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1年博士以来\本人论文\岛弧研究\弧氧逸度\新元古代-显生宙氧化事件\Github附件\"/>
    </mc:Choice>
  </mc:AlternateContent>
  <xr:revisionPtr revIDLastSave="0" documentId="13_ncr:1_{7EBCCFF2-2666-460F-94F7-AE9CA52A9C3E}" xr6:coauthVersionLast="47" xr6:coauthVersionMax="47" xr10:uidLastSave="{00000000-0000-0000-0000-000000000000}"/>
  <bookViews>
    <workbookView xWindow="-110" yWindow="-110" windowWidth="19420" windowHeight="10300" xr2:uid="{FA670570-CE13-4987-9E97-005A3E38EB50}"/>
  </bookViews>
  <sheets>
    <sheet name="DMM-0.75 Ga" sheetId="26" r:id="rId1"/>
    <sheet name="DMM-0.65 Ga" sheetId="19" r:id="rId2"/>
    <sheet name="DMM-0.55 Ga" sheetId="20" r:id="rId3"/>
    <sheet name="DMM-0.45 Ga" sheetId="21" r:id="rId4"/>
    <sheet name="DMM-0.35 Ga" sheetId="22" r:id="rId5"/>
    <sheet name="DMM-0.25" sheetId="23" r:id="rId6"/>
    <sheet name="DMM-0.15 Ga" sheetId="24" r:id="rId7"/>
    <sheet name="DMM-0.05 Ga" sheetId="25" r:id="rId8"/>
  </sheets>
  <calcPr calcId="191029" fullPrecision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237" i="26" l="1"/>
  <c r="AZ237" i="26"/>
  <c r="AY237" i="26"/>
  <c r="AX237" i="26"/>
  <c r="AV237" i="26"/>
  <c r="AU237" i="26"/>
  <c r="AT237" i="26"/>
  <c r="AS237" i="26"/>
  <c r="AQ237" i="26"/>
  <c r="AP237" i="26"/>
  <c r="AO237" i="26"/>
  <c r="AN237" i="26"/>
  <c r="AL237" i="26"/>
  <c r="AK237" i="26"/>
  <c r="AJ237" i="26"/>
  <c r="AI237" i="26"/>
  <c r="AG237" i="26"/>
  <c r="AF237" i="26"/>
  <c r="AE237" i="26"/>
  <c r="AD237" i="26"/>
  <c r="V237" i="26"/>
  <c r="U237" i="26"/>
  <c r="Q237" i="26"/>
  <c r="P237" i="26"/>
  <c r="E234" i="26"/>
  <c r="E232" i="26"/>
  <c r="BA221" i="26"/>
  <c r="H221" i="26"/>
  <c r="E221" i="26"/>
  <c r="D221" i="26"/>
  <c r="C221" i="26"/>
  <c r="B221" i="26" s="1"/>
  <c r="AQ220" i="26"/>
  <c r="AP220" i="26"/>
  <c r="AF220" i="26"/>
  <c r="AE220" i="26"/>
  <c r="AD220" i="26"/>
  <c r="F220" i="26"/>
  <c r="H220" i="26" s="1"/>
  <c r="E220" i="26"/>
  <c r="D220" i="26"/>
  <c r="B220" i="26"/>
  <c r="AY220" i="26" s="1"/>
  <c r="BA219" i="26"/>
  <c r="AX219" i="26"/>
  <c r="AV219" i="26"/>
  <c r="AU219" i="26"/>
  <c r="AT219" i="26"/>
  <c r="AS219" i="26"/>
  <c r="AQ219" i="26"/>
  <c r="AP219" i="26"/>
  <c r="AO219" i="26"/>
  <c r="AL219" i="26"/>
  <c r="AJ219" i="26"/>
  <c r="AI219" i="26"/>
  <c r="AG219" i="26"/>
  <c r="AF219" i="26"/>
  <c r="AE219" i="26"/>
  <c r="AD219" i="26"/>
  <c r="U219" i="26"/>
  <c r="Q219" i="26"/>
  <c r="P219" i="26"/>
  <c r="F219" i="26"/>
  <c r="E219" i="26"/>
  <c r="D219" i="26"/>
  <c r="B219" i="26"/>
  <c r="AZ219" i="26" s="1"/>
  <c r="AY218" i="26"/>
  <c r="AT218" i="26"/>
  <c r="AS218" i="26"/>
  <c r="AQ218" i="26"/>
  <c r="AP218" i="26"/>
  <c r="AG218" i="26"/>
  <c r="AF218" i="26"/>
  <c r="AE218" i="26"/>
  <c r="AD218" i="26"/>
  <c r="V218" i="26"/>
  <c r="F218" i="26"/>
  <c r="E218" i="26"/>
  <c r="D218" i="26"/>
  <c r="H218" i="26" s="1"/>
  <c r="B218" i="26"/>
  <c r="BA218" i="26" s="1"/>
  <c r="AZ217" i="26"/>
  <c r="AU217" i="26"/>
  <c r="AT217" i="26"/>
  <c r="AS217" i="26"/>
  <c r="AQ217" i="26"/>
  <c r="AN217" i="26"/>
  <c r="AI217" i="26"/>
  <c r="AG217" i="26"/>
  <c r="AF217" i="26"/>
  <c r="AE217" i="26"/>
  <c r="P217" i="26"/>
  <c r="F217" i="26"/>
  <c r="E217" i="26"/>
  <c r="D217" i="26"/>
  <c r="B217" i="26"/>
  <c r="AP217" i="26" s="1"/>
  <c r="BA216" i="26"/>
  <c r="AY216" i="26"/>
  <c r="AX216" i="26"/>
  <c r="AV216" i="26"/>
  <c r="AU216" i="26"/>
  <c r="AT216" i="26"/>
  <c r="AS216" i="26"/>
  <c r="AO216" i="26"/>
  <c r="AL216" i="26"/>
  <c r="AJ216" i="26"/>
  <c r="AI216" i="26"/>
  <c r="AG216" i="26"/>
  <c r="AF216" i="26"/>
  <c r="V216" i="26"/>
  <c r="U216" i="26"/>
  <c r="Q216" i="26"/>
  <c r="P216" i="26"/>
  <c r="H216" i="26"/>
  <c r="F216" i="26"/>
  <c r="E216" i="26"/>
  <c r="K216" i="26" s="1"/>
  <c r="D216" i="26"/>
  <c r="B216" i="26"/>
  <c r="AQ216" i="26" s="1"/>
  <c r="AK215" i="26"/>
  <c r="AI215" i="26"/>
  <c r="AD215" i="26"/>
  <c r="F215" i="26"/>
  <c r="L215" i="26" s="1"/>
  <c r="E215" i="26"/>
  <c r="K215" i="26" s="1"/>
  <c r="D215" i="26"/>
  <c r="H215" i="26" s="1"/>
  <c r="M215" i="26" s="1"/>
  <c r="B215" i="26"/>
  <c r="AU215" i="26" s="1"/>
  <c r="AX214" i="26"/>
  <c r="AV214" i="26"/>
  <c r="AQ214" i="26"/>
  <c r="AL214" i="26"/>
  <c r="AJ214" i="26"/>
  <c r="AE214" i="26"/>
  <c r="U214" i="26"/>
  <c r="Q214" i="26"/>
  <c r="F214" i="26"/>
  <c r="E214" i="26"/>
  <c r="D214" i="26"/>
  <c r="B214" i="26"/>
  <c r="AS214" i="26" s="1"/>
  <c r="F213" i="26"/>
  <c r="E213" i="26"/>
  <c r="D213" i="26"/>
  <c r="B213" i="26"/>
  <c r="AZ212" i="26"/>
  <c r="AY212" i="26"/>
  <c r="AX212" i="26"/>
  <c r="AS212" i="26"/>
  <c r="AN212" i="26"/>
  <c r="AL212" i="26"/>
  <c r="AG212" i="26"/>
  <c r="V212" i="26"/>
  <c r="U212" i="26"/>
  <c r="F212" i="26"/>
  <c r="E212" i="26"/>
  <c r="D212" i="26"/>
  <c r="B212" i="26"/>
  <c r="AU212" i="26" s="1"/>
  <c r="BA211" i="26"/>
  <c r="AZ211" i="26"/>
  <c r="AY211" i="26"/>
  <c r="AT211" i="26"/>
  <c r="AO211" i="26"/>
  <c r="AN211" i="26"/>
  <c r="V211" i="26"/>
  <c r="F211" i="26"/>
  <c r="E211" i="26"/>
  <c r="D211" i="26"/>
  <c r="B211" i="26"/>
  <c r="AV211" i="26" s="1"/>
  <c r="BA210" i="26"/>
  <c r="AZ210" i="26"/>
  <c r="AY210" i="26"/>
  <c r="AX210" i="26"/>
  <c r="AU210" i="26"/>
  <c r="AT210" i="26"/>
  <c r="AS210" i="26"/>
  <c r="AQ210" i="26"/>
  <c r="AP210" i="26"/>
  <c r="AO210" i="26"/>
  <c r="AN210" i="26"/>
  <c r="AL210" i="26"/>
  <c r="AI210" i="26"/>
  <c r="AG210" i="26"/>
  <c r="AF210" i="26"/>
  <c r="AE210" i="26"/>
  <c r="AD210" i="26"/>
  <c r="V210" i="26"/>
  <c r="U210" i="26"/>
  <c r="P210" i="26"/>
  <c r="H210" i="26"/>
  <c r="M210" i="26" s="1"/>
  <c r="F210" i="26"/>
  <c r="E210" i="26"/>
  <c r="D210" i="26"/>
  <c r="B210" i="26"/>
  <c r="AK210" i="26" s="1"/>
  <c r="BA209" i="26"/>
  <c r="AZ209" i="26"/>
  <c r="AY209" i="26"/>
  <c r="AV209" i="26"/>
  <c r="AU209" i="26"/>
  <c r="AT209" i="26"/>
  <c r="AS209" i="26"/>
  <c r="AQ209" i="26"/>
  <c r="AP209" i="26"/>
  <c r="AO209" i="26"/>
  <c r="AN209" i="26"/>
  <c r="AJ209" i="26"/>
  <c r="AI209" i="26"/>
  <c r="AG209" i="26"/>
  <c r="AF209" i="26"/>
  <c r="AE209" i="26"/>
  <c r="AD209" i="26"/>
  <c r="V209" i="26"/>
  <c r="Q209" i="26"/>
  <c r="P209" i="26"/>
  <c r="K209" i="26"/>
  <c r="H209" i="26"/>
  <c r="M209" i="26" s="1"/>
  <c r="F209" i="26"/>
  <c r="E209" i="26"/>
  <c r="D209" i="26"/>
  <c r="B209" i="26"/>
  <c r="AX209" i="26" s="1"/>
  <c r="BA208" i="26"/>
  <c r="AZ208" i="26"/>
  <c r="AV208" i="26"/>
  <c r="AU208" i="26"/>
  <c r="AT208" i="26"/>
  <c r="AS208" i="26"/>
  <c r="AQ208" i="26"/>
  <c r="AP208" i="26"/>
  <c r="AK208" i="26"/>
  <c r="AJ208" i="26"/>
  <c r="AI208" i="26"/>
  <c r="AG208" i="26"/>
  <c r="AF208" i="26"/>
  <c r="AE208" i="26"/>
  <c r="AD208" i="26"/>
  <c r="P208" i="26"/>
  <c r="F208" i="26"/>
  <c r="E208" i="26"/>
  <c r="D208" i="26"/>
  <c r="B208" i="26"/>
  <c r="AN208" i="26" s="1"/>
  <c r="AU207" i="26"/>
  <c r="AT207" i="26"/>
  <c r="AS207" i="26"/>
  <c r="AI207" i="26"/>
  <c r="AG207" i="26"/>
  <c r="AF207" i="26"/>
  <c r="AE207" i="26"/>
  <c r="K207" i="26"/>
  <c r="H207" i="26"/>
  <c r="M207" i="26" s="1"/>
  <c r="F207" i="26"/>
  <c r="E207" i="26"/>
  <c r="D207" i="26"/>
  <c r="B207" i="26"/>
  <c r="AL207" i="26" s="1"/>
  <c r="AX206" i="26"/>
  <c r="AV206" i="26"/>
  <c r="AK206" i="26"/>
  <c r="AJ206" i="26"/>
  <c r="AI206" i="26"/>
  <c r="U206" i="26"/>
  <c r="Q206" i="26"/>
  <c r="P206" i="26"/>
  <c r="F206" i="26"/>
  <c r="E206" i="26"/>
  <c r="D206" i="26"/>
  <c r="B206" i="26"/>
  <c r="AX205" i="26"/>
  <c r="AV205" i="26"/>
  <c r="AU205" i="26"/>
  <c r="AT205" i="26"/>
  <c r="AL205" i="26"/>
  <c r="AJ205" i="26"/>
  <c r="AI205" i="26"/>
  <c r="U205" i="26"/>
  <c r="Q205" i="26"/>
  <c r="P205" i="26"/>
  <c r="F205" i="26"/>
  <c r="E205" i="26"/>
  <c r="D205" i="26"/>
  <c r="B205" i="26"/>
  <c r="AS205" i="26" s="1"/>
  <c r="F204" i="26"/>
  <c r="E204" i="26"/>
  <c r="D204" i="26"/>
  <c r="B204" i="26"/>
  <c r="AT204" i="26" s="1"/>
  <c r="AX203" i="26"/>
  <c r="AL203" i="26"/>
  <c r="U203" i="26"/>
  <c r="F203" i="26"/>
  <c r="E203" i="26"/>
  <c r="D203" i="26"/>
  <c r="B203" i="26"/>
  <c r="AU203" i="26" s="1"/>
  <c r="AY202" i="26"/>
  <c r="V202" i="26"/>
  <c r="F202" i="26"/>
  <c r="E202" i="26"/>
  <c r="D202" i="26"/>
  <c r="B202" i="26"/>
  <c r="AV202" i="26" s="1"/>
  <c r="BA201" i="26"/>
  <c r="AZ201" i="26"/>
  <c r="AY201" i="26"/>
  <c r="AX201" i="26"/>
  <c r="AU201" i="26"/>
  <c r="AT201" i="26"/>
  <c r="AS201" i="26"/>
  <c r="AQ201" i="26"/>
  <c r="AP201" i="26"/>
  <c r="AO201" i="26"/>
  <c r="AN201" i="26"/>
  <c r="AL201" i="26"/>
  <c r="AI201" i="26"/>
  <c r="AG201" i="26"/>
  <c r="AF201" i="26"/>
  <c r="AE201" i="26"/>
  <c r="AD201" i="26"/>
  <c r="V201" i="26"/>
  <c r="U201" i="26"/>
  <c r="P201" i="26"/>
  <c r="F201" i="26"/>
  <c r="E201" i="26"/>
  <c r="D201" i="26"/>
  <c r="B201" i="26"/>
  <c r="AK201" i="26" s="1"/>
  <c r="BA200" i="26"/>
  <c r="AZ200" i="26"/>
  <c r="AY200" i="26"/>
  <c r="AV200" i="26"/>
  <c r="AU200" i="26"/>
  <c r="AT200" i="26"/>
  <c r="AS200" i="26"/>
  <c r="AQ200" i="26"/>
  <c r="AP200" i="26"/>
  <c r="AO200" i="26"/>
  <c r="AN200" i="26"/>
  <c r="AJ200" i="26"/>
  <c r="AI200" i="26"/>
  <c r="AG200" i="26"/>
  <c r="AF200" i="26"/>
  <c r="AE200" i="26"/>
  <c r="AD200" i="26"/>
  <c r="V200" i="26"/>
  <c r="Q200" i="26"/>
  <c r="P200" i="26"/>
  <c r="H200" i="26"/>
  <c r="M200" i="26" s="1"/>
  <c r="F200" i="26"/>
  <c r="L200" i="26" s="1"/>
  <c r="E200" i="26"/>
  <c r="K200" i="26" s="1"/>
  <c r="D200" i="26"/>
  <c r="B200" i="26"/>
  <c r="AX200" i="26" s="1"/>
  <c r="BA199" i="26"/>
  <c r="AZ199" i="26"/>
  <c r="AP199" i="26"/>
  <c r="AO199" i="26"/>
  <c r="AN199" i="26"/>
  <c r="AF199" i="26"/>
  <c r="AD199" i="26"/>
  <c r="F199" i="26"/>
  <c r="E199" i="26"/>
  <c r="D199" i="26"/>
  <c r="B199" i="26"/>
  <c r="AY199" i="26" s="1"/>
  <c r="BA198" i="26"/>
  <c r="AX198" i="26"/>
  <c r="AS198" i="26"/>
  <c r="AQ198" i="26"/>
  <c r="AP198" i="26"/>
  <c r="AO198" i="26"/>
  <c r="AL198" i="26"/>
  <c r="AG198" i="26"/>
  <c r="AE198" i="26"/>
  <c r="AD198" i="26"/>
  <c r="U198" i="26"/>
  <c r="K198" i="26"/>
  <c r="H198" i="26"/>
  <c r="M198" i="26" s="1"/>
  <c r="F198" i="26"/>
  <c r="E198" i="26"/>
  <c r="D198" i="26"/>
  <c r="B198" i="26"/>
  <c r="AZ198" i="26" s="1"/>
  <c r="AY197" i="26"/>
  <c r="AX197" i="26"/>
  <c r="AU197" i="26"/>
  <c r="AT197" i="26"/>
  <c r="AS197" i="26"/>
  <c r="AQ197" i="26"/>
  <c r="AP197" i="26"/>
  <c r="AL197" i="26"/>
  <c r="AI197" i="26"/>
  <c r="AG197" i="26"/>
  <c r="AF197" i="26"/>
  <c r="AE197" i="26"/>
  <c r="AD197" i="26"/>
  <c r="V197" i="26"/>
  <c r="U197" i="26"/>
  <c r="P197" i="26"/>
  <c r="F197" i="26"/>
  <c r="E197" i="26"/>
  <c r="D197" i="26"/>
  <c r="H197" i="26" s="1"/>
  <c r="B197" i="26"/>
  <c r="BA197" i="26" s="1"/>
  <c r="AZ196" i="26"/>
  <c r="AY196" i="26"/>
  <c r="AV196" i="26"/>
  <c r="AU196" i="26"/>
  <c r="AT196" i="26"/>
  <c r="AS196" i="26"/>
  <c r="AQ196" i="26"/>
  <c r="AN196" i="26"/>
  <c r="AJ196" i="26"/>
  <c r="AI196" i="26"/>
  <c r="AG196" i="26"/>
  <c r="AF196" i="26"/>
  <c r="AE196" i="26"/>
  <c r="V196" i="26"/>
  <c r="Q196" i="26"/>
  <c r="P196" i="26"/>
  <c r="F196" i="26"/>
  <c r="E196" i="26"/>
  <c r="D196" i="26"/>
  <c r="B196" i="26"/>
  <c r="AP196" i="26" s="1"/>
  <c r="BA195" i="26"/>
  <c r="AV195" i="26"/>
  <c r="AT195" i="26"/>
  <c r="AS195" i="26"/>
  <c r="AO195" i="26"/>
  <c r="AJ195" i="26"/>
  <c r="AG195" i="26"/>
  <c r="AF195" i="26"/>
  <c r="Q195" i="26"/>
  <c r="M195" i="26"/>
  <c r="L195" i="26"/>
  <c r="H195" i="26"/>
  <c r="F195" i="26"/>
  <c r="E195" i="26"/>
  <c r="K195" i="26" s="1"/>
  <c r="D195" i="26"/>
  <c r="J195" i="26" s="1"/>
  <c r="B195" i="26"/>
  <c r="AQ195" i="26" s="1"/>
  <c r="AU194" i="26"/>
  <c r="AT194" i="26"/>
  <c r="AS194" i="26"/>
  <c r="AI194" i="26"/>
  <c r="AG194" i="26"/>
  <c r="P194" i="26"/>
  <c r="M194" i="26"/>
  <c r="J194" i="26"/>
  <c r="H194" i="26"/>
  <c r="F194" i="26"/>
  <c r="L194" i="26" s="1"/>
  <c r="E194" i="26"/>
  <c r="K194" i="26" s="1"/>
  <c r="N194" i="26" s="1"/>
  <c r="D194" i="26"/>
  <c r="B194" i="26"/>
  <c r="AF194" i="26" s="1"/>
  <c r="AY193" i="26"/>
  <c r="AX193" i="26"/>
  <c r="AV193" i="26"/>
  <c r="AU193" i="26"/>
  <c r="AT193" i="26"/>
  <c r="AQ193" i="26"/>
  <c r="AP193" i="26"/>
  <c r="AL193" i="26"/>
  <c r="AJ193" i="26"/>
  <c r="AI193" i="26"/>
  <c r="AE193" i="26"/>
  <c r="AD193" i="26"/>
  <c r="V193" i="26"/>
  <c r="U193" i="26"/>
  <c r="Q193" i="26"/>
  <c r="P193" i="26"/>
  <c r="F193" i="26"/>
  <c r="E193" i="26"/>
  <c r="D193" i="26"/>
  <c r="B193" i="26"/>
  <c r="AS193" i="26" s="1"/>
  <c r="AK192" i="26"/>
  <c r="F192" i="26"/>
  <c r="E192" i="26"/>
  <c r="D192" i="26"/>
  <c r="B192" i="26"/>
  <c r="AV191" i="26"/>
  <c r="AL191" i="26"/>
  <c r="AK191" i="26"/>
  <c r="AJ191" i="26"/>
  <c r="F191" i="26"/>
  <c r="E191" i="26"/>
  <c r="D191" i="26"/>
  <c r="B191" i="26"/>
  <c r="AL190" i="26"/>
  <c r="AK190" i="26"/>
  <c r="V190" i="26"/>
  <c r="U190" i="26"/>
  <c r="F190" i="26"/>
  <c r="E190" i="26"/>
  <c r="D190" i="26"/>
  <c r="B190" i="26"/>
  <c r="BA189" i="26"/>
  <c r="AZ189" i="26"/>
  <c r="AY189" i="26"/>
  <c r="AX189" i="26"/>
  <c r="AU189" i="26"/>
  <c r="AT189" i="26"/>
  <c r="AS189" i="26"/>
  <c r="AQ189" i="26"/>
  <c r="AP189" i="26"/>
  <c r="AO189" i="26"/>
  <c r="AN189" i="26"/>
  <c r="AL189" i="26"/>
  <c r="AI189" i="26"/>
  <c r="AG189" i="26"/>
  <c r="AF189" i="26"/>
  <c r="AE189" i="26"/>
  <c r="AD189" i="26"/>
  <c r="V189" i="26"/>
  <c r="U189" i="26"/>
  <c r="P189" i="26"/>
  <c r="F189" i="26"/>
  <c r="E189" i="26"/>
  <c r="D189" i="26"/>
  <c r="B189" i="26"/>
  <c r="AK189" i="26" s="1"/>
  <c r="BA188" i="26"/>
  <c r="AZ188" i="26"/>
  <c r="AY188" i="26"/>
  <c r="AV188" i="26"/>
  <c r="AU188" i="26"/>
  <c r="AT188" i="26"/>
  <c r="AS188" i="26"/>
  <c r="AQ188" i="26"/>
  <c r="AP188" i="26"/>
  <c r="AO188" i="26"/>
  <c r="AN188" i="26"/>
  <c r="AJ188" i="26"/>
  <c r="AI188" i="26"/>
  <c r="AG188" i="26"/>
  <c r="AF188" i="26"/>
  <c r="AE188" i="26"/>
  <c r="AD188" i="26"/>
  <c r="V188" i="26"/>
  <c r="Q188" i="26"/>
  <c r="P188" i="26"/>
  <c r="F188" i="26"/>
  <c r="E188" i="26"/>
  <c r="D188" i="26"/>
  <c r="B188" i="26"/>
  <c r="AX188" i="26" s="1"/>
  <c r="BA187" i="26"/>
  <c r="AZ187" i="26"/>
  <c r="AS187" i="26"/>
  <c r="AP187" i="26"/>
  <c r="AO187" i="26"/>
  <c r="AN187" i="26"/>
  <c r="AG187" i="26"/>
  <c r="AD187" i="26"/>
  <c r="F187" i="26"/>
  <c r="E187" i="26"/>
  <c r="D187" i="26"/>
  <c r="B187" i="26"/>
  <c r="F186" i="26"/>
  <c r="E186" i="26"/>
  <c r="D186" i="26"/>
  <c r="B186" i="26"/>
  <c r="AY185" i="26"/>
  <c r="AX185" i="26"/>
  <c r="AU185" i="26"/>
  <c r="AT185" i="26"/>
  <c r="AS185" i="26"/>
  <c r="AQ185" i="26"/>
  <c r="AP185" i="26"/>
  <c r="AL185" i="26"/>
  <c r="AI185" i="26"/>
  <c r="AG185" i="26"/>
  <c r="AF185" i="26"/>
  <c r="AE185" i="26"/>
  <c r="AD185" i="26"/>
  <c r="V185" i="26"/>
  <c r="U185" i="26"/>
  <c r="P185" i="26"/>
  <c r="F185" i="26"/>
  <c r="E185" i="26"/>
  <c r="D185" i="26"/>
  <c r="B185" i="26"/>
  <c r="BA185" i="26" s="1"/>
  <c r="AZ184" i="26"/>
  <c r="AY184" i="26"/>
  <c r="AV184" i="26"/>
  <c r="AU184" i="26"/>
  <c r="AT184" i="26"/>
  <c r="AS184" i="26"/>
  <c r="AQ184" i="26"/>
  <c r="AN184" i="26"/>
  <c r="AJ184" i="26"/>
  <c r="AI184" i="26"/>
  <c r="AG184" i="26"/>
  <c r="AF184" i="26"/>
  <c r="AE184" i="26"/>
  <c r="V184" i="26"/>
  <c r="Q184" i="26"/>
  <c r="P184" i="26"/>
  <c r="F184" i="26"/>
  <c r="E184" i="26"/>
  <c r="D184" i="26"/>
  <c r="B184" i="26"/>
  <c r="AP184" i="26" s="1"/>
  <c r="AZ183" i="26"/>
  <c r="AV183" i="26"/>
  <c r="AT183" i="26"/>
  <c r="AS183" i="26"/>
  <c r="AO183" i="26"/>
  <c r="AN183" i="26"/>
  <c r="AG183" i="26"/>
  <c r="AF183" i="26"/>
  <c r="Q183" i="26"/>
  <c r="P183" i="26"/>
  <c r="F183" i="26"/>
  <c r="E183" i="26"/>
  <c r="D183" i="26"/>
  <c r="B183" i="26"/>
  <c r="AZ182" i="26"/>
  <c r="AY182" i="26"/>
  <c r="AL182" i="26"/>
  <c r="AK182" i="26"/>
  <c r="Q182" i="26"/>
  <c r="P182" i="26"/>
  <c r="F182" i="26"/>
  <c r="E182" i="26"/>
  <c r="D182" i="26"/>
  <c r="B182" i="26"/>
  <c r="AN182" i="26" s="1"/>
  <c r="BA181" i="26"/>
  <c r="AZ181" i="26"/>
  <c r="AT181" i="26"/>
  <c r="AP181" i="26"/>
  <c r="AL181" i="26"/>
  <c r="AD181" i="26"/>
  <c r="Q181" i="26"/>
  <c r="F181" i="26"/>
  <c r="E181" i="26"/>
  <c r="D181" i="26"/>
  <c r="B181" i="26"/>
  <c r="AN181" i="26" s="1"/>
  <c r="BA180" i="26"/>
  <c r="AV180" i="26"/>
  <c r="AU180" i="26"/>
  <c r="AQ180" i="26"/>
  <c r="AP180" i="26"/>
  <c r="AN180" i="26"/>
  <c r="AI180" i="26"/>
  <c r="AF180" i="26"/>
  <c r="AE180" i="26"/>
  <c r="U180" i="26"/>
  <c r="H180" i="26"/>
  <c r="M180" i="26" s="1"/>
  <c r="F180" i="26"/>
  <c r="L180" i="26" s="1"/>
  <c r="E180" i="26"/>
  <c r="K180" i="26" s="1"/>
  <c r="D180" i="26"/>
  <c r="B180" i="26"/>
  <c r="AV179" i="26"/>
  <c r="AN179" i="26"/>
  <c r="AF179" i="26"/>
  <c r="U179" i="26"/>
  <c r="F179" i="26"/>
  <c r="L179" i="26" s="1"/>
  <c r="E179" i="26"/>
  <c r="D179" i="26"/>
  <c r="H179" i="26" s="1"/>
  <c r="B179" i="26"/>
  <c r="BA178" i="26"/>
  <c r="AZ178" i="26"/>
  <c r="AY178" i="26"/>
  <c r="AX178" i="26"/>
  <c r="AT178" i="26"/>
  <c r="AS178" i="26"/>
  <c r="AQ178" i="26"/>
  <c r="AP178" i="26"/>
  <c r="AO178" i="26"/>
  <c r="AN178" i="26"/>
  <c r="AL178" i="26"/>
  <c r="AK178" i="26"/>
  <c r="AG178" i="26"/>
  <c r="AF178" i="26"/>
  <c r="AE178" i="26"/>
  <c r="AD178" i="26"/>
  <c r="V178" i="26"/>
  <c r="U178" i="26"/>
  <c r="G178" i="26"/>
  <c r="F178" i="26"/>
  <c r="E178" i="26"/>
  <c r="D178" i="26"/>
  <c r="B178" i="26"/>
  <c r="AV178" i="26" s="1"/>
  <c r="BA177" i="26"/>
  <c r="AZ177" i="26"/>
  <c r="AV177" i="26"/>
  <c r="AU177" i="26"/>
  <c r="AS177" i="26"/>
  <c r="AJ177" i="26"/>
  <c r="AG177" i="26"/>
  <c r="AE177" i="26"/>
  <c r="AD177" i="26"/>
  <c r="P177" i="26"/>
  <c r="G177" i="26"/>
  <c r="F177" i="26"/>
  <c r="E177" i="26"/>
  <c r="D177" i="26"/>
  <c r="B177" i="26"/>
  <c r="AY177" i="26" s="1"/>
  <c r="AV176" i="26"/>
  <c r="AP176" i="26"/>
  <c r="AI176" i="26"/>
  <c r="U176" i="26"/>
  <c r="G176" i="26"/>
  <c r="F176" i="26"/>
  <c r="E176" i="26"/>
  <c r="D176" i="26"/>
  <c r="B176" i="26"/>
  <c r="BA176" i="26" s="1"/>
  <c r="G175" i="26"/>
  <c r="F175" i="26"/>
  <c r="E175" i="26"/>
  <c r="D175" i="26"/>
  <c r="H175" i="26" s="1"/>
  <c r="B175" i="26"/>
  <c r="AX174" i="26"/>
  <c r="AV174" i="26"/>
  <c r="AS174" i="26"/>
  <c r="AJ174" i="26"/>
  <c r="AG174" i="26"/>
  <c r="AF174" i="26"/>
  <c r="U174" i="26"/>
  <c r="Q174" i="26"/>
  <c r="G174" i="26"/>
  <c r="F174" i="26"/>
  <c r="E174" i="26"/>
  <c r="D174" i="26"/>
  <c r="B174" i="26"/>
  <c r="BA173" i="26"/>
  <c r="AZ173" i="26"/>
  <c r="AX173" i="26"/>
  <c r="AU173" i="26"/>
  <c r="AT173" i="26"/>
  <c r="AO173" i="26"/>
  <c r="AN173" i="26"/>
  <c r="AL173" i="26"/>
  <c r="AK173" i="26"/>
  <c r="AI173" i="26"/>
  <c r="U173" i="26"/>
  <c r="P173" i="26"/>
  <c r="G173" i="26"/>
  <c r="F173" i="26"/>
  <c r="E173" i="26"/>
  <c r="D173" i="26"/>
  <c r="B173" i="26"/>
  <c r="AS173" i="26" s="1"/>
  <c r="AK172" i="26"/>
  <c r="G172" i="26"/>
  <c r="F172" i="26"/>
  <c r="E172" i="26"/>
  <c r="D172" i="26"/>
  <c r="B172" i="26"/>
  <c r="BA171" i="26"/>
  <c r="AZ171" i="26"/>
  <c r="AY171" i="26"/>
  <c r="AX171" i="26"/>
  <c r="AU171" i="26"/>
  <c r="AT171" i="26"/>
  <c r="AS171" i="26"/>
  <c r="AP171" i="26"/>
  <c r="AO171" i="26"/>
  <c r="AN171" i="26"/>
  <c r="AL171" i="26"/>
  <c r="AK171" i="26"/>
  <c r="AI171" i="26"/>
  <c r="AG171" i="26"/>
  <c r="AF171" i="26"/>
  <c r="AD171" i="26"/>
  <c r="V171" i="26"/>
  <c r="U171" i="26"/>
  <c r="P171" i="26"/>
  <c r="G171" i="26"/>
  <c r="F171" i="26"/>
  <c r="E171" i="26"/>
  <c r="D171" i="26"/>
  <c r="B171" i="26"/>
  <c r="AV171" i="26" s="1"/>
  <c r="AP170" i="26"/>
  <c r="AO170" i="26"/>
  <c r="AN170" i="26"/>
  <c r="AI170" i="26"/>
  <c r="P170" i="26"/>
  <c r="L170" i="26"/>
  <c r="K170" i="26"/>
  <c r="H170" i="26"/>
  <c r="J170" i="26" s="1"/>
  <c r="G170" i="26"/>
  <c r="F170" i="26"/>
  <c r="E170" i="26"/>
  <c r="D170" i="26"/>
  <c r="B170" i="26"/>
  <c r="AT170" i="26" s="1"/>
  <c r="AY169" i="26"/>
  <c r="AV169" i="26"/>
  <c r="AT169" i="26"/>
  <c r="AS169" i="26"/>
  <c r="AJ169" i="26"/>
  <c r="AG169" i="26"/>
  <c r="AF169" i="26"/>
  <c r="AE169" i="26"/>
  <c r="AD169" i="26"/>
  <c r="H169" i="26"/>
  <c r="M169" i="26" s="1"/>
  <c r="G169" i="26"/>
  <c r="F169" i="26"/>
  <c r="L169" i="26" s="1"/>
  <c r="E169" i="26"/>
  <c r="D169" i="26"/>
  <c r="B169" i="26"/>
  <c r="Q169" i="26" s="1"/>
  <c r="AZ168" i="26"/>
  <c r="AX168" i="26"/>
  <c r="AV168" i="26"/>
  <c r="AU168" i="26"/>
  <c r="AT168" i="26"/>
  <c r="AL168" i="26"/>
  <c r="AI168" i="26"/>
  <c r="AG168" i="26"/>
  <c r="AF168" i="26"/>
  <c r="V168" i="26"/>
  <c r="P168" i="26"/>
  <c r="M168" i="26"/>
  <c r="L168" i="26"/>
  <c r="H168" i="26"/>
  <c r="K168" i="26" s="1"/>
  <c r="G168" i="26"/>
  <c r="F168" i="26"/>
  <c r="E168" i="26"/>
  <c r="D168" i="26"/>
  <c r="B168" i="26"/>
  <c r="BA168" i="26" s="1"/>
  <c r="BA167" i="26"/>
  <c r="AZ167" i="26"/>
  <c r="AX167" i="26"/>
  <c r="AS167" i="26"/>
  <c r="AO167" i="26"/>
  <c r="AL167" i="26"/>
  <c r="AK167" i="26"/>
  <c r="AJ167" i="26"/>
  <c r="AI167" i="26"/>
  <c r="AD167" i="26"/>
  <c r="U167" i="26"/>
  <c r="Q167" i="26"/>
  <c r="P167" i="26"/>
  <c r="G167" i="26"/>
  <c r="F167" i="26"/>
  <c r="E167" i="26"/>
  <c r="D167" i="26"/>
  <c r="B167" i="26"/>
  <c r="AU166" i="26"/>
  <c r="AI166" i="26"/>
  <c r="P166" i="26"/>
  <c r="G166" i="26"/>
  <c r="F166" i="26"/>
  <c r="E166" i="26"/>
  <c r="D166" i="26"/>
  <c r="B166" i="26"/>
  <c r="AF166" i="26" s="1"/>
  <c r="AX165" i="26"/>
  <c r="AL165" i="26"/>
  <c r="AK165" i="26"/>
  <c r="U165" i="26"/>
  <c r="G165" i="26"/>
  <c r="F165" i="26"/>
  <c r="E165" i="26"/>
  <c r="D165" i="26"/>
  <c r="B165" i="26"/>
  <c r="AT165" i="26" s="1"/>
  <c r="BA164" i="26"/>
  <c r="AZ164" i="26"/>
  <c r="AY164" i="26"/>
  <c r="AX164" i="26"/>
  <c r="AU164" i="26"/>
  <c r="AT164" i="26"/>
  <c r="AS164" i="26"/>
  <c r="AQ164" i="26"/>
  <c r="AP164" i="26"/>
  <c r="AO164" i="26"/>
  <c r="AN164" i="26"/>
  <c r="AL164" i="26"/>
  <c r="AK164" i="26"/>
  <c r="AI164" i="26"/>
  <c r="AG164" i="26"/>
  <c r="AF164" i="26"/>
  <c r="AE164" i="26"/>
  <c r="AD164" i="26"/>
  <c r="V164" i="26"/>
  <c r="U164" i="26"/>
  <c r="P164" i="26"/>
  <c r="G164" i="26"/>
  <c r="F164" i="26"/>
  <c r="E164" i="26"/>
  <c r="D164" i="26"/>
  <c r="B164" i="26"/>
  <c r="AV164" i="26" s="1"/>
  <c r="BA163" i="26"/>
  <c r="AZ163" i="26"/>
  <c r="AY163" i="26"/>
  <c r="AU163" i="26"/>
  <c r="AP163" i="26"/>
  <c r="AO163" i="26"/>
  <c r="AN163" i="26"/>
  <c r="AI163" i="26"/>
  <c r="AF163" i="26"/>
  <c r="AD163" i="26"/>
  <c r="V163" i="26"/>
  <c r="P163" i="26"/>
  <c r="H163" i="26"/>
  <c r="G163" i="26"/>
  <c r="M163" i="26" s="1"/>
  <c r="F163" i="26"/>
  <c r="L163" i="26" s="1"/>
  <c r="E163" i="26"/>
  <c r="D163" i="26"/>
  <c r="B163" i="26"/>
  <c r="AX163" i="26" s="1"/>
  <c r="BA162" i="26"/>
  <c r="AY162" i="26"/>
  <c r="AX162" i="26"/>
  <c r="AT162" i="26"/>
  <c r="AS162" i="26"/>
  <c r="AQ162" i="26"/>
  <c r="AP162" i="26"/>
  <c r="AO162" i="26"/>
  <c r="AL162" i="26"/>
  <c r="AK162" i="26"/>
  <c r="AG162" i="26"/>
  <c r="AF162" i="26"/>
  <c r="AE162" i="26"/>
  <c r="AD162" i="26"/>
  <c r="V162" i="26"/>
  <c r="U162" i="26"/>
  <c r="L162" i="26"/>
  <c r="K162" i="26"/>
  <c r="H162" i="26"/>
  <c r="M162" i="26" s="1"/>
  <c r="G162" i="26"/>
  <c r="F162" i="26"/>
  <c r="E162" i="26"/>
  <c r="D162" i="26"/>
  <c r="B162" i="26"/>
  <c r="AZ162" i="26" s="1"/>
  <c r="AY161" i="26"/>
  <c r="AT161" i="26"/>
  <c r="AS161" i="26"/>
  <c r="AQ161" i="26"/>
  <c r="AG161" i="26"/>
  <c r="AF161" i="26"/>
  <c r="AE161" i="26"/>
  <c r="V161" i="26"/>
  <c r="G161" i="26"/>
  <c r="F161" i="26"/>
  <c r="H161" i="26" s="1"/>
  <c r="E161" i="26"/>
  <c r="D161" i="26"/>
  <c r="B161" i="26"/>
  <c r="AP161" i="26" s="1"/>
  <c r="AU160" i="26"/>
  <c r="AI160" i="26"/>
  <c r="P160" i="26"/>
  <c r="M160" i="26"/>
  <c r="H160" i="26"/>
  <c r="J160" i="26" s="1"/>
  <c r="G160" i="26"/>
  <c r="F160" i="26"/>
  <c r="L160" i="26" s="1"/>
  <c r="E160" i="26"/>
  <c r="K160" i="26" s="1"/>
  <c r="D160" i="26"/>
  <c r="B160" i="26"/>
  <c r="AF160" i="26" s="1"/>
  <c r="AX159" i="26"/>
  <c r="AL159" i="26"/>
  <c r="AK159" i="26"/>
  <c r="U159" i="26"/>
  <c r="G159" i="26"/>
  <c r="F159" i="26"/>
  <c r="E159" i="26"/>
  <c r="D159" i="26"/>
  <c r="B159" i="26"/>
  <c r="AT159" i="26" s="1"/>
  <c r="BA158" i="26"/>
  <c r="AZ158" i="26"/>
  <c r="AY158" i="26"/>
  <c r="AX158" i="26"/>
  <c r="AU158" i="26"/>
  <c r="AT158" i="26"/>
  <c r="AS158" i="26"/>
  <c r="AQ158" i="26"/>
  <c r="AP158" i="26"/>
  <c r="AO158" i="26"/>
  <c r="AN158" i="26"/>
  <c r="AL158" i="26"/>
  <c r="AK158" i="26"/>
  <c r="AI158" i="26"/>
  <c r="AG158" i="26"/>
  <c r="AF158" i="26"/>
  <c r="AE158" i="26"/>
  <c r="AD158" i="26"/>
  <c r="V158" i="26"/>
  <c r="U158" i="26"/>
  <c r="P158" i="26"/>
  <c r="G158" i="26"/>
  <c r="F158" i="26"/>
  <c r="E158" i="26"/>
  <c r="D158" i="26"/>
  <c r="B158" i="26"/>
  <c r="AV158" i="26" s="1"/>
  <c r="BA157" i="26"/>
  <c r="AZ157" i="26"/>
  <c r="AY157" i="26"/>
  <c r="AU157" i="26"/>
  <c r="AP157" i="26"/>
  <c r="AO157" i="26"/>
  <c r="AN157" i="26"/>
  <c r="AI157" i="26"/>
  <c r="AF157" i="26"/>
  <c r="AD157" i="26"/>
  <c r="V157" i="26"/>
  <c r="P157" i="26"/>
  <c r="J157" i="26"/>
  <c r="H157" i="26"/>
  <c r="K157" i="26" s="1"/>
  <c r="G157" i="26"/>
  <c r="M157" i="26" s="1"/>
  <c r="F157" i="26"/>
  <c r="L157" i="26" s="1"/>
  <c r="E157" i="26"/>
  <c r="D157" i="26"/>
  <c r="B157" i="26"/>
  <c r="AX157" i="26" s="1"/>
  <c r="BA156" i="26"/>
  <c r="AY156" i="26"/>
  <c r="AX156" i="26"/>
  <c r="AT156" i="26"/>
  <c r="AS156" i="26"/>
  <c r="AQ156" i="26"/>
  <c r="AP156" i="26"/>
  <c r="AO156" i="26"/>
  <c r="AL156" i="26"/>
  <c r="AK156" i="26"/>
  <c r="AG156" i="26"/>
  <c r="AF156" i="26"/>
  <c r="AE156" i="26"/>
  <c r="AD156" i="26"/>
  <c r="V156" i="26"/>
  <c r="U156" i="26"/>
  <c r="G156" i="26"/>
  <c r="F156" i="26"/>
  <c r="E156" i="26"/>
  <c r="D156" i="26"/>
  <c r="B156" i="26"/>
  <c r="AZ156" i="26" s="1"/>
  <c r="AY155" i="26"/>
  <c r="AT155" i="26"/>
  <c r="AS155" i="26"/>
  <c r="AQ155" i="26"/>
  <c r="AP155" i="26"/>
  <c r="AG155" i="26"/>
  <c r="AF155" i="26"/>
  <c r="AE155" i="26"/>
  <c r="AD155" i="26"/>
  <c r="V155" i="26"/>
  <c r="M155" i="26"/>
  <c r="J155" i="26"/>
  <c r="G155" i="26"/>
  <c r="F155" i="26"/>
  <c r="H155" i="26" s="1"/>
  <c r="E155" i="26"/>
  <c r="D155" i="26"/>
  <c r="B155" i="26"/>
  <c r="BA155" i="26" s="1"/>
  <c r="AV154" i="26"/>
  <c r="AU154" i="26"/>
  <c r="AI154" i="26"/>
  <c r="AF154" i="26"/>
  <c r="Q154" i="26"/>
  <c r="P154" i="26"/>
  <c r="M154" i="26"/>
  <c r="L154" i="26"/>
  <c r="H154" i="26"/>
  <c r="J154" i="26" s="1"/>
  <c r="G154" i="26"/>
  <c r="F154" i="26"/>
  <c r="E154" i="26"/>
  <c r="K154" i="26" s="1"/>
  <c r="D154" i="26"/>
  <c r="B154" i="26"/>
  <c r="AX153" i="26"/>
  <c r="AT153" i="26"/>
  <c r="AL153" i="26"/>
  <c r="AK153" i="26"/>
  <c r="U153" i="26"/>
  <c r="G153" i="26"/>
  <c r="F153" i="26"/>
  <c r="E153" i="26"/>
  <c r="D153" i="26"/>
  <c r="B153" i="26"/>
  <c r="AS153" i="26" s="1"/>
  <c r="AY152" i="26"/>
  <c r="G152" i="26"/>
  <c r="F152" i="26"/>
  <c r="E152" i="26"/>
  <c r="D152" i="26"/>
  <c r="B152" i="26"/>
  <c r="BA151" i="26"/>
  <c r="AZ151" i="26"/>
  <c r="AY151" i="26"/>
  <c r="AX151" i="26"/>
  <c r="AU151" i="26"/>
  <c r="AP151" i="26"/>
  <c r="AO151" i="26"/>
  <c r="AN151" i="26"/>
  <c r="AL151" i="26"/>
  <c r="AI151" i="26"/>
  <c r="AF151" i="26"/>
  <c r="AD151" i="26"/>
  <c r="V151" i="26"/>
  <c r="U151" i="26"/>
  <c r="P151" i="26"/>
  <c r="J151" i="26"/>
  <c r="H151" i="26"/>
  <c r="G151" i="26"/>
  <c r="F151" i="26"/>
  <c r="E151" i="26"/>
  <c r="D151" i="26"/>
  <c r="B151" i="26"/>
  <c r="AK151" i="26" s="1"/>
  <c r="BA150" i="26"/>
  <c r="AZ150" i="26"/>
  <c r="AY150" i="26"/>
  <c r="AX150" i="26"/>
  <c r="AT150" i="26"/>
  <c r="AS150" i="26"/>
  <c r="AQ150" i="26"/>
  <c r="AP150" i="26"/>
  <c r="AO150" i="26"/>
  <c r="AN150" i="26"/>
  <c r="AL150" i="26"/>
  <c r="AK150" i="26"/>
  <c r="AG150" i="26"/>
  <c r="AF150" i="26"/>
  <c r="AE150" i="26"/>
  <c r="AD150" i="26"/>
  <c r="V150" i="26"/>
  <c r="U150" i="26"/>
  <c r="G150" i="26"/>
  <c r="F150" i="26"/>
  <c r="E150" i="26"/>
  <c r="D150" i="26"/>
  <c r="H150" i="26" s="1"/>
  <c r="B150" i="26"/>
  <c r="AV150" i="26" s="1"/>
  <c r="AY149" i="26"/>
  <c r="AT149" i="26"/>
  <c r="AS149" i="26"/>
  <c r="AQ149" i="26"/>
  <c r="AP149" i="26"/>
  <c r="AG149" i="26"/>
  <c r="AF149" i="26"/>
  <c r="AE149" i="26"/>
  <c r="AD149" i="26"/>
  <c r="V149" i="26"/>
  <c r="G149" i="26"/>
  <c r="F149" i="26"/>
  <c r="H149" i="26" s="1"/>
  <c r="M149" i="26" s="1"/>
  <c r="E149" i="26"/>
  <c r="D149" i="26"/>
  <c r="B149" i="26"/>
  <c r="BA149" i="26" s="1"/>
  <c r="BA148" i="26"/>
  <c r="AV148" i="26"/>
  <c r="AU148" i="26"/>
  <c r="AT148" i="26"/>
  <c r="AS148" i="26"/>
  <c r="AO148" i="26"/>
  <c r="AJ148" i="26"/>
  <c r="AI148" i="26"/>
  <c r="AG148" i="26"/>
  <c r="Q148" i="26"/>
  <c r="P148" i="26"/>
  <c r="H148" i="26"/>
  <c r="G148" i="26"/>
  <c r="F148" i="26"/>
  <c r="E148" i="26"/>
  <c r="D148" i="26"/>
  <c r="B148" i="26"/>
  <c r="AX147" i="26"/>
  <c r="U147" i="26"/>
  <c r="G147" i="26"/>
  <c r="F147" i="26"/>
  <c r="E147" i="26"/>
  <c r="D147" i="26"/>
  <c r="B147" i="26"/>
  <c r="AE147" i="26" s="1"/>
  <c r="AZ146" i="26"/>
  <c r="AX146" i="26"/>
  <c r="AV146" i="26"/>
  <c r="AS146" i="26"/>
  <c r="AP146" i="26"/>
  <c r="AN146" i="26"/>
  <c r="AL146" i="26"/>
  <c r="AK146" i="26"/>
  <c r="AJ146" i="26"/>
  <c r="AG146" i="26"/>
  <c r="V146" i="26"/>
  <c r="U146" i="26"/>
  <c r="Q146" i="26"/>
  <c r="G146" i="26"/>
  <c r="F146" i="26"/>
  <c r="E146" i="26"/>
  <c r="D146" i="26"/>
  <c r="B146" i="26"/>
  <c r="BA145" i="26"/>
  <c r="AZ145" i="26"/>
  <c r="AX145" i="26"/>
  <c r="AV145" i="26"/>
  <c r="AO145" i="26"/>
  <c r="AN145" i="26"/>
  <c r="AJ145" i="26"/>
  <c r="AI145" i="26"/>
  <c r="AD145" i="26"/>
  <c r="Q145" i="26"/>
  <c r="P145" i="26"/>
  <c r="G145" i="26"/>
  <c r="F145" i="26"/>
  <c r="E145" i="26"/>
  <c r="D145" i="26"/>
  <c r="B145" i="26"/>
  <c r="V145" i="26" s="1"/>
  <c r="BA144" i="26"/>
  <c r="AZ144" i="26"/>
  <c r="AY144" i="26"/>
  <c r="AX144" i="26"/>
  <c r="AT144" i="26"/>
  <c r="AS144" i="26"/>
  <c r="AQ144" i="26"/>
  <c r="AP144" i="26"/>
  <c r="AO144" i="26"/>
  <c r="AN144" i="26"/>
  <c r="AL144" i="26"/>
  <c r="AK144" i="26"/>
  <c r="AG144" i="26"/>
  <c r="AF144" i="26"/>
  <c r="AE144" i="26"/>
  <c r="AD144" i="26"/>
  <c r="V144" i="26"/>
  <c r="U144" i="26"/>
  <c r="G144" i="26"/>
  <c r="F144" i="26"/>
  <c r="E144" i="26"/>
  <c r="D144" i="26"/>
  <c r="B144" i="26"/>
  <c r="AV144" i="26" s="1"/>
  <c r="AY143" i="26"/>
  <c r="AV143" i="26"/>
  <c r="AF143" i="26"/>
  <c r="AE143" i="26"/>
  <c r="G143" i="26"/>
  <c r="F143" i="26"/>
  <c r="E143" i="26"/>
  <c r="D143" i="26"/>
  <c r="B143" i="26"/>
  <c r="V143" i="26" s="1"/>
  <c r="AV142" i="26"/>
  <c r="AT142" i="26"/>
  <c r="AQ142" i="26"/>
  <c r="AO142" i="26"/>
  <c r="AF142" i="26"/>
  <c r="AD142" i="26"/>
  <c r="G142" i="26"/>
  <c r="F142" i="26"/>
  <c r="E142" i="26"/>
  <c r="D142" i="26"/>
  <c r="H142" i="26" s="1"/>
  <c r="B142" i="26"/>
  <c r="BA142" i="26" s="1"/>
  <c r="BA141" i="26"/>
  <c r="AY141" i="26"/>
  <c r="AX141" i="26"/>
  <c r="AO141" i="26"/>
  <c r="AL141" i="26"/>
  <c r="V141" i="26"/>
  <c r="U141" i="26"/>
  <c r="G141" i="26"/>
  <c r="F141" i="26"/>
  <c r="E141" i="26"/>
  <c r="D141" i="26"/>
  <c r="B141" i="26"/>
  <c r="AK141" i="26" s="1"/>
  <c r="BA140" i="26"/>
  <c r="AZ140" i="26"/>
  <c r="AX140" i="26"/>
  <c r="AS140" i="26"/>
  <c r="AQ140" i="26"/>
  <c r="AO140" i="26"/>
  <c r="AN140" i="26"/>
  <c r="AL140" i="26"/>
  <c r="AK140" i="26"/>
  <c r="AG140" i="26"/>
  <c r="AF140" i="26"/>
  <c r="AE140" i="26"/>
  <c r="V140" i="26"/>
  <c r="U140" i="26"/>
  <c r="H140" i="26"/>
  <c r="K140" i="26" s="1"/>
  <c r="G140" i="26"/>
  <c r="F140" i="26"/>
  <c r="E140" i="26"/>
  <c r="D140" i="26"/>
  <c r="B140" i="26"/>
  <c r="AY140" i="26" s="1"/>
  <c r="BA139" i="26"/>
  <c r="AZ139" i="26"/>
  <c r="AY139" i="26"/>
  <c r="AX139" i="26"/>
  <c r="AU139" i="26"/>
  <c r="AT139" i="26"/>
  <c r="AS139" i="26"/>
  <c r="AQ139" i="26"/>
  <c r="AP139" i="26"/>
  <c r="AO139" i="26"/>
  <c r="AN139" i="26"/>
  <c r="AL139" i="26"/>
  <c r="AI139" i="26"/>
  <c r="AG139" i="26"/>
  <c r="AF139" i="26"/>
  <c r="AE139" i="26"/>
  <c r="AD139" i="26"/>
  <c r="V139" i="26"/>
  <c r="U139" i="26"/>
  <c r="P139" i="26"/>
  <c r="K139" i="26"/>
  <c r="J139" i="26"/>
  <c r="G139" i="26"/>
  <c r="F139" i="26"/>
  <c r="H139" i="26" s="1"/>
  <c r="M139" i="26" s="1"/>
  <c r="E139" i="26"/>
  <c r="D139" i="26"/>
  <c r="B139" i="26"/>
  <c r="AK139" i="26" s="1"/>
  <c r="BA138" i="26"/>
  <c r="AU138" i="26"/>
  <c r="AS138" i="26"/>
  <c r="AP138" i="26"/>
  <c r="AO138" i="26"/>
  <c r="AK138" i="26"/>
  <c r="AI138" i="26"/>
  <c r="AG138" i="26"/>
  <c r="AF138" i="26"/>
  <c r="AD138" i="26"/>
  <c r="P138" i="26"/>
  <c r="G138" i="26"/>
  <c r="F138" i="26"/>
  <c r="E138" i="26"/>
  <c r="D138" i="26"/>
  <c r="H138" i="26" s="1"/>
  <c r="M138" i="26" s="1"/>
  <c r="B138" i="26"/>
  <c r="AQ138" i="26" s="1"/>
  <c r="AY137" i="26"/>
  <c r="AX137" i="26"/>
  <c r="AU137" i="26"/>
  <c r="AT137" i="26"/>
  <c r="AS137" i="26"/>
  <c r="AQ137" i="26"/>
  <c r="AL137" i="26"/>
  <c r="AK137" i="26"/>
  <c r="AI137" i="26"/>
  <c r="AG137" i="26"/>
  <c r="AF137" i="26"/>
  <c r="AE137" i="26"/>
  <c r="V137" i="26"/>
  <c r="U137" i="26"/>
  <c r="P137" i="26"/>
  <c r="G137" i="26"/>
  <c r="F137" i="26"/>
  <c r="E137" i="26"/>
  <c r="D137" i="26"/>
  <c r="B137" i="26"/>
  <c r="AP137" i="26" s="1"/>
  <c r="G136" i="26"/>
  <c r="F136" i="26"/>
  <c r="E136" i="26"/>
  <c r="D136" i="26"/>
  <c r="B136" i="26"/>
  <c r="AV136" i="26" s="1"/>
  <c r="BA135" i="26"/>
  <c r="AY135" i="26"/>
  <c r="AX135" i="26"/>
  <c r="AO135" i="26"/>
  <c r="AL135" i="26"/>
  <c r="V135" i="26"/>
  <c r="U135" i="26"/>
  <c r="H135" i="26"/>
  <c r="J135" i="26" s="1"/>
  <c r="G135" i="26"/>
  <c r="F135" i="26"/>
  <c r="E135" i="26"/>
  <c r="D135" i="26"/>
  <c r="B135" i="26"/>
  <c r="AK135" i="26" s="1"/>
  <c r="BA134" i="26"/>
  <c r="AZ134" i="26"/>
  <c r="AY134" i="26"/>
  <c r="AX134" i="26"/>
  <c r="AS134" i="26"/>
  <c r="AQ134" i="26"/>
  <c r="AO134" i="26"/>
  <c r="AN134" i="26"/>
  <c r="AL134" i="26"/>
  <c r="AK134" i="26"/>
  <c r="AG134" i="26"/>
  <c r="AF134" i="26"/>
  <c r="AE134" i="26"/>
  <c r="V134" i="26"/>
  <c r="U134" i="26"/>
  <c r="G134" i="26"/>
  <c r="H134" i="26" s="1"/>
  <c r="K134" i="26" s="1"/>
  <c r="F134" i="26"/>
  <c r="E134" i="26"/>
  <c r="D134" i="26"/>
  <c r="B134" i="26"/>
  <c r="AV134" i="26" s="1"/>
  <c r="BA133" i="26"/>
  <c r="AZ133" i="26"/>
  <c r="AY133" i="26"/>
  <c r="AX133" i="26"/>
  <c r="AU133" i="26"/>
  <c r="AT133" i="26"/>
  <c r="AS133" i="26"/>
  <c r="AQ133" i="26"/>
  <c r="AP133" i="26"/>
  <c r="AO133" i="26"/>
  <c r="AN133" i="26"/>
  <c r="AL133" i="26"/>
  <c r="AI133" i="26"/>
  <c r="AG133" i="26"/>
  <c r="AF133" i="26"/>
  <c r="AE133" i="26"/>
  <c r="AD133" i="26"/>
  <c r="V133" i="26"/>
  <c r="U133" i="26"/>
  <c r="P133" i="26"/>
  <c r="G133" i="26"/>
  <c r="F133" i="26"/>
  <c r="H133" i="26" s="1"/>
  <c r="E133" i="26"/>
  <c r="D133" i="26"/>
  <c r="B133" i="26"/>
  <c r="AK133" i="26" s="1"/>
  <c r="BA132" i="26"/>
  <c r="AU132" i="26"/>
  <c r="AS132" i="26"/>
  <c r="AP132" i="26"/>
  <c r="AO132" i="26"/>
  <c r="AK132" i="26"/>
  <c r="AI132" i="26"/>
  <c r="AG132" i="26"/>
  <c r="AF132" i="26"/>
  <c r="AD132" i="26"/>
  <c r="P132" i="26"/>
  <c r="M132" i="26"/>
  <c r="L132" i="26"/>
  <c r="G132" i="26"/>
  <c r="F132" i="26"/>
  <c r="E132" i="26"/>
  <c r="D132" i="26"/>
  <c r="H132" i="26" s="1"/>
  <c r="B132" i="26"/>
  <c r="AQ132" i="26" s="1"/>
  <c r="AY131" i="26"/>
  <c r="AX131" i="26"/>
  <c r="AU131" i="26"/>
  <c r="AT131" i="26"/>
  <c r="AS131" i="26"/>
  <c r="AQ131" i="26"/>
  <c r="AP131" i="26"/>
  <c r="AL131" i="26"/>
  <c r="AK131" i="26"/>
  <c r="AI131" i="26"/>
  <c r="AG131" i="26"/>
  <c r="AF131" i="26"/>
  <c r="AE131" i="26"/>
  <c r="AD131" i="26"/>
  <c r="V131" i="26"/>
  <c r="U131" i="26"/>
  <c r="P131" i="26"/>
  <c r="G131" i="26"/>
  <c r="F131" i="26"/>
  <c r="E131" i="26"/>
  <c r="D131" i="26"/>
  <c r="B131" i="26"/>
  <c r="BA131" i="26" s="1"/>
  <c r="AY130" i="26"/>
  <c r="AJ130" i="26"/>
  <c r="V130" i="26"/>
  <c r="G130" i="26"/>
  <c r="F130" i="26"/>
  <c r="E130" i="26"/>
  <c r="D130" i="26"/>
  <c r="B130" i="26"/>
  <c r="AV130" i="26" s="1"/>
  <c r="BA129" i="26"/>
  <c r="AY129" i="26"/>
  <c r="AX129" i="26"/>
  <c r="AO129" i="26"/>
  <c r="AL129" i="26"/>
  <c r="V129" i="26"/>
  <c r="U129" i="26"/>
  <c r="G129" i="26"/>
  <c r="F129" i="26"/>
  <c r="H129" i="26" s="1"/>
  <c r="E129" i="26"/>
  <c r="D129" i="26"/>
  <c r="B129" i="26"/>
  <c r="AK129" i="26" s="1"/>
  <c r="BA128" i="26"/>
  <c r="AZ128" i="26"/>
  <c r="AY128" i="26"/>
  <c r="AX128" i="26"/>
  <c r="AS128" i="26"/>
  <c r="AQ128" i="26"/>
  <c r="AO128" i="26"/>
  <c r="AN128" i="26"/>
  <c r="AL128" i="26"/>
  <c r="AK128" i="26"/>
  <c r="AG128" i="26"/>
  <c r="AF128" i="26"/>
  <c r="AE128" i="26"/>
  <c r="V128" i="26"/>
  <c r="U128" i="26"/>
  <c r="H128" i="26"/>
  <c r="K128" i="26" s="1"/>
  <c r="G128" i="26"/>
  <c r="F128" i="26"/>
  <c r="E128" i="26"/>
  <c r="D128" i="26"/>
  <c r="B128" i="26"/>
  <c r="AV128" i="26" s="1"/>
  <c r="BA127" i="26"/>
  <c r="AZ127" i="26"/>
  <c r="AY127" i="26"/>
  <c r="AX127" i="26"/>
  <c r="AU127" i="26"/>
  <c r="AT127" i="26"/>
  <c r="AS127" i="26"/>
  <c r="AQ127" i="26"/>
  <c r="AP127" i="26"/>
  <c r="AO127" i="26"/>
  <c r="AN127" i="26"/>
  <c r="AL127" i="26"/>
  <c r="AI127" i="26"/>
  <c r="AG127" i="26"/>
  <c r="AF127" i="26"/>
  <c r="AE127" i="26"/>
  <c r="AD127" i="26"/>
  <c r="V127" i="26"/>
  <c r="U127" i="26"/>
  <c r="P127" i="26"/>
  <c r="G127" i="26"/>
  <c r="M127" i="26" s="1"/>
  <c r="F127" i="26"/>
  <c r="H127" i="26" s="1"/>
  <c r="K127" i="26" s="1"/>
  <c r="E127" i="26"/>
  <c r="D127" i="26"/>
  <c r="B127" i="26"/>
  <c r="AK127" i="26" s="1"/>
  <c r="BA126" i="26"/>
  <c r="AU126" i="26"/>
  <c r="AS126" i="26"/>
  <c r="AQ126" i="26"/>
  <c r="AP126" i="26"/>
  <c r="AO126" i="26"/>
  <c r="AK126" i="26"/>
  <c r="AI126" i="26"/>
  <c r="AG126" i="26"/>
  <c r="AF126" i="26"/>
  <c r="AE126" i="26"/>
  <c r="AD126" i="26"/>
  <c r="P126" i="26"/>
  <c r="G126" i="26"/>
  <c r="F126" i="26"/>
  <c r="E126" i="26"/>
  <c r="D126" i="26"/>
  <c r="H126" i="26" s="1"/>
  <c r="K126" i="26" s="1"/>
  <c r="B126" i="26"/>
  <c r="AZ126" i="26" s="1"/>
  <c r="AY125" i="26"/>
  <c r="AX125" i="26"/>
  <c r="AU125" i="26"/>
  <c r="AT125" i="26"/>
  <c r="AS125" i="26"/>
  <c r="AQ125" i="26"/>
  <c r="AL125" i="26"/>
  <c r="AK125" i="26"/>
  <c r="AI125" i="26"/>
  <c r="AG125" i="26"/>
  <c r="AF125" i="26"/>
  <c r="AE125" i="26"/>
  <c r="V125" i="26"/>
  <c r="U125" i="26"/>
  <c r="P125" i="26"/>
  <c r="G125" i="26"/>
  <c r="F125" i="26"/>
  <c r="E125" i="26"/>
  <c r="D125" i="26"/>
  <c r="B125" i="26"/>
  <c r="AP125" i="26" s="1"/>
  <c r="AJ124" i="26"/>
  <c r="H124" i="26"/>
  <c r="M124" i="26" s="1"/>
  <c r="G124" i="26"/>
  <c r="F124" i="26"/>
  <c r="E124" i="26"/>
  <c r="K124" i="26" s="1"/>
  <c r="D124" i="26"/>
  <c r="B124" i="26"/>
  <c r="BA124" i="26" s="1"/>
  <c r="BA123" i="26"/>
  <c r="AY123" i="26"/>
  <c r="AX123" i="26"/>
  <c r="AV123" i="26"/>
  <c r="AU123" i="26"/>
  <c r="AO123" i="26"/>
  <c r="AL123" i="26"/>
  <c r="AJ123" i="26"/>
  <c r="AI123" i="26"/>
  <c r="V123" i="26"/>
  <c r="U123" i="26"/>
  <c r="Q123" i="26"/>
  <c r="P123" i="26"/>
  <c r="H123" i="26"/>
  <c r="G123" i="26"/>
  <c r="F123" i="26"/>
  <c r="E123" i="26"/>
  <c r="K123" i="26" s="1"/>
  <c r="D123" i="26"/>
  <c r="B123" i="26"/>
  <c r="BA122" i="26"/>
  <c r="AZ122" i="26"/>
  <c r="AY122" i="26"/>
  <c r="AX122" i="26"/>
  <c r="AS122" i="26"/>
  <c r="AQ122" i="26"/>
  <c r="AO122" i="26"/>
  <c r="AN122" i="26"/>
  <c r="AL122" i="26"/>
  <c r="AK122" i="26"/>
  <c r="AG122" i="26"/>
  <c r="AF122" i="26"/>
  <c r="AE122" i="26"/>
  <c r="V122" i="26"/>
  <c r="U122" i="26"/>
  <c r="G122" i="26"/>
  <c r="F122" i="26"/>
  <c r="E122" i="26"/>
  <c r="K122" i="26" s="1"/>
  <c r="D122" i="26"/>
  <c r="H122" i="26" s="1"/>
  <c r="B122" i="26"/>
  <c r="AV122" i="26" s="1"/>
  <c r="BA121" i="26"/>
  <c r="AZ121" i="26"/>
  <c r="AY121" i="26"/>
  <c r="AX121" i="26"/>
  <c r="AU121" i="26"/>
  <c r="AT121" i="26"/>
  <c r="AS121" i="26"/>
  <c r="AQ121" i="26"/>
  <c r="AP121" i="26"/>
  <c r="AO121" i="26"/>
  <c r="AN121" i="26"/>
  <c r="AL121" i="26"/>
  <c r="AI121" i="26"/>
  <c r="AG121" i="26"/>
  <c r="AF121" i="26"/>
  <c r="AE121" i="26"/>
  <c r="AD121" i="26"/>
  <c r="V121" i="26"/>
  <c r="U121" i="26"/>
  <c r="P121" i="26"/>
  <c r="G121" i="26"/>
  <c r="F121" i="26"/>
  <c r="E121" i="26"/>
  <c r="D121" i="26"/>
  <c r="B121" i="26"/>
  <c r="AK121" i="26" s="1"/>
  <c r="BA120" i="26"/>
  <c r="AU120" i="26"/>
  <c r="AP120" i="26"/>
  <c r="AK120" i="26"/>
  <c r="AI120" i="26"/>
  <c r="AG120" i="26"/>
  <c r="AD120" i="26"/>
  <c r="P120" i="26"/>
  <c r="L120" i="26"/>
  <c r="H120" i="26"/>
  <c r="M120" i="26" s="1"/>
  <c r="G120" i="26"/>
  <c r="F120" i="26"/>
  <c r="E120" i="26"/>
  <c r="D120" i="26"/>
  <c r="B120" i="26"/>
  <c r="AQ120" i="26" s="1"/>
  <c r="AY119" i="26"/>
  <c r="AX119" i="26"/>
  <c r="AU119" i="26"/>
  <c r="AT119" i="26"/>
  <c r="AS119" i="26"/>
  <c r="AQ119" i="26"/>
  <c r="AL119" i="26"/>
  <c r="AK119" i="26"/>
  <c r="AI119" i="26"/>
  <c r="AG119" i="26"/>
  <c r="AF119" i="26"/>
  <c r="AE119" i="26"/>
  <c r="V119" i="26"/>
  <c r="U119" i="26"/>
  <c r="P119" i="26"/>
  <c r="G119" i="26"/>
  <c r="F119" i="26"/>
  <c r="E119" i="26"/>
  <c r="D119" i="26"/>
  <c r="B119" i="26"/>
  <c r="AP119" i="26" s="1"/>
  <c r="BA118" i="26"/>
  <c r="AZ118" i="26"/>
  <c r="AU118" i="26"/>
  <c r="AT118" i="26"/>
  <c r="AN118" i="26"/>
  <c r="AK118" i="26"/>
  <c r="AJ118" i="26"/>
  <c r="AI118" i="26"/>
  <c r="AG118" i="26"/>
  <c r="V118" i="26"/>
  <c r="Q118" i="26"/>
  <c r="P118" i="26"/>
  <c r="G118" i="26"/>
  <c r="F118" i="26"/>
  <c r="E118" i="26"/>
  <c r="D118" i="26"/>
  <c r="B118" i="26"/>
  <c r="AO118" i="26" s="1"/>
  <c r="AV117" i="26"/>
  <c r="G117" i="26"/>
  <c r="F117" i="26"/>
  <c r="E117" i="26"/>
  <c r="D117" i="26"/>
  <c r="B117" i="26"/>
  <c r="BA117" i="26" s="1"/>
  <c r="AZ116" i="26"/>
  <c r="AX116" i="26"/>
  <c r="AV116" i="26"/>
  <c r="AS116" i="26"/>
  <c r="AP116" i="26"/>
  <c r="AL116" i="26"/>
  <c r="AJ116" i="26"/>
  <c r="AF116" i="26"/>
  <c r="AE116" i="26"/>
  <c r="Q116" i="26"/>
  <c r="G116" i="26"/>
  <c r="F116" i="26"/>
  <c r="E116" i="26"/>
  <c r="D116" i="26"/>
  <c r="B116" i="26"/>
  <c r="BA116" i="26" s="1"/>
  <c r="AZ115" i="26"/>
  <c r="AL115" i="26"/>
  <c r="AI115" i="26"/>
  <c r="AF115" i="26"/>
  <c r="U115" i="26"/>
  <c r="P115" i="26"/>
  <c r="G115" i="26"/>
  <c r="F115" i="26"/>
  <c r="E115" i="26"/>
  <c r="D115" i="26"/>
  <c r="B115" i="26"/>
  <c r="AV115" i="26" s="1"/>
  <c r="AZ114" i="26"/>
  <c r="AX114" i="26"/>
  <c r="AT114" i="26"/>
  <c r="AQ114" i="26"/>
  <c r="AP114" i="26"/>
  <c r="AN114" i="26"/>
  <c r="AL114" i="26"/>
  <c r="AK114" i="26"/>
  <c r="AF114" i="26"/>
  <c r="AE114" i="26"/>
  <c r="AD114" i="26"/>
  <c r="U114" i="26"/>
  <c r="G114" i="26"/>
  <c r="F114" i="26"/>
  <c r="E114" i="26"/>
  <c r="D114" i="26"/>
  <c r="B114" i="26"/>
  <c r="BA114" i="26" s="1"/>
  <c r="AD113" i="26"/>
  <c r="Q113" i="26"/>
  <c r="G113" i="26"/>
  <c r="F113" i="26"/>
  <c r="E113" i="26"/>
  <c r="D113" i="26"/>
  <c r="B113" i="26"/>
  <c r="AV113" i="26" s="1"/>
  <c r="BA112" i="26"/>
  <c r="AX112" i="26"/>
  <c r="AT112" i="26"/>
  <c r="AP112" i="26"/>
  <c r="AO112" i="26"/>
  <c r="AL112" i="26"/>
  <c r="AF112" i="26"/>
  <c r="AD112" i="26"/>
  <c r="U112" i="26"/>
  <c r="G112" i="26"/>
  <c r="F112" i="26"/>
  <c r="E112" i="26"/>
  <c r="H112" i="26" s="1"/>
  <c r="D112" i="26"/>
  <c r="B112" i="26"/>
  <c r="AS112" i="26" s="1"/>
  <c r="AN111" i="26"/>
  <c r="G111" i="26"/>
  <c r="F111" i="26"/>
  <c r="E111" i="26"/>
  <c r="D111" i="26"/>
  <c r="B111" i="26"/>
  <c r="AF111" i="26" s="1"/>
  <c r="G110" i="26"/>
  <c r="F110" i="26"/>
  <c r="E110" i="26"/>
  <c r="D110" i="26"/>
  <c r="B110" i="26"/>
  <c r="AG110" i="26" s="1"/>
  <c r="AZ109" i="26"/>
  <c r="AX109" i="26"/>
  <c r="AV109" i="26"/>
  <c r="AU109" i="26"/>
  <c r="AN109" i="26"/>
  <c r="AL109" i="26"/>
  <c r="AI109" i="26"/>
  <c r="AF109" i="26"/>
  <c r="U109" i="26"/>
  <c r="Q109" i="26"/>
  <c r="P109" i="26"/>
  <c r="G109" i="26"/>
  <c r="F109" i="26"/>
  <c r="E109" i="26"/>
  <c r="D109" i="26"/>
  <c r="B109" i="26"/>
  <c r="AZ108" i="26"/>
  <c r="AX108" i="26"/>
  <c r="AT108" i="26"/>
  <c r="AQ108" i="26"/>
  <c r="AP108" i="26"/>
  <c r="AN108" i="26"/>
  <c r="AL108" i="26"/>
  <c r="AK108" i="26"/>
  <c r="AF108" i="26"/>
  <c r="AE108" i="26"/>
  <c r="AD108" i="26"/>
  <c r="U108" i="26"/>
  <c r="G108" i="26"/>
  <c r="F108" i="26"/>
  <c r="E108" i="26"/>
  <c r="D108" i="26"/>
  <c r="B108" i="26"/>
  <c r="BA108" i="26" s="1"/>
  <c r="AZ107" i="26"/>
  <c r="AY107" i="26"/>
  <c r="AP107" i="26"/>
  <c r="Q107" i="26"/>
  <c r="G107" i="26"/>
  <c r="F107" i="26"/>
  <c r="E107" i="26"/>
  <c r="D107" i="26"/>
  <c r="B107" i="26"/>
  <c r="AF107" i="26" s="1"/>
  <c r="BA106" i="26"/>
  <c r="AX106" i="26"/>
  <c r="AU106" i="26"/>
  <c r="AT106" i="26"/>
  <c r="AJ106" i="26"/>
  <c r="AI106" i="26"/>
  <c r="AF106" i="26"/>
  <c r="AD106" i="26"/>
  <c r="U106" i="26"/>
  <c r="Q106" i="26"/>
  <c r="G106" i="26"/>
  <c r="F106" i="26"/>
  <c r="E106" i="26"/>
  <c r="D106" i="26"/>
  <c r="B106" i="26"/>
  <c r="P106" i="26" s="1"/>
  <c r="AZ105" i="26"/>
  <c r="AF105" i="26"/>
  <c r="G105" i="26"/>
  <c r="F105" i="26"/>
  <c r="E105" i="26"/>
  <c r="D105" i="26"/>
  <c r="B105" i="26"/>
  <c r="AV105" i="26" s="1"/>
  <c r="AZ104" i="26"/>
  <c r="AX104" i="26"/>
  <c r="AV104" i="26"/>
  <c r="AS104" i="26"/>
  <c r="AJ104" i="26"/>
  <c r="AF104" i="26"/>
  <c r="AD104" i="26"/>
  <c r="V104" i="26"/>
  <c r="U104" i="26"/>
  <c r="G104" i="26"/>
  <c r="F104" i="26"/>
  <c r="E104" i="26"/>
  <c r="D104" i="26"/>
  <c r="B104" i="26"/>
  <c r="AP104" i="26" s="1"/>
  <c r="BA103" i="26"/>
  <c r="AZ103" i="26"/>
  <c r="AV103" i="26"/>
  <c r="AU103" i="26"/>
  <c r="AN103" i="26"/>
  <c r="AL103" i="26"/>
  <c r="AI103" i="26"/>
  <c r="AD103" i="26"/>
  <c r="L103" i="26"/>
  <c r="H103" i="26"/>
  <c r="J103" i="26" s="1"/>
  <c r="G103" i="26"/>
  <c r="F103" i="26"/>
  <c r="E103" i="26"/>
  <c r="D103" i="26"/>
  <c r="B103" i="26"/>
  <c r="U103" i="26" s="1"/>
  <c r="AD102" i="26"/>
  <c r="G102" i="26"/>
  <c r="F102" i="26"/>
  <c r="E102" i="26"/>
  <c r="D102" i="26"/>
  <c r="B102" i="26"/>
  <c r="AU101" i="26"/>
  <c r="AT101" i="26"/>
  <c r="AP101" i="26"/>
  <c r="AG101" i="26"/>
  <c r="AF101" i="26"/>
  <c r="H101" i="26"/>
  <c r="J101" i="26" s="1"/>
  <c r="G101" i="26"/>
  <c r="F101" i="26"/>
  <c r="E101" i="26"/>
  <c r="D101" i="26"/>
  <c r="B101" i="26"/>
  <c r="BA101" i="26" s="1"/>
  <c r="AX100" i="26"/>
  <c r="AV100" i="26"/>
  <c r="AU100" i="26"/>
  <c r="AT100" i="26"/>
  <c r="AQ100" i="26"/>
  <c r="AP100" i="26"/>
  <c r="AO100" i="26"/>
  <c r="AJ100" i="26"/>
  <c r="AI100" i="26"/>
  <c r="AF100" i="26"/>
  <c r="AE100" i="26"/>
  <c r="AD100" i="26"/>
  <c r="U100" i="26"/>
  <c r="L100" i="26"/>
  <c r="H100" i="26"/>
  <c r="J100" i="26" s="1"/>
  <c r="G100" i="26"/>
  <c r="F100" i="26"/>
  <c r="E100" i="26"/>
  <c r="K100" i="26" s="1"/>
  <c r="D100" i="26"/>
  <c r="B100" i="26"/>
  <c r="BA100" i="26" s="1"/>
  <c r="AZ99" i="26"/>
  <c r="AY99" i="26"/>
  <c r="AX99" i="26"/>
  <c r="AV99" i="26"/>
  <c r="AT99" i="26"/>
  <c r="AS99" i="26"/>
  <c r="AQ99" i="26"/>
  <c r="AL99" i="26"/>
  <c r="AK99" i="26"/>
  <c r="AJ99" i="26"/>
  <c r="AG99" i="26"/>
  <c r="AF99" i="26"/>
  <c r="AE99" i="26"/>
  <c r="AD99" i="26"/>
  <c r="Q99" i="26"/>
  <c r="G99" i="26"/>
  <c r="F99" i="26"/>
  <c r="E99" i="26"/>
  <c r="D99" i="26"/>
  <c r="B99" i="26"/>
  <c r="AN98" i="26"/>
  <c r="U98" i="26"/>
  <c r="L98" i="26"/>
  <c r="J98" i="26"/>
  <c r="H98" i="26"/>
  <c r="M98" i="26" s="1"/>
  <c r="G98" i="26"/>
  <c r="F98" i="26"/>
  <c r="E98" i="26"/>
  <c r="D98" i="26"/>
  <c r="B98" i="26"/>
  <c r="AQ97" i="26"/>
  <c r="G97" i="26"/>
  <c r="F97" i="26"/>
  <c r="E97" i="26"/>
  <c r="D97" i="26"/>
  <c r="B97" i="26"/>
  <c r="BA96" i="26"/>
  <c r="AZ96" i="26"/>
  <c r="AY96" i="26"/>
  <c r="AX96" i="26"/>
  <c r="AP96" i="26"/>
  <c r="AO96" i="26"/>
  <c r="AN96" i="26"/>
  <c r="AL96" i="26"/>
  <c r="AD96" i="26"/>
  <c r="V96" i="26"/>
  <c r="U96" i="26"/>
  <c r="H96" i="26"/>
  <c r="J96" i="26" s="1"/>
  <c r="G96" i="26"/>
  <c r="F96" i="26"/>
  <c r="L96" i="26" s="1"/>
  <c r="E96" i="26"/>
  <c r="K96" i="26" s="1"/>
  <c r="D96" i="26"/>
  <c r="B96" i="26"/>
  <c r="AK96" i="26" s="1"/>
  <c r="BA95" i="26"/>
  <c r="AZ95" i="26"/>
  <c r="AX95" i="26"/>
  <c r="AQ95" i="26"/>
  <c r="AP95" i="26"/>
  <c r="AO95" i="26"/>
  <c r="AN95" i="26"/>
  <c r="AL95" i="26"/>
  <c r="AK95" i="26"/>
  <c r="AF95" i="26"/>
  <c r="AE95" i="26"/>
  <c r="AD95" i="26"/>
  <c r="U95" i="26"/>
  <c r="G95" i="26"/>
  <c r="F95" i="26"/>
  <c r="E95" i="26"/>
  <c r="D95" i="26"/>
  <c r="B95" i="26"/>
  <c r="AY95" i="26" s="1"/>
  <c r="BA94" i="26"/>
  <c r="AZ94" i="26"/>
  <c r="AY94" i="26"/>
  <c r="AX94" i="26"/>
  <c r="AT94" i="26"/>
  <c r="AS94" i="26"/>
  <c r="AQ94" i="26"/>
  <c r="AP94" i="26"/>
  <c r="AO94" i="26"/>
  <c r="AN94" i="26"/>
  <c r="AL94" i="26"/>
  <c r="AK94" i="26"/>
  <c r="AG94" i="26"/>
  <c r="AF94" i="26"/>
  <c r="AE94" i="26"/>
  <c r="AD94" i="26"/>
  <c r="V94" i="26"/>
  <c r="U94" i="26"/>
  <c r="G94" i="26"/>
  <c r="F94" i="26"/>
  <c r="E94" i="26"/>
  <c r="H94" i="26" s="1"/>
  <c r="D94" i="26"/>
  <c r="B94" i="26"/>
  <c r="AV94" i="26" s="1"/>
  <c r="AU93" i="26"/>
  <c r="AS93" i="26"/>
  <c r="AI93" i="26"/>
  <c r="AG93" i="26"/>
  <c r="AF93" i="26"/>
  <c r="P93" i="26"/>
  <c r="M93" i="26"/>
  <c r="L93" i="26"/>
  <c r="H93" i="26"/>
  <c r="K93" i="26" s="1"/>
  <c r="G93" i="26"/>
  <c r="F93" i="26"/>
  <c r="E93" i="26"/>
  <c r="D93" i="26"/>
  <c r="B93" i="26"/>
  <c r="AQ93" i="26" s="1"/>
  <c r="AX92" i="26"/>
  <c r="AU92" i="26"/>
  <c r="AT92" i="26"/>
  <c r="AL92" i="26"/>
  <c r="AK92" i="26"/>
  <c r="AI92" i="26"/>
  <c r="U92" i="26"/>
  <c r="P92" i="26"/>
  <c r="G92" i="26"/>
  <c r="F92" i="26"/>
  <c r="E92" i="26"/>
  <c r="D92" i="26"/>
  <c r="B92" i="26"/>
  <c r="AS92" i="26" s="1"/>
  <c r="AY91" i="26"/>
  <c r="V91" i="26"/>
  <c r="G91" i="26"/>
  <c r="F91" i="26"/>
  <c r="E91" i="26"/>
  <c r="D91" i="26"/>
  <c r="B91" i="26"/>
  <c r="AU91" i="26" s="1"/>
  <c r="BA90" i="26"/>
  <c r="AZ90" i="26"/>
  <c r="AY90" i="26"/>
  <c r="AX90" i="26"/>
  <c r="AP90" i="26"/>
  <c r="AO90" i="26"/>
  <c r="AN90" i="26"/>
  <c r="AL90" i="26"/>
  <c r="AD90" i="26"/>
  <c r="V90" i="26"/>
  <c r="U90" i="26"/>
  <c r="G90" i="26"/>
  <c r="F90" i="26"/>
  <c r="E90" i="26"/>
  <c r="D90" i="26"/>
  <c r="B90" i="26"/>
  <c r="AK90" i="26" s="1"/>
  <c r="BA89" i="26"/>
  <c r="AZ89" i="26"/>
  <c r="AX89" i="26"/>
  <c r="AQ89" i="26"/>
  <c r="AP89" i="26"/>
  <c r="AO89" i="26"/>
  <c r="AN89" i="26"/>
  <c r="AL89" i="26"/>
  <c r="AK89" i="26"/>
  <c r="AF89" i="26"/>
  <c r="AE89" i="26"/>
  <c r="AD89" i="26"/>
  <c r="U89" i="26"/>
  <c r="G89" i="26"/>
  <c r="F89" i="26"/>
  <c r="E89" i="26"/>
  <c r="D89" i="26"/>
  <c r="B89" i="26"/>
  <c r="AY89" i="26" s="1"/>
  <c r="BA88" i="26"/>
  <c r="AZ88" i="26"/>
  <c r="AY88" i="26"/>
  <c r="AX88" i="26"/>
  <c r="AT88" i="26"/>
  <c r="AS88" i="26"/>
  <c r="AQ88" i="26"/>
  <c r="AP88" i="26"/>
  <c r="AO88" i="26"/>
  <c r="AN88" i="26"/>
  <c r="AL88" i="26"/>
  <c r="AK88" i="26"/>
  <c r="AG88" i="26"/>
  <c r="AF88" i="26"/>
  <c r="AE88" i="26"/>
  <c r="AD88" i="26"/>
  <c r="V88" i="26"/>
  <c r="U88" i="26"/>
  <c r="M88" i="26"/>
  <c r="K88" i="26"/>
  <c r="G88" i="26"/>
  <c r="F88" i="26"/>
  <c r="E88" i="26"/>
  <c r="H88" i="26" s="1"/>
  <c r="L88" i="26" s="1"/>
  <c r="D88" i="26"/>
  <c r="B88" i="26"/>
  <c r="AV88" i="26" s="1"/>
  <c r="AI87" i="26"/>
  <c r="M87" i="26"/>
  <c r="L87" i="26"/>
  <c r="H87" i="26"/>
  <c r="K87" i="26" s="1"/>
  <c r="G87" i="26"/>
  <c r="F87" i="26"/>
  <c r="E87" i="26"/>
  <c r="D87" i="26"/>
  <c r="B87" i="26"/>
  <c r="AX86" i="26"/>
  <c r="AU86" i="26"/>
  <c r="AT86" i="26"/>
  <c r="AL86" i="26"/>
  <c r="AK86" i="26"/>
  <c r="AI86" i="26"/>
  <c r="U86" i="26"/>
  <c r="P86" i="26"/>
  <c r="G86" i="26"/>
  <c r="F86" i="26"/>
  <c r="E86" i="26"/>
  <c r="D86" i="26"/>
  <c r="B86" i="26"/>
  <c r="AS86" i="26" s="1"/>
  <c r="AK85" i="26"/>
  <c r="AJ85" i="26"/>
  <c r="V85" i="26"/>
  <c r="G85" i="26"/>
  <c r="F85" i="26"/>
  <c r="E85" i="26"/>
  <c r="D85" i="26"/>
  <c r="B85" i="26"/>
  <c r="BA84" i="26"/>
  <c r="AZ84" i="26"/>
  <c r="AY84" i="26"/>
  <c r="AX84" i="26"/>
  <c r="AP84" i="26"/>
  <c r="AO84" i="26"/>
  <c r="AN84" i="26"/>
  <c r="AL84" i="26"/>
  <c r="AD84" i="26"/>
  <c r="V84" i="26"/>
  <c r="U84" i="26"/>
  <c r="G84" i="26"/>
  <c r="F84" i="26"/>
  <c r="E84" i="26"/>
  <c r="D84" i="26"/>
  <c r="B84" i="26"/>
  <c r="AK84" i="26" s="1"/>
  <c r="BA83" i="26"/>
  <c r="AZ83" i="26"/>
  <c r="AX83" i="26"/>
  <c r="AQ83" i="26"/>
  <c r="AP83" i="26"/>
  <c r="AO83" i="26"/>
  <c r="AN83" i="26"/>
  <c r="AL83" i="26"/>
  <c r="AK83" i="26"/>
  <c r="AF83" i="26"/>
  <c r="AE83" i="26"/>
  <c r="AD83" i="26"/>
  <c r="U83" i="26"/>
  <c r="H83" i="26"/>
  <c r="G83" i="26"/>
  <c r="F83" i="26"/>
  <c r="E83" i="26"/>
  <c r="D83" i="26"/>
  <c r="B83" i="26"/>
  <c r="AY83" i="26" s="1"/>
  <c r="BA82" i="26"/>
  <c r="AZ82" i="26"/>
  <c r="AY82" i="26"/>
  <c r="AX82" i="26"/>
  <c r="AT82" i="26"/>
  <c r="AS82" i="26"/>
  <c r="AQ82" i="26"/>
  <c r="AP82" i="26"/>
  <c r="AO82" i="26"/>
  <c r="AN82" i="26"/>
  <c r="AL82" i="26"/>
  <c r="AK82" i="26"/>
  <c r="AG82" i="26"/>
  <c r="AF82" i="26"/>
  <c r="AE82" i="26"/>
  <c r="AD82" i="26"/>
  <c r="V82" i="26"/>
  <c r="U82" i="26"/>
  <c r="G82" i="26"/>
  <c r="F82" i="26"/>
  <c r="E82" i="26"/>
  <c r="H82" i="26" s="1"/>
  <c r="D82" i="26"/>
  <c r="B82" i="26"/>
  <c r="AV82" i="26" s="1"/>
  <c r="AU81" i="26"/>
  <c r="AS81" i="26"/>
  <c r="AJ81" i="26"/>
  <c r="AI81" i="26"/>
  <c r="AF81" i="26"/>
  <c r="P81" i="26"/>
  <c r="M81" i="26"/>
  <c r="L81" i="26"/>
  <c r="H81" i="26"/>
  <c r="K81" i="26" s="1"/>
  <c r="G81" i="26"/>
  <c r="F81" i="26"/>
  <c r="E81" i="26"/>
  <c r="D81" i="26"/>
  <c r="B81" i="26"/>
  <c r="Q81" i="26" s="1"/>
  <c r="AJ80" i="26"/>
  <c r="G80" i="26"/>
  <c r="F80" i="26"/>
  <c r="E80" i="26"/>
  <c r="D80" i="26"/>
  <c r="B80" i="26"/>
  <c r="AJ79" i="26"/>
  <c r="V79" i="26"/>
  <c r="G79" i="26"/>
  <c r="F79" i="26"/>
  <c r="E79" i="26"/>
  <c r="D79" i="26"/>
  <c r="B79" i="26"/>
  <c r="AV78" i="26"/>
  <c r="AP78" i="26"/>
  <c r="AO78" i="26"/>
  <c r="AN78" i="26"/>
  <c r="V78" i="26"/>
  <c r="Q78" i="26"/>
  <c r="P78" i="26"/>
  <c r="H78" i="26"/>
  <c r="J78" i="26" s="1"/>
  <c r="G78" i="26"/>
  <c r="F78" i="26"/>
  <c r="E78" i="26"/>
  <c r="D78" i="26"/>
  <c r="B78" i="26"/>
  <c r="AX78" i="26" s="1"/>
  <c r="BA77" i="26"/>
  <c r="AZ77" i="26"/>
  <c r="AX77" i="26"/>
  <c r="AQ77" i="26"/>
  <c r="AP77" i="26"/>
  <c r="AO77" i="26"/>
  <c r="AN77" i="26"/>
  <c r="AL77" i="26"/>
  <c r="AK77" i="26"/>
  <c r="AF77" i="26"/>
  <c r="AE77" i="26"/>
  <c r="AD77" i="26"/>
  <c r="U77" i="26"/>
  <c r="G77" i="26"/>
  <c r="F77" i="26"/>
  <c r="E77" i="26"/>
  <c r="D77" i="26"/>
  <c r="B77" i="26"/>
  <c r="AY77" i="26" s="1"/>
  <c r="BA76" i="26"/>
  <c r="AZ76" i="26"/>
  <c r="AY76" i="26"/>
  <c r="AX76" i="26"/>
  <c r="AT76" i="26"/>
  <c r="AS76" i="26"/>
  <c r="AQ76" i="26"/>
  <c r="AP76" i="26"/>
  <c r="AO76" i="26"/>
  <c r="AN76" i="26"/>
  <c r="AL76" i="26"/>
  <c r="AK76" i="26"/>
  <c r="AG76" i="26"/>
  <c r="AF76" i="26"/>
  <c r="AE76" i="26"/>
  <c r="AD76" i="26"/>
  <c r="V76" i="26"/>
  <c r="U76" i="26"/>
  <c r="M76" i="26"/>
  <c r="L76" i="26"/>
  <c r="K76" i="26"/>
  <c r="J76" i="26"/>
  <c r="AH76" i="26" s="1"/>
  <c r="G76" i="26"/>
  <c r="F76" i="26"/>
  <c r="E76" i="26"/>
  <c r="H76" i="26" s="1"/>
  <c r="D76" i="26"/>
  <c r="B76" i="26"/>
  <c r="AV76" i="26" s="1"/>
  <c r="BA75" i="26"/>
  <c r="AV75" i="26"/>
  <c r="AT75" i="26"/>
  <c r="AO75" i="26"/>
  <c r="AJ75" i="26"/>
  <c r="AI75" i="26"/>
  <c r="AF75" i="26"/>
  <c r="AD75" i="26"/>
  <c r="Q75" i="26"/>
  <c r="G75" i="26"/>
  <c r="F75" i="26"/>
  <c r="E75" i="26"/>
  <c r="D75" i="26"/>
  <c r="B75" i="26"/>
  <c r="AS75" i="26" s="1"/>
  <c r="BA74" i="26"/>
  <c r="AV74" i="26"/>
  <c r="AU74" i="26"/>
  <c r="AT74" i="26"/>
  <c r="AQ74" i="26"/>
  <c r="AO74" i="26"/>
  <c r="AK74" i="26"/>
  <c r="AI74" i="26"/>
  <c r="AG74" i="26"/>
  <c r="AF74" i="26"/>
  <c r="AD74" i="26"/>
  <c r="P74" i="26"/>
  <c r="G74" i="26"/>
  <c r="F74" i="26"/>
  <c r="E74" i="26"/>
  <c r="D74" i="26"/>
  <c r="H74" i="26" s="1"/>
  <c r="B74" i="26"/>
  <c r="AX74" i="26" s="1"/>
  <c r="AZ73" i="26"/>
  <c r="AY73" i="26"/>
  <c r="AX73" i="26"/>
  <c r="AV73" i="26"/>
  <c r="AU73" i="26"/>
  <c r="AT73" i="26"/>
  <c r="AS73" i="26"/>
  <c r="AQ73" i="26"/>
  <c r="AL73" i="26"/>
  <c r="AK73" i="26"/>
  <c r="AJ73" i="26"/>
  <c r="AG73" i="26"/>
  <c r="AF73" i="26"/>
  <c r="AE73" i="26"/>
  <c r="V73" i="26"/>
  <c r="Q73" i="26"/>
  <c r="P73" i="26"/>
  <c r="G73" i="26"/>
  <c r="F73" i="26"/>
  <c r="E73" i="26"/>
  <c r="D73" i="26"/>
  <c r="B73" i="26"/>
  <c r="G72" i="26"/>
  <c r="F72" i="26"/>
  <c r="E72" i="26"/>
  <c r="D72" i="26"/>
  <c r="B72" i="26"/>
  <c r="AP71" i="26"/>
  <c r="U71" i="26"/>
  <c r="G71" i="26"/>
  <c r="F71" i="26"/>
  <c r="E71" i="26"/>
  <c r="D71" i="26"/>
  <c r="B71" i="26"/>
  <c r="AN71" i="26" s="1"/>
  <c r="BA70" i="26"/>
  <c r="AZ70" i="26"/>
  <c r="AY70" i="26"/>
  <c r="AX70" i="26"/>
  <c r="AT70" i="26"/>
  <c r="AS70" i="26"/>
  <c r="AQ70" i="26"/>
  <c r="AP70" i="26"/>
  <c r="AO70" i="26"/>
  <c r="AN70" i="26"/>
  <c r="AL70" i="26"/>
  <c r="AK70" i="26"/>
  <c r="AG70" i="26"/>
  <c r="AF70" i="26"/>
  <c r="AE70" i="26"/>
  <c r="AD70" i="26"/>
  <c r="V70" i="26"/>
  <c r="U70" i="26"/>
  <c r="G70" i="26"/>
  <c r="F70" i="26"/>
  <c r="E70" i="26"/>
  <c r="D70" i="26"/>
  <c r="B70" i="26"/>
  <c r="AV70" i="26" s="1"/>
  <c r="AZ69" i="26"/>
  <c r="AV69" i="26"/>
  <c r="AU69" i="26"/>
  <c r="AS69" i="26"/>
  <c r="AJ69" i="26"/>
  <c r="AG69" i="26"/>
  <c r="AE69" i="26"/>
  <c r="H69" i="26"/>
  <c r="G69" i="26"/>
  <c r="M69" i="26" s="1"/>
  <c r="F69" i="26"/>
  <c r="E69" i="26"/>
  <c r="D69" i="26"/>
  <c r="B69" i="26"/>
  <c r="BA69" i="26" s="1"/>
  <c r="BA68" i="26"/>
  <c r="AK68" i="26"/>
  <c r="AI68" i="26"/>
  <c r="P68" i="26"/>
  <c r="G68" i="26"/>
  <c r="F68" i="26"/>
  <c r="E68" i="26"/>
  <c r="D68" i="26"/>
  <c r="B68" i="26"/>
  <c r="AX68" i="26" s="1"/>
  <c r="AT67" i="26"/>
  <c r="AQ67" i="26"/>
  <c r="AF67" i="26"/>
  <c r="V67" i="26"/>
  <c r="G67" i="26"/>
  <c r="F67" i="26"/>
  <c r="E67" i="26"/>
  <c r="D67" i="26"/>
  <c r="B67" i="26"/>
  <c r="AT66" i="26"/>
  <c r="AS66" i="26"/>
  <c r="AQ66" i="26"/>
  <c r="AG66" i="26"/>
  <c r="AE66" i="26"/>
  <c r="G66" i="26"/>
  <c r="F66" i="26"/>
  <c r="E66" i="26"/>
  <c r="H66" i="26" s="1"/>
  <c r="D66" i="26"/>
  <c r="B66" i="26"/>
  <c r="AP66" i="26" s="1"/>
  <c r="AU65" i="26"/>
  <c r="AS65" i="26"/>
  <c r="AI65" i="26"/>
  <c r="AG65" i="26"/>
  <c r="P65" i="26"/>
  <c r="G65" i="26"/>
  <c r="F65" i="26"/>
  <c r="E65" i="26"/>
  <c r="D65" i="26"/>
  <c r="B65" i="26"/>
  <c r="AF65" i="26" s="1"/>
  <c r="AZ64" i="26"/>
  <c r="AX64" i="26"/>
  <c r="AU64" i="26"/>
  <c r="AN64" i="26"/>
  <c r="AL64" i="26"/>
  <c r="AK64" i="26"/>
  <c r="AI64" i="26"/>
  <c r="U64" i="26"/>
  <c r="P64" i="26"/>
  <c r="G64" i="26"/>
  <c r="F64" i="26"/>
  <c r="E64" i="26"/>
  <c r="D64" i="26"/>
  <c r="B64" i="26"/>
  <c r="AT64" i="26" s="1"/>
  <c r="AZ63" i="26"/>
  <c r="AY63" i="26"/>
  <c r="AX63" i="26"/>
  <c r="AU63" i="26"/>
  <c r="AT63" i="26"/>
  <c r="AS63" i="26"/>
  <c r="AQ63" i="26"/>
  <c r="AP63" i="26"/>
  <c r="AN63" i="26"/>
  <c r="AL63" i="26"/>
  <c r="AK63" i="26"/>
  <c r="AI63" i="26"/>
  <c r="AG63" i="26"/>
  <c r="AF63" i="26"/>
  <c r="AE63" i="26"/>
  <c r="AD63" i="26"/>
  <c r="V63" i="26"/>
  <c r="U63" i="26"/>
  <c r="P63" i="26"/>
  <c r="G63" i="26"/>
  <c r="F63" i="26"/>
  <c r="E63" i="26"/>
  <c r="D63" i="26"/>
  <c r="B63" i="26"/>
  <c r="AV63" i="26" s="1"/>
  <c r="BA62" i="26"/>
  <c r="AZ62" i="26"/>
  <c r="AY62" i="26"/>
  <c r="AT62" i="26"/>
  <c r="AP62" i="26"/>
  <c r="AO62" i="26"/>
  <c r="AN62" i="26"/>
  <c r="AF62" i="26"/>
  <c r="AD62" i="26"/>
  <c r="V62" i="26"/>
  <c r="H62" i="26"/>
  <c r="J62" i="26" s="1"/>
  <c r="G62" i="26"/>
  <c r="F62" i="26"/>
  <c r="E62" i="26"/>
  <c r="K62" i="26" s="1"/>
  <c r="D62" i="26"/>
  <c r="B62" i="26"/>
  <c r="AX62" i="26" s="1"/>
  <c r="BA61" i="26"/>
  <c r="AT61" i="26"/>
  <c r="AQ61" i="26"/>
  <c r="AP61" i="26"/>
  <c r="AO61" i="26"/>
  <c r="AF61" i="26"/>
  <c r="AE61" i="26"/>
  <c r="AD61" i="26"/>
  <c r="K61" i="26"/>
  <c r="H61" i="26"/>
  <c r="G61" i="26"/>
  <c r="M61" i="26" s="1"/>
  <c r="F61" i="26"/>
  <c r="E61" i="26"/>
  <c r="D61" i="26"/>
  <c r="B61" i="26"/>
  <c r="AZ61" i="26" s="1"/>
  <c r="AT60" i="26"/>
  <c r="AS60" i="26"/>
  <c r="AQ60" i="26"/>
  <c r="AG60" i="26"/>
  <c r="AE60" i="26"/>
  <c r="G60" i="26"/>
  <c r="F60" i="26"/>
  <c r="E60" i="26"/>
  <c r="H60" i="26" s="1"/>
  <c r="D60" i="26"/>
  <c r="B60" i="26"/>
  <c r="AP60" i="26" s="1"/>
  <c r="AU59" i="26"/>
  <c r="AS59" i="26"/>
  <c r="AI59" i="26"/>
  <c r="AG59" i="26"/>
  <c r="P59" i="26"/>
  <c r="G59" i="26"/>
  <c r="F59" i="26"/>
  <c r="E59" i="26"/>
  <c r="D59" i="26"/>
  <c r="B59" i="26"/>
  <c r="AF59" i="26" s="1"/>
  <c r="AZ58" i="26"/>
  <c r="AX58" i="26"/>
  <c r="AU58" i="26"/>
  <c r="AN58" i="26"/>
  <c r="AL58" i="26"/>
  <c r="AK58" i="26"/>
  <c r="AI58" i="26"/>
  <c r="U58" i="26"/>
  <c r="P58" i="26"/>
  <c r="G58" i="26"/>
  <c r="F58" i="26"/>
  <c r="E58" i="26"/>
  <c r="D58" i="26"/>
  <c r="B58" i="26"/>
  <c r="AT58" i="26" s="1"/>
  <c r="AZ57" i="26"/>
  <c r="AY57" i="26"/>
  <c r="AX57" i="26"/>
  <c r="AU57" i="26"/>
  <c r="AT57" i="26"/>
  <c r="AS57" i="26"/>
  <c r="AQ57" i="26"/>
  <c r="AP57" i="26"/>
  <c r="AN57" i="26"/>
  <c r="AL57" i="26"/>
  <c r="AK57" i="26"/>
  <c r="AI57" i="26"/>
  <c r="AG57" i="26"/>
  <c r="AF57" i="26"/>
  <c r="AE57" i="26"/>
  <c r="AD57" i="26"/>
  <c r="V57" i="26"/>
  <c r="U57" i="26"/>
  <c r="P57" i="26"/>
  <c r="G57" i="26"/>
  <c r="F57" i="26"/>
  <c r="E57" i="26"/>
  <c r="D57" i="26"/>
  <c r="B57" i="26"/>
  <c r="AV57" i="26" s="1"/>
  <c r="BA56" i="26"/>
  <c r="AZ56" i="26"/>
  <c r="AY56" i="26"/>
  <c r="AT56" i="26"/>
  <c r="AP56" i="26"/>
  <c r="AO56" i="26"/>
  <c r="AN56" i="26"/>
  <c r="AK56" i="26"/>
  <c r="AF56" i="26"/>
  <c r="AD56" i="26"/>
  <c r="V56" i="26"/>
  <c r="J56" i="26"/>
  <c r="H56" i="26"/>
  <c r="L56" i="26" s="1"/>
  <c r="G56" i="26"/>
  <c r="F56" i="26"/>
  <c r="E56" i="26"/>
  <c r="K56" i="26" s="1"/>
  <c r="D56" i="26"/>
  <c r="B56" i="26"/>
  <c r="AX56" i="26" s="1"/>
  <c r="BA55" i="26"/>
  <c r="AT55" i="26"/>
  <c r="AQ55" i="26"/>
  <c r="AP55" i="26"/>
  <c r="AO55" i="26"/>
  <c r="AF55" i="26"/>
  <c r="AE55" i="26"/>
  <c r="AD55" i="26"/>
  <c r="K55" i="26"/>
  <c r="H55" i="26"/>
  <c r="J55" i="26" s="1"/>
  <c r="G55" i="26"/>
  <c r="F55" i="26"/>
  <c r="E55" i="26"/>
  <c r="D55" i="26"/>
  <c r="B55" i="26"/>
  <c r="AZ55" i="26" s="1"/>
  <c r="AS54" i="26"/>
  <c r="AQ54" i="26"/>
  <c r="AG54" i="26"/>
  <c r="AE54" i="26"/>
  <c r="G54" i="26"/>
  <c r="F54" i="26"/>
  <c r="E54" i="26"/>
  <c r="H54" i="26" s="1"/>
  <c r="L54" i="26" s="1"/>
  <c r="D54" i="26"/>
  <c r="J54" i="26" s="1"/>
  <c r="B54" i="26"/>
  <c r="AX53" i="26"/>
  <c r="AV53" i="26"/>
  <c r="AU53" i="26"/>
  <c r="AS53" i="26"/>
  <c r="AJ53" i="26"/>
  <c r="AI53" i="26"/>
  <c r="AG53" i="26"/>
  <c r="U53" i="26"/>
  <c r="Q53" i="26"/>
  <c r="P53" i="26"/>
  <c r="G53" i="26"/>
  <c r="F53" i="26"/>
  <c r="E53" i="26"/>
  <c r="D53" i="26"/>
  <c r="B53" i="26"/>
  <c r="AZ52" i="26"/>
  <c r="AX52" i="26"/>
  <c r="AU52" i="26"/>
  <c r="AN52" i="26"/>
  <c r="AL52" i="26"/>
  <c r="AK52" i="26"/>
  <c r="AI52" i="26"/>
  <c r="U52" i="26"/>
  <c r="P52" i="26"/>
  <c r="G52" i="26"/>
  <c r="F52" i="26"/>
  <c r="E52" i="26"/>
  <c r="D52" i="26"/>
  <c r="B52" i="26"/>
  <c r="AT52" i="26" s="1"/>
  <c r="AZ51" i="26"/>
  <c r="AY51" i="26"/>
  <c r="AX51" i="26"/>
  <c r="AU51" i="26"/>
  <c r="AT51" i="26"/>
  <c r="AS51" i="26"/>
  <c r="AQ51" i="26"/>
  <c r="AP51" i="26"/>
  <c r="AN51" i="26"/>
  <c r="AL51" i="26"/>
  <c r="AK51" i="26"/>
  <c r="AI51" i="26"/>
  <c r="AG51" i="26"/>
  <c r="AF51" i="26"/>
  <c r="AE51" i="26"/>
  <c r="AD51" i="26"/>
  <c r="V51" i="26"/>
  <c r="U51" i="26"/>
  <c r="P51" i="26"/>
  <c r="G51" i="26"/>
  <c r="F51" i="26"/>
  <c r="E51" i="26"/>
  <c r="D51" i="26"/>
  <c r="B51" i="26"/>
  <c r="AV51" i="26" s="1"/>
  <c r="BA50" i="26"/>
  <c r="AZ50" i="26"/>
  <c r="AY50" i="26"/>
  <c r="AT50" i="26"/>
  <c r="AP50" i="26"/>
  <c r="AO50" i="26"/>
  <c r="AN50" i="26"/>
  <c r="AK50" i="26"/>
  <c r="AF50" i="26"/>
  <c r="AD50" i="26"/>
  <c r="V50" i="26"/>
  <c r="G50" i="26"/>
  <c r="F50" i="26"/>
  <c r="E50" i="26"/>
  <c r="D50" i="26"/>
  <c r="H50" i="26" s="1"/>
  <c r="L50" i="26" s="1"/>
  <c r="B50" i="26"/>
  <c r="AX50" i="26" s="1"/>
  <c r="AY49" i="26"/>
  <c r="AO49" i="26"/>
  <c r="AF49" i="26"/>
  <c r="AD49" i="26"/>
  <c r="G49" i="26"/>
  <c r="F49" i="26"/>
  <c r="E49" i="26"/>
  <c r="D49" i="26"/>
  <c r="B49" i="26"/>
  <c r="AT49" i="26" s="1"/>
  <c r="BA48" i="26"/>
  <c r="AZ48" i="26"/>
  <c r="AX48" i="26"/>
  <c r="AV48" i="26"/>
  <c r="AT48" i="26"/>
  <c r="AQ48" i="26"/>
  <c r="AO48" i="26"/>
  <c r="AN48" i="26"/>
  <c r="AL48" i="26"/>
  <c r="AJ48" i="26"/>
  <c r="AG48" i="26"/>
  <c r="AF48" i="26"/>
  <c r="AE48" i="26"/>
  <c r="U48" i="26"/>
  <c r="Q48" i="26"/>
  <c r="H48" i="26"/>
  <c r="L48" i="26" s="1"/>
  <c r="G48" i="26"/>
  <c r="M48" i="26" s="1"/>
  <c r="F48" i="26"/>
  <c r="E48" i="26"/>
  <c r="D48" i="26"/>
  <c r="B48" i="26"/>
  <c r="AP47" i="26"/>
  <c r="AN47" i="26"/>
  <c r="AJ47" i="26"/>
  <c r="P47" i="26"/>
  <c r="G47" i="26"/>
  <c r="F47" i="26"/>
  <c r="E47" i="26"/>
  <c r="D47" i="26"/>
  <c r="B47" i="26"/>
  <c r="AS47" i="26" s="1"/>
  <c r="AS46" i="26"/>
  <c r="AP46" i="26"/>
  <c r="U46" i="26"/>
  <c r="Q46" i="26"/>
  <c r="G46" i="26"/>
  <c r="F46" i="26"/>
  <c r="E46" i="26"/>
  <c r="D46" i="26"/>
  <c r="B46" i="26"/>
  <c r="AZ45" i="26"/>
  <c r="AY45" i="26"/>
  <c r="AX45" i="26"/>
  <c r="AU45" i="26"/>
  <c r="AT45" i="26"/>
  <c r="AS45" i="26"/>
  <c r="AQ45" i="26"/>
  <c r="AP45" i="26"/>
  <c r="AN45" i="26"/>
  <c r="AL45" i="26"/>
  <c r="AK45" i="26"/>
  <c r="AI45" i="26"/>
  <c r="AG45" i="26"/>
  <c r="AF45" i="26"/>
  <c r="AE45" i="26"/>
  <c r="AD45" i="26"/>
  <c r="V45" i="26"/>
  <c r="U45" i="26"/>
  <c r="P45" i="26"/>
  <c r="G45" i="26"/>
  <c r="F45" i="26"/>
  <c r="E45" i="26"/>
  <c r="D45" i="26"/>
  <c r="B45" i="26"/>
  <c r="AV45" i="26" s="1"/>
  <c r="BA44" i="26"/>
  <c r="AZ44" i="26"/>
  <c r="AV44" i="26"/>
  <c r="AU44" i="26"/>
  <c r="AS44" i="26"/>
  <c r="AP44" i="26"/>
  <c r="AK44" i="26"/>
  <c r="AI44" i="26"/>
  <c r="AG44" i="26"/>
  <c r="AD44" i="26"/>
  <c r="Q44" i="26"/>
  <c r="P44" i="26"/>
  <c r="M44" i="26"/>
  <c r="G44" i="26"/>
  <c r="F44" i="26"/>
  <c r="L44" i="26" s="1"/>
  <c r="E44" i="26"/>
  <c r="D44" i="26"/>
  <c r="H44" i="26" s="1"/>
  <c r="J44" i="26" s="1"/>
  <c r="B44" i="26"/>
  <c r="AY44" i="26" s="1"/>
  <c r="BA43" i="26"/>
  <c r="AY43" i="26"/>
  <c r="AX43" i="26"/>
  <c r="AV43" i="26"/>
  <c r="AU43" i="26"/>
  <c r="AT43" i="26"/>
  <c r="AP43" i="26"/>
  <c r="AO43" i="26"/>
  <c r="AL43" i="26"/>
  <c r="AK43" i="26"/>
  <c r="AJ43" i="26"/>
  <c r="AF43" i="26"/>
  <c r="AE43" i="26"/>
  <c r="V43" i="26"/>
  <c r="U43" i="26"/>
  <c r="Q43" i="26"/>
  <c r="P43" i="26"/>
  <c r="G43" i="26"/>
  <c r="F43" i="26"/>
  <c r="E43" i="26"/>
  <c r="D43" i="26"/>
  <c r="B43" i="26"/>
  <c r="AS42" i="26"/>
  <c r="AO42" i="26"/>
  <c r="AE42" i="26"/>
  <c r="V42" i="26"/>
  <c r="G42" i="26"/>
  <c r="F42" i="26"/>
  <c r="E42" i="26"/>
  <c r="D42" i="26"/>
  <c r="B42" i="26"/>
  <c r="BA42" i="26" s="1"/>
  <c r="BA41" i="26"/>
  <c r="AZ41" i="26"/>
  <c r="AY41" i="26"/>
  <c r="AX41" i="26"/>
  <c r="AV41" i="26"/>
  <c r="AU41" i="26"/>
  <c r="AT41" i="26"/>
  <c r="AS41" i="26"/>
  <c r="AQ41" i="26"/>
  <c r="AP41" i="26"/>
  <c r="AO41" i="26"/>
  <c r="AL41" i="26"/>
  <c r="AJ41" i="26"/>
  <c r="AI41" i="26"/>
  <c r="AG41" i="26"/>
  <c r="AE41" i="26"/>
  <c r="AD41" i="26"/>
  <c r="V41" i="26"/>
  <c r="Q41" i="26"/>
  <c r="P41" i="26"/>
  <c r="G41" i="26"/>
  <c r="F41" i="26"/>
  <c r="E41" i="26"/>
  <c r="D41" i="26"/>
  <c r="B41" i="26"/>
  <c r="AX40" i="26"/>
  <c r="AU40" i="26"/>
  <c r="AJ40" i="26"/>
  <c r="AI40" i="26"/>
  <c r="AF40" i="26"/>
  <c r="L40" i="26"/>
  <c r="J40" i="26"/>
  <c r="G40" i="26"/>
  <c r="F40" i="26"/>
  <c r="E40" i="26"/>
  <c r="K40" i="26" s="1"/>
  <c r="D40" i="26"/>
  <c r="H40" i="26" s="1"/>
  <c r="M40" i="26" s="1"/>
  <c r="B40" i="26"/>
  <c r="BA40" i="26" s="1"/>
  <c r="AZ39" i="26"/>
  <c r="AY39" i="26"/>
  <c r="AX39" i="26"/>
  <c r="AU39" i="26"/>
  <c r="AT39" i="26"/>
  <c r="AS39" i="26"/>
  <c r="AQ39" i="26"/>
  <c r="AP39" i="26"/>
  <c r="AN39" i="26"/>
  <c r="AL39" i="26"/>
  <c r="AK39" i="26"/>
  <c r="AI39" i="26"/>
  <c r="AG39" i="26"/>
  <c r="AF39" i="26"/>
  <c r="AE39" i="26"/>
  <c r="AD39" i="26"/>
  <c r="V39" i="26"/>
  <c r="U39" i="26"/>
  <c r="P39" i="26"/>
  <c r="G39" i="26"/>
  <c r="F39" i="26"/>
  <c r="E39" i="26"/>
  <c r="D39" i="26"/>
  <c r="B39" i="26"/>
  <c r="AV39" i="26" s="1"/>
  <c r="BA38" i="26"/>
  <c r="AZ38" i="26"/>
  <c r="AY38" i="26"/>
  <c r="AU38" i="26"/>
  <c r="AT38" i="26"/>
  <c r="AP38" i="26"/>
  <c r="AO38" i="26"/>
  <c r="AK38" i="26"/>
  <c r="AJ38" i="26"/>
  <c r="AG38" i="26"/>
  <c r="AF38" i="26"/>
  <c r="V38" i="26"/>
  <c r="Q38" i="26"/>
  <c r="P38" i="26"/>
  <c r="G38" i="26"/>
  <c r="F38" i="26"/>
  <c r="E38" i="26"/>
  <c r="D38" i="26"/>
  <c r="B38" i="26"/>
  <c r="AT37" i="26"/>
  <c r="AP37" i="26"/>
  <c r="AG37" i="26"/>
  <c r="AF37" i="26"/>
  <c r="AD37" i="26"/>
  <c r="G37" i="26"/>
  <c r="F37" i="26"/>
  <c r="E37" i="26"/>
  <c r="K37" i="26" s="1"/>
  <c r="D37" i="26"/>
  <c r="H37" i="26" s="1"/>
  <c r="M37" i="26" s="1"/>
  <c r="B37" i="26"/>
  <c r="AV37" i="26" s="1"/>
  <c r="AZ36" i="26"/>
  <c r="AY36" i="26"/>
  <c r="AX36" i="26"/>
  <c r="AU36" i="26"/>
  <c r="AT36" i="26"/>
  <c r="AS36" i="26"/>
  <c r="AQ36" i="26"/>
  <c r="AP36" i="26"/>
  <c r="AN36" i="26"/>
  <c r="AL36" i="26"/>
  <c r="AI36" i="26"/>
  <c r="AG36" i="26"/>
  <c r="AF36" i="26"/>
  <c r="AE36" i="26"/>
  <c r="AD36" i="26"/>
  <c r="V36" i="26"/>
  <c r="U36" i="26"/>
  <c r="P36" i="26"/>
  <c r="L36" i="26"/>
  <c r="G36" i="26"/>
  <c r="F36" i="26"/>
  <c r="E36" i="26"/>
  <c r="D36" i="26"/>
  <c r="H36" i="26" s="1"/>
  <c r="J36" i="26" s="1"/>
  <c r="B36" i="26"/>
  <c r="BA36" i="26" s="1"/>
  <c r="AV35" i="26"/>
  <c r="G35" i="26"/>
  <c r="F35" i="26"/>
  <c r="E35" i="26"/>
  <c r="D35" i="26"/>
  <c r="B35" i="26"/>
  <c r="AT35" i="26" s="1"/>
  <c r="AX34" i="26"/>
  <c r="AL34" i="26"/>
  <c r="AJ34" i="26"/>
  <c r="U34" i="26"/>
  <c r="Q34" i="26"/>
  <c r="G34" i="26"/>
  <c r="F34" i="26"/>
  <c r="E34" i="26"/>
  <c r="D34" i="26"/>
  <c r="B34" i="26"/>
  <c r="AV34" i="26" s="1"/>
  <c r="BA33" i="26"/>
  <c r="AZ33" i="26"/>
  <c r="AX33" i="26"/>
  <c r="AO33" i="26"/>
  <c r="AN33" i="26"/>
  <c r="AL33" i="26"/>
  <c r="AF33" i="26"/>
  <c r="U33" i="26"/>
  <c r="G33" i="26"/>
  <c r="F33" i="26"/>
  <c r="E33" i="26"/>
  <c r="D33" i="26"/>
  <c r="B33" i="26"/>
  <c r="AK33" i="26" s="1"/>
  <c r="AZ32" i="26"/>
  <c r="AY32" i="26"/>
  <c r="AX32" i="26"/>
  <c r="AU32" i="26"/>
  <c r="AT32" i="26"/>
  <c r="AQ32" i="26"/>
  <c r="AP32" i="26"/>
  <c r="AN32" i="26"/>
  <c r="AL32" i="26"/>
  <c r="AI32" i="26"/>
  <c r="AE32" i="26"/>
  <c r="AD32" i="26"/>
  <c r="V32" i="26"/>
  <c r="U32" i="26"/>
  <c r="P32" i="26"/>
  <c r="J32" i="26"/>
  <c r="G32" i="26"/>
  <c r="F32" i="26"/>
  <c r="L32" i="26" s="1"/>
  <c r="E32" i="26"/>
  <c r="H32" i="26" s="1"/>
  <c r="K32" i="26" s="1"/>
  <c r="D32" i="26"/>
  <c r="B32" i="26"/>
  <c r="AK32" i="26" s="1"/>
  <c r="AS31" i="26"/>
  <c r="AP31" i="26"/>
  <c r="AG31" i="26"/>
  <c r="AF31" i="26"/>
  <c r="AD31" i="26"/>
  <c r="G31" i="26"/>
  <c r="F31" i="26"/>
  <c r="E31" i="26"/>
  <c r="D31" i="26"/>
  <c r="H31" i="26" s="1"/>
  <c r="M31" i="26" s="1"/>
  <c r="B31" i="26"/>
  <c r="BA31" i="26" s="1"/>
  <c r="AZ30" i="26"/>
  <c r="AY30" i="26"/>
  <c r="AX30" i="26"/>
  <c r="AU30" i="26"/>
  <c r="AT30" i="26"/>
  <c r="AS30" i="26"/>
  <c r="AQ30" i="26"/>
  <c r="AP30" i="26"/>
  <c r="AN30" i="26"/>
  <c r="AL30" i="26"/>
  <c r="AI30" i="26"/>
  <c r="AG30" i="26"/>
  <c r="AF30" i="26"/>
  <c r="AE30" i="26"/>
  <c r="AD30" i="26"/>
  <c r="V30" i="26"/>
  <c r="U30" i="26"/>
  <c r="P30" i="26"/>
  <c r="G30" i="26"/>
  <c r="F30" i="26"/>
  <c r="E30" i="26"/>
  <c r="D30" i="26"/>
  <c r="H30" i="26" s="1"/>
  <c r="J30" i="26" s="1"/>
  <c r="B30" i="26"/>
  <c r="BA30" i="26" s="1"/>
  <c r="AK29" i="26"/>
  <c r="G29" i="26"/>
  <c r="F29" i="26"/>
  <c r="E29" i="26"/>
  <c r="D29" i="26"/>
  <c r="B29" i="26"/>
  <c r="Q29" i="26" s="1"/>
  <c r="AY28" i="26"/>
  <c r="AX28" i="26"/>
  <c r="AV28" i="26"/>
  <c r="AP28" i="26"/>
  <c r="AL28" i="26"/>
  <c r="AD28" i="26"/>
  <c r="V28" i="26"/>
  <c r="Q28" i="26"/>
  <c r="G28" i="26"/>
  <c r="F28" i="26"/>
  <c r="E28" i="26"/>
  <c r="D28" i="26"/>
  <c r="B28" i="26"/>
  <c r="U28" i="26" s="1"/>
  <c r="G27" i="26"/>
  <c r="F27" i="26"/>
  <c r="E27" i="26"/>
  <c r="H27" i="26" s="1"/>
  <c r="L27" i="26" s="1"/>
  <c r="D27" i="26"/>
  <c r="B27" i="26"/>
  <c r="AZ26" i="26"/>
  <c r="AY26" i="26"/>
  <c r="AX26" i="26"/>
  <c r="AU26" i="26"/>
  <c r="AT26" i="26"/>
  <c r="AQ26" i="26"/>
  <c r="AP26" i="26"/>
  <c r="AN26" i="26"/>
  <c r="AL26" i="26"/>
  <c r="AI26" i="26"/>
  <c r="AE26" i="26"/>
  <c r="AD26" i="26"/>
  <c r="V26" i="26"/>
  <c r="U26" i="26"/>
  <c r="P26" i="26"/>
  <c r="G26" i="26"/>
  <c r="F26" i="26"/>
  <c r="E26" i="26"/>
  <c r="H26" i="26" s="1"/>
  <c r="J26" i="26" s="1"/>
  <c r="D26" i="26"/>
  <c r="B26" i="26"/>
  <c r="AK26" i="26" s="1"/>
  <c r="BA25" i="26"/>
  <c r="AV25" i="26"/>
  <c r="AP25" i="26"/>
  <c r="AO25" i="26"/>
  <c r="AN25" i="26"/>
  <c r="AK25" i="26"/>
  <c r="AG25" i="26"/>
  <c r="AF25" i="26"/>
  <c r="Q25" i="26"/>
  <c r="L25" i="26"/>
  <c r="J25" i="26"/>
  <c r="H25" i="26"/>
  <c r="M25" i="26" s="1"/>
  <c r="G25" i="26"/>
  <c r="F25" i="26"/>
  <c r="E25" i="26"/>
  <c r="D25" i="26"/>
  <c r="B25" i="26"/>
  <c r="AS25" i="26" s="1"/>
  <c r="AZ24" i="26"/>
  <c r="AY24" i="26"/>
  <c r="AX24" i="26"/>
  <c r="AU24" i="26"/>
  <c r="AT24" i="26"/>
  <c r="AS24" i="26"/>
  <c r="AQ24" i="26"/>
  <c r="AP24" i="26"/>
  <c r="AN24" i="26"/>
  <c r="AL24" i="26"/>
  <c r="AI24" i="26"/>
  <c r="AG24" i="26"/>
  <c r="AF24" i="26"/>
  <c r="AE24" i="26"/>
  <c r="AD24" i="26"/>
  <c r="V24" i="26"/>
  <c r="U24" i="26"/>
  <c r="P24" i="26"/>
  <c r="G24" i="26"/>
  <c r="F24" i="26"/>
  <c r="E24" i="26"/>
  <c r="D24" i="26"/>
  <c r="B24" i="26"/>
  <c r="BA24" i="26" s="1"/>
  <c r="BA23" i="26"/>
  <c r="AZ23" i="26"/>
  <c r="AT23" i="26"/>
  <c r="AO23" i="26"/>
  <c r="AN23" i="26"/>
  <c r="AK23" i="26"/>
  <c r="AJ23" i="26"/>
  <c r="AG23" i="26"/>
  <c r="AF23" i="26"/>
  <c r="G23" i="26"/>
  <c r="H23" i="26" s="1"/>
  <c r="L23" i="26" s="1"/>
  <c r="F23" i="26"/>
  <c r="E23" i="26"/>
  <c r="D23" i="26"/>
  <c r="B23" i="26"/>
  <c r="AV23" i="26" s="1"/>
  <c r="AY22" i="26"/>
  <c r="AV22" i="26"/>
  <c r="AU22" i="26"/>
  <c r="AT22" i="26"/>
  <c r="AQ22" i="26"/>
  <c r="AP22" i="26"/>
  <c r="AL22" i="26"/>
  <c r="AJ22" i="26"/>
  <c r="AI22" i="26"/>
  <c r="AE22" i="26"/>
  <c r="V22" i="26"/>
  <c r="U22" i="26"/>
  <c r="Q22" i="26"/>
  <c r="P22" i="26"/>
  <c r="G22" i="26"/>
  <c r="F22" i="26"/>
  <c r="E22" i="26"/>
  <c r="D22" i="26"/>
  <c r="B22" i="26"/>
  <c r="BA21" i="26"/>
  <c r="AX21" i="26"/>
  <c r="AK21" i="26"/>
  <c r="AG21" i="26"/>
  <c r="AE21" i="26"/>
  <c r="G21" i="26"/>
  <c r="F21" i="26"/>
  <c r="E21" i="26"/>
  <c r="D21" i="26"/>
  <c r="H21" i="26" s="1"/>
  <c r="L21" i="26" s="1"/>
  <c r="B21" i="26"/>
  <c r="AS21" i="26" s="1"/>
  <c r="AZ20" i="26"/>
  <c r="AY20" i="26"/>
  <c r="AX20" i="26"/>
  <c r="AU20" i="26"/>
  <c r="AT20" i="26"/>
  <c r="AS20" i="26"/>
  <c r="AQ20" i="26"/>
  <c r="AP20" i="26"/>
  <c r="AN20" i="26"/>
  <c r="AL20" i="26"/>
  <c r="AI20" i="26"/>
  <c r="AG20" i="26"/>
  <c r="AE20" i="26"/>
  <c r="AD20" i="26"/>
  <c r="V20" i="26"/>
  <c r="U20" i="26"/>
  <c r="P20" i="26"/>
  <c r="G20" i="26"/>
  <c r="F20" i="26"/>
  <c r="E20" i="26"/>
  <c r="D20" i="26"/>
  <c r="B20" i="26"/>
  <c r="AK20" i="26" s="1"/>
  <c r="AP19" i="26"/>
  <c r="AN19" i="26"/>
  <c r="Q19" i="26"/>
  <c r="G19" i="26"/>
  <c r="F19" i="26"/>
  <c r="E19" i="26"/>
  <c r="D19" i="26"/>
  <c r="H19" i="26" s="1"/>
  <c r="B19" i="26"/>
  <c r="AO19" i="26" s="1"/>
  <c r="AZ18" i="26"/>
  <c r="AY18" i="26"/>
  <c r="AX18" i="26"/>
  <c r="AU18" i="26"/>
  <c r="AT18" i="26"/>
  <c r="AS18" i="26"/>
  <c r="AQ18" i="26"/>
  <c r="AP18" i="26"/>
  <c r="AN18" i="26"/>
  <c r="AL18" i="26"/>
  <c r="AK18" i="26"/>
  <c r="AI18" i="26"/>
  <c r="AG18" i="26"/>
  <c r="AF18" i="26"/>
  <c r="AE18" i="26"/>
  <c r="AD18" i="26"/>
  <c r="V18" i="26"/>
  <c r="U18" i="26"/>
  <c r="P18" i="26"/>
  <c r="G18" i="26"/>
  <c r="F18" i="26"/>
  <c r="E18" i="26"/>
  <c r="D18" i="26"/>
  <c r="B18" i="26"/>
  <c r="BA18" i="26" s="1"/>
  <c r="AS17" i="26"/>
  <c r="AP17" i="26"/>
  <c r="AF17" i="26"/>
  <c r="V17" i="26"/>
  <c r="G17" i="26"/>
  <c r="M17" i="26" s="1"/>
  <c r="F17" i="26"/>
  <c r="L17" i="26" s="1"/>
  <c r="E17" i="26"/>
  <c r="H17" i="26" s="1"/>
  <c r="J17" i="26" s="1"/>
  <c r="D17" i="26"/>
  <c r="B17" i="26"/>
  <c r="AX17" i="26" s="1"/>
  <c r="G16" i="26"/>
  <c r="F16" i="26"/>
  <c r="E16" i="26"/>
  <c r="D16" i="26"/>
  <c r="B16" i="26"/>
  <c r="AZ15" i="26"/>
  <c r="AX15" i="26"/>
  <c r="AN15" i="26"/>
  <c r="AL15" i="26"/>
  <c r="U15" i="26"/>
  <c r="G15" i="26"/>
  <c r="M15" i="26" s="1"/>
  <c r="F15" i="26"/>
  <c r="L15" i="26" s="1"/>
  <c r="E15" i="26"/>
  <c r="K15" i="26" s="1"/>
  <c r="D15" i="26"/>
  <c r="H15" i="26" s="1"/>
  <c r="J15" i="26" s="1"/>
  <c r="B15" i="26"/>
  <c r="AK15" i="26" s="1"/>
  <c r="AZ14" i="26"/>
  <c r="AX14" i="26"/>
  <c r="AP14" i="26"/>
  <c r="AN14" i="26"/>
  <c r="AL14" i="26"/>
  <c r="AF14" i="26"/>
  <c r="AD14" i="26"/>
  <c r="U14" i="26"/>
  <c r="G14" i="26"/>
  <c r="F14" i="26"/>
  <c r="E14" i="26"/>
  <c r="D14" i="26"/>
  <c r="B14" i="26"/>
  <c r="AY14" i="26" s="1"/>
  <c r="BA13" i="26"/>
  <c r="AZ13" i="26"/>
  <c r="AX13" i="26"/>
  <c r="AT13" i="26"/>
  <c r="AP13" i="26"/>
  <c r="AO13" i="26"/>
  <c r="AN13" i="26"/>
  <c r="AL13" i="26"/>
  <c r="AF13" i="26"/>
  <c r="AD13" i="26"/>
  <c r="U13" i="26"/>
  <c r="G13" i="26"/>
  <c r="H13" i="26" s="1"/>
  <c r="F13" i="26"/>
  <c r="E13" i="26"/>
  <c r="D13" i="26"/>
  <c r="B13" i="26"/>
  <c r="AY13" i="26" s="1"/>
  <c r="AT12" i="26"/>
  <c r="AQ12" i="26"/>
  <c r="AP12" i="26"/>
  <c r="AF12" i="26"/>
  <c r="AE12" i="26"/>
  <c r="AD12" i="26"/>
  <c r="G12" i="26"/>
  <c r="M12" i="26" s="1"/>
  <c r="F12" i="26"/>
  <c r="E12" i="26"/>
  <c r="D12" i="26"/>
  <c r="H12" i="26" s="1"/>
  <c r="B12" i="26"/>
  <c r="BA12" i="26" s="1"/>
  <c r="AR17" i="26" l="1"/>
  <c r="M14" i="26"/>
  <c r="K21" i="26"/>
  <c r="K12" i="26"/>
  <c r="L12" i="26"/>
  <c r="J12" i="26"/>
  <c r="K13" i="26"/>
  <c r="M21" i="26"/>
  <c r="L13" i="26"/>
  <c r="J13" i="26"/>
  <c r="M20" i="26"/>
  <c r="N15" i="26"/>
  <c r="AC15" i="26"/>
  <c r="L19" i="26"/>
  <c r="J19" i="26"/>
  <c r="M19" i="26"/>
  <c r="N30" i="26"/>
  <c r="AS16" i="26"/>
  <c r="AG16" i="26"/>
  <c r="AY16" i="26"/>
  <c r="AK27" i="26"/>
  <c r="AU27" i="26"/>
  <c r="AI27" i="26"/>
  <c r="P27" i="26"/>
  <c r="AT27" i="26"/>
  <c r="AS27" i="26"/>
  <c r="AG27" i="26"/>
  <c r="AQ27" i="26"/>
  <c r="AE27" i="26"/>
  <c r="AP27" i="26"/>
  <c r="AD27" i="26"/>
  <c r="AY27" i="26"/>
  <c r="V27" i="26"/>
  <c r="AJ27" i="26"/>
  <c r="L28" i="26"/>
  <c r="AG12" i="26"/>
  <c r="AS12" i="26"/>
  <c r="AE13" i="26"/>
  <c r="AQ13" i="26"/>
  <c r="H14" i="26"/>
  <c r="K14" i="26" s="1"/>
  <c r="AO14" i="26"/>
  <c r="BA14" i="26"/>
  <c r="V15" i="26"/>
  <c r="X15" i="26" s="1"/>
  <c r="AY15" i="26"/>
  <c r="BB15" i="26" s="1"/>
  <c r="U16" i="26"/>
  <c r="AZ16" i="26"/>
  <c r="AD17" i="26"/>
  <c r="AH17" i="26" s="1"/>
  <c r="P19" i="26"/>
  <c r="AF21" i="26"/>
  <c r="AZ21" i="26"/>
  <c r="M23" i="26"/>
  <c r="L26" i="26"/>
  <c r="J27" i="26"/>
  <c r="AL27" i="26"/>
  <c r="AT29" i="26"/>
  <c r="M32" i="26"/>
  <c r="BB32" i="26" s="1"/>
  <c r="K71" i="26"/>
  <c r="H71" i="26"/>
  <c r="P12" i="26"/>
  <c r="AI12" i="26"/>
  <c r="AU12" i="26"/>
  <c r="M13" i="26"/>
  <c r="AG13" i="26"/>
  <c r="AS13" i="26"/>
  <c r="AE14" i="26"/>
  <c r="AQ14" i="26"/>
  <c r="AO15" i="26"/>
  <c r="AR15" i="26" s="1"/>
  <c r="BA15" i="26"/>
  <c r="AO16" i="26"/>
  <c r="AG17" i="26"/>
  <c r="AT17" i="26"/>
  <c r="H18" i="26"/>
  <c r="AJ21" i="26"/>
  <c r="Q23" i="26"/>
  <c r="AS23" i="26"/>
  <c r="AO27" i="26"/>
  <c r="H29" i="26"/>
  <c r="L29" i="26" s="1"/>
  <c r="K30" i="26"/>
  <c r="K31" i="26"/>
  <c r="AD15" i="26"/>
  <c r="AH15" i="26" s="1"/>
  <c r="AP15" i="26"/>
  <c r="AP16" i="26"/>
  <c r="AU17" i="26"/>
  <c r="AY19" i="26"/>
  <c r="V19" i="26"/>
  <c r="AX19" i="26"/>
  <c r="AL19" i="26"/>
  <c r="U19" i="26"/>
  <c r="AT19" i="26"/>
  <c r="AQ19" i="26"/>
  <c r="AE19" i="26"/>
  <c r="AS19" i="26"/>
  <c r="K26" i="26"/>
  <c r="AH26" i="26" s="1"/>
  <c r="M27" i="26"/>
  <c r="K29" i="26"/>
  <c r="Q35" i="26"/>
  <c r="BA16" i="26"/>
  <c r="AN27" i="26"/>
  <c r="AJ12" i="26"/>
  <c r="AK12" i="26"/>
  <c r="P13" i="26"/>
  <c r="AI13" i="26"/>
  <c r="AU13" i="26"/>
  <c r="AG14" i="26"/>
  <c r="AS14" i="26"/>
  <c r="AE15" i="26"/>
  <c r="AQ15" i="26"/>
  <c r="H16" i="26"/>
  <c r="L16" i="26" s="1"/>
  <c r="AD16" i="26"/>
  <c r="AQ16" i="26"/>
  <c r="AI17" i="26"/>
  <c r="AM17" i="26" s="1"/>
  <c r="AV17" i="26"/>
  <c r="AU19" i="26"/>
  <c r="AL21" i="26"/>
  <c r="H24" i="26"/>
  <c r="AY25" i="26"/>
  <c r="V25" i="26"/>
  <c r="AX25" i="26"/>
  <c r="BB25" i="26" s="1"/>
  <c r="AL25" i="26"/>
  <c r="U25" i="26"/>
  <c r="AU25" i="26"/>
  <c r="AI25" i="26"/>
  <c r="P25" i="26"/>
  <c r="AT25" i="26"/>
  <c r="AQ25" i="26"/>
  <c r="AE25" i="26"/>
  <c r="AV27" i="26"/>
  <c r="M30" i="26"/>
  <c r="K36" i="26"/>
  <c r="AW36" i="26" s="1"/>
  <c r="AH36" i="26"/>
  <c r="J37" i="26"/>
  <c r="N40" i="26"/>
  <c r="AC40" i="26"/>
  <c r="H63" i="26"/>
  <c r="K63" i="26" s="1"/>
  <c r="AV29" i="26"/>
  <c r="AV12" i="26"/>
  <c r="U12" i="26"/>
  <c r="AL12" i="26"/>
  <c r="AX12" i="26"/>
  <c r="Q13" i="26"/>
  <c r="AJ13" i="26"/>
  <c r="AV13" i="26"/>
  <c r="AT14" i="26"/>
  <c r="AF15" i="26"/>
  <c r="AE16" i="26"/>
  <c r="P17" i="26"/>
  <c r="AJ17" i="26"/>
  <c r="K19" i="26"/>
  <c r="AD19" i="26"/>
  <c r="AV19" i="26"/>
  <c r="AN21" i="26"/>
  <c r="AQ23" i="26"/>
  <c r="AE23" i="26"/>
  <c r="AP23" i="26"/>
  <c r="AD23" i="26"/>
  <c r="AY23" i="26"/>
  <c r="V23" i="26"/>
  <c r="AX23" i="26"/>
  <c r="AL23" i="26"/>
  <c r="U23" i="26"/>
  <c r="AU23" i="26"/>
  <c r="AI23" i="26"/>
  <c r="P23" i="26"/>
  <c r="AD25" i="26"/>
  <c r="AZ25" i="26"/>
  <c r="AX27" i="26"/>
  <c r="M29" i="26"/>
  <c r="L30" i="26"/>
  <c r="AH30" i="26" s="1"/>
  <c r="J31" i="26"/>
  <c r="X32" i="26"/>
  <c r="AU34" i="26"/>
  <c r="AI34" i="26"/>
  <c r="P34" i="26"/>
  <c r="AT34" i="26"/>
  <c r="AS34" i="26"/>
  <c r="AG34" i="26"/>
  <c r="AF34" i="26"/>
  <c r="AQ34" i="26"/>
  <c r="AE34" i="26"/>
  <c r="AP34" i="26"/>
  <c r="AD34" i="26"/>
  <c r="BA34" i="26"/>
  <c r="AO34" i="26"/>
  <c r="AZ34" i="26"/>
  <c r="AN34" i="26"/>
  <c r="AY34" i="26"/>
  <c r="V34" i="26"/>
  <c r="AK34" i="26"/>
  <c r="AJ35" i="26"/>
  <c r="L37" i="26"/>
  <c r="AF72" i="26"/>
  <c r="AQ72" i="26"/>
  <c r="AE72" i="26"/>
  <c r="AY72" i="26"/>
  <c r="AK72" i="26"/>
  <c r="P72" i="26"/>
  <c r="AX72" i="26"/>
  <c r="AJ72" i="26"/>
  <c r="AI72" i="26"/>
  <c r="AV72" i="26"/>
  <c r="AU72" i="26"/>
  <c r="AG72" i="26"/>
  <c r="AT72" i="26"/>
  <c r="AD72" i="26"/>
  <c r="AS72" i="26"/>
  <c r="AP72" i="26"/>
  <c r="AO72" i="26"/>
  <c r="V72" i="26"/>
  <c r="AN72" i="26"/>
  <c r="BA72" i="26"/>
  <c r="AZ72" i="26"/>
  <c r="AL72" i="26"/>
  <c r="U72" i="26"/>
  <c r="Q72" i="26"/>
  <c r="M75" i="26"/>
  <c r="H75" i="26"/>
  <c r="V16" i="26"/>
  <c r="M26" i="26"/>
  <c r="K33" i="26"/>
  <c r="H33" i="26"/>
  <c r="L33" i="26" s="1"/>
  <c r="Q12" i="26"/>
  <c r="V12" i="26"/>
  <c r="AY12" i="26"/>
  <c r="AK13" i="26"/>
  <c r="P14" i="26"/>
  <c r="AI14" i="26"/>
  <c r="AU14" i="26"/>
  <c r="AG15" i="26"/>
  <c r="AS15" i="26"/>
  <c r="AW15" i="26" s="1"/>
  <c r="AF16" i="26"/>
  <c r="AT16" i="26"/>
  <c r="Q17" i="26"/>
  <c r="AK17" i="26"/>
  <c r="AF19" i="26"/>
  <c r="Q21" i="26"/>
  <c r="AO21" i="26"/>
  <c r="J23" i="26"/>
  <c r="K25" i="26"/>
  <c r="Q27" i="26"/>
  <c r="AZ27" i="26"/>
  <c r="L31" i="26"/>
  <c r="H34" i="26"/>
  <c r="J34" i="26" s="1"/>
  <c r="M36" i="26"/>
  <c r="BB36" i="26" s="1"/>
  <c r="J38" i="26"/>
  <c r="H38" i="26"/>
  <c r="L38" i="26" s="1"/>
  <c r="L66" i="26"/>
  <c r="M66" i="26"/>
  <c r="K66" i="26"/>
  <c r="BB30" i="26"/>
  <c r="AC30" i="26"/>
  <c r="X30" i="26"/>
  <c r="AW30" i="26"/>
  <c r="AZ12" i="26"/>
  <c r="AV14" i="26"/>
  <c r="AT15" i="26"/>
  <c r="AU16" i="26"/>
  <c r="AQ17" i="26"/>
  <c r="AE17" i="26"/>
  <c r="AL17" i="26"/>
  <c r="AY17" i="26"/>
  <c r="AG19" i="26"/>
  <c r="AZ19" i="26"/>
  <c r="K23" i="26"/>
  <c r="M24" i="26"/>
  <c r="U27" i="26"/>
  <c r="BA27" i="26"/>
  <c r="H41" i="26"/>
  <c r="J41" i="26" s="1"/>
  <c r="AS29" i="26"/>
  <c r="AG29" i="26"/>
  <c r="AF29" i="26"/>
  <c r="AQ29" i="26"/>
  <c r="AE29" i="26"/>
  <c r="AP29" i="26"/>
  <c r="AD29" i="26"/>
  <c r="BA29" i="26"/>
  <c r="AO29" i="26"/>
  <c r="AZ29" i="26"/>
  <c r="AN29" i="26"/>
  <c r="AY29" i="26"/>
  <c r="V29" i="26"/>
  <c r="AX29" i="26"/>
  <c r="AL29" i="26"/>
  <c r="U29" i="26"/>
  <c r="AU29" i="26"/>
  <c r="AI29" i="26"/>
  <c r="P29" i="26"/>
  <c r="AN12" i="26"/>
  <c r="Q14" i="26"/>
  <c r="AJ14" i="26"/>
  <c r="AO12" i="26"/>
  <c r="V13" i="26"/>
  <c r="AK14" i="26"/>
  <c r="P15" i="26"/>
  <c r="AI15" i="26"/>
  <c r="AM15" i="26" s="1"/>
  <c r="AU15" i="26"/>
  <c r="AI16" i="26"/>
  <c r="AV16" i="26"/>
  <c r="U17" i="26"/>
  <c r="AZ17" i="26"/>
  <c r="AI19" i="26"/>
  <c r="BA19" i="26"/>
  <c r="U21" i="26"/>
  <c r="AS22" i="26"/>
  <c r="AG22" i="26"/>
  <c r="AF22" i="26"/>
  <c r="BA22" i="26"/>
  <c r="AO22" i="26"/>
  <c r="AZ22" i="26"/>
  <c r="AN22" i="26"/>
  <c r="AK22" i="26"/>
  <c r="AD22" i="26"/>
  <c r="AX22" i="26"/>
  <c r="AJ25" i="26"/>
  <c r="AU28" i="26"/>
  <c r="AI28" i="26"/>
  <c r="P28" i="26"/>
  <c r="AT28" i="26"/>
  <c r="AS28" i="26"/>
  <c r="AG28" i="26"/>
  <c r="AF28" i="26"/>
  <c r="AQ28" i="26"/>
  <c r="AE28" i="26"/>
  <c r="BA28" i="26"/>
  <c r="AO28" i="26"/>
  <c r="AZ28" i="26"/>
  <c r="AN28" i="26"/>
  <c r="AK28" i="26"/>
  <c r="AJ28" i="26"/>
  <c r="L34" i="26"/>
  <c r="N36" i="26"/>
  <c r="M41" i="26"/>
  <c r="J50" i="26"/>
  <c r="Q15" i="26"/>
  <c r="AJ15" i="26"/>
  <c r="AV15" i="26"/>
  <c r="P16" i="26"/>
  <c r="AJ16" i="26"/>
  <c r="K17" i="26"/>
  <c r="BB17" i="26" s="1"/>
  <c r="AN17" i="26"/>
  <c r="BA17" i="26"/>
  <c r="AJ19" i="26"/>
  <c r="H20" i="26"/>
  <c r="AU21" i="26"/>
  <c r="AI21" i="26"/>
  <c r="P21" i="26"/>
  <c r="AT21" i="26"/>
  <c r="AQ21" i="26"/>
  <c r="AP21" i="26"/>
  <c r="AD21" i="26"/>
  <c r="AY21" i="26"/>
  <c r="V21" i="26"/>
  <c r="AV21" i="26"/>
  <c r="H22" i="26"/>
  <c r="J22" i="26" s="1"/>
  <c r="H28" i="26"/>
  <c r="J28" i="26" s="1"/>
  <c r="M34" i="26"/>
  <c r="AS35" i="26"/>
  <c r="AG35" i="26"/>
  <c r="AF35" i="26"/>
  <c r="AQ35" i="26"/>
  <c r="AE35" i="26"/>
  <c r="AP35" i="26"/>
  <c r="AD35" i="26"/>
  <c r="BA35" i="26"/>
  <c r="AO35" i="26"/>
  <c r="AZ35" i="26"/>
  <c r="AN35" i="26"/>
  <c r="AY35" i="26"/>
  <c r="V35" i="26"/>
  <c r="AX35" i="26"/>
  <c r="AL35" i="26"/>
  <c r="U35" i="26"/>
  <c r="AK35" i="26"/>
  <c r="AU35" i="26"/>
  <c r="AI35" i="26"/>
  <c r="P35" i="26"/>
  <c r="M38" i="26"/>
  <c r="J42" i="26"/>
  <c r="H42" i="26"/>
  <c r="M42" i="26" s="1"/>
  <c r="N44" i="26"/>
  <c r="AL16" i="26"/>
  <c r="AN16" i="26"/>
  <c r="K27" i="26"/>
  <c r="N32" i="26"/>
  <c r="AC32" i="26"/>
  <c r="V14" i="26"/>
  <c r="Q16" i="26"/>
  <c r="AK16" i="26"/>
  <c r="AX16" i="26"/>
  <c r="AO17" i="26"/>
  <c r="AK19" i="26"/>
  <c r="J21" i="26"/>
  <c r="AM25" i="26"/>
  <c r="AH25" i="26"/>
  <c r="N25" i="26"/>
  <c r="AF27" i="26"/>
  <c r="K28" i="26"/>
  <c r="AJ29" i="26"/>
  <c r="K42" i="26"/>
  <c r="L60" i="26"/>
  <c r="M60" i="26"/>
  <c r="K60" i="26"/>
  <c r="AO20" i="26"/>
  <c r="BA20" i="26"/>
  <c r="AO26" i="26"/>
  <c r="BA26" i="26"/>
  <c r="AE31" i="26"/>
  <c r="AQ31" i="26"/>
  <c r="AO32" i="26"/>
  <c r="AR32" i="26" s="1"/>
  <c r="BA32" i="26"/>
  <c r="V33" i="26"/>
  <c r="AY33" i="26"/>
  <c r="AE37" i="26"/>
  <c r="AQ37" i="26"/>
  <c r="AX38" i="26"/>
  <c r="AL38" i="26"/>
  <c r="U38" i="26"/>
  <c r="AQ38" i="26"/>
  <c r="AE38" i="26"/>
  <c r="AN38" i="26"/>
  <c r="AG40" i="26"/>
  <c r="AV40" i="26"/>
  <c r="AQ42" i="26"/>
  <c r="AZ43" i="26"/>
  <c r="AN43" i="26"/>
  <c r="AS43" i="26"/>
  <c r="AG43" i="26"/>
  <c r="AJ44" i="26"/>
  <c r="AL47" i="26"/>
  <c r="AE49" i="26"/>
  <c r="BA49" i="26"/>
  <c r="AP54" i="26"/>
  <c r="AD54" i="26"/>
  <c r="BA54" i="26"/>
  <c r="AO54" i="26"/>
  <c r="AZ54" i="26"/>
  <c r="AN54" i="26"/>
  <c r="AR54" i="26" s="1"/>
  <c r="AY54" i="26"/>
  <c r="V54" i="26"/>
  <c r="AX54" i="26"/>
  <c r="BB54" i="26" s="1"/>
  <c r="AL54" i="26"/>
  <c r="U54" i="26"/>
  <c r="AK54" i="26"/>
  <c r="AU54" i="26"/>
  <c r="AI54" i="26"/>
  <c r="P54" i="26"/>
  <c r="AF54" i="26"/>
  <c r="AJ54" i="26"/>
  <c r="L55" i="26"/>
  <c r="AH55" i="26" s="1"/>
  <c r="L71" i="26"/>
  <c r="M74" i="26"/>
  <c r="L74" i="26"/>
  <c r="K74" i="26"/>
  <c r="AS80" i="26"/>
  <c r="AG80" i="26"/>
  <c r="AF80" i="26"/>
  <c r="AQ80" i="26"/>
  <c r="AE80" i="26"/>
  <c r="AP80" i="26"/>
  <c r="AD80" i="26"/>
  <c r="BA80" i="26"/>
  <c r="AO80" i="26"/>
  <c r="AZ80" i="26"/>
  <c r="AN80" i="26"/>
  <c r="AY80" i="26"/>
  <c r="V80" i="26"/>
  <c r="AI80" i="26"/>
  <c r="U80" i="26"/>
  <c r="AX80" i="26"/>
  <c r="Q80" i="26"/>
  <c r="P80" i="26"/>
  <c r="AV80" i="26"/>
  <c r="AU80" i="26"/>
  <c r="AT80" i="26"/>
  <c r="AL80" i="26"/>
  <c r="AK80" i="26"/>
  <c r="M82" i="26"/>
  <c r="L82" i="26"/>
  <c r="K82" i="26"/>
  <c r="J82" i="26"/>
  <c r="S54" i="26"/>
  <c r="L63" i="26"/>
  <c r="K38" i="26"/>
  <c r="AT46" i="26"/>
  <c r="AQ46" i="26"/>
  <c r="AE46" i="26"/>
  <c r="BA46" i="26"/>
  <c r="AO46" i="26"/>
  <c r="AY46" i="26"/>
  <c r="V46" i="26"/>
  <c r="AU46" i="26"/>
  <c r="K48" i="26"/>
  <c r="M49" i="26"/>
  <c r="Q18" i="26"/>
  <c r="AJ18" i="26"/>
  <c r="AV18" i="26"/>
  <c r="AF20" i="26"/>
  <c r="Q24" i="26"/>
  <c r="AJ24" i="26"/>
  <c r="AV24" i="26"/>
  <c r="AF26" i="26"/>
  <c r="Q30" i="26"/>
  <c r="S30" i="26" s="1"/>
  <c r="AJ30" i="26"/>
  <c r="AM30" i="26" s="1"/>
  <c r="AV30" i="26"/>
  <c r="AT31" i="26"/>
  <c r="AF32" i="26"/>
  <c r="AH32" i="26" s="1"/>
  <c r="AD33" i="26"/>
  <c r="AP33" i="26"/>
  <c r="Q36" i="26"/>
  <c r="S36" i="26" s="1"/>
  <c r="AJ36" i="26"/>
  <c r="AM36" i="26" s="1"/>
  <c r="AV36" i="26"/>
  <c r="AU37" i="26"/>
  <c r="P40" i="26"/>
  <c r="AK40" i="26"/>
  <c r="AM40" i="26" s="1"/>
  <c r="AZ40" i="26"/>
  <c r="AF42" i="26"/>
  <c r="AT42" i="26"/>
  <c r="AQ43" i="26"/>
  <c r="AX44" i="26"/>
  <c r="BB44" i="26" s="1"/>
  <c r="AL44" i="26"/>
  <c r="U44" i="26"/>
  <c r="AQ44" i="26"/>
  <c r="AE44" i="26"/>
  <c r="AN44" i="26"/>
  <c r="AR44" i="26" s="1"/>
  <c r="H46" i="26"/>
  <c r="K46" i="26" s="1"/>
  <c r="AD46" i="26"/>
  <c r="AV46" i="26"/>
  <c r="Q47" i="26"/>
  <c r="AQ47" i="26"/>
  <c r="H49" i="26"/>
  <c r="AJ49" i="26"/>
  <c r="H51" i="26"/>
  <c r="J51" i="26" s="1"/>
  <c r="AT54" i="26"/>
  <c r="L62" i="26"/>
  <c r="H67" i="26"/>
  <c r="L67" i="26" s="1"/>
  <c r="L69" i="26"/>
  <c r="J69" i="26"/>
  <c r="L83" i="26"/>
  <c r="K83" i="26"/>
  <c r="J83" i="26"/>
  <c r="AK24" i="26"/>
  <c r="AG26" i="26"/>
  <c r="AS26" i="26"/>
  <c r="AW26" i="26" s="1"/>
  <c r="AK30" i="26"/>
  <c r="P31" i="26"/>
  <c r="AI31" i="26"/>
  <c r="AU31" i="26"/>
  <c r="AG32" i="26"/>
  <c r="AS32" i="26"/>
  <c r="AW32" i="26" s="1"/>
  <c r="AE33" i="26"/>
  <c r="AQ33" i="26"/>
  <c r="AK36" i="26"/>
  <c r="P37" i="26"/>
  <c r="AI37" i="26"/>
  <c r="AD38" i="26"/>
  <c r="AS38" i="26"/>
  <c r="H39" i="26"/>
  <c r="M39" i="26" s="1"/>
  <c r="Q40" i="26"/>
  <c r="AL40" i="26"/>
  <c r="AG42" i="26"/>
  <c r="AV42" i="26"/>
  <c r="M43" i="26"/>
  <c r="AD43" i="26"/>
  <c r="V44" i="26"/>
  <c r="AO44" i="26"/>
  <c r="AF46" i="26"/>
  <c r="U47" i="26"/>
  <c r="AV54" i="26"/>
  <c r="M56" i="26"/>
  <c r="AR56" i="26" s="1"/>
  <c r="M62" i="26"/>
  <c r="N62" i="26" s="1"/>
  <c r="K69" i="26"/>
  <c r="J74" i="26"/>
  <c r="Q31" i="26"/>
  <c r="AJ31" i="26"/>
  <c r="AV31" i="26"/>
  <c r="AZ37" i="26"/>
  <c r="AS37" i="26"/>
  <c r="Q37" i="26"/>
  <c r="AJ37" i="26"/>
  <c r="AT40" i="26"/>
  <c r="AY40" i="26"/>
  <c r="BB40" i="26" s="1"/>
  <c r="V40" i="26"/>
  <c r="AN40" i="26"/>
  <c r="AR40" i="26" s="1"/>
  <c r="H43" i="26"/>
  <c r="K43" i="26" s="1"/>
  <c r="K44" i="26"/>
  <c r="AH44" i="26" s="1"/>
  <c r="AG46" i="26"/>
  <c r="AX46" i="26"/>
  <c r="AF47" i="26"/>
  <c r="BA47" i="26"/>
  <c r="AO47" i="26"/>
  <c r="AY47" i="26"/>
  <c r="V47" i="26"/>
  <c r="AK47" i="26"/>
  <c r="AT47" i="26"/>
  <c r="L51" i="26"/>
  <c r="K54" i="26"/>
  <c r="AC54" i="26" s="1"/>
  <c r="J58" i="26"/>
  <c r="H58" i="26"/>
  <c r="L58" i="26" s="1"/>
  <c r="AC76" i="26"/>
  <c r="AR76" i="26"/>
  <c r="X76" i="26"/>
  <c r="N76" i="26"/>
  <c r="BB76" i="26"/>
  <c r="H90" i="26"/>
  <c r="J90" i="26" s="1"/>
  <c r="AK31" i="26"/>
  <c r="AG33" i="26"/>
  <c r="AS33" i="26"/>
  <c r="H35" i="26"/>
  <c r="L35" i="26" s="1"/>
  <c r="AK37" i="26"/>
  <c r="AX37" i="26"/>
  <c r="U40" i="26"/>
  <c r="AO40" i="26"/>
  <c r="AJ42" i="26"/>
  <c r="AX42" i="26"/>
  <c r="AI46" i="26"/>
  <c r="AZ46" i="26"/>
  <c r="AD47" i="26"/>
  <c r="AU47" i="26"/>
  <c r="AP49" i="26"/>
  <c r="M51" i="26"/>
  <c r="H52" i="26"/>
  <c r="L52" i="26" s="1"/>
  <c r="M54" i="26"/>
  <c r="N56" i="26"/>
  <c r="H57" i="26"/>
  <c r="J57" i="26" s="1"/>
  <c r="K58" i="26"/>
  <c r="M67" i="26"/>
  <c r="H70" i="26"/>
  <c r="J70" i="26" s="1"/>
  <c r="Q20" i="26"/>
  <c r="AJ20" i="26"/>
  <c r="AV20" i="26"/>
  <c r="Q26" i="26"/>
  <c r="S26" i="26" s="1"/>
  <c r="AJ26" i="26"/>
  <c r="AV26" i="26"/>
  <c r="U31" i="26"/>
  <c r="AL31" i="26"/>
  <c r="AX31" i="26"/>
  <c r="Q32" i="26"/>
  <c r="S32" i="26" s="1"/>
  <c r="AJ32" i="26"/>
  <c r="AM32" i="26" s="1"/>
  <c r="AV32" i="26"/>
  <c r="AT33" i="26"/>
  <c r="U37" i="26"/>
  <c r="AL37" i="26"/>
  <c r="AY37" i="26"/>
  <c r="AV38" i="26"/>
  <c r="AP40" i="26"/>
  <c r="AK42" i="26"/>
  <c r="AY42" i="26"/>
  <c r="H45" i="26"/>
  <c r="AJ46" i="26"/>
  <c r="H47" i="26"/>
  <c r="M47" i="26" s="1"/>
  <c r="AE47" i="26"/>
  <c r="AV47" i="26"/>
  <c r="AQ49" i="26"/>
  <c r="K50" i="26"/>
  <c r="N54" i="26"/>
  <c r="K57" i="26"/>
  <c r="J64" i="26"/>
  <c r="H64" i="26"/>
  <c r="L64" i="26" s="1"/>
  <c r="H77" i="26"/>
  <c r="L77" i="26" s="1"/>
  <c r="AO18" i="26"/>
  <c r="AO24" i="26"/>
  <c r="AO30" i="26"/>
  <c r="AR30" i="26" s="1"/>
  <c r="V31" i="26"/>
  <c r="AY31" i="26"/>
  <c r="P33" i="26"/>
  <c r="AI33" i="26"/>
  <c r="AU33" i="26"/>
  <c r="AO36" i="26"/>
  <c r="AR36" i="26" s="1"/>
  <c r="V37" i="26"/>
  <c r="BA37" i="26"/>
  <c r="AI38" i="26"/>
  <c r="J39" i="26"/>
  <c r="AQ40" i="26"/>
  <c r="AF41" i="26"/>
  <c r="AK41" i="26"/>
  <c r="U41" i="26"/>
  <c r="AN41" i="26"/>
  <c r="Q42" i="26"/>
  <c r="AL42" i="26"/>
  <c r="AZ42" i="26"/>
  <c r="AI43" i="26"/>
  <c r="AF44" i="26"/>
  <c r="AT44" i="26"/>
  <c r="AK46" i="26"/>
  <c r="AG47" i="26"/>
  <c r="AX47" i="26"/>
  <c r="AP48" i="26"/>
  <c r="AD48" i="26"/>
  <c r="AY48" i="26"/>
  <c r="V48" i="26"/>
  <c r="AK48" i="26"/>
  <c r="AU48" i="26"/>
  <c r="AI48" i="26"/>
  <c r="P48" i="26"/>
  <c r="AS48" i="26"/>
  <c r="Q49" i="26"/>
  <c r="AF53" i="26"/>
  <c r="AQ53" i="26"/>
  <c r="AE53" i="26"/>
  <c r="AP53" i="26"/>
  <c r="AD53" i="26"/>
  <c r="BA53" i="26"/>
  <c r="AO53" i="26"/>
  <c r="AZ53" i="26"/>
  <c r="AN53" i="26"/>
  <c r="AY53" i="26"/>
  <c r="V53" i="26"/>
  <c r="AK53" i="26"/>
  <c r="AT53" i="26"/>
  <c r="AL53" i="26"/>
  <c r="Q54" i="26"/>
  <c r="L57" i="26"/>
  <c r="M58" i="26"/>
  <c r="L61" i="26"/>
  <c r="J61" i="26"/>
  <c r="K64" i="26"/>
  <c r="M79" i="26"/>
  <c r="AN31" i="26"/>
  <c r="AZ31" i="26"/>
  <c r="Q33" i="26"/>
  <c r="AJ33" i="26"/>
  <c r="AV33" i="26"/>
  <c r="AN37" i="26"/>
  <c r="AD40" i="26"/>
  <c r="AH40" i="26" s="1"/>
  <c r="AL46" i="26"/>
  <c r="AZ47" i="26"/>
  <c r="J48" i="26"/>
  <c r="V49" i="26"/>
  <c r="M50" i="26"/>
  <c r="M55" i="26"/>
  <c r="AC56" i="26"/>
  <c r="M57" i="26"/>
  <c r="AT71" i="26"/>
  <c r="AS71" i="26"/>
  <c r="AG71" i="26"/>
  <c r="BA71" i="26"/>
  <c r="AZ71" i="26"/>
  <c r="AL71" i="26"/>
  <c r="Q71" i="26"/>
  <c r="AY71" i="26"/>
  <c r="AK71" i="26"/>
  <c r="P71" i="26"/>
  <c r="AX71" i="26"/>
  <c r="AJ71" i="26"/>
  <c r="AI71" i="26"/>
  <c r="AV71" i="26"/>
  <c r="AF71" i="26"/>
  <c r="AU71" i="26"/>
  <c r="AE71" i="26"/>
  <c r="AD71" i="26"/>
  <c r="AQ71" i="26"/>
  <c r="AO71" i="26"/>
  <c r="V71" i="26"/>
  <c r="H84" i="26"/>
  <c r="J84" i="26" s="1"/>
  <c r="AQ87" i="26"/>
  <c r="AE87" i="26"/>
  <c r="AP87" i="26"/>
  <c r="AD87" i="26"/>
  <c r="BA87" i="26"/>
  <c r="AO87" i="26"/>
  <c r="AZ87" i="26"/>
  <c r="AN87" i="26"/>
  <c r="AY87" i="26"/>
  <c r="V87" i="26"/>
  <c r="AX87" i="26"/>
  <c r="AL87" i="26"/>
  <c r="U87" i="26"/>
  <c r="AK87" i="26"/>
  <c r="AT87" i="26"/>
  <c r="AG87" i="26"/>
  <c r="AF87" i="26"/>
  <c r="Q87" i="26"/>
  <c r="P87" i="26"/>
  <c r="AV87" i="26"/>
  <c r="AU87" i="26"/>
  <c r="AS87" i="26"/>
  <c r="AJ87" i="26"/>
  <c r="AO31" i="26"/>
  <c r="AO37" i="26"/>
  <c r="AE40" i="26"/>
  <c r="AS40" i="26"/>
  <c r="AW40" i="26" s="1"/>
  <c r="AP42" i="26"/>
  <c r="AD42" i="26"/>
  <c r="AU42" i="26"/>
  <c r="AI42" i="26"/>
  <c r="P42" i="26"/>
  <c r="U42" i="26"/>
  <c r="AN42" i="26"/>
  <c r="P46" i="26"/>
  <c r="AN46" i="26"/>
  <c r="AI47" i="26"/>
  <c r="AZ49" i="26"/>
  <c r="AN49" i="26"/>
  <c r="AX49" i="26"/>
  <c r="AL49" i="26"/>
  <c r="U49" i="26"/>
  <c r="AK49" i="26"/>
  <c r="AU49" i="26"/>
  <c r="AI49" i="26"/>
  <c r="P49" i="26"/>
  <c r="AS49" i="26"/>
  <c r="AG49" i="26"/>
  <c r="AV49" i="26"/>
  <c r="H53" i="26"/>
  <c r="AM55" i="26"/>
  <c r="BB56" i="26"/>
  <c r="J60" i="26"/>
  <c r="M64" i="26"/>
  <c r="J66" i="26"/>
  <c r="J71" i="26"/>
  <c r="Q52" i="26"/>
  <c r="AJ52" i="26"/>
  <c r="AV52" i="26"/>
  <c r="Q58" i="26"/>
  <c r="AJ58" i="26"/>
  <c r="AV58" i="26"/>
  <c r="AT59" i="26"/>
  <c r="AF60" i="26"/>
  <c r="Q64" i="26"/>
  <c r="AJ64" i="26"/>
  <c r="AV64" i="26"/>
  <c r="AT65" i="26"/>
  <c r="AF66" i="26"/>
  <c r="AP67" i="26"/>
  <c r="AD67" i="26"/>
  <c r="BA67" i="26"/>
  <c r="AO67" i="26"/>
  <c r="U67" i="26"/>
  <c r="AN67" i="26"/>
  <c r="AJ68" i="26"/>
  <c r="AF69" i="26"/>
  <c r="AT69" i="26"/>
  <c r="H80" i="26"/>
  <c r="M84" i="26"/>
  <c r="L90" i="26"/>
  <c r="M77" i="26"/>
  <c r="K80" i="26"/>
  <c r="M90" i="26"/>
  <c r="Q59" i="26"/>
  <c r="AJ59" i="26"/>
  <c r="AV59" i="26"/>
  <c r="Q65" i="26"/>
  <c r="AJ65" i="26"/>
  <c r="AV65" i="26"/>
  <c r="AZ68" i="26"/>
  <c r="AN68" i="26"/>
  <c r="AY68" i="26"/>
  <c r="V68" i="26"/>
  <c r="Q68" i="26"/>
  <c r="AL68" i="26"/>
  <c r="AU79" i="26"/>
  <c r="AI79" i="26"/>
  <c r="P79" i="26"/>
  <c r="AT79" i="26"/>
  <c r="AS79" i="26"/>
  <c r="AG79" i="26"/>
  <c r="AF79" i="26"/>
  <c r="AQ79" i="26"/>
  <c r="AE79" i="26"/>
  <c r="AP79" i="26"/>
  <c r="AD79" i="26"/>
  <c r="BA79" i="26"/>
  <c r="AO79" i="26"/>
  <c r="AK79" i="26"/>
  <c r="AO39" i="26"/>
  <c r="BA39" i="26"/>
  <c r="AO45" i="26"/>
  <c r="BA45" i="26"/>
  <c r="AE50" i="26"/>
  <c r="AQ50" i="26"/>
  <c r="AO51" i="26"/>
  <c r="BA51" i="26"/>
  <c r="V52" i="26"/>
  <c r="AY52" i="26"/>
  <c r="AG55" i="26"/>
  <c r="AS55" i="26"/>
  <c r="AW55" i="26" s="1"/>
  <c r="AE56" i="26"/>
  <c r="AH56" i="26" s="1"/>
  <c r="AQ56" i="26"/>
  <c r="AO57" i="26"/>
  <c r="BA57" i="26"/>
  <c r="V58" i="26"/>
  <c r="AY58" i="26"/>
  <c r="AK59" i="26"/>
  <c r="P60" i="26"/>
  <c r="AI60" i="26"/>
  <c r="AU60" i="26"/>
  <c r="AG61" i="26"/>
  <c r="AS61" i="26"/>
  <c r="AE62" i="26"/>
  <c r="AH62" i="26" s="1"/>
  <c r="AQ62" i="26"/>
  <c r="AO63" i="26"/>
  <c r="BA63" i="26"/>
  <c r="V64" i="26"/>
  <c r="AY64" i="26"/>
  <c r="AK65" i="26"/>
  <c r="P66" i="26"/>
  <c r="AI66" i="26"/>
  <c r="AU66" i="26"/>
  <c r="AE67" i="26"/>
  <c r="AS67" i="26"/>
  <c r="AO68" i="26"/>
  <c r="AI69" i="26"/>
  <c r="AY69" i="26"/>
  <c r="M71" i="26"/>
  <c r="AP73" i="26"/>
  <c r="AD73" i="26"/>
  <c r="BA73" i="26"/>
  <c r="AO73" i="26"/>
  <c r="U73" i="26"/>
  <c r="AN73" i="26"/>
  <c r="AJ74" i="26"/>
  <c r="AP75" i="26"/>
  <c r="U78" i="26"/>
  <c r="AU78" i="26"/>
  <c r="J79" i="26"/>
  <c r="H79" i="26"/>
  <c r="AL79" i="26"/>
  <c r="AT81" i="26"/>
  <c r="U59" i="26"/>
  <c r="AL59" i="26"/>
  <c r="AX59" i="26"/>
  <c r="Q60" i="26"/>
  <c r="AJ60" i="26"/>
  <c r="AV60" i="26"/>
  <c r="U65" i="26"/>
  <c r="AL65" i="26"/>
  <c r="AX65" i="26"/>
  <c r="Q66" i="26"/>
  <c r="AJ66" i="26"/>
  <c r="AV66" i="26"/>
  <c r="U68" i="26"/>
  <c r="AP68" i="26"/>
  <c r="H73" i="26"/>
  <c r="K73" i="26" s="1"/>
  <c r="K79" i="26"/>
  <c r="AU85" i="26"/>
  <c r="AI85" i="26"/>
  <c r="P85" i="26"/>
  <c r="AT85" i="26"/>
  <c r="AS85" i="26"/>
  <c r="AG85" i="26"/>
  <c r="AF85" i="26"/>
  <c r="AQ85" i="26"/>
  <c r="AE85" i="26"/>
  <c r="AP85" i="26"/>
  <c r="AD85" i="26"/>
  <c r="BA85" i="26"/>
  <c r="AO85" i="26"/>
  <c r="AX85" i="26"/>
  <c r="AL85" i="26"/>
  <c r="U85" i="26"/>
  <c r="AN85" i="26"/>
  <c r="H92" i="26"/>
  <c r="L94" i="26"/>
  <c r="K94" i="26"/>
  <c r="J94" i="26"/>
  <c r="AG50" i="26"/>
  <c r="AS50" i="26"/>
  <c r="AO52" i="26"/>
  <c r="BA52" i="26"/>
  <c r="P55" i="26"/>
  <c r="AI55" i="26"/>
  <c r="AU55" i="26"/>
  <c r="AG56" i="26"/>
  <c r="AS56" i="26"/>
  <c r="AW56" i="26" s="1"/>
  <c r="AO58" i="26"/>
  <c r="BA58" i="26"/>
  <c r="V59" i="26"/>
  <c r="AY59" i="26"/>
  <c r="AK60" i="26"/>
  <c r="P61" i="26"/>
  <c r="AI61" i="26"/>
  <c r="AU61" i="26"/>
  <c r="AG62" i="26"/>
  <c r="AS62" i="26"/>
  <c r="AW62" i="26" s="1"/>
  <c r="AO64" i="26"/>
  <c r="BA64" i="26"/>
  <c r="V65" i="26"/>
  <c r="AY65" i="26"/>
  <c r="AK66" i="26"/>
  <c r="AG67" i="26"/>
  <c r="AU67" i="26"/>
  <c r="AQ68" i="26"/>
  <c r="P69" i="26"/>
  <c r="AZ74" i="26"/>
  <c r="AN74" i="26"/>
  <c r="AY74" i="26"/>
  <c r="V74" i="26"/>
  <c r="Q74" i="26"/>
  <c r="AL74" i="26"/>
  <c r="P75" i="26"/>
  <c r="L79" i="26"/>
  <c r="AN79" i="26"/>
  <c r="AV81" i="26"/>
  <c r="J85" i="26"/>
  <c r="H85" i="26"/>
  <c r="AV85" i="26"/>
  <c r="L112" i="26"/>
  <c r="J112" i="26"/>
  <c r="AD52" i="26"/>
  <c r="AP52" i="26"/>
  <c r="Q55" i="26"/>
  <c r="AJ55" i="26"/>
  <c r="AV55" i="26"/>
  <c r="AD58" i="26"/>
  <c r="AP58" i="26"/>
  <c r="AN59" i="26"/>
  <c r="AZ59" i="26"/>
  <c r="U60" i="26"/>
  <c r="AL60" i="26"/>
  <c r="AX60" i="26"/>
  <c r="Q61" i="26"/>
  <c r="AJ61" i="26"/>
  <c r="AV61" i="26"/>
  <c r="AD64" i="26"/>
  <c r="AP64" i="26"/>
  <c r="AN65" i="26"/>
  <c r="AZ65" i="26"/>
  <c r="U66" i="26"/>
  <c r="AL66" i="26"/>
  <c r="AX66" i="26"/>
  <c r="AV67" i="26"/>
  <c r="AD68" i="26"/>
  <c r="AX69" i="26"/>
  <c r="AL69" i="26"/>
  <c r="U69" i="26"/>
  <c r="AK69" i="26"/>
  <c r="Q69" i="26"/>
  <c r="AN69" i="26"/>
  <c r="H72" i="26"/>
  <c r="M72" i="26" s="1"/>
  <c r="AK78" i="26"/>
  <c r="AT78" i="26"/>
  <c r="AS78" i="26"/>
  <c r="AW78" i="26" s="1"/>
  <c r="AG78" i="26"/>
  <c r="AF78" i="26"/>
  <c r="AQ78" i="26"/>
  <c r="AE78" i="26"/>
  <c r="AY78" i="26"/>
  <c r="AV79" i="26"/>
  <c r="K85" i="26"/>
  <c r="P50" i="26"/>
  <c r="AI50" i="26"/>
  <c r="AU50" i="26"/>
  <c r="AE52" i="26"/>
  <c r="AQ52" i="26"/>
  <c r="AK55" i="26"/>
  <c r="P56" i="26"/>
  <c r="AI56" i="26"/>
  <c r="AU56" i="26"/>
  <c r="AE58" i="26"/>
  <c r="AQ58" i="26"/>
  <c r="H59" i="26"/>
  <c r="K59" i="26" s="1"/>
  <c r="AO59" i="26"/>
  <c r="BA59" i="26"/>
  <c r="V60" i="26"/>
  <c r="AY60" i="26"/>
  <c r="AK61" i="26"/>
  <c r="P62" i="26"/>
  <c r="S62" i="26" s="1"/>
  <c r="AI62" i="26"/>
  <c r="AM62" i="26" s="1"/>
  <c r="AU62" i="26"/>
  <c r="AE64" i="26"/>
  <c r="AQ64" i="26"/>
  <c r="H65" i="26"/>
  <c r="K65" i="26" s="1"/>
  <c r="AO65" i="26"/>
  <c r="BA65" i="26"/>
  <c r="V66" i="26"/>
  <c r="AY66" i="26"/>
  <c r="AI67" i="26"/>
  <c r="H68" i="26"/>
  <c r="AE68" i="26"/>
  <c r="AS68" i="26"/>
  <c r="V69" i="26"/>
  <c r="AO69" i="26"/>
  <c r="U74" i="26"/>
  <c r="AP74" i="26"/>
  <c r="AQ75" i="26"/>
  <c r="AE75" i="26"/>
  <c r="AZ75" i="26"/>
  <c r="AN75" i="26"/>
  <c r="AY75" i="26"/>
  <c r="V75" i="26"/>
  <c r="AX75" i="26"/>
  <c r="AL75" i="26"/>
  <c r="U75" i="26"/>
  <c r="AK75" i="26"/>
  <c r="AU75" i="26"/>
  <c r="AD78" i="26"/>
  <c r="AH78" i="26" s="1"/>
  <c r="AZ78" i="26"/>
  <c r="L85" i="26"/>
  <c r="AY85" i="26"/>
  <c r="K91" i="26"/>
  <c r="M94" i="26"/>
  <c r="M96" i="26"/>
  <c r="AC96" i="26" s="1"/>
  <c r="Q50" i="26"/>
  <c r="AJ50" i="26"/>
  <c r="AV50" i="26"/>
  <c r="AF52" i="26"/>
  <c r="U55" i="26"/>
  <c r="AL55" i="26"/>
  <c r="AX55" i="26"/>
  <c r="BB55" i="26" s="1"/>
  <c r="Q56" i="26"/>
  <c r="AJ56" i="26"/>
  <c r="AV56" i="26"/>
  <c r="AF58" i="26"/>
  <c r="AD59" i="26"/>
  <c r="AP59" i="26"/>
  <c r="AN60" i="26"/>
  <c r="AZ60" i="26"/>
  <c r="U61" i="26"/>
  <c r="AL61" i="26"/>
  <c r="AX61" i="26"/>
  <c r="Q62" i="26"/>
  <c r="AJ62" i="26"/>
  <c r="AV62" i="26"/>
  <c r="AF64" i="26"/>
  <c r="AD65" i="26"/>
  <c r="AP65" i="26"/>
  <c r="AN66" i="26"/>
  <c r="AZ66" i="26"/>
  <c r="AJ67" i="26"/>
  <c r="AX67" i="26"/>
  <c r="AF68" i="26"/>
  <c r="AT68" i="26"/>
  <c r="AP69" i="26"/>
  <c r="K78" i="26"/>
  <c r="S78" i="26" s="1"/>
  <c r="AI78" i="26"/>
  <c r="AM78" i="26" s="1"/>
  <c r="BA78" i="26"/>
  <c r="Q79" i="26"/>
  <c r="AX79" i="26"/>
  <c r="M85" i="26"/>
  <c r="AZ85" i="26"/>
  <c r="J86" i="26"/>
  <c r="H86" i="26"/>
  <c r="N96" i="26"/>
  <c r="BB96" i="26"/>
  <c r="AK98" i="26"/>
  <c r="AQ98" i="26"/>
  <c r="AE98" i="26"/>
  <c r="AX98" i="26"/>
  <c r="AI98" i="26"/>
  <c r="AV98" i="26"/>
  <c r="AW98" i="26" s="1"/>
  <c r="AU98" i="26"/>
  <c r="AG98" i="26"/>
  <c r="AT98" i="26"/>
  <c r="AF98" i="26"/>
  <c r="AH98" i="26" s="1"/>
  <c r="AS98" i="26"/>
  <c r="AD98" i="26"/>
  <c r="AP98" i="26"/>
  <c r="AO98" i="26"/>
  <c r="V98" i="26"/>
  <c r="BA98" i="26"/>
  <c r="Q98" i="26"/>
  <c r="AZ98" i="26"/>
  <c r="AL98" i="26"/>
  <c r="P98" i="26"/>
  <c r="AY98" i="26"/>
  <c r="AJ98" i="26"/>
  <c r="AG52" i="26"/>
  <c r="AS52" i="26"/>
  <c r="V55" i="26"/>
  <c r="AY55" i="26"/>
  <c r="AG58" i="26"/>
  <c r="AS58" i="26"/>
  <c r="AE59" i="26"/>
  <c r="AQ59" i="26"/>
  <c r="AO60" i="26"/>
  <c r="BA60" i="26"/>
  <c r="V61" i="26"/>
  <c r="AY61" i="26"/>
  <c r="AK62" i="26"/>
  <c r="AG64" i="26"/>
  <c r="AS64" i="26"/>
  <c r="AE65" i="26"/>
  <c r="AQ65" i="26"/>
  <c r="AO66" i="26"/>
  <c r="BA66" i="26"/>
  <c r="P67" i="26"/>
  <c r="AK67" i="26"/>
  <c r="AY67" i="26"/>
  <c r="AG68" i="26"/>
  <c r="AU68" i="26"/>
  <c r="AQ69" i="26"/>
  <c r="L78" i="26"/>
  <c r="AJ78" i="26"/>
  <c r="AY79" i="26"/>
  <c r="AQ81" i="26"/>
  <c r="AE81" i="26"/>
  <c r="AP81" i="26"/>
  <c r="AD81" i="26"/>
  <c r="BA81" i="26"/>
  <c r="AO81" i="26"/>
  <c r="AZ81" i="26"/>
  <c r="AN81" i="26"/>
  <c r="AY81" i="26"/>
  <c r="V81" i="26"/>
  <c r="AX81" i="26"/>
  <c r="AL81" i="26"/>
  <c r="U81" i="26"/>
  <c r="AK81" i="26"/>
  <c r="AG81" i="26"/>
  <c r="Q85" i="26"/>
  <c r="K86" i="26"/>
  <c r="H89" i="26"/>
  <c r="L101" i="26"/>
  <c r="AR103" i="26"/>
  <c r="Q39" i="26"/>
  <c r="AJ39" i="26"/>
  <c r="Q45" i="26"/>
  <c r="AJ45" i="26"/>
  <c r="U50" i="26"/>
  <c r="AL50" i="26"/>
  <c r="Q51" i="26"/>
  <c r="AJ51" i="26"/>
  <c r="AN55" i="26"/>
  <c r="AR55" i="26" s="1"/>
  <c r="U56" i="26"/>
  <c r="X56" i="26" s="1"/>
  <c r="AL56" i="26"/>
  <c r="Q57" i="26"/>
  <c r="AJ57" i="26"/>
  <c r="AD60" i="26"/>
  <c r="AN61" i="26"/>
  <c r="U62" i="26"/>
  <c r="X62" i="26" s="1"/>
  <c r="AL62" i="26"/>
  <c r="Q63" i="26"/>
  <c r="AJ63" i="26"/>
  <c r="AD66" i="26"/>
  <c r="Q67" i="26"/>
  <c r="AL67" i="26"/>
  <c r="AZ67" i="26"/>
  <c r="AV68" i="26"/>
  <c r="AD69" i="26"/>
  <c r="AI73" i="26"/>
  <c r="AE74" i="26"/>
  <c r="AS74" i="26"/>
  <c r="AG75" i="26"/>
  <c r="M78" i="26"/>
  <c r="AL78" i="26"/>
  <c r="U79" i="26"/>
  <c r="AZ79" i="26"/>
  <c r="M83" i="26"/>
  <c r="K84" i="26"/>
  <c r="J88" i="26"/>
  <c r="M101" i="26"/>
  <c r="Q91" i="26"/>
  <c r="AJ91" i="26"/>
  <c r="AV91" i="26"/>
  <c r="AY97" i="26"/>
  <c r="V97" i="26"/>
  <c r="AS97" i="26"/>
  <c r="AG97" i="26"/>
  <c r="AN97" i="26"/>
  <c r="K101" i="26"/>
  <c r="BA102" i="26"/>
  <c r="AO102" i="26"/>
  <c r="AY102" i="26"/>
  <c r="AU102" i="26"/>
  <c r="AI102" i="26"/>
  <c r="P102" i="26"/>
  <c r="U102" i="26"/>
  <c r="AN102" i="26"/>
  <c r="M103" i="26"/>
  <c r="U105" i="26"/>
  <c r="U110" i="26"/>
  <c r="L113" i="26"/>
  <c r="AK91" i="26"/>
  <c r="H95" i="26"/>
  <c r="U97" i="26"/>
  <c r="AO97" i="26"/>
  <c r="H102" i="26"/>
  <c r="M102" i="26" s="1"/>
  <c r="V102" i="26"/>
  <c r="AP102" i="26"/>
  <c r="K104" i="26"/>
  <c r="H104" i="26"/>
  <c r="J104" i="26" s="1"/>
  <c r="AU105" i="26"/>
  <c r="AI105" i="26"/>
  <c r="P105" i="26"/>
  <c r="AS105" i="26"/>
  <c r="AG105" i="26"/>
  <c r="AP105" i="26"/>
  <c r="AD105" i="26"/>
  <c r="BA105" i="26"/>
  <c r="AO105" i="26"/>
  <c r="AY105" i="26"/>
  <c r="V105" i="26"/>
  <c r="K106" i="26"/>
  <c r="M107" i="26"/>
  <c r="AD110" i="26"/>
  <c r="AU111" i="26"/>
  <c r="AI111" i="26"/>
  <c r="P111" i="26"/>
  <c r="AS111" i="26"/>
  <c r="AG111" i="26"/>
  <c r="AP111" i="26"/>
  <c r="AD111" i="26"/>
  <c r="BA111" i="26"/>
  <c r="AO111" i="26"/>
  <c r="AY111" i="26"/>
  <c r="V111" i="26"/>
  <c r="AX111" i="26"/>
  <c r="AL111" i="26"/>
  <c r="U111" i="26"/>
  <c r="AK111" i="26"/>
  <c r="M112" i="26"/>
  <c r="L121" i="26"/>
  <c r="H121" i="26"/>
  <c r="J133" i="26"/>
  <c r="M133" i="26"/>
  <c r="K133" i="26"/>
  <c r="Q86" i="26"/>
  <c r="AJ86" i="26"/>
  <c r="AV86" i="26"/>
  <c r="U91" i="26"/>
  <c r="AL91" i="26"/>
  <c r="AX91" i="26"/>
  <c r="Q92" i="26"/>
  <c r="AJ92" i="26"/>
  <c r="AV92" i="26"/>
  <c r="AT93" i="26"/>
  <c r="AP97" i="26"/>
  <c r="AM98" i="26"/>
  <c r="AD101" i="26"/>
  <c r="AH101" i="26" s="1"/>
  <c r="AS101" i="26"/>
  <c r="AW101" i="26" s="1"/>
  <c r="AQ102" i="26"/>
  <c r="AJ103" i="26"/>
  <c r="AG104" i="26"/>
  <c r="AY104" i="26"/>
  <c r="H105" i="26"/>
  <c r="L105" i="26" s="1"/>
  <c r="AE105" i="26"/>
  <c r="AX105" i="26"/>
  <c r="AV107" i="26"/>
  <c r="AJ111" i="26"/>
  <c r="AK110" i="26"/>
  <c r="AU110" i="26"/>
  <c r="AI110" i="26"/>
  <c r="P110" i="26"/>
  <c r="AF110" i="26"/>
  <c r="AQ110" i="26"/>
  <c r="AE110" i="26"/>
  <c r="BA110" i="26"/>
  <c r="AO110" i="26"/>
  <c r="AZ110" i="26"/>
  <c r="AN110" i="26"/>
  <c r="AY110" i="26"/>
  <c r="V110" i="26"/>
  <c r="K117" i="26"/>
  <c r="AN91" i="26"/>
  <c r="AZ91" i="26"/>
  <c r="Q93" i="26"/>
  <c r="AJ93" i="26"/>
  <c r="AV93" i="26"/>
  <c r="M97" i="26"/>
  <c r="AD97" i="26"/>
  <c r="AE102" i="26"/>
  <c r="AS102" i="26"/>
  <c r="H106" i="26"/>
  <c r="AJ110" i="26"/>
  <c r="AQ111" i="26"/>
  <c r="P70" i="26"/>
  <c r="AI70" i="26"/>
  <c r="AU70" i="26"/>
  <c r="P76" i="26"/>
  <c r="AI76" i="26"/>
  <c r="AM76" i="26" s="1"/>
  <c r="AU76" i="26"/>
  <c r="AW76" i="26" s="1"/>
  <c r="AG77" i="26"/>
  <c r="AS77" i="26"/>
  <c r="P82" i="26"/>
  <c r="AI82" i="26"/>
  <c r="AU82" i="26"/>
  <c r="AG83" i="26"/>
  <c r="AS83" i="26"/>
  <c r="AE84" i="26"/>
  <c r="AQ84" i="26"/>
  <c r="V86" i="26"/>
  <c r="AY86" i="26"/>
  <c r="P88" i="26"/>
  <c r="AI88" i="26"/>
  <c r="AU88" i="26"/>
  <c r="AG89" i="26"/>
  <c r="AS89" i="26"/>
  <c r="AE90" i="26"/>
  <c r="AQ90" i="26"/>
  <c r="H91" i="26"/>
  <c r="L91" i="26" s="1"/>
  <c r="AO91" i="26"/>
  <c r="BA91" i="26"/>
  <c r="V92" i="26"/>
  <c r="AY92" i="26"/>
  <c r="AK93" i="26"/>
  <c r="P94" i="26"/>
  <c r="AI94" i="26"/>
  <c r="AU94" i="26"/>
  <c r="AG95" i="26"/>
  <c r="AS95" i="26"/>
  <c r="AE96" i="26"/>
  <c r="AH96" i="26" s="1"/>
  <c r="AQ96" i="26"/>
  <c r="H97" i="26"/>
  <c r="L97" i="26" s="1"/>
  <c r="AE97" i="26"/>
  <c r="AT97" i="26"/>
  <c r="K98" i="26"/>
  <c r="N98" i="26" s="1"/>
  <c r="X98" i="26"/>
  <c r="AU99" i="26"/>
  <c r="AI99" i="26"/>
  <c r="P99" i="26"/>
  <c r="BA99" i="26"/>
  <c r="AO99" i="26"/>
  <c r="U99" i="26"/>
  <c r="AN99" i="26"/>
  <c r="P100" i="26"/>
  <c r="AK100" i="26"/>
  <c r="AM100" i="26" s="1"/>
  <c r="AZ100" i="26"/>
  <c r="AV101" i="26"/>
  <c r="J102" i="26"/>
  <c r="AF102" i="26"/>
  <c r="AT102" i="26"/>
  <c r="P103" i="26"/>
  <c r="AO103" i="26"/>
  <c r="AL104" i="26"/>
  <c r="AJ105" i="26"/>
  <c r="AL106" i="26"/>
  <c r="V107" i="26"/>
  <c r="K110" i="26"/>
  <c r="H110" i="26"/>
  <c r="AL110" i="26"/>
  <c r="AJ113" i="26"/>
  <c r="H115" i="26"/>
  <c r="M122" i="26"/>
  <c r="Q70" i="26"/>
  <c r="AJ70" i="26"/>
  <c r="Q76" i="26"/>
  <c r="AJ76" i="26"/>
  <c r="AT77" i="26"/>
  <c r="Q82" i="26"/>
  <c r="AJ82" i="26"/>
  <c r="AT83" i="26"/>
  <c r="AF84" i="26"/>
  <c r="AN86" i="26"/>
  <c r="AZ86" i="26"/>
  <c r="Q88" i="26"/>
  <c r="AJ88" i="26"/>
  <c r="AT89" i="26"/>
  <c r="AF90" i="26"/>
  <c r="AD91" i="26"/>
  <c r="AP91" i="26"/>
  <c r="AN92" i="26"/>
  <c r="AZ92" i="26"/>
  <c r="U93" i="26"/>
  <c r="AL93" i="26"/>
  <c r="AX93" i="26"/>
  <c r="Q94" i="26"/>
  <c r="AJ94" i="26"/>
  <c r="AT95" i="26"/>
  <c r="AF96" i="26"/>
  <c r="AF97" i="26"/>
  <c r="AU97" i="26"/>
  <c r="AC98" i="26"/>
  <c r="H99" i="26"/>
  <c r="V99" i="26"/>
  <c r="AP99" i="26"/>
  <c r="Q100" i="26"/>
  <c r="AL100" i="26"/>
  <c r="AI101" i="26"/>
  <c r="AM101" i="26" s="1"/>
  <c r="AX101" i="26"/>
  <c r="BB101" i="26" s="1"/>
  <c r="AG102" i="26"/>
  <c r="AV102" i="26"/>
  <c r="Q103" i="26"/>
  <c r="AP103" i="26"/>
  <c r="AK105" i="26"/>
  <c r="AO106" i="26"/>
  <c r="AY109" i="26"/>
  <c r="V109" i="26"/>
  <c r="AK109" i="26"/>
  <c r="AT109" i="26"/>
  <c r="AS109" i="26"/>
  <c r="AG109" i="26"/>
  <c r="AQ109" i="26"/>
  <c r="AE109" i="26"/>
  <c r="AP109" i="26"/>
  <c r="AD109" i="26"/>
  <c r="BA109" i="26"/>
  <c r="AO109" i="26"/>
  <c r="AJ109" i="26"/>
  <c r="L110" i="26"/>
  <c r="AP110" i="26"/>
  <c r="AT111" i="26"/>
  <c r="AP113" i="26"/>
  <c r="P77" i="26"/>
  <c r="AI77" i="26"/>
  <c r="AU77" i="26"/>
  <c r="P83" i="26"/>
  <c r="AI83" i="26"/>
  <c r="AU83" i="26"/>
  <c r="AG84" i="26"/>
  <c r="AS84" i="26"/>
  <c r="AO86" i="26"/>
  <c r="BA86" i="26"/>
  <c r="P89" i="26"/>
  <c r="AI89" i="26"/>
  <c r="AU89" i="26"/>
  <c r="AG90" i="26"/>
  <c r="AS90" i="26"/>
  <c r="AE91" i="26"/>
  <c r="AQ91" i="26"/>
  <c r="AO92" i="26"/>
  <c r="BA92" i="26"/>
  <c r="V93" i="26"/>
  <c r="AY93" i="26"/>
  <c r="P95" i="26"/>
  <c r="AI95" i="26"/>
  <c r="AU95" i="26"/>
  <c r="AG96" i="26"/>
  <c r="AS96" i="26"/>
  <c r="AW96" i="26" s="1"/>
  <c r="AV97" i="26"/>
  <c r="AS100" i="26"/>
  <c r="AW100" i="26" s="1"/>
  <c r="AG100" i="26"/>
  <c r="AY100" i="26"/>
  <c r="BB100" i="26" s="1"/>
  <c r="V100" i="26"/>
  <c r="X100" i="26" s="1"/>
  <c r="AN100" i="26"/>
  <c r="AR100" i="26" s="1"/>
  <c r="AJ101" i="26"/>
  <c r="AY101" i="26"/>
  <c r="AN104" i="26"/>
  <c r="AL105" i="26"/>
  <c r="AP106" i="26"/>
  <c r="AD107" i="26"/>
  <c r="H108" i="26"/>
  <c r="AS110" i="26"/>
  <c r="AV111" i="26"/>
  <c r="M115" i="26"/>
  <c r="Q77" i="26"/>
  <c r="AJ77" i="26"/>
  <c r="AV77" i="26"/>
  <c r="Q83" i="26"/>
  <c r="AJ83" i="26"/>
  <c r="AV83" i="26"/>
  <c r="AT84" i="26"/>
  <c r="AD86" i="26"/>
  <c r="AP86" i="26"/>
  <c r="Q89" i="26"/>
  <c r="AJ89" i="26"/>
  <c r="AV89" i="26"/>
  <c r="AT90" i="26"/>
  <c r="AF91" i="26"/>
  <c r="AD92" i="26"/>
  <c r="AP92" i="26"/>
  <c r="AN93" i="26"/>
  <c r="AZ93" i="26"/>
  <c r="Q95" i="26"/>
  <c r="AJ95" i="26"/>
  <c r="AV95" i="26"/>
  <c r="AT96" i="26"/>
  <c r="AI97" i="26"/>
  <c r="P101" i="26"/>
  <c r="AL101" i="26"/>
  <c r="AZ101" i="26"/>
  <c r="AJ102" i="26"/>
  <c r="AX102" i="26"/>
  <c r="AY103" i="26"/>
  <c r="V103" i="26"/>
  <c r="AK103" i="26"/>
  <c r="AS103" i="26"/>
  <c r="AW103" i="26" s="1"/>
  <c r="AG103" i="26"/>
  <c r="AQ103" i="26"/>
  <c r="AE103" i="26"/>
  <c r="AT103" i="26"/>
  <c r="Q104" i="26"/>
  <c r="AN105" i="26"/>
  <c r="K108" i="26"/>
  <c r="K109" i="26"/>
  <c r="H109" i="26"/>
  <c r="AT110" i="26"/>
  <c r="AZ111" i="26"/>
  <c r="J129" i="26"/>
  <c r="P84" i="26"/>
  <c r="AI84" i="26"/>
  <c r="AU84" i="26"/>
  <c r="AE86" i="26"/>
  <c r="AQ86" i="26"/>
  <c r="P90" i="26"/>
  <c r="AI90" i="26"/>
  <c r="AU90" i="26"/>
  <c r="AG91" i="26"/>
  <c r="AS91" i="26"/>
  <c r="AE92" i="26"/>
  <c r="AQ92" i="26"/>
  <c r="AO93" i="26"/>
  <c r="BA93" i="26"/>
  <c r="P96" i="26"/>
  <c r="AI96" i="26"/>
  <c r="AM96" i="26" s="1"/>
  <c r="AU96" i="26"/>
  <c r="AJ97" i="26"/>
  <c r="AX97" i="26"/>
  <c r="Q101" i="26"/>
  <c r="AK102" i="26"/>
  <c r="AZ102" i="26"/>
  <c r="AQ105" i="26"/>
  <c r="AQ107" i="26"/>
  <c r="AE107" i="26"/>
  <c r="BA107" i="26"/>
  <c r="AO107" i="26"/>
  <c r="AX107" i="26"/>
  <c r="AL107" i="26"/>
  <c r="U107" i="26"/>
  <c r="AK107" i="26"/>
  <c r="AU107" i="26"/>
  <c r="AI107" i="26"/>
  <c r="P107" i="26"/>
  <c r="AT107" i="26"/>
  <c r="AS107" i="26"/>
  <c r="AG107" i="26"/>
  <c r="AJ107" i="26"/>
  <c r="AV110" i="26"/>
  <c r="Q111" i="26"/>
  <c r="AF113" i="26"/>
  <c r="AQ113" i="26"/>
  <c r="AE113" i="26"/>
  <c r="BA113" i="26"/>
  <c r="AO113" i="26"/>
  <c r="AZ113" i="26"/>
  <c r="AN113" i="26"/>
  <c r="AY113" i="26"/>
  <c r="V113" i="26"/>
  <c r="AX113" i="26"/>
  <c r="AL113" i="26"/>
  <c r="U113" i="26"/>
  <c r="AK113" i="26"/>
  <c r="AU113" i="26"/>
  <c r="AI113" i="26"/>
  <c r="P113" i="26"/>
  <c r="AT113" i="26"/>
  <c r="AS113" i="26"/>
  <c r="AG113" i="26"/>
  <c r="J81" i="26"/>
  <c r="Q84" i="26"/>
  <c r="AJ84" i="26"/>
  <c r="AV84" i="26"/>
  <c r="AF86" i="26"/>
  <c r="J87" i="26"/>
  <c r="Q90" i="26"/>
  <c r="AJ90" i="26"/>
  <c r="AV90" i="26"/>
  <c r="AT91" i="26"/>
  <c r="AF92" i="26"/>
  <c r="J93" i="26"/>
  <c r="AD93" i="26"/>
  <c r="AP93" i="26"/>
  <c r="Q96" i="26"/>
  <c r="AJ96" i="26"/>
  <c r="AV96" i="26"/>
  <c r="P97" i="26"/>
  <c r="AK97" i="26"/>
  <c r="AZ97" i="26"/>
  <c r="AQ101" i="26"/>
  <c r="AE101" i="26"/>
  <c r="AK101" i="26"/>
  <c r="U101" i="26"/>
  <c r="AN101" i="26"/>
  <c r="Q102" i="26"/>
  <c r="AL102" i="26"/>
  <c r="K103" i="26"/>
  <c r="AM103" i="26" s="1"/>
  <c r="Q105" i="26"/>
  <c r="M108" i="26"/>
  <c r="M109" i="26"/>
  <c r="AX110" i="26"/>
  <c r="V77" i="26"/>
  <c r="V83" i="26"/>
  <c r="AG86" i="26"/>
  <c r="V89" i="26"/>
  <c r="P91" i="26"/>
  <c r="AI91" i="26"/>
  <c r="AG92" i="26"/>
  <c r="AE93" i="26"/>
  <c r="V95" i="26"/>
  <c r="Q97" i="26"/>
  <c r="AL97" i="26"/>
  <c r="BA97" i="26"/>
  <c r="M100" i="26"/>
  <c r="N100" i="26" s="1"/>
  <c r="V101" i="26"/>
  <c r="AO101" i="26"/>
  <c r="AF103" i="26"/>
  <c r="AX103" i="26"/>
  <c r="BB103" i="26" s="1"/>
  <c r="AK104" i="26"/>
  <c r="AU104" i="26"/>
  <c r="AI104" i="26"/>
  <c r="P104" i="26"/>
  <c r="AQ104" i="26"/>
  <c r="AE104" i="26"/>
  <c r="BA104" i="26"/>
  <c r="AO104" i="26"/>
  <c r="AT104" i="26"/>
  <c r="AT105" i="26"/>
  <c r="AS106" i="26"/>
  <c r="AG106" i="26"/>
  <c r="AQ106" i="26"/>
  <c r="AE106" i="26"/>
  <c r="AZ106" i="26"/>
  <c r="AN106" i="26"/>
  <c r="AY106" i="26"/>
  <c r="V106" i="26"/>
  <c r="AK106" i="26"/>
  <c r="AV106" i="26"/>
  <c r="AN107" i="26"/>
  <c r="Q110" i="26"/>
  <c r="AE111" i="26"/>
  <c r="K112" i="26"/>
  <c r="K113" i="26"/>
  <c r="P112" i="26"/>
  <c r="AI112" i="26"/>
  <c r="AU112" i="26"/>
  <c r="AO115" i="26"/>
  <c r="P117" i="26"/>
  <c r="AK117" i="26"/>
  <c r="AY117" i="26"/>
  <c r="Q120" i="26"/>
  <c r="AO124" i="26"/>
  <c r="H125" i="26"/>
  <c r="L126" i="26"/>
  <c r="M129" i="26"/>
  <c r="J136" i="26"/>
  <c r="H136" i="26"/>
  <c r="M136" i="26" s="1"/>
  <c r="AY136" i="26"/>
  <c r="AM139" i="26"/>
  <c r="N139" i="26"/>
  <c r="M142" i="26"/>
  <c r="L142" i="26"/>
  <c r="K142" i="26"/>
  <c r="J142" i="26"/>
  <c r="J148" i="26"/>
  <c r="M148" i="26"/>
  <c r="L148" i="26"/>
  <c r="Q112" i="26"/>
  <c r="AJ112" i="26"/>
  <c r="AV112" i="26"/>
  <c r="AD115" i="26"/>
  <c r="AP115" i="26"/>
  <c r="AU116" i="26"/>
  <c r="AI116" i="26"/>
  <c r="P116" i="26"/>
  <c r="AT116" i="26"/>
  <c r="U116" i="26"/>
  <c r="AN116" i="26"/>
  <c r="Q117" i="26"/>
  <c r="AL117" i="26"/>
  <c r="AZ117" i="26"/>
  <c r="AZ120" i="26"/>
  <c r="AN120" i="26"/>
  <c r="AY120" i="26"/>
  <c r="V120" i="26"/>
  <c r="AX120" i="26"/>
  <c r="AL120" i="26"/>
  <c r="U120" i="26"/>
  <c r="AT120" i="26"/>
  <c r="L122" i="26"/>
  <c r="AS124" i="26"/>
  <c r="M126" i="26"/>
  <c r="K136" i="26"/>
  <c r="AG108" i="26"/>
  <c r="AS108" i="26"/>
  <c r="AK112" i="26"/>
  <c r="AG114" i="26"/>
  <c r="AS114" i="26"/>
  <c r="AE115" i="26"/>
  <c r="AQ115" i="26"/>
  <c r="V116" i="26"/>
  <c r="AO116" i="26"/>
  <c r="AS120" i="26"/>
  <c r="AT124" i="26"/>
  <c r="J127" i="26"/>
  <c r="J128" i="26"/>
  <c r="AK130" i="26"/>
  <c r="L136" i="26"/>
  <c r="AS117" i="26"/>
  <c r="AG117" i="26"/>
  <c r="AF117" i="26"/>
  <c r="U117" i="26"/>
  <c r="AN117" i="26"/>
  <c r="Q124" i="26"/>
  <c r="AV124" i="26"/>
  <c r="K132" i="26"/>
  <c r="J132" i="26"/>
  <c r="P108" i="26"/>
  <c r="AI108" i="26"/>
  <c r="AU108" i="26"/>
  <c r="H111" i="26"/>
  <c r="J111" i="26" s="1"/>
  <c r="V112" i="26"/>
  <c r="AY112" i="26"/>
  <c r="P114" i="26"/>
  <c r="AI114" i="26"/>
  <c r="AU114" i="26"/>
  <c r="AG115" i="26"/>
  <c r="AS115" i="26"/>
  <c r="AQ116" i="26"/>
  <c r="V117" i="26"/>
  <c r="AO117" i="26"/>
  <c r="AE120" i="26"/>
  <c r="AV120" i="26"/>
  <c r="AK123" i="26"/>
  <c r="AT123" i="26"/>
  <c r="AS123" i="26"/>
  <c r="AG123" i="26"/>
  <c r="AF123" i="26"/>
  <c r="AP123" i="26"/>
  <c r="AD123" i="26"/>
  <c r="AZ123" i="26"/>
  <c r="AN123" i="26"/>
  <c r="AE123" i="26"/>
  <c r="L128" i="26"/>
  <c r="J131" i="26"/>
  <c r="H131" i="26"/>
  <c r="K135" i="26"/>
  <c r="Q136" i="26"/>
  <c r="AC154" i="26"/>
  <c r="AM154" i="26"/>
  <c r="S154" i="26"/>
  <c r="N154" i="26"/>
  <c r="Q108" i="26"/>
  <c r="AJ108" i="26"/>
  <c r="AV108" i="26"/>
  <c r="AN112" i="26"/>
  <c r="AZ112" i="26"/>
  <c r="Q114" i="26"/>
  <c r="AJ114" i="26"/>
  <c r="AV114" i="26"/>
  <c r="AT115" i="26"/>
  <c r="AD116" i="26"/>
  <c r="AP117" i="26"/>
  <c r="AF118" i="26"/>
  <c r="AQ118" i="26"/>
  <c r="AE118" i="26"/>
  <c r="AP118" i="26"/>
  <c r="AD118" i="26"/>
  <c r="AX118" i="26"/>
  <c r="AL118" i="26"/>
  <c r="U118" i="26"/>
  <c r="AS118" i="26"/>
  <c r="AF120" i="26"/>
  <c r="J123" i="26"/>
  <c r="V124" i="26"/>
  <c r="AY124" i="26"/>
  <c r="M128" i="26"/>
  <c r="AU130" i="26"/>
  <c r="AI130" i="26"/>
  <c r="P130" i="26"/>
  <c r="AT130" i="26"/>
  <c r="AS130" i="26"/>
  <c r="AG130" i="26"/>
  <c r="AF130" i="26"/>
  <c r="AQ130" i="26"/>
  <c r="AE130" i="26"/>
  <c r="AP130" i="26"/>
  <c r="AD130" i="26"/>
  <c r="BA130" i="26"/>
  <c r="AO130" i="26"/>
  <c r="AZ130" i="26"/>
  <c r="AN130" i="26"/>
  <c r="AX130" i="26"/>
  <c r="AL130" i="26"/>
  <c r="U130" i="26"/>
  <c r="L135" i="26"/>
  <c r="J140" i="26"/>
  <c r="AU115" i="26"/>
  <c r="H116" i="26"/>
  <c r="K116" i="26" s="1"/>
  <c r="AQ117" i="26"/>
  <c r="H130" i="26"/>
  <c r="M130" i="26" s="1"/>
  <c r="M135" i="26"/>
  <c r="V136" i="26"/>
  <c r="AU152" i="26"/>
  <c r="AI152" i="26"/>
  <c r="P152" i="26"/>
  <c r="AT152" i="26"/>
  <c r="AS152" i="26"/>
  <c r="AG152" i="26"/>
  <c r="AF152" i="26"/>
  <c r="AQ152" i="26"/>
  <c r="AE152" i="26"/>
  <c r="AP152" i="26"/>
  <c r="AD152" i="26"/>
  <c r="BA152" i="26"/>
  <c r="AO152" i="26"/>
  <c r="AX152" i="26"/>
  <c r="AL152" i="26"/>
  <c r="U152" i="26"/>
  <c r="AK152" i="26"/>
  <c r="AV152" i="26"/>
  <c r="AN152" i="26"/>
  <c r="AJ152" i="26"/>
  <c r="V152" i="26"/>
  <c r="Q152" i="26"/>
  <c r="AZ152" i="26"/>
  <c r="Q115" i="26"/>
  <c r="AJ115" i="26"/>
  <c r="AX115" i="26"/>
  <c r="AD117" i="26"/>
  <c r="AT117" i="26"/>
  <c r="J120" i="26"/>
  <c r="L123" i="26"/>
  <c r="AU124" i="26"/>
  <c r="AI124" i="26"/>
  <c r="P124" i="26"/>
  <c r="AF124" i="26"/>
  <c r="AQ124" i="26"/>
  <c r="AE124" i="26"/>
  <c r="AP124" i="26"/>
  <c r="AD124" i="26"/>
  <c r="AZ124" i="26"/>
  <c r="AN124" i="26"/>
  <c r="AX124" i="26"/>
  <c r="AL124" i="26"/>
  <c r="U124" i="26"/>
  <c r="AG124" i="26"/>
  <c r="K130" i="26"/>
  <c r="N135" i="26"/>
  <c r="X135" i="26"/>
  <c r="AJ136" i="26"/>
  <c r="K138" i="26"/>
  <c r="J138" i="26"/>
  <c r="L140" i="26"/>
  <c r="H143" i="26"/>
  <c r="L143" i="26" s="1"/>
  <c r="K150" i="26"/>
  <c r="J150" i="26"/>
  <c r="H107" i="26"/>
  <c r="V108" i="26"/>
  <c r="AY108" i="26"/>
  <c r="AE112" i="26"/>
  <c r="AQ112" i="26"/>
  <c r="H113" i="26"/>
  <c r="J113" i="26" s="1"/>
  <c r="V114" i="26"/>
  <c r="AY114" i="26"/>
  <c r="AK115" i="26"/>
  <c r="AY115" i="26"/>
  <c r="AG116" i="26"/>
  <c r="H117" i="26"/>
  <c r="J117" i="26" s="1"/>
  <c r="AE117" i="26"/>
  <c r="AU117" i="26"/>
  <c r="AV118" i="26"/>
  <c r="K120" i="26"/>
  <c r="AJ120" i="26"/>
  <c r="M123" i="26"/>
  <c r="J124" i="26"/>
  <c r="J134" i="26"/>
  <c r="AK136" i="26"/>
  <c r="M140" i="26"/>
  <c r="H141" i="26"/>
  <c r="J141" i="26" s="1"/>
  <c r="AO108" i="26"/>
  <c r="AG112" i="26"/>
  <c r="H114" i="26"/>
  <c r="L114" i="26" s="1"/>
  <c r="AO114" i="26"/>
  <c r="V115" i="26"/>
  <c r="BA115" i="26"/>
  <c r="AK116" i="26"/>
  <c r="AY116" i="26"/>
  <c r="AI117" i="26"/>
  <c r="H118" i="26"/>
  <c r="L118" i="26" s="1"/>
  <c r="AY118" i="26"/>
  <c r="AO120" i="26"/>
  <c r="AQ123" i="26"/>
  <c r="L124" i="26"/>
  <c r="AK124" i="26"/>
  <c r="K129" i="26"/>
  <c r="Q130" i="26"/>
  <c r="L134" i="26"/>
  <c r="AC135" i="26"/>
  <c r="J137" i="26"/>
  <c r="H137" i="26"/>
  <c r="BB139" i="26"/>
  <c r="M141" i="26"/>
  <c r="H145" i="26"/>
  <c r="AN115" i="26"/>
  <c r="AJ117" i="26"/>
  <c r="AX117" i="26"/>
  <c r="H119" i="26"/>
  <c r="J122" i="26"/>
  <c r="J126" i="26"/>
  <c r="L129" i="26"/>
  <c r="M134" i="26"/>
  <c r="AU136" i="26"/>
  <c r="AI136" i="26"/>
  <c r="P136" i="26"/>
  <c r="AT136" i="26"/>
  <c r="AS136" i="26"/>
  <c r="AG136" i="26"/>
  <c r="AF136" i="26"/>
  <c r="AQ136" i="26"/>
  <c r="AE136" i="26"/>
  <c r="AP136" i="26"/>
  <c r="AD136" i="26"/>
  <c r="BA136" i="26"/>
  <c r="AO136" i="26"/>
  <c r="AZ136" i="26"/>
  <c r="AN136" i="26"/>
  <c r="AX136" i="26"/>
  <c r="AL136" i="26"/>
  <c r="U136" i="26"/>
  <c r="L138" i="26"/>
  <c r="L150" i="26"/>
  <c r="AW157" i="26"/>
  <c r="N157" i="26"/>
  <c r="AC157" i="26"/>
  <c r="BB157" i="26"/>
  <c r="Q119" i="26"/>
  <c r="AJ119" i="26"/>
  <c r="AV119" i="26"/>
  <c r="AD122" i="26"/>
  <c r="AP122" i="26"/>
  <c r="Q125" i="26"/>
  <c r="AJ125" i="26"/>
  <c r="AV125" i="26"/>
  <c r="AT126" i="26"/>
  <c r="L127" i="26"/>
  <c r="AD128" i="26"/>
  <c r="AP128" i="26"/>
  <c r="AN129" i="26"/>
  <c r="AZ129" i="26"/>
  <c r="Q131" i="26"/>
  <c r="AJ131" i="26"/>
  <c r="AV131" i="26"/>
  <c r="AT132" i="26"/>
  <c r="L133" i="26"/>
  <c r="AD134" i="26"/>
  <c r="AP134" i="26"/>
  <c r="AN135" i="26"/>
  <c r="AR135" i="26" s="1"/>
  <c r="AZ135" i="26"/>
  <c r="BB135" i="26" s="1"/>
  <c r="Q137" i="26"/>
  <c r="AJ137" i="26"/>
  <c r="AV137" i="26"/>
  <c r="AT138" i="26"/>
  <c r="L139" i="26"/>
  <c r="AC139" i="26" s="1"/>
  <c r="AD140" i="26"/>
  <c r="AP140" i="26"/>
  <c r="AN141" i="26"/>
  <c r="AZ141" i="26"/>
  <c r="AE142" i="26"/>
  <c r="AS142" i="26"/>
  <c r="AG143" i="26"/>
  <c r="AZ143" i="26"/>
  <c r="AL145" i="26"/>
  <c r="K152" i="26"/>
  <c r="AS147" i="26"/>
  <c r="AG147" i="26"/>
  <c r="AF147" i="26"/>
  <c r="AP147" i="26"/>
  <c r="AD147" i="26"/>
  <c r="BA147" i="26"/>
  <c r="AO147" i="26"/>
  <c r="AZ147" i="26"/>
  <c r="AN147" i="26"/>
  <c r="AY147" i="26"/>
  <c r="V147" i="26"/>
  <c r="L152" i="26"/>
  <c r="Q126" i="26"/>
  <c r="AJ126" i="26"/>
  <c r="AV126" i="26"/>
  <c r="AD129" i="26"/>
  <c r="AP129" i="26"/>
  <c r="Q132" i="26"/>
  <c r="AJ132" i="26"/>
  <c r="AV132" i="26"/>
  <c r="AD135" i="26"/>
  <c r="AH135" i="26" s="1"/>
  <c r="AP135" i="26"/>
  <c r="Q138" i="26"/>
  <c r="AJ138" i="26"/>
  <c r="AV138" i="26"/>
  <c r="AD141" i="26"/>
  <c r="AP141" i="26"/>
  <c r="AG142" i="26"/>
  <c r="AU142" i="26"/>
  <c r="AJ143" i="26"/>
  <c r="H147" i="26"/>
  <c r="L147" i="26" s="1"/>
  <c r="AI147" i="26"/>
  <c r="H156" i="26"/>
  <c r="J159" i="26"/>
  <c r="H159" i="26"/>
  <c r="L159" i="26" s="1"/>
  <c r="AE129" i="26"/>
  <c r="AQ129" i="26"/>
  <c r="AE135" i="26"/>
  <c r="AQ135" i="26"/>
  <c r="AE141" i="26"/>
  <c r="AQ141" i="26"/>
  <c r="M144" i="26"/>
  <c r="AJ147" i="26"/>
  <c r="J149" i="26"/>
  <c r="BB151" i="26"/>
  <c r="K159" i="26"/>
  <c r="H165" i="26"/>
  <c r="L165" i="26" s="1"/>
  <c r="AN119" i="26"/>
  <c r="AZ119" i="26"/>
  <c r="Q121" i="26"/>
  <c r="AJ121" i="26"/>
  <c r="AV121" i="26"/>
  <c r="AT122" i="26"/>
  <c r="AN125" i="26"/>
  <c r="AZ125" i="26"/>
  <c r="U126" i="26"/>
  <c r="AL126" i="26"/>
  <c r="AX126" i="26"/>
  <c r="Q127" i="26"/>
  <c r="AJ127" i="26"/>
  <c r="AV127" i="26"/>
  <c r="AT128" i="26"/>
  <c r="AF129" i="26"/>
  <c r="AN131" i="26"/>
  <c r="AZ131" i="26"/>
  <c r="U132" i="26"/>
  <c r="AL132" i="26"/>
  <c r="AX132" i="26"/>
  <c r="Q133" i="26"/>
  <c r="AJ133" i="26"/>
  <c r="AV133" i="26"/>
  <c r="AT134" i="26"/>
  <c r="AF135" i="26"/>
  <c r="AN137" i="26"/>
  <c r="AZ137" i="26"/>
  <c r="U138" i="26"/>
  <c r="AL138" i="26"/>
  <c r="AX138" i="26"/>
  <c r="Q139" i="26"/>
  <c r="S139" i="26" s="1"/>
  <c r="AJ139" i="26"/>
  <c r="AV139" i="26"/>
  <c r="AT140" i="26"/>
  <c r="AF141" i="26"/>
  <c r="AI142" i="26"/>
  <c r="AN143" i="26"/>
  <c r="H144" i="26"/>
  <c r="L144" i="26" s="1"/>
  <c r="U145" i="26"/>
  <c r="AP145" i="26"/>
  <c r="AK147" i="26"/>
  <c r="K149" i="26"/>
  <c r="K151" i="26"/>
  <c r="X151" i="26" s="1"/>
  <c r="K165" i="26"/>
  <c r="AO119" i="26"/>
  <c r="BA119" i="26"/>
  <c r="P122" i="26"/>
  <c r="AI122" i="26"/>
  <c r="AU122" i="26"/>
  <c r="AO125" i="26"/>
  <c r="BA125" i="26"/>
  <c r="V126" i="26"/>
  <c r="AY126" i="26"/>
  <c r="P128" i="26"/>
  <c r="AI128" i="26"/>
  <c r="AU128" i="26"/>
  <c r="AG129" i="26"/>
  <c r="AS129" i="26"/>
  <c r="AO131" i="26"/>
  <c r="V132" i="26"/>
  <c r="AY132" i="26"/>
  <c r="P134" i="26"/>
  <c r="AI134" i="26"/>
  <c r="AU134" i="26"/>
  <c r="AG135" i="26"/>
  <c r="AS135" i="26"/>
  <c r="AW135" i="26" s="1"/>
  <c r="AO137" i="26"/>
  <c r="BA137" i="26"/>
  <c r="V138" i="26"/>
  <c r="AY138" i="26"/>
  <c r="P140" i="26"/>
  <c r="AI140" i="26"/>
  <c r="AU140" i="26"/>
  <c r="AG141" i="26"/>
  <c r="AS141" i="26"/>
  <c r="AJ142" i="26"/>
  <c r="AX142" i="26"/>
  <c r="AP143" i="26"/>
  <c r="AU146" i="26"/>
  <c r="AI146" i="26"/>
  <c r="P146" i="26"/>
  <c r="AT146" i="26"/>
  <c r="AF146" i="26"/>
  <c r="AQ146" i="26"/>
  <c r="AE146" i="26"/>
  <c r="BA146" i="26"/>
  <c r="AO146" i="26"/>
  <c r="AD146" i="26"/>
  <c r="AY146" i="26"/>
  <c r="AL147" i="26"/>
  <c r="AQ148" i="26"/>
  <c r="AE148" i="26"/>
  <c r="AP148" i="26"/>
  <c r="AD148" i="26"/>
  <c r="AZ148" i="26"/>
  <c r="AN148" i="26"/>
  <c r="AY148" i="26"/>
  <c r="V148" i="26"/>
  <c r="AX148" i="26"/>
  <c r="AL148" i="26"/>
  <c r="U148" i="26"/>
  <c r="AK148" i="26"/>
  <c r="AF148" i="26"/>
  <c r="L149" i="26"/>
  <c r="L151" i="26"/>
  <c r="AQ154" i="26"/>
  <c r="AE154" i="26"/>
  <c r="AP154" i="26"/>
  <c r="AR154" i="26" s="1"/>
  <c r="AD154" i="26"/>
  <c r="AH154" i="26" s="1"/>
  <c r="BA154" i="26"/>
  <c r="AO154" i="26"/>
  <c r="AZ154" i="26"/>
  <c r="AN154" i="26"/>
  <c r="AY154" i="26"/>
  <c r="V154" i="26"/>
  <c r="AX154" i="26"/>
  <c r="BB154" i="26" s="1"/>
  <c r="AL154" i="26"/>
  <c r="U154" i="26"/>
  <c r="AK154" i="26"/>
  <c r="AT154" i="26"/>
  <c r="AS154" i="26"/>
  <c r="AW154" i="26" s="1"/>
  <c r="AG154" i="26"/>
  <c r="AJ154" i="26"/>
  <c r="M159" i="26"/>
  <c r="J161" i="26"/>
  <c r="K163" i="26"/>
  <c r="J163" i="26"/>
  <c r="AD119" i="26"/>
  <c r="Q122" i="26"/>
  <c r="AJ122" i="26"/>
  <c r="AD125" i="26"/>
  <c r="AN126" i="26"/>
  <c r="Q128" i="26"/>
  <c r="AJ128" i="26"/>
  <c r="AT129" i="26"/>
  <c r="AN132" i="26"/>
  <c r="AZ132" i="26"/>
  <c r="Q134" i="26"/>
  <c r="AJ134" i="26"/>
  <c r="AT135" i="26"/>
  <c r="AD137" i="26"/>
  <c r="AN138" i="26"/>
  <c r="AZ138" i="26"/>
  <c r="Q140" i="26"/>
  <c r="AJ140" i="26"/>
  <c r="AV140" i="26"/>
  <c r="AT141" i="26"/>
  <c r="P142" i="26"/>
  <c r="AK142" i="26"/>
  <c r="Q143" i="26"/>
  <c r="AQ143" i="26"/>
  <c r="AK145" i="26"/>
  <c r="AT145" i="26"/>
  <c r="AS145" i="26"/>
  <c r="AG145" i="26"/>
  <c r="AQ145" i="26"/>
  <c r="AE145" i="26"/>
  <c r="AU145" i="26"/>
  <c r="H146" i="26"/>
  <c r="AQ147" i="26"/>
  <c r="M150" i="26"/>
  <c r="M151" i="26"/>
  <c r="P129" i="26"/>
  <c r="AI129" i="26"/>
  <c r="AU129" i="26"/>
  <c r="P135" i="26"/>
  <c r="AI135" i="26"/>
  <c r="AM135" i="26" s="1"/>
  <c r="AU135" i="26"/>
  <c r="P141" i="26"/>
  <c r="AI141" i="26"/>
  <c r="AU141" i="26"/>
  <c r="AZ142" i="26"/>
  <c r="AN142" i="26"/>
  <c r="AY142" i="26"/>
  <c r="V142" i="26"/>
  <c r="Q142" i="26"/>
  <c r="AL142" i="26"/>
  <c r="AT147" i="26"/>
  <c r="K148" i="26"/>
  <c r="L161" i="26"/>
  <c r="K161" i="26"/>
  <c r="Q129" i="26"/>
  <c r="AJ129" i="26"/>
  <c r="AV129" i="26"/>
  <c r="Q135" i="26"/>
  <c r="AJ135" i="26"/>
  <c r="AV135" i="26"/>
  <c r="Q141" i="26"/>
  <c r="AJ141" i="26"/>
  <c r="AV141" i="26"/>
  <c r="BA143" i="26"/>
  <c r="AO143" i="26"/>
  <c r="AX143" i="26"/>
  <c r="AL143" i="26"/>
  <c r="U143" i="26"/>
  <c r="AK143" i="26"/>
  <c r="AU143" i="26"/>
  <c r="AI143" i="26"/>
  <c r="P143" i="26"/>
  <c r="AS143" i="26"/>
  <c r="K145" i="26"/>
  <c r="L146" i="26"/>
  <c r="P147" i="26"/>
  <c r="AU147" i="26"/>
  <c r="N151" i="26"/>
  <c r="AR151" i="26"/>
  <c r="H153" i="26"/>
  <c r="L153" i="26" s="1"/>
  <c r="AC160" i="26"/>
  <c r="N160" i="26"/>
  <c r="AE132" i="26"/>
  <c r="AE138" i="26"/>
  <c r="U142" i="26"/>
  <c r="AP142" i="26"/>
  <c r="AD143" i="26"/>
  <c r="AT143" i="26"/>
  <c r="AF145" i="26"/>
  <c r="AY145" i="26"/>
  <c r="Q147" i="26"/>
  <c r="AV147" i="26"/>
  <c r="L155" i="26"/>
  <c r="K155" i="26"/>
  <c r="M161" i="26"/>
  <c r="AR170" i="26"/>
  <c r="P153" i="26"/>
  <c r="AI153" i="26"/>
  <c r="AU153" i="26"/>
  <c r="P159" i="26"/>
  <c r="AI159" i="26"/>
  <c r="AU159" i="26"/>
  <c r="AG160" i="26"/>
  <c r="AS160" i="26"/>
  <c r="AW160" i="26" s="1"/>
  <c r="P165" i="26"/>
  <c r="AI165" i="26"/>
  <c r="AU165" i="26"/>
  <c r="AG166" i="26"/>
  <c r="AS166" i="26"/>
  <c r="AU172" i="26"/>
  <c r="AI172" i="26"/>
  <c r="P172" i="26"/>
  <c r="AT172" i="26"/>
  <c r="AS172" i="26"/>
  <c r="AG172" i="26"/>
  <c r="AF172" i="26"/>
  <c r="BA172" i="26"/>
  <c r="AO172" i="26"/>
  <c r="AX172" i="26"/>
  <c r="AL172" i="26"/>
  <c r="U172" i="26"/>
  <c r="AE172" i="26"/>
  <c r="J174" i="26"/>
  <c r="BA175" i="26"/>
  <c r="AO175" i="26"/>
  <c r="AZ175" i="26"/>
  <c r="AN175" i="26"/>
  <c r="AY175" i="26"/>
  <c r="V175" i="26"/>
  <c r="AX175" i="26"/>
  <c r="AL175" i="26"/>
  <c r="U175" i="26"/>
  <c r="AK175" i="26"/>
  <c r="AU175" i="26"/>
  <c r="AI175" i="26"/>
  <c r="P175" i="26"/>
  <c r="AT175" i="26"/>
  <c r="AS175" i="26"/>
  <c r="AG175" i="26"/>
  <c r="AF175" i="26"/>
  <c r="AQ175" i="26"/>
  <c r="H176" i="26"/>
  <c r="J176" i="26" s="1"/>
  <c r="M179" i="26"/>
  <c r="K179" i="26"/>
  <c r="J179" i="26"/>
  <c r="K181" i="26"/>
  <c r="Q153" i="26"/>
  <c r="AJ153" i="26"/>
  <c r="AV153" i="26"/>
  <c r="Q159" i="26"/>
  <c r="AJ159" i="26"/>
  <c r="AV159" i="26"/>
  <c r="AT160" i="26"/>
  <c r="J162" i="26"/>
  <c r="Q165" i="26"/>
  <c r="AJ165" i="26"/>
  <c r="AV165" i="26"/>
  <c r="AT166" i="26"/>
  <c r="H172" i="26"/>
  <c r="K172" i="26" s="1"/>
  <c r="AJ172" i="26"/>
  <c r="K174" i="26"/>
  <c r="H174" i="26"/>
  <c r="M175" i="26"/>
  <c r="L175" i="26"/>
  <c r="AV175" i="26"/>
  <c r="J178" i="26"/>
  <c r="H178" i="26"/>
  <c r="J186" i="26"/>
  <c r="Q160" i="26"/>
  <c r="S160" i="26" s="1"/>
  <c r="AJ160" i="26"/>
  <c r="AM160" i="26" s="1"/>
  <c r="AV160" i="26"/>
  <c r="Q166" i="26"/>
  <c r="AJ166" i="26"/>
  <c r="AV166" i="26"/>
  <c r="J169" i="26"/>
  <c r="L172" i="26"/>
  <c r="P149" i="26"/>
  <c r="AI149" i="26"/>
  <c r="AU149" i="26"/>
  <c r="AE151" i="26"/>
  <c r="AH151" i="26" s="1"/>
  <c r="AQ151" i="26"/>
  <c r="H152" i="26"/>
  <c r="J152" i="26" s="1"/>
  <c r="V153" i="26"/>
  <c r="AY153" i="26"/>
  <c r="P155" i="26"/>
  <c r="AI155" i="26"/>
  <c r="AM155" i="26" s="1"/>
  <c r="AU155" i="26"/>
  <c r="AE157" i="26"/>
  <c r="AH157" i="26" s="1"/>
  <c r="AQ157" i="26"/>
  <c r="AR157" i="26" s="1"/>
  <c r="H158" i="26"/>
  <c r="J158" i="26" s="1"/>
  <c r="V159" i="26"/>
  <c r="AY159" i="26"/>
  <c r="AK160" i="26"/>
  <c r="P161" i="26"/>
  <c r="AI161" i="26"/>
  <c r="AU161" i="26"/>
  <c r="AE163" i="26"/>
  <c r="AQ163" i="26"/>
  <c r="H164" i="26"/>
  <c r="J164" i="26" s="1"/>
  <c r="V165" i="26"/>
  <c r="AY165" i="26"/>
  <c r="AK166" i="26"/>
  <c r="AF167" i="26"/>
  <c r="AY167" i="26"/>
  <c r="V167" i="26"/>
  <c r="AN167" i="26"/>
  <c r="AJ168" i="26"/>
  <c r="AY168" i="26"/>
  <c r="K169" i="26"/>
  <c r="AX169" i="26"/>
  <c r="AQ170" i="26"/>
  <c r="K171" i="26"/>
  <c r="M172" i="26"/>
  <c r="AN172" i="26"/>
  <c r="M178" i="26"/>
  <c r="Q149" i="26"/>
  <c r="AJ149" i="26"/>
  <c r="AV149" i="26"/>
  <c r="AN153" i="26"/>
  <c r="AZ153" i="26"/>
  <c r="Q155" i="26"/>
  <c r="AJ155" i="26"/>
  <c r="AV155" i="26"/>
  <c r="AN159" i="26"/>
  <c r="AZ159" i="26"/>
  <c r="U160" i="26"/>
  <c r="AL160" i="26"/>
  <c r="AX160" i="26"/>
  <c r="BB160" i="26" s="1"/>
  <c r="Q161" i="26"/>
  <c r="AJ161" i="26"/>
  <c r="AV161" i="26"/>
  <c r="AN165" i="26"/>
  <c r="AZ165" i="26"/>
  <c r="U166" i="26"/>
  <c r="AL166" i="26"/>
  <c r="AX166" i="26"/>
  <c r="J172" i="26"/>
  <c r="AP172" i="26"/>
  <c r="K173" i="26"/>
  <c r="J175" i="26"/>
  <c r="P144" i="26"/>
  <c r="AI144" i="26"/>
  <c r="AU144" i="26"/>
  <c r="AK149" i="26"/>
  <c r="P150" i="26"/>
  <c r="AI150" i="26"/>
  <c r="AU150" i="26"/>
  <c r="AG151" i="26"/>
  <c r="AS151" i="26"/>
  <c r="AW151" i="26" s="1"/>
  <c r="AO153" i="26"/>
  <c r="BA153" i="26"/>
  <c r="AK155" i="26"/>
  <c r="P156" i="26"/>
  <c r="AI156" i="26"/>
  <c r="AU156" i="26"/>
  <c r="AG157" i="26"/>
  <c r="AS157" i="26"/>
  <c r="AO159" i="26"/>
  <c r="BA159" i="26"/>
  <c r="V160" i="26"/>
  <c r="AY160" i="26"/>
  <c r="AK161" i="26"/>
  <c r="P162" i="26"/>
  <c r="AI162" i="26"/>
  <c r="AU162" i="26"/>
  <c r="AG163" i="26"/>
  <c r="AS163" i="26"/>
  <c r="AO165" i="26"/>
  <c r="BA165" i="26"/>
  <c r="V166" i="26"/>
  <c r="AY166" i="26"/>
  <c r="AP167" i="26"/>
  <c r="Q168" i="26"/>
  <c r="AK169" i="26"/>
  <c r="AQ172" i="26"/>
  <c r="K175" i="26"/>
  <c r="Q144" i="26"/>
  <c r="AJ144" i="26"/>
  <c r="U149" i="26"/>
  <c r="AL149" i="26"/>
  <c r="AX149" i="26"/>
  <c r="Q150" i="26"/>
  <c r="AJ150" i="26"/>
  <c r="AT151" i="26"/>
  <c r="AD153" i="26"/>
  <c r="AP153" i="26"/>
  <c r="U155" i="26"/>
  <c r="AL155" i="26"/>
  <c r="AX155" i="26"/>
  <c r="Q156" i="26"/>
  <c r="AJ156" i="26"/>
  <c r="AV156" i="26"/>
  <c r="AT157" i="26"/>
  <c r="AD159" i="26"/>
  <c r="AP159" i="26"/>
  <c r="AN160" i="26"/>
  <c r="AR160" i="26" s="1"/>
  <c r="AZ160" i="26"/>
  <c r="U161" i="26"/>
  <c r="AL161" i="26"/>
  <c r="AX161" i="26"/>
  <c r="Q162" i="26"/>
  <c r="AJ162" i="26"/>
  <c r="AV162" i="26"/>
  <c r="AT163" i="26"/>
  <c r="AD165" i="26"/>
  <c r="AP165" i="26"/>
  <c r="AN166" i="26"/>
  <c r="AZ166" i="26"/>
  <c r="AQ167" i="26"/>
  <c r="AP168" i="26"/>
  <c r="AD168" i="26"/>
  <c r="AK168" i="26"/>
  <c r="U168" i="26"/>
  <c r="AN168" i="26"/>
  <c r="AL169" i="26"/>
  <c r="AY170" i="26"/>
  <c r="V170" i="26"/>
  <c r="AX170" i="26"/>
  <c r="BB170" i="26" s="1"/>
  <c r="AL170" i="26"/>
  <c r="U170" i="26"/>
  <c r="AK170" i="26"/>
  <c r="AV170" i="26"/>
  <c r="AJ170" i="26"/>
  <c r="AM170" i="26" s="1"/>
  <c r="Q170" i="26"/>
  <c r="S170" i="26" s="1"/>
  <c r="AS170" i="26"/>
  <c r="AW170" i="26" s="1"/>
  <c r="AG170" i="26"/>
  <c r="AU170" i="26"/>
  <c r="H171" i="26"/>
  <c r="L171" i="26" s="1"/>
  <c r="Q172" i="26"/>
  <c r="AV172" i="26"/>
  <c r="M173" i="26"/>
  <c r="Q175" i="26"/>
  <c r="K185" i="26"/>
  <c r="AE153" i="26"/>
  <c r="AQ153" i="26"/>
  <c r="AE159" i="26"/>
  <c r="AQ159" i="26"/>
  <c r="AO160" i="26"/>
  <c r="BA160" i="26"/>
  <c r="AE165" i="26"/>
  <c r="AQ165" i="26"/>
  <c r="H166" i="26"/>
  <c r="K166" i="26" s="1"/>
  <c r="AO166" i="26"/>
  <c r="BA166" i="26"/>
  <c r="J168" i="26"/>
  <c r="AO168" i="26"/>
  <c r="AD170" i="26"/>
  <c r="AH170" i="26" s="1"/>
  <c r="AZ170" i="26"/>
  <c r="H173" i="26"/>
  <c r="J173" i="26" s="1"/>
  <c r="AD175" i="26"/>
  <c r="AN149" i="26"/>
  <c r="AZ149" i="26"/>
  <c r="Q151" i="26"/>
  <c r="S151" i="26" s="1"/>
  <c r="AJ151" i="26"/>
  <c r="AV151" i="26"/>
  <c r="AF153" i="26"/>
  <c r="AN155" i="26"/>
  <c r="AR155" i="26" s="1"/>
  <c r="AZ155" i="26"/>
  <c r="Q157" i="26"/>
  <c r="S157" i="26" s="1"/>
  <c r="AJ157" i="26"/>
  <c r="AM157" i="26" s="1"/>
  <c r="AV157" i="26"/>
  <c r="AF159" i="26"/>
  <c r="AD160" i="26"/>
  <c r="AH160" i="26" s="1"/>
  <c r="AP160" i="26"/>
  <c r="AN161" i="26"/>
  <c r="AZ161" i="26"/>
  <c r="Q163" i="26"/>
  <c r="AJ163" i="26"/>
  <c r="AV163" i="26"/>
  <c r="AF165" i="26"/>
  <c r="AD166" i="26"/>
  <c r="AP166" i="26"/>
  <c r="H167" i="26"/>
  <c r="M167" i="26" s="1"/>
  <c r="AE167" i="26"/>
  <c r="AT167" i="26"/>
  <c r="AQ168" i="26"/>
  <c r="BA169" i="26"/>
  <c r="AO169" i="26"/>
  <c r="AZ169" i="26"/>
  <c r="AN169" i="26"/>
  <c r="AU169" i="26"/>
  <c r="AI169" i="26"/>
  <c r="P169" i="26"/>
  <c r="AP169" i="26"/>
  <c r="AE170" i="26"/>
  <c r="BA170" i="26"/>
  <c r="V172" i="26"/>
  <c r="AY172" i="26"/>
  <c r="AE175" i="26"/>
  <c r="H177" i="26"/>
  <c r="AO149" i="26"/>
  <c r="AG153" i="26"/>
  <c r="AO155" i="26"/>
  <c r="AK157" i="26"/>
  <c r="AG159" i="26"/>
  <c r="AS159" i="26"/>
  <c r="AE160" i="26"/>
  <c r="AQ160" i="26"/>
  <c r="AO161" i="26"/>
  <c r="BA161" i="26"/>
  <c r="AK163" i="26"/>
  <c r="AG165" i="26"/>
  <c r="AS165" i="26"/>
  <c r="AE166" i="26"/>
  <c r="AQ166" i="26"/>
  <c r="AG167" i="26"/>
  <c r="AU167" i="26"/>
  <c r="U169" i="26"/>
  <c r="AQ169" i="26"/>
  <c r="AF170" i="26"/>
  <c r="AZ172" i="26"/>
  <c r="AJ175" i="26"/>
  <c r="L183" i="26"/>
  <c r="AN156" i="26"/>
  <c r="U157" i="26"/>
  <c r="X157" i="26" s="1"/>
  <c r="AL157" i="26"/>
  <c r="Q158" i="26"/>
  <c r="AJ158" i="26"/>
  <c r="AD161" i="26"/>
  <c r="AN162" i="26"/>
  <c r="U163" i="26"/>
  <c r="AL163" i="26"/>
  <c r="Q164" i="26"/>
  <c r="AJ164" i="26"/>
  <c r="AV167" i="26"/>
  <c r="AE168" i="26"/>
  <c r="AS168" i="26"/>
  <c r="V169" i="26"/>
  <c r="M170" i="26"/>
  <c r="AC170" i="26" s="1"/>
  <c r="AD172" i="26"/>
  <c r="AQ174" i="26"/>
  <c r="AE174" i="26"/>
  <c r="AP174" i="26"/>
  <c r="AD174" i="26"/>
  <c r="BA174" i="26"/>
  <c r="AO174" i="26"/>
  <c r="AZ174" i="26"/>
  <c r="AN174" i="26"/>
  <c r="AY174" i="26"/>
  <c r="V174" i="26"/>
  <c r="AK174" i="26"/>
  <c r="AU174" i="26"/>
  <c r="AI174" i="26"/>
  <c r="P174" i="26"/>
  <c r="AT174" i="26"/>
  <c r="AL174" i="26"/>
  <c r="AP175" i="26"/>
  <c r="J181" i="26"/>
  <c r="AZ186" i="26"/>
  <c r="AN186" i="26"/>
  <c r="AY186" i="26"/>
  <c r="V186" i="26"/>
  <c r="AV186" i="26"/>
  <c r="AJ186" i="26"/>
  <c r="Q186" i="26"/>
  <c r="AU186" i="26"/>
  <c r="AI186" i="26"/>
  <c r="P186" i="26"/>
  <c r="AS186" i="26"/>
  <c r="J192" i="26"/>
  <c r="BB195" i="26"/>
  <c r="AC195" i="26"/>
  <c r="N195" i="26"/>
  <c r="AR195" i="26"/>
  <c r="M197" i="26"/>
  <c r="L197" i="26"/>
  <c r="K197" i="26"/>
  <c r="J197" i="26"/>
  <c r="AU179" i="26"/>
  <c r="AI179" i="26"/>
  <c r="P179" i="26"/>
  <c r="AT179" i="26"/>
  <c r="V179" i="26"/>
  <c r="AO179" i="26"/>
  <c r="AD186" i="26"/>
  <c r="AT186" i="26"/>
  <c r="H187" i="26"/>
  <c r="K192" i="26"/>
  <c r="Q173" i="26"/>
  <c r="AJ173" i="26"/>
  <c r="AV173" i="26"/>
  <c r="AJ176" i="26"/>
  <c r="AX176" i="26"/>
  <c r="AF177" i="26"/>
  <c r="AT177" i="26"/>
  <c r="AP179" i="26"/>
  <c r="AT180" i="26"/>
  <c r="AS180" i="26"/>
  <c r="AG180" i="26"/>
  <c r="V180" i="26"/>
  <c r="AO180" i="26"/>
  <c r="U181" i="26"/>
  <c r="BA182" i="26"/>
  <c r="AE186" i="26"/>
  <c r="L188" i="26"/>
  <c r="K202" i="26"/>
  <c r="P176" i="26"/>
  <c r="AK176" i="26"/>
  <c r="AQ179" i="26"/>
  <c r="AS181" i="26"/>
  <c r="AG181" i="26"/>
  <c r="AF181" i="26"/>
  <c r="V181" i="26"/>
  <c r="AO181" i="26"/>
  <c r="U182" i="26"/>
  <c r="AF186" i="26"/>
  <c r="AX186" i="26"/>
  <c r="H188" i="26"/>
  <c r="K188" i="26" s="1"/>
  <c r="L199" i="26"/>
  <c r="L202" i="26"/>
  <c r="AZ176" i="26"/>
  <c r="AN176" i="26"/>
  <c r="AY176" i="26"/>
  <c r="V176" i="26"/>
  <c r="Q176" i="26"/>
  <c r="AL176" i="26"/>
  <c r="AD179" i="26"/>
  <c r="AF182" i="26"/>
  <c r="AQ182" i="26"/>
  <c r="AE182" i="26"/>
  <c r="V182" i="26"/>
  <c r="AO182" i="26"/>
  <c r="H186" i="26"/>
  <c r="AG186" i="26"/>
  <c r="BA186" i="26"/>
  <c r="AE171" i="26"/>
  <c r="AQ171" i="26"/>
  <c r="V173" i="26"/>
  <c r="AY173" i="26"/>
  <c r="AO176" i="26"/>
  <c r="AI177" i="26"/>
  <c r="AE179" i="26"/>
  <c r="AS179" i="26"/>
  <c r="AD180" i="26"/>
  <c r="AQ181" i="26"/>
  <c r="AP182" i="26"/>
  <c r="AQ183" i="26"/>
  <c r="AE183" i="26"/>
  <c r="AP183" i="26"/>
  <c r="AD183" i="26"/>
  <c r="AY183" i="26"/>
  <c r="V183" i="26"/>
  <c r="AX183" i="26"/>
  <c r="AL183" i="26"/>
  <c r="U183" i="26"/>
  <c r="AU183" i="26"/>
  <c r="H189" i="26"/>
  <c r="L189" i="26" s="1"/>
  <c r="AU191" i="26"/>
  <c r="AI191" i="26"/>
  <c r="P191" i="26"/>
  <c r="AT191" i="26"/>
  <c r="AS191" i="26"/>
  <c r="AG191" i="26"/>
  <c r="AF191" i="26"/>
  <c r="AQ191" i="26"/>
  <c r="AE191" i="26"/>
  <c r="AP191" i="26"/>
  <c r="AD191" i="26"/>
  <c r="BA191" i="26"/>
  <c r="AO191" i="26"/>
  <c r="AZ191" i="26"/>
  <c r="AN191" i="26"/>
  <c r="AY191" i="26"/>
  <c r="V191" i="26"/>
  <c r="AX191" i="26"/>
  <c r="L181" i="26"/>
  <c r="AS182" i="26"/>
  <c r="AK186" i="26"/>
  <c r="K189" i="26"/>
  <c r="AV190" i="26"/>
  <c r="AJ190" i="26"/>
  <c r="Q190" i="26"/>
  <c r="AU190" i="26"/>
  <c r="AI190" i="26"/>
  <c r="P190" i="26"/>
  <c r="AT190" i="26"/>
  <c r="AS190" i="26"/>
  <c r="AG190" i="26"/>
  <c r="AF190" i="26"/>
  <c r="AQ190" i="26"/>
  <c r="AE190" i="26"/>
  <c r="AP190" i="26"/>
  <c r="AD190" i="26"/>
  <c r="BA190" i="26"/>
  <c r="AZ190" i="26"/>
  <c r="AN190" i="26"/>
  <c r="AO190" i="26"/>
  <c r="J191" i="26"/>
  <c r="H191" i="26"/>
  <c r="M191" i="26" s="1"/>
  <c r="J205" i="26"/>
  <c r="AQ176" i="26"/>
  <c r="AG179" i="26"/>
  <c r="J180" i="26"/>
  <c r="H181" i="26"/>
  <c r="M181" i="26" s="1"/>
  <c r="AE181" i="26"/>
  <c r="AU181" i="26"/>
  <c r="L182" i="26"/>
  <c r="AD182" i="26"/>
  <c r="AT182" i="26"/>
  <c r="K183" i="26"/>
  <c r="AL186" i="26"/>
  <c r="K191" i="26"/>
  <c r="J203" i="26"/>
  <c r="AD173" i="26"/>
  <c r="AP173" i="26"/>
  <c r="AD176" i="26"/>
  <c r="AX177" i="26"/>
  <c r="AL177" i="26"/>
  <c r="U177" i="26"/>
  <c r="AK177" i="26"/>
  <c r="Q177" i="26"/>
  <c r="AN177" i="26"/>
  <c r="AJ179" i="26"/>
  <c r="AX179" i="26"/>
  <c r="AV181" i="26"/>
  <c r="H182" i="26"/>
  <c r="M182" i="26" s="1"/>
  <c r="AG182" i="26"/>
  <c r="AU182" i="26"/>
  <c r="AO186" i="26"/>
  <c r="K190" i="26"/>
  <c r="AX190" i="26"/>
  <c r="L191" i="26"/>
  <c r="L205" i="26"/>
  <c r="AE173" i="26"/>
  <c r="AQ173" i="26"/>
  <c r="AE176" i="26"/>
  <c r="AS176" i="26"/>
  <c r="V177" i="26"/>
  <c r="AO177" i="26"/>
  <c r="AK179" i="26"/>
  <c r="AY179" i="26"/>
  <c r="AJ180" i="26"/>
  <c r="AX180" i="26"/>
  <c r="AI181" i="26"/>
  <c r="AV182" i="26"/>
  <c r="H183" i="26"/>
  <c r="M183" i="26" s="1"/>
  <c r="AI183" i="26"/>
  <c r="BA183" i="26"/>
  <c r="AP186" i="26"/>
  <c r="AY187" i="26"/>
  <c r="V187" i="26"/>
  <c r="AX187" i="26"/>
  <c r="AL187" i="26"/>
  <c r="U187" i="26"/>
  <c r="AV187" i="26"/>
  <c r="AJ187" i="26"/>
  <c r="Q187" i="26"/>
  <c r="AU187" i="26"/>
  <c r="AI187" i="26"/>
  <c r="P187" i="26"/>
  <c r="AT187" i="26"/>
  <c r="AQ187" i="26"/>
  <c r="AE187" i="26"/>
  <c r="AF187" i="26"/>
  <c r="L190" i="26"/>
  <c r="AY190" i="26"/>
  <c r="Q191" i="26"/>
  <c r="Q171" i="26"/>
  <c r="AJ171" i="26"/>
  <c r="AF173" i="26"/>
  <c r="AF176" i="26"/>
  <c r="AT176" i="26"/>
  <c r="AP177" i="26"/>
  <c r="Q179" i="26"/>
  <c r="AL179" i="26"/>
  <c r="AZ179" i="26"/>
  <c r="P180" i="26"/>
  <c r="AK180" i="26"/>
  <c r="AY180" i="26"/>
  <c r="AJ181" i="26"/>
  <c r="AX181" i="26"/>
  <c r="AI182" i="26"/>
  <c r="AJ183" i="26"/>
  <c r="AQ186" i="26"/>
  <c r="H190" i="26"/>
  <c r="M190" i="26" s="1"/>
  <c r="J193" i="26"/>
  <c r="AG173" i="26"/>
  <c r="AG176" i="26"/>
  <c r="AU176" i="26"/>
  <c r="AQ177" i="26"/>
  <c r="BA179" i="26"/>
  <c r="Q180" i="26"/>
  <c r="AL180" i="26"/>
  <c r="AZ180" i="26"/>
  <c r="P181" i="26"/>
  <c r="AK181" i="26"/>
  <c r="AY181" i="26"/>
  <c r="AJ182" i="26"/>
  <c r="AX182" i="26"/>
  <c r="AK183" i="26"/>
  <c r="H185" i="26"/>
  <c r="U186" i="26"/>
  <c r="AK187" i="26"/>
  <c r="U191" i="26"/>
  <c r="AT192" i="26"/>
  <c r="AS192" i="26"/>
  <c r="AG192" i="26"/>
  <c r="AF192" i="26"/>
  <c r="AQ192" i="26"/>
  <c r="AE192" i="26"/>
  <c r="AP192" i="26"/>
  <c r="AD192" i="26"/>
  <c r="BA192" i="26"/>
  <c r="AO192" i="26"/>
  <c r="AZ192" i="26"/>
  <c r="AN192" i="26"/>
  <c r="AY192" i="26"/>
  <c r="V192" i="26"/>
  <c r="AX192" i="26"/>
  <c r="AL192" i="26"/>
  <c r="U192" i="26"/>
  <c r="AV192" i="26"/>
  <c r="AJ192" i="26"/>
  <c r="Q192" i="26"/>
  <c r="AU192" i="26"/>
  <c r="AI192" i="26"/>
  <c r="P192" i="26"/>
  <c r="AK202" i="26"/>
  <c r="Q203" i="26"/>
  <c r="AJ203" i="26"/>
  <c r="AV203" i="26"/>
  <c r="P204" i="26"/>
  <c r="AI204" i="26"/>
  <c r="AU204" i="26"/>
  <c r="J211" i="26"/>
  <c r="AT213" i="26"/>
  <c r="AS213" i="26"/>
  <c r="AG213" i="26"/>
  <c r="AQ213" i="26"/>
  <c r="AE213" i="26"/>
  <c r="AP213" i="26"/>
  <c r="AD213" i="26"/>
  <c r="BA213" i="26"/>
  <c r="AO213" i="26"/>
  <c r="AZ213" i="26"/>
  <c r="AN213" i="26"/>
  <c r="AX213" i="26"/>
  <c r="AL213" i="26"/>
  <c r="U213" i="26"/>
  <c r="AV213" i="26"/>
  <c r="AJ213" i="26"/>
  <c r="Q213" i="26"/>
  <c r="AU213" i="26"/>
  <c r="AI213" i="26"/>
  <c r="P213" i="26"/>
  <c r="AY213" i="26"/>
  <c r="L214" i="26"/>
  <c r="M220" i="26"/>
  <c r="K220" i="26"/>
  <c r="J198" i="26"/>
  <c r="H199" i="26"/>
  <c r="U202" i="26"/>
  <c r="AL202" i="26"/>
  <c r="AX202" i="26"/>
  <c r="AK203" i="26"/>
  <c r="Q204" i="26"/>
  <c r="AJ204" i="26"/>
  <c r="AV204" i="26"/>
  <c r="J207" i="26"/>
  <c r="J209" i="26"/>
  <c r="J210" i="26"/>
  <c r="J220" i="26"/>
  <c r="AK204" i="26"/>
  <c r="H212" i="26"/>
  <c r="M212" i="26" s="1"/>
  <c r="J217" i="26"/>
  <c r="L220" i="26"/>
  <c r="AK193" i="26"/>
  <c r="Q194" i="26"/>
  <c r="S194" i="26" s="1"/>
  <c r="AJ194" i="26"/>
  <c r="AM194" i="26" s="1"/>
  <c r="AV194" i="26"/>
  <c r="P195" i="26"/>
  <c r="S195" i="26" s="1"/>
  <c r="AI195" i="26"/>
  <c r="AM195" i="26" s="1"/>
  <c r="AU195" i="26"/>
  <c r="AW195" i="26" s="1"/>
  <c r="L198" i="26"/>
  <c r="AF198" i="26"/>
  <c r="AE199" i="26"/>
  <c r="AQ199" i="26"/>
  <c r="J200" i="26"/>
  <c r="H201" i="26"/>
  <c r="M201" i="26" s="1"/>
  <c r="AN202" i="26"/>
  <c r="AZ202" i="26"/>
  <c r="V203" i="26"/>
  <c r="AY203" i="26"/>
  <c r="U204" i="26"/>
  <c r="AL204" i="26"/>
  <c r="AX204" i="26"/>
  <c r="AK205" i="26"/>
  <c r="BA206" i="26"/>
  <c r="AZ206" i="26"/>
  <c r="AN206" i="26"/>
  <c r="AL206" i="26"/>
  <c r="AY206" i="26"/>
  <c r="L207" i="26"/>
  <c r="AV207" i="26"/>
  <c r="H208" i="26"/>
  <c r="H211" i="26"/>
  <c r="M211" i="26" s="1"/>
  <c r="M218" i="26"/>
  <c r="J218" i="26"/>
  <c r="B377" i="26"/>
  <c r="B374" i="26"/>
  <c r="B372" i="26"/>
  <c r="B370" i="26"/>
  <c r="B368" i="26"/>
  <c r="B376" i="26"/>
  <c r="B380" i="26"/>
  <c r="B379" i="26"/>
  <c r="B378" i="26"/>
  <c r="B373" i="26"/>
  <c r="B371" i="26"/>
  <c r="B369" i="26"/>
  <c r="B363" i="26"/>
  <c r="B362" i="26"/>
  <c r="B361" i="26"/>
  <c r="B360" i="26"/>
  <c r="B359" i="26"/>
  <c r="B358" i="26"/>
  <c r="B357" i="26"/>
  <c r="B356" i="26"/>
  <c r="B366" i="26"/>
  <c r="B364" i="26"/>
  <c r="B365" i="26"/>
  <c r="B355" i="26"/>
  <c r="B354" i="26"/>
  <c r="B353" i="26"/>
  <c r="B352" i="26"/>
  <c r="B351" i="26"/>
  <c r="B350" i="26"/>
  <c r="B375" i="26"/>
  <c r="B349" i="26"/>
  <c r="B348" i="26"/>
  <c r="B347" i="26"/>
  <c r="B346" i="26"/>
  <c r="B345" i="26"/>
  <c r="B344" i="26"/>
  <c r="B367" i="26"/>
  <c r="B341" i="26"/>
  <c r="B343" i="26"/>
  <c r="B340" i="26"/>
  <c r="B338" i="26"/>
  <c r="B336" i="26"/>
  <c r="B334" i="26"/>
  <c r="B332" i="26"/>
  <c r="B342" i="26"/>
  <c r="B333" i="26"/>
  <c r="B331" i="26"/>
  <c r="B330" i="26"/>
  <c r="B329" i="26"/>
  <c r="B328" i="26"/>
  <c r="B327" i="26"/>
  <c r="B326" i="26"/>
  <c r="B325" i="26"/>
  <c r="B335" i="26"/>
  <c r="B321" i="26"/>
  <c r="B320" i="26"/>
  <c r="B324" i="26"/>
  <c r="B323" i="26"/>
  <c r="B339" i="26"/>
  <c r="B316" i="26"/>
  <c r="B315" i="26"/>
  <c r="B314" i="26"/>
  <c r="B312" i="26"/>
  <c r="B306" i="26"/>
  <c r="B305" i="26"/>
  <c r="B304" i="26"/>
  <c r="B303" i="26"/>
  <c r="B302" i="26"/>
  <c r="B301" i="26"/>
  <c r="B300" i="26"/>
  <c r="B310" i="26"/>
  <c r="B308" i="26"/>
  <c r="B319" i="26"/>
  <c r="B317" i="26"/>
  <c r="B337" i="26"/>
  <c r="B313" i="26"/>
  <c r="B307" i="26"/>
  <c r="B322" i="26"/>
  <c r="B311" i="26"/>
  <c r="B309" i="26"/>
  <c r="B318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6" i="26"/>
  <c r="B265" i="26"/>
  <c r="B264" i="26"/>
  <c r="B286" i="26"/>
  <c r="B285" i="26"/>
  <c r="B284" i="26"/>
  <c r="B283" i="26"/>
  <c r="B262" i="26"/>
  <c r="B263" i="26"/>
  <c r="B260" i="26"/>
  <c r="B256" i="26"/>
  <c r="B254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61" i="26"/>
  <c r="B259" i="26"/>
  <c r="B257" i="26"/>
  <c r="B255" i="26"/>
  <c r="B253" i="26"/>
  <c r="B258" i="26"/>
  <c r="B230" i="26"/>
  <c r="B229" i="26"/>
  <c r="B228" i="26"/>
  <c r="B227" i="26"/>
  <c r="B226" i="26"/>
  <c r="B225" i="26"/>
  <c r="B224" i="26"/>
  <c r="B223" i="26"/>
  <c r="B222" i="26"/>
  <c r="AX221" i="26"/>
  <c r="AL221" i="26"/>
  <c r="U221" i="26"/>
  <c r="AK221" i="26"/>
  <c r="C237" i="26"/>
  <c r="D237" i="26" s="1"/>
  <c r="B236" i="26"/>
  <c r="AV221" i="26"/>
  <c r="AJ221" i="26"/>
  <c r="Q221" i="26"/>
  <c r="AU221" i="26"/>
  <c r="AI221" i="26"/>
  <c r="P221" i="26"/>
  <c r="B235" i="26"/>
  <c r="B231" i="26"/>
  <c r="AT221" i="26"/>
  <c r="AS221" i="26"/>
  <c r="AG221" i="26"/>
  <c r="B233" i="26"/>
  <c r="AF221" i="26"/>
  <c r="AP221" i="26"/>
  <c r="AD221" i="26"/>
  <c r="B234" i="26"/>
  <c r="AZ221" i="26"/>
  <c r="AN221" i="26"/>
  <c r="AY221" i="26"/>
  <c r="V221" i="26"/>
  <c r="AK194" i="26"/>
  <c r="AW194" i="26"/>
  <c r="H202" i="26"/>
  <c r="M202" i="26" s="1"/>
  <c r="AO202" i="26"/>
  <c r="BA202" i="26"/>
  <c r="AN203" i="26"/>
  <c r="AZ203" i="26"/>
  <c r="V204" i="26"/>
  <c r="AY204" i="26"/>
  <c r="L212" i="26"/>
  <c r="AP215" i="26"/>
  <c r="K218" i="26"/>
  <c r="U194" i="26"/>
  <c r="AL194" i="26"/>
  <c r="AX194" i="26"/>
  <c r="BB194" i="26" s="1"/>
  <c r="AK195" i="26"/>
  <c r="AT198" i="26"/>
  <c r="AG199" i="26"/>
  <c r="AS199" i="26"/>
  <c r="AD202" i="26"/>
  <c r="AP202" i="26"/>
  <c r="H203" i="26"/>
  <c r="M203" i="26" s="1"/>
  <c r="AO203" i="26"/>
  <c r="BA203" i="26"/>
  <c r="AN204" i="26"/>
  <c r="AZ204" i="26"/>
  <c r="V205" i="26"/>
  <c r="AY205" i="26"/>
  <c r="V206" i="26"/>
  <c r="AO206" i="26"/>
  <c r="AJ207" i="26"/>
  <c r="AX207" i="26"/>
  <c r="J216" i="26"/>
  <c r="AK184" i="26"/>
  <c r="Q185" i="26"/>
  <c r="AJ185" i="26"/>
  <c r="AV185" i="26"/>
  <c r="H192" i="26"/>
  <c r="AN193" i="26"/>
  <c r="AZ193" i="26"/>
  <c r="V194" i="26"/>
  <c r="X194" i="26" s="1"/>
  <c r="AY194" i="26"/>
  <c r="U195" i="26"/>
  <c r="AL195" i="26"/>
  <c r="AX195" i="26"/>
  <c r="AK196" i="26"/>
  <c r="Q197" i="26"/>
  <c r="AJ197" i="26"/>
  <c r="AV197" i="26"/>
  <c r="P198" i="26"/>
  <c r="AI198" i="26"/>
  <c r="AU198" i="26"/>
  <c r="AT199" i="26"/>
  <c r="AE202" i="26"/>
  <c r="AQ202" i="26"/>
  <c r="AD203" i="26"/>
  <c r="AP203" i="26"/>
  <c r="H204" i="26"/>
  <c r="J204" i="26" s="1"/>
  <c r="AO204" i="26"/>
  <c r="BA204" i="26"/>
  <c r="AN205" i="26"/>
  <c r="AZ205" i="26"/>
  <c r="AP206" i="26"/>
  <c r="P207" i="26"/>
  <c r="AK207" i="26"/>
  <c r="BA207" i="26"/>
  <c r="V213" i="26"/>
  <c r="AF215" i="26"/>
  <c r="AQ215" i="26"/>
  <c r="AE215" i="26"/>
  <c r="BA215" i="26"/>
  <c r="AO215" i="26"/>
  <c r="AZ215" i="26"/>
  <c r="AN215" i="26"/>
  <c r="AY215" i="26"/>
  <c r="V215" i="26"/>
  <c r="AX215" i="26"/>
  <c r="AL215" i="26"/>
  <c r="U215" i="26"/>
  <c r="AV215" i="26"/>
  <c r="AJ215" i="26"/>
  <c r="Q215" i="26"/>
  <c r="AT215" i="26"/>
  <c r="AS215" i="26"/>
  <c r="AG215" i="26"/>
  <c r="L218" i="26"/>
  <c r="M221" i="26"/>
  <c r="L221" i="26"/>
  <c r="J221" i="26"/>
  <c r="U184" i="26"/>
  <c r="AL184" i="26"/>
  <c r="AX184" i="26"/>
  <c r="AK185" i="26"/>
  <c r="H193" i="26"/>
  <c r="L193" i="26" s="1"/>
  <c r="AO193" i="26"/>
  <c r="BA193" i="26"/>
  <c r="AN194" i="26"/>
  <c r="AR194" i="26" s="1"/>
  <c r="AZ194" i="26"/>
  <c r="V195" i="26"/>
  <c r="AY195" i="26"/>
  <c r="U196" i="26"/>
  <c r="AL196" i="26"/>
  <c r="AX196" i="26"/>
  <c r="AK197" i="26"/>
  <c r="Q198" i="26"/>
  <c r="AJ198" i="26"/>
  <c r="AV198" i="26"/>
  <c r="P199" i="26"/>
  <c r="AI199" i="26"/>
  <c r="AU199" i="26"/>
  <c r="AF202" i="26"/>
  <c r="AE203" i="26"/>
  <c r="AQ203" i="26"/>
  <c r="AD204" i="26"/>
  <c r="AP204" i="26"/>
  <c r="H205" i="26"/>
  <c r="AO205" i="26"/>
  <c r="BA205" i="26"/>
  <c r="H206" i="26"/>
  <c r="J206" i="26" s="1"/>
  <c r="AD206" i="26"/>
  <c r="AQ206" i="26"/>
  <c r="Q207" i="26"/>
  <c r="AF213" i="26"/>
  <c r="K221" i="26"/>
  <c r="AC194" i="26"/>
  <c r="AO194" i="26"/>
  <c r="BA194" i="26"/>
  <c r="AN195" i="26"/>
  <c r="AZ195" i="26"/>
  <c r="AK198" i="26"/>
  <c r="Q199" i="26"/>
  <c r="AJ199" i="26"/>
  <c r="AV199" i="26"/>
  <c r="AG202" i="26"/>
  <c r="AS202" i="26"/>
  <c r="AF203" i="26"/>
  <c r="AE204" i="26"/>
  <c r="AQ204" i="26"/>
  <c r="AD205" i="26"/>
  <c r="AP205" i="26"/>
  <c r="AE206" i="26"/>
  <c r="AZ207" i="26"/>
  <c r="AN207" i="26"/>
  <c r="AY207" i="26"/>
  <c r="V207" i="26"/>
  <c r="AO207" i="26"/>
  <c r="AK213" i="26"/>
  <c r="M216" i="26"/>
  <c r="L216" i="26"/>
  <c r="AD194" i="26"/>
  <c r="AP194" i="26"/>
  <c r="AK199" i="26"/>
  <c r="AT202" i="26"/>
  <c r="AG203" i="26"/>
  <c r="AS203" i="26"/>
  <c r="AF204" i="26"/>
  <c r="AE205" i="26"/>
  <c r="AQ205" i="26"/>
  <c r="AF206" i="26"/>
  <c r="AS206" i="26"/>
  <c r="U207" i="26"/>
  <c r="AP207" i="26"/>
  <c r="AE221" i="26"/>
  <c r="P178" i="26"/>
  <c r="AI178" i="26"/>
  <c r="AU178" i="26"/>
  <c r="H184" i="26"/>
  <c r="AO184" i="26"/>
  <c r="BA184" i="26"/>
  <c r="AN185" i="26"/>
  <c r="AZ185" i="26"/>
  <c r="AK188" i="26"/>
  <c r="Q189" i="26"/>
  <c r="AJ189" i="26"/>
  <c r="AV189" i="26"/>
  <c r="AF193" i="26"/>
  <c r="AE194" i="26"/>
  <c r="AQ194" i="26"/>
  <c r="AD195" i="26"/>
  <c r="AH195" i="26" s="1"/>
  <c r="AP195" i="26"/>
  <c r="H196" i="26"/>
  <c r="AO196" i="26"/>
  <c r="BA196" i="26"/>
  <c r="AN197" i="26"/>
  <c r="AZ197" i="26"/>
  <c r="V198" i="26"/>
  <c r="AY198" i="26"/>
  <c r="U199" i="26"/>
  <c r="AL199" i="26"/>
  <c r="AX199" i="26"/>
  <c r="AK200" i="26"/>
  <c r="Q201" i="26"/>
  <c r="AJ201" i="26"/>
  <c r="AV201" i="26"/>
  <c r="P202" i="26"/>
  <c r="AI202" i="26"/>
  <c r="AU202" i="26"/>
  <c r="AT203" i="26"/>
  <c r="AG204" i="26"/>
  <c r="AS204" i="26"/>
  <c r="AF205" i="26"/>
  <c r="AG206" i="26"/>
  <c r="AT206" i="26"/>
  <c r="AQ207" i="26"/>
  <c r="Q208" i="26"/>
  <c r="K210" i="26"/>
  <c r="H214" i="26"/>
  <c r="J214" i="26" s="1"/>
  <c r="J215" i="26"/>
  <c r="AO221" i="26"/>
  <c r="Q178" i="26"/>
  <c r="AJ178" i="26"/>
  <c r="AD184" i="26"/>
  <c r="AO185" i="26"/>
  <c r="U188" i="26"/>
  <c r="AL188" i="26"/>
  <c r="AG193" i="26"/>
  <c r="AE195" i="26"/>
  <c r="AD196" i="26"/>
  <c r="AO197" i="26"/>
  <c r="AN198" i="26"/>
  <c r="V199" i="26"/>
  <c r="U200" i="26"/>
  <c r="AL200" i="26"/>
  <c r="Q202" i="26"/>
  <c r="AJ202" i="26"/>
  <c r="P203" i="26"/>
  <c r="AI203" i="26"/>
  <c r="AG205" i="26"/>
  <c r="AU206" i="26"/>
  <c r="AD207" i="26"/>
  <c r="AY208" i="26"/>
  <c r="V208" i="26"/>
  <c r="AX208" i="26"/>
  <c r="AL208" i="26"/>
  <c r="U208" i="26"/>
  <c r="AO208" i="26"/>
  <c r="L209" i="26"/>
  <c r="L210" i="26"/>
  <c r="P215" i="26"/>
  <c r="AQ221" i="26"/>
  <c r="B232" i="26"/>
  <c r="AK211" i="26"/>
  <c r="Q212" i="26"/>
  <c r="AJ212" i="26"/>
  <c r="AV212" i="26"/>
  <c r="AT214" i="26"/>
  <c r="H219" i="26"/>
  <c r="AN220" i="26"/>
  <c r="AZ220" i="26"/>
  <c r="D374" i="26"/>
  <c r="D372" i="26"/>
  <c r="D370" i="26"/>
  <c r="D368" i="26"/>
  <c r="D376" i="26"/>
  <c r="D380" i="26"/>
  <c r="D379" i="26"/>
  <c r="D378" i="26"/>
  <c r="D373" i="26"/>
  <c r="D371" i="26"/>
  <c r="D369" i="26"/>
  <c r="D375" i="26"/>
  <c r="D363" i="26"/>
  <c r="D377" i="26"/>
  <c r="D364" i="26"/>
  <c r="D357" i="26"/>
  <c r="D365" i="26"/>
  <c r="D362" i="26"/>
  <c r="D360" i="26"/>
  <c r="D366" i="26"/>
  <c r="D358" i="26"/>
  <c r="D356" i="26"/>
  <c r="D361" i="26"/>
  <c r="D359" i="26"/>
  <c r="D367" i="26"/>
  <c r="D350" i="26"/>
  <c r="D351" i="26"/>
  <c r="D349" i="26"/>
  <c r="D348" i="26"/>
  <c r="D347" i="26"/>
  <c r="D346" i="26"/>
  <c r="D345" i="26"/>
  <c r="D355" i="26"/>
  <c r="D354" i="26"/>
  <c r="D353" i="26"/>
  <c r="D352" i="26"/>
  <c r="D341" i="26"/>
  <c r="D343" i="26"/>
  <c r="D342" i="26"/>
  <c r="D340" i="26"/>
  <c r="D338" i="26"/>
  <c r="D336" i="26"/>
  <c r="D334" i="26"/>
  <c r="D344" i="26"/>
  <c r="D332" i="26"/>
  <c r="D339" i="26"/>
  <c r="D337" i="26"/>
  <c r="D335" i="26"/>
  <c r="D324" i="26"/>
  <c r="D322" i="26"/>
  <c r="D319" i="26"/>
  <c r="D318" i="26"/>
  <c r="D317" i="26"/>
  <c r="D316" i="26"/>
  <c r="D315" i="26"/>
  <c r="D314" i="26"/>
  <c r="D313" i="26"/>
  <c r="D312" i="26"/>
  <c r="D311" i="26"/>
  <c r="D310" i="26"/>
  <c r="D309" i="26"/>
  <c r="D331" i="26"/>
  <c r="D330" i="26"/>
  <c r="D333" i="26"/>
  <c r="D321" i="26"/>
  <c r="D320" i="26"/>
  <c r="D306" i="26"/>
  <c r="D305" i="26"/>
  <c r="D304" i="26"/>
  <c r="D303" i="26"/>
  <c r="D302" i="26"/>
  <c r="D326" i="26"/>
  <c r="D308" i="26"/>
  <c r="D329" i="26"/>
  <c r="D325" i="26"/>
  <c r="D307" i="26"/>
  <c r="D323" i="26"/>
  <c r="D328" i="26"/>
  <c r="D327" i="26"/>
  <c r="D299" i="26"/>
  <c r="D298" i="26"/>
  <c r="D297" i="26"/>
  <c r="D296" i="26"/>
  <c r="D295" i="26"/>
  <c r="D294" i="26"/>
  <c r="D293" i="26"/>
  <c r="D292" i="26"/>
  <c r="D291" i="26"/>
  <c r="D290" i="26"/>
  <c r="D289" i="26"/>
  <c r="D288" i="26"/>
  <c r="D287" i="26"/>
  <c r="D300" i="26"/>
  <c r="D301" i="26"/>
  <c r="D282" i="26"/>
  <c r="D281" i="26"/>
  <c r="D280" i="26"/>
  <c r="D279" i="26"/>
  <c r="D278" i="26"/>
  <c r="D277" i="26"/>
  <c r="D276" i="26"/>
  <c r="D275" i="26"/>
  <c r="D274" i="26"/>
  <c r="D273" i="26"/>
  <c r="D272" i="26"/>
  <c r="D271" i="26"/>
  <c r="D270" i="26"/>
  <c r="D269" i="26"/>
  <c r="D268" i="26"/>
  <c r="D267" i="26"/>
  <c r="D266" i="26"/>
  <c r="D285" i="26"/>
  <c r="D284" i="26"/>
  <c r="D263" i="26"/>
  <c r="D265" i="26"/>
  <c r="D264" i="26"/>
  <c r="D286" i="26"/>
  <c r="D261" i="26"/>
  <c r="D260" i="26"/>
  <c r="D259" i="26"/>
  <c r="D262" i="26"/>
  <c r="D256" i="26"/>
  <c r="D254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6" i="26"/>
  <c r="D235" i="26"/>
  <c r="D234" i="26"/>
  <c r="D233" i="26"/>
  <c r="D257" i="26"/>
  <c r="D255" i="26"/>
  <c r="D253" i="26"/>
  <c r="D258" i="26"/>
  <c r="D222" i="26"/>
  <c r="D223" i="26"/>
  <c r="D224" i="26"/>
  <c r="D225" i="26"/>
  <c r="D226" i="26"/>
  <c r="D227" i="26"/>
  <c r="D228" i="26"/>
  <c r="D229" i="26"/>
  <c r="D230" i="26"/>
  <c r="U211" i="26"/>
  <c r="AL211" i="26"/>
  <c r="AX211" i="26"/>
  <c r="AK212" i="26"/>
  <c r="P214" i="26"/>
  <c r="AI214" i="26"/>
  <c r="AU214" i="26"/>
  <c r="AO220" i="26"/>
  <c r="BA220" i="26"/>
  <c r="E376" i="26"/>
  <c r="E380" i="26"/>
  <c r="E379" i="26"/>
  <c r="E378" i="26"/>
  <c r="E373" i="26"/>
  <c r="E371" i="26"/>
  <c r="E369" i="26"/>
  <c r="E375" i="26"/>
  <c r="E377" i="26"/>
  <c r="E372" i="26"/>
  <c r="E368" i="26"/>
  <c r="E366" i="26"/>
  <c r="E364" i="26"/>
  <c r="E370" i="26"/>
  <c r="E365" i="26"/>
  <c r="E362" i="26"/>
  <c r="E360" i="26"/>
  <c r="E374" i="26"/>
  <c r="E355" i="26"/>
  <c r="E354" i="26"/>
  <c r="E353" i="26"/>
  <c r="E352" i="26"/>
  <c r="E351" i="26"/>
  <c r="E358" i="26"/>
  <c r="E356" i="26"/>
  <c r="E361" i="26"/>
  <c r="E359" i="26"/>
  <c r="E367" i="26"/>
  <c r="E357" i="26"/>
  <c r="E349" i="26"/>
  <c r="E348" i="26"/>
  <c r="E347" i="26"/>
  <c r="E346" i="26"/>
  <c r="E345" i="26"/>
  <c r="E344" i="26"/>
  <c r="E343" i="26"/>
  <c r="E342" i="26"/>
  <c r="E341" i="26"/>
  <c r="E363" i="26"/>
  <c r="E340" i="26"/>
  <c r="E339" i="26"/>
  <c r="E338" i="26"/>
  <c r="E337" i="26"/>
  <c r="E336" i="26"/>
  <c r="E335" i="26"/>
  <c r="E334" i="26"/>
  <c r="E333" i="26"/>
  <c r="E332" i="26"/>
  <c r="E331" i="26"/>
  <c r="E330" i="26"/>
  <c r="E329" i="26"/>
  <c r="E328" i="26"/>
  <c r="E327" i="26"/>
  <c r="E326" i="26"/>
  <c r="E325" i="26"/>
  <c r="E324" i="26"/>
  <c r="E323" i="26"/>
  <c r="E350" i="26"/>
  <c r="E322" i="26"/>
  <c r="E319" i="26"/>
  <c r="E318" i="26"/>
  <c r="E317" i="26"/>
  <c r="E316" i="26"/>
  <c r="E315" i="26"/>
  <c r="E314" i="26"/>
  <c r="E313" i="26"/>
  <c r="E312" i="26"/>
  <c r="E321" i="26"/>
  <c r="E320" i="26"/>
  <c r="E310" i="26"/>
  <c r="E308" i="26"/>
  <c r="E307" i="26"/>
  <c r="E309" i="26"/>
  <c r="E306" i="26"/>
  <c r="E299" i="26"/>
  <c r="E298" i="26"/>
  <c r="E297" i="26"/>
  <c r="E296" i="26"/>
  <c r="E295" i="26"/>
  <c r="E294" i="26"/>
  <c r="E293" i="26"/>
  <c r="E292" i="26"/>
  <c r="E291" i="26"/>
  <c r="E290" i="26"/>
  <c r="E289" i="26"/>
  <c r="E288" i="26"/>
  <c r="E287" i="26"/>
  <c r="E300" i="26"/>
  <c r="E282" i="26"/>
  <c r="E281" i="26"/>
  <c r="E280" i="26"/>
  <c r="E279" i="26"/>
  <c r="E278" i="26"/>
  <c r="E277" i="26"/>
  <c r="E276" i="26"/>
  <c r="E275" i="26"/>
  <c r="E274" i="26"/>
  <c r="E273" i="26"/>
  <c r="E272" i="26"/>
  <c r="E271" i="26"/>
  <c r="E270" i="26"/>
  <c r="E269" i="26"/>
  <c r="E305" i="26"/>
  <c r="E303" i="26"/>
  <c r="E301" i="26"/>
  <c r="E304" i="26"/>
  <c r="E302" i="26"/>
  <c r="E285" i="26"/>
  <c r="E311" i="26"/>
  <c r="E268" i="26"/>
  <c r="E266" i="26"/>
  <c r="E284" i="26"/>
  <c r="E263" i="26"/>
  <c r="E265" i="26"/>
  <c r="E283" i="26"/>
  <c r="E286" i="26"/>
  <c r="E261" i="26"/>
  <c r="E260" i="26"/>
  <c r="E259" i="26"/>
  <c r="E262" i="26"/>
  <c r="E252" i="26"/>
  <c r="E251" i="26"/>
  <c r="E250" i="26"/>
  <c r="E249" i="26"/>
  <c r="E248" i="26"/>
  <c r="E247" i="26"/>
  <c r="E246" i="26"/>
  <c r="E245" i="26"/>
  <c r="E244" i="26"/>
  <c r="E243" i="26"/>
  <c r="E242" i="26"/>
  <c r="E241" i="26"/>
  <c r="E264" i="26"/>
  <c r="E257" i="26"/>
  <c r="E255" i="26"/>
  <c r="E253" i="26"/>
  <c r="E258" i="26"/>
  <c r="E267" i="26"/>
  <c r="E256" i="26"/>
  <c r="E254" i="26"/>
  <c r="E222" i="26"/>
  <c r="E223" i="26"/>
  <c r="E224" i="26"/>
  <c r="E225" i="26"/>
  <c r="E226" i="26"/>
  <c r="E227" i="26"/>
  <c r="E228" i="26"/>
  <c r="E229" i="26"/>
  <c r="E230" i="26"/>
  <c r="AK214" i="26"/>
  <c r="D232" i="26"/>
  <c r="AD211" i="26"/>
  <c r="AP211" i="26"/>
  <c r="AO212" i="26"/>
  <c r="BA212" i="26"/>
  <c r="V214" i="26"/>
  <c r="AY214" i="26"/>
  <c r="AK216" i="26"/>
  <c r="Q217" i="26"/>
  <c r="AJ217" i="26"/>
  <c r="AV217" i="26"/>
  <c r="P218" i="26"/>
  <c r="AI218" i="26"/>
  <c r="AU218" i="26"/>
  <c r="AG220" i="26"/>
  <c r="AS220" i="26"/>
  <c r="E239" i="26"/>
  <c r="AE211" i="26"/>
  <c r="AQ211" i="26"/>
  <c r="AD212" i="26"/>
  <c r="AP212" i="26"/>
  <c r="H213" i="26"/>
  <c r="J213" i="26" s="1"/>
  <c r="AN214" i="26"/>
  <c r="AZ214" i="26"/>
  <c r="AK217" i="26"/>
  <c r="Q218" i="26"/>
  <c r="AJ218" i="26"/>
  <c r="AV218" i="26"/>
  <c r="AT220" i="26"/>
  <c r="E233" i="26"/>
  <c r="AF211" i="26"/>
  <c r="AE212" i="26"/>
  <c r="AQ212" i="26"/>
  <c r="AO214" i="26"/>
  <c r="BA214" i="26"/>
  <c r="U217" i="26"/>
  <c r="AL217" i="26"/>
  <c r="AX217" i="26"/>
  <c r="AK218" i="26"/>
  <c r="P220" i="26"/>
  <c r="AI220" i="26"/>
  <c r="AU220" i="26"/>
  <c r="AG211" i="26"/>
  <c r="AS211" i="26"/>
  <c r="AF212" i="26"/>
  <c r="AD214" i="26"/>
  <c r="AP214" i="26"/>
  <c r="AN216" i="26"/>
  <c r="AZ216" i="26"/>
  <c r="V217" i="26"/>
  <c r="AY217" i="26"/>
  <c r="U218" i="26"/>
  <c r="AL218" i="26"/>
  <c r="AX218" i="26"/>
  <c r="AK219" i="26"/>
  <c r="Q220" i="26"/>
  <c r="AJ220" i="26"/>
  <c r="AV220" i="26"/>
  <c r="D231" i="26"/>
  <c r="E235" i="26"/>
  <c r="AK220" i="26"/>
  <c r="E231" i="26"/>
  <c r="D283" i="26"/>
  <c r="AK209" i="26"/>
  <c r="Q210" i="26"/>
  <c r="AJ210" i="26"/>
  <c r="AV210" i="26"/>
  <c r="P211" i="26"/>
  <c r="AI211" i="26"/>
  <c r="AU211" i="26"/>
  <c r="AT212" i="26"/>
  <c r="AF214" i="26"/>
  <c r="AD216" i="26"/>
  <c r="AP216" i="26"/>
  <c r="H217" i="26"/>
  <c r="L217" i="26" s="1"/>
  <c r="AO217" i="26"/>
  <c r="BA217" i="26"/>
  <c r="AN218" i="26"/>
  <c r="AZ218" i="26"/>
  <c r="V219" i="26"/>
  <c r="AY219" i="26"/>
  <c r="U220" i="26"/>
  <c r="AL220" i="26"/>
  <c r="AX220" i="26"/>
  <c r="E236" i="26"/>
  <c r="U209" i="26"/>
  <c r="AL209" i="26"/>
  <c r="Q211" i="26"/>
  <c r="AJ211" i="26"/>
  <c r="P212" i="26"/>
  <c r="AI212" i="26"/>
  <c r="AG214" i="26"/>
  <c r="AE216" i="26"/>
  <c r="AD217" i="26"/>
  <c r="AO218" i="26"/>
  <c r="AN219" i="26"/>
  <c r="V220" i="26"/>
  <c r="E238" i="26"/>
  <c r="E240" i="26"/>
  <c r="BA237" i="25"/>
  <c r="AZ237" i="25"/>
  <c r="AY237" i="25"/>
  <c r="AX237" i="25"/>
  <c r="AV237" i="25"/>
  <c r="AU237" i="25"/>
  <c r="AT237" i="25"/>
  <c r="AS237" i="25"/>
  <c r="AQ237" i="25"/>
  <c r="AP237" i="25"/>
  <c r="AO237" i="25"/>
  <c r="AN237" i="25"/>
  <c r="AL237" i="25"/>
  <c r="AK237" i="25"/>
  <c r="AJ237" i="25"/>
  <c r="AI237" i="25"/>
  <c r="AG237" i="25"/>
  <c r="AF237" i="25"/>
  <c r="AE237" i="25"/>
  <c r="AD237" i="25"/>
  <c r="V237" i="25"/>
  <c r="U237" i="25"/>
  <c r="Q237" i="25"/>
  <c r="P237" i="25"/>
  <c r="C221" i="25"/>
  <c r="E221" i="25" s="1"/>
  <c r="AO220" i="25"/>
  <c r="V220" i="25"/>
  <c r="F220" i="25"/>
  <c r="E220" i="25"/>
  <c r="D220" i="25"/>
  <c r="B220" i="25"/>
  <c r="F219" i="25"/>
  <c r="E219" i="25"/>
  <c r="D219" i="25"/>
  <c r="B219" i="25"/>
  <c r="AX218" i="25"/>
  <c r="AL218" i="25"/>
  <c r="U218" i="25"/>
  <c r="F218" i="25"/>
  <c r="E218" i="25"/>
  <c r="D218" i="25"/>
  <c r="B218" i="25"/>
  <c r="AK218" i="25" s="1"/>
  <c r="BA217" i="25"/>
  <c r="AZ217" i="25"/>
  <c r="AY217" i="25"/>
  <c r="AX217" i="25"/>
  <c r="AV217" i="25"/>
  <c r="AU217" i="25"/>
  <c r="AT217" i="25"/>
  <c r="AS217" i="25"/>
  <c r="AQ217" i="25"/>
  <c r="AP217" i="25"/>
  <c r="AO217" i="25"/>
  <c r="AN217" i="25"/>
  <c r="AL217" i="25"/>
  <c r="AJ217" i="25"/>
  <c r="AI217" i="25"/>
  <c r="AG217" i="25"/>
  <c r="AF217" i="25"/>
  <c r="AE217" i="25"/>
  <c r="AD217" i="25"/>
  <c r="V217" i="25"/>
  <c r="U217" i="25"/>
  <c r="Q217" i="25"/>
  <c r="P217" i="25"/>
  <c r="F217" i="25"/>
  <c r="E217" i="25"/>
  <c r="D217" i="25"/>
  <c r="B217" i="25"/>
  <c r="AK217" i="25" s="1"/>
  <c r="BA216" i="25"/>
  <c r="AZ216" i="25"/>
  <c r="AY216" i="25"/>
  <c r="AV216" i="25"/>
  <c r="AU216" i="25"/>
  <c r="AT216" i="25"/>
  <c r="AS216" i="25"/>
  <c r="AQ216" i="25"/>
  <c r="AP216" i="25"/>
  <c r="AO216" i="25"/>
  <c r="AN216" i="25"/>
  <c r="AJ216" i="25"/>
  <c r="AI216" i="25"/>
  <c r="AG216" i="25"/>
  <c r="AE216" i="25"/>
  <c r="AD216" i="25"/>
  <c r="V216" i="25"/>
  <c r="Q216" i="25"/>
  <c r="P216" i="25"/>
  <c r="F216" i="25"/>
  <c r="E216" i="25"/>
  <c r="D216" i="25"/>
  <c r="B216" i="25"/>
  <c r="AX216" i="25" s="1"/>
  <c r="BA215" i="25"/>
  <c r="AZ215" i="25"/>
  <c r="AV215" i="25"/>
  <c r="AQ215" i="25"/>
  <c r="AP215" i="25"/>
  <c r="AO215" i="25"/>
  <c r="AN215" i="25"/>
  <c r="AJ215" i="25"/>
  <c r="AE215" i="25"/>
  <c r="AD215" i="25"/>
  <c r="Q215" i="25"/>
  <c r="P215" i="25"/>
  <c r="H215" i="25"/>
  <c r="F215" i="25"/>
  <c r="L215" i="25" s="1"/>
  <c r="E215" i="25"/>
  <c r="D215" i="25"/>
  <c r="B215" i="25"/>
  <c r="AY215" i="25" s="1"/>
  <c r="AP214" i="25"/>
  <c r="AD214" i="25"/>
  <c r="J214" i="25"/>
  <c r="H214" i="25"/>
  <c r="M214" i="25" s="1"/>
  <c r="F214" i="25"/>
  <c r="E214" i="25"/>
  <c r="D214" i="25"/>
  <c r="B214" i="25"/>
  <c r="BA214" i="25" s="1"/>
  <c r="AX213" i="25"/>
  <c r="AS213" i="25"/>
  <c r="AQ213" i="25"/>
  <c r="AP213" i="25"/>
  <c r="AL213" i="25"/>
  <c r="AG213" i="25"/>
  <c r="AF213" i="25"/>
  <c r="AE213" i="25"/>
  <c r="AD213" i="25"/>
  <c r="U213" i="25"/>
  <c r="F213" i="25"/>
  <c r="E213" i="25"/>
  <c r="D213" i="25"/>
  <c r="B213" i="25"/>
  <c r="BA213" i="25" s="1"/>
  <c r="AY212" i="25"/>
  <c r="AX212" i="25"/>
  <c r="AT212" i="25"/>
  <c r="AS212" i="25"/>
  <c r="AQ212" i="25"/>
  <c r="AL212" i="25"/>
  <c r="AG212" i="25"/>
  <c r="AF212" i="25"/>
  <c r="AE212" i="25"/>
  <c r="V212" i="25"/>
  <c r="U212" i="25"/>
  <c r="F212" i="25"/>
  <c r="E212" i="25"/>
  <c r="D212" i="25"/>
  <c r="B212" i="25"/>
  <c r="AP212" i="25" s="1"/>
  <c r="BA211" i="25"/>
  <c r="AZ211" i="25"/>
  <c r="AY211" i="25"/>
  <c r="AX211" i="25"/>
  <c r="AV211" i="25"/>
  <c r="AU211" i="25"/>
  <c r="AT211" i="25"/>
  <c r="AS211" i="25"/>
  <c r="AO211" i="25"/>
  <c r="AN211" i="25"/>
  <c r="AL211" i="25"/>
  <c r="AJ211" i="25"/>
  <c r="AI211" i="25"/>
  <c r="AG211" i="25"/>
  <c r="AF211" i="25"/>
  <c r="V211" i="25"/>
  <c r="U211" i="25"/>
  <c r="Q211" i="25"/>
  <c r="P211" i="25"/>
  <c r="F211" i="25"/>
  <c r="E211" i="25"/>
  <c r="D211" i="25"/>
  <c r="B211" i="25"/>
  <c r="AQ211" i="25" s="1"/>
  <c r="BA210" i="25"/>
  <c r="AZ210" i="25"/>
  <c r="AY210" i="25"/>
  <c r="AV210" i="25"/>
  <c r="AU210" i="25"/>
  <c r="AT210" i="25"/>
  <c r="AS210" i="25"/>
  <c r="AO210" i="25"/>
  <c r="AN210" i="25"/>
  <c r="AJ210" i="25"/>
  <c r="AI210" i="25"/>
  <c r="AG210" i="25"/>
  <c r="V210" i="25"/>
  <c r="Q210" i="25"/>
  <c r="P210" i="25"/>
  <c r="H210" i="25"/>
  <c r="M210" i="25" s="1"/>
  <c r="F210" i="25"/>
  <c r="L210" i="25" s="1"/>
  <c r="E210" i="25"/>
  <c r="K210" i="25" s="1"/>
  <c r="D210" i="25"/>
  <c r="B210" i="25"/>
  <c r="AF210" i="25" s="1"/>
  <c r="AU209" i="25"/>
  <c r="AP209" i="25"/>
  <c r="AI209" i="25"/>
  <c r="AD209" i="25"/>
  <c r="P209" i="25"/>
  <c r="J209" i="25"/>
  <c r="H209" i="25"/>
  <c r="M209" i="25" s="1"/>
  <c r="F209" i="25"/>
  <c r="L209" i="25" s="1"/>
  <c r="E209" i="25"/>
  <c r="D209" i="25"/>
  <c r="B209" i="25"/>
  <c r="AT209" i="25" s="1"/>
  <c r="AX208" i="25"/>
  <c r="AV208" i="25"/>
  <c r="AU208" i="25"/>
  <c r="AQ208" i="25"/>
  <c r="AL208" i="25"/>
  <c r="AJ208" i="25"/>
  <c r="AI208" i="25"/>
  <c r="AE208" i="25"/>
  <c r="U208" i="25"/>
  <c r="Q208" i="25"/>
  <c r="P208" i="25"/>
  <c r="F208" i="25"/>
  <c r="E208" i="25"/>
  <c r="D208" i="25"/>
  <c r="B208" i="25"/>
  <c r="AT208" i="25" s="1"/>
  <c r="F207" i="25"/>
  <c r="E207" i="25"/>
  <c r="D207" i="25"/>
  <c r="B207" i="25"/>
  <c r="AX206" i="25"/>
  <c r="AL206" i="25"/>
  <c r="U206" i="25"/>
  <c r="F206" i="25"/>
  <c r="E206" i="25"/>
  <c r="D206" i="25"/>
  <c r="B206" i="25"/>
  <c r="AK206" i="25" s="1"/>
  <c r="BA205" i="25"/>
  <c r="AZ205" i="25"/>
  <c r="AY205" i="25"/>
  <c r="AX205" i="25"/>
  <c r="AV205" i="25"/>
  <c r="AU205" i="25"/>
  <c r="AT205" i="25"/>
  <c r="AS205" i="25"/>
  <c r="AQ205" i="25"/>
  <c r="AP205" i="25"/>
  <c r="AO205" i="25"/>
  <c r="AN205" i="25"/>
  <c r="AL205" i="25"/>
  <c r="AJ205" i="25"/>
  <c r="AI205" i="25"/>
  <c r="AG205" i="25"/>
  <c r="AF205" i="25"/>
  <c r="AE205" i="25"/>
  <c r="AD205" i="25"/>
  <c r="V205" i="25"/>
  <c r="U205" i="25"/>
  <c r="Q205" i="25"/>
  <c r="P205" i="25"/>
  <c r="F205" i="25"/>
  <c r="E205" i="25"/>
  <c r="D205" i="25"/>
  <c r="B205" i="25"/>
  <c r="AK205" i="25" s="1"/>
  <c r="BA204" i="25"/>
  <c r="AZ204" i="25"/>
  <c r="AY204" i="25"/>
  <c r="AV204" i="25"/>
  <c r="AU204" i="25"/>
  <c r="AT204" i="25"/>
  <c r="AS204" i="25"/>
  <c r="AQ204" i="25"/>
  <c r="AP204" i="25"/>
  <c r="AO204" i="25"/>
  <c r="AN204" i="25"/>
  <c r="AJ204" i="25"/>
  <c r="AI204" i="25"/>
  <c r="AG204" i="25"/>
  <c r="AE204" i="25"/>
  <c r="AD204" i="25"/>
  <c r="V204" i="25"/>
  <c r="Q204" i="25"/>
  <c r="P204" i="25"/>
  <c r="F204" i="25"/>
  <c r="E204" i="25"/>
  <c r="D204" i="25"/>
  <c r="B204" i="25"/>
  <c r="AX204" i="25" s="1"/>
  <c r="BA203" i="25"/>
  <c r="AZ203" i="25"/>
  <c r="AV203" i="25"/>
  <c r="AU203" i="25"/>
  <c r="AT203" i="25"/>
  <c r="AQ203" i="25"/>
  <c r="AP203" i="25"/>
  <c r="AO203" i="25"/>
  <c r="AN203" i="25"/>
  <c r="AJ203" i="25"/>
  <c r="AI203" i="25"/>
  <c r="AE203" i="25"/>
  <c r="AD203" i="25"/>
  <c r="Q203" i="25"/>
  <c r="P203" i="25"/>
  <c r="F203" i="25"/>
  <c r="E203" i="25"/>
  <c r="D203" i="25"/>
  <c r="B203" i="25"/>
  <c r="AY203" i="25" s="1"/>
  <c r="AQ202" i="25"/>
  <c r="AO202" i="25"/>
  <c r="AJ202" i="25"/>
  <c r="AF202" i="25"/>
  <c r="L202" i="25"/>
  <c r="K202" i="25"/>
  <c r="H202" i="25"/>
  <c r="M202" i="25" s="1"/>
  <c r="F202" i="25"/>
  <c r="E202" i="25"/>
  <c r="D202" i="25"/>
  <c r="B202" i="25"/>
  <c r="AD202" i="25" s="1"/>
  <c r="AS201" i="25"/>
  <c r="AG201" i="25"/>
  <c r="AF201" i="25"/>
  <c r="AD201" i="25"/>
  <c r="Q201" i="25"/>
  <c r="F201" i="25"/>
  <c r="E201" i="25"/>
  <c r="D201" i="25"/>
  <c r="H201" i="25" s="1"/>
  <c r="M201" i="25" s="1"/>
  <c r="B201" i="25"/>
  <c r="AV201" i="25" s="1"/>
  <c r="AT200" i="25"/>
  <c r="AS200" i="25"/>
  <c r="AQ200" i="25"/>
  <c r="AL200" i="25"/>
  <c r="AK200" i="25"/>
  <c r="AG200" i="25"/>
  <c r="V200" i="25"/>
  <c r="U200" i="25"/>
  <c r="F200" i="25"/>
  <c r="E200" i="25"/>
  <c r="D200" i="25"/>
  <c r="B200" i="25"/>
  <c r="AX200" i="25" s="1"/>
  <c r="BA199" i="25"/>
  <c r="AZ199" i="25"/>
  <c r="AY199" i="25"/>
  <c r="AX199" i="25"/>
  <c r="AV199" i="25"/>
  <c r="AU199" i="25"/>
  <c r="AT199" i="25"/>
  <c r="AS199" i="25"/>
  <c r="AQ199" i="25"/>
  <c r="AO199" i="25"/>
  <c r="AN199" i="25"/>
  <c r="AL199" i="25"/>
  <c r="AJ199" i="25"/>
  <c r="AI199" i="25"/>
  <c r="AG199" i="25"/>
  <c r="AF199" i="25"/>
  <c r="AE199" i="25"/>
  <c r="V199" i="25"/>
  <c r="U199" i="25"/>
  <c r="Q199" i="25"/>
  <c r="P199" i="25"/>
  <c r="F199" i="25"/>
  <c r="E199" i="25"/>
  <c r="D199" i="25"/>
  <c r="B199" i="25"/>
  <c r="AP199" i="25" s="1"/>
  <c r="BA198" i="25"/>
  <c r="AZ198" i="25"/>
  <c r="AY198" i="25"/>
  <c r="AV198" i="25"/>
  <c r="AU198" i="25"/>
  <c r="AT198" i="25"/>
  <c r="AO198" i="25"/>
  <c r="AN198" i="25"/>
  <c r="AK198" i="25"/>
  <c r="AJ198" i="25"/>
  <c r="AI198" i="25"/>
  <c r="AG198" i="25"/>
  <c r="AD198" i="25"/>
  <c r="Q198" i="25"/>
  <c r="P198" i="25"/>
  <c r="H198" i="25"/>
  <c r="F198" i="25"/>
  <c r="E198" i="25"/>
  <c r="D198" i="25"/>
  <c r="B198" i="25"/>
  <c r="AP198" i="25" s="1"/>
  <c r="AQ197" i="25"/>
  <c r="F197" i="25"/>
  <c r="E197" i="25"/>
  <c r="D197" i="25"/>
  <c r="B197" i="25"/>
  <c r="AX196" i="25"/>
  <c r="AQ196" i="25"/>
  <c r="AJ196" i="25"/>
  <c r="AI196" i="25"/>
  <c r="AD196" i="25"/>
  <c r="F196" i="25"/>
  <c r="E196" i="25"/>
  <c r="D196" i="25"/>
  <c r="B196" i="25"/>
  <c r="BA196" i="25" s="1"/>
  <c r="BA195" i="25"/>
  <c r="AZ195" i="25"/>
  <c r="AV195" i="25"/>
  <c r="AU195" i="25"/>
  <c r="AN195" i="25"/>
  <c r="AI195" i="25"/>
  <c r="V195" i="25"/>
  <c r="P195" i="25"/>
  <c r="F195" i="25"/>
  <c r="E195" i="25"/>
  <c r="D195" i="25"/>
  <c r="B195" i="25"/>
  <c r="AT195" i="25" s="1"/>
  <c r="BA194" i="25"/>
  <c r="AZ194" i="25"/>
  <c r="AX194" i="25"/>
  <c r="AV194" i="25"/>
  <c r="AU194" i="25"/>
  <c r="AS194" i="25"/>
  <c r="AO194" i="25"/>
  <c r="AN194" i="25"/>
  <c r="AL194" i="25"/>
  <c r="AJ194" i="25"/>
  <c r="AI194" i="25"/>
  <c r="AG194" i="25"/>
  <c r="U194" i="25"/>
  <c r="Q194" i="25"/>
  <c r="P194" i="25"/>
  <c r="H194" i="25"/>
  <c r="M194" i="25" s="1"/>
  <c r="F194" i="25"/>
  <c r="L194" i="25" s="1"/>
  <c r="E194" i="25"/>
  <c r="K194" i="25" s="1"/>
  <c r="D194" i="25"/>
  <c r="J194" i="25" s="1"/>
  <c r="B194" i="25"/>
  <c r="AT194" i="25" s="1"/>
  <c r="AV193" i="25"/>
  <c r="AJ193" i="25"/>
  <c r="Q193" i="25"/>
  <c r="J193" i="25"/>
  <c r="H193" i="25"/>
  <c r="M193" i="25" s="1"/>
  <c r="F193" i="25"/>
  <c r="L193" i="25" s="1"/>
  <c r="E193" i="25"/>
  <c r="K193" i="25" s="1"/>
  <c r="D193" i="25"/>
  <c r="B193" i="25"/>
  <c r="AU193" i="25" s="1"/>
  <c r="F192" i="25"/>
  <c r="E192" i="25"/>
  <c r="D192" i="25"/>
  <c r="B192" i="25"/>
  <c r="BA191" i="25"/>
  <c r="AY191" i="25"/>
  <c r="AX191" i="25"/>
  <c r="AV191" i="25"/>
  <c r="AQ191" i="25"/>
  <c r="AO191" i="25"/>
  <c r="AL191" i="25"/>
  <c r="AJ191" i="25"/>
  <c r="AF191" i="25"/>
  <c r="AE191" i="25"/>
  <c r="V191" i="25"/>
  <c r="U191" i="25"/>
  <c r="Q191" i="25"/>
  <c r="F191" i="25"/>
  <c r="E191" i="25"/>
  <c r="D191" i="25"/>
  <c r="B191" i="25"/>
  <c r="AK191" i="25" s="1"/>
  <c r="AZ190" i="25"/>
  <c r="AY190" i="25"/>
  <c r="AS190" i="25"/>
  <c r="AN190" i="25"/>
  <c r="AG190" i="25"/>
  <c r="AF190" i="25"/>
  <c r="V190" i="25"/>
  <c r="F190" i="25"/>
  <c r="L190" i="25" s="1"/>
  <c r="E190" i="25"/>
  <c r="D190" i="25"/>
  <c r="H190" i="25" s="1"/>
  <c r="B190" i="25"/>
  <c r="AX190" i="25" s="1"/>
  <c r="BA189" i="25"/>
  <c r="AZ189" i="25"/>
  <c r="AY189" i="25"/>
  <c r="AX189" i="25"/>
  <c r="AT189" i="25"/>
  <c r="AS189" i="25"/>
  <c r="AQ189" i="25"/>
  <c r="AP189" i="25"/>
  <c r="AO189" i="25"/>
  <c r="AN189" i="25"/>
  <c r="AL189" i="25"/>
  <c r="AG189" i="25"/>
  <c r="AE189" i="25"/>
  <c r="AD189" i="25"/>
  <c r="V189" i="25"/>
  <c r="U189" i="25"/>
  <c r="F189" i="25"/>
  <c r="E189" i="25"/>
  <c r="D189" i="25"/>
  <c r="B189" i="25"/>
  <c r="AK189" i="25" s="1"/>
  <c r="BA188" i="25"/>
  <c r="AZ188" i="25"/>
  <c r="AY188" i="25"/>
  <c r="AX188" i="25"/>
  <c r="AU188" i="25"/>
  <c r="AT188" i="25"/>
  <c r="AS188" i="25"/>
  <c r="AQ188" i="25"/>
  <c r="AP188" i="25"/>
  <c r="AO188" i="25"/>
  <c r="AN188" i="25"/>
  <c r="AL188" i="25"/>
  <c r="AI188" i="25"/>
  <c r="AG188" i="25"/>
  <c r="AF188" i="25"/>
  <c r="AE188" i="25"/>
  <c r="AD188" i="25"/>
  <c r="V188" i="25"/>
  <c r="U188" i="25"/>
  <c r="P188" i="25"/>
  <c r="H188" i="25"/>
  <c r="F188" i="25"/>
  <c r="E188" i="25"/>
  <c r="D188" i="25"/>
  <c r="B188" i="25"/>
  <c r="AK188" i="25" s="1"/>
  <c r="BA187" i="25"/>
  <c r="AZ187" i="25"/>
  <c r="AY187" i="25"/>
  <c r="AV187" i="25"/>
  <c r="AU187" i="25"/>
  <c r="AT187" i="25"/>
  <c r="AS187" i="25"/>
  <c r="AQ187" i="25"/>
  <c r="AP187" i="25"/>
  <c r="AO187" i="25"/>
  <c r="AN187" i="25"/>
  <c r="AJ187" i="25"/>
  <c r="AI187" i="25"/>
  <c r="AG187" i="25"/>
  <c r="AF187" i="25"/>
  <c r="AE187" i="25"/>
  <c r="AD187" i="25"/>
  <c r="V187" i="25"/>
  <c r="Q187" i="25"/>
  <c r="P187" i="25"/>
  <c r="J187" i="25"/>
  <c r="F187" i="25"/>
  <c r="H187" i="25" s="1"/>
  <c r="E187" i="25"/>
  <c r="D187" i="25"/>
  <c r="B187" i="25"/>
  <c r="AX187" i="25" s="1"/>
  <c r="AQ186" i="25"/>
  <c r="AF186" i="25"/>
  <c r="AE186" i="25"/>
  <c r="L186" i="25"/>
  <c r="K186" i="25"/>
  <c r="H186" i="25"/>
  <c r="J186" i="25" s="1"/>
  <c r="F186" i="25"/>
  <c r="E186" i="25"/>
  <c r="D186" i="25"/>
  <c r="B186" i="25"/>
  <c r="AP186" i="25" s="1"/>
  <c r="AX185" i="25"/>
  <c r="AS185" i="25"/>
  <c r="AL185" i="25"/>
  <c r="AG185" i="25"/>
  <c r="AF185" i="25"/>
  <c r="U185" i="25"/>
  <c r="F185" i="25"/>
  <c r="E185" i="25"/>
  <c r="D185" i="25"/>
  <c r="B185" i="25"/>
  <c r="AQ185" i="25" s="1"/>
  <c r="AY184" i="25"/>
  <c r="AX184" i="25"/>
  <c r="AV184" i="25"/>
  <c r="AU184" i="25"/>
  <c r="AT184" i="25"/>
  <c r="AS184" i="25"/>
  <c r="AQ184" i="25"/>
  <c r="AL184" i="25"/>
  <c r="AJ184" i="25"/>
  <c r="AI184" i="25"/>
  <c r="AG184" i="25"/>
  <c r="AF184" i="25"/>
  <c r="AE184" i="25"/>
  <c r="V184" i="25"/>
  <c r="U184" i="25"/>
  <c r="Q184" i="25"/>
  <c r="P184" i="25"/>
  <c r="F184" i="25"/>
  <c r="E184" i="25"/>
  <c r="D184" i="25"/>
  <c r="B184" i="25"/>
  <c r="AP184" i="25" s="1"/>
  <c r="AZ183" i="25"/>
  <c r="AY183" i="25"/>
  <c r="AU183" i="25"/>
  <c r="AT183" i="25"/>
  <c r="AN183" i="25"/>
  <c r="AI183" i="25"/>
  <c r="V183" i="25"/>
  <c r="P183" i="25"/>
  <c r="F183" i="25"/>
  <c r="E183" i="25"/>
  <c r="D183" i="25"/>
  <c r="B183" i="25"/>
  <c r="AS183" i="25" s="1"/>
  <c r="BA182" i="25"/>
  <c r="AZ182" i="25"/>
  <c r="AX182" i="25"/>
  <c r="AV182" i="25"/>
  <c r="AU182" i="25"/>
  <c r="AS182" i="25"/>
  <c r="AO182" i="25"/>
  <c r="AN182" i="25"/>
  <c r="AL182" i="25"/>
  <c r="AJ182" i="25"/>
  <c r="AI182" i="25"/>
  <c r="AG182" i="25"/>
  <c r="U182" i="25"/>
  <c r="Q182" i="25"/>
  <c r="P182" i="25"/>
  <c r="H182" i="25"/>
  <c r="M182" i="25" s="1"/>
  <c r="F182" i="25"/>
  <c r="L182" i="25" s="1"/>
  <c r="E182" i="25"/>
  <c r="K182" i="25" s="1"/>
  <c r="D182" i="25"/>
  <c r="J182" i="25" s="1"/>
  <c r="B182" i="25"/>
  <c r="AT182" i="25" s="1"/>
  <c r="AV181" i="25"/>
  <c r="AJ181" i="25"/>
  <c r="Q181" i="25"/>
  <c r="J181" i="25"/>
  <c r="H181" i="25"/>
  <c r="M181" i="25" s="1"/>
  <c r="F181" i="25"/>
  <c r="L181" i="25" s="1"/>
  <c r="E181" i="25"/>
  <c r="K181" i="25" s="1"/>
  <c r="D181" i="25"/>
  <c r="B181" i="25"/>
  <c r="AU181" i="25" s="1"/>
  <c r="AL180" i="25"/>
  <c r="U180" i="25"/>
  <c r="F180" i="25"/>
  <c r="E180" i="25"/>
  <c r="D180" i="25"/>
  <c r="B180" i="25"/>
  <c r="BA179" i="25"/>
  <c r="AY179" i="25"/>
  <c r="AX179" i="25"/>
  <c r="AV179" i="25"/>
  <c r="AQ179" i="25"/>
  <c r="AO179" i="25"/>
  <c r="AL179" i="25"/>
  <c r="AJ179" i="25"/>
  <c r="AF179" i="25"/>
  <c r="AE179" i="25"/>
  <c r="V179" i="25"/>
  <c r="U179" i="25"/>
  <c r="Q179" i="25"/>
  <c r="F179" i="25"/>
  <c r="E179" i="25"/>
  <c r="D179" i="25"/>
  <c r="B179" i="25"/>
  <c r="AK179" i="25" s="1"/>
  <c r="BA178" i="25"/>
  <c r="AZ178" i="25"/>
  <c r="AY178" i="25"/>
  <c r="AX178" i="25"/>
  <c r="AS178" i="25"/>
  <c r="AP178" i="25"/>
  <c r="AO178" i="25"/>
  <c r="AN178" i="25"/>
  <c r="AL178" i="25"/>
  <c r="AK178" i="25"/>
  <c r="AG178" i="25"/>
  <c r="AF178" i="25"/>
  <c r="AD178" i="25"/>
  <c r="V178" i="25"/>
  <c r="U178" i="25"/>
  <c r="G178" i="25"/>
  <c r="F178" i="25"/>
  <c r="E178" i="25"/>
  <c r="D178" i="25"/>
  <c r="B178" i="25"/>
  <c r="AV178" i="25" s="1"/>
  <c r="BA177" i="25"/>
  <c r="AZ177" i="25"/>
  <c r="AY177" i="25"/>
  <c r="AX177" i="25"/>
  <c r="AU177" i="25"/>
  <c r="AT177" i="25"/>
  <c r="AS177" i="25"/>
  <c r="AQ177" i="25"/>
  <c r="AP177" i="25"/>
  <c r="AO177" i="25"/>
  <c r="AN177" i="25"/>
  <c r="AL177" i="25"/>
  <c r="AI177" i="25"/>
  <c r="AG177" i="25"/>
  <c r="AF177" i="25"/>
  <c r="AE177" i="25"/>
  <c r="AD177" i="25"/>
  <c r="V177" i="25"/>
  <c r="U177" i="25"/>
  <c r="P177" i="25"/>
  <c r="H177" i="25"/>
  <c r="K177" i="25" s="1"/>
  <c r="G177" i="25"/>
  <c r="F177" i="25"/>
  <c r="L177" i="25" s="1"/>
  <c r="E177" i="25"/>
  <c r="D177" i="25"/>
  <c r="B177" i="25"/>
  <c r="AK177" i="25" s="1"/>
  <c r="AQ176" i="25"/>
  <c r="AK176" i="25"/>
  <c r="AF176" i="25"/>
  <c r="AE176" i="25"/>
  <c r="G176" i="25"/>
  <c r="F176" i="25"/>
  <c r="E176" i="25"/>
  <c r="D176" i="25"/>
  <c r="B176" i="25"/>
  <c r="AP176" i="25" s="1"/>
  <c r="AY175" i="25"/>
  <c r="AX175" i="25"/>
  <c r="AT175" i="25"/>
  <c r="AS175" i="25"/>
  <c r="AL175" i="25"/>
  <c r="AG175" i="25"/>
  <c r="V175" i="25"/>
  <c r="U175" i="25"/>
  <c r="G175" i="25"/>
  <c r="F175" i="25"/>
  <c r="E175" i="25"/>
  <c r="D175" i="25"/>
  <c r="B175" i="25"/>
  <c r="AF175" i="25" s="1"/>
  <c r="AU174" i="25"/>
  <c r="AJ174" i="25"/>
  <c r="AI174" i="25"/>
  <c r="Q174" i="25"/>
  <c r="G174" i="25"/>
  <c r="F174" i="25"/>
  <c r="E174" i="25"/>
  <c r="D174" i="25"/>
  <c r="B174" i="25"/>
  <c r="AZ173" i="25"/>
  <c r="AX173" i="25"/>
  <c r="AU173" i="25"/>
  <c r="AQ173" i="25"/>
  <c r="AP173" i="25"/>
  <c r="AN173" i="25"/>
  <c r="AL173" i="25"/>
  <c r="AK173" i="25"/>
  <c r="AI173" i="25"/>
  <c r="AE173" i="25"/>
  <c r="AD173" i="25"/>
  <c r="U173" i="25"/>
  <c r="P173" i="25"/>
  <c r="K173" i="25"/>
  <c r="G173" i="25"/>
  <c r="M173" i="25" s="1"/>
  <c r="F173" i="25"/>
  <c r="E173" i="25"/>
  <c r="D173" i="25"/>
  <c r="H173" i="25" s="1"/>
  <c r="B173" i="25"/>
  <c r="AV173" i="25" s="1"/>
  <c r="BA172" i="25"/>
  <c r="AZ172" i="25"/>
  <c r="AY172" i="25"/>
  <c r="AX172" i="25"/>
  <c r="AS172" i="25"/>
  <c r="AP172" i="25"/>
  <c r="AO172" i="25"/>
  <c r="AN172" i="25"/>
  <c r="AL172" i="25"/>
  <c r="AK172" i="25"/>
  <c r="AG172" i="25"/>
  <c r="AF172" i="25"/>
  <c r="AD172" i="25"/>
  <c r="V172" i="25"/>
  <c r="U172" i="25"/>
  <c r="G172" i="25"/>
  <c r="F172" i="25"/>
  <c r="E172" i="25"/>
  <c r="D172" i="25"/>
  <c r="B172" i="25"/>
  <c r="AV172" i="25" s="1"/>
  <c r="BA171" i="25"/>
  <c r="AZ171" i="25"/>
  <c r="AY171" i="25"/>
  <c r="AX171" i="25"/>
  <c r="AU171" i="25"/>
  <c r="AT171" i="25"/>
  <c r="AS171" i="25"/>
  <c r="AQ171" i="25"/>
  <c r="AP171" i="25"/>
  <c r="AO171" i="25"/>
  <c r="AN171" i="25"/>
  <c r="AL171" i="25"/>
  <c r="AI171" i="25"/>
  <c r="AG171" i="25"/>
  <c r="AF171" i="25"/>
  <c r="AE171" i="25"/>
  <c r="AD171" i="25"/>
  <c r="V171" i="25"/>
  <c r="U171" i="25"/>
  <c r="P171" i="25"/>
  <c r="H171" i="25"/>
  <c r="G171" i="25"/>
  <c r="F171" i="25"/>
  <c r="L171" i="25" s="1"/>
  <c r="E171" i="25"/>
  <c r="D171" i="25"/>
  <c r="B171" i="25"/>
  <c r="AK171" i="25" s="1"/>
  <c r="G170" i="25"/>
  <c r="F170" i="25"/>
  <c r="E170" i="25"/>
  <c r="D170" i="25"/>
  <c r="B170" i="25"/>
  <c r="BA170" i="25" s="1"/>
  <c r="AY169" i="25"/>
  <c r="AX169" i="25"/>
  <c r="AV169" i="25"/>
  <c r="AT169" i="25"/>
  <c r="AS169" i="25"/>
  <c r="AQ169" i="25"/>
  <c r="AL169" i="25"/>
  <c r="AJ169" i="25"/>
  <c r="AE169" i="25"/>
  <c r="V169" i="25"/>
  <c r="U169" i="25"/>
  <c r="Q169" i="25"/>
  <c r="G169" i="25"/>
  <c r="F169" i="25"/>
  <c r="E169" i="25"/>
  <c r="D169" i="25"/>
  <c r="B169" i="25"/>
  <c r="AV168" i="25"/>
  <c r="AT168" i="25"/>
  <c r="AO168" i="25"/>
  <c r="AN168" i="25"/>
  <c r="AK168" i="25"/>
  <c r="AI168" i="25"/>
  <c r="AG168" i="25"/>
  <c r="U168" i="25"/>
  <c r="Q168" i="25"/>
  <c r="P168" i="25"/>
  <c r="G168" i="25"/>
  <c r="F168" i="25"/>
  <c r="E168" i="25"/>
  <c r="D168" i="25"/>
  <c r="B168" i="25"/>
  <c r="AZ167" i="25"/>
  <c r="AY167" i="25"/>
  <c r="AX167" i="25"/>
  <c r="AU167" i="25"/>
  <c r="AQ167" i="25"/>
  <c r="AP167" i="25"/>
  <c r="AN167" i="25"/>
  <c r="AL167" i="25"/>
  <c r="AK167" i="25"/>
  <c r="AJ167" i="25"/>
  <c r="AI167" i="25"/>
  <c r="AE167" i="25"/>
  <c r="AD167" i="25"/>
  <c r="V167" i="25"/>
  <c r="U167" i="25"/>
  <c r="Q167" i="25"/>
  <c r="P167" i="25"/>
  <c r="G167" i="25"/>
  <c r="F167" i="25"/>
  <c r="E167" i="25"/>
  <c r="D167" i="25"/>
  <c r="B167" i="25"/>
  <c r="BA166" i="25"/>
  <c r="AZ166" i="25"/>
  <c r="AY166" i="25"/>
  <c r="AX166" i="25"/>
  <c r="AS166" i="25"/>
  <c r="AP166" i="25"/>
  <c r="AO166" i="25"/>
  <c r="AN166" i="25"/>
  <c r="AL166" i="25"/>
  <c r="AK166" i="25"/>
  <c r="AG166" i="25"/>
  <c r="AF166" i="25"/>
  <c r="AD166" i="25"/>
  <c r="V166" i="25"/>
  <c r="U166" i="25"/>
  <c r="G166" i="25"/>
  <c r="F166" i="25"/>
  <c r="E166" i="25"/>
  <c r="D166" i="25"/>
  <c r="B166" i="25"/>
  <c r="AV166" i="25" s="1"/>
  <c r="BA165" i="25"/>
  <c r="AZ165" i="25"/>
  <c r="AY165" i="25"/>
  <c r="AU165" i="25"/>
  <c r="AT165" i="25"/>
  <c r="AS165" i="25"/>
  <c r="AQ165" i="25"/>
  <c r="AP165" i="25"/>
  <c r="AO165" i="25"/>
  <c r="AN165" i="25"/>
  <c r="AL165" i="25"/>
  <c r="AI165" i="25"/>
  <c r="AG165" i="25"/>
  <c r="AF165" i="25"/>
  <c r="AE165" i="25"/>
  <c r="AD165" i="25"/>
  <c r="V165" i="25"/>
  <c r="U165" i="25"/>
  <c r="P165" i="25"/>
  <c r="G165" i="25"/>
  <c r="F165" i="25"/>
  <c r="E165" i="25"/>
  <c r="D165" i="25"/>
  <c r="B165" i="25"/>
  <c r="AX165" i="25" s="1"/>
  <c r="BA164" i="25"/>
  <c r="AZ164" i="25"/>
  <c r="AY164" i="25"/>
  <c r="AX164" i="25"/>
  <c r="AU164" i="25"/>
  <c r="AT164" i="25"/>
  <c r="AS164" i="25"/>
  <c r="AQ164" i="25"/>
  <c r="AP164" i="25"/>
  <c r="AO164" i="25"/>
  <c r="AN164" i="25"/>
  <c r="AL164" i="25"/>
  <c r="AK164" i="25"/>
  <c r="AI164" i="25"/>
  <c r="AG164" i="25"/>
  <c r="AF164" i="25"/>
  <c r="AE164" i="25"/>
  <c r="AD164" i="25"/>
  <c r="V164" i="25"/>
  <c r="U164" i="25"/>
  <c r="P164" i="25"/>
  <c r="G164" i="25"/>
  <c r="F164" i="25"/>
  <c r="E164" i="25"/>
  <c r="D164" i="25"/>
  <c r="B164" i="25"/>
  <c r="AV164" i="25" s="1"/>
  <c r="AY163" i="25"/>
  <c r="AO163" i="25"/>
  <c r="V163" i="25"/>
  <c r="G163" i="25"/>
  <c r="F163" i="25"/>
  <c r="E163" i="25"/>
  <c r="D163" i="25"/>
  <c r="B163" i="25"/>
  <c r="AX163" i="25" s="1"/>
  <c r="BA162" i="25"/>
  <c r="AY162" i="25"/>
  <c r="AX162" i="25"/>
  <c r="AQ162" i="25"/>
  <c r="AP162" i="25"/>
  <c r="AO162" i="25"/>
  <c r="AL162" i="25"/>
  <c r="AF162" i="25"/>
  <c r="AE162" i="25"/>
  <c r="AD162" i="25"/>
  <c r="V162" i="25"/>
  <c r="U162" i="25"/>
  <c r="H162" i="25"/>
  <c r="G162" i="25"/>
  <c r="F162" i="25"/>
  <c r="L162" i="25" s="1"/>
  <c r="E162" i="25"/>
  <c r="D162" i="25"/>
  <c r="B162" i="25"/>
  <c r="AZ162" i="25" s="1"/>
  <c r="BA161" i="25"/>
  <c r="AZ161" i="25"/>
  <c r="AT161" i="25"/>
  <c r="AS161" i="25"/>
  <c r="AQ161" i="25"/>
  <c r="AO161" i="25"/>
  <c r="AN161" i="25"/>
  <c r="AG161" i="25"/>
  <c r="AF161" i="25"/>
  <c r="AE161" i="25"/>
  <c r="K161" i="25"/>
  <c r="G161" i="25"/>
  <c r="H161" i="25" s="1"/>
  <c r="L161" i="25" s="1"/>
  <c r="F161" i="25"/>
  <c r="E161" i="25"/>
  <c r="D161" i="25"/>
  <c r="J161" i="25" s="1"/>
  <c r="B161" i="25"/>
  <c r="AP161" i="25" s="1"/>
  <c r="AS160" i="25"/>
  <c r="AI160" i="25"/>
  <c r="AG160" i="25"/>
  <c r="AD160" i="25"/>
  <c r="P160" i="25"/>
  <c r="G160" i="25"/>
  <c r="F160" i="25"/>
  <c r="E160" i="25"/>
  <c r="D160" i="25"/>
  <c r="H160" i="25" s="1"/>
  <c r="B160" i="25"/>
  <c r="AF160" i="25" s="1"/>
  <c r="AX159" i="25"/>
  <c r="AU159" i="25"/>
  <c r="AL159" i="25"/>
  <c r="AK159" i="25"/>
  <c r="AI159" i="25"/>
  <c r="AF159" i="25"/>
  <c r="U159" i="25"/>
  <c r="P159" i="25"/>
  <c r="G159" i="25"/>
  <c r="F159" i="25"/>
  <c r="E159" i="25"/>
  <c r="D159" i="25"/>
  <c r="B159" i="25"/>
  <c r="AT159" i="25" s="1"/>
  <c r="BA158" i="25"/>
  <c r="AZ158" i="25"/>
  <c r="AY158" i="25"/>
  <c r="AX158" i="25"/>
  <c r="AU158" i="25"/>
  <c r="AT158" i="25"/>
  <c r="AQ158" i="25"/>
  <c r="AP158" i="25"/>
  <c r="AO158" i="25"/>
  <c r="AN158" i="25"/>
  <c r="AL158" i="25"/>
  <c r="AK158" i="25"/>
  <c r="AI158" i="25"/>
  <c r="AF158" i="25"/>
  <c r="AE158" i="25"/>
  <c r="AD158" i="25"/>
  <c r="V158" i="25"/>
  <c r="U158" i="25"/>
  <c r="P158" i="25"/>
  <c r="G158" i="25"/>
  <c r="F158" i="25"/>
  <c r="E158" i="25"/>
  <c r="D158" i="25"/>
  <c r="B158" i="25"/>
  <c r="AV158" i="25" s="1"/>
  <c r="BA157" i="25"/>
  <c r="AY157" i="25"/>
  <c r="AO157" i="25"/>
  <c r="AD157" i="25"/>
  <c r="V157" i="25"/>
  <c r="G157" i="25"/>
  <c r="F157" i="25"/>
  <c r="E157" i="25"/>
  <c r="D157" i="25"/>
  <c r="B157" i="25"/>
  <c r="AX157" i="25" s="1"/>
  <c r="BA156" i="25"/>
  <c r="AY156" i="25"/>
  <c r="AX156" i="25"/>
  <c r="AQ156" i="25"/>
  <c r="AP156" i="25"/>
  <c r="AO156" i="25"/>
  <c r="AL156" i="25"/>
  <c r="AF156" i="25"/>
  <c r="AE156" i="25"/>
  <c r="AD156" i="25"/>
  <c r="V156" i="25"/>
  <c r="U156" i="25"/>
  <c r="H156" i="25"/>
  <c r="G156" i="25"/>
  <c r="F156" i="25"/>
  <c r="E156" i="25"/>
  <c r="D156" i="25"/>
  <c r="B156" i="25"/>
  <c r="AZ156" i="25" s="1"/>
  <c r="BA155" i="25"/>
  <c r="AZ155" i="25"/>
  <c r="AT155" i="25"/>
  <c r="AS155" i="25"/>
  <c r="AQ155" i="25"/>
  <c r="AO155" i="25"/>
  <c r="AN155" i="25"/>
  <c r="AG155" i="25"/>
  <c r="AF155" i="25"/>
  <c r="AE155" i="25"/>
  <c r="K155" i="25"/>
  <c r="G155" i="25"/>
  <c r="H155" i="25" s="1"/>
  <c r="F155" i="25"/>
  <c r="E155" i="25"/>
  <c r="D155" i="25"/>
  <c r="J155" i="25" s="1"/>
  <c r="B155" i="25"/>
  <c r="AP155" i="25" s="1"/>
  <c r="AU154" i="25"/>
  <c r="AS154" i="25"/>
  <c r="AP154" i="25"/>
  <c r="AI154" i="25"/>
  <c r="AG154" i="25"/>
  <c r="AD154" i="25"/>
  <c r="P154" i="25"/>
  <c r="G154" i="25"/>
  <c r="F154" i="25"/>
  <c r="E154" i="25"/>
  <c r="D154" i="25"/>
  <c r="H154" i="25" s="1"/>
  <c r="B154" i="25"/>
  <c r="AF154" i="25" s="1"/>
  <c r="AX153" i="25"/>
  <c r="AU153" i="25"/>
  <c r="AL153" i="25"/>
  <c r="AK153" i="25"/>
  <c r="AI153" i="25"/>
  <c r="AF153" i="25"/>
  <c r="U153" i="25"/>
  <c r="P153" i="25"/>
  <c r="G153" i="25"/>
  <c r="F153" i="25"/>
  <c r="E153" i="25"/>
  <c r="D153" i="25"/>
  <c r="B153" i="25"/>
  <c r="AT153" i="25" s="1"/>
  <c r="BA152" i="25"/>
  <c r="AZ152" i="25"/>
  <c r="AY152" i="25"/>
  <c r="AX152" i="25"/>
  <c r="AU152" i="25"/>
  <c r="AT152" i="25"/>
  <c r="AQ152" i="25"/>
  <c r="AP152" i="25"/>
  <c r="AO152" i="25"/>
  <c r="AN152" i="25"/>
  <c r="AL152" i="25"/>
  <c r="AK152" i="25"/>
  <c r="AI152" i="25"/>
  <c r="AF152" i="25"/>
  <c r="AE152" i="25"/>
  <c r="AD152" i="25"/>
  <c r="V152" i="25"/>
  <c r="U152" i="25"/>
  <c r="P152" i="25"/>
  <c r="G152" i="25"/>
  <c r="F152" i="25"/>
  <c r="E152" i="25"/>
  <c r="D152" i="25"/>
  <c r="B152" i="25"/>
  <c r="AV152" i="25" s="1"/>
  <c r="BA151" i="25"/>
  <c r="AY151" i="25"/>
  <c r="AO151" i="25"/>
  <c r="V151" i="25"/>
  <c r="G151" i="25"/>
  <c r="F151" i="25"/>
  <c r="E151" i="25"/>
  <c r="D151" i="25"/>
  <c r="B151" i="25"/>
  <c r="AX151" i="25" s="1"/>
  <c r="BA150" i="25"/>
  <c r="AY150" i="25"/>
  <c r="AX150" i="25"/>
  <c r="AQ150" i="25"/>
  <c r="AP150" i="25"/>
  <c r="AO150" i="25"/>
  <c r="AL150" i="25"/>
  <c r="AF150" i="25"/>
  <c r="AE150" i="25"/>
  <c r="AD150" i="25"/>
  <c r="V150" i="25"/>
  <c r="U150" i="25"/>
  <c r="H150" i="25"/>
  <c r="G150" i="25"/>
  <c r="F150" i="25"/>
  <c r="E150" i="25"/>
  <c r="K150" i="25" s="1"/>
  <c r="D150" i="25"/>
  <c r="B150" i="25"/>
  <c r="AZ150" i="25" s="1"/>
  <c r="BA149" i="25"/>
  <c r="AZ149" i="25"/>
  <c r="AT149" i="25"/>
  <c r="AS149" i="25"/>
  <c r="AQ149" i="25"/>
  <c r="AO149" i="25"/>
  <c r="AN149" i="25"/>
  <c r="AG149" i="25"/>
  <c r="AF149" i="25"/>
  <c r="AE149" i="25"/>
  <c r="G149" i="25"/>
  <c r="H149" i="25" s="1"/>
  <c r="L149" i="25" s="1"/>
  <c r="F149" i="25"/>
  <c r="E149" i="25"/>
  <c r="D149" i="25"/>
  <c r="J149" i="25" s="1"/>
  <c r="B149" i="25"/>
  <c r="AP149" i="25" s="1"/>
  <c r="AS148" i="25"/>
  <c r="AD148" i="25"/>
  <c r="Q148" i="25"/>
  <c r="M148" i="25"/>
  <c r="J148" i="25"/>
  <c r="G148" i="25"/>
  <c r="F148" i="25"/>
  <c r="L148" i="25" s="1"/>
  <c r="E148" i="25"/>
  <c r="D148" i="25"/>
  <c r="H148" i="25" s="1"/>
  <c r="K148" i="25" s="1"/>
  <c r="B148" i="25"/>
  <c r="AG148" i="25" s="1"/>
  <c r="AX147" i="25"/>
  <c r="AU147" i="25"/>
  <c r="AS147" i="25"/>
  <c r="AL147" i="25"/>
  <c r="AK147" i="25"/>
  <c r="AJ147" i="25"/>
  <c r="AI147" i="25"/>
  <c r="AF147" i="25"/>
  <c r="U147" i="25"/>
  <c r="P147" i="25"/>
  <c r="G147" i="25"/>
  <c r="F147" i="25"/>
  <c r="E147" i="25"/>
  <c r="D147" i="25"/>
  <c r="B147" i="25"/>
  <c r="AV147" i="25" s="1"/>
  <c r="BA146" i="25"/>
  <c r="AZ146" i="25"/>
  <c r="AY146" i="25"/>
  <c r="AX146" i="25"/>
  <c r="AU146" i="25"/>
  <c r="AT146" i="25"/>
  <c r="AQ146" i="25"/>
  <c r="AP146" i="25"/>
  <c r="AO146" i="25"/>
  <c r="AN146" i="25"/>
  <c r="AL146" i="25"/>
  <c r="AK146" i="25"/>
  <c r="AI146" i="25"/>
  <c r="AF146" i="25"/>
  <c r="AE146" i="25"/>
  <c r="AD146" i="25"/>
  <c r="V146" i="25"/>
  <c r="U146" i="25"/>
  <c r="P146" i="25"/>
  <c r="G146" i="25"/>
  <c r="F146" i="25"/>
  <c r="E146" i="25"/>
  <c r="D146" i="25"/>
  <c r="B146" i="25"/>
  <c r="AV146" i="25" s="1"/>
  <c r="BA145" i="25"/>
  <c r="AZ145" i="25"/>
  <c r="AY145" i="25"/>
  <c r="AV145" i="25"/>
  <c r="AP145" i="25"/>
  <c r="AO145" i="25"/>
  <c r="AN145" i="25"/>
  <c r="AK145" i="25"/>
  <c r="AJ145" i="25"/>
  <c r="V145" i="25"/>
  <c r="Q145" i="25"/>
  <c r="G145" i="25"/>
  <c r="F145" i="25"/>
  <c r="E145" i="25"/>
  <c r="D145" i="25"/>
  <c r="B145" i="25"/>
  <c r="BA144" i="25"/>
  <c r="AY144" i="25"/>
  <c r="AX144" i="25"/>
  <c r="AQ144" i="25"/>
  <c r="AP144" i="25"/>
  <c r="AO144" i="25"/>
  <c r="AL144" i="25"/>
  <c r="AF144" i="25"/>
  <c r="AE144" i="25"/>
  <c r="AD144" i="25"/>
  <c r="V144" i="25"/>
  <c r="U144" i="25"/>
  <c r="G144" i="25"/>
  <c r="F144" i="25"/>
  <c r="E144" i="25"/>
  <c r="D144" i="25"/>
  <c r="B144" i="25"/>
  <c r="AZ144" i="25" s="1"/>
  <c r="BA143" i="25"/>
  <c r="AZ143" i="25"/>
  <c r="AT143" i="25"/>
  <c r="AS143" i="25"/>
  <c r="AQ143" i="25"/>
  <c r="AO143" i="25"/>
  <c r="AN143" i="25"/>
  <c r="AG143" i="25"/>
  <c r="AF143" i="25"/>
  <c r="AE143" i="25"/>
  <c r="M143" i="25"/>
  <c r="G143" i="25"/>
  <c r="H143" i="25" s="1"/>
  <c r="F143" i="25"/>
  <c r="E143" i="25"/>
  <c r="D143" i="25"/>
  <c r="B143" i="25"/>
  <c r="AP143" i="25" s="1"/>
  <c r="AV142" i="25"/>
  <c r="AU142" i="25"/>
  <c r="AS142" i="25"/>
  <c r="AQ142" i="25"/>
  <c r="AP142" i="25"/>
  <c r="AN142" i="25"/>
  <c r="AL142" i="25"/>
  <c r="AJ142" i="25"/>
  <c r="AI142" i="25"/>
  <c r="AG142" i="25"/>
  <c r="AE142" i="25"/>
  <c r="AD142" i="25"/>
  <c r="U142" i="25"/>
  <c r="Q142" i="25"/>
  <c r="P142" i="25"/>
  <c r="K142" i="25"/>
  <c r="J142" i="25"/>
  <c r="G142" i="25"/>
  <c r="F142" i="25"/>
  <c r="L142" i="25" s="1"/>
  <c r="E142" i="25"/>
  <c r="D142" i="25"/>
  <c r="H142" i="25" s="1"/>
  <c r="M142" i="25" s="1"/>
  <c r="B142" i="25"/>
  <c r="AO141" i="25"/>
  <c r="G141" i="25"/>
  <c r="F141" i="25"/>
  <c r="L141" i="25" s="1"/>
  <c r="E141" i="25"/>
  <c r="D141" i="25"/>
  <c r="H141" i="25" s="1"/>
  <c r="B141" i="25"/>
  <c r="BA140" i="25"/>
  <c r="AZ140" i="25"/>
  <c r="AY140" i="25"/>
  <c r="AX140" i="25"/>
  <c r="AU140" i="25"/>
  <c r="AT140" i="25"/>
  <c r="AQ140" i="25"/>
  <c r="AP140" i="25"/>
  <c r="AO140" i="25"/>
  <c r="AN140" i="25"/>
  <c r="AL140" i="25"/>
  <c r="AK140" i="25"/>
  <c r="AI140" i="25"/>
  <c r="AF140" i="25"/>
  <c r="AE140" i="25"/>
  <c r="AD140" i="25"/>
  <c r="V140" i="25"/>
  <c r="U140" i="25"/>
  <c r="P140" i="25"/>
  <c r="G140" i="25"/>
  <c r="F140" i="25"/>
  <c r="E140" i="25"/>
  <c r="D140" i="25"/>
  <c r="B140" i="25"/>
  <c r="AV140" i="25" s="1"/>
  <c r="BA139" i="25"/>
  <c r="AZ139" i="25"/>
  <c r="AY139" i="25"/>
  <c r="AV139" i="25"/>
  <c r="AT139" i="25"/>
  <c r="AS139" i="25"/>
  <c r="AQ139" i="25"/>
  <c r="AP139" i="25"/>
  <c r="AO139" i="25"/>
  <c r="AK139" i="25"/>
  <c r="AJ139" i="25"/>
  <c r="AG139" i="25"/>
  <c r="AF139" i="25"/>
  <c r="AE139" i="25"/>
  <c r="V139" i="25"/>
  <c r="Q139" i="25"/>
  <c r="H139" i="25"/>
  <c r="G139" i="25"/>
  <c r="F139" i="25"/>
  <c r="L139" i="25" s="1"/>
  <c r="E139" i="25"/>
  <c r="D139" i="25"/>
  <c r="B139" i="25"/>
  <c r="AX138" i="25"/>
  <c r="AV138" i="25"/>
  <c r="AT138" i="25"/>
  <c r="AP138" i="25"/>
  <c r="AO138" i="25"/>
  <c r="AI138" i="25"/>
  <c r="AF138" i="25"/>
  <c r="AD138" i="25"/>
  <c r="V138" i="25"/>
  <c r="U138" i="25"/>
  <c r="G138" i="25"/>
  <c r="F138" i="25"/>
  <c r="E138" i="25"/>
  <c r="D138" i="25"/>
  <c r="B138" i="25"/>
  <c r="BA138" i="25" s="1"/>
  <c r="BA137" i="25"/>
  <c r="AX137" i="25"/>
  <c r="AT137" i="25"/>
  <c r="AL137" i="25"/>
  <c r="AJ137" i="25"/>
  <c r="AF137" i="25"/>
  <c r="Q137" i="25"/>
  <c r="H137" i="25"/>
  <c r="L137" i="25" s="1"/>
  <c r="G137" i="25"/>
  <c r="M137" i="25" s="1"/>
  <c r="F137" i="25"/>
  <c r="E137" i="25"/>
  <c r="K137" i="25" s="1"/>
  <c r="D137" i="25"/>
  <c r="B137" i="25"/>
  <c r="AZ136" i="25"/>
  <c r="AY136" i="25"/>
  <c r="AV136" i="25"/>
  <c r="AU136" i="25"/>
  <c r="AT136" i="25"/>
  <c r="AS136" i="25"/>
  <c r="AQ136" i="25"/>
  <c r="AP136" i="25"/>
  <c r="AL136" i="25"/>
  <c r="AK136" i="25"/>
  <c r="AI136" i="25"/>
  <c r="AG136" i="25"/>
  <c r="AE136" i="25"/>
  <c r="AD136" i="25"/>
  <c r="V136" i="25"/>
  <c r="Q136" i="25"/>
  <c r="P136" i="25"/>
  <c r="G136" i="25"/>
  <c r="F136" i="25"/>
  <c r="E136" i="25"/>
  <c r="D136" i="25"/>
  <c r="B136" i="25"/>
  <c r="AX136" i="25" s="1"/>
  <c r="AZ135" i="25"/>
  <c r="AY135" i="25"/>
  <c r="AU135" i="25"/>
  <c r="AS135" i="25"/>
  <c r="AO135" i="25"/>
  <c r="AN135" i="25"/>
  <c r="AK135" i="25"/>
  <c r="AI135" i="25"/>
  <c r="AG135" i="25"/>
  <c r="AF135" i="25"/>
  <c r="V135" i="25"/>
  <c r="P135" i="25"/>
  <c r="G135" i="25"/>
  <c r="F135" i="25"/>
  <c r="E135" i="25"/>
  <c r="D135" i="25"/>
  <c r="B135" i="25"/>
  <c r="AX135" i="25" s="1"/>
  <c r="BA134" i="25"/>
  <c r="AY134" i="25"/>
  <c r="AX134" i="25"/>
  <c r="AU134" i="25"/>
  <c r="AT134" i="25"/>
  <c r="AS134" i="25"/>
  <c r="AQ134" i="25"/>
  <c r="AP134" i="25"/>
  <c r="AO134" i="25"/>
  <c r="AL134" i="25"/>
  <c r="AK134" i="25"/>
  <c r="AI134" i="25"/>
  <c r="AG134" i="25"/>
  <c r="AF134" i="25"/>
  <c r="AE134" i="25"/>
  <c r="AD134" i="25"/>
  <c r="V134" i="25"/>
  <c r="U134" i="25"/>
  <c r="P134" i="25"/>
  <c r="H134" i="25"/>
  <c r="G134" i="25"/>
  <c r="F134" i="25"/>
  <c r="E134" i="25"/>
  <c r="D134" i="25"/>
  <c r="B134" i="25"/>
  <c r="AZ134" i="25" s="1"/>
  <c r="BA133" i="25"/>
  <c r="AY133" i="25"/>
  <c r="AQ133" i="25"/>
  <c r="AO133" i="25"/>
  <c r="AK133" i="25"/>
  <c r="AF133" i="25"/>
  <c r="AE133" i="25"/>
  <c r="V133" i="25"/>
  <c r="G133" i="25"/>
  <c r="F133" i="25"/>
  <c r="E133" i="25"/>
  <c r="D133" i="25"/>
  <c r="B133" i="25"/>
  <c r="AP133" i="25" s="1"/>
  <c r="BA132" i="25"/>
  <c r="AY132" i="25"/>
  <c r="AX132" i="25"/>
  <c r="AU132" i="25"/>
  <c r="AT132" i="25"/>
  <c r="AS132" i="25"/>
  <c r="AQ132" i="25"/>
  <c r="AP132" i="25"/>
  <c r="AO132" i="25"/>
  <c r="AL132" i="25"/>
  <c r="AI132" i="25"/>
  <c r="AG132" i="25"/>
  <c r="AE132" i="25"/>
  <c r="AD132" i="25"/>
  <c r="V132" i="25"/>
  <c r="U132" i="25"/>
  <c r="P132" i="25"/>
  <c r="G132" i="25"/>
  <c r="F132" i="25"/>
  <c r="E132" i="25"/>
  <c r="D132" i="25"/>
  <c r="B132" i="25"/>
  <c r="AF132" i="25" s="1"/>
  <c r="BA131" i="25"/>
  <c r="AU131" i="25"/>
  <c r="AS131" i="25"/>
  <c r="AO131" i="25"/>
  <c r="AI131" i="25"/>
  <c r="AG131" i="25"/>
  <c r="P131" i="25"/>
  <c r="H131" i="25"/>
  <c r="M131" i="25" s="1"/>
  <c r="G131" i="25"/>
  <c r="F131" i="25"/>
  <c r="E131" i="25"/>
  <c r="D131" i="25"/>
  <c r="J131" i="25" s="1"/>
  <c r="B131" i="25"/>
  <c r="AT131" i="25" s="1"/>
  <c r="BA130" i="25"/>
  <c r="AZ130" i="25"/>
  <c r="AY130" i="25"/>
  <c r="AX130" i="25"/>
  <c r="AU130" i="25"/>
  <c r="AT130" i="25"/>
  <c r="AS130" i="25"/>
  <c r="AQ130" i="25"/>
  <c r="AP130" i="25"/>
  <c r="AO130" i="25"/>
  <c r="AN130" i="25"/>
  <c r="AL130" i="25"/>
  <c r="AK130" i="25"/>
  <c r="AI130" i="25"/>
  <c r="AG130" i="25"/>
  <c r="AE130" i="25"/>
  <c r="AD130" i="25"/>
  <c r="V130" i="25"/>
  <c r="U130" i="25"/>
  <c r="P130" i="25"/>
  <c r="G130" i="25"/>
  <c r="F130" i="25"/>
  <c r="E130" i="25"/>
  <c r="D130" i="25"/>
  <c r="B130" i="25"/>
  <c r="AV130" i="25" s="1"/>
  <c r="AZ129" i="25"/>
  <c r="AY129" i="25"/>
  <c r="AU129" i="25"/>
  <c r="AS129" i="25"/>
  <c r="AO129" i="25"/>
  <c r="AN129" i="25"/>
  <c r="AK129" i="25"/>
  <c r="AI129" i="25"/>
  <c r="AG129" i="25"/>
  <c r="AF129" i="25"/>
  <c r="V129" i="25"/>
  <c r="P129" i="25"/>
  <c r="G129" i="25"/>
  <c r="F129" i="25"/>
  <c r="E129" i="25"/>
  <c r="D129" i="25"/>
  <c r="B129" i="25"/>
  <c r="AX129" i="25" s="1"/>
  <c r="BA128" i="25"/>
  <c r="AY128" i="25"/>
  <c r="AX128" i="25"/>
  <c r="AU128" i="25"/>
  <c r="AT128" i="25"/>
  <c r="AS128" i="25"/>
  <c r="AQ128" i="25"/>
  <c r="AP128" i="25"/>
  <c r="AO128" i="25"/>
  <c r="AL128" i="25"/>
  <c r="AK128" i="25"/>
  <c r="AI128" i="25"/>
  <c r="AG128" i="25"/>
  <c r="AF128" i="25"/>
  <c r="AE128" i="25"/>
  <c r="AD128" i="25"/>
  <c r="V128" i="25"/>
  <c r="U128" i="25"/>
  <c r="P128" i="25"/>
  <c r="H128" i="25"/>
  <c r="G128" i="25"/>
  <c r="F128" i="25"/>
  <c r="E128" i="25"/>
  <c r="D128" i="25"/>
  <c r="B128" i="25"/>
  <c r="AZ128" i="25" s="1"/>
  <c r="BA127" i="25"/>
  <c r="AY127" i="25"/>
  <c r="AQ127" i="25"/>
  <c r="AO127" i="25"/>
  <c r="AK127" i="25"/>
  <c r="AF127" i="25"/>
  <c r="AE127" i="25"/>
  <c r="V127" i="25"/>
  <c r="G127" i="25"/>
  <c r="F127" i="25"/>
  <c r="E127" i="25"/>
  <c r="D127" i="25"/>
  <c r="B127" i="25"/>
  <c r="AP127" i="25" s="1"/>
  <c r="BA126" i="25"/>
  <c r="AY126" i="25"/>
  <c r="AX126" i="25"/>
  <c r="AU126" i="25"/>
  <c r="AT126" i="25"/>
  <c r="AS126" i="25"/>
  <c r="AQ126" i="25"/>
  <c r="AP126" i="25"/>
  <c r="AO126" i="25"/>
  <c r="AL126" i="25"/>
  <c r="AI126" i="25"/>
  <c r="AG126" i="25"/>
  <c r="AE126" i="25"/>
  <c r="AD126" i="25"/>
  <c r="V126" i="25"/>
  <c r="U126" i="25"/>
  <c r="P126" i="25"/>
  <c r="G126" i="25"/>
  <c r="F126" i="25"/>
  <c r="E126" i="25"/>
  <c r="D126" i="25"/>
  <c r="B126" i="25"/>
  <c r="AF126" i="25" s="1"/>
  <c r="BA125" i="25"/>
  <c r="AU125" i="25"/>
  <c r="AS125" i="25"/>
  <c r="AO125" i="25"/>
  <c r="AI125" i="25"/>
  <c r="AG125" i="25"/>
  <c r="P125" i="25"/>
  <c r="H125" i="25"/>
  <c r="M125" i="25" s="1"/>
  <c r="G125" i="25"/>
  <c r="F125" i="25"/>
  <c r="E125" i="25"/>
  <c r="D125" i="25"/>
  <c r="J125" i="25" s="1"/>
  <c r="B125" i="25"/>
  <c r="AT125" i="25" s="1"/>
  <c r="BA124" i="25"/>
  <c r="AZ124" i="25"/>
  <c r="AY124" i="25"/>
  <c r="AX124" i="25"/>
  <c r="AU124" i="25"/>
  <c r="AT124" i="25"/>
  <c r="AS124" i="25"/>
  <c r="AQ124" i="25"/>
  <c r="AP124" i="25"/>
  <c r="AO124" i="25"/>
  <c r="AN124" i="25"/>
  <c r="AL124" i="25"/>
  <c r="AK124" i="25"/>
  <c r="AI124" i="25"/>
  <c r="AG124" i="25"/>
  <c r="AE124" i="25"/>
  <c r="AD124" i="25"/>
  <c r="V124" i="25"/>
  <c r="U124" i="25"/>
  <c r="P124" i="25"/>
  <c r="G124" i="25"/>
  <c r="F124" i="25"/>
  <c r="E124" i="25"/>
  <c r="D124" i="25"/>
  <c r="B124" i="25"/>
  <c r="AV124" i="25" s="1"/>
  <c r="AZ123" i="25"/>
  <c r="AY123" i="25"/>
  <c r="AU123" i="25"/>
  <c r="AS123" i="25"/>
  <c r="AN123" i="25"/>
  <c r="AK123" i="25"/>
  <c r="AI123" i="25"/>
  <c r="AG123" i="25"/>
  <c r="AF123" i="25"/>
  <c r="V123" i="25"/>
  <c r="P123" i="25"/>
  <c r="G123" i="25"/>
  <c r="F123" i="25"/>
  <c r="E123" i="25"/>
  <c r="D123" i="25"/>
  <c r="B123" i="25"/>
  <c r="AX123" i="25" s="1"/>
  <c r="BA122" i="25"/>
  <c r="AY122" i="25"/>
  <c r="AX122" i="25"/>
  <c r="AU122" i="25"/>
  <c r="AT122" i="25"/>
  <c r="AS122" i="25"/>
  <c r="AQ122" i="25"/>
  <c r="AP122" i="25"/>
  <c r="AO122" i="25"/>
  <c r="AL122" i="25"/>
  <c r="AK122" i="25"/>
  <c r="AI122" i="25"/>
  <c r="AG122" i="25"/>
  <c r="AF122" i="25"/>
  <c r="AE122" i="25"/>
  <c r="AD122" i="25"/>
  <c r="V122" i="25"/>
  <c r="U122" i="25"/>
  <c r="P122" i="25"/>
  <c r="H122" i="25"/>
  <c r="G122" i="25"/>
  <c r="F122" i="25"/>
  <c r="E122" i="25"/>
  <c r="D122" i="25"/>
  <c r="B122" i="25"/>
  <c r="AZ122" i="25" s="1"/>
  <c r="BA121" i="25"/>
  <c r="AY121" i="25"/>
  <c r="AQ121" i="25"/>
  <c r="AO121" i="25"/>
  <c r="AK121" i="25"/>
  <c r="AF121" i="25"/>
  <c r="AE121" i="25"/>
  <c r="V121" i="25"/>
  <c r="G121" i="25"/>
  <c r="F121" i="25"/>
  <c r="E121" i="25"/>
  <c r="D121" i="25"/>
  <c r="B121" i="25"/>
  <c r="AP121" i="25" s="1"/>
  <c r="BA120" i="25"/>
  <c r="AY120" i="25"/>
  <c r="AX120" i="25"/>
  <c r="AU120" i="25"/>
  <c r="AT120" i="25"/>
  <c r="AS120" i="25"/>
  <c r="AQ120" i="25"/>
  <c r="AP120" i="25"/>
  <c r="AO120" i="25"/>
  <c r="AL120" i="25"/>
  <c r="AI120" i="25"/>
  <c r="AG120" i="25"/>
  <c r="AE120" i="25"/>
  <c r="AD120" i="25"/>
  <c r="V120" i="25"/>
  <c r="U120" i="25"/>
  <c r="P120" i="25"/>
  <c r="G120" i="25"/>
  <c r="F120" i="25"/>
  <c r="E120" i="25"/>
  <c r="D120" i="25"/>
  <c r="B120" i="25"/>
  <c r="AF120" i="25" s="1"/>
  <c r="BA119" i="25"/>
  <c r="AU119" i="25"/>
  <c r="AS119" i="25"/>
  <c r="AO119" i="25"/>
  <c r="AI119" i="25"/>
  <c r="AG119" i="25"/>
  <c r="P119" i="25"/>
  <c r="M119" i="25"/>
  <c r="H119" i="25"/>
  <c r="G119" i="25"/>
  <c r="F119" i="25"/>
  <c r="E119" i="25"/>
  <c r="D119" i="25"/>
  <c r="J119" i="25" s="1"/>
  <c r="B119" i="25"/>
  <c r="AT119" i="25" s="1"/>
  <c r="BA118" i="25"/>
  <c r="AZ118" i="25"/>
  <c r="AY118" i="25"/>
  <c r="AX118" i="25"/>
  <c r="AU118" i="25"/>
  <c r="AT118" i="25"/>
  <c r="AS118" i="25"/>
  <c r="AQ118" i="25"/>
  <c r="AP118" i="25"/>
  <c r="AO118" i="25"/>
  <c r="AN118" i="25"/>
  <c r="AL118" i="25"/>
  <c r="AK118" i="25"/>
  <c r="AI118" i="25"/>
  <c r="AG118" i="25"/>
  <c r="AE118" i="25"/>
  <c r="AD118" i="25"/>
  <c r="V118" i="25"/>
  <c r="U118" i="25"/>
  <c r="P118" i="25"/>
  <c r="G118" i="25"/>
  <c r="F118" i="25"/>
  <c r="E118" i="25"/>
  <c r="D118" i="25"/>
  <c r="B118" i="25"/>
  <c r="AV118" i="25" s="1"/>
  <c r="AZ117" i="25"/>
  <c r="AY117" i="25"/>
  <c r="AU117" i="25"/>
  <c r="AS117" i="25"/>
  <c r="AN117" i="25"/>
  <c r="AK117" i="25"/>
  <c r="AI117" i="25"/>
  <c r="AG117" i="25"/>
  <c r="AF117" i="25"/>
  <c r="V117" i="25"/>
  <c r="P117" i="25"/>
  <c r="G117" i="25"/>
  <c r="F117" i="25"/>
  <c r="E117" i="25"/>
  <c r="D117" i="25"/>
  <c r="B117" i="25"/>
  <c r="AX117" i="25" s="1"/>
  <c r="BA116" i="25"/>
  <c r="AY116" i="25"/>
  <c r="AX116" i="25"/>
  <c r="AU116" i="25"/>
  <c r="AT116" i="25"/>
  <c r="AS116" i="25"/>
  <c r="AQ116" i="25"/>
  <c r="AP116" i="25"/>
  <c r="AO116" i="25"/>
  <c r="AL116" i="25"/>
  <c r="AK116" i="25"/>
  <c r="AI116" i="25"/>
  <c r="AG116" i="25"/>
  <c r="AF116" i="25"/>
  <c r="AE116" i="25"/>
  <c r="AD116" i="25"/>
  <c r="V116" i="25"/>
  <c r="U116" i="25"/>
  <c r="P116" i="25"/>
  <c r="G116" i="25"/>
  <c r="F116" i="25"/>
  <c r="E116" i="25"/>
  <c r="D116" i="25"/>
  <c r="B116" i="25"/>
  <c r="AZ116" i="25" s="1"/>
  <c r="AJ115" i="25"/>
  <c r="K115" i="25"/>
  <c r="H115" i="25"/>
  <c r="L115" i="25" s="1"/>
  <c r="G115" i="25"/>
  <c r="F115" i="25"/>
  <c r="E115" i="25"/>
  <c r="D115" i="25"/>
  <c r="B115" i="25"/>
  <c r="BA115" i="25" s="1"/>
  <c r="BA114" i="25"/>
  <c r="AY114" i="25"/>
  <c r="AX114" i="25"/>
  <c r="AU114" i="25"/>
  <c r="AT114" i="25"/>
  <c r="AS114" i="25"/>
  <c r="AQ114" i="25"/>
  <c r="AP114" i="25"/>
  <c r="AO114" i="25"/>
  <c r="AL114" i="25"/>
  <c r="AI114" i="25"/>
  <c r="AG114" i="25"/>
  <c r="AE114" i="25"/>
  <c r="AD114" i="25"/>
  <c r="V114" i="25"/>
  <c r="U114" i="25"/>
  <c r="P114" i="25"/>
  <c r="H114" i="25"/>
  <c r="M114" i="25" s="1"/>
  <c r="G114" i="25"/>
  <c r="F114" i="25"/>
  <c r="E114" i="25"/>
  <c r="K114" i="25" s="1"/>
  <c r="D114" i="25"/>
  <c r="B114" i="25"/>
  <c r="AF114" i="25" s="1"/>
  <c r="AZ113" i="25"/>
  <c r="AU113" i="25"/>
  <c r="AO113" i="25"/>
  <c r="AN113" i="25"/>
  <c r="AK113" i="25"/>
  <c r="AJ113" i="25"/>
  <c r="AG113" i="25"/>
  <c r="AF113" i="25"/>
  <c r="P113" i="25"/>
  <c r="G113" i="25"/>
  <c r="F113" i="25"/>
  <c r="E113" i="25"/>
  <c r="D113" i="25"/>
  <c r="H113" i="25" s="1"/>
  <c r="B113" i="25"/>
  <c r="AQ113" i="25" s="1"/>
  <c r="BA112" i="25"/>
  <c r="AZ112" i="25"/>
  <c r="AY112" i="25"/>
  <c r="AX112" i="25"/>
  <c r="AU112" i="25"/>
  <c r="AT112" i="25"/>
  <c r="AS112" i="25"/>
  <c r="AQ112" i="25"/>
  <c r="AP112" i="25"/>
  <c r="AO112" i="25"/>
  <c r="AN112" i="25"/>
  <c r="AL112" i="25"/>
  <c r="AK112" i="25"/>
  <c r="AI112" i="25"/>
  <c r="AG112" i="25"/>
  <c r="AE112" i="25"/>
  <c r="AD112" i="25"/>
  <c r="V112" i="25"/>
  <c r="U112" i="25"/>
  <c r="P112" i="25"/>
  <c r="G112" i="25"/>
  <c r="F112" i="25"/>
  <c r="E112" i="25"/>
  <c r="D112" i="25"/>
  <c r="B112" i="25"/>
  <c r="AV112" i="25" s="1"/>
  <c r="BA111" i="25"/>
  <c r="AZ111" i="25"/>
  <c r="AY111" i="25"/>
  <c r="AV111" i="25"/>
  <c r="AU111" i="25"/>
  <c r="AS111" i="25"/>
  <c r="AQ111" i="25"/>
  <c r="AP111" i="25"/>
  <c r="AO111" i="25"/>
  <c r="AK111" i="25"/>
  <c r="AJ111" i="25"/>
  <c r="AG111" i="25"/>
  <c r="AF111" i="25"/>
  <c r="AE111" i="25"/>
  <c r="AD111" i="25"/>
  <c r="V111" i="25"/>
  <c r="Q111" i="25"/>
  <c r="P111" i="25"/>
  <c r="G111" i="25"/>
  <c r="F111" i="25"/>
  <c r="E111" i="25"/>
  <c r="D111" i="25"/>
  <c r="B111" i="25"/>
  <c r="AI111" i="25" s="1"/>
  <c r="BA110" i="25"/>
  <c r="AY110" i="25"/>
  <c r="AX110" i="25"/>
  <c r="AU110" i="25"/>
  <c r="AT110" i="25"/>
  <c r="AS110" i="25"/>
  <c r="AQ110" i="25"/>
  <c r="AP110" i="25"/>
  <c r="AO110" i="25"/>
  <c r="AL110" i="25"/>
  <c r="AK110" i="25"/>
  <c r="AI110" i="25"/>
  <c r="AG110" i="25"/>
  <c r="AF110" i="25"/>
  <c r="AE110" i="25"/>
  <c r="AD110" i="25"/>
  <c r="V110" i="25"/>
  <c r="U110" i="25"/>
  <c r="P110" i="25"/>
  <c r="G110" i="25"/>
  <c r="F110" i="25"/>
  <c r="E110" i="25"/>
  <c r="D110" i="25"/>
  <c r="B110" i="25"/>
  <c r="AZ110" i="25" s="1"/>
  <c r="BA109" i="25"/>
  <c r="AV109" i="25"/>
  <c r="AT109" i="25"/>
  <c r="AO109" i="25"/>
  <c r="AF109" i="25"/>
  <c r="V109" i="25"/>
  <c r="Q109" i="25"/>
  <c r="G109" i="25"/>
  <c r="F109" i="25"/>
  <c r="E109" i="25"/>
  <c r="D109" i="25"/>
  <c r="B109" i="25"/>
  <c r="AZ109" i="25" s="1"/>
  <c r="BA108" i="25"/>
  <c r="AY108" i="25"/>
  <c r="AS108" i="25"/>
  <c r="AQ108" i="25"/>
  <c r="AP108" i="25"/>
  <c r="AO108" i="25"/>
  <c r="AL108" i="25"/>
  <c r="AK108" i="25"/>
  <c r="AI108" i="25"/>
  <c r="AG108" i="25"/>
  <c r="AD108" i="25"/>
  <c r="V108" i="25"/>
  <c r="U108" i="25"/>
  <c r="Q108" i="25"/>
  <c r="P108" i="25"/>
  <c r="G108" i="25"/>
  <c r="F108" i="25"/>
  <c r="E108" i="25"/>
  <c r="D108" i="25"/>
  <c r="B108" i="25"/>
  <c r="G107" i="25"/>
  <c r="F107" i="25"/>
  <c r="E107" i="25"/>
  <c r="D107" i="25"/>
  <c r="B107" i="25"/>
  <c r="BA106" i="25"/>
  <c r="AZ106" i="25"/>
  <c r="AY106" i="25"/>
  <c r="AX106" i="25"/>
  <c r="AU106" i="25"/>
  <c r="AT106" i="25"/>
  <c r="AS106" i="25"/>
  <c r="AQ106" i="25"/>
  <c r="AP106" i="25"/>
  <c r="AO106" i="25"/>
  <c r="AN106" i="25"/>
  <c r="AL106" i="25"/>
  <c r="AK106" i="25"/>
  <c r="AI106" i="25"/>
  <c r="AG106" i="25"/>
  <c r="AE106" i="25"/>
  <c r="AD106" i="25"/>
  <c r="V106" i="25"/>
  <c r="U106" i="25"/>
  <c r="P106" i="25"/>
  <c r="G106" i="25"/>
  <c r="F106" i="25"/>
  <c r="E106" i="25"/>
  <c r="D106" i="25"/>
  <c r="B106" i="25"/>
  <c r="AV106" i="25" s="1"/>
  <c r="BA105" i="25"/>
  <c r="AZ105" i="25"/>
  <c r="AY105" i="25"/>
  <c r="AV105" i="25"/>
  <c r="AU105" i="25"/>
  <c r="AS105" i="25"/>
  <c r="AQ105" i="25"/>
  <c r="AP105" i="25"/>
  <c r="AO105" i="25"/>
  <c r="AK105" i="25"/>
  <c r="AJ105" i="25"/>
  <c r="AI105" i="25"/>
  <c r="AG105" i="25"/>
  <c r="AF105" i="25"/>
  <c r="AE105" i="25"/>
  <c r="V105" i="25"/>
  <c r="Q105" i="25"/>
  <c r="P105" i="25"/>
  <c r="H105" i="25"/>
  <c r="G105" i="25"/>
  <c r="F105" i="25"/>
  <c r="L105" i="25" s="1"/>
  <c r="E105" i="25"/>
  <c r="D105" i="25"/>
  <c r="B105" i="25"/>
  <c r="BA104" i="25"/>
  <c r="AY104" i="25"/>
  <c r="AX104" i="25"/>
  <c r="AU104" i="25"/>
  <c r="AT104" i="25"/>
  <c r="AS104" i="25"/>
  <c r="AQ104" i="25"/>
  <c r="AP104" i="25"/>
  <c r="AO104" i="25"/>
  <c r="AL104" i="25"/>
  <c r="AK104" i="25"/>
  <c r="AI104" i="25"/>
  <c r="AG104" i="25"/>
  <c r="AF104" i="25"/>
  <c r="AE104" i="25"/>
  <c r="AD104" i="25"/>
  <c r="V104" i="25"/>
  <c r="U104" i="25"/>
  <c r="P104" i="25"/>
  <c r="G104" i="25"/>
  <c r="F104" i="25"/>
  <c r="E104" i="25"/>
  <c r="D104" i="25"/>
  <c r="H104" i="25" s="1"/>
  <c r="B104" i="25"/>
  <c r="AZ104" i="25" s="1"/>
  <c r="BA103" i="25"/>
  <c r="AY103" i="25"/>
  <c r="AT103" i="25"/>
  <c r="AS103" i="25"/>
  <c r="AQ103" i="25"/>
  <c r="AJ103" i="25"/>
  <c r="AF103" i="25"/>
  <c r="AE103" i="25"/>
  <c r="Q103" i="25"/>
  <c r="H103" i="25"/>
  <c r="K103" i="25" s="1"/>
  <c r="G103" i="25"/>
  <c r="M103" i="25" s="1"/>
  <c r="F103" i="25"/>
  <c r="L103" i="25" s="1"/>
  <c r="E103" i="25"/>
  <c r="D103" i="25"/>
  <c r="B103" i="25"/>
  <c r="AP102" i="25"/>
  <c r="V102" i="25"/>
  <c r="G102" i="25"/>
  <c r="F102" i="25"/>
  <c r="E102" i="25"/>
  <c r="D102" i="25"/>
  <c r="B102" i="25"/>
  <c r="BA102" i="25" s="1"/>
  <c r="AZ101" i="25"/>
  <c r="AY101" i="25"/>
  <c r="AX101" i="25"/>
  <c r="AS101" i="25"/>
  <c r="AQ101" i="25"/>
  <c r="AL101" i="25"/>
  <c r="AK101" i="25"/>
  <c r="AJ101" i="25"/>
  <c r="AI101" i="25"/>
  <c r="AE101" i="25"/>
  <c r="Q101" i="25"/>
  <c r="P101" i="25"/>
  <c r="G101" i="25"/>
  <c r="F101" i="25"/>
  <c r="E101" i="25"/>
  <c r="D101" i="25"/>
  <c r="B101" i="25"/>
  <c r="BA101" i="25" s="1"/>
  <c r="BA100" i="25"/>
  <c r="AZ100" i="25"/>
  <c r="AY100" i="25"/>
  <c r="AU100" i="25"/>
  <c r="AS100" i="25"/>
  <c r="AP100" i="25"/>
  <c r="AN100" i="25"/>
  <c r="AL100" i="25"/>
  <c r="AK100" i="25"/>
  <c r="AI100" i="25"/>
  <c r="AF100" i="25"/>
  <c r="AD100" i="25"/>
  <c r="V100" i="25"/>
  <c r="U100" i="25"/>
  <c r="P100" i="25"/>
  <c r="G100" i="25"/>
  <c r="F100" i="25"/>
  <c r="E100" i="25"/>
  <c r="D100" i="25"/>
  <c r="B100" i="25"/>
  <c r="AV100" i="25" s="1"/>
  <c r="Q99" i="25"/>
  <c r="G99" i="25"/>
  <c r="F99" i="25"/>
  <c r="E99" i="25"/>
  <c r="D99" i="25"/>
  <c r="B99" i="25"/>
  <c r="AV99" i="25" s="1"/>
  <c r="AX98" i="25"/>
  <c r="AL98" i="25"/>
  <c r="U98" i="25"/>
  <c r="G98" i="25"/>
  <c r="F98" i="25"/>
  <c r="E98" i="25"/>
  <c r="D98" i="25"/>
  <c r="B98" i="25"/>
  <c r="AK98" i="25" s="1"/>
  <c r="AZ97" i="25"/>
  <c r="AX97" i="25"/>
  <c r="AT97" i="25"/>
  <c r="AS97" i="25"/>
  <c r="AQ97" i="25"/>
  <c r="AN97" i="25"/>
  <c r="AL97" i="25"/>
  <c r="AG97" i="25"/>
  <c r="AF97" i="25"/>
  <c r="AE97" i="25"/>
  <c r="U97" i="25"/>
  <c r="G97" i="25"/>
  <c r="F97" i="25"/>
  <c r="E97" i="25"/>
  <c r="D97" i="25"/>
  <c r="B97" i="25"/>
  <c r="AY97" i="25" s="1"/>
  <c r="AP96" i="25"/>
  <c r="AD96" i="25"/>
  <c r="G96" i="25"/>
  <c r="M96" i="25" s="1"/>
  <c r="F96" i="25"/>
  <c r="L96" i="25" s="1"/>
  <c r="E96" i="25"/>
  <c r="D96" i="25"/>
  <c r="H96" i="25" s="1"/>
  <c r="J96" i="25" s="1"/>
  <c r="B96" i="25"/>
  <c r="BA96" i="25" s="1"/>
  <c r="AX95" i="25"/>
  <c r="AP95" i="25"/>
  <c r="AL95" i="25"/>
  <c r="AF95" i="25"/>
  <c r="AD95" i="25"/>
  <c r="U95" i="25"/>
  <c r="G95" i="25"/>
  <c r="F95" i="25"/>
  <c r="E95" i="25"/>
  <c r="D95" i="25"/>
  <c r="H95" i="25" s="1"/>
  <c r="B95" i="25"/>
  <c r="AQ95" i="25" s="1"/>
  <c r="AZ94" i="25"/>
  <c r="AY94" i="25"/>
  <c r="AX94" i="25"/>
  <c r="AU94" i="25"/>
  <c r="AT94" i="25"/>
  <c r="AP94" i="25"/>
  <c r="AN94" i="25"/>
  <c r="AL94" i="25"/>
  <c r="AK94" i="25"/>
  <c r="AI94" i="25"/>
  <c r="AF94" i="25"/>
  <c r="AD94" i="25"/>
  <c r="V94" i="25"/>
  <c r="U94" i="25"/>
  <c r="P94" i="25"/>
  <c r="G94" i="25"/>
  <c r="F94" i="25"/>
  <c r="E94" i="25"/>
  <c r="D94" i="25"/>
  <c r="B94" i="25"/>
  <c r="AS94" i="25" s="1"/>
  <c r="AV93" i="25"/>
  <c r="AJ93" i="25"/>
  <c r="Q93" i="25"/>
  <c r="G93" i="25"/>
  <c r="F93" i="25"/>
  <c r="E93" i="25"/>
  <c r="D93" i="25"/>
  <c r="B93" i="25"/>
  <c r="AX92" i="25"/>
  <c r="AL92" i="25"/>
  <c r="U92" i="25"/>
  <c r="G92" i="25"/>
  <c r="F92" i="25"/>
  <c r="E92" i="25"/>
  <c r="D92" i="25"/>
  <c r="B92" i="25"/>
  <c r="AK92" i="25" s="1"/>
  <c r="AZ91" i="25"/>
  <c r="AX91" i="25"/>
  <c r="AT91" i="25"/>
  <c r="AS91" i="25"/>
  <c r="AQ91" i="25"/>
  <c r="AN91" i="25"/>
  <c r="AL91" i="25"/>
  <c r="AG91" i="25"/>
  <c r="AF91" i="25"/>
  <c r="AE91" i="25"/>
  <c r="U91" i="25"/>
  <c r="G91" i="25"/>
  <c r="F91" i="25"/>
  <c r="E91" i="25"/>
  <c r="D91" i="25"/>
  <c r="B91" i="25"/>
  <c r="AY91" i="25" s="1"/>
  <c r="AZ90" i="25"/>
  <c r="AP90" i="25"/>
  <c r="AN90" i="25"/>
  <c r="AD90" i="25"/>
  <c r="G90" i="25"/>
  <c r="F90" i="25"/>
  <c r="E90" i="25"/>
  <c r="D90" i="25"/>
  <c r="H90" i="25" s="1"/>
  <c r="J90" i="25" s="1"/>
  <c r="B90" i="25"/>
  <c r="AJ90" i="25" s="1"/>
  <c r="AX89" i="25"/>
  <c r="AP89" i="25"/>
  <c r="AL89" i="25"/>
  <c r="AF89" i="25"/>
  <c r="AD89" i="25"/>
  <c r="U89" i="25"/>
  <c r="J89" i="25"/>
  <c r="G89" i="25"/>
  <c r="F89" i="25"/>
  <c r="E89" i="25"/>
  <c r="D89" i="25"/>
  <c r="H89" i="25" s="1"/>
  <c r="L89" i="25" s="1"/>
  <c r="B89" i="25"/>
  <c r="AQ89" i="25" s="1"/>
  <c r="AZ88" i="25"/>
  <c r="AY88" i="25"/>
  <c r="AX88" i="25"/>
  <c r="AU88" i="25"/>
  <c r="AT88" i="25"/>
  <c r="AP88" i="25"/>
  <c r="AN88" i="25"/>
  <c r="AL88" i="25"/>
  <c r="AK88" i="25"/>
  <c r="AI88" i="25"/>
  <c r="AF88" i="25"/>
  <c r="AD88" i="25"/>
  <c r="V88" i="25"/>
  <c r="U88" i="25"/>
  <c r="P88" i="25"/>
  <c r="G88" i="25"/>
  <c r="F88" i="25"/>
  <c r="E88" i="25"/>
  <c r="D88" i="25"/>
  <c r="B88" i="25"/>
  <c r="AS88" i="25" s="1"/>
  <c r="G87" i="25"/>
  <c r="F87" i="25"/>
  <c r="E87" i="25"/>
  <c r="D87" i="25"/>
  <c r="B87" i="25"/>
  <c r="AJ87" i="25" s="1"/>
  <c r="AX86" i="25"/>
  <c r="AV86" i="25"/>
  <c r="AP86" i="25"/>
  <c r="AJ86" i="25"/>
  <c r="AF86" i="25"/>
  <c r="U86" i="25"/>
  <c r="Q86" i="25"/>
  <c r="G86" i="25"/>
  <c r="F86" i="25"/>
  <c r="E86" i="25"/>
  <c r="D86" i="25"/>
  <c r="B86" i="25"/>
  <c r="AZ85" i="25"/>
  <c r="AX85" i="25"/>
  <c r="AT85" i="25"/>
  <c r="AS85" i="25"/>
  <c r="AQ85" i="25"/>
  <c r="AN85" i="25"/>
  <c r="AL85" i="25"/>
  <c r="AG85" i="25"/>
  <c r="AF85" i="25"/>
  <c r="AE85" i="25"/>
  <c r="U85" i="25"/>
  <c r="G85" i="25"/>
  <c r="F85" i="25"/>
  <c r="E85" i="25"/>
  <c r="D85" i="25"/>
  <c r="B85" i="25"/>
  <c r="AY85" i="25" s="1"/>
  <c r="AZ84" i="25"/>
  <c r="AU84" i="25"/>
  <c r="AT84" i="25"/>
  <c r="AN84" i="25"/>
  <c r="AI84" i="25"/>
  <c r="AD84" i="25"/>
  <c r="P84" i="25"/>
  <c r="G84" i="25"/>
  <c r="F84" i="25"/>
  <c r="E84" i="25"/>
  <c r="D84" i="25"/>
  <c r="B84" i="25"/>
  <c r="AV84" i="25" s="1"/>
  <c r="AV83" i="25"/>
  <c r="AJ83" i="25"/>
  <c r="AD83" i="25"/>
  <c r="Q83" i="25"/>
  <c r="G83" i="25"/>
  <c r="F83" i="25"/>
  <c r="E83" i="25"/>
  <c r="D83" i="25"/>
  <c r="B83" i="25"/>
  <c r="AX83" i="25" s="1"/>
  <c r="AZ82" i="25"/>
  <c r="AY82" i="25"/>
  <c r="AX82" i="25"/>
  <c r="AU82" i="25"/>
  <c r="AT82" i="25"/>
  <c r="AP82" i="25"/>
  <c r="AN82" i="25"/>
  <c r="AL82" i="25"/>
  <c r="AK82" i="25"/>
  <c r="AI82" i="25"/>
  <c r="AF82" i="25"/>
  <c r="AD82" i="25"/>
  <c r="V82" i="25"/>
  <c r="U82" i="25"/>
  <c r="P82" i="25"/>
  <c r="G82" i="25"/>
  <c r="F82" i="25"/>
  <c r="E82" i="25"/>
  <c r="D82" i="25"/>
  <c r="B82" i="25"/>
  <c r="AS82" i="25" s="1"/>
  <c r="BA81" i="25"/>
  <c r="AZ81" i="25"/>
  <c r="AY81" i="25"/>
  <c r="AV81" i="25"/>
  <c r="AP81" i="25"/>
  <c r="AO81" i="25"/>
  <c r="AN81" i="25"/>
  <c r="AK81" i="25"/>
  <c r="AJ81" i="25"/>
  <c r="AF81" i="25"/>
  <c r="AD81" i="25"/>
  <c r="V81" i="25"/>
  <c r="Q81" i="25"/>
  <c r="G81" i="25"/>
  <c r="F81" i="25"/>
  <c r="E81" i="25"/>
  <c r="D81" i="25"/>
  <c r="B81" i="25"/>
  <c r="AY80" i="25"/>
  <c r="AV80" i="25"/>
  <c r="AP80" i="25"/>
  <c r="AL80" i="25"/>
  <c r="AF80" i="25"/>
  <c r="AD80" i="25"/>
  <c r="U80" i="25"/>
  <c r="Q80" i="25"/>
  <c r="G80" i="25"/>
  <c r="M80" i="25" s="1"/>
  <c r="F80" i="25"/>
  <c r="E80" i="25"/>
  <c r="H80" i="25" s="1"/>
  <c r="D80" i="25"/>
  <c r="B80" i="25"/>
  <c r="AQ80" i="25" s="1"/>
  <c r="AZ79" i="25"/>
  <c r="AV79" i="25"/>
  <c r="AT79" i="25"/>
  <c r="AQ79" i="25"/>
  <c r="AO79" i="25"/>
  <c r="AK79" i="25"/>
  <c r="AJ79" i="25"/>
  <c r="AG79" i="25"/>
  <c r="AF79" i="25"/>
  <c r="U79" i="25"/>
  <c r="G79" i="25"/>
  <c r="F79" i="25"/>
  <c r="E79" i="25"/>
  <c r="D79" i="25"/>
  <c r="H79" i="25" s="1"/>
  <c r="B79" i="25"/>
  <c r="AL79" i="25" s="1"/>
  <c r="AY78" i="25"/>
  <c r="AX78" i="25"/>
  <c r="AT78" i="25"/>
  <c r="AJ78" i="25"/>
  <c r="AI78" i="25"/>
  <c r="AF78" i="25"/>
  <c r="AD78" i="25"/>
  <c r="Q78" i="25"/>
  <c r="G78" i="25"/>
  <c r="F78" i="25"/>
  <c r="E78" i="25"/>
  <c r="D78" i="25"/>
  <c r="B78" i="25"/>
  <c r="AZ78" i="25" s="1"/>
  <c r="BA77" i="25"/>
  <c r="AP77" i="25"/>
  <c r="AL77" i="25"/>
  <c r="AI77" i="25"/>
  <c r="Q77" i="25"/>
  <c r="M77" i="25"/>
  <c r="G77" i="25"/>
  <c r="F77" i="25"/>
  <c r="E77" i="25"/>
  <c r="D77" i="25"/>
  <c r="H77" i="25" s="1"/>
  <c r="B77" i="25"/>
  <c r="AZ77" i="25" s="1"/>
  <c r="AZ76" i="25"/>
  <c r="AX76" i="25"/>
  <c r="AV76" i="25"/>
  <c r="AU76" i="25"/>
  <c r="AT76" i="25"/>
  <c r="AQ76" i="25"/>
  <c r="AP76" i="25"/>
  <c r="AL76" i="25"/>
  <c r="AJ76" i="25"/>
  <c r="AI76" i="25"/>
  <c r="AF76" i="25"/>
  <c r="AE76" i="25"/>
  <c r="AD76" i="25"/>
  <c r="V76" i="25"/>
  <c r="Q76" i="25"/>
  <c r="G76" i="25"/>
  <c r="F76" i="25"/>
  <c r="E76" i="25"/>
  <c r="D76" i="25"/>
  <c r="B76" i="25"/>
  <c r="G75" i="25"/>
  <c r="F75" i="25"/>
  <c r="E75" i="25"/>
  <c r="D75" i="25"/>
  <c r="B75" i="25"/>
  <c r="AX74" i="25"/>
  <c r="AT74" i="25"/>
  <c r="AP74" i="25"/>
  <c r="AI74" i="25"/>
  <c r="AE74" i="25"/>
  <c r="G74" i="25"/>
  <c r="F74" i="25"/>
  <c r="E74" i="25"/>
  <c r="D74" i="25"/>
  <c r="B74" i="25"/>
  <c r="BA74" i="25" s="1"/>
  <c r="BA73" i="25"/>
  <c r="AZ73" i="25"/>
  <c r="AY73" i="25"/>
  <c r="AX73" i="25"/>
  <c r="AV73" i="25"/>
  <c r="AT73" i="25"/>
  <c r="AQ73" i="25"/>
  <c r="AP73" i="25"/>
  <c r="AO73" i="25"/>
  <c r="AN73" i="25"/>
  <c r="AL73" i="25"/>
  <c r="AK73" i="25"/>
  <c r="AI73" i="25"/>
  <c r="AF73" i="25"/>
  <c r="AE73" i="25"/>
  <c r="AD73" i="25"/>
  <c r="V73" i="25"/>
  <c r="U73" i="25"/>
  <c r="P73" i="25"/>
  <c r="G73" i="25"/>
  <c r="F73" i="25"/>
  <c r="E73" i="25"/>
  <c r="D73" i="25"/>
  <c r="B73" i="25"/>
  <c r="AU73" i="25" s="1"/>
  <c r="G72" i="25"/>
  <c r="F72" i="25"/>
  <c r="E72" i="25"/>
  <c r="D72" i="25"/>
  <c r="B72" i="25"/>
  <c r="BA71" i="25"/>
  <c r="AX71" i="25"/>
  <c r="AO71" i="25"/>
  <c r="AL71" i="25"/>
  <c r="AF71" i="25"/>
  <c r="U71" i="25"/>
  <c r="G71" i="25"/>
  <c r="F71" i="25"/>
  <c r="E71" i="25"/>
  <c r="D71" i="25"/>
  <c r="B71" i="25"/>
  <c r="AK71" i="25" s="1"/>
  <c r="AZ70" i="25"/>
  <c r="AX70" i="25"/>
  <c r="AT70" i="25"/>
  <c r="AQ70" i="25"/>
  <c r="AN70" i="25"/>
  <c r="AL70" i="25"/>
  <c r="AK70" i="25"/>
  <c r="AI70" i="25"/>
  <c r="AG70" i="25"/>
  <c r="AF70" i="25"/>
  <c r="AE70" i="25"/>
  <c r="U70" i="25"/>
  <c r="P70" i="25"/>
  <c r="G70" i="25"/>
  <c r="F70" i="25"/>
  <c r="E70" i="25"/>
  <c r="D70" i="25"/>
  <c r="B70" i="25"/>
  <c r="AY70" i="25" s="1"/>
  <c r="AP69" i="25"/>
  <c r="AD69" i="25"/>
  <c r="G69" i="25"/>
  <c r="F69" i="25"/>
  <c r="E69" i="25"/>
  <c r="K69" i="25" s="1"/>
  <c r="D69" i="25"/>
  <c r="H69" i="25" s="1"/>
  <c r="M69" i="25" s="1"/>
  <c r="B69" i="25"/>
  <c r="BA69" i="25" s="1"/>
  <c r="AX68" i="25"/>
  <c r="AU68" i="25"/>
  <c r="AL68" i="25"/>
  <c r="AI68" i="25"/>
  <c r="AF68" i="25"/>
  <c r="U68" i="25"/>
  <c r="P68" i="25"/>
  <c r="G68" i="25"/>
  <c r="F68" i="25"/>
  <c r="E68" i="25"/>
  <c r="D68" i="25"/>
  <c r="B68" i="25"/>
  <c r="AQ68" i="25" s="1"/>
  <c r="BA67" i="25"/>
  <c r="AZ67" i="25"/>
  <c r="AY67" i="25"/>
  <c r="AX67" i="25"/>
  <c r="AU67" i="25"/>
  <c r="AT67" i="25"/>
  <c r="AQ67" i="25"/>
  <c r="AP67" i="25"/>
  <c r="AO67" i="25"/>
  <c r="AN67" i="25"/>
  <c r="AL67" i="25"/>
  <c r="AK67" i="25"/>
  <c r="AI67" i="25"/>
  <c r="AF67" i="25"/>
  <c r="AE67" i="25"/>
  <c r="AD67" i="25"/>
  <c r="V67" i="25"/>
  <c r="U67" i="25"/>
  <c r="P67" i="25"/>
  <c r="G67" i="25"/>
  <c r="F67" i="25"/>
  <c r="E67" i="25"/>
  <c r="D67" i="25"/>
  <c r="B67" i="25"/>
  <c r="AS67" i="25" s="1"/>
  <c r="AJ66" i="25"/>
  <c r="G66" i="25"/>
  <c r="F66" i="25"/>
  <c r="E66" i="25"/>
  <c r="D66" i="25"/>
  <c r="B66" i="25"/>
  <c r="AV66" i="25" s="1"/>
  <c r="BA65" i="25"/>
  <c r="AX65" i="25"/>
  <c r="AO65" i="25"/>
  <c r="AL65" i="25"/>
  <c r="AF65" i="25"/>
  <c r="U65" i="25"/>
  <c r="G65" i="25"/>
  <c r="F65" i="25"/>
  <c r="E65" i="25"/>
  <c r="D65" i="25"/>
  <c r="B65" i="25"/>
  <c r="AK65" i="25" s="1"/>
  <c r="AZ64" i="25"/>
  <c r="AX64" i="25"/>
  <c r="AU64" i="25"/>
  <c r="AT64" i="25"/>
  <c r="AS64" i="25"/>
  <c r="AQ64" i="25"/>
  <c r="AN64" i="25"/>
  <c r="AL64" i="25"/>
  <c r="AK64" i="25"/>
  <c r="AI64" i="25"/>
  <c r="AG64" i="25"/>
  <c r="AF64" i="25"/>
  <c r="AE64" i="25"/>
  <c r="U64" i="25"/>
  <c r="P64" i="25"/>
  <c r="G64" i="25"/>
  <c r="F64" i="25"/>
  <c r="E64" i="25"/>
  <c r="D64" i="25"/>
  <c r="B64" i="25"/>
  <c r="AY64" i="25" s="1"/>
  <c r="AP63" i="25"/>
  <c r="AD63" i="25"/>
  <c r="J63" i="25"/>
  <c r="G63" i="25"/>
  <c r="F63" i="25"/>
  <c r="L63" i="25" s="1"/>
  <c r="E63" i="25"/>
  <c r="D63" i="25"/>
  <c r="H63" i="25" s="1"/>
  <c r="M63" i="25" s="1"/>
  <c r="B63" i="25"/>
  <c r="BA63" i="25" s="1"/>
  <c r="AX62" i="25"/>
  <c r="AU62" i="25"/>
  <c r="AL62" i="25"/>
  <c r="AI62" i="25"/>
  <c r="AF62" i="25"/>
  <c r="U62" i="25"/>
  <c r="P62" i="25"/>
  <c r="G62" i="25"/>
  <c r="F62" i="25"/>
  <c r="E62" i="25"/>
  <c r="D62" i="25"/>
  <c r="B62" i="25"/>
  <c r="AQ62" i="25" s="1"/>
  <c r="BA61" i="25"/>
  <c r="AZ61" i="25"/>
  <c r="AY61" i="25"/>
  <c r="AX61" i="25"/>
  <c r="AU61" i="25"/>
  <c r="AT61" i="25"/>
  <c r="AQ61" i="25"/>
  <c r="AP61" i="25"/>
  <c r="AO61" i="25"/>
  <c r="AN61" i="25"/>
  <c r="AL61" i="25"/>
  <c r="AK61" i="25"/>
  <c r="AI61" i="25"/>
  <c r="AF61" i="25"/>
  <c r="AE61" i="25"/>
  <c r="AD61" i="25"/>
  <c r="V61" i="25"/>
  <c r="U61" i="25"/>
  <c r="P61" i="25"/>
  <c r="G61" i="25"/>
  <c r="F61" i="25"/>
  <c r="E61" i="25"/>
  <c r="D61" i="25"/>
  <c r="B61" i="25"/>
  <c r="AS61" i="25" s="1"/>
  <c r="AY60" i="25"/>
  <c r="AP60" i="25"/>
  <c r="AJ60" i="25"/>
  <c r="V60" i="25"/>
  <c r="Q60" i="25"/>
  <c r="G60" i="25"/>
  <c r="F60" i="25"/>
  <c r="E60" i="25"/>
  <c r="D60" i="25"/>
  <c r="B60" i="25"/>
  <c r="BA59" i="25"/>
  <c r="AX59" i="25"/>
  <c r="AP59" i="25"/>
  <c r="AO59" i="25"/>
  <c r="AL59" i="25"/>
  <c r="AF59" i="25"/>
  <c r="AD59" i="25"/>
  <c r="U59" i="25"/>
  <c r="P59" i="25"/>
  <c r="G59" i="25"/>
  <c r="F59" i="25"/>
  <c r="E59" i="25"/>
  <c r="D59" i="25"/>
  <c r="B59" i="25"/>
  <c r="AK59" i="25" s="1"/>
  <c r="AZ58" i="25"/>
  <c r="AX58" i="25"/>
  <c r="AU58" i="25"/>
  <c r="AT58" i="25"/>
  <c r="AS58" i="25"/>
  <c r="AQ58" i="25"/>
  <c r="AN58" i="25"/>
  <c r="AL58" i="25"/>
  <c r="AK58" i="25"/>
  <c r="AI58" i="25"/>
  <c r="AG58" i="25"/>
  <c r="AF58" i="25"/>
  <c r="AE58" i="25"/>
  <c r="U58" i="25"/>
  <c r="P58" i="25"/>
  <c r="G58" i="25"/>
  <c r="F58" i="25"/>
  <c r="E58" i="25"/>
  <c r="D58" i="25"/>
  <c r="B58" i="25"/>
  <c r="AY58" i="25" s="1"/>
  <c r="AP57" i="25"/>
  <c r="AJ57" i="25"/>
  <c r="M57" i="25"/>
  <c r="J57" i="25"/>
  <c r="G57" i="25"/>
  <c r="F57" i="25"/>
  <c r="L57" i="25" s="1"/>
  <c r="E57" i="25"/>
  <c r="D57" i="25"/>
  <c r="H57" i="25" s="1"/>
  <c r="B57" i="25"/>
  <c r="AG57" i="25" s="1"/>
  <c r="AX56" i="25"/>
  <c r="AU56" i="25"/>
  <c r="AL56" i="25"/>
  <c r="AI56" i="25"/>
  <c r="AF56" i="25"/>
  <c r="U56" i="25"/>
  <c r="P56" i="25"/>
  <c r="G56" i="25"/>
  <c r="F56" i="25"/>
  <c r="E56" i="25"/>
  <c r="H56" i="25" s="1"/>
  <c r="D56" i="25"/>
  <c r="B56" i="25"/>
  <c r="AQ56" i="25" s="1"/>
  <c r="BA55" i="25"/>
  <c r="AZ55" i="25"/>
  <c r="AY55" i="25"/>
  <c r="AX55" i="25"/>
  <c r="AU55" i="25"/>
  <c r="AT55" i="25"/>
  <c r="AQ55" i="25"/>
  <c r="AP55" i="25"/>
  <c r="AO55" i="25"/>
  <c r="AN55" i="25"/>
  <c r="AL55" i="25"/>
  <c r="AK55" i="25"/>
  <c r="AI55" i="25"/>
  <c r="AF55" i="25"/>
  <c r="AE55" i="25"/>
  <c r="AD55" i="25"/>
  <c r="V55" i="25"/>
  <c r="U55" i="25"/>
  <c r="P55" i="25"/>
  <c r="G55" i="25"/>
  <c r="F55" i="25"/>
  <c r="E55" i="25"/>
  <c r="D55" i="25"/>
  <c r="B55" i="25"/>
  <c r="AS55" i="25" s="1"/>
  <c r="AS54" i="25"/>
  <c r="G54" i="25"/>
  <c r="F54" i="25"/>
  <c r="E54" i="25"/>
  <c r="D54" i="25"/>
  <c r="B54" i="25"/>
  <c r="AD54" i="25" s="1"/>
  <c r="BA53" i="25"/>
  <c r="AQ53" i="25"/>
  <c r="AP53" i="25"/>
  <c r="AG53" i="25"/>
  <c r="Q53" i="25"/>
  <c r="P53" i="25"/>
  <c r="H53" i="25"/>
  <c r="M53" i="25" s="1"/>
  <c r="G53" i="25"/>
  <c r="F53" i="25"/>
  <c r="E53" i="25"/>
  <c r="K53" i="25" s="1"/>
  <c r="D53" i="25"/>
  <c r="B53" i="25"/>
  <c r="AO53" i="25" s="1"/>
  <c r="AZ52" i="25"/>
  <c r="AX52" i="25"/>
  <c r="AU52" i="25"/>
  <c r="AT52" i="25"/>
  <c r="AS52" i="25"/>
  <c r="AQ52" i="25"/>
  <c r="AN52" i="25"/>
  <c r="AL52" i="25"/>
  <c r="AK52" i="25"/>
  <c r="AI52" i="25"/>
  <c r="AG52" i="25"/>
  <c r="AF52" i="25"/>
  <c r="AE52" i="25"/>
  <c r="U52" i="25"/>
  <c r="P52" i="25"/>
  <c r="G52" i="25"/>
  <c r="F52" i="25"/>
  <c r="E52" i="25"/>
  <c r="D52" i="25"/>
  <c r="B52" i="25"/>
  <c r="AY52" i="25" s="1"/>
  <c r="AZ51" i="25"/>
  <c r="AX51" i="25"/>
  <c r="AU51" i="25"/>
  <c r="AT51" i="25"/>
  <c r="AS51" i="25"/>
  <c r="AQ51" i="25"/>
  <c r="AL51" i="25"/>
  <c r="AJ51" i="25"/>
  <c r="AG51" i="25"/>
  <c r="AE51" i="25"/>
  <c r="AD51" i="25"/>
  <c r="V51" i="25"/>
  <c r="Q51" i="25"/>
  <c r="G51" i="25"/>
  <c r="F51" i="25"/>
  <c r="E51" i="25"/>
  <c r="D51" i="25"/>
  <c r="B51" i="25"/>
  <c r="H50" i="25"/>
  <c r="L50" i="25" s="1"/>
  <c r="G50" i="25"/>
  <c r="M50" i="25" s="1"/>
  <c r="F50" i="25"/>
  <c r="E50" i="25"/>
  <c r="D50" i="25"/>
  <c r="B50" i="25"/>
  <c r="AO50" i="25" s="1"/>
  <c r="BA49" i="25"/>
  <c r="AZ49" i="25"/>
  <c r="AY49" i="25"/>
  <c r="AX49" i="25"/>
  <c r="AU49" i="25"/>
  <c r="AT49" i="25"/>
  <c r="AQ49" i="25"/>
  <c r="AP49" i="25"/>
  <c r="AO49" i="25"/>
  <c r="AN49" i="25"/>
  <c r="AL49" i="25"/>
  <c r="AK49" i="25"/>
  <c r="AI49" i="25"/>
  <c r="AF49" i="25"/>
  <c r="AE49" i="25"/>
  <c r="AD49" i="25"/>
  <c r="V49" i="25"/>
  <c r="U49" i="25"/>
  <c r="P49" i="25"/>
  <c r="G49" i="25"/>
  <c r="F49" i="25"/>
  <c r="E49" i="25"/>
  <c r="D49" i="25"/>
  <c r="B49" i="25"/>
  <c r="AS49" i="25" s="1"/>
  <c r="BA48" i="25"/>
  <c r="AZ48" i="25"/>
  <c r="AS48" i="25"/>
  <c r="AK48" i="25"/>
  <c r="AE48" i="25"/>
  <c r="Q48" i="25"/>
  <c r="H48" i="25"/>
  <c r="M48" i="25" s="1"/>
  <c r="G48" i="25"/>
  <c r="F48" i="25"/>
  <c r="L48" i="25" s="1"/>
  <c r="E48" i="25"/>
  <c r="D48" i="25"/>
  <c r="B48" i="25"/>
  <c r="AY48" i="25" s="1"/>
  <c r="AV47" i="25"/>
  <c r="AP47" i="25"/>
  <c r="AO47" i="25"/>
  <c r="V47" i="25"/>
  <c r="U47" i="25"/>
  <c r="G47" i="25"/>
  <c r="F47" i="25"/>
  <c r="E47" i="25"/>
  <c r="D47" i="25"/>
  <c r="B47" i="25"/>
  <c r="BA47" i="25" s="1"/>
  <c r="BA46" i="25"/>
  <c r="AZ46" i="25"/>
  <c r="AY46" i="25"/>
  <c r="AX46" i="25"/>
  <c r="AU46" i="25"/>
  <c r="AT46" i="25"/>
  <c r="AO46" i="25"/>
  <c r="AN46" i="25"/>
  <c r="AL46" i="25"/>
  <c r="AI46" i="25"/>
  <c r="AF46" i="25"/>
  <c r="V46" i="25"/>
  <c r="U46" i="25"/>
  <c r="P46" i="25"/>
  <c r="G46" i="25"/>
  <c r="F46" i="25"/>
  <c r="E46" i="25"/>
  <c r="D46" i="25"/>
  <c r="B46" i="25"/>
  <c r="AS46" i="25" s="1"/>
  <c r="J45" i="25"/>
  <c r="H45" i="25"/>
  <c r="K45" i="25" s="1"/>
  <c r="G45" i="25"/>
  <c r="M45" i="25" s="1"/>
  <c r="F45" i="25"/>
  <c r="L45" i="25" s="1"/>
  <c r="E45" i="25"/>
  <c r="D45" i="25"/>
  <c r="B45" i="25"/>
  <c r="AU45" i="25" s="1"/>
  <c r="AX44" i="25"/>
  <c r="AQ44" i="25"/>
  <c r="AL44" i="25"/>
  <c r="AG44" i="25"/>
  <c r="AF44" i="25"/>
  <c r="AE44" i="25"/>
  <c r="AD44" i="25"/>
  <c r="U44" i="25"/>
  <c r="G44" i="25"/>
  <c r="F44" i="25"/>
  <c r="E44" i="25"/>
  <c r="D44" i="25"/>
  <c r="B44" i="25"/>
  <c r="AK44" i="25" s="1"/>
  <c r="BA43" i="25"/>
  <c r="AZ43" i="25"/>
  <c r="AX43" i="25"/>
  <c r="AU43" i="25"/>
  <c r="AT43" i="25"/>
  <c r="AS43" i="25"/>
  <c r="AQ43" i="25"/>
  <c r="AP43" i="25"/>
  <c r="AO43" i="25"/>
  <c r="AN43" i="25"/>
  <c r="AL43" i="25"/>
  <c r="AI43" i="25"/>
  <c r="AG43" i="25"/>
  <c r="AF43" i="25"/>
  <c r="AE43" i="25"/>
  <c r="AD43" i="25"/>
  <c r="U43" i="25"/>
  <c r="P43" i="25"/>
  <c r="G43" i="25"/>
  <c r="F43" i="25"/>
  <c r="E43" i="25"/>
  <c r="D43" i="25"/>
  <c r="B43" i="25"/>
  <c r="AY43" i="25" s="1"/>
  <c r="AP42" i="25"/>
  <c r="AD42" i="25"/>
  <c r="G42" i="25"/>
  <c r="F42" i="25"/>
  <c r="E42" i="25"/>
  <c r="D42" i="25"/>
  <c r="H42" i="25" s="1"/>
  <c r="B42" i="25"/>
  <c r="BA42" i="25" s="1"/>
  <c r="AX41" i="25"/>
  <c r="AL41" i="25"/>
  <c r="AK41" i="25"/>
  <c r="AG41" i="25"/>
  <c r="AF41" i="25"/>
  <c r="V41" i="25"/>
  <c r="U41" i="25"/>
  <c r="G41" i="25"/>
  <c r="F41" i="25"/>
  <c r="E41" i="25"/>
  <c r="D41" i="25"/>
  <c r="B41" i="25"/>
  <c r="AQ41" i="25" s="1"/>
  <c r="BA40" i="25"/>
  <c r="AZ40" i="25"/>
  <c r="AY40" i="25"/>
  <c r="AX40" i="25"/>
  <c r="AU40" i="25"/>
  <c r="AT40" i="25"/>
  <c r="AO40" i="25"/>
  <c r="AN40" i="25"/>
  <c r="AL40" i="25"/>
  <c r="AI40" i="25"/>
  <c r="AF40" i="25"/>
  <c r="V40" i="25"/>
  <c r="U40" i="25"/>
  <c r="P40" i="25"/>
  <c r="G40" i="25"/>
  <c r="F40" i="25"/>
  <c r="E40" i="25"/>
  <c r="D40" i="25"/>
  <c r="B40" i="25"/>
  <c r="AS40" i="25" s="1"/>
  <c r="J39" i="25"/>
  <c r="H39" i="25"/>
  <c r="K39" i="25" s="1"/>
  <c r="G39" i="25"/>
  <c r="M39" i="25" s="1"/>
  <c r="F39" i="25"/>
  <c r="L39" i="25" s="1"/>
  <c r="E39" i="25"/>
  <c r="D39" i="25"/>
  <c r="B39" i="25"/>
  <c r="AU39" i="25" s="1"/>
  <c r="AY38" i="25"/>
  <c r="AX38" i="25"/>
  <c r="AS38" i="25"/>
  <c r="AQ38" i="25"/>
  <c r="AP38" i="25"/>
  <c r="AL38" i="25"/>
  <c r="AG38" i="25"/>
  <c r="AF38" i="25"/>
  <c r="AE38" i="25"/>
  <c r="AD38" i="25"/>
  <c r="V38" i="25"/>
  <c r="U38" i="25"/>
  <c r="G38" i="25"/>
  <c r="F38" i="25"/>
  <c r="E38" i="25"/>
  <c r="D38" i="25"/>
  <c r="B38" i="25"/>
  <c r="AK38" i="25" s="1"/>
  <c r="BA37" i="25"/>
  <c r="AZ37" i="25"/>
  <c r="AX37" i="25"/>
  <c r="AU37" i="25"/>
  <c r="AT37" i="25"/>
  <c r="AS37" i="25"/>
  <c r="AQ37" i="25"/>
  <c r="AP37" i="25"/>
  <c r="AO37" i="25"/>
  <c r="AN37" i="25"/>
  <c r="AL37" i="25"/>
  <c r="AI37" i="25"/>
  <c r="AG37" i="25"/>
  <c r="AF37" i="25"/>
  <c r="AE37" i="25"/>
  <c r="AD37" i="25"/>
  <c r="U37" i="25"/>
  <c r="P37" i="25"/>
  <c r="G37" i="25"/>
  <c r="F37" i="25"/>
  <c r="E37" i="25"/>
  <c r="D37" i="25"/>
  <c r="B37" i="25"/>
  <c r="AY37" i="25" s="1"/>
  <c r="AP36" i="25"/>
  <c r="AD36" i="25"/>
  <c r="G36" i="25"/>
  <c r="F36" i="25"/>
  <c r="E36" i="25"/>
  <c r="D36" i="25"/>
  <c r="H36" i="25" s="1"/>
  <c r="B36" i="25"/>
  <c r="BA36" i="25" s="1"/>
  <c r="AX35" i="25"/>
  <c r="AS35" i="25"/>
  <c r="AL35" i="25"/>
  <c r="AK35" i="25"/>
  <c r="AG35" i="25"/>
  <c r="AF35" i="25"/>
  <c r="U35" i="25"/>
  <c r="G35" i="25"/>
  <c r="F35" i="25"/>
  <c r="E35" i="25"/>
  <c r="D35" i="25"/>
  <c r="B35" i="25"/>
  <c r="AQ35" i="25" s="1"/>
  <c r="BA34" i="25"/>
  <c r="AZ34" i="25"/>
  <c r="AY34" i="25"/>
  <c r="AX34" i="25"/>
  <c r="AU34" i="25"/>
  <c r="AT34" i="25"/>
  <c r="AO34" i="25"/>
  <c r="AN34" i="25"/>
  <c r="AL34" i="25"/>
  <c r="AI34" i="25"/>
  <c r="V34" i="25"/>
  <c r="U34" i="25"/>
  <c r="P34" i="25"/>
  <c r="G34" i="25"/>
  <c r="F34" i="25"/>
  <c r="E34" i="25"/>
  <c r="D34" i="25"/>
  <c r="B34" i="25"/>
  <c r="AS34" i="25" s="1"/>
  <c r="J33" i="25"/>
  <c r="H33" i="25"/>
  <c r="K33" i="25" s="1"/>
  <c r="G33" i="25"/>
  <c r="M33" i="25" s="1"/>
  <c r="F33" i="25"/>
  <c r="L33" i="25" s="1"/>
  <c r="E33" i="25"/>
  <c r="D33" i="25"/>
  <c r="B33" i="25"/>
  <c r="AU33" i="25" s="1"/>
  <c r="AY32" i="25"/>
  <c r="AX32" i="25"/>
  <c r="AS32" i="25"/>
  <c r="AQ32" i="25"/>
  <c r="AP32" i="25"/>
  <c r="AL32" i="25"/>
  <c r="AG32" i="25"/>
  <c r="AF32" i="25"/>
  <c r="AE32" i="25"/>
  <c r="AD32" i="25"/>
  <c r="V32" i="25"/>
  <c r="U32" i="25"/>
  <c r="G32" i="25"/>
  <c r="F32" i="25"/>
  <c r="E32" i="25"/>
  <c r="D32" i="25"/>
  <c r="B32" i="25"/>
  <c r="AK32" i="25" s="1"/>
  <c r="BA31" i="25"/>
  <c r="AZ31" i="25"/>
  <c r="AX31" i="25"/>
  <c r="AU31" i="25"/>
  <c r="AT31" i="25"/>
  <c r="AS31" i="25"/>
  <c r="AQ31" i="25"/>
  <c r="AP31" i="25"/>
  <c r="AO31" i="25"/>
  <c r="AN31" i="25"/>
  <c r="AL31" i="25"/>
  <c r="AI31" i="25"/>
  <c r="AG31" i="25"/>
  <c r="AF31" i="25"/>
  <c r="AE31" i="25"/>
  <c r="AD31" i="25"/>
  <c r="U31" i="25"/>
  <c r="P31" i="25"/>
  <c r="G31" i="25"/>
  <c r="F31" i="25"/>
  <c r="E31" i="25"/>
  <c r="D31" i="25"/>
  <c r="B31" i="25"/>
  <c r="AY31" i="25" s="1"/>
  <c r="AP30" i="25"/>
  <c r="AD30" i="25"/>
  <c r="G30" i="25"/>
  <c r="F30" i="25"/>
  <c r="E30" i="25"/>
  <c r="D30" i="25"/>
  <c r="H30" i="25" s="1"/>
  <c r="B30" i="25"/>
  <c r="BA30" i="25" s="1"/>
  <c r="AX29" i="25"/>
  <c r="AS29" i="25"/>
  <c r="AL29" i="25"/>
  <c r="AK29" i="25"/>
  <c r="AG29" i="25"/>
  <c r="AF29" i="25"/>
  <c r="U29" i="25"/>
  <c r="G29" i="25"/>
  <c r="F29" i="25"/>
  <c r="E29" i="25"/>
  <c r="D29" i="25"/>
  <c r="B29" i="25"/>
  <c r="AQ29" i="25" s="1"/>
  <c r="BA28" i="25"/>
  <c r="AZ28" i="25"/>
  <c r="AY28" i="25"/>
  <c r="AX28" i="25"/>
  <c r="AU28" i="25"/>
  <c r="AT28" i="25"/>
  <c r="AO28" i="25"/>
  <c r="AN28" i="25"/>
  <c r="AL28" i="25"/>
  <c r="AI28" i="25"/>
  <c r="V28" i="25"/>
  <c r="U28" i="25"/>
  <c r="P28" i="25"/>
  <c r="G28" i="25"/>
  <c r="F28" i="25"/>
  <c r="E28" i="25"/>
  <c r="D28" i="25"/>
  <c r="B28" i="25"/>
  <c r="AS28" i="25" s="1"/>
  <c r="J27" i="25"/>
  <c r="H27" i="25"/>
  <c r="K27" i="25" s="1"/>
  <c r="G27" i="25"/>
  <c r="M27" i="25" s="1"/>
  <c r="F27" i="25"/>
  <c r="L27" i="25" s="1"/>
  <c r="E27" i="25"/>
  <c r="D27" i="25"/>
  <c r="B27" i="25"/>
  <c r="AU27" i="25" s="1"/>
  <c r="AY26" i="25"/>
  <c r="AX26" i="25"/>
  <c r="AS26" i="25"/>
  <c r="AQ26" i="25"/>
  <c r="AP26" i="25"/>
  <c r="AL26" i="25"/>
  <c r="AG26" i="25"/>
  <c r="AF26" i="25"/>
  <c r="AE26" i="25"/>
  <c r="AD26" i="25"/>
  <c r="V26" i="25"/>
  <c r="U26" i="25"/>
  <c r="G26" i="25"/>
  <c r="F26" i="25"/>
  <c r="E26" i="25"/>
  <c r="D26" i="25"/>
  <c r="B26" i="25"/>
  <c r="AK26" i="25" s="1"/>
  <c r="BA25" i="25"/>
  <c r="AZ25" i="25"/>
  <c r="AX25" i="25"/>
  <c r="AU25" i="25"/>
  <c r="AT25" i="25"/>
  <c r="AS25" i="25"/>
  <c r="AQ25" i="25"/>
  <c r="AP25" i="25"/>
  <c r="AO25" i="25"/>
  <c r="AN25" i="25"/>
  <c r="AL25" i="25"/>
  <c r="AI25" i="25"/>
  <c r="AG25" i="25"/>
  <c r="AF25" i="25"/>
  <c r="AE25" i="25"/>
  <c r="AD25" i="25"/>
  <c r="U25" i="25"/>
  <c r="P25" i="25"/>
  <c r="G25" i="25"/>
  <c r="F25" i="25"/>
  <c r="E25" i="25"/>
  <c r="D25" i="25"/>
  <c r="B25" i="25"/>
  <c r="AY25" i="25" s="1"/>
  <c r="AP24" i="25"/>
  <c r="AD24" i="25"/>
  <c r="G24" i="25"/>
  <c r="F24" i="25"/>
  <c r="E24" i="25"/>
  <c r="D24" i="25"/>
  <c r="H24" i="25" s="1"/>
  <c r="B24" i="25"/>
  <c r="BA24" i="25" s="1"/>
  <c r="AX23" i="25"/>
  <c r="AS23" i="25"/>
  <c r="AL23" i="25"/>
  <c r="AK23" i="25"/>
  <c r="AG23" i="25"/>
  <c r="AF23" i="25"/>
  <c r="U23" i="25"/>
  <c r="G23" i="25"/>
  <c r="F23" i="25"/>
  <c r="E23" i="25"/>
  <c r="D23" i="25"/>
  <c r="B23" i="25"/>
  <c r="AQ23" i="25" s="1"/>
  <c r="BA22" i="25"/>
  <c r="AZ22" i="25"/>
  <c r="AY22" i="25"/>
  <c r="AX22" i="25"/>
  <c r="AU22" i="25"/>
  <c r="AT22" i="25"/>
  <c r="AO22" i="25"/>
  <c r="AN22" i="25"/>
  <c r="AL22" i="25"/>
  <c r="AI22" i="25"/>
  <c r="V22" i="25"/>
  <c r="U22" i="25"/>
  <c r="P22" i="25"/>
  <c r="G22" i="25"/>
  <c r="F22" i="25"/>
  <c r="E22" i="25"/>
  <c r="D22" i="25"/>
  <c r="B22" i="25"/>
  <c r="AS22" i="25" s="1"/>
  <c r="J21" i="25"/>
  <c r="H21" i="25"/>
  <c r="K21" i="25" s="1"/>
  <c r="G21" i="25"/>
  <c r="M21" i="25" s="1"/>
  <c r="F21" i="25"/>
  <c r="L21" i="25" s="1"/>
  <c r="E21" i="25"/>
  <c r="D21" i="25"/>
  <c r="B21" i="25"/>
  <c r="AU21" i="25" s="1"/>
  <c r="AY20" i="25"/>
  <c r="AX20" i="25"/>
  <c r="AS20" i="25"/>
  <c r="AQ20" i="25"/>
  <c r="AP20" i="25"/>
  <c r="AL20" i="25"/>
  <c r="AG20" i="25"/>
  <c r="AF20" i="25"/>
  <c r="AE20" i="25"/>
  <c r="AD20" i="25"/>
  <c r="V20" i="25"/>
  <c r="U20" i="25"/>
  <c r="G20" i="25"/>
  <c r="F20" i="25"/>
  <c r="E20" i="25"/>
  <c r="D20" i="25"/>
  <c r="B20" i="25"/>
  <c r="AK20" i="25" s="1"/>
  <c r="BA19" i="25"/>
  <c r="AZ19" i="25"/>
  <c r="AX19" i="25"/>
  <c r="AU19" i="25"/>
  <c r="AT19" i="25"/>
  <c r="AS19" i="25"/>
  <c r="AP19" i="25"/>
  <c r="AO19" i="25"/>
  <c r="AN19" i="25"/>
  <c r="AL19" i="25"/>
  <c r="AI19" i="25"/>
  <c r="AG19" i="25"/>
  <c r="AF19" i="25"/>
  <c r="AE19" i="25"/>
  <c r="AD19" i="25"/>
  <c r="U19" i="25"/>
  <c r="P19" i="25"/>
  <c r="G19" i="25"/>
  <c r="F19" i="25"/>
  <c r="E19" i="25"/>
  <c r="D19" i="25"/>
  <c r="B19" i="25"/>
  <c r="AY19" i="25" s="1"/>
  <c r="AU18" i="25"/>
  <c r="AP18" i="25"/>
  <c r="AI18" i="25"/>
  <c r="AD18" i="25"/>
  <c r="P18" i="25"/>
  <c r="G18" i="25"/>
  <c r="M18" i="25" s="1"/>
  <c r="F18" i="25"/>
  <c r="E18" i="25"/>
  <c r="D18" i="25"/>
  <c r="H18" i="25" s="1"/>
  <c r="B18" i="25"/>
  <c r="BA18" i="25" s="1"/>
  <c r="AX17" i="25"/>
  <c r="AS17" i="25"/>
  <c r="AL17" i="25"/>
  <c r="AK17" i="25"/>
  <c r="AG17" i="25"/>
  <c r="AF17" i="25"/>
  <c r="U17" i="25"/>
  <c r="G17" i="25"/>
  <c r="F17" i="25"/>
  <c r="E17" i="25"/>
  <c r="D17" i="25"/>
  <c r="B17" i="25"/>
  <c r="AQ17" i="25" s="1"/>
  <c r="BA16" i="25"/>
  <c r="AZ16" i="25"/>
  <c r="AY16" i="25"/>
  <c r="AX16" i="25"/>
  <c r="AU16" i="25"/>
  <c r="AT16" i="25"/>
  <c r="AO16" i="25"/>
  <c r="AN16" i="25"/>
  <c r="AL16" i="25"/>
  <c r="AI16" i="25"/>
  <c r="V16" i="25"/>
  <c r="U16" i="25"/>
  <c r="P16" i="25"/>
  <c r="G16" i="25"/>
  <c r="F16" i="25"/>
  <c r="E16" i="25"/>
  <c r="D16" i="25"/>
  <c r="B16" i="25"/>
  <c r="AS16" i="25" s="1"/>
  <c r="H15" i="25"/>
  <c r="K15" i="25" s="1"/>
  <c r="G15" i="25"/>
  <c r="M15" i="25" s="1"/>
  <c r="F15" i="25"/>
  <c r="L15" i="25" s="1"/>
  <c r="E15" i="25"/>
  <c r="D15" i="25"/>
  <c r="B15" i="25"/>
  <c r="AU15" i="25" s="1"/>
  <c r="AY14" i="25"/>
  <c r="AX14" i="25"/>
  <c r="AS14" i="25"/>
  <c r="AQ14" i="25"/>
  <c r="AP14" i="25"/>
  <c r="AL14" i="25"/>
  <c r="AG14" i="25"/>
  <c r="AF14" i="25"/>
  <c r="AE14" i="25"/>
  <c r="AD14" i="25"/>
  <c r="V14" i="25"/>
  <c r="U14" i="25"/>
  <c r="G14" i="25"/>
  <c r="F14" i="25"/>
  <c r="E14" i="25"/>
  <c r="D14" i="25"/>
  <c r="B14" i="25"/>
  <c r="AK14" i="25" s="1"/>
  <c r="BA13" i="25"/>
  <c r="AZ13" i="25"/>
  <c r="AX13" i="25"/>
  <c r="AU13" i="25"/>
  <c r="AT13" i="25"/>
  <c r="AS13" i="25"/>
  <c r="AQ13" i="25"/>
  <c r="AP13" i="25"/>
  <c r="AO13" i="25"/>
  <c r="AN13" i="25"/>
  <c r="AL13" i="25"/>
  <c r="AI13" i="25"/>
  <c r="AG13" i="25"/>
  <c r="AF13" i="25"/>
  <c r="AE13" i="25"/>
  <c r="AD13" i="25"/>
  <c r="U13" i="25"/>
  <c r="P13" i="25"/>
  <c r="G13" i="25"/>
  <c r="F13" i="25"/>
  <c r="E13" i="25"/>
  <c r="D13" i="25"/>
  <c r="B13" i="25"/>
  <c r="AY13" i="25" s="1"/>
  <c r="AU12" i="25"/>
  <c r="AP12" i="25"/>
  <c r="AI12" i="25"/>
  <c r="AD12" i="25"/>
  <c r="P12" i="25"/>
  <c r="G12" i="25"/>
  <c r="F12" i="25"/>
  <c r="E12" i="25"/>
  <c r="D12" i="25"/>
  <c r="H12" i="25" s="1"/>
  <c r="B12" i="25"/>
  <c r="BA12" i="25" s="1"/>
  <c r="BA237" i="24"/>
  <c r="AZ237" i="24"/>
  <c r="AY237" i="24"/>
  <c r="AX237" i="24"/>
  <c r="AV237" i="24"/>
  <c r="AU237" i="24"/>
  <c r="AT237" i="24"/>
  <c r="AS237" i="24"/>
  <c r="AQ237" i="24"/>
  <c r="AP237" i="24"/>
  <c r="AO237" i="24"/>
  <c r="AN237" i="24"/>
  <c r="AL237" i="24"/>
  <c r="AK237" i="24"/>
  <c r="AJ237" i="24"/>
  <c r="AI237" i="24"/>
  <c r="AG237" i="24"/>
  <c r="AF237" i="24"/>
  <c r="AE237" i="24"/>
  <c r="AD237" i="24"/>
  <c r="V237" i="24"/>
  <c r="U237" i="24"/>
  <c r="Q237" i="24"/>
  <c r="P237" i="24"/>
  <c r="D236" i="24"/>
  <c r="D234" i="24"/>
  <c r="D231" i="24"/>
  <c r="AK221" i="24"/>
  <c r="E221" i="24"/>
  <c r="E231" i="24" s="1"/>
  <c r="D221" i="24"/>
  <c r="C221" i="24"/>
  <c r="B221" i="24"/>
  <c r="AX220" i="24"/>
  <c r="AL220" i="24"/>
  <c r="U220" i="24"/>
  <c r="F220" i="24"/>
  <c r="E220" i="24"/>
  <c r="D220" i="24"/>
  <c r="B220" i="24"/>
  <c r="AK220" i="24" s="1"/>
  <c r="BA219" i="24"/>
  <c r="AY219" i="24"/>
  <c r="AX219" i="24"/>
  <c r="AU219" i="24"/>
  <c r="AQ219" i="24"/>
  <c r="AP219" i="24"/>
  <c r="AO219" i="24"/>
  <c r="AL219" i="24"/>
  <c r="AI219" i="24"/>
  <c r="AF219" i="24"/>
  <c r="AE219" i="24"/>
  <c r="AD219" i="24"/>
  <c r="V219" i="24"/>
  <c r="U219" i="24"/>
  <c r="P219" i="24"/>
  <c r="F219" i="24"/>
  <c r="E219" i="24"/>
  <c r="D219" i="24"/>
  <c r="B219" i="24"/>
  <c r="AK219" i="24" s="1"/>
  <c r="BA218" i="24"/>
  <c r="AZ218" i="24"/>
  <c r="AY218" i="24"/>
  <c r="AX218" i="24"/>
  <c r="AV218" i="24"/>
  <c r="AU218" i="24"/>
  <c r="AS218" i="24"/>
  <c r="AQ218" i="24"/>
  <c r="AP218" i="24"/>
  <c r="AO218" i="24"/>
  <c r="AN218" i="24"/>
  <c r="AL218" i="24"/>
  <c r="AJ218" i="24"/>
  <c r="AI218" i="24"/>
  <c r="AG218" i="24"/>
  <c r="AF218" i="24"/>
  <c r="AE218" i="24"/>
  <c r="AD218" i="24"/>
  <c r="V218" i="24"/>
  <c r="U218" i="24"/>
  <c r="Q218" i="24"/>
  <c r="P218" i="24"/>
  <c r="F218" i="24"/>
  <c r="E218" i="24"/>
  <c r="D218" i="24"/>
  <c r="B218" i="24"/>
  <c r="AK218" i="24" s="1"/>
  <c r="BA217" i="24"/>
  <c r="AZ217" i="24"/>
  <c r="AT217" i="24"/>
  <c r="AO217" i="24"/>
  <c r="AN217" i="24"/>
  <c r="H217" i="24"/>
  <c r="F217" i="24"/>
  <c r="L217" i="24" s="1"/>
  <c r="E217" i="24"/>
  <c r="D217" i="24"/>
  <c r="B217" i="24"/>
  <c r="AY217" i="24" s="1"/>
  <c r="BA216" i="24"/>
  <c r="AZ216" i="24"/>
  <c r="AX216" i="24"/>
  <c r="AU216" i="24"/>
  <c r="AT216" i="24"/>
  <c r="AS216" i="24"/>
  <c r="AP216" i="24"/>
  <c r="AO216" i="24"/>
  <c r="AN216" i="24"/>
  <c r="AL216" i="24"/>
  <c r="AI216" i="24"/>
  <c r="AG216" i="24"/>
  <c r="AF216" i="24"/>
  <c r="AD216" i="24"/>
  <c r="U216" i="24"/>
  <c r="P216" i="24"/>
  <c r="J216" i="24"/>
  <c r="H216" i="24"/>
  <c r="F216" i="24"/>
  <c r="E216" i="24"/>
  <c r="D216" i="24"/>
  <c r="B216" i="24"/>
  <c r="AY216" i="24" s="1"/>
  <c r="BA215" i="24"/>
  <c r="AY215" i="24"/>
  <c r="AX215" i="24"/>
  <c r="AV215" i="24"/>
  <c r="AU215" i="24"/>
  <c r="AT215" i="24"/>
  <c r="AS215" i="24"/>
  <c r="AQ215" i="24"/>
  <c r="AP215" i="24"/>
  <c r="AO215" i="24"/>
  <c r="AL215" i="24"/>
  <c r="AJ215" i="24"/>
  <c r="AI215" i="24"/>
  <c r="AG215" i="24"/>
  <c r="AF215" i="24"/>
  <c r="AE215" i="24"/>
  <c r="AD215" i="24"/>
  <c r="V215" i="24"/>
  <c r="U215" i="24"/>
  <c r="Q215" i="24"/>
  <c r="P215" i="24"/>
  <c r="K215" i="24"/>
  <c r="J215" i="24"/>
  <c r="F215" i="24"/>
  <c r="E215" i="24"/>
  <c r="H215" i="24" s="1"/>
  <c r="D215" i="24"/>
  <c r="B215" i="24"/>
  <c r="AZ215" i="24" s="1"/>
  <c r="AQ214" i="24"/>
  <c r="AK214" i="24"/>
  <c r="AE214" i="24"/>
  <c r="F214" i="24"/>
  <c r="E214" i="24"/>
  <c r="D214" i="24"/>
  <c r="B214" i="24"/>
  <c r="AF214" i="24" s="1"/>
  <c r="BA213" i="24"/>
  <c r="AX213" i="24"/>
  <c r="AU213" i="24"/>
  <c r="AS213" i="24"/>
  <c r="AO213" i="24"/>
  <c r="AL213" i="24"/>
  <c r="AI213" i="24"/>
  <c r="AG213" i="24"/>
  <c r="AF213" i="24"/>
  <c r="U213" i="24"/>
  <c r="P213" i="24"/>
  <c r="F213" i="24"/>
  <c r="E213" i="24"/>
  <c r="D213" i="24"/>
  <c r="H213" i="24" s="1"/>
  <c r="B213" i="24"/>
  <c r="AQ213" i="24" s="1"/>
  <c r="AY212" i="24"/>
  <c r="AX212" i="24"/>
  <c r="AV212" i="24"/>
  <c r="AT212" i="24"/>
  <c r="AS212" i="24"/>
  <c r="AP212" i="24"/>
  <c r="AL212" i="24"/>
  <c r="AJ212" i="24"/>
  <c r="AG212" i="24"/>
  <c r="AD212" i="24"/>
  <c r="V212" i="24"/>
  <c r="U212" i="24"/>
  <c r="Q212" i="24"/>
  <c r="F212" i="24"/>
  <c r="E212" i="24"/>
  <c r="D212" i="24"/>
  <c r="B212" i="24"/>
  <c r="AF212" i="24" s="1"/>
  <c r="AZ211" i="24"/>
  <c r="AT211" i="24"/>
  <c r="AQ211" i="24"/>
  <c r="AI211" i="24"/>
  <c r="P211" i="24"/>
  <c r="F211" i="24"/>
  <c r="E211" i="24"/>
  <c r="D211" i="24"/>
  <c r="B211" i="24"/>
  <c r="BA210" i="24"/>
  <c r="AZ210" i="24"/>
  <c r="AY210" i="24"/>
  <c r="AX210" i="24"/>
  <c r="AV210" i="24"/>
  <c r="AU210" i="24"/>
  <c r="AT210" i="24"/>
  <c r="AO210" i="24"/>
  <c r="AN210" i="24"/>
  <c r="AL210" i="24"/>
  <c r="AJ210" i="24"/>
  <c r="AI210" i="24"/>
  <c r="AF210" i="24"/>
  <c r="V210" i="24"/>
  <c r="U210" i="24"/>
  <c r="Q210" i="24"/>
  <c r="P210" i="24"/>
  <c r="F210" i="24"/>
  <c r="E210" i="24"/>
  <c r="K210" i="24" s="1"/>
  <c r="D210" i="24"/>
  <c r="H210" i="24" s="1"/>
  <c r="B210" i="24"/>
  <c r="AS210" i="24" s="1"/>
  <c r="AP209" i="24"/>
  <c r="AO209" i="24"/>
  <c r="J209" i="24"/>
  <c r="H209" i="24"/>
  <c r="M209" i="24" s="1"/>
  <c r="F209" i="24"/>
  <c r="E209" i="24"/>
  <c r="D209" i="24"/>
  <c r="B209" i="24"/>
  <c r="AD209" i="24" s="1"/>
  <c r="AX208" i="24"/>
  <c r="AT208" i="24"/>
  <c r="AL208" i="24"/>
  <c r="AE208" i="24"/>
  <c r="AD208" i="24"/>
  <c r="U208" i="24"/>
  <c r="F208" i="24"/>
  <c r="E208" i="24"/>
  <c r="D208" i="24"/>
  <c r="B208" i="24"/>
  <c r="AZ208" i="24" s="1"/>
  <c r="BA207" i="24"/>
  <c r="AY207" i="24"/>
  <c r="AX207" i="24"/>
  <c r="AU207" i="24"/>
  <c r="AQ207" i="24"/>
  <c r="AO207" i="24"/>
  <c r="AL207" i="24"/>
  <c r="AI207" i="24"/>
  <c r="AF207" i="24"/>
  <c r="AE207" i="24"/>
  <c r="V207" i="24"/>
  <c r="U207" i="24"/>
  <c r="P207" i="24"/>
  <c r="F207" i="24"/>
  <c r="E207" i="24"/>
  <c r="D207" i="24"/>
  <c r="B207" i="24"/>
  <c r="AK207" i="24" s="1"/>
  <c r="BA206" i="24"/>
  <c r="AZ206" i="24"/>
  <c r="AY206" i="24"/>
  <c r="AX206" i="24"/>
  <c r="AV206" i="24"/>
  <c r="AU206" i="24"/>
  <c r="AS206" i="24"/>
  <c r="AQ206" i="24"/>
  <c r="AP206" i="24"/>
  <c r="AO206" i="24"/>
  <c r="AN206" i="24"/>
  <c r="AL206" i="24"/>
  <c r="AJ206" i="24"/>
  <c r="AI206" i="24"/>
  <c r="AG206" i="24"/>
  <c r="AF206" i="24"/>
  <c r="AE206" i="24"/>
  <c r="AD206" i="24"/>
  <c r="V206" i="24"/>
  <c r="U206" i="24"/>
  <c r="Q206" i="24"/>
  <c r="P206" i="24"/>
  <c r="F206" i="24"/>
  <c r="E206" i="24"/>
  <c r="D206" i="24"/>
  <c r="B206" i="24"/>
  <c r="AK206" i="24" s="1"/>
  <c r="AT205" i="24"/>
  <c r="AS205" i="24"/>
  <c r="AK205" i="24"/>
  <c r="AF205" i="24"/>
  <c r="AE205" i="24"/>
  <c r="J205" i="24"/>
  <c r="H205" i="24"/>
  <c r="M205" i="24" s="1"/>
  <c r="F205" i="24"/>
  <c r="E205" i="24"/>
  <c r="D205" i="24"/>
  <c r="B205" i="24"/>
  <c r="AN205" i="24" s="1"/>
  <c r="AU204" i="24"/>
  <c r="AG204" i="24"/>
  <c r="F204" i="24"/>
  <c r="E204" i="24"/>
  <c r="D204" i="24"/>
  <c r="B204" i="24"/>
  <c r="BA204" i="24" s="1"/>
  <c r="BA203" i="24"/>
  <c r="AX203" i="24"/>
  <c r="AT203" i="24"/>
  <c r="AS203" i="24"/>
  <c r="AO203" i="24"/>
  <c r="AL203" i="24"/>
  <c r="AG203" i="24"/>
  <c r="U203" i="24"/>
  <c r="F203" i="24"/>
  <c r="E203" i="24"/>
  <c r="D203" i="24"/>
  <c r="B203" i="24"/>
  <c r="AF203" i="24" s="1"/>
  <c r="AZ202" i="24"/>
  <c r="AY202" i="24"/>
  <c r="AX202" i="24"/>
  <c r="AV202" i="24"/>
  <c r="AU202" i="24"/>
  <c r="AT202" i="24"/>
  <c r="AP202" i="24"/>
  <c r="AN202" i="24"/>
  <c r="AL202" i="24"/>
  <c r="AJ202" i="24"/>
  <c r="AI202" i="24"/>
  <c r="AF202" i="24"/>
  <c r="AD202" i="24"/>
  <c r="V202" i="24"/>
  <c r="U202" i="24"/>
  <c r="Q202" i="24"/>
  <c r="P202" i="24"/>
  <c r="F202" i="24"/>
  <c r="E202" i="24"/>
  <c r="D202" i="24"/>
  <c r="H202" i="24" s="1"/>
  <c r="B202" i="24"/>
  <c r="AS202" i="24" s="1"/>
  <c r="AZ201" i="24"/>
  <c r="AV201" i="24"/>
  <c r="AU201" i="24"/>
  <c r="AQ201" i="24"/>
  <c r="AN201" i="24"/>
  <c r="AJ201" i="24"/>
  <c r="AI201" i="24"/>
  <c r="AE201" i="24"/>
  <c r="Q201" i="24"/>
  <c r="P201" i="24"/>
  <c r="F201" i="24"/>
  <c r="E201" i="24"/>
  <c r="H201" i="24" s="1"/>
  <c r="D201" i="24"/>
  <c r="B201" i="24"/>
  <c r="AT201" i="24" s="1"/>
  <c r="H200" i="24"/>
  <c r="M200" i="24" s="1"/>
  <c r="F200" i="24"/>
  <c r="E200" i="24"/>
  <c r="K200" i="24" s="1"/>
  <c r="D200" i="24"/>
  <c r="J200" i="24" s="1"/>
  <c r="B200" i="24"/>
  <c r="AK200" i="24" s="1"/>
  <c r="AX199" i="24"/>
  <c r="AL199" i="24"/>
  <c r="U199" i="24"/>
  <c r="F199" i="24"/>
  <c r="E199" i="24"/>
  <c r="D199" i="24"/>
  <c r="B199" i="24"/>
  <c r="AK199" i="24" s="1"/>
  <c r="BA198" i="24"/>
  <c r="AZ198" i="24"/>
  <c r="AY198" i="24"/>
  <c r="AX198" i="24"/>
  <c r="AV198" i="24"/>
  <c r="AU198" i="24"/>
  <c r="AT198" i="24"/>
  <c r="AQ198" i="24"/>
  <c r="AP198" i="24"/>
  <c r="AO198" i="24"/>
  <c r="AN198" i="24"/>
  <c r="AL198" i="24"/>
  <c r="AJ198" i="24"/>
  <c r="AI198" i="24"/>
  <c r="AF198" i="24"/>
  <c r="AE198" i="24"/>
  <c r="AD198" i="24"/>
  <c r="V198" i="24"/>
  <c r="U198" i="24"/>
  <c r="Q198" i="24"/>
  <c r="P198" i="24"/>
  <c r="F198" i="24"/>
  <c r="E198" i="24"/>
  <c r="D198" i="24"/>
  <c r="B198" i="24"/>
  <c r="AK198" i="24" s="1"/>
  <c r="BA197" i="24"/>
  <c r="AZ197" i="24"/>
  <c r="AY197" i="24"/>
  <c r="AU197" i="24"/>
  <c r="AQ197" i="24"/>
  <c r="AO197" i="24"/>
  <c r="AN197" i="24"/>
  <c r="AI197" i="24"/>
  <c r="AF197" i="24"/>
  <c r="AE197" i="24"/>
  <c r="V197" i="24"/>
  <c r="P197" i="24"/>
  <c r="F197" i="24"/>
  <c r="E197" i="24"/>
  <c r="D197" i="24"/>
  <c r="B197" i="24"/>
  <c r="AX197" i="24" s="1"/>
  <c r="BA196" i="24"/>
  <c r="AZ196" i="24"/>
  <c r="AX196" i="24"/>
  <c r="AV196" i="24"/>
  <c r="AT196" i="24"/>
  <c r="AS196" i="24"/>
  <c r="AP196" i="24"/>
  <c r="AO196" i="24"/>
  <c r="AN196" i="24"/>
  <c r="AL196" i="24"/>
  <c r="AJ196" i="24"/>
  <c r="AG196" i="24"/>
  <c r="AF196" i="24"/>
  <c r="AD196" i="24"/>
  <c r="U196" i="24"/>
  <c r="Q196" i="24"/>
  <c r="H196" i="24"/>
  <c r="F196" i="24"/>
  <c r="L196" i="24" s="1"/>
  <c r="E196" i="24"/>
  <c r="D196" i="24"/>
  <c r="B196" i="24"/>
  <c r="AY196" i="24" s="1"/>
  <c r="BA195" i="24"/>
  <c r="AP195" i="24"/>
  <c r="AO195" i="24"/>
  <c r="AD195" i="24"/>
  <c r="J195" i="24"/>
  <c r="H195" i="24"/>
  <c r="M195" i="24" s="1"/>
  <c r="F195" i="24"/>
  <c r="E195" i="24"/>
  <c r="D195" i="24"/>
  <c r="B195" i="24"/>
  <c r="AZ195" i="24" s="1"/>
  <c r="AZ194" i="24"/>
  <c r="AY194" i="24"/>
  <c r="AX194" i="24"/>
  <c r="AV194" i="24"/>
  <c r="AU194" i="24"/>
  <c r="AT194" i="24"/>
  <c r="AS194" i="24"/>
  <c r="AQ194" i="24"/>
  <c r="AP194" i="24"/>
  <c r="AN194" i="24"/>
  <c r="AL194" i="24"/>
  <c r="AJ194" i="24"/>
  <c r="AI194" i="24"/>
  <c r="AG194" i="24"/>
  <c r="AF194" i="24"/>
  <c r="AE194" i="24"/>
  <c r="AD194" i="24"/>
  <c r="V194" i="24"/>
  <c r="U194" i="24"/>
  <c r="Q194" i="24"/>
  <c r="P194" i="24"/>
  <c r="K194" i="24"/>
  <c r="F194" i="24"/>
  <c r="E194" i="24"/>
  <c r="D194" i="24"/>
  <c r="H194" i="24" s="1"/>
  <c r="B194" i="24"/>
  <c r="BA194" i="24" s="1"/>
  <c r="BA193" i="24"/>
  <c r="AY193" i="24"/>
  <c r="AV193" i="24"/>
  <c r="AU193" i="24"/>
  <c r="AS193" i="24"/>
  <c r="AQ193" i="24"/>
  <c r="AO193" i="24"/>
  <c r="AJ193" i="24"/>
  <c r="AI193" i="24"/>
  <c r="AG193" i="24"/>
  <c r="AF193" i="24"/>
  <c r="AE193" i="24"/>
  <c r="V193" i="24"/>
  <c r="Q193" i="24"/>
  <c r="P193" i="24"/>
  <c r="L193" i="24"/>
  <c r="F193" i="24"/>
  <c r="E193" i="24"/>
  <c r="H193" i="24" s="1"/>
  <c r="D193" i="24"/>
  <c r="B193" i="24"/>
  <c r="AP193" i="24" s="1"/>
  <c r="AS192" i="24"/>
  <c r="AG192" i="24"/>
  <c r="AF192" i="24"/>
  <c r="L192" i="24"/>
  <c r="F192" i="24"/>
  <c r="E192" i="24"/>
  <c r="K192" i="24" s="1"/>
  <c r="D192" i="24"/>
  <c r="H192" i="24" s="1"/>
  <c r="J192" i="24" s="1"/>
  <c r="B192" i="24"/>
  <c r="AQ192" i="24" s="1"/>
  <c r="BA191" i="24"/>
  <c r="AX191" i="24"/>
  <c r="AT191" i="24"/>
  <c r="AS191" i="24"/>
  <c r="AO191" i="24"/>
  <c r="AL191" i="24"/>
  <c r="AG191" i="24"/>
  <c r="U191" i="24"/>
  <c r="F191" i="24"/>
  <c r="E191" i="24"/>
  <c r="D191" i="24"/>
  <c r="B191" i="24"/>
  <c r="AF191" i="24" s="1"/>
  <c r="AZ190" i="24"/>
  <c r="AY190" i="24"/>
  <c r="AX190" i="24"/>
  <c r="AV190" i="24"/>
  <c r="AU190" i="24"/>
  <c r="AT190" i="24"/>
  <c r="AP190" i="24"/>
  <c r="AN190" i="24"/>
  <c r="AL190" i="24"/>
  <c r="AJ190" i="24"/>
  <c r="AI190" i="24"/>
  <c r="AF190" i="24"/>
  <c r="AD190" i="24"/>
  <c r="V190" i="24"/>
  <c r="U190" i="24"/>
  <c r="Q190" i="24"/>
  <c r="P190" i="24"/>
  <c r="F190" i="24"/>
  <c r="E190" i="24"/>
  <c r="D190" i="24"/>
  <c r="B190" i="24"/>
  <c r="AS190" i="24" s="1"/>
  <c r="AZ189" i="24"/>
  <c r="AV189" i="24"/>
  <c r="AU189" i="24"/>
  <c r="AQ189" i="24"/>
  <c r="AN189" i="24"/>
  <c r="AJ189" i="24"/>
  <c r="AI189" i="24"/>
  <c r="AE189" i="24"/>
  <c r="Q189" i="24"/>
  <c r="P189" i="24"/>
  <c r="F189" i="24"/>
  <c r="E189" i="24"/>
  <c r="H189" i="24" s="1"/>
  <c r="M189" i="24" s="1"/>
  <c r="D189" i="24"/>
  <c r="B189" i="24"/>
  <c r="AT189" i="24" s="1"/>
  <c r="BA188" i="24"/>
  <c r="AJ188" i="24"/>
  <c r="AF188" i="24"/>
  <c r="Q188" i="24"/>
  <c r="H188" i="24"/>
  <c r="M188" i="24" s="1"/>
  <c r="F188" i="24"/>
  <c r="E188" i="24"/>
  <c r="D188" i="24"/>
  <c r="J188" i="24" s="1"/>
  <c r="B188" i="24"/>
  <c r="AK188" i="24" s="1"/>
  <c r="AX187" i="24"/>
  <c r="AS187" i="24"/>
  <c r="AP187" i="24"/>
  <c r="AD187" i="24"/>
  <c r="U187" i="24"/>
  <c r="F187" i="24"/>
  <c r="L187" i="24" s="1"/>
  <c r="E187" i="24"/>
  <c r="H187" i="24" s="1"/>
  <c r="D187" i="24"/>
  <c r="B187" i="24"/>
  <c r="BA187" i="24" s="1"/>
  <c r="BA186" i="24"/>
  <c r="AZ186" i="24"/>
  <c r="AY186" i="24"/>
  <c r="AX186" i="24"/>
  <c r="AV186" i="24"/>
  <c r="AU186" i="24"/>
  <c r="AT186" i="24"/>
  <c r="AQ186" i="24"/>
  <c r="AP186" i="24"/>
  <c r="AO186" i="24"/>
  <c r="AN186" i="24"/>
  <c r="AL186" i="24"/>
  <c r="AJ186" i="24"/>
  <c r="AI186" i="24"/>
  <c r="AF186" i="24"/>
  <c r="AE186" i="24"/>
  <c r="AD186" i="24"/>
  <c r="V186" i="24"/>
  <c r="U186" i="24"/>
  <c r="Q186" i="24"/>
  <c r="P186" i="24"/>
  <c r="F186" i="24"/>
  <c r="E186" i="24"/>
  <c r="D186" i="24"/>
  <c r="B186" i="24"/>
  <c r="AK186" i="24" s="1"/>
  <c r="BA185" i="24"/>
  <c r="AZ185" i="24"/>
  <c r="AY185" i="24"/>
  <c r="AU185" i="24"/>
  <c r="AQ185" i="24"/>
  <c r="AO185" i="24"/>
  <c r="AN185" i="24"/>
  <c r="AI185" i="24"/>
  <c r="AF185" i="24"/>
  <c r="AE185" i="24"/>
  <c r="V185" i="24"/>
  <c r="P185" i="24"/>
  <c r="F185" i="24"/>
  <c r="E185" i="24"/>
  <c r="H185" i="24" s="1"/>
  <c r="D185" i="24"/>
  <c r="B185" i="24"/>
  <c r="AX185" i="24" s="1"/>
  <c r="BA184" i="24"/>
  <c r="AZ184" i="24"/>
  <c r="AX184" i="24"/>
  <c r="AV184" i="24"/>
  <c r="AT184" i="24"/>
  <c r="AS184" i="24"/>
  <c r="AP184" i="24"/>
  <c r="AO184" i="24"/>
  <c r="AN184" i="24"/>
  <c r="AL184" i="24"/>
  <c r="AJ184" i="24"/>
  <c r="AG184" i="24"/>
  <c r="AF184" i="24"/>
  <c r="AD184" i="24"/>
  <c r="U184" i="24"/>
  <c r="Q184" i="24"/>
  <c r="F184" i="24"/>
  <c r="E184" i="24"/>
  <c r="D184" i="24"/>
  <c r="B184" i="24"/>
  <c r="AY184" i="24" s="1"/>
  <c r="BA183" i="24"/>
  <c r="AT183" i="24"/>
  <c r="AS183" i="24"/>
  <c r="AQ183" i="24"/>
  <c r="AP183" i="24"/>
  <c r="AO183" i="24"/>
  <c r="AG183" i="24"/>
  <c r="AE183" i="24"/>
  <c r="V183" i="24"/>
  <c r="F183" i="24"/>
  <c r="E183" i="24"/>
  <c r="H183" i="24" s="1"/>
  <c r="D183" i="24"/>
  <c r="B183" i="24"/>
  <c r="AZ182" i="24"/>
  <c r="AY182" i="24"/>
  <c r="AX182" i="24"/>
  <c r="AV182" i="24"/>
  <c r="AU182" i="24"/>
  <c r="AT182" i="24"/>
  <c r="AS182" i="24"/>
  <c r="AQ182" i="24"/>
  <c r="AP182" i="24"/>
  <c r="AN182" i="24"/>
  <c r="AL182" i="24"/>
  <c r="AJ182" i="24"/>
  <c r="AI182" i="24"/>
  <c r="AG182" i="24"/>
  <c r="AF182" i="24"/>
  <c r="AE182" i="24"/>
  <c r="AD182" i="24"/>
  <c r="V182" i="24"/>
  <c r="U182" i="24"/>
  <c r="Q182" i="24"/>
  <c r="P182" i="24"/>
  <c r="L182" i="24"/>
  <c r="K182" i="24"/>
  <c r="F182" i="24"/>
  <c r="E182" i="24"/>
  <c r="D182" i="24"/>
  <c r="H182" i="24" s="1"/>
  <c r="M182" i="24" s="1"/>
  <c r="B182" i="24"/>
  <c r="BA182" i="24" s="1"/>
  <c r="K181" i="24"/>
  <c r="F181" i="24"/>
  <c r="E181" i="24"/>
  <c r="H181" i="24" s="1"/>
  <c r="D181" i="24"/>
  <c r="B181" i="24"/>
  <c r="AU181" i="24" s="1"/>
  <c r="AZ180" i="24"/>
  <c r="AX180" i="24"/>
  <c r="AT180" i="24"/>
  <c r="AS180" i="24"/>
  <c r="AN180" i="24"/>
  <c r="AL180" i="24"/>
  <c r="AK180" i="24"/>
  <c r="AJ180" i="24"/>
  <c r="AG180" i="24"/>
  <c r="AF180" i="24"/>
  <c r="U180" i="24"/>
  <c r="L180" i="24"/>
  <c r="J180" i="24"/>
  <c r="F180" i="24"/>
  <c r="E180" i="24"/>
  <c r="K180" i="24" s="1"/>
  <c r="N180" i="24" s="1"/>
  <c r="D180" i="24"/>
  <c r="H180" i="24" s="1"/>
  <c r="M180" i="24" s="1"/>
  <c r="B180" i="24"/>
  <c r="AP180" i="24" s="1"/>
  <c r="AY179" i="24"/>
  <c r="AT179" i="24"/>
  <c r="AK179" i="24"/>
  <c r="AI179" i="24"/>
  <c r="AE179" i="24"/>
  <c r="P179" i="24"/>
  <c r="H179" i="24"/>
  <c r="F179" i="24"/>
  <c r="E179" i="24"/>
  <c r="D179" i="24"/>
  <c r="J179" i="24" s="1"/>
  <c r="B179" i="24"/>
  <c r="BA179" i="24" s="1"/>
  <c r="AZ178" i="24"/>
  <c r="AY178" i="24"/>
  <c r="AX178" i="24"/>
  <c r="AV178" i="24"/>
  <c r="AU178" i="24"/>
  <c r="AQ178" i="24"/>
  <c r="AP178" i="24"/>
  <c r="AL178" i="24"/>
  <c r="AK178" i="24"/>
  <c r="AJ178" i="24"/>
  <c r="AI178" i="24"/>
  <c r="AF178" i="24"/>
  <c r="AD178" i="24"/>
  <c r="V178" i="24"/>
  <c r="Q178" i="24"/>
  <c r="P178" i="24"/>
  <c r="G178" i="24"/>
  <c r="F178" i="24"/>
  <c r="E178" i="24"/>
  <c r="D178" i="24"/>
  <c r="B178" i="24"/>
  <c r="AX177" i="24"/>
  <c r="AO177" i="24"/>
  <c r="AJ177" i="24"/>
  <c r="V177" i="24"/>
  <c r="G177" i="24"/>
  <c r="F177" i="24"/>
  <c r="E177" i="24"/>
  <c r="D177" i="24"/>
  <c r="B177" i="24"/>
  <c r="AZ177" i="24" s="1"/>
  <c r="AZ176" i="24"/>
  <c r="AY176" i="24"/>
  <c r="AX176" i="24"/>
  <c r="AU176" i="24"/>
  <c r="AT176" i="24"/>
  <c r="AQ176" i="24"/>
  <c r="AN176" i="24"/>
  <c r="AL176" i="24"/>
  <c r="AK176" i="24"/>
  <c r="AI176" i="24"/>
  <c r="AF176" i="24"/>
  <c r="AE176" i="24"/>
  <c r="V176" i="24"/>
  <c r="U176" i="24"/>
  <c r="P176" i="24"/>
  <c r="G176" i="24"/>
  <c r="F176" i="24"/>
  <c r="E176" i="24"/>
  <c r="D176" i="24"/>
  <c r="B176" i="24"/>
  <c r="AS176" i="24" s="1"/>
  <c r="AZ175" i="24"/>
  <c r="AY175" i="24"/>
  <c r="AT175" i="24"/>
  <c r="AS175" i="24"/>
  <c r="AP175" i="24"/>
  <c r="AN175" i="24"/>
  <c r="AK175" i="24"/>
  <c r="AG175" i="24"/>
  <c r="AD175" i="24"/>
  <c r="V175" i="24"/>
  <c r="J175" i="24"/>
  <c r="G175" i="24"/>
  <c r="M175" i="24" s="1"/>
  <c r="F175" i="24"/>
  <c r="L175" i="24" s="1"/>
  <c r="E175" i="24"/>
  <c r="K175" i="24" s="1"/>
  <c r="D175" i="24"/>
  <c r="H175" i="24" s="1"/>
  <c r="B175" i="24"/>
  <c r="AV175" i="24" s="1"/>
  <c r="BA174" i="24"/>
  <c r="AY174" i="24"/>
  <c r="AU174" i="24"/>
  <c r="AP174" i="24"/>
  <c r="AO174" i="24"/>
  <c r="AI174" i="24"/>
  <c r="AF174" i="24"/>
  <c r="AD174" i="24"/>
  <c r="V174" i="24"/>
  <c r="P174" i="24"/>
  <c r="G174" i="24"/>
  <c r="M174" i="24" s="1"/>
  <c r="F174" i="24"/>
  <c r="H174" i="24" s="1"/>
  <c r="J174" i="24" s="1"/>
  <c r="E174" i="24"/>
  <c r="K174" i="24" s="1"/>
  <c r="D174" i="24"/>
  <c r="B174" i="24"/>
  <c r="AX174" i="24" s="1"/>
  <c r="BA173" i="24"/>
  <c r="AZ173" i="24"/>
  <c r="AX173" i="24"/>
  <c r="AT173" i="24"/>
  <c r="AS173" i="24"/>
  <c r="AQ173" i="24"/>
  <c r="AO173" i="24"/>
  <c r="AN173" i="24"/>
  <c r="AL173" i="24"/>
  <c r="AK173" i="24"/>
  <c r="AG173" i="24"/>
  <c r="AF173" i="24"/>
  <c r="AE173" i="24"/>
  <c r="U173" i="24"/>
  <c r="H173" i="24"/>
  <c r="G173" i="24"/>
  <c r="F173" i="24"/>
  <c r="E173" i="24"/>
  <c r="D173" i="24"/>
  <c r="B173" i="24"/>
  <c r="AY173" i="24" s="1"/>
  <c r="AV172" i="24"/>
  <c r="AJ172" i="24"/>
  <c r="AE172" i="24"/>
  <c r="G172" i="24"/>
  <c r="F172" i="24"/>
  <c r="E172" i="24"/>
  <c r="D172" i="24"/>
  <c r="H172" i="24" s="1"/>
  <c r="B172" i="24"/>
  <c r="AQ172" i="24" s="1"/>
  <c r="AX171" i="24"/>
  <c r="AS171" i="24"/>
  <c r="AL171" i="24"/>
  <c r="AG171" i="24"/>
  <c r="U171" i="24"/>
  <c r="G171" i="24"/>
  <c r="F171" i="24"/>
  <c r="E171" i="24"/>
  <c r="D171" i="24"/>
  <c r="B171" i="24"/>
  <c r="AF171" i="24" s="1"/>
  <c r="AZ170" i="24"/>
  <c r="AY170" i="24"/>
  <c r="AX170" i="24"/>
  <c r="AU170" i="24"/>
  <c r="AT170" i="24"/>
  <c r="AQ170" i="24"/>
  <c r="AN170" i="24"/>
  <c r="AL170" i="24"/>
  <c r="AK170" i="24"/>
  <c r="AI170" i="24"/>
  <c r="AF170" i="24"/>
  <c r="AE170" i="24"/>
  <c r="V170" i="24"/>
  <c r="U170" i="24"/>
  <c r="P170" i="24"/>
  <c r="G170" i="24"/>
  <c r="F170" i="24"/>
  <c r="E170" i="24"/>
  <c r="D170" i="24"/>
  <c r="B170" i="24"/>
  <c r="AS170" i="24" s="1"/>
  <c r="AZ169" i="24"/>
  <c r="AY169" i="24"/>
  <c r="AT169" i="24"/>
  <c r="AS169" i="24"/>
  <c r="AP169" i="24"/>
  <c r="AN169" i="24"/>
  <c r="AK169" i="24"/>
  <c r="AG169" i="24"/>
  <c r="AD169" i="24"/>
  <c r="V169" i="24"/>
  <c r="G169" i="24"/>
  <c r="F169" i="24"/>
  <c r="E169" i="24"/>
  <c r="K169" i="24" s="1"/>
  <c r="D169" i="24"/>
  <c r="H169" i="24" s="1"/>
  <c r="B169" i="24"/>
  <c r="AV169" i="24" s="1"/>
  <c r="BA168" i="24"/>
  <c r="AY168" i="24"/>
  <c r="AU168" i="24"/>
  <c r="AP168" i="24"/>
  <c r="AO168" i="24"/>
  <c r="AI168" i="24"/>
  <c r="AF168" i="24"/>
  <c r="AD168" i="24"/>
  <c r="V168" i="24"/>
  <c r="P168" i="24"/>
  <c r="G168" i="24"/>
  <c r="F168" i="24"/>
  <c r="H168" i="24" s="1"/>
  <c r="J168" i="24" s="1"/>
  <c r="E168" i="24"/>
  <c r="D168" i="24"/>
  <c r="B168" i="24"/>
  <c r="AX168" i="24" s="1"/>
  <c r="BA167" i="24"/>
  <c r="AZ167" i="24"/>
  <c r="AX167" i="24"/>
  <c r="AT167" i="24"/>
  <c r="AS167" i="24"/>
  <c r="AQ167" i="24"/>
  <c r="AO167" i="24"/>
  <c r="AN167" i="24"/>
  <c r="AL167" i="24"/>
  <c r="AK167" i="24"/>
  <c r="AG167" i="24"/>
  <c r="AF167" i="24"/>
  <c r="AE167" i="24"/>
  <c r="U167" i="24"/>
  <c r="H167" i="24"/>
  <c r="G167" i="24"/>
  <c r="F167" i="24"/>
  <c r="E167" i="24"/>
  <c r="D167" i="24"/>
  <c r="B167" i="24"/>
  <c r="AY167" i="24" s="1"/>
  <c r="AV166" i="24"/>
  <c r="AQ166" i="24"/>
  <c r="G166" i="24"/>
  <c r="F166" i="24"/>
  <c r="L166" i="24" s="1"/>
  <c r="E166" i="24"/>
  <c r="D166" i="24"/>
  <c r="H166" i="24" s="1"/>
  <c r="B166" i="24"/>
  <c r="AX165" i="24"/>
  <c r="AS165" i="24"/>
  <c r="AL165" i="24"/>
  <c r="AG165" i="24"/>
  <c r="U165" i="24"/>
  <c r="G165" i="24"/>
  <c r="F165" i="24"/>
  <c r="E165" i="24"/>
  <c r="D165" i="24"/>
  <c r="B165" i="24"/>
  <c r="AF165" i="24" s="1"/>
  <c r="AZ164" i="24"/>
  <c r="AY164" i="24"/>
  <c r="AX164" i="24"/>
  <c r="AU164" i="24"/>
  <c r="AT164" i="24"/>
  <c r="AQ164" i="24"/>
  <c r="AN164" i="24"/>
  <c r="AL164" i="24"/>
  <c r="AK164" i="24"/>
  <c r="AI164" i="24"/>
  <c r="AF164" i="24"/>
  <c r="AE164" i="24"/>
  <c r="V164" i="24"/>
  <c r="U164" i="24"/>
  <c r="P164" i="24"/>
  <c r="G164" i="24"/>
  <c r="F164" i="24"/>
  <c r="E164" i="24"/>
  <c r="D164" i="24"/>
  <c r="B164" i="24"/>
  <c r="AS164" i="24" s="1"/>
  <c r="AZ163" i="24"/>
  <c r="AY163" i="24"/>
  <c r="AT163" i="24"/>
  <c r="AS163" i="24"/>
  <c r="AP163" i="24"/>
  <c r="AN163" i="24"/>
  <c r="AK163" i="24"/>
  <c r="AG163" i="24"/>
  <c r="AD163" i="24"/>
  <c r="V163" i="24"/>
  <c r="G163" i="24"/>
  <c r="M163" i="24" s="1"/>
  <c r="F163" i="24"/>
  <c r="L163" i="24" s="1"/>
  <c r="E163" i="24"/>
  <c r="D163" i="24"/>
  <c r="H163" i="24" s="1"/>
  <c r="B163" i="24"/>
  <c r="AV163" i="24" s="1"/>
  <c r="BA162" i="24"/>
  <c r="AY162" i="24"/>
  <c r="AU162" i="24"/>
  <c r="AP162" i="24"/>
  <c r="AO162" i="24"/>
  <c r="AI162" i="24"/>
  <c r="AF162" i="24"/>
  <c r="AD162" i="24"/>
  <c r="V162" i="24"/>
  <c r="P162" i="24"/>
  <c r="G162" i="24"/>
  <c r="F162" i="24"/>
  <c r="E162" i="24"/>
  <c r="D162" i="24"/>
  <c r="B162" i="24"/>
  <c r="AX162" i="24" s="1"/>
  <c r="BA161" i="24"/>
  <c r="AZ161" i="24"/>
  <c r="AX161" i="24"/>
  <c r="AT161" i="24"/>
  <c r="AS161" i="24"/>
  <c r="AQ161" i="24"/>
  <c r="AO161" i="24"/>
  <c r="AN161" i="24"/>
  <c r="AL161" i="24"/>
  <c r="AK161" i="24"/>
  <c r="AG161" i="24"/>
  <c r="AF161" i="24"/>
  <c r="AE161" i="24"/>
  <c r="U161" i="24"/>
  <c r="H161" i="24"/>
  <c r="G161" i="24"/>
  <c r="M161" i="24" s="1"/>
  <c r="F161" i="24"/>
  <c r="E161" i="24"/>
  <c r="D161" i="24"/>
  <c r="B161" i="24"/>
  <c r="AY161" i="24" s="1"/>
  <c r="K160" i="24"/>
  <c r="G160" i="24"/>
  <c r="F160" i="24"/>
  <c r="L160" i="24" s="1"/>
  <c r="E160" i="24"/>
  <c r="D160" i="24"/>
  <c r="H160" i="24" s="1"/>
  <c r="B160" i="24"/>
  <c r="AX159" i="24"/>
  <c r="AS159" i="24"/>
  <c r="AL159" i="24"/>
  <c r="AG159" i="24"/>
  <c r="U159" i="24"/>
  <c r="G159" i="24"/>
  <c r="F159" i="24"/>
  <c r="E159" i="24"/>
  <c r="D159" i="24"/>
  <c r="B159" i="24"/>
  <c r="AF159" i="24" s="1"/>
  <c r="AZ158" i="24"/>
  <c r="AY158" i="24"/>
  <c r="AX158" i="24"/>
  <c r="AU158" i="24"/>
  <c r="AT158" i="24"/>
  <c r="AQ158" i="24"/>
  <c r="AN158" i="24"/>
  <c r="AL158" i="24"/>
  <c r="AK158" i="24"/>
  <c r="AI158" i="24"/>
  <c r="AF158" i="24"/>
  <c r="AE158" i="24"/>
  <c r="V158" i="24"/>
  <c r="U158" i="24"/>
  <c r="P158" i="24"/>
  <c r="G158" i="24"/>
  <c r="F158" i="24"/>
  <c r="E158" i="24"/>
  <c r="D158" i="24"/>
  <c r="B158" i="24"/>
  <c r="AS158" i="24" s="1"/>
  <c r="AZ157" i="24"/>
  <c r="AY157" i="24"/>
  <c r="AT157" i="24"/>
  <c r="AS157" i="24"/>
  <c r="AP157" i="24"/>
  <c r="AN157" i="24"/>
  <c r="AK157" i="24"/>
  <c r="AG157" i="24"/>
  <c r="AD157" i="24"/>
  <c r="V157" i="24"/>
  <c r="G157" i="24"/>
  <c r="F157" i="24"/>
  <c r="E157" i="24"/>
  <c r="K157" i="24" s="1"/>
  <c r="D157" i="24"/>
  <c r="H157" i="24" s="1"/>
  <c r="B157" i="24"/>
  <c r="AV157" i="24" s="1"/>
  <c r="BA156" i="24"/>
  <c r="AY156" i="24"/>
  <c r="AU156" i="24"/>
  <c r="AP156" i="24"/>
  <c r="AO156" i="24"/>
  <c r="AI156" i="24"/>
  <c r="AF156" i="24"/>
  <c r="AD156" i="24"/>
  <c r="V156" i="24"/>
  <c r="P156" i="24"/>
  <c r="L156" i="24"/>
  <c r="H156" i="24"/>
  <c r="J156" i="24" s="1"/>
  <c r="G156" i="24"/>
  <c r="M156" i="24" s="1"/>
  <c r="F156" i="24"/>
  <c r="E156" i="24"/>
  <c r="K156" i="24" s="1"/>
  <c r="D156" i="24"/>
  <c r="B156" i="24"/>
  <c r="AX156" i="24" s="1"/>
  <c r="BA155" i="24"/>
  <c r="AZ155" i="24"/>
  <c r="AX155" i="24"/>
  <c r="AT155" i="24"/>
  <c r="AS155" i="24"/>
  <c r="AQ155" i="24"/>
  <c r="AO155" i="24"/>
  <c r="AN155" i="24"/>
  <c r="AL155" i="24"/>
  <c r="AK155" i="24"/>
  <c r="AG155" i="24"/>
  <c r="AF155" i="24"/>
  <c r="AE155" i="24"/>
  <c r="U155" i="24"/>
  <c r="G155" i="24"/>
  <c r="F155" i="24"/>
  <c r="E155" i="24"/>
  <c r="D155" i="24"/>
  <c r="B155" i="24"/>
  <c r="AY155" i="24" s="1"/>
  <c r="AZ154" i="24"/>
  <c r="AY154" i="24"/>
  <c r="AV154" i="24"/>
  <c r="AT154" i="24"/>
  <c r="AS154" i="24"/>
  <c r="AQ154" i="24"/>
  <c r="AN154" i="24"/>
  <c r="AJ154" i="24"/>
  <c r="AE154" i="24"/>
  <c r="V154" i="24"/>
  <c r="Q154" i="24"/>
  <c r="G154" i="24"/>
  <c r="F154" i="24"/>
  <c r="E154" i="24"/>
  <c r="D154" i="24"/>
  <c r="B154" i="24"/>
  <c r="AU153" i="24"/>
  <c r="AJ153" i="24"/>
  <c r="AI153" i="24"/>
  <c r="P153" i="24"/>
  <c r="G153" i="24"/>
  <c r="F153" i="24"/>
  <c r="E153" i="24"/>
  <c r="H153" i="24" s="1"/>
  <c r="D153" i="24"/>
  <c r="B153" i="24"/>
  <c r="BA153" i="24" s="1"/>
  <c r="AZ152" i="24"/>
  <c r="AY152" i="24"/>
  <c r="AX152" i="24"/>
  <c r="AU152" i="24"/>
  <c r="AT152" i="24"/>
  <c r="AQ152" i="24"/>
  <c r="AN152" i="24"/>
  <c r="AL152" i="24"/>
  <c r="AK152" i="24"/>
  <c r="AI152" i="24"/>
  <c r="AF152" i="24"/>
  <c r="AE152" i="24"/>
  <c r="V152" i="24"/>
  <c r="U152" i="24"/>
  <c r="P152" i="24"/>
  <c r="G152" i="24"/>
  <c r="F152" i="24"/>
  <c r="E152" i="24"/>
  <c r="D152" i="24"/>
  <c r="B152" i="24"/>
  <c r="AS152" i="24" s="1"/>
  <c r="AZ151" i="24"/>
  <c r="AV151" i="24"/>
  <c r="AS151" i="24"/>
  <c r="AP151" i="24"/>
  <c r="AG151" i="24"/>
  <c r="V151" i="24"/>
  <c r="Q151" i="24"/>
  <c r="G151" i="24"/>
  <c r="F151" i="24"/>
  <c r="E151" i="24"/>
  <c r="D151" i="24"/>
  <c r="H151" i="24" s="1"/>
  <c r="M151" i="24" s="1"/>
  <c r="B151" i="24"/>
  <c r="AT151" i="24" s="1"/>
  <c r="BA150" i="24"/>
  <c r="AY150" i="24"/>
  <c r="AV150" i="24"/>
  <c r="AU150" i="24"/>
  <c r="AP150" i="24"/>
  <c r="AO150" i="24"/>
  <c r="AL150" i="24"/>
  <c r="AJ150" i="24"/>
  <c r="AI150" i="24"/>
  <c r="AF150" i="24"/>
  <c r="AD150" i="24"/>
  <c r="V150" i="24"/>
  <c r="U150" i="24"/>
  <c r="Q150" i="24"/>
  <c r="P150" i="24"/>
  <c r="H150" i="24"/>
  <c r="G150" i="24"/>
  <c r="F150" i="24"/>
  <c r="E150" i="24"/>
  <c r="D150" i="24"/>
  <c r="B150" i="24"/>
  <c r="BA149" i="24"/>
  <c r="AZ149" i="24"/>
  <c r="AX149" i="24"/>
  <c r="AT149" i="24"/>
  <c r="AS149" i="24"/>
  <c r="AQ149" i="24"/>
  <c r="AO149" i="24"/>
  <c r="AN149" i="24"/>
  <c r="AL149" i="24"/>
  <c r="AK149" i="24"/>
  <c r="AG149" i="24"/>
  <c r="AF149" i="24"/>
  <c r="AE149" i="24"/>
  <c r="U149" i="24"/>
  <c r="G149" i="24"/>
  <c r="F149" i="24"/>
  <c r="E149" i="24"/>
  <c r="D149" i="24"/>
  <c r="H149" i="24" s="1"/>
  <c r="B149" i="24"/>
  <c r="AY149" i="24" s="1"/>
  <c r="AZ148" i="24"/>
  <c r="AN148" i="24"/>
  <c r="AE148" i="24"/>
  <c r="G148" i="24"/>
  <c r="F148" i="24"/>
  <c r="E148" i="24"/>
  <c r="D148" i="24"/>
  <c r="H148" i="24" s="1"/>
  <c r="B148" i="24"/>
  <c r="AV148" i="24" s="1"/>
  <c r="BA147" i="24"/>
  <c r="AX147" i="24"/>
  <c r="AV147" i="24"/>
  <c r="AU147" i="24"/>
  <c r="AP147" i="24"/>
  <c r="AO147" i="24"/>
  <c r="AL147" i="24"/>
  <c r="AK147" i="24"/>
  <c r="AI147" i="24"/>
  <c r="AG147" i="24"/>
  <c r="AF147" i="24"/>
  <c r="AD147" i="24"/>
  <c r="Q147" i="24"/>
  <c r="P147" i="24"/>
  <c r="H147" i="24"/>
  <c r="G147" i="24"/>
  <c r="F147" i="24"/>
  <c r="E147" i="24"/>
  <c r="D147" i="24"/>
  <c r="B147" i="24"/>
  <c r="AJ147" i="24" s="1"/>
  <c r="AZ146" i="24"/>
  <c r="AY146" i="24"/>
  <c r="AX146" i="24"/>
  <c r="AU146" i="24"/>
  <c r="AT146" i="24"/>
  <c r="AQ146" i="24"/>
  <c r="AN146" i="24"/>
  <c r="AL146" i="24"/>
  <c r="AK146" i="24"/>
  <c r="AI146" i="24"/>
  <c r="AF146" i="24"/>
  <c r="AE146" i="24"/>
  <c r="V146" i="24"/>
  <c r="U146" i="24"/>
  <c r="P146" i="24"/>
  <c r="G146" i="24"/>
  <c r="F146" i="24"/>
  <c r="E146" i="24"/>
  <c r="D146" i="24"/>
  <c r="B146" i="24"/>
  <c r="AS146" i="24" s="1"/>
  <c r="AY145" i="24"/>
  <c r="AP145" i="24"/>
  <c r="AO145" i="24"/>
  <c r="AG145" i="24"/>
  <c r="Q145" i="24"/>
  <c r="G145" i="24"/>
  <c r="F145" i="24"/>
  <c r="E145" i="24"/>
  <c r="D145" i="24"/>
  <c r="B145" i="24"/>
  <c r="AS145" i="24" s="1"/>
  <c r="AU144" i="24"/>
  <c r="AJ144" i="24"/>
  <c r="G144" i="24"/>
  <c r="F144" i="24"/>
  <c r="E144" i="24"/>
  <c r="D144" i="24"/>
  <c r="B144" i="24"/>
  <c r="AQ144" i="24" s="1"/>
  <c r="BA143" i="24"/>
  <c r="AZ143" i="24"/>
  <c r="AX143" i="24"/>
  <c r="AT143" i="24"/>
  <c r="AS143" i="24"/>
  <c r="AQ143" i="24"/>
  <c r="AO143" i="24"/>
  <c r="AN143" i="24"/>
  <c r="AL143" i="24"/>
  <c r="AK143" i="24"/>
  <c r="AG143" i="24"/>
  <c r="AF143" i="24"/>
  <c r="AE143" i="24"/>
  <c r="U143" i="24"/>
  <c r="G143" i="24"/>
  <c r="F143" i="24"/>
  <c r="E143" i="24"/>
  <c r="D143" i="24"/>
  <c r="H143" i="24" s="1"/>
  <c r="B143" i="24"/>
  <c r="AY143" i="24" s="1"/>
  <c r="G142" i="24"/>
  <c r="F142" i="24"/>
  <c r="E142" i="24"/>
  <c r="D142" i="24"/>
  <c r="B142" i="24"/>
  <c r="AS142" i="24" s="1"/>
  <c r="BA141" i="24"/>
  <c r="AX141" i="24"/>
  <c r="AV141" i="24"/>
  <c r="AU141" i="24"/>
  <c r="AP141" i="24"/>
  <c r="AO141" i="24"/>
  <c r="AL141" i="24"/>
  <c r="AK141" i="24"/>
  <c r="AI141" i="24"/>
  <c r="AG141" i="24"/>
  <c r="AF141" i="24"/>
  <c r="AD141" i="24"/>
  <c r="Q141" i="24"/>
  <c r="P141" i="24"/>
  <c r="G141" i="24"/>
  <c r="F141" i="24"/>
  <c r="E141" i="24"/>
  <c r="D141" i="24"/>
  <c r="B141" i="24"/>
  <c r="AZ140" i="24"/>
  <c r="AY140" i="24"/>
  <c r="AX140" i="24"/>
  <c r="AU140" i="24"/>
  <c r="AT140" i="24"/>
  <c r="AQ140" i="24"/>
  <c r="AN140" i="24"/>
  <c r="AL140" i="24"/>
  <c r="AK140" i="24"/>
  <c r="AI140" i="24"/>
  <c r="AF140" i="24"/>
  <c r="AE140" i="24"/>
  <c r="V140" i="24"/>
  <c r="U140" i="24"/>
  <c r="P140" i="24"/>
  <c r="G140" i="24"/>
  <c r="F140" i="24"/>
  <c r="E140" i="24"/>
  <c r="D140" i="24"/>
  <c r="B140" i="24"/>
  <c r="AS140" i="24" s="1"/>
  <c r="AZ139" i="24"/>
  <c r="AY139" i="24"/>
  <c r="AV139" i="24"/>
  <c r="AO139" i="24"/>
  <c r="AN139" i="24"/>
  <c r="AK139" i="24"/>
  <c r="AG139" i="24"/>
  <c r="AD139" i="24"/>
  <c r="Q139" i="24"/>
  <c r="G139" i="24"/>
  <c r="F139" i="24"/>
  <c r="E139" i="24"/>
  <c r="D139" i="24"/>
  <c r="B139" i="24"/>
  <c r="AS139" i="24" s="1"/>
  <c r="AL138" i="24"/>
  <c r="K138" i="24"/>
  <c r="J138" i="24"/>
  <c r="H138" i="24"/>
  <c r="G138" i="24"/>
  <c r="M138" i="24" s="1"/>
  <c r="F138" i="24"/>
  <c r="L138" i="24" s="1"/>
  <c r="E138" i="24"/>
  <c r="D138" i="24"/>
  <c r="B138" i="24"/>
  <c r="AQ138" i="24" s="1"/>
  <c r="BA137" i="24"/>
  <c r="AZ137" i="24"/>
  <c r="AX137" i="24"/>
  <c r="AT137" i="24"/>
  <c r="AS137" i="24"/>
  <c r="AQ137" i="24"/>
  <c r="AO137" i="24"/>
  <c r="AN137" i="24"/>
  <c r="AL137" i="24"/>
  <c r="AK137" i="24"/>
  <c r="AG137" i="24"/>
  <c r="AF137" i="24"/>
  <c r="AE137" i="24"/>
  <c r="U137" i="24"/>
  <c r="G137" i="24"/>
  <c r="F137" i="24"/>
  <c r="E137" i="24"/>
  <c r="D137" i="24"/>
  <c r="B137" i="24"/>
  <c r="AY137" i="24" s="1"/>
  <c r="AU136" i="24"/>
  <c r="AD136" i="24"/>
  <c r="G136" i="24"/>
  <c r="F136" i="24"/>
  <c r="E136" i="24"/>
  <c r="D136" i="24"/>
  <c r="H136" i="24" s="1"/>
  <c r="B136" i="24"/>
  <c r="AS136" i="24" s="1"/>
  <c r="AJ135" i="24"/>
  <c r="H135" i="24"/>
  <c r="M135" i="24" s="1"/>
  <c r="G135" i="24"/>
  <c r="F135" i="24"/>
  <c r="L135" i="24" s="1"/>
  <c r="E135" i="24"/>
  <c r="K135" i="24" s="1"/>
  <c r="D135" i="24"/>
  <c r="B135" i="24"/>
  <c r="AV135" i="24" s="1"/>
  <c r="BA134" i="24"/>
  <c r="AZ134" i="24"/>
  <c r="AX134" i="24"/>
  <c r="AU134" i="24"/>
  <c r="AQ134" i="24"/>
  <c r="AO134" i="24"/>
  <c r="AN134" i="24"/>
  <c r="AL134" i="24"/>
  <c r="AK134" i="24"/>
  <c r="AI134" i="24"/>
  <c r="AE134" i="24"/>
  <c r="U134" i="24"/>
  <c r="P134" i="24"/>
  <c r="G134" i="24"/>
  <c r="F134" i="24"/>
  <c r="E134" i="24"/>
  <c r="D134" i="24"/>
  <c r="B134" i="24"/>
  <c r="AV134" i="24" s="1"/>
  <c r="AZ133" i="24"/>
  <c r="AY133" i="24"/>
  <c r="AX133" i="24"/>
  <c r="AS133" i="24"/>
  <c r="AQ133" i="24"/>
  <c r="AP133" i="24"/>
  <c r="AN133" i="24"/>
  <c r="AL133" i="24"/>
  <c r="AK133" i="24"/>
  <c r="AG133" i="24"/>
  <c r="AF133" i="24"/>
  <c r="AE133" i="24"/>
  <c r="AD133" i="24"/>
  <c r="V133" i="24"/>
  <c r="U133" i="24"/>
  <c r="G133" i="24"/>
  <c r="F133" i="24"/>
  <c r="E133" i="24"/>
  <c r="D133" i="24"/>
  <c r="B133" i="24"/>
  <c r="AV133" i="24" s="1"/>
  <c r="BB132" i="24"/>
  <c r="BA132" i="24"/>
  <c r="AZ132" i="24"/>
  <c r="AY132" i="24"/>
  <c r="AU132" i="24"/>
  <c r="AT132" i="24"/>
  <c r="AS132" i="24"/>
  <c r="AP132" i="24"/>
  <c r="AO132" i="24"/>
  <c r="AN132" i="24"/>
  <c r="AI132" i="24"/>
  <c r="AG132" i="24"/>
  <c r="AF132" i="24"/>
  <c r="AD132" i="24"/>
  <c r="V132" i="24"/>
  <c r="P132" i="24"/>
  <c r="J132" i="24"/>
  <c r="H132" i="24"/>
  <c r="M132" i="24" s="1"/>
  <c r="G132" i="24"/>
  <c r="F132" i="24"/>
  <c r="L132" i="24" s="1"/>
  <c r="E132" i="24"/>
  <c r="K132" i="24" s="1"/>
  <c r="D132" i="24"/>
  <c r="B132" i="24"/>
  <c r="AX132" i="24" s="1"/>
  <c r="BA131" i="24"/>
  <c r="AU131" i="24"/>
  <c r="AT131" i="24"/>
  <c r="AQ131" i="24"/>
  <c r="AP131" i="24"/>
  <c r="AO131" i="24"/>
  <c r="AK131" i="24"/>
  <c r="AI131" i="24"/>
  <c r="AF131" i="24"/>
  <c r="AE131" i="24"/>
  <c r="AD131" i="24"/>
  <c r="P131" i="24"/>
  <c r="G131" i="24"/>
  <c r="F131" i="24"/>
  <c r="E131" i="24"/>
  <c r="D131" i="24"/>
  <c r="B131" i="24"/>
  <c r="AZ131" i="24" s="1"/>
  <c r="AY130" i="24"/>
  <c r="AT130" i="24"/>
  <c r="AS130" i="24"/>
  <c r="AK130" i="24"/>
  <c r="AG130" i="24"/>
  <c r="V130" i="24"/>
  <c r="G130" i="24"/>
  <c r="F130" i="24"/>
  <c r="E130" i="24"/>
  <c r="D130" i="24"/>
  <c r="B130" i="24"/>
  <c r="AF130" i="24" s="1"/>
  <c r="H129" i="24"/>
  <c r="M129" i="24" s="1"/>
  <c r="G129" i="24"/>
  <c r="F129" i="24"/>
  <c r="L129" i="24" s="1"/>
  <c r="E129" i="24"/>
  <c r="K129" i="24" s="1"/>
  <c r="D129" i="24"/>
  <c r="B129" i="24"/>
  <c r="BA128" i="24"/>
  <c r="AZ128" i="24"/>
  <c r="AX128" i="24"/>
  <c r="AU128" i="24"/>
  <c r="AQ128" i="24"/>
  <c r="AO128" i="24"/>
  <c r="AN128" i="24"/>
  <c r="AL128" i="24"/>
  <c r="AK128" i="24"/>
  <c r="AI128" i="24"/>
  <c r="AE128" i="24"/>
  <c r="U128" i="24"/>
  <c r="P128" i="24"/>
  <c r="G128" i="24"/>
  <c r="F128" i="24"/>
  <c r="E128" i="24"/>
  <c r="D128" i="24"/>
  <c r="B128" i="24"/>
  <c r="AV128" i="24" s="1"/>
  <c r="AZ127" i="24"/>
  <c r="AY127" i="24"/>
  <c r="AX127" i="24"/>
  <c r="AS127" i="24"/>
  <c r="AQ127" i="24"/>
  <c r="AP127" i="24"/>
  <c r="AN127" i="24"/>
  <c r="AL127" i="24"/>
  <c r="AK127" i="24"/>
  <c r="AG127" i="24"/>
  <c r="AF127" i="24"/>
  <c r="AE127" i="24"/>
  <c r="AD127" i="24"/>
  <c r="V127" i="24"/>
  <c r="U127" i="24"/>
  <c r="G127" i="24"/>
  <c r="F127" i="24"/>
  <c r="E127" i="24"/>
  <c r="D127" i="24"/>
  <c r="B127" i="24"/>
  <c r="AV127" i="24" s="1"/>
  <c r="BB126" i="24"/>
  <c r="BA126" i="24"/>
  <c r="AZ126" i="24"/>
  <c r="AY126" i="24"/>
  <c r="AU126" i="24"/>
  <c r="AT126" i="24"/>
  <c r="AS126" i="24"/>
  <c r="AP126" i="24"/>
  <c r="AO126" i="24"/>
  <c r="AN126" i="24"/>
  <c r="AI126" i="24"/>
  <c r="AG126" i="24"/>
  <c r="AF126" i="24"/>
  <c r="AD126" i="24"/>
  <c r="V126" i="24"/>
  <c r="P126" i="24"/>
  <c r="J126" i="24"/>
  <c r="H126" i="24"/>
  <c r="M126" i="24" s="1"/>
  <c r="G126" i="24"/>
  <c r="F126" i="24"/>
  <c r="L126" i="24" s="1"/>
  <c r="E126" i="24"/>
  <c r="K126" i="24" s="1"/>
  <c r="D126" i="24"/>
  <c r="B126" i="24"/>
  <c r="AX126" i="24" s="1"/>
  <c r="BA125" i="24"/>
  <c r="AU125" i="24"/>
  <c r="AT125" i="24"/>
  <c r="AQ125" i="24"/>
  <c r="AP125" i="24"/>
  <c r="AO125" i="24"/>
  <c r="AK125" i="24"/>
  <c r="AI125" i="24"/>
  <c r="AF125" i="24"/>
  <c r="AE125" i="24"/>
  <c r="AD125" i="24"/>
  <c r="P125" i="24"/>
  <c r="G125" i="24"/>
  <c r="F125" i="24"/>
  <c r="E125" i="24"/>
  <c r="D125" i="24"/>
  <c r="B125" i="24"/>
  <c r="AZ125" i="24" s="1"/>
  <c r="AY124" i="24"/>
  <c r="AT124" i="24"/>
  <c r="AS124" i="24"/>
  <c r="AK124" i="24"/>
  <c r="AG124" i="24"/>
  <c r="V124" i="24"/>
  <c r="G124" i="24"/>
  <c r="F124" i="24"/>
  <c r="E124" i="24"/>
  <c r="D124" i="24"/>
  <c r="B124" i="24"/>
  <c r="AF124" i="24" s="1"/>
  <c r="BA123" i="24"/>
  <c r="AV123" i="24"/>
  <c r="AO123" i="24"/>
  <c r="AJ123" i="24"/>
  <c r="Q123" i="24"/>
  <c r="H123" i="24"/>
  <c r="G123" i="24"/>
  <c r="F123" i="24"/>
  <c r="E123" i="24"/>
  <c r="D123" i="24"/>
  <c r="B123" i="24"/>
  <c r="BA122" i="24"/>
  <c r="AZ122" i="24"/>
  <c r="AX122" i="24"/>
  <c r="AU122" i="24"/>
  <c r="AQ122" i="24"/>
  <c r="AO122" i="24"/>
  <c r="AN122" i="24"/>
  <c r="AL122" i="24"/>
  <c r="AK122" i="24"/>
  <c r="AI122" i="24"/>
  <c r="AE122" i="24"/>
  <c r="U122" i="24"/>
  <c r="P122" i="24"/>
  <c r="G122" i="24"/>
  <c r="F122" i="24"/>
  <c r="E122" i="24"/>
  <c r="D122" i="24"/>
  <c r="B122" i="24"/>
  <c r="AV122" i="24" s="1"/>
  <c r="AZ121" i="24"/>
  <c r="AY121" i="24"/>
  <c r="AX121" i="24"/>
  <c r="AS121" i="24"/>
  <c r="AQ121" i="24"/>
  <c r="AP121" i="24"/>
  <c r="AN121" i="24"/>
  <c r="AL121" i="24"/>
  <c r="AK121" i="24"/>
  <c r="AG121" i="24"/>
  <c r="AF121" i="24"/>
  <c r="AE121" i="24"/>
  <c r="AD121" i="24"/>
  <c r="V121" i="24"/>
  <c r="U121" i="24"/>
  <c r="G121" i="24"/>
  <c r="F121" i="24"/>
  <c r="E121" i="24"/>
  <c r="D121" i="24"/>
  <c r="B121" i="24"/>
  <c r="AV121" i="24" s="1"/>
  <c r="BA120" i="24"/>
  <c r="AZ120" i="24"/>
  <c r="AY120" i="24"/>
  <c r="AU120" i="24"/>
  <c r="AT120" i="24"/>
  <c r="AS120" i="24"/>
  <c r="AP120" i="24"/>
  <c r="AO120" i="24"/>
  <c r="AN120" i="24"/>
  <c r="AI120" i="24"/>
  <c r="AG120" i="24"/>
  <c r="AF120" i="24"/>
  <c r="AD120" i="24"/>
  <c r="V120" i="24"/>
  <c r="P120" i="24"/>
  <c r="H120" i="24"/>
  <c r="M120" i="24" s="1"/>
  <c r="G120" i="24"/>
  <c r="F120" i="24"/>
  <c r="E120" i="24"/>
  <c r="K120" i="24" s="1"/>
  <c r="D120" i="24"/>
  <c r="B120" i="24"/>
  <c r="AX120" i="24" s="1"/>
  <c r="BA119" i="24"/>
  <c r="AU119" i="24"/>
  <c r="AT119" i="24"/>
  <c r="AQ119" i="24"/>
  <c r="AP119" i="24"/>
  <c r="AO119" i="24"/>
  <c r="AK119" i="24"/>
  <c r="AI119" i="24"/>
  <c r="AF119" i="24"/>
  <c r="AE119" i="24"/>
  <c r="AD119" i="24"/>
  <c r="P119" i="24"/>
  <c r="G119" i="24"/>
  <c r="F119" i="24"/>
  <c r="E119" i="24"/>
  <c r="D119" i="24"/>
  <c r="B119" i="24"/>
  <c r="AZ119" i="24" s="1"/>
  <c r="AY118" i="24"/>
  <c r="AT118" i="24"/>
  <c r="AS118" i="24"/>
  <c r="AK118" i="24"/>
  <c r="AG118" i="24"/>
  <c r="V118" i="24"/>
  <c r="G118" i="24"/>
  <c r="F118" i="24"/>
  <c r="E118" i="24"/>
  <c r="D118" i="24"/>
  <c r="B118" i="24"/>
  <c r="AF118" i="24" s="1"/>
  <c r="Q117" i="24"/>
  <c r="H117" i="24"/>
  <c r="G117" i="24"/>
  <c r="F117" i="24"/>
  <c r="E117" i="24"/>
  <c r="K117" i="24" s="1"/>
  <c r="D117" i="24"/>
  <c r="B117" i="24"/>
  <c r="AO117" i="24" s="1"/>
  <c r="BA116" i="24"/>
  <c r="AZ116" i="24"/>
  <c r="AX116" i="24"/>
  <c r="AU116" i="24"/>
  <c r="AQ116" i="24"/>
  <c r="AO116" i="24"/>
  <c r="AN116" i="24"/>
  <c r="AL116" i="24"/>
  <c r="AK116" i="24"/>
  <c r="AI116" i="24"/>
  <c r="AE116" i="24"/>
  <c r="U116" i="24"/>
  <c r="P116" i="24"/>
  <c r="G116" i="24"/>
  <c r="F116" i="24"/>
  <c r="E116" i="24"/>
  <c r="D116" i="24"/>
  <c r="B116" i="24"/>
  <c r="AV116" i="24" s="1"/>
  <c r="AZ115" i="24"/>
  <c r="AY115" i="24"/>
  <c r="AX115" i="24"/>
  <c r="AS115" i="24"/>
  <c r="AQ115" i="24"/>
  <c r="AP115" i="24"/>
  <c r="AN115" i="24"/>
  <c r="AL115" i="24"/>
  <c r="AK115" i="24"/>
  <c r="AG115" i="24"/>
  <c r="AF115" i="24"/>
  <c r="AE115" i="24"/>
  <c r="AD115" i="24"/>
  <c r="V115" i="24"/>
  <c r="U115" i="24"/>
  <c r="G115" i="24"/>
  <c r="F115" i="24"/>
  <c r="E115" i="24"/>
  <c r="D115" i="24"/>
  <c r="B115" i="24"/>
  <c r="AV115" i="24" s="1"/>
  <c r="BA114" i="24"/>
  <c r="AZ114" i="24"/>
  <c r="AY114" i="24"/>
  <c r="AU114" i="24"/>
  <c r="AT114" i="24"/>
  <c r="AS114" i="24"/>
  <c r="AP114" i="24"/>
  <c r="AO114" i="24"/>
  <c r="AN114" i="24"/>
  <c r="AI114" i="24"/>
  <c r="AG114" i="24"/>
  <c r="AF114" i="24"/>
  <c r="AD114" i="24"/>
  <c r="V114" i="24"/>
  <c r="P114" i="24"/>
  <c r="G114" i="24"/>
  <c r="F114" i="24"/>
  <c r="E114" i="24"/>
  <c r="D114" i="24"/>
  <c r="B114" i="24"/>
  <c r="AX114" i="24" s="1"/>
  <c r="BA113" i="24"/>
  <c r="AU113" i="24"/>
  <c r="AT113" i="24"/>
  <c r="AQ113" i="24"/>
  <c r="AP113" i="24"/>
  <c r="AO113" i="24"/>
  <c r="AK113" i="24"/>
  <c r="AI113" i="24"/>
  <c r="AF113" i="24"/>
  <c r="AE113" i="24"/>
  <c r="AD113" i="24"/>
  <c r="P113" i="24"/>
  <c r="K113" i="24"/>
  <c r="H113" i="24"/>
  <c r="L113" i="24" s="1"/>
  <c r="G113" i="24"/>
  <c r="F113" i="24"/>
  <c r="E113" i="24"/>
  <c r="D113" i="24"/>
  <c r="B113" i="24"/>
  <c r="AZ113" i="24" s="1"/>
  <c r="AY112" i="24"/>
  <c r="AK112" i="24"/>
  <c r="V112" i="24"/>
  <c r="G112" i="24"/>
  <c r="F112" i="24"/>
  <c r="E112" i="24"/>
  <c r="D112" i="24"/>
  <c r="B112" i="24"/>
  <c r="AE112" i="24" s="1"/>
  <c r="AS111" i="24"/>
  <c r="AI111" i="24"/>
  <c r="G111" i="24"/>
  <c r="F111" i="24"/>
  <c r="E111" i="24"/>
  <c r="D111" i="24"/>
  <c r="B111" i="24"/>
  <c r="BA111" i="24" s="1"/>
  <c r="BA110" i="24"/>
  <c r="AZ110" i="24"/>
  <c r="AX110" i="24"/>
  <c r="AU110" i="24"/>
  <c r="AQ110" i="24"/>
  <c r="AO110" i="24"/>
  <c r="AN110" i="24"/>
  <c r="AL110" i="24"/>
  <c r="AK110" i="24"/>
  <c r="AI110" i="24"/>
  <c r="AE110" i="24"/>
  <c r="U110" i="24"/>
  <c r="P110" i="24"/>
  <c r="G110" i="24"/>
  <c r="F110" i="24"/>
  <c r="E110" i="24"/>
  <c r="D110" i="24"/>
  <c r="H110" i="24" s="1"/>
  <c r="B110" i="24"/>
  <c r="AV110" i="24" s="1"/>
  <c r="AZ109" i="24"/>
  <c r="AY109" i="24"/>
  <c r="AX109" i="24"/>
  <c r="AS109" i="24"/>
  <c r="AQ109" i="24"/>
  <c r="AP109" i="24"/>
  <c r="AN109" i="24"/>
  <c r="AL109" i="24"/>
  <c r="AK109" i="24"/>
  <c r="AG109" i="24"/>
  <c r="AF109" i="24"/>
  <c r="AE109" i="24"/>
  <c r="AD109" i="24"/>
  <c r="V109" i="24"/>
  <c r="U109" i="24"/>
  <c r="G109" i="24"/>
  <c r="F109" i="24"/>
  <c r="E109" i="24"/>
  <c r="D109" i="24"/>
  <c r="B109" i="24"/>
  <c r="AV109" i="24" s="1"/>
  <c r="BA108" i="24"/>
  <c r="AZ108" i="24"/>
  <c r="AY108" i="24"/>
  <c r="AU108" i="24"/>
  <c r="AT108" i="24"/>
  <c r="AS108" i="24"/>
  <c r="AP108" i="24"/>
  <c r="AO108" i="24"/>
  <c r="AN108" i="24"/>
  <c r="AI108" i="24"/>
  <c r="AG108" i="24"/>
  <c r="AF108" i="24"/>
  <c r="AD108" i="24"/>
  <c r="V108" i="24"/>
  <c r="P108" i="24"/>
  <c r="M108" i="24"/>
  <c r="J108" i="24"/>
  <c r="H108" i="24"/>
  <c r="G108" i="24"/>
  <c r="F108" i="24"/>
  <c r="L108" i="24" s="1"/>
  <c r="E108" i="24"/>
  <c r="D108" i="24"/>
  <c r="B108" i="24"/>
  <c r="AX108" i="24" s="1"/>
  <c r="BA107" i="24"/>
  <c r="AU107" i="24"/>
  <c r="AT107" i="24"/>
  <c r="AQ107" i="24"/>
  <c r="AP107" i="24"/>
  <c r="AO107" i="24"/>
  <c r="AK107" i="24"/>
  <c r="AI107" i="24"/>
  <c r="AF107" i="24"/>
  <c r="AE107" i="24"/>
  <c r="AD107" i="24"/>
  <c r="P107" i="24"/>
  <c r="G107" i="24"/>
  <c r="F107" i="24"/>
  <c r="E107" i="24"/>
  <c r="D107" i="24"/>
  <c r="B107" i="24"/>
  <c r="AZ107" i="24" s="1"/>
  <c r="AY106" i="24"/>
  <c r="AV106" i="24"/>
  <c r="AT106" i="24"/>
  <c r="AQ106" i="24"/>
  <c r="AJ106" i="24"/>
  <c r="V106" i="24"/>
  <c r="Q106" i="24"/>
  <c r="G106" i="24"/>
  <c r="F106" i="24"/>
  <c r="E106" i="24"/>
  <c r="D106" i="24"/>
  <c r="B106" i="24"/>
  <c r="AE106" i="24" s="1"/>
  <c r="BA105" i="24"/>
  <c r="AY105" i="24"/>
  <c r="AX105" i="24"/>
  <c r="AV105" i="24"/>
  <c r="AU105" i="24"/>
  <c r="AO105" i="24"/>
  <c r="AL105" i="24"/>
  <c r="AI105" i="24"/>
  <c r="V105" i="24"/>
  <c r="U105" i="24"/>
  <c r="Q105" i="24"/>
  <c r="P105" i="24"/>
  <c r="H105" i="24"/>
  <c r="J105" i="24" s="1"/>
  <c r="G105" i="24"/>
  <c r="F105" i="24"/>
  <c r="E105" i="24"/>
  <c r="D105" i="24"/>
  <c r="B105" i="24"/>
  <c r="BA104" i="24"/>
  <c r="AZ104" i="24"/>
  <c r="AX104" i="24"/>
  <c r="AU104" i="24"/>
  <c r="AQ104" i="24"/>
  <c r="AO104" i="24"/>
  <c r="AN104" i="24"/>
  <c r="AL104" i="24"/>
  <c r="AK104" i="24"/>
  <c r="AI104" i="24"/>
  <c r="AE104" i="24"/>
  <c r="U104" i="24"/>
  <c r="P104" i="24"/>
  <c r="G104" i="24"/>
  <c r="F104" i="24"/>
  <c r="E104" i="24"/>
  <c r="D104" i="24"/>
  <c r="B104" i="24"/>
  <c r="AV104" i="24" s="1"/>
  <c r="AZ103" i="24"/>
  <c r="AY103" i="24"/>
  <c r="AX103" i="24"/>
  <c r="AS103" i="24"/>
  <c r="AQ103" i="24"/>
  <c r="AP103" i="24"/>
  <c r="AN103" i="24"/>
  <c r="AL103" i="24"/>
  <c r="AK103" i="24"/>
  <c r="AG103" i="24"/>
  <c r="AF103" i="24"/>
  <c r="AE103" i="24"/>
  <c r="AD103" i="24"/>
  <c r="V103" i="24"/>
  <c r="U103" i="24"/>
  <c r="G103" i="24"/>
  <c r="F103" i="24"/>
  <c r="E103" i="24"/>
  <c r="D103" i="24"/>
  <c r="B103" i="24"/>
  <c r="AV103" i="24" s="1"/>
  <c r="BA102" i="24"/>
  <c r="AZ102" i="24"/>
  <c r="AY102" i="24"/>
  <c r="AU102" i="24"/>
  <c r="AT102" i="24"/>
  <c r="AS102" i="24"/>
  <c r="AP102" i="24"/>
  <c r="AO102" i="24"/>
  <c r="AN102" i="24"/>
  <c r="AI102" i="24"/>
  <c r="AG102" i="24"/>
  <c r="AF102" i="24"/>
  <c r="AD102" i="24"/>
  <c r="V102" i="24"/>
  <c r="P102" i="24"/>
  <c r="M102" i="24"/>
  <c r="J102" i="24"/>
  <c r="H102" i="24"/>
  <c r="G102" i="24"/>
  <c r="F102" i="24"/>
  <c r="L102" i="24" s="1"/>
  <c r="E102" i="24"/>
  <c r="D102" i="24"/>
  <c r="B102" i="24"/>
  <c r="AX102" i="24" s="1"/>
  <c r="AU101" i="24"/>
  <c r="AT101" i="24"/>
  <c r="AQ101" i="24"/>
  <c r="AP101" i="24"/>
  <c r="AK101" i="24"/>
  <c r="AF101" i="24"/>
  <c r="AD101" i="24"/>
  <c r="Q101" i="24"/>
  <c r="P101" i="24"/>
  <c r="G101" i="24"/>
  <c r="F101" i="24"/>
  <c r="E101" i="24"/>
  <c r="D101" i="24"/>
  <c r="B101" i="24"/>
  <c r="AY100" i="24"/>
  <c r="AX100" i="24"/>
  <c r="AV100" i="24"/>
  <c r="AS100" i="24"/>
  <c r="AQ100" i="24"/>
  <c r="AL100" i="24"/>
  <c r="AJ100" i="24"/>
  <c r="AG100" i="24"/>
  <c r="AF100" i="24"/>
  <c r="AE100" i="24"/>
  <c r="U100" i="24"/>
  <c r="Q100" i="24"/>
  <c r="G100" i="24"/>
  <c r="F100" i="24"/>
  <c r="E100" i="24"/>
  <c r="D100" i="24"/>
  <c r="B100" i="24"/>
  <c r="AK100" i="24" s="1"/>
  <c r="BA99" i="24"/>
  <c r="AZ99" i="24"/>
  <c r="AY99" i="24"/>
  <c r="AX99" i="24"/>
  <c r="AV99" i="24"/>
  <c r="AT99" i="24"/>
  <c r="AO99" i="24"/>
  <c r="AN99" i="24"/>
  <c r="AL99" i="24"/>
  <c r="AJ99" i="24"/>
  <c r="AI99" i="24"/>
  <c r="AG99" i="24"/>
  <c r="V99" i="24"/>
  <c r="Q99" i="24"/>
  <c r="P99" i="24"/>
  <c r="G99" i="24"/>
  <c r="F99" i="24"/>
  <c r="E99" i="24"/>
  <c r="D99" i="24"/>
  <c r="B99" i="24"/>
  <c r="AS99" i="24" s="1"/>
  <c r="AL98" i="24"/>
  <c r="G98" i="24"/>
  <c r="F98" i="24"/>
  <c r="E98" i="24"/>
  <c r="H98" i="24" s="1"/>
  <c r="K98" i="24" s="1"/>
  <c r="D98" i="24"/>
  <c r="B98" i="24"/>
  <c r="AQ98" i="24" s="1"/>
  <c r="AZ97" i="24"/>
  <c r="AY97" i="24"/>
  <c r="AX97" i="24"/>
  <c r="AS97" i="24"/>
  <c r="AQ97" i="24"/>
  <c r="AP97" i="24"/>
  <c r="AN97" i="24"/>
  <c r="AL97" i="24"/>
  <c r="AK97" i="24"/>
  <c r="AG97" i="24"/>
  <c r="AF97" i="24"/>
  <c r="AE97" i="24"/>
  <c r="AD97" i="24"/>
  <c r="V97" i="24"/>
  <c r="U97" i="24"/>
  <c r="G97" i="24"/>
  <c r="F97" i="24"/>
  <c r="E97" i="24"/>
  <c r="D97" i="24"/>
  <c r="B97" i="24"/>
  <c r="AV97" i="24" s="1"/>
  <c r="BA96" i="24"/>
  <c r="AZ96" i="24"/>
  <c r="AY96" i="24"/>
  <c r="AU96" i="24"/>
  <c r="AT96" i="24"/>
  <c r="AS96" i="24"/>
  <c r="AP96" i="24"/>
  <c r="AO96" i="24"/>
  <c r="AN96" i="24"/>
  <c r="AI96" i="24"/>
  <c r="AG96" i="24"/>
  <c r="AF96" i="24"/>
  <c r="AD96" i="24"/>
  <c r="V96" i="24"/>
  <c r="P96" i="24"/>
  <c r="H96" i="24"/>
  <c r="J96" i="24" s="1"/>
  <c r="G96" i="24"/>
  <c r="M96" i="24" s="1"/>
  <c r="F96" i="24"/>
  <c r="L96" i="24" s="1"/>
  <c r="E96" i="24"/>
  <c r="D96" i="24"/>
  <c r="B96" i="24"/>
  <c r="AX96" i="24" s="1"/>
  <c r="AU95" i="24"/>
  <c r="AT95" i="24"/>
  <c r="AQ95" i="24"/>
  <c r="AP95" i="24"/>
  <c r="AI95" i="24"/>
  <c r="AF95" i="24"/>
  <c r="AE95" i="24"/>
  <c r="L95" i="24"/>
  <c r="H95" i="24"/>
  <c r="J95" i="24" s="1"/>
  <c r="G95" i="24"/>
  <c r="F95" i="24"/>
  <c r="E95" i="24"/>
  <c r="K95" i="24" s="1"/>
  <c r="D95" i="24"/>
  <c r="B95" i="24"/>
  <c r="BA95" i="24" s="1"/>
  <c r="AZ94" i="24"/>
  <c r="AX94" i="24"/>
  <c r="AT94" i="24"/>
  <c r="AS94" i="24"/>
  <c r="AQ94" i="24"/>
  <c r="AL94" i="24"/>
  <c r="AJ94" i="24"/>
  <c r="AF94" i="24"/>
  <c r="AE94" i="24"/>
  <c r="Q94" i="24"/>
  <c r="G94" i="24"/>
  <c r="F94" i="24"/>
  <c r="E94" i="24"/>
  <c r="D94" i="24"/>
  <c r="B94" i="24"/>
  <c r="AY94" i="24" s="1"/>
  <c r="AZ93" i="24"/>
  <c r="AY93" i="24"/>
  <c r="AX93" i="24"/>
  <c r="AV93" i="24"/>
  <c r="AU93" i="24"/>
  <c r="AS93" i="24"/>
  <c r="AP93" i="24"/>
  <c r="AN93" i="24"/>
  <c r="AL93" i="24"/>
  <c r="AJ93" i="24"/>
  <c r="AI93" i="24"/>
  <c r="AG93" i="24"/>
  <c r="AD93" i="24"/>
  <c r="U93" i="24"/>
  <c r="P93" i="24"/>
  <c r="G93" i="24"/>
  <c r="F93" i="24"/>
  <c r="E93" i="24"/>
  <c r="D93" i="24"/>
  <c r="B93" i="24"/>
  <c r="AY92" i="24"/>
  <c r="AT92" i="24"/>
  <c r="V92" i="24"/>
  <c r="G92" i="24"/>
  <c r="F92" i="24"/>
  <c r="E92" i="24"/>
  <c r="D92" i="24"/>
  <c r="B92" i="24"/>
  <c r="AS92" i="24" s="1"/>
  <c r="H91" i="24"/>
  <c r="M91" i="24" s="1"/>
  <c r="G91" i="24"/>
  <c r="F91" i="24"/>
  <c r="L91" i="24" s="1"/>
  <c r="E91" i="24"/>
  <c r="K91" i="24" s="1"/>
  <c r="D91" i="24"/>
  <c r="J91" i="24" s="1"/>
  <c r="B91" i="24"/>
  <c r="AV91" i="24" s="1"/>
  <c r="BA90" i="24"/>
  <c r="AZ90" i="24"/>
  <c r="AY90" i="24"/>
  <c r="AX90" i="24"/>
  <c r="AU90" i="24"/>
  <c r="AS90" i="24"/>
  <c r="AQ90" i="24"/>
  <c r="AO90" i="24"/>
  <c r="AN90" i="24"/>
  <c r="AL90" i="24"/>
  <c r="AK90" i="24"/>
  <c r="AI90" i="24"/>
  <c r="AG90" i="24"/>
  <c r="AE90" i="24"/>
  <c r="V90" i="24"/>
  <c r="U90" i="24"/>
  <c r="P90" i="24"/>
  <c r="G90" i="24"/>
  <c r="F90" i="24"/>
  <c r="E90" i="24"/>
  <c r="D90" i="24"/>
  <c r="B90" i="24"/>
  <c r="AV90" i="24" s="1"/>
  <c r="BA89" i="24"/>
  <c r="AZ89" i="24"/>
  <c r="AY89" i="24"/>
  <c r="AX89" i="24"/>
  <c r="AU89" i="24"/>
  <c r="AS89" i="24"/>
  <c r="AQ89" i="24"/>
  <c r="AP89" i="24"/>
  <c r="AO89" i="24"/>
  <c r="AN89" i="24"/>
  <c r="AL89" i="24"/>
  <c r="AK89" i="24"/>
  <c r="AI89" i="24"/>
  <c r="AG89" i="24"/>
  <c r="AF89" i="24"/>
  <c r="AE89" i="24"/>
  <c r="AD89" i="24"/>
  <c r="V89" i="24"/>
  <c r="U89" i="24"/>
  <c r="P89" i="24"/>
  <c r="G89" i="24"/>
  <c r="F89" i="24"/>
  <c r="E89" i="24"/>
  <c r="D89" i="24"/>
  <c r="B89" i="24"/>
  <c r="AV89" i="24" s="1"/>
  <c r="BA88" i="24"/>
  <c r="AZ88" i="24"/>
  <c r="AY88" i="24"/>
  <c r="AU88" i="24"/>
  <c r="AT88" i="24"/>
  <c r="AS88" i="24"/>
  <c r="AQ88" i="24"/>
  <c r="AP88" i="24"/>
  <c r="AO88" i="24"/>
  <c r="AN88" i="24"/>
  <c r="AK88" i="24"/>
  <c r="AI88" i="24"/>
  <c r="AG88" i="24"/>
  <c r="AF88" i="24"/>
  <c r="AE88" i="24"/>
  <c r="AD88" i="24"/>
  <c r="V88" i="24"/>
  <c r="P88" i="24"/>
  <c r="J88" i="24"/>
  <c r="H88" i="24"/>
  <c r="M88" i="24" s="1"/>
  <c r="G88" i="24"/>
  <c r="F88" i="24"/>
  <c r="E88" i="24"/>
  <c r="D88" i="24"/>
  <c r="B88" i="24"/>
  <c r="AX88" i="24" s="1"/>
  <c r="BA87" i="24"/>
  <c r="AY87" i="24"/>
  <c r="AU87" i="24"/>
  <c r="AT87" i="24"/>
  <c r="AS87" i="24"/>
  <c r="AQ87" i="24"/>
  <c r="AO87" i="24"/>
  <c r="AK87" i="24"/>
  <c r="AI87" i="24"/>
  <c r="AG87" i="24"/>
  <c r="AF87" i="24"/>
  <c r="AE87" i="24"/>
  <c r="AD87" i="24"/>
  <c r="V87" i="24"/>
  <c r="P87" i="24"/>
  <c r="G87" i="24"/>
  <c r="F87" i="24"/>
  <c r="E87" i="24"/>
  <c r="D87" i="24"/>
  <c r="B87" i="24"/>
  <c r="AP87" i="24" s="1"/>
  <c r="AY86" i="24"/>
  <c r="AT86" i="24"/>
  <c r="AS86" i="24"/>
  <c r="AG86" i="24"/>
  <c r="V86" i="24"/>
  <c r="G86" i="24"/>
  <c r="F86" i="24"/>
  <c r="E86" i="24"/>
  <c r="D86" i="24"/>
  <c r="B86" i="24"/>
  <c r="AF86" i="24" s="1"/>
  <c r="BA85" i="24"/>
  <c r="AO85" i="24"/>
  <c r="AJ85" i="24"/>
  <c r="Q85" i="24"/>
  <c r="H85" i="24"/>
  <c r="M85" i="24" s="1"/>
  <c r="G85" i="24"/>
  <c r="F85" i="24"/>
  <c r="L85" i="24" s="1"/>
  <c r="E85" i="24"/>
  <c r="K85" i="24" s="1"/>
  <c r="D85" i="24"/>
  <c r="J85" i="24" s="1"/>
  <c r="AC85" i="24" s="1"/>
  <c r="B85" i="24"/>
  <c r="AV85" i="24" s="1"/>
  <c r="BA84" i="24"/>
  <c r="AZ84" i="24"/>
  <c r="AY84" i="24"/>
  <c r="AX84" i="24"/>
  <c r="AU84" i="24"/>
  <c r="AS84" i="24"/>
  <c r="AQ84" i="24"/>
  <c r="AO84" i="24"/>
  <c r="AN84" i="24"/>
  <c r="AL84" i="24"/>
  <c r="AK84" i="24"/>
  <c r="AI84" i="24"/>
  <c r="AG84" i="24"/>
  <c r="AE84" i="24"/>
  <c r="V84" i="24"/>
  <c r="U84" i="24"/>
  <c r="P84" i="24"/>
  <c r="G84" i="24"/>
  <c r="F84" i="24"/>
  <c r="E84" i="24"/>
  <c r="D84" i="24"/>
  <c r="B84" i="24"/>
  <c r="AV84" i="24" s="1"/>
  <c r="BA83" i="24"/>
  <c r="AZ83" i="24"/>
  <c r="AY83" i="24"/>
  <c r="AX83" i="24"/>
  <c r="AU83" i="24"/>
  <c r="AS83" i="24"/>
  <c r="AQ83" i="24"/>
  <c r="AP83" i="24"/>
  <c r="AO83" i="24"/>
  <c r="AN83" i="24"/>
  <c r="AL83" i="24"/>
  <c r="AK83" i="24"/>
  <c r="AI83" i="24"/>
  <c r="AG83" i="24"/>
  <c r="AF83" i="24"/>
  <c r="AE83" i="24"/>
  <c r="AD83" i="24"/>
  <c r="V83" i="24"/>
  <c r="U83" i="24"/>
  <c r="P83" i="24"/>
  <c r="G83" i="24"/>
  <c r="F83" i="24"/>
  <c r="E83" i="24"/>
  <c r="D83" i="24"/>
  <c r="B83" i="24"/>
  <c r="AV83" i="24" s="1"/>
  <c r="BA82" i="24"/>
  <c r="AZ82" i="24"/>
  <c r="AY82" i="24"/>
  <c r="AU82" i="24"/>
  <c r="AT82" i="24"/>
  <c r="AS82" i="24"/>
  <c r="AQ82" i="24"/>
  <c r="AP82" i="24"/>
  <c r="AO82" i="24"/>
  <c r="AN82" i="24"/>
  <c r="AK82" i="24"/>
  <c r="AI82" i="24"/>
  <c r="AG82" i="24"/>
  <c r="AF82" i="24"/>
  <c r="AE82" i="24"/>
  <c r="AD82" i="24"/>
  <c r="V82" i="24"/>
  <c r="P82" i="24"/>
  <c r="J82" i="24"/>
  <c r="H82" i="24"/>
  <c r="M82" i="24" s="1"/>
  <c r="G82" i="24"/>
  <c r="F82" i="24"/>
  <c r="E82" i="24"/>
  <c r="D82" i="24"/>
  <c r="B82" i="24"/>
  <c r="AX82" i="24" s="1"/>
  <c r="BA81" i="24"/>
  <c r="AY81" i="24"/>
  <c r="AU81" i="24"/>
  <c r="AT81" i="24"/>
  <c r="AS81" i="24"/>
  <c r="AQ81" i="24"/>
  <c r="AO81" i="24"/>
  <c r="AK81" i="24"/>
  <c r="AI81" i="24"/>
  <c r="AG81" i="24"/>
  <c r="AF81" i="24"/>
  <c r="AE81" i="24"/>
  <c r="V81" i="24"/>
  <c r="P81" i="24"/>
  <c r="G81" i="24"/>
  <c r="F81" i="24"/>
  <c r="E81" i="24"/>
  <c r="D81" i="24"/>
  <c r="B81" i="24"/>
  <c r="AP81" i="24" s="1"/>
  <c r="AY80" i="24"/>
  <c r="AT80" i="24"/>
  <c r="AS80" i="24"/>
  <c r="AK80" i="24"/>
  <c r="AG80" i="24"/>
  <c r="V80" i="24"/>
  <c r="G80" i="24"/>
  <c r="F80" i="24"/>
  <c r="E80" i="24"/>
  <c r="D80" i="24"/>
  <c r="B80" i="24"/>
  <c r="AF80" i="24" s="1"/>
  <c r="BA79" i="24"/>
  <c r="AO79" i="24"/>
  <c r="AJ79" i="24"/>
  <c r="Q79" i="24"/>
  <c r="H79" i="24"/>
  <c r="M79" i="24" s="1"/>
  <c r="G79" i="24"/>
  <c r="F79" i="24"/>
  <c r="L79" i="24" s="1"/>
  <c r="E79" i="24"/>
  <c r="K79" i="24" s="1"/>
  <c r="D79" i="24"/>
  <c r="J79" i="24" s="1"/>
  <c r="AC79" i="24" s="1"/>
  <c r="B79" i="24"/>
  <c r="AV79" i="24" s="1"/>
  <c r="BA78" i="24"/>
  <c r="AZ78" i="24"/>
  <c r="AY78" i="24"/>
  <c r="AX78" i="24"/>
  <c r="AU78" i="24"/>
  <c r="AS78" i="24"/>
  <c r="AQ78" i="24"/>
  <c r="AO78" i="24"/>
  <c r="AN78" i="24"/>
  <c r="AL78" i="24"/>
  <c r="AK78" i="24"/>
  <c r="AI78" i="24"/>
  <c r="AG78" i="24"/>
  <c r="AE78" i="24"/>
  <c r="V78" i="24"/>
  <c r="U78" i="24"/>
  <c r="P78" i="24"/>
  <c r="G78" i="24"/>
  <c r="F78" i="24"/>
  <c r="E78" i="24"/>
  <c r="D78" i="24"/>
  <c r="B78" i="24"/>
  <c r="AV78" i="24" s="1"/>
  <c r="BA77" i="24"/>
  <c r="AZ77" i="24"/>
  <c r="AY77" i="24"/>
  <c r="AX77" i="24"/>
  <c r="AU77" i="24"/>
  <c r="AS77" i="24"/>
  <c r="AQ77" i="24"/>
  <c r="AP77" i="24"/>
  <c r="AO77" i="24"/>
  <c r="AN77" i="24"/>
  <c r="AL77" i="24"/>
  <c r="AK77" i="24"/>
  <c r="AI77" i="24"/>
  <c r="AG77" i="24"/>
  <c r="AF77" i="24"/>
  <c r="AE77" i="24"/>
  <c r="AD77" i="24"/>
  <c r="V77" i="24"/>
  <c r="U77" i="24"/>
  <c r="P77" i="24"/>
  <c r="G77" i="24"/>
  <c r="F77" i="24"/>
  <c r="E77" i="24"/>
  <c r="D77" i="24"/>
  <c r="B77" i="24"/>
  <c r="AV77" i="24" s="1"/>
  <c r="BA76" i="24"/>
  <c r="AZ76" i="24"/>
  <c r="AY76" i="24"/>
  <c r="AU76" i="24"/>
  <c r="AT76" i="24"/>
  <c r="AS76" i="24"/>
  <c r="AQ76" i="24"/>
  <c r="AP76" i="24"/>
  <c r="AO76" i="24"/>
  <c r="AN76" i="24"/>
  <c r="AK76" i="24"/>
  <c r="AI76" i="24"/>
  <c r="AG76" i="24"/>
  <c r="AF76" i="24"/>
  <c r="AE76" i="24"/>
  <c r="AD76" i="24"/>
  <c r="V76" i="24"/>
  <c r="P76" i="24"/>
  <c r="J76" i="24"/>
  <c r="H76" i="24"/>
  <c r="M76" i="24" s="1"/>
  <c r="G76" i="24"/>
  <c r="F76" i="24"/>
  <c r="L76" i="24" s="1"/>
  <c r="E76" i="24"/>
  <c r="D76" i="24"/>
  <c r="B76" i="24"/>
  <c r="AX76" i="24" s="1"/>
  <c r="BA75" i="24"/>
  <c r="AY75" i="24"/>
  <c r="AU75" i="24"/>
  <c r="AT75" i="24"/>
  <c r="AS75" i="24"/>
  <c r="AQ75" i="24"/>
  <c r="AO75" i="24"/>
  <c r="AK75" i="24"/>
  <c r="AI75" i="24"/>
  <c r="AG75" i="24"/>
  <c r="AF75" i="24"/>
  <c r="AE75" i="24"/>
  <c r="V75" i="24"/>
  <c r="P75" i="24"/>
  <c r="G75" i="24"/>
  <c r="F75" i="24"/>
  <c r="E75" i="24"/>
  <c r="D75" i="24"/>
  <c r="B75" i="24"/>
  <c r="AP75" i="24" s="1"/>
  <c r="AY74" i="24"/>
  <c r="AT74" i="24"/>
  <c r="AS74" i="24"/>
  <c r="AK74" i="24"/>
  <c r="AG74" i="24"/>
  <c r="V74" i="24"/>
  <c r="G74" i="24"/>
  <c r="F74" i="24"/>
  <c r="E74" i="24"/>
  <c r="D74" i="24"/>
  <c r="B74" i="24"/>
  <c r="AF74" i="24" s="1"/>
  <c r="BA73" i="24"/>
  <c r="AO73" i="24"/>
  <c r="AJ73" i="24"/>
  <c r="Q73" i="24"/>
  <c r="H73" i="24"/>
  <c r="M73" i="24" s="1"/>
  <c r="G73" i="24"/>
  <c r="F73" i="24"/>
  <c r="L73" i="24" s="1"/>
  <c r="E73" i="24"/>
  <c r="K73" i="24" s="1"/>
  <c r="D73" i="24"/>
  <c r="J73" i="24" s="1"/>
  <c r="AC73" i="24" s="1"/>
  <c r="B73" i="24"/>
  <c r="AV73" i="24" s="1"/>
  <c r="BA72" i="24"/>
  <c r="AZ72" i="24"/>
  <c r="AY72" i="24"/>
  <c r="AX72" i="24"/>
  <c r="AU72" i="24"/>
  <c r="AS72" i="24"/>
  <c r="AQ72" i="24"/>
  <c r="AO72" i="24"/>
  <c r="AN72" i="24"/>
  <c r="AL72" i="24"/>
  <c r="AK72" i="24"/>
  <c r="AI72" i="24"/>
  <c r="AG72" i="24"/>
  <c r="AE72" i="24"/>
  <c r="V72" i="24"/>
  <c r="U72" i="24"/>
  <c r="P72" i="24"/>
  <c r="G72" i="24"/>
  <c r="F72" i="24"/>
  <c r="E72" i="24"/>
  <c r="D72" i="24"/>
  <c r="B72" i="24"/>
  <c r="AV72" i="24" s="1"/>
  <c r="BA71" i="24"/>
  <c r="AZ71" i="24"/>
  <c r="AY71" i="24"/>
  <c r="AX71" i="24"/>
  <c r="AU71" i="24"/>
  <c r="AS71" i="24"/>
  <c r="AQ71" i="24"/>
  <c r="AP71" i="24"/>
  <c r="AO71" i="24"/>
  <c r="AN71" i="24"/>
  <c r="AL71" i="24"/>
  <c r="AK71" i="24"/>
  <c r="AI71" i="24"/>
  <c r="AG71" i="24"/>
  <c r="AF71" i="24"/>
  <c r="AE71" i="24"/>
  <c r="AD71" i="24"/>
  <c r="V71" i="24"/>
  <c r="U71" i="24"/>
  <c r="P71" i="24"/>
  <c r="G71" i="24"/>
  <c r="F71" i="24"/>
  <c r="E71" i="24"/>
  <c r="D71" i="24"/>
  <c r="B71" i="24"/>
  <c r="AV71" i="24" s="1"/>
  <c r="BA70" i="24"/>
  <c r="AZ70" i="24"/>
  <c r="AY70" i="24"/>
  <c r="AU70" i="24"/>
  <c r="AT70" i="24"/>
  <c r="AS70" i="24"/>
  <c r="AQ70" i="24"/>
  <c r="AP70" i="24"/>
  <c r="AO70" i="24"/>
  <c r="AN70" i="24"/>
  <c r="AK70" i="24"/>
  <c r="AI70" i="24"/>
  <c r="AG70" i="24"/>
  <c r="AF70" i="24"/>
  <c r="AE70" i="24"/>
  <c r="AD70" i="24"/>
  <c r="V70" i="24"/>
  <c r="P70" i="24"/>
  <c r="G70" i="24"/>
  <c r="F70" i="24"/>
  <c r="E70" i="24"/>
  <c r="D70" i="24"/>
  <c r="B70" i="24"/>
  <c r="AX70" i="24" s="1"/>
  <c r="BA69" i="24"/>
  <c r="AY69" i="24"/>
  <c r="AU69" i="24"/>
  <c r="AT69" i="24"/>
  <c r="AS69" i="24"/>
  <c r="AQ69" i="24"/>
  <c r="AO69" i="24"/>
  <c r="AK69" i="24"/>
  <c r="AI69" i="24"/>
  <c r="AG69" i="24"/>
  <c r="AF69" i="24"/>
  <c r="AE69" i="24"/>
  <c r="AD69" i="24"/>
  <c r="V69" i="24"/>
  <c r="P69" i="24"/>
  <c r="G69" i="24"/>
  <c r="F69" i="24"/>
  <c r="E69" i="24"/>
  <c r="D69" i="24"/>
  <c r="H69" i="24" s="1"/>
  <c r="B69" i="24"/>
  <c r="AP69" i="24" s="1"/>
  <c r="AY68" i="24"/>
  <c r="AV68" i="24"/>
  <c r="AT68" i="24"/>
  <c r="AS68" i="24"/>
  <c r="AQ68" i="24"/>
  <c r="AE68" i="24"/>
  <c r="V68" i="24"/>
  <c r="Q68" i="24"/>
  <c r="G68" i="24"/>
  <c r="F68" i="24"/>
  <c r="E68" i="24"/>
  <c r="D68" i="24"/>
  <c r="B68" i="24"/>
  <c r="BA67" i="24"/>
  <c r="AY67" i="24"/>
  <c r="AX67" i="24"/>
  <c r="AV67" i="24"/>
  <c r="AL67" i="24"/>
  <c r="AJ67" i="24"/>
  <c r="AI67" i="24"/>
  <c r="V67" i="24"/>
  <c r="U67" i="24"/>
  <c r="Q67" i="24"/>
  <c r="G67" i="24"/>
  <c r="F67" i="24"/>
  <c r="E67" i="24"/>
  <c r="D67" i="24"/>
  <c r="B67" i="24"/>
  <c r="BA66" i="24"/>
  <c r="AZ66" i="24"/>
  <c r="AY66" i="24"/>
  <c r="AX66" i="24"/>
  <c r="AU66" i="24"/>
  <c r="AS66" i="24"/>
  <c r="AQ66" i="24"/>
  <c r="AO66" i="24"/>
  <c r="AN66" i="24"/>
  <c r="AL66" i="24"/>
  <c r="AK66" i="24"/>
  <c r="AI66" i="24"/>
  <c r="AG66" i="24"/>
  <c r="AE66" i="24"/>
  <c r="V66" i="24"/>
  <c r="U66" i="24"/>
  <c r="P66" i="24"/>
  <c r="K66" i="24"/>
  <c r="H66" i="24"/>
  <c r="G66" i="24"/>
  <c r="F66" i="24"/>
  <c r="L66" i="24" s="1"/>
  <c r="E66" i="24"/>
  <c r="D66" i="24"/>
  <c r="B66" i="24"/>
  <c r="AV66" i="24" s="1"/>
  <c r="BA65" i="24"/>
  <c r="AZ65" i="24"/>
  <c r="AY65" i="24"/>
  <c r="AX65" i="24"/>
  <c r="AU65" i="24"/>
  <c r="AS65" i="24"/>
  <c r="AQ65" i="24"/>
  <c r="AP65" i="24"/>
  <c r="AO65" i="24"/>
  <c r="AN65" i="24"/>
  <c r="AL65" i="24"/>
  <c r="AK65" i="24"/>
  <c r="AI65" i="24"/>
  <c r="AG65" i="24"/>
  <c r="AF65" i="24"/>
  <c r="AE65" i="24"/>
  <c r="AD65" i="24"/>
  <c r="V65" i="24"/>
  <c r="U65" i="24"/>
  <c r="P65" i="24"/>
  <c r="G65" i="24"/>
  <c r="F65" i="24"/>
  <c r="E65" i="24"/>
  <c r="D65" i="24"/>
  <c r="B65" i="24"/>
  <c r="AV65" i="24" s="1"/>
  <c r="BA64" i="24"/>
  <c r="AZ64" i="24"/>
  <c r="AY64" i="24"/>
  <c r="AU64" i="24"/>
  <c r="AT64" i="24"/>
  <c r="AS64" i="24"/>
  <c r="AQ64" i="24"/>
  <c r="AP64" i="24"/>
  <c r="AO64" i="24"/>
  <c r="AN64" i="24"/>
  <c r="AK64" i="24"/>
  <c r="AI64" i="24"/>
  <c r="AG64" i="24"/>
  <c r="AF64" i="24"/>
  <c r="AE64" i="24"/>
  <c r="AD64" i="24"/>
  <c r="V64" i="24"/>
  <c r="P64" i="24"/>
  <c r="G64" i="24"/>
  <c r="F64" i="24"/>
  <c r="E64" i="24"/>
  <c r="D64" i="24"/>
  <c r="B64" i="24"/>
  <c r="AX64" i="24" s="1"/>
  <c r="BA63" i="24"/>
  <c r="AY63" i="24"/>
  <c r="AU63" i="24"/>
  <c r="AT63" i="24"/>
  <c r="AS63" i="24"/>
  <c r="AQ63" i="24"/>
  <c r="AO63" i="24"/>
  <c r="AK63" i="24"/>
  <c r="AI63" i="24"/>
  <c r="AG63" i="24"/>
  <c r="AF63" i="24"/>
  <c r="AE63" i="24"/>
  <c r="AD63" i="24"/>
  <c r="V63" i="24"/>
  <c r="P63" i="24"/>
  <c r="G63" i="24"/>
  <c r="F63" i="24"/>
  <c r="E63" i="24"/>
  <c r="D63" i="24"/>
  <c r="H63" i="24" s="1"/>
  <c r="B63" i="24"/>
  <c r="AP63" i="24" s="1"/>
  <c r="AY62" i="24"/>
  <c r="AV62" i="24"/>
  <c r="AT62" i="24"/>
  <c r="AS62" i="24"/>
  <c r="AQ62" i="24"/>
  <c r="AK62" i="24"/>
  <c r="AE62" i="24"/>
  <c r="V62" i="24"/>
  <c r="Q62" i="24"/>
  <c r="G62" i="24"/>
  <c r="F62" i="24"/>
  <c r="E62" i="24"/>
  <c r="D62" i="24"/>
  <c r="B62" i="24"/>
  <c r="BA61" i="24"/>
  <c r="AY61" i="24"/>
  <c r="AX61" i="24"/>
  <c r="AV61" i="24"/>
  <c r="AS61" i="24"/>
  <c r="AO61" i="24"/>
  <c r="AL61" i="24"/>
  <c r="AK61" i="24"/>
  <c r="AJ61" i="24"/>
  <c r="AI61" i="24"/>
  <c r="AG61" i="24"/>
  <c r="AE61" i="24"/>
  <c r="U61" i="24"/>
  <c r="Q61" i="24"/>
  <c r="P61" i="24"/>
  <c r="G61" i="24"/>
  <c r="F61" i="24"/>
  <c r="E61" i="24"/>
  <c r="D61" i="24"/>
  <c r="H61" i="24" s="1"/>
  <c r="B61" i="24"/>
  <c r="AQ61" i="24" s="1"/>
  <c r="BA60" i="24"/>
  <c r="AZ60" i="24"/>
  <c r="AY60" i="24"/>
  <c r="AX60" i="24"/>
  <c r="AU60" i="24"/>
  <c r="AS60" i="24"/>
  <c r="AQ60" i="24"/>
  <c r="AO60" i="24"/>
  <c r="AN60" i="24"/>
  <c r="AL60" i="24"/>
  <c r="AK60" i="24"/>
  <c r="AI60" i="24"/>
  <c r="AG60" i="24"/>
  <c r="AE60" i="24"/>
  <c r="V60" i="24"/>
  <c r="U60" i="24"/>
  <c r="P60" i="24"/>
  <c r="G60" i="24"/>
  <c r="F60" i="24"/>
  <c r="E60" i="24"/>
  <c r="D60" i="24"/>
  <c r="B60" i="24"/>
  <c r="AV60" i="24" s="1"/>
  <c r="BA59" i="24"/>
  <c r="AZ59" i="24"/>
  <c r="AY59" i="24"/>
  <c r="AX59" i="24"/>
  <c r="AU59" i="24"/>
  <c r="AS59" i="24"/>
  <c r="AQ59" i="24"/>
  <c r="AP59" i="24"/>
  <c r="AO59" i="24"/>
  <c r="AN59" i="24"/>
  <c r="AL59" i="24"/>
  <c r="AK59" i="24"/>
  <c r="AI59" i="24"/>
  <c r="AG59" i="24"/>
  <c r="AF59" i="24"/>
  <c r="AE59" i="24"/>
  <c r="AD59" i="24"/>
  <c r="V59" i="24"/>
  <c r="U59" i="24"/>
  <c r="P59" i="24"/>
  <c r="G59" i="24"/>
  <c r="F59" i="24"/>
  <c r="E59" i="24"/>
  <c r="D59" i="24"/>
  <c r="B59" i="24"/>
  <c r="AV59" i="24" s="1"/>
  <c r="BA58" i="24"/>
  <c r="AZ58" i="24"/>
  <c r="AY58" i="24"/>
  <c r="AU58" i="24"/>
  <c r="AT58" i="24"/>
  <c r="AS58" i="24"/>
  <c r="AQ58" i="24"/>
  <c r="AP58" i="24"/>
  <c r="AO58" i="24"/>
  <c r="AN58" i="24"/>
  <c r="AK58" i="24"/>
  <c r="AI58" i="24"/>
  <c r="AG58" i="24"/>
  <c r="AF58" i="24"/>
  <c r="AE58" i="24"/>
  <c r="AD58" i="24"/>
  <c r="V58" i="24"/>
  <c r="P58" i="24"/>
  <c r="L58" i="24"/>
  <c r="H58" i="24"/>
  <c r="K58" i="24" s="1"/>
  <c r="G58" i="24"/>
  <c r="F58" i="24"/>
  <c r="E58" i="24"/>
  <c r="D58" i="24"/>
  <c r="J58" i="24" s="1"/>
  <c r="B58" i="24"/>
  <c r="AX58" i="24" s="1"/>
  <c r="BA57" i="24"/>
  <c r="AY57" i="24"/>
  <c r="AU57" i="24"/>
  <c r="AT57" i="24"/>
  <c r="AS57" i="24"/>
  <c r="AQ57" i="24"/>
  <c r="AP57" i="24"/>
  <c r="AO57" i="24"/>
  <c r="AK57" i="24"/>
  <c r="AI57" i="24"/>
  <c r="AG57" i="24"/>
  <c r="AF57" i="24"/>
  <c r="AE57" i="24"/>
  <c r="AD57" i="24"/>
  <c r="V57" i="24"/>
  <c r="P57" i="24"/>
  <c r="G57" i="24"/>
  <c r="F57" i="24"/>
  <c r="E57" i="24"/>
  <c r="D57" i="24"/>
  <c r="H57" i="24" s="1"/>
  <c r="B57" i="24"/>
  <c r="AZ57" i="24" s="1"/>
  <c r="BA56" i="24"/>
  <c r="AY56" i="24"/>
  <c r="AU56" i="24"/>
  <c r="AS56" i="24"/>
  <c r="AQ56" i="24"/>
  <c r="AO56" i="24"/>
  <c r="AK56" i="24"/>
  <c r="AJ56" i="24"/>
  <c r="AI56" i="24"/>
  <c r="AG56" i="24"/>
  <c r="Q56" i="24"/>
  <c r="P56" i="24"/>
  <c r="G56" i="24"/>
  <c r="F56" i="24"/>
  <c r="E56" i="24"/>
  <c r="D56" i="24"/>
  <c r="B56" i="24"/>
  <c r="AS55" i="24"/>
  <c r="AO55" i="24"/>
  <c r="AK55" i="24"/>
  <c r="AE55" i="24"/>
  <c r="U55" i="24"/>
  <c r="Q55" i="24"/>
  <c r="P55" i="24"/>
  <c r="G55" i="24"/>
  <c r="F55" i="24"/>
  <c r="E55" i="24"/>
  <c r="D55" i="24"/>
  <c r="B55" i="24"/>
  <c r="AQ55" i="24" s="1"/>
  <c r="BA54" i="24"/>
  <c r="AZ54" i="24"/>
  <c r="AY54" i="24"/>
  <c r="AX54" i="24"/>
  <c r="AU54" i="24"/>
  <c r="AS54" i="24"/>
  <c r="AQ54" i="24"/>
  <c r="AO54" i="24"/>
  <c r="AN54" i="24"/>
  <c r="AL54" i="24"/>
  <c r="AK54" i="24"/>
  <c r="AI54" i="24"/>
  <c r="AG54" i="24"/>
  <c r="AE54" i="24"/>
  <c r="V54" i="24"/>
  <c r="U54" i="24"/>
  <c r="P54" i="24"/>
  <c r="G54" i="24"/>
  <c r="F54" i="24"/>
  <c r="E54" i="24"/>
  <c r="D54" i="24"/>
  <c r="B54" i="24"/>
  <c r="AV54" i="24" s="1"/>
  <c r="BA53" i="24"/>
  <c r="AZ53" i="24"/>
  <c r="AY53" i="24"/>
  <c r="AX53" i="24"/>
  <c r="AU53" i="24"/>
  <c r="AS53" i="24"/>
  <c r="AQ53" i="24"/>
  <c r="AP53" i="24"/>
  <c r="AO53" i="24"/>
  <c r="AN53" i="24"/>
  <c r="AL53" i="24"/>
  <c r="AK53" i="24"/>
  <c r="AI53" i="24"/>
  <c r="AG53" i="24"/>
  <c r="AF53" i="24"/>
  <c r="AE53" i="24"/>
  <c r="AD53" i="24"/>
  <c r="V53" i="24"/>
  <c r="U53" i="24"/>
  <c r="P53" i="24"/>
  <c r="G53" i="24"/>
  <c r="H53" i="24" s="1"/>
  <c r="F53" i="24"/>
  <c r="E53" i="24"/>
  <c r="D53" i="24"/>
  <c r="B53" i="24"/>
  <c r="AV53" i="24" s="1"/>
  <c r="BA52" i="24"/>
  <c r="AZ52" i="24"/>
  <c r="AY52" i="24"/>
  <c r="AU52" i="24"/>
  <c r="AT52" i="24"/>
  <c r="AS52" i="24"/>
  <c r="AQ52" i="24"/>
  <c r="AP52" i="24"/>
  <c r="AO52" i="24"/>
  <c r="AN52" i="24"/>
  <c r="AK52" i="24"/>
  <c r="AI52" i="24"/>
  <c r="AG52" i="24"/>
  <c r="AF52" i="24"/>
  <c r="AE52" i="24"/>
  <c r="AD52" i="24"/>
  <c r="V52" i="24"/>
  <c r="P52" i="24"/>
  <c r="G52" i="24"/>
  <c r="F52" i="24"/>
  <c r="E52" i="24"/>
  <c r="D52" i="24"/>
  <c r="B52" i="24"/>
  <c r="AX52" i="24" s="1"/>
  <c r="BA51" i="24"/>
  <c r="AU51" i="24"/>
  <c r="AT51" i="24"/>
  <c r="AS51" i="24"/>
  <c r="AP51" i="24"/>
  <c r="AO51" i="24"/>
  <c r="AK51" i="24"/>
  <c r="AG51" i="24"/>
  <c r="AF51" i="24"/>
  <c r="AE51" i="24"/>
  <c r="AD51" i="24"/>
  <c r="V51" i="24"/>
  <c r="P51" i="24"/>
  <c r="G51" i="24"/>
  <c r="F51" i="24"/>
  <c r="E51" i="24"/>
  <c r="D51" i="24"/>
  <c r="B51" i="24"/>
  <c r="AY51" i="24" s="1"/>
  <c r="AY50" i="24"/>
  <c r="AX50" i="24"/>
  <c r="AV50" i="24"/>
  <c r="AT50" i="24"/>
  <c r="AS50" i="24"/>
  <c r="AQ50" i="24"/>
  <c r="AK50" i="24"/>
  <c r="AJ50" i="24"/>
  <c r="AI50" i="24"/>
  <c r="AF50" i="24"/>
  <c r="AE50" i="24"/>
  <c r="V50" i="24"/>
  <c r="P50" i="24"/>
  <c r="H50" i="24"/>
  <c r="G50" i="24"/>
  <c r="F50" i="24"/>
  <c r="E50" i="24"/>
  <c r="D50" i="24"/>
  <c r="B50" i="24"/>
  <c r="BA50" i="24" s="1"/>
  <c r="AN49" i="24"/>
  <c r="G49" i="24"/>
  <c r="H49" i="24" s="1"/>
  <c r="K49" i="24" s="1"/>
  <c r="F49" i="24"/>
  <c r="E49" i="24"/>
  <c r="D49" i="24"/>
  <c r="B49" i="24"/>
  <c r="K48" i="24"/>
  <c r="G48" i="24"/>
  <c r="H48" i="24" s="1"/>
  <c r="F48" i="24"/>
  <c r="E48" i="24"/>
  <c r="D48" i="24"/>
  <c r="B48" i="24"/>
  <c r="AV48" i="24" s="1"/>
  <c r="AX47" i="24"/>
  <c r="AU47" i="24"/>
  <c r="AS47" i="24"/>
  <c r="AP47" i="24"/>
  <c r="AL47" i="24"/>
  <c r="AI47" i="24"/>
  <c r="AG47" i="24"/>
  <c r="AF47" i="24"/>
  <c r="AD47" i="24"/>
  <c r="U47" i="24"/>
  <c r="P47" i="24"/>
  <c r="G47" i="24"/>
  <c r="F47" i="24"/>
  <c r="E47" i="24"/>
  <c r="D47" i="24"/>
  <c r="H47" i="24" s="1"/>
  <c r="M47" i="24" s="1"/>
  <c r="B47" i="24"/>
  <c r="AQ47" i="24" s="1"/>
  <c r="AZ46" i="24"/>
  <c r="AY46" i="24"/>
  <c r="AX46" i="24"/>
  <c r="AU46" i="24"/>
  <c r="AT46" i="24"/>
  <c r="AS46" i="24"/>
  <c r="AN46" i="24"/>
  <c r="AL46" i="24"/>
  <c r="AK46" i="24"/>
  <c r="AI46" i="24"/>
  <c r="AG46" i="24"/>
  <c r="AF46" i="24"/>
  <c r="V46" i="24"/>
  <c r="U46" i="24"/>
  <c r="P46" i="24"/>
  <c r="G46" i="24"/>
  <c r="F46" i="24"/>
  <c r="E46" i="24"/>
  <c r="D46" i="24"/>
  <c r="B46" i="24"/>
  <c r="AQ46" i="24" s="1"/>
  <c r="AY45" i="24"/>
  <c r="AT45" i="24"/>
  <c r="AP45" i="24"/>
  <c r="AK45" i="24"/>
  <c r="AD45" i="24"/>
  <c r="V45" i="24"/>
  <c r="G45" i="24"/>
  <c r="F45" i="24"/>
  <c r="E45" i="24"/>
  <c r="D45" i="24"/>
  <c r="H45" i="24" s="1"/>
  <c r="B45" i="24"/>
  <c r="AV45" i="24" s="1"/>
  <c r="AY44" i="24"/>
  <c r="AF44" i="24"/>
  <c r="V44" i="24"/>
  <c r="G44" i="24"/>
  <c r="F44" i="24"/>
  <c r="H44" i="24" s="1"/>
  <c r="J44" i="24" s="1"/>
  <c r="E44" i="24"/>
  <c r="D44" i="24"/>
  <c r="B44" i="24"/>
  <c r="AX44" i="24" s="1"/>
  <c r="BA43" i="24"/>
  <c r="AZ43" i="24"/>
  <c r="AY43" i="24"/>
  <c r="AX43" i="24"/>
  <c r="AT43" i="24"/>
  <c r="AS43" i="24"/>
  <c r="AQ43" i="24"/>
  <c r="AO43" i="24"/>
  <c r="AN43" i="24"/>
  <c r="AL43" i="24"/>
  <c r="AG43" i="24"/>
  <c r="AF43" i="24"/>
  <c r="AE43" i="24"/>
  <c r="V43" i="24"/>
  <c r="U43" i="24"/>
  <c r="H43" i="24"/>
  <c r="G43" i="24"/>
  <c r="F43" i="24"/>
  <c r="E43" i="24"/>
  <c r="D43" i="24"/>
  <c r="B43" i="24"/>
  <c r="AK43" i="24" s="1"/>
  <c r="AV42" i="24"/>
  <c r="G42" i="24"/>
  <c r="H42" i="24" s="1"/>
  <c r="J42" i="24" s="1"/>
  <c r="F42" i="24"/>
  <c r="L42" i="24" s="1"/>
  <c r="E42" i="24"/>
  <c r="D42" i="24"/>
  <c r="B42" i="24"/>
  <c r="AQ42" i="24" s="1"/>
  <c r="AX41" i="24"/>
  <c r="AU41" i="24"/>
  <c r="AS41" i="24"/>
  <c r="AP41" i="24"/>
  <c r="AL41" i="24"/>
  <c r="AI41" i="24"/>
  <c r="AG41" i="24"/>
  <c r="AF41" i="24"/>
  <c r="AD41" i="24"/>
  <c r="U41" i="24"/>
  <c r="P41" i="24"/>
  <c r="G41" i="24"/>
  <c r="F41" i="24"/>
  <c r="E41" i="24"/>
  <c r="D41" i="24"/>
  <c r="H41" i="24" s="1"/>
  <c r="B41" i="24"/>
  <c r="AQ41" i="24" s="1"/>
  <c r="AZ40" i="24"/>
  <c r="AY40" i="24"/>
  <c r="AX40" i="24"/>
  <c r="AU40" i="24"/>
  <c r="AT40" i="24"/>
  <c r="AS40" i="24"/>
  <c r="AN40" i="24"/>
  <c r="AL40" i="24"/>
  <c r="AK40" i="24"/>
  <c r="AI40" i="24"/>
  <c r="AG40" i="24"/>
  <c r="AF40" i="24"/>
  <c r="V40" i="24"/>
  <c r="U40" i="24"/>
  <c r="P40" i="24"/>
  <c r="G40" i="24"/>
  <c r="F40" i="24"/>
  <c r="E40" i="24"/>
  <c r="D40" i="24"/>
  <c r="B40" i="24"/>
  <c r="AQ40" i="24" s="1"/>
  <c r="AY39" i="24"/>
  <c r="AT39" i="24"/>
  <c r="AP39" i="24"/>
  <c r="AK39" i="24"/>
  <c r="AD39" i="24"/>
  <c r="V39" i="24"/>
  <c r="J39" i="24"/>
  <c r="G39" i="24"/>
  <c r="M39" i="24" s="1"/>
  <c r="F39" i="24"/>
  <c r="E39" i="24"/>
  <c r="K39" i="24" s="1"/>
  <c r="D39" i="24"/>
  <c r="H39" i="24" s="1"/>
  <c r="B39" i="24"/>
  <c r="AV39" i="24" s="1"/>
  <c r="AY38" i="24"/>
  <c r="AF38" i="24"/>
  <c r="V38" i="24"/>
  <c r="G38" i="24"/>
  <c r="M38" i="24" s="1"/>
  <c r="F38" i="24"/>
  <c r="H38" i="24" s="1"/>
  <c r="J38" i="24" s="1"/>
  <c r="E38" i="24"/>
  <c r="D38" i="24"/>
  <c r="B38" i="24"/>
  <c r="AX38" i="24" s="1"/>
  <c r="BA37" i="24"/>
  <c r="AZ37" i="24"/>
  <c r="AY37" i="24"/>
  <c r="AX37" i="24"/>
  <c r="AT37" i="24"/>
  <c r="AS37" i="24"/>
  <c r="AQ37" i="24"/>
  <c r="AO37" i="24"/>
  <c r="AN37" i="24"/>
  <c r="AL37" i="24"/>
  <c r="AG37" i="24"/>
  <c r="AF37" i="24"/>
  <c r="AE37" i="24"/>
  <c r="V37" i="24"/>
  <c r="U37" i="24"/>
  <c r="H37" i="24"/>
  <c r="L37" i="24" s="1"/>
  <c r="G37" i="24"/>
  <c r="F37" i="24"/>
  <c r="E37" i="24"/>
  <c r="D37" i="24"/>
  <c r="B37" i="24"/>
  <c r="AK37" i="24" s="1"/>
  <c r="AE36" i="24"/>
  <c r="M36" i="24"/>
  <c r="G36" i="24"/>
  <c r="H36" i="24" s="1"/>
  <c r="J36" i="24" s="1"/>
  <c r="F36" i="24"/>
  <c r="E36" i="24"/>
  <c r="D36" i="24"/>
  <c r="B36" i="24"/>
  <c r="AJ36" i="24" s="1"/>
  <c r="AX35" i="24"/>
  <c r="AU35" i="24"/>
  <c r="AS35" i="24"/>
  <c r="AP35" i="24"/>
  <c r="AL35" i="24"/>
  <c r="AI35" i="24"/>
  <c r="AG35" i="24"/>
  <c r="AF35" i="24"/>
  <c r="AD35" i="24"/>
  <c r="U35" i="24"/>
  <c r="P35" i="24"/>
  <c r="G35" i="24"/>
  <c r="F35" i="24"/>
  <c r="E35" i="24"/>
  <c r="D35" i="24"/>
  <c r="B35" i="24"/>
  <c r="AQ35" i="24" s="1"/>
  <c r="AZ34" i="24"/>
  <c r="AY34" i="24"/>
  <c r="AX34" i="24"/>
  <c r="AU34" i="24"/>
  <c r="AT34" i="24"/>
  <c r="AS34" i="24"/>
  <c r="AN34" i="24"/>
  <c r="AL34" i="24"/>
  <c r="AK34" i="24"/>
  <c r="AI34" i="24"/>
  <c r="AG34" i="24"/>
  <c r="AF34" i="24"/>
  <c r="V34" i="24"/>
  <c r="U34" i="24"/>
  <c r="P34" i="24"/>
  <c r="G34" i="24"/>
  <c r="F34" i="24"/>
  <c r="E34" i="24"/>
  <c r="D34" i="24"/>
  <c r="B34" i="24"/>
  <c r="AQ34" i="24" s="1"/>
  <c r="AY33" i="24"/>
  <c r="AT33" i="24"/>
  <c r="AP33" i="24"/>
  <c r="AK33" i="24"/>
  <c r="AD33" i="24"/>
  <c r="V33" i="24"/>
  <c r="G33" i="24"/>
  <c r="F33" i="24"/>
  <c r="E33" i="24"/>
  <c r="D33" i="24"/>
  <c r="B33" i="24"/>
  <c r="AV33" i="24" s="1"/>
  <c r="AX32" i="24"/>
  <c r="AO32" i="24"/>
  <c r="G32" i="24"/>
  <c r="F32" i="24"/>
  <c r="E32" i="24"/>
  <c r="D32" i="24"/>
  <c r="B32" i="24"/>
  <c r="AF32" i="24" s="1"/>
  <c r="BA31" i="24"/>
  <c r="AZ31" i="24"/>
  <c r="AY31" i="24"/>
  <c r="AX31" i="24"/>
  <c r="AT31" i="24"/>
  <c r="AS31" i="24"/>
  <c r="AQ31" i="24"/>
  <c r="AO31" i="24"/>
  <c r="AN31" i="24"/>
  <c r="AL31" i="24"/>
  <c r="AG31" i="24"/>
  <c r="AF31" i="24"/>
  <c r="AE31" i="24"/>
  <c r="V31" i="24"/>
  <c r="U31" i="24"/>
  <c r="G31" i="24"/>
  <c r="F31" i="24"/>
  <c r="E31" i="24"/>
  <c r="D31" i="24"/>
  <c r="B31" i="24"/>
  <c r="AK31" i="24" s="1"/>
  <c r="AV30" i="24"/>
  <c r="AI30" i="24"/>
  <c r="AE30" i="24"/>
  <c r="J30" i="24"/>
  <c r="H30" i="24"/>
  <c r="K30" i="24" s="1"/>
  <c r="G30" i="24"/>
  <c r="M30" i="24" s="1"/>
  <c r="F30" i="24"/>
  <c r="L30" i="24" s="1"/>
  <c r="E30" i="24"/>
  <c r="D30" i="24"/>
  <c r="B30" i="24"/>
  <c r="AQ30" i="24" s="1"/>
  <c r="AX29" i="24"/>
  <c r="AQ29" i="24"/>
  <c r="AP29" i="24"/>
  <c r="AK29" i="24"/>
  <c r="AG29" i="24"/>
  <c r="Q29" i="24"/>
  <c r="P29" i="24"/>
  <c r="G29" i="24"/>
  <c r="F29" i="24"/>
  <c r="E29" i="24"/>
  <c r="D29" i="24"/>
  <c r="B29" i="24"/>
  <c r="AL29" i="24" s="1"/>
  <c r="AZ28" i="24"/>
  <c r="AY28" i="24"/>
  <c r="AX28" i="24"/>
  <c r="AU28" i="24"/>
  <c r="AT28" i="24"/>
  <c r="AS28" i="24"/>
  <c r="AN28" i="24"/>
  <c r="AL28" i="24"/>
  <c r="AK28" i="24"/>
  <c r="AI28" i="24"/>
  <c r="AG28" i="24"/>
  <c r="AF28" i="24"/>
  <c r="V28" i="24"/>
  <c r="U28" i="24"/>
  <c r="P28" i="24"/>
  <c r="G28" i="24"/>
  <c r="F28" i="24"/>
  <c r="E28" i="24"/>
  <c r="D28" i="24"/>
  <c r="B28" i="24"/>
  <c r="AQ28" i="24" s="1"/>
  <c r="G27" i="24"/>
  <c r="F27" i="24"/>
  <c r="E27" i="24"/>
  <c r="D27" i="24"/>
  <c r="B27" i="24"/>
  <c r="BA27" i="24" s="1"/>
  <c r="AX26" i="24"/>
  <c r="AK26" i="24"/>
  <c r="AE26" i="24"/>
  <c r="G26" i="24"/>
  <c r="F26" i="24"/>
  <c r="E26" i="24"/>
  <c r="D26" i="24"/>
  <c r="B26" i="24"/>
  <c r="AQ26" i="24" s="1"/>
  <c r="BA25" i="24"/>
  <c r="AZ25" i="24"/>
  <c r="AY25" i="24"/>
  <c r="AX25" i="24"/>
  <c r="AT25" i="24"/>
  <c r="AS25" i="24"/>
  <c r="AQ25" i="24"/>
  <c r="AO25" i="24"/>
  <c r="AN25" i="24"/>
  <c r="AL25" i="24"/>
  <c r="AG25" i="24"/>
  <c r="AF25" i="24"/>
  <c r="AE25" i="24"/>
  <c r="V25" i="24"/>
  <c r="U25" i="24"/>
  <c r="H25" i="24"/>
  <c r="M25" i="24" s="1"/>
  <c r="G25" i="24"/>
  <c r="F25" i="24"/>
  <c r="E25" i="24"/>
  <c r="K25" i="24" s="1"/>
  <c r="D25" i="24"/>
  <c r="B25" i="24"/>
  <c r="AK25" i="24" s="1"/>
  <c r="AO24" i="24"/>
  <c r="G24" i="24"/>
  <c r="H24" i="24" s="1"/>
  <c r="F24" i="24"/>
  <c r="E24" i="24"/>
  <c r="D24" i="24"/>
  <c r="B24" i="24"/>
  <c r="AQ24" i="24" s="1"/>
  <c r="AX23" i="24"/>
  <c r="AU23" i="24"/>
  <c r="AQ23" i="24"/>
  <c r="AG23" i="24"/>
  <c r="AF23" i="24"/>
  <c r="AD23" i="24"/>
  <c r="Q23" i="24"/>
  <c r="G23" i="24"/>
  <c r="F23" i="24"/>
  <c r="E23" i="24"/>
  <c r="K23" i="24" s="1"/>
  <c r="D23" i="24"/>
  <c r="H23" i="24" s="1"/>
  <c r="M23" i="24" s="1"/>
  <c r="B23" i="24"/>
  <c r="AP23" i="24" s="1"/>
  <c r="AY22" i="24"/>
  <c r="AP22" i="24"/>
  <c r="AD22" i="24"/>
  <c r="V22" i="24"/>
  <c r="G22" i="24"/>
  <c r="F22" i="24"/>
  <c r="E22" i="24"/>
  <c r="D22" i="24"/>
  <c r="B22" i="24"/>
  <c r="AX22" i="24" s="1"/>
  <c r="BA21" i="24"/>
  <c r="AX21" i="24"/>
  <c r="AQ21" i="24"/>
  <c r="AP21" i="24"/>
  <c r="AO21" i="24"/>
  <c r="AL21" i="24"/>
  <c r="AF21" i="24"/>
  <c r="AE21" i="24"/>
  <c r="AD21" i="24"/>
  <c r="U21" i="24"/>
  <c r="H21" i="24"/>
  <c r="L21" i="24" s="1"/>
  <c r="G21" i="24"/>
  <c r="M21" i="24" s="1"/>
  <c r="F21" i="24"/>
  <c r="E21" i="24"/>
  <c r="K21" i="24" s="1"/>
  <c r="D21" i="24"/>
  <c r="B21" i="24"/>
  <c r="AZ21" i="24" s="1"/>
  <c r="AZ20" i="24"/>
  <c r="AT20" i="24"/>
  <c r="AS20" i="24"/>
  <c r="AQ20" i="24"/>
  <c r="AN20" i="24"/>
  <c r="AG20" i="24"/>
  <c r="AF20" i="24"/>
  <c r="AE20" i="24"/>
  <c r="G20" i="24"/>
  <c r="F20" i="24"/>
  <c r="E20" i="24"/>
  <c r="H20" i="24" s="1"/>
  <c r="D20" i="24"/>
  <c r="B20" i="24"/>
  <c r="AP20" i="24" s="1"/>
  <c r="AS19" i="24"/>
  <c r="AG19" i="24"/>
  <c r="G19" i="24"/>
  <c r="F19" i="24"/>
  <c r="E19" i="24"/>
  <c r="D19" i="24"/>
  <c r="H19" i="24" s="1"/>
  <c r="B19" i="24"/>
  <c r="AF19" i="24" s="1"/>
  <c r="AX18" i="24"/>
  <c r="AU18" i="24"/>
  <c r="AL18" i="24"/>
  <c r="AK18" i="24"/>
  <c r="AI18" i="24"/>
  <c r="AF18" i="24"/>
  <c r="U18" i="24"/>
  <c r="P18" i="24"/>
  <c r="G18" i="24"/>
  <c r="F18" i="24"/>
  <c r="E18" i="24"/>
  <c r="D18" i="24"/>
  <c r="B18" i="24"/>
  <c r="AT18" i="24" s="1"/>
  <c r="AZ17" i="24"/>
  <c r="AY17" i="24"/>
  <c r="AX17" i="24"/>
  <c r="AT17" i="24"/>
  <c r="AN17" i="24"/>
  <c r="AL17" i="24"/>
  <c r="AK17" i="24"/>
  <c r="V17" i="24"/>
  <c r="U17" i="24"/>
  <c r="G17" i="24"/>
  <c r="F17" i="24"/>
  <c r="E17" i="24"/>
  <c r="D17" i="24"/>
  <c r="B17" i="24"/>
  <c r="AV17" i="24" s="1"/>
  <c r="AY16" i="24"/>
  <c r="AP16" i="24"/>
  <c r="AD16" i="24"/>
  <c r="V16" i="24"/>
  <c r="G16" i="24"/>
  <c r="F16" i="24"/>
  <c r="E16" i="24"/>
  <c r="D16" i="24"/>
  <c r="B16" i="24"/>
  <c r="AX16" i="24" s="1"/>
  <c r="BA15" i="24"/>
  <c r="AX15" i="24"/>
  <c r="AQ15" i="24"/>
  <c r="AP15" i="24"/>
  <c r="AO15" i="24"/>
  <c r="AL15" i="24"/>
  <c r="AF15" i="24"/>
  <c r="AE15" i="24"/>
  <c r="AD15" i="24"/>
  <c r="U15" i="24"/>
  <c r="H15" i="24"/>
  <c r="L15" i="24" s="1"/>
  <c r="G15" i="24"/>
  <c r="M15" i="24" s="1"/>
  <c r="F15" i="24"/>
  <c r="E15" i="24"/>
  <c r="K15" i="24" s="1"/>
  <c r="D15" i="24"/>
  <c r="B15" i="24"/>
  <c r="AZ15" i="24" s="1"/>
  <c r="AZ14" i="24"/>
  <c r="AX14" i="24"/>
  <c r="AT14" i="24"/>
  <c r="AS14" i="24"/>
  <c r="AQ14" i="24"/>
  <c r="AN14" i="24"/>
  <c r="AL14" i="24"/>
  <c r="AG14" i="24"/>
  <c r="AF14" i="24"/>
  <c r="AE14" i="24"/>
  <c r="U14" i="24"/>
  <c r="G14" i="24"/>
  <c r="M14" i="24" s="1"/>
  <c r="F14" i="24"/>
  <c r="E14" i="24"/>
  <c r="D14" i="24"/>
  <c r="H14" i="24" s="1"/>
  <c r="B14" i="24"/>
  <c r="AP14" i="24" s="1"/>
  <c r="AS13" i="24"/>
  <c r="AG13" i="24"/>
  <c r="G13" i="24"/>
  <c r="F13" i="24"/>
  <c r="E13" i="24"/>
  <c r="K13" i="24" s="1"/>
  <c r="D13" i="24"/>
  <c r="H13" i="24" s="1"/>
  <c r="B13" i="24"/>
  <c r="AF13" i="24" s="1"/>
  <c r="AX12" i="24"/>
  <c r="AU12" i="24"/>
  <c r="AL12" i="24"/>
  <c r="AK12" i="24"/>
  <c r="AI12" i="24"/>
  <c r="AF12" i="24"/>
  <c r="U12" i="24"/>
  <c r="P12" i="24"/>
  <c r="G12" i="24"/>
  <c r="F12" i="24"/>
  <c r="E12" i="24"/>
  <c r="D12" i="24"/>
  <c r="B12" i="24"/>
  <c r="AT12" i="24" s="1"/>
  <c r="D243" i="23"/>
  <c r="BA237" i="23"/>
  <c r="AZ237" i="23"/>
  <c r="AY237" i="23"/>
  <c r="AX237" i="23"/>
  <c r="AV237" i="23"/>
  <c r="AU237" i="23"/>
  <c r="AT237" i="23"/>
  <c r="AS237" i="23"/>
  <c r="AQ237" i="23"/>
  <c r="AP237" i="23"/>
  <c r="AO237" i="23"/>
  <c r="AN237" i="23"/>
  <c r="AL237" i="23"/>
  <c r="AK237" i="23"/>
  <c r="AJ237" i="23"/>
  <c r="AI237" i="23"/>
  <c r="AG237" i="23"/>
  <c r="AF237" i="23"/>
  <c r="AE237" i="23"/>
  <c r="AD237" i="23"/>
  <c r="V237" i="23"/>
  <c r="U237" i="23"/>
  <c r="Q237" i="23"/>
  <c r="P237" i="23"/>
  <c r="D223" i="23"/>
  <c r="D221" i="23"/>
  <c r="C221" i="23"/>
  <c r="E221" i="23" s="1"/>
  <c r="BA220" i="23"/>
  <c r="AX220" i="23"/>
  <c r="AV220" i="23"/>
  <c r="AS220" i="23"/>
  <c r="AN220" i="23"/>
  <c r="AJ220" i="23"/>
  <c r="AG220" i="23"/>
  <c r="AD220" i="23"/>
  <c r="U220" i="23"/>
  <c r="M220" i="23"/>
  <c r="F220" i="23"/>
  <c r="E220" i="23"/>
  <c r="D220" i="23"/>
  <c r="H220" i="23" s="1"/>
  <c r="J220" i="23" s="1"/>
  <c r="B220" i="23"/>
  <c r="AZ220" i="23" s="1"/>
  <c r="AY219" i="23"/>
  <c r="AK219" i="23"/>
  <c r="K219" i="23"/>
  <c r="H219" i="23"/>
  <c r="M219" i="23" s="1"/>
  <c r="F219" i="23"/>
  <c r="E219" i="23"/>
  <c r="D219" i="23"/>
  <c r="J219" i="23" s="1"/>
  <c r="B219" i="23"/>
  <c r="AN219" i="23" s="1"/>
  <c r="BA218" i="23"/>
  <c r="AY218" i="23"/>
  <c r="AX218" i="23"/>
  <c r="AV218" i="23"/>
  <c r="AU218" i="23"/>
  <c r="AT218" i="23"/>
  <c r="AS218" i="23"/>
  <c r="AQ218" i="23"/>
  <c r="AP218" i="23"/>
  <c r="AO218" i="23"/>
  <c r="AL218" i="23"/>
  <c r="AJ218" i="23"/>
  <c r="AI218" i="23"/>
  <c r="AG218" i="23"/>
  <c r="AE218" i="23"/>
  <c r="AD218" i="23"/>
  <c r="V218" i="23"/>
  <c r="U218" i="23"/>
  <c r="Q218" i="23"/>
  <c r="P218" i="23"/>
  <c r="H218" i="23"/>
  <c r="F218" i="23"/>
  <c r="E218" i="23"/>
  <c r="D218" i="23"/>
  <c r="B218" i="23"/>
  <c r="AZ218" i="23" s="1"/>
  <c r="AZ217" i="23"/>
  <c r="AV217" i="23"/>
  <c r="AU217" i="23"/>
  <c r="AP217" i="23"/>
  <c r="AN217" i="23"/>
  <c r="AJ217" i="23"/>
  <c r="AI217" i="23"/>
  <c r="AF217" i="23"/>
  <c r="AD217" i="23"/>
  <c r="Q217" i="23"/>
  <c r="P217" i="23"/>
  <c r="L217" i="23"/>
  <c r="J217" i="23"/>
  <c r="F217" i="23"/>
  <c r="E217" i="23"/>
  <c r="D217" i="23"/>
  <c r="H217" i="23" s="1"/>
  <c r="M217" i="23" s="1"/>
  <c r="B217" i="23"/>
  <c r="BA217" i="23" s="1"/>
  <c r="AS216" i="23"/>
  <c r="AQ216" i="23"/>
  <c r="AG216" i="23"/>
  <c r="AE216" i="23"/>
  <c r="M216" i="23"/>
  <c r="K216" i="23"/>
  <c r="H216" i="23"/>
  <c r="F216" i="23"/>
  <c r="L216" i="23" s="1"/>
  <c r="E216" i="23"/>
  <c r="D216" i="23"/>
  <c r="J216" i="23" s="1"/>
  <c r="B216" i="23"/>
  <c r="AP216" i="23" s="1"/>
  <c r="AX215" i="23"/>
  <c r="AT215" i="23"/>
  <c r="AL215" i="23"/>
  <c r="AF215" i="23"/>
  <c r="AD215" i="23"/>
  <c r="U215" i="23"/>
  <c r="F215" i="23"/>
  <c r="E215" i="23"/>
  <c r="D215" i="23"/>
  <c r="B215" i="23"/>
  <c r="AQ215" i="23" s="1"/>
  <c r="AZ214" i="23"/>
  <c r="AY214" i="23"/>
  <c r="AX214" i="23"/>
  <c r="AU214" i="23"/>
  <c r="AS214" i="23"/>
  <c r="AQ214" i="23"/>
  <c r="AN214" i="23"/>
  <c r="AL214" i="23"/>
  <c r="AI214" i="23"/>
  <c r="AG214" i="23"/>
  <c r="AE214" i="23"/>
  <c r="V214" i="23"/>
  <c r="U214" i="23"/>
  <c r="P214" i="23"/>
  <c r="F214" i="23"/>
  <c r="E214" i="23"/>
  <c r="D214" i="23"/>
  <c r="B214" i="23"/>
  <c r="AF214" i="23" s="1"/>
  <c r="BA213" i="23"/>
  <c r="AZ213" i="23"/>
  <c r="AY213" i="23"/>
  <c r="AX213" i="23"/>
  <c r="AV213" i="23"/>
  <c r="AU213" i="23"/>
  <c r="AT213" i="23"/>
  <c r="AQ213" i="23"/>
  <c r="AO213" i="23"/>
  <c r="AN213" i="23"/>
  <c r="AL213" i="23"/>
  <c r="AJ213" i="23"/>
  <c r="AI213" i="23"/>
  <c r="AF213" i="23"/>
  <c r="AE213" i="23"/>
  <c r="V213" i="23"/>
  <c r="U213" i="23"/>
  <c r="Q213" i="23"/>
  <c r="P213" i="23"/>
  <c r="F213" i="23"/>
  <c r="E213" i="23"/>
  <c r="D213" i="23"/>
  <c r="B213" i="23"/>
  <c r="AS213" i="23" s="1"/>
  <c r="AK212" i="23"/>
  <c r="AI212" i="23"/>
  <c r="H212" i="23"/>
  <c r="M212" i="23" s="1"/>
  <c r="F212" i="23"/>
  <c r="L212" i="23" s="1"/>
  <c r="E212" i="23"/>
  <c r="K212" i="23" s="1"/>
  <c r="D212" i="23"/>
  <c r="B212" i="23"/>
  <c r="AU212" i="23" s="1"/>
  <c r="BA211" i="23"/>
  <c r="AZ211" i="23"/>
  <c r="AX211" i="23"/>
  <c r="AV211" i="23"/>
  <c r="AT211" i="23"/>
  <c r="AQ211" i="23"/>
  <c r="AP211" i="23"/>
  <c r="AO211" i="23"/>
  <c r="AN211" i="23"/>
  <c r="AL211" i="23"/>
  <c r="AJ211" i="23"/>
  <c r="AE211" i="23"/>
  <c r="AD211" i="23"/>
  <c r="U211" i="23"/>
  <c r="Q211" i="23"/>
  <c r="F211" i="23"/>
  <c r="E211" i="23"/>
  <c r="D211" i="23"/>
  <c r="B211" i="23"/>
  <c r="AU211" i="23" s="1"/>
  <c r="AQ210" i="23"/>
  <c r="AK210" i="23"/>
  <c r="AE210" i="23"/>
  <c r="V210" i="23"/>
  <c r="F210" i="23"/>
  <c r="E210" i="23"/>
  <c r="D210" i="23"/>
  <c r="B210" i="23"/>
  <c r="BA209" i="23"/>
  <c r="AZ209" i="23"/>
  <c r="AY209" i="23"/>
  <c r="AX209" i="23"/>
  <c r="AV209" i="23"/>
  <c r="AU209" i="23"/>
  <c r="AT209" i="23"/>
  <c r="AS209" i="23"/>
  <c r="AQ209" i="23"/>
  <c r="AP209" i="23"/>
  <c r="AO209" i="23"/>
  <c r="AN209" i="23"/>
  <c r="AL209" i="23"/>
  <c r="AJ209" i="23"/>
  <c r="AI209" i="23"/>
  <c r="AG209" i="23"/>
  <c r="AF209" i="23"/>
  <c r="AE209" i="23"/>
  <c r="AD209" i="23"/>
  <c r="V209" i="23"/>
  <c r="U209" i="23"/>
  <c r="Q209" i="23"/>
  <c r="P209" i="23"/>
  <c r="L209" i="23"/>
  <c r="J209" i="23"/>
  <c r="F209" i="23"/>
  <c r="E209" i="23"/>
  <c r="D209" i="23"/>
  <c r="H209" i="23" s="1"/>
  <c r="B209" i="23"/>
  <c r="AK209" i="23" s="1"/>
  <c r="BA208" i="23"/>
  <c r="AY208" i="23"/>
  <c r="AS208" i="23"/>
  <c r="AQ208" i="23"/>
  <c r="AO208" i="23"/>
  <c r="AG208" i="23"/>
  <c r="AE208" i="23"/>
  <c r="V208" i="23"/>
  <c r="H208" i="23"/>
  <c r="F208" i="23"/>
  <c r="E208" i="23"/>
  <c r="K208" i="23" s="1"/>
  <c r="D208" i="23"/>
  <c r="B208" i="23"/>
  <c r="AX208" i="23" s="1"/>
  <c r="AZ207" i="23"/>
  <c r="AX207" i="23"/>
  <c r="AU207" i="23"/>
  <c r="AT207" i="23"/>
  <c r="AS207" i="23"/>
  <c r="AP207" i="23"/>
  <c r="AN207" i="23"/>
  <c r="AL207" i="23"/>
  <c r="AI207" i="23"/>
  <c r="AG207" i="23"/>
  <c r="AF207" i="23"/>
  <c r="AD207" i="23"/>
  <c r="U207" i="23"/>
  <c r="P207" i="23"/>
  <c r="F207" i="23"/>
  <c r="L207" i="23" s="1"/>
  <c r="E207" i="23"/>
  <c r="D207" i="23"/>
  <c r="H207" i="23" s="1"/>
  <c r="K207" i="23" s="1"/>
  <c r="B207" i="23"/>
  <c r="AY207" i="23" s="1"/>
  <c r="BA206" i="23"/>
  <c r="AY206" i="23"/>
  <c r="AX206" i="23"/>
  <c r="AV206" i="23"/>
  <c r="AU206" i="23"/>
  <c r="AT206" i="23"/>
  <c r="AS206" i="23"/>
  <c r="AQ206" i="23"/>
  <c r="AP206" i="23"/>
  <c r="AO206" i="23"/>
  <c r="AL206" i="23"/>
  <c r="AJ206" i="23"/>
  <c r="AI206" i="23"/>
  <c r="AG206" i="23"/>
  <c r="AE206" i="23"/>
  <c r="AD206" i="23"/>
  <c r="V206" i="23"/>
  <c r="U206" i="23"/>
  <c r="Q206" i="23"/>
  <c r="P206" i="23"/>
  <c r="F206" i="23"/>
  <c r="E206" i="23"/>
  <c r="D206" i="23"/>
  <c r="B206" i="23"/>
  <c r="AZ206" i="23" s="1"/>
  <c r="AV205" i="23"/>
  <c r="AU205" i="23"/>
  <c r="AT205" i="23"/>
  <c r="AP205" i="23"/>
  <c r="AN205" i="23"/>
  <c r="AK205" i="23"/>
  <c r="AJ205" i="23"/>
  <c r="AI205" i="23"/>
  <c r="AD205" i="23"/>
  <c r="Q205" i="23"/>
  <c r="P205" i="23"/>
  <c r="F205" i="23"/>
  <c r="E205" i="23"/>
  <c r="D205" i="23"/>
  <c r="B205" i="23"/>
  <c r="BA204" i="23"/>
  <c r="AX204" i="23"/>
  <c r="AG204" i="23"/>
  <c r="AE204" i="23"/>
  <c r="F204" i="23"/>
  <c r="E204" i="23"/>
  <c r="D204" i="23"/>
  <c r="B204" i="23"/>
  <c r="AV203" i="23"/>
  <c r="AT203" i="23"/>
  <c r="U203" i="23"/>
  <c r="Q203" i="23"/>
  <c r="F203" i="23"/>
  <c r="E203" i="23"/>
  <c r="D203" i="23"/>
  <c r="H203" i="23" s="1"/>
  <c r="M203" i="23" s="1"/>
  <c r="B203" i="23"/>
  <c r="AX203" i="23" s="1"/>
  <c r="AY202" i="23"/>
  <c r="AX202" i="23"/>
  <c r="AU202" i="23"/>
  <c r="AS202" i="23"/>
  <c r="AQ202" i="23"/>
  <c r="AN202" i="23"/>
  <c r="AL202" i="23"/>
  <c r="AK202" i="23"/>
  <c r="AE202" i="23"/>
  <c r="V202" i="23"/>
  <c r="U202" i="23"/>
  <c r="P202" i="23"/>
  <c r="F202" i="23"/>
  <c r="E202" i="23"/>
  <c r="D202" i="23"/>
  <c r="B202" i="23"/>
  <c r="BA201" i="23"/>
  <c r="AZ201" i="23"/>
  <c r="AY201" i="23"/>
  <c r="AX201" i="23"/>
  <c r="AV201" i="23"/>
  <c r="AU201" i="23"/>
  <c r="AT201" i="23"/>
  <c r="AQ201" i="23"/>
  <c r="AO201" i="23"/>
  <c r="AN201" i="23"/>
  <c r="AL201" i="23"/>
  <c r="AJ201" i="23"/>
  <c r="AI201" i="23"/>
  <c r="AF201" i="23"/>
  <c r="AE201" i="23"/>
  <c r="V201" i="23"/>
  <c r="U201" i="23"/>
  <c r="Q201" i="23"/>
  <c r="P201" i="23"/>
  <c r="F201" i="23"/>
  <c r="E201" i="23"/>
  <c r="D201" i="23"/>
  <c r="B201" i="23"/>
  <c r="AS201" i="23" s="1"/>
  <c r="F200" i="23"/>
  <c r="E200" i="23"/>
  <c r="D200" i="23"/>
  <c r="B200" i="23"/>
  <c r="BA199" i="23"/>
  <c r="AN199" i="23"/>
  <c r="AL199" i="23"/>
  <c r="AK199" i="23"/>
  <c r="Q199" i="23"/>
  <c r="F199" i="23"/>
  <c r="E199" i="23"/>
  <c r="D199" i="23"/>
  <c r="B199" i="23"/>
  <c r="AP199" i="23" s="1"/>
  <c r="BA198" i="23"/>
  <c r="AX198" i="23"/>
  <c r="AU198" i="23"/>
  <c r="AL198" i="23"/>
  <c r="AK198" i="23"/>
  <c r="AF198" i="23"/>
  <c r="AE198" i="23"/>
  <c r="P198" i="23"/>
  <c r="J198" i="23"/>
  <c r="H198" i="23"/>
  <c r="F198" i="23"/>
  <c r="E198" i="23"/>
  <c r="D198" i="23"/>
  <c r="B198" i="23"/>
  <c r="AP198" i="23" s="1"/>
  <c r="AZ197" i="23"/>
  <c r="AY197" i="23"/>
  <c r="AX197" i="23"/>
  <c r="AV197" i="23"/>
  <c r="AU197" i="23"/>
  <c r="AS197" i="23"/>
  <c r="AQ197" i="23"/>
  <c r="AP197" i="23"/>
  <c r="AN197" i="23"/>
  <c r="AL197" i="23"/>
  <c r="AJ197" i="23"/>
  <c r="AI197" i="23"/>
  <c r="AG197" i="23"/>
  <c r="AF197" i="23"/>
  <c r="AE197" i="23"/>
  <c r="AD197" i="23"/>
  <c r="V197" i="23"/>
  <c r="U197" i="23"/>
  <c r="Q197" i="23"/>
  <c r="P197" i="23"/>
  <c r="F197" i="23"/>
  <c r="E197" i="23"/>
  <c r="D197" i="23"/>
  <c r="B197" i="23"/>
  <c r="AK197" i="23" s="1"/>
  <c r="AV196" i="23"/>
  <c r="AT196" i="23"/>
  <c r="AS196" i="23"/>
  <c r="AQ196" i="23"/>
  <c r="AP196" i="23"/>
  <c r="AJ196" i="23"/>
  <c r="AI196" i="23"/>
  <c r="AG196" i="23"/>
  <c r="AF196" i="23"/>
  <c r="AE196" i="23"/>
  <c r="AD196" i="23"/>
  <c r="V196" i="23"/>
  <c r="Q196" i="23"/>
  <c r="P196" i="23"/>
  <c r="L196" i="23"/>
  <c r="K196" i="23"/>
  <c r="J196" i="23"/>
  <c r="F196" i="23"/>
  <c r="E196" i="23"/>
  <c r="D196" i="23"/>
  <c r="H196" i="23" s="1"/>
  <c r="M196" i="23" s="1"/>
  <c r="B196" i="23"/>
  <c r="AU196" i="23" s="1"/>
  <c r="AV195" i="23"/>
  <c r="AS195" i="23"/>
  <c r="AQ195" i="23"/>
  <c r="AJ195" i="23"/>
  <c r="AG195" i="23"/>
  <c r="AF195" i="23"/>
  <c r="AE195" i="23"/>
  <c r="Q195" i="23"/>
  <c r="P195" i="23"/>
  <c r="F195" i="23"/>
  <c r="E195" i="23"/>
  <c r="D195" i="23"/>
  <c r="B195" i="23"/>
  <c r="AP195" i="23" s="1"/>
  <c r="AT194" i="23"/>
  <c r="AS194" i="23"/>
  <c r="AG194" i="23"/>
  <c r="AF194" i="23"/>
  <c r="F194" i="23"/>
  <c r="E194" i="23"/>
  <c r="D194" i="23"/>
  <c r="B194" i="23"/>
  <c r="AQ194" i="23" s="1"/>
  <c r="AX193" i="23"/>
  <c r="AU193" i="23"/>
  <c r="AT193" i="23"/>
  <c r="AS193" i="23"/>
  <c r="AL193" i="23"/>
  <c r="AI193" i="23"/>
  <c r="AG193" i="23"/>
  <c r="U193" i="23"/>
  <c r="P193" i="23"/>
  <c r="F193" i="23"/>
  <c r="E193" i="23"/>
  <c r="D193" i="23"/>
  <c r="B193" i="23"/>
  <c r="AF193" i="23" s="1"/>
  <c r="AZ192" i="23"/>
  <c r="AY192" i="23"/>
  <c r="AX192" i="23"/>
  <c r="AV192" i="23"/>
  <c r="AU192" i="23"/>
  <c r="AT192" i="23"/>
  <c r="AN192" i="23"/>
  <c r="AL192" i="23"/>
  <c r="AJ192" i="23"/>
  <c r="AI192" i="23"/>
  <c r="V192" i="23"/>
  <c r="U192" i="23"/>
  <c r="Q192" i="23"/>
  <c r="P192" i="23"/>
  <c r="F192" i="23"/>
  <c r="E192" i="23"/>
  <c r="D192" i="23"/>
  <c r="B192" i="23"/>
  <c r="AS192" i="23" s="1"/>
  <c r="AK191" i="23"/>
  <c r="AJ191" i="23"/>
  <c r="AI191" i="23"/>
  <c r="F191" i="23"/>
  <c r="E191" i="23"/>
  <c r="D191" i="23"/>
  <c r="B191" i="23"/>
  <c r="AV191" i="23" s="1"/>
  <c r="AV190" i="23"/>
  <c r="AL190" i="23"/>
  <c r="AK190" i="23"/>
  <c r="AJ190" i="23"/>
  <c r="U190" i="23"/>
  <c r="Q190" i="23"/>
  <c r="F190" i="23"/>
  <c r="E190" i="23"/>
  <c r="D190" i="23"/>
  <c r="B190" i="23"/>
  <c r="F189" i="23"/>
  <c r="E189" i="23"/>
  <c r="D189" i="23"/>
  <c r="B189" i="23"/>
  <c r="BA188" i="23"/>
  <c r="AZ188" i="23"/>
  <c r="AY188" i="23"/>
  <c r="AX188" i="23"/>
  <c r="AV188" i="23"/>
  <c r="AU188" i="23"/>
  <c r="AT188" i="23"/>
  <c r="AS188" i="23"/>
  <c r="AQ188" i="23"/>
  <c r="AP188" i="23"/>
  <c r="AO188" i="23"/>
  <c r="AN188" i="23"/>
  <c r="AL188" i="23"/>
  <c r="AJ188" i="23"/>
  <c r="AI188" i="23"/>
  <c r="AG188" i="23"/>
  <c r="AF188" i="23"/>
  <c r="AE188" i="23"/>
  <c r="AD188" i="23"/>
  <c r="V188" i="23"/>
  <c r="U188" i="23"/>
  <c r="Q188" i="23"/>
  <c r="P188" i="23"/>
  <c r="F188" i="23"/>
  <c r="E188" i="23"/>
  <c r="D188" i="23"/>
  <c r="B188" i="23"/>
  <c r="AK188" i="23" s="1"/>
  <c r="BA187" i="23"/>
  <c r="AZ187" i="23"/>
  <c r="AY187" i="23"/>
  <c r="AV187" i="23"/>
  <c r="AT187" i="23"/>
  <c r="AS187" i="23"/>
  <c r="AQ187" i="23"/>
  <c r="AP187" i="23"/>
  <c r="AO187" i="23"/>
  <c r="AN187" i="23"/>
  <c r="AJ187" i="23"/>
  <c r="AG187" i="23"/>
  <c r="AF187" i="23"/>
  <c r="AE187" i="23"/>
  <c r="AD187" i="23"/>
  <c r="V187" i="23"/>
  <c r="Q187" i="23"/>
  <c r="F187" i="23"/>
  <c r="E187" i="23"/>
  <c r="D187" i="23"/>
  <c r="B187" i="23"/>
  <c r="AX187" i="23" s="1"/>
  <c r="BA186" i="23"/>
  <c r="AZ186" i="23"/>
  <c r="AT186" i="23"/>
  <c r="AS186" i="23"/>
  <c r="AP186" i="23"/>
  <c r="AO186" i="23"/>
  <c r="AN186" i="23"/>
  <c r="AG186" i="23"/>
  <c r="AF186" i="23"/>
  <c r="AD186" i="23"/>
  <c r="H186" i="23"/>
  <c r="F186" i="23"/>
  <c r="E186" i="23"/>
  <c r="D186" i="23"/>
  <c r="B186" i="23"/>
  <c r="AY186" i="23" s="1"/>
  <c r="BA185" i="23"/>
  <c r="AY185" i="23"/>
  <c r="AX185" i="23"/>
  <c r="AV185" i="23"/>
  <c r="AU185" i="23"/>
  <c r="AT185" i="23"/>
  <c r="AS185" i="23"/>
  <c r="AQ185" i="23"/>
  <c r="AP185" i="23"/>
  <c r="AO185" i="23"/>
  <c r="AL185" i="23"/>
  <c r="AJ185" i="23"/>
  <c r="AI185" i="23"/>
  <c r="AG185" i="23"/>
  <c r="AF185" i="23"/>
  <c r="AE185" i="23"/>
  <c r="AD185" i="23"/>
  <c r="V185" i="23"/>
  <c r="U185" i="23"/>
  <c r="Q185" i="23"/>
  <c r="P185" i="23"/>
  <c r="J185" i="23"/>
  <c r="H185" i="23"/>
  <c r="F185" i="23"/>
  <c r="E185" i="23"/>
  <c r="D185" i="23"/>
  <c r="B185" i="23"/>
  <c r="AZ185" i="23" s="1"/>
  <c r="AY184" i="23"/>
  <c r="AV184" i="23"/>
  <c r="AU184" i="23"/>
  <c r="AT184" i="23"/>
  <c r="AS184" i="23"/>
  <c r="AQ184" i="23"/>
  <c r="AP184" i="23"/>
  <c r="AJ184" i="23"/>
  <c r="AI184" i="23"/>
  <c r="AG184" i="23"/>
  <c r="AF184" i="23"/>
  <c r="AE184" i="23"/>
  <c r="AD184" i="23"/>
  <c r="V184" i="23"/>
  <c r="Q184" i="23"/>
  <c r="P184" i="23"/>
  <c r="F184" i="23"/>
  <c r="E184" i="23"/>
  <c r="D184" i="23"/>
  <c r="H184" i="23" s="1"/>
  <c r="M184" i="23" s="1"/>
  <c r="B184" i="23"/>
  <c r="BA184" i="23" s="1"/>
  <c r="AV183" i="23"/>
  <c r="AU183" i="23"/>
  <c r="AS183" i="23"/>
  <c r="AQ183" i="23"/>
  <c r="AJ183" i="23"/>
  <c r="AI183" i="23"/>
  <c r="AG183" i="23"/>
  <c r="AF183" i="23"/>
  <c r="AE183" i="23"/>
  <c r="Q183" i="23"/>
  <c r="P183" i="23"/>
  <c r="F183" i="23"/>
  <c r="E183" i="23"/>
  <c r="D183" i="23"/>
  <c r="B183" i="23"/>
  <c r="AP183" i="23" s="1"/>
  <c r="F182" i="23"/>
  <c r="E182" i="23"/>
  <c r="D182" i="23"/>
  <c r="B182" i="23"/>
  <c r="AS181" i="23"/>
  <c r="AL181" i="23"/>
  <c r="AG181" i="23"/>
  <c r="U181" i="23"/>
  <c r="F181" i="23"/>
  <c r="E181" i="23"/>
  <c r="D181" i="23"/>
  <c r="B181" i="23"/>
  <c r="AI181" i="23" s="1"/>
  <c r="AZ180" i="23"/>
  <c r="AY180" i="23"/>
  <c r="AX180" i="23"/>
  <c r="AV180" i="23"/>
  <c r="AU180" i="23"/>
  <c r="AT180" i="23"/>
  <c r="AN180" i="23"/>
  <c r="AL180" i="23"/>
  <c r="AJ180" i="23"/>
  <c r="AI180" i="23"/>
  <c r="V180" i="23"/>
  <c r="U180" i="23"/>
  <c r="Q180" i="23"/>
  <c r="P180" i="23"/>
  <c r="F180" i="23"/>
  <c r="E180" i="23"/>
  <c r="D180" i="23"/>
  <c r="B180" i="23"/>
  <c r="AS180" i="23" s="1"/>
  <c r="AZ179" i="23"/>
  <c r="AV179" i="23"/>
  <c r="AU179" i="23"/>
  <c r="AK179" i="23"/>
  <c r="AJ179" i="23"/>
  <c r="V179" i="23"/>
  <c r="P179" i="23"/>
  <c r="F179" i="23"/>
  <c r="E179" i="23"/>
  <c r="D179" i="23"/>
  <c r="B179" i="23"/>
  <c r="AI179" i="23" s="1"/>
  <c r="G178" i="23"/>
  <c r="F178" i="23"/>
  <c r="E178" i="23"/>
  <c r="D178" i="23"/>
  <c r="B178" i="23"/>
  <c r="BA177" i="23"/>
  <c r="AZ177" i="23"/>
  <c r="AY177" i="23"/>
  <c r="AX177" i="23"/>
  <c r="AU177" i="23"/>
  <c r="AQ177" i="23"/>
  <c r="AP177" i="23"/>
  <c r="AO177" i="23"/>
  <c r="AN177" i="23"/>
  <c r="AL177" i="23"/>
  <c r="AI177" i="23"/>
  <c r="AF177" i="23"/>
  <c r="AE177" i="23"/>
  <c r="AD177" i="23"/>
  <c r="V177" i="23"/>
  <c r="U177" i="23"/>
  <c r="P177" i="23"/>
  <c r="G177" i="23"/>
  <c r="F177" i="23"/>
  <c r="E177" i="23"/>
  <c r="D177" i="23"/>
  <c r="B177" i="23"/>
  <c r="AK177" i="23" s="1"/>
  <c r="BA176" i="23"/>
  <c r="AZ176" i="23"/>
  <c r="AX176" i="23"/>
  <c r="AU176" i="23"/>
  <c r="AT176" i="23"/>
  <c r="AS176" i="23"/>
  <c r="AQ176" i="23"/>
  <c r="AP176" i="23"/>
  <c r="AO176" i="23"/>
  <c r="AN176" i="23"/>
  <c r="AL176" i="23"/>
  <c r="AK176" i="23"/>
  <c r="AI176" i="23"/>
  <c r="AG176" i="23"/>
  <c r="AF176" i="23"/>
  <c r="AE176" i="23"/>
  <c r="AD176" i="23"/>
  <c r="U176" i="23"/>
  <c r="P176" i="23"/>
  <c r="J176" i="23"/>
  <c r="H176" i="23"/>
  <c r="K176" i="23" s="1"/>
  <c r="G176" i="23"/>
  <c r="M176" i="23" s="1"/>
  <c r="F176" i="23"/>
  <c r="E176" i="23"/>
  <c r="D176" i="23"/>
  <c r="B176" i="23"/>
  <c r="AY176" i="23" s="1"/>
  <c r="AU175" i="23"/>
  <c r="AT175" i="23"/>
  <c r="AQ175" i="23"/>
  <c r="AP175" i="23"/>
  <c r="AI175" i="23"/>
  <c r="AF175" i="23"/>
  <c r="AE175" i="23"/>
  <c r="AD175" i="23"/>
  <c r="P175" i="23"/>
  <c r="G175" i="23"/>
  <c r="F175" i="23"/>
  <c r="E175" i="23"/>
  <c r="D175" i="23"/>
  <c r="H175" i="23" s="1"/>
  <c r="M175" i="23" s="1"/>
  <c r="B175" i="23"/>
  <c r="BA175" i="23" s="1"/>
  <c r="Q174" i="23"/>
  <c r="G174" i="23"/>
  <c r="F174" i="23"/>
  <c r="E174" i="23"/>
  <c r="D174" i="23"/>
  <c r="B174" i="23"/>
  <c r="AG174" i="23" s="1"/>
  <c r="AX173" i="23"/>
  <c r="AV173" i="23"/>
  <c r="AU173" i="23"/>
  <c r="V173" i="23"/>
  <c r="U173" i="23"/>
  <c r="P173" i="23"/>
  <c r="G173" i="23"/>
  <c r="F173" i="23"/>
  <c r="E173" i="23"/>
  <c r="D173" i="23"/>
  <c r="B173" i="23"/>
  <c r="AI173" i="23" s="1"/>
  <c r="BA172" i="23"/>
  <c r="AZ172" i="23"/>
  <c r="AX172" i="23"/>
  <c r="AV172" i="23"/>
  <c r="AO172" i="23"/>
  <c r="AN172" i="23"/>
  <c r="AL172" i="23"/>
  <c r="AJ172" i="23"/>
  <c r="U172" i="23"/>
  <c r="Q172" i="23"/>
  <c r="G172" i="23"/>
  <c r="F172" i="23"/>
  <c r="E172" i="23"/>
  <c r="D172" i="23"/>
  <c r="B172" i="23"/>
  <c r="BA171" i="23"/>
  <c r="AZ171" i="23"/>
  <c r="AY171" i="23"/>
  <c r="AX171" i="23"/>
  <c r="AU171" i="23"/>
  <c r="AQ171" i="23"/>
  <c r="AP171" i="23"/>
  <c r="AO171" i="23"/>
  <c r="AN171" i="23"/>
  <c r="AL171" i="23"/>
  <c r="AI171" i="23"/>
  <c r="AF171" i="23"/>
  <c r="AE171" i="23"/>
  <c r="AD171" i="23"/>
  <c r="V171" i="23"/>
  <c r="U171" i="23"/>
  <c r="P171" i="23"/>
  <c r="L171" i="23"/>
  <c r="K171" i="23"/>
  <c r="G171" i="23"/>
  <c r="F171" i="23"/>
  <c r="E171" i="23"/>
  <c r="H171" i="23" s="1"/>
  <c r="J171" i="23" s="1"/>
  <c r="D171" i="23"/>
  <c r="B171" i="23"/>
  <c r="AK171" i="23" s="1"/>
  <c r="BA170" i="23"/>
  <c r="AZ170" i="23"/>
  <c r="AX170" i="23"/>
  <c r="AU170" i="23"/>
  <c r="AT170" i="23"/>
  <c r="AS170" i="23"/>
  <c r="AQ170" i="23"/>
  <c r="AP170" i="23"/>
  <c r="AO170" i="23"/>
  <c r="AN170" i="23"/>
  <c r="AL170" i="23"/>
  <c r="AK170" i="23"/>
  <c r="AI170" i="23"/>
  <c r="AG170" i="23"/>
  <c r="AF170" i="23"/>
  <c r="AE170" i="23"/>
  <c r="AD170" i="23"/>
  <c r="U170" i="23"/>
  <c r="P170" i="23"/>
  <c r="G170" i="23"/>
  <c r="H170" i="23" s="1"/>
  <c r="F170" i="23"/>
  <c r="E170" i="23"/>
  <c r="D170" i="23"/>
  <c r="B170" i="23"/>
  <c r="AY170" i="23" s="1"/>
  <c r="G169" i="23"/>
  <c r="F169" i="23"/>
  <c r="E169" i="23"/>
  <c r="D169" i="23"/>
  <c r="H169" i="23" s="1"/>
  <c r="B169" i="23"/>
  <c r="AX168" i="23"/>
  <c r="AV168" i="23"/>
  <c r="AS168" i="23"/>
  <c r="AL168" i="23"/>
  <c r="U168" i="23"/>
  <c r="Q168" i="23"/>
  <c r="G168" i="23"/>
  <c r="F168" i="23"/>
  <c r="E168" i="23"/>
  <c r="D168" i="23"/>
  <c r="B168" i="23"/>
  <c r="AF168" i="23" s="1"/>
  <c r="AX167" i="23"/>
  <c r="AV167" i="23"/>
  <c r="AU167" i="23"/>
  <c r="U167" i="23"/>
  <c r="Q167" i="23"/>
  <c r="P167" i="23"/>
  <c r="G167" i="23"/>
  <c r="F167" i="23"/>
  <c r="E167" i="23"/>
  <c r="D167" i="23"/>
  <c r="B167" i="23"/>
  <c r="AZ167" i="23" s="1"/>
  <c r="BA166" i="23"/>
  <c r="AZ166" i="23"/>
  <c r="AX166" i="23"/>
  <c r="AP166" i="23"/>
  <c r="AO166" i="23"/>
  <c r="AL166" i="23"/>
  <c r="AK166" i="23"/>
  <c r="AJ166" i="23"/>
  <c r="U166" i="23"/>
  <c r="G166" i="23"/>
  <c r="F166" i="23"/>
  <c r="E166" i="23"/>
  <c r="D166" i="23"/>
  <c r="B166" i="23"/>
  <c r="BA165" i="23"/>
  <c r="AZ165" i="23"/>
  <c r="AY165" i="23"/>
  <c r="AX165" i="23"/>
  <c r="AU165" i="23"/>
  <c r="AQ165" i="23"/>
  <c r="AP165" i="23"/>
  <c r="AO165" i="23"/>
  <c r="AN165" i="23"/>
  <c r="AL165" i="23"/>
  <c r="AI165" i="23"/>
  <c r="AF165" i="23"/>
  <c r="AE165" i="23"/>
  <c r="AD165" i="23"/>
  <c r="V165" i="23"/>
  <c r="U165" i="23"/>
  <c r="P165" i="23"/>
  <c r="G165" i="23"/>
  <c r="F165" i="23"/>
  <c r="E165" i="23"/>
  <c r="D165" i="23"/>
  <c r="B165" i="23"/>
  <c r="AK165" i="23" s="1"/>
  <c r="BA164" i="23"/>
  <c r="AZ164" i="23"/>
  <c r="AX164" i="23"/>
  <c r="AU164" i="23"/>
  <c r="AT164" i="23"/>
  <c r="AS164" i="23"/>
  <c r="AQ164" i="23"/>
  <c r="AP164" i="23"/>
  <c r="AO164" i="23"/>
  <c r="AN164" i="23"/>
  <c r="AL164" i="23"/>
  <c r="AK164" i="23"/>
  <c r="AI164" i="23"/>
  <c r="AG164" i="23"/>
  <c r="AF164" i="23"/>
  <c r="AE164" i="23"/>
  <c r="AD164" i="23"/>
  <c r="U164" i="23"/>
  <c r="P164" i="23"/>
  <c r="J164" i="23"/>
  <c r="H164" i="23"/>
  <c r="G164" i="23"/>
  <c r="F164" i="23"/>
  <c r="E164" i="23"/>
  <c r="D164" i="23"/>
  <c r="B164" i="23"/>
  <c r="AY164" i="23" s="1"/>
  <c r="AV163" i="23"/>
  <c r="AE163" i="23"/>
  <c r="AD163" i="23"/>
  <c r="Q163" i="23"/>
  <c r="L163" i="23"/>
  <c r="K163" i="23"/>
  <c r="G163" i="23"/>
  <c r="F163" i="23"/>
  <c r="E163" i="23"/>
  <c r="D163" i="23"/>
  <c r="H163" i="23" s="1"/>
  <c r="M163" i="23" s="1"/>
  <c r="B163" i="23"/>
  <c r="AX162" i="23"/>
  <c r="AV162" i="23"/>
  <c r="AT162" i="23"/>
  <c r="AS162" i="23"/>
  <c r="AL162" i="23"/>
  <c r="AK162" i="23"/>
  <c r="AJ162" i="23"/>
  <c r="AF162" i="23"/>
  <c r="U162" i="23"/>
  <c r="Q162" i="23"/>
  <c r="G162" i="23"/>
  <c r="F162" i="23"/>
  <c r="E162" i="23"/>
  <c r="D162" i="23"/>
  <c r="B162" i="23"/>
  <c r="AZ161" i="23"/>
  <c r="AY161" i="23"/>
  <c r="AX161" i="23"/>
  <c r="AV161" i="23"/>
  <c r="AU161" i="23"/>
  <c r="AT161" i="23"/>
  <c r="AN161" i="23"/>
  <c r="AL161" i="23"/>
  <c r="AJ161" i="23"/>
  <c r="AI161" i="23"/>
  <c r="V161" i="23"/>
  <c r="U161" i="23"/>
  <c r="Q161" i="23"/>
  <c r="P161" i="23"/>
  <c r="G161" i="23"/>
  <c r="F161" i="23"/>
  <c r="E161" i="23"/>
  <c r="D161" i="23"/>
  <c r="B161" i="23"/>
  <c r="AO160" i="23"/>
  <c r="AN160" i="23"/>
  <c r="Q160" i="23"/>
  <c r="G160" i="23"/>
  <c r="F160" i="23"/>
  <c r="E160" i="23"/>
  <c r="D160" i="23"/>
  <c r="B160" i="23"/>
  <c r="AS160" i="23" s="1"/>
  <c r="BA159" i="23"/>
  <c r="AZ159" i="23"/>
  <c r="AY159" i="23"/>
  <c r="AX159" i="23"/>
  <c r="AU159" i="23"/>
  <c r="AQ159" i="23"/>
  <c r="AP159" i="23"/>
  <c r="AO159" i="23"/>
  <c r="AN159" i="23"/>
  <c r="AL159" i="23"/>
  <c r="AI159" i="23"/>
  <c r="AF159" i="23"/>
  <c r="AE159" i="23"/>
  <c r="AD159" i="23"/>
  <c r="V159" i="23"/>
  <c r="U159" i="23"/>
  <c r="P159" i="23"/>
  <c r="G159" i="23"/>
  <c r="F159" i="23"/>
  <c r="E159" i="23"/>
  <c r="D159" i="23"/>
  <c r="B159" i="23"/>
  <c r="AK159" i="23" s="1"/>
  <c r="BA158" i="23"/>
  <c r="AZ158" i="23"/>
  <c r="AX158" i="23"/>
  <c r="AU158" i="23"/>
  <c r="AT158" i="23"/>
  <c r="AS158" i="23"/>
  <c r="AQ158" i="23"/>
  <c r="AP158" i="23"/>
  <c r="AO158" i="23"/>
  <c r="AN158" i="23"/>
  <c r="AL158" i="23"/>
  <c r="AK158" i="23"/>
  <c r="AI158" i="23"/>
  <c r="AG158" i="23"/>
  <c r="AF158" i="23"/>
  <c r="AE158" i="23"/>
  <c r="AD158" i="23"/>
  <c r="U158" i="23"/>
  <c r="P158" i="23"/>
  <c r="G158" i="23"/>
  <c r="F158" i="23"/>
  <c r="E158" i="23"/>
  <c r="D158" i="23"/>
  <c r="B158" i="23"/>
  <c r="AY158" i="23" s="1"/>
  <c r="AZ157" i="23"/>
  <c r="AN157" i="23"/>
  <c r="AK157" i="23"/>
  <c r="G157" i="23"/>
  <c r="F157" i="23"/>
  <c r="E157" i="23"/>
  <c r="D157" i="23"/>
  <c r="B157" i="23"/>
  <c r="BA156" i="23"/>
  <c r="AY156" i="23"/>
  <c r="AX156" i="23"/>
  <c r="AV156" i="23"/>
  <c r="AU156" i="23"/>
  <c r="AT156" i="23"/>
  <c r="AS156" i="23"/>
  <c r="AP156" i="23"/>
  <c r="AO156" i="23"/>
  <c r="AL156" i="23"/>
  <c r="AK156" i="23"/>
  <c r="AJ156" i="23"/>
  <c r="AI156" i="23"/>
  <c r="AG156" i="23"/>
  <c r="AF156" i="23"/>
  <c r="AD156" i="23"/>
  <c r="V156" i="23"/>
  <c r="U156" i="23"/>
  <c r="Q156" i="23"/>
  <c r="P156" i="23"/>
  <c r="G156" i="23"/>
  <c r="F156" i="23"/>
  <c r="E156" i="23"/>
  <c r="D156" i="23"/>
  <c r="B156" i="23"/>
  <c r="AX155" i="23"/>
  <c r="AU155" i="23"/>
  <c r="AT155" i="23"/>
  <c r="AJ155" i="23"/>
  <c r="AF155" i="23"/>
  <c r="AE155" i="23"/>
  <c r="G155" i="23"/>
  <c r="F155" i="23"/>
  <c r="E155" i="23"/>
  <c r="D155" i="23"/>
  <c r="B155" i="23"/>
  <c r="BA155" i="23" s="1"/>
  <c r="BA154" i="23"/>
  <c r="AZ154" i="23"/>
  <c r="AY154" i="23"/>
  <c r="AX154" i="23"/>
  <c r="AV154" i="23"/>
  <c r="AT154" i="23"/>
  <c r="AQ154" i="23"/>
  <c r="AP154" i="23"/>
  <c r="AO154" i="23"/>
  <c r="AL154" i="23"/>
  <c r="AK154" i="23"/>
  <c r="AJ154" i="23"/>
  <c r="AG154" i="23"/>
  <c r="AE154" i="23"/>
  <c r="V154" i="23"/>
  <c r="Q154" i="23"/>
  <c r="H154" i="23"/>
  <c r="G154" i="23"/>
  <c r="F154" i="23"/>
  <c r="E154" i="23"/>
  <c r="D154" i="23"/>
  <c r="B154" i="23"/>
  <c r="AY153" i="23"/>
  <c r="AJ153" i="23"/>
  <c r="AI153" i="23"/>
  <c r="Q153" i="23"/>
  <c r="P153" i="23"/>
  <c r="G153" i="23"/>
  <c r="F153" i="23"/>
  <c r="E153" i="23"/>
  <c r="D153" i="23"/>
  <c r="B153" i="23"/>
  <c r="AK153" i="23" s="1"/>
  <c r="BA152" i="23"/>
  <c r="AZ152" i="23"/>
  <c r="AY152" i="23"/>
  <c r="AX152" i="23"/>
  <c r="AU152" i="23"/>
  <c r="AT152" i="23"/>
  <c r="AS152" i="23"/>
  <c r="AQ152" i="23"/>
  <c r="AP152" i="23"/>
  <c r="AO152" i="23"/>
  <c r="AN152" i="23"/>
  <c r="AL152" i="23"/>
  <c r="AK152" i="23"/>
  <c r="AI152" i="23"/>
  <c r="AG152" i="23"/>
  <c r="AE152" i="23"/>
  <c r="AD152" i="23"/>
  <c r="V152" i="23"/>
  <c r="U152" i="23"/>
  <c r="P152" i="23"/>
  <c r="G152" i="23"/>
  <c r="F152" i="23"/>
  <c r="E152" i="23"/>
  <c r="D152" i="23"/>
  <c r="H152" i="23" s="1"/>
  <c r="M152" i="23" s="1"/>
  <c r="B152" i="23"/>
  <c r="AV152" i="23" s="1"/>
  <c r="BA151" i="23"/>
  <c r="AZ151" i="23"/>
  <c r="AY151" i="23"/>
  <c r="AV151" i="23"/>
  <c r="AO151" i="23"/>
  <c r="V151" i="23"/>
  <c r="Q151" i="23"/>
  <c r="L151" i="23"/>
  <c r="G151" i="23"/>
  <c r="F151" i="23"/>
  <c r="H151" i="23" s="1"/>
  <c r="K151" i="23" s="1"/>
  <c r="E151" i="23"/>
  <c r="D151" i="23"/>
  <c r="B151" i="23"/>
  <c r="AF151" i="23" s="1"/>
  <c r="BA150" i="23"/>
  <c r="AY150" i="23"/>
  <c r="AX150" i="23"/>
  <c r="AU150" i="23"/>
  <c r="AT150" i="23"/>
  <c r="AS150" i="23"/>
  <c r="AQ150" i="23"/>
  <c r="AP150" i="23"/>
  <c r="AO150" i="23"/>
  <c r="AL150" i="23"/>
  <c r="AK150" i="23"/>
  <c r="AI150" i="23"/>
  <c r="AG150" i="23"/>
  <c r="AF150" i="23"/>
  <c r="AE150" i="23"/>
  <c r="AD150" i="23"/>
  <c r="V150" i="23"/>
  <c r="U150" i="23"/>
  <c r="P150" i="23"/>
  <c r="G150" i="23"/>
  <c r="F150" i="23"/>
  <c r="E150" i="23"/>
  <c r="D150" i="23"/>
  <c r="B150" i="23"/>
  <c r="AZ150" i="23" s="1"/>
  <c r="AF149" i="23"/>
  <c r="AE149" i="23"/>
  <c r="Q149" i="23"/>
  <c r="G149" i="23"/>
  <c r="F149" i="23"/>
  <c r="E149" i="23"/>
  <c r="D149" i="23"/>
  <c r="B149" i="23"/>
  <c r="BA148" i="23"/>
  <c r="AY148" i="23"/>
  <c r="AX148" i="23"/>
  <c r="AU148" i="23"/>
  <c r="AT148" i="23"/>
  <c r="AS148" i="23"/>
  <c r="AP148" i="23"/>
  <c r="AO148" i="23"/>
  <c r="AL148" i="23"/>
  <c r="AK148" i="23"/>
  <c r="AI148" i="23"/>
  <c r="AG148" i="23"/>
  <c r="AD148" i="23"/>
  <c r="V148" i="23"/>
  <c r="U148" i="23"/>
  <c r="P148" i="23"/>
  <c r="G148" i="23"/>
  <c r="F148" i="23"/>
  <c r="E148" i="23"/>
  <c r="D148" i="23"/>
  <c r="B148" i="23"/>
  <c r="AF148" i="23" s="1"/>
  <c r="AJ147" i="23"/>
  <c r="AI147" i="23"/>
  <c r="G147" i="23"/>
  <c r="F147" i="23"/>
  <c r="E147" i="23"/>
  <c r="D147" i="23"/>
  <c r="B147" i="23"/>
  <c r="BA146" i="23"/>
  <c r="AZ146" i="23"/>
  <c r="AY146" i="23"/>
  <c r="AX146" i="23"/>
  <c r="AU146" i="23"/>
  <c r="AT146" i="23"/>
  <c r="AS146" i="23"/>
  <c r="AQ146" i="23"/>
  <c r="AP146" i="23"/>
  <c r="AO146" i="23"/>
  <c r="AN146" i="23"/>
  <c r="AL146" i="23"/>
  <c r="AK146" i="23"/>
  <c r="AI146" i="23"/>
  <c r="AG146" i="23"/>
  <c r="AE146" i="23"/>
  <c r="AD146" i="23"/>
  <c r="V146" i="23"/>
  <c r="U146" i="23"/>
  <c r="P146" i="23"/>
  <c r="G146" i="23"/>
  <c r="F146" i="23"/>
  <c r="E146" i="23"/>
  <c r="D146" i="23"/>
  <c r="B146" i="23"/>
  <c r="AV146" i="23" s="1"/>
  <c r="BA145" i="23"/>
  <c r="AZ145" i="23"/>
  <c r="AY145" i="23"/>
  <c r="AV145" i="23"/>
  <c r="AO145" i="23"/>
  <c r="AN145" i="23"/>
  <c r="AF145" i="23"/>
  <c r="V145" i="23"/>
  <c r="Q145" i="23"/>
  <c r="G145" i="23"/>
  <c r="F145" i="23"/>
  <c r="E145" i="23"/>
  <c r="D145" i="23"/>
  <c r="B145" i="23"/>
  <c r="BA144" i="23"/>
  <c r="AY144" i="23"/>
  <c r="AX144" i="23"/>
  <c r="AU144" i="23"/>
  <c r="AT144" i="23"/>
  <c r="AS144" i="23"/>
  <c r="AQ144" i="23"/>
  <c r="AP144" i="23"/>
  <c r="AO144" i="23"/>
  <c r="AL144" i="23"/>
  <c r="AK144" i="23"/>
  <c r="AI144" i="23"/>
  <c r="AG144" i="23"/>
  <c r="AF144" i="23"/>
  <c r="AE144" i="23"/>
  <c r="AD144" i="23"/>
  <c r="V144" i="23"/>
  <c r="U144" i="23"/>
  <c r="P144" i="23"/>
  <c r="G144" i="23"/>
  <c r="F144" i="23"/>
  <c r="E144" i="23"/>
  <c r="D144" i="23"/>
  <c r="B144" i="23"/>
  <c r="AZ144" i="23" s="1"/>
  <c r="AZ143" i="23"/>
  <c r="AV143" i="23"/>
  <c r="AS143" i="23"/>
  <c r="AQ143" i="23"/>
  <c r="AN143" i="23"/>
  <c r="AK143" i="23"/>
  <c r="AJ143" i="23"/>
  <c r="AG143" i="23"/>
  <c r="Q143" i="23"/>
  <c r="G143" i="23"/>
  <c r="F143" i="23"/>
  <c r="E143" i="23"/>
  <c r="D143" i="23"/>
  <c r="B143" i="23"/>
  <c r="AE143" i="23" s="1"/>
  <c r="BA142" i="23"/>
  <c r="AY142" i="23"/>
  <c r="AX142" i="23"/>
  <c r="AU142" i="23"/>
  <c r="AT142" i="23"/>
  <c r="AS142" i="23"/>
  <c r="AP142" i="23"/>
  <c r="AO142" i="23"/>
  <c r="AL142" i="23"/>
  <c r="AK142" i="23"/>
  <c r="AI142" i="23"/>
  <c r="AG142" i="23"/>
  <c r="AD142" i="23"/>
  <c r="V142" i="23"/>
  <c r="U142" i="23"/>
  <c r="P142" i="23"/>
  <c r="G142" i="23"/>
  <c r="F142" i="23"/>
  <c r="E142" i="23"/>
  <c r="D142" i="23"/>
  <c r="B142" i="23"/>
  <c r="AF142" i="23" s="1"/>
  <c r="BA141" i="23"/>
  <c r="AJ141" i="23"/>
  <c r="AI141" i="23"/>
  <c r="G141" i="23"/>
  <c r="F141" i="23"/>
  <c r="E141" i="23"/>
  <c r="D141" i="23"/>
  <c r="B141" i="23"/>
  <c r="BA140" i="23"/>
  <c r="AZ140" i="23"/>
  <c r="AY140" i="23"/>
  <c r="AX140" i="23"/>
  <c r="AU140" i="23"/>
  <c r="AT140" i="23"/>
  <c r="AS140" i="23"/>
  <c r="AQ140" i="23"/>
  <c r="AP140" i="23"/>
  <c r="AO140" i="23"/>
  <c r="AN140" i="23"/>
  <c r="AL140" i="23"/>
  <c r="AK140" i="23"/>
  <c r="AI140" i="23"/>
  <c r="AG140" i="23"/>
  <c r="AE140" i="23"/>
  <c r="AD140" i="23"/>
  <c r="V140" i="23"/>
  <c r="U140" i="23"/>
  <c r="P140" i="23"/>
  <c r="G140" i="23"/>
  <c r="F140" i="23"/>
  <c r="E140" i="23"/>
  <c r="D140" i="23"/>
  <c r="B140" i="23"/>
  <c r="AV140" i="23" s="1"/>
  <c r="AY139" i="23"/>
  <c r="AV139" i="23"/>
  <c r="AS139" i="23"/>
  <c r="AO139" i="23"/>
  <c r="AN139" i="23"/>
  <c r="AJ139" i="23"/>
  <c r="V139" i="23"/>
  <c r="Q139" i="23"/>
  <c r="G139" i="23"/>
  <c r="F139" i="23"/>
  <c r="E139" i="23"/>
  <c r="D139" i="23"/>
  <c r="B139" i="23"/>
  <c r="AZ139" i="23" s="1"/>
  <c r="BA138" i="23"/>
  <c r="AY138" i="23"/>
  <c r="AX138" i="23"/>
  <c r="AU138" i="23"/>
  <c r="AT138" i="23"/>
  <c r="AS138" i="23"/>
  <c r="AQ138" i="23"/>
  <c r="AP138" i="23"/>
  <c r="AO138" i="23"/>
  <c r="AL138" i="23"/>
  <c r="AK138" i="23"/>
  <c r="AI138" i="23"/>
  <c r="AG138" i="23"/>
  <c r="AF138" i="23"/>
  <c r="AE138" i="23"/>
  <c r="AD138" i="23"/>
  <c r="V138" i="23"/>
  <c r="U138" i="23"/>
  <c r="P138" i="23"/>
  <c r="G138" i="23"/>
  <c r="F138" i="23"/>
  <c r="E138" i="23"/>
  <c r="D138" i="23"/>
  <c r="B138" i="23"/>
  <c r="AZ138" i="23" s="1"/>
  <c r="AZ137" i="23"/>
  <c r="AY137" i="23"/>
  <c r="AV137" i="23"/>
  <c r="AN137" i="23"/>
  <c r="AK137" i="23"/>
  <c r="AJ137" i="23"/>
  <c r="AI137" i="23"/>
  <c r="AG137" i="23"/>
  <c r="AF137" i="23"/>
  <c r="AE137" i="23"/>
  <c r="P137" i="23"/>
  <c r="G137" i="23"/>
  <c r="F137" i="23"/>
  <c r="E137" i="23"/>
  <c r="D137" i="23"/>
  <c r="B137" i="23"/>
  <c r="AS137" i="23" s="1"/>
  <c r="BA136" i="23"/>
  <c r="AY136" i="23"/>
  <c r="AX136" i="23"/>
  <c r="AU136" i="23"/>
  <c r="AT136" i="23"/>
  <c r="AS136" i="23"/>
  <c r="AP136" i="23"/>
  <c r="AO136" i="23"/>
  <c r="AL136" i="23"/>
  <c r="AK136" i="23"/>
  <c r="AI136" i="23"/>
  <c r="AG136" i="23"/>
  <c r="AD136" i="23"/>
  <c r="V136" i="23"/>
  <c r="U136" i="23"/>
  <c r="P136" i="23"/>
  <c r="M136" i="23"/>
  <c r="J136" i="23"/>
  <c r="H136" i="23"/>
  <c r="G136" i="23"/>
  <c r="F136" i="23"/>
  <c r="E136" i="23"/>
  <c r="D136" i="23"/>
  <c r="B136" i="23"/>
  <c r="AF136" i="23" s="1"/>
  <c r="AQ135" i="23"/>
  <c r="AO135" i="23"/>
  <c r="AN135" i="23"/>
  <c r="V135" i="23"/>
  <c r="Q135" i="23"/>
  <c r="P135" i="23"/>
  <c r="G135" i="23"/>
  <c r="F135" i="23"/>
  <c r="E135" i="23"/>
  <c r="D135" i="23"/>
  <c r="B135" i="23"/>
  <c r="BA134" i="23"/>
  <c r="AZ134" i="23"/>
  <c r="AY134" i="23"/>
  <c r="AX134" i="23"/>
  <c r="AU134" i="23"/>
  <c r="AT134" i="23"/>
  <c r="AS134" i="23"/>
  <c r="AQ134" i="23"/>
  <c r="AP134" i="23"/>
  <c r="AO134" i="23"/>
  <c r="AN134" i="23"/>
  <c r="AL134" i="23"/>
  <c r="AK134" i="23"/>
  <c r="AI134" i="23"/>
  <c r="AG134" i="23"/>
  <c r="AE134" i="23"/>
  <c r="AD134" i="23"/>
  <c r="V134" i="23"/>
  <c r="U134" i="23"/>
  <c r="P134" i="23"/>
  <c r="M134" i="23"/>
  <c r="K134" i="23"/>
  <c r="H134" i="23"/>
  <c r="J134" i="23" s="1"/>
  <c r="G134" i="23"/>
  <c r="F134" i="23"/>
  <c r="E134" i="23"/>
  <c r="D134" i="23"/>
  <c r="B134" i="23"/>
  <c r="AV134" i="23" s="1"/>
  <c r="BA133" i="23"/>
  <c r="AZ133" i="23"/>
  <c r="AK133" i="23"/>
  <c r="AI133" i="23"/>
  <c r="Q133" i="23"/>
  <c r="P133" i="23"/>
  <c r="G133" i="23"/>
  <c r="F133" i="23"/>
  <c r="E133" i="23"/>
  <c r="D133" i="23"/>
  <c r="B133" i="23"/>
  <c r="AY133" i="23" s="1"/>
  <c r="BA132" i="23"/>
  <c r="AY132" i="23"/>
  <c r="AX132" i="23"/>
  <c r="AU132" i="23"/>
  <c r="AT132" i="23"/>
  <c r="AS132" i="23"/>
  <c r="AQ132" i="23"/>
  <c r="AP132" i="23"/>
  <c r="AO132" i="23"/>
  <c r="AL132" i="23"/>
  <c r="AK132" i="23"/>
  <c r="AI132" i="23"/>
  <c r="AG132" i="23"/>
  <c r="AF132" i="23"/>
  <c r="AE132" i="23"/>
  <c r="AD132" i="23"/>
  <c r="V132" i="23"/>
  <c r="U132" i="23"/>
  <c r="P132" i="23"/>
  <c r="G132" i="23"/>
  <c r="F132" i="23"/>
  <c r="E132" i="23"/>
  <c r="D132" i="23"/>
  <c r="B132" i="23"/>
  <c r="AZ132" i="23" s="1"/>
  <c r="BA131" i="23"/>
  <c r="AY131" i="23"/>
  <c r="AV131" i="23"/>
  <c r="AU131" i="23"/>
  <c r="AT131" i="23"/>
  <c r="AS131" i="23"/>
  <c r="AQ131" i="23"/>
  <c r="AO131" i="23"/>
  <c r="AJ131" i="23"/>
  <c r="AI131" i="23"/>
  <c r="AG131" i="23"/>
  <c r="AF131" i="23"/>
  <c r="AE131" i="23"/>
  <c r="V131" i="23"/>
  <c r="Q131" i="23"/>
  <c r="G131" i="23"/>
  <c r="F131" i="23"/>
  <c r="E131" i="23"/>
  <c r="D131" i="23"/>
  <c r="B131" i="23"/>
  <c r="AZ131" i="23" s="1"/>
  <c r="BA130" i="23"/>
  <c r="AY130" i="23"/>
  <c r="AX130" i="23"/>
  <c r="AV130" i="23"/>
  <c r="AU130" i="23"/>
  <c r="AT130" i="23"/>
  <c r="AL130" i="23"/>
  <c r="AK130" i="23"/>
  <c r="AJ130" i="23"/>
  <c r="AI130" i="23"/>
  <c r="AG130" i="23"/>
  <c r="AE130" i="23"/>
  <c r="Q130" i="23"/>
  <c r="P130" i="23"/>
  <c r="M130" i="23"/>
  <c r="H130" i="23"/>
  <c r="J130" i="23" s="1"/>
  <c r="G130" i="23"/>
  <c r="F130" i="23"/>
  <c r="E130" i="23"/>
  <c r="D130" i="23"/>
  <c r="B130" i="23"/>
  <c r="BA129" i="23"/>
  <c r="AZ129" i="23"/>
  <c r="AY129" i="23"/>
  <c r="AX129" i="23"/>
  <c r="AL129" i="23"/>
  <c r="AK129" i="23"/>
  <c r="AJ129" i="23"/>
  <c r="AI129" i="23"/>
  <c r="Q129" i="23"/>
  <c r="P129" i="23"/>
  <c r="G129" i="23"/>
  <c r="F129" i="23"/>
  <c r="E129" i="23"/>
  <c r="D129" i="23"/>
  <c r="B129" i="23"/>
  <c r="BA128" i="23"/>
  <c r="AZ128" i="23"/>
  <c r="AY128" i="23"/>
  <c r="AX128" i="23"/>
  <c r="AU128" i="23"/>
  <c r="AT128" i="23"/>
  <c r="AS128" i="23"/>
  <c r="AQ128" i="23"/>
  <c r="AP128" i="23"/>
  <c r="AO128" i="23"/>
  <c r="AN128" i="23"/>
  <c r="AL128" i="23"/>
  <c r="AK128" i="23"/>
  <c r="AI128" i="23"/>
  <c r="AG128" i="23"/>
  <c r="AE128" i="23"/>
  <c r="AD128" i="23"/>
  <c r="V128" i="23"/>
  <c r="U128" i="23"/>
  <c r="P128" i="23"/>
  <c r="G128" i="23"/>
  <c r="F128" i="23"/>
  <c r="E128" i="23"/>
  <c r="D128" i="23"/>
  <c r="B128" i="23"/>
  <c r="AV128" i="23" s="1"/>
  <c r="G127" i="23"/>
  <c r="F127" i="23"/>
  <c r="E127" i="23"/>
  <c r="D127" i="23"/>
  <c r="B127" i="23"/>
  <c r="AQ127" i="23" s="1"/>
  <c r="AY126" i="23"/>
  <c r="AX126" i="23"/>
  <c r="AU126" i="23"/>
  <c r="AT126" i="23"/>
  <c r="AS126" i="23"/>
  <c r="AQ126" i="23"/>
  <c r="AP126" i="23"/>
  <c r="AK126" i="23"/>
  <c r="AI126" i="23"/>
  <c r="AG126" i="23"/>
  <c r="AF126" i="23"/>
  <c r="AE126" i="23"/>
  <c r="AD126" i="23"/>
  <c r="V126" i="23"/>
  <c r="G126" i="23"/>
  <c r="F126" i="23"/>
  <c r="E126" i="23"/>
  <c r="D126" i="23"/>
  <c r="B126" i="23"/>
  <c r="BA126" i="23" s="1"/>
  <c r="BA125" i="23"/>
  <c r="AU125" i="23"/>
  <c r="AT125" i="23"/>
  <c r="AS125" i="23"/>
  <c r="AQ125" i="23"/>
  <c r="AP125" i="23"/>
  <c r="AO125" i="23"/>
  <c r="AI125" i="23"/>
  <c r="AG125" i="23"/>
  <c r="AF125" i="23"/>
  <c r="AE125" i="23"/>
  <c r="AD125" i="23"/>
  <c r="P125" i="23"/>
  <c r="H125" i="23"/>
  <c r="G125" i="23"/>
  <c r="F125" i="23"/>
  <c r="E125" i="23"/>
  <c r="D125" i="23"/>
  <c r="B125" i="23"/>
  <c r="AZ125" i="23" s="1"/>
  <c r="AU124" i="23"/>
  <c r="AT124" i="23"/>
  <c r="AS124" i="23"/>
  <c r="AQ124" i="23"/>
  <c r="AK124" i="23"/>
  <c r="AI124" i="23"/>
  <c r="AG124" i="23"/>
  <c r="AF124" i="23"/>
  <c r="AE124" i="23"/>
  <c r="P124" i="23"/>
  <c r="G124" i="23"/>
  <c r="F124" i="23"/>
  <c r="E124" i="23"/>
  <c r="D124" i="23"/>
  <c r="B124" i="23"/>
  <c r="AP124" i="23" s="1"/>
  <c r="AG123" i="23"/>
  <c r="Q123" i="23"/>
  <c r="G123" i="23"/>
  <c r="F123" i="23"/>
  <c r="E123" i="23"/>
  <c r="D123" i="23"/>
  <c r="B123" i="23"/>
  <c r="AS123" i="23" s="1"/>
  <c r="AY122" i="23"/>
  <c r="AX122" i="23"/>
  <c r="AU122" i="23"/>
  <c r="AL122" i="23"/>
  <c r="AK122" i="23"/>
  <c r="AI122" i="23"/>
  <c r="V122" i="23"/>
  <c r="U122" i="23"/>
  <c r="P122" i="23"/>
  <c r="G122" i="23"/>
  <c r="F122" i="23"/>
  <c r="E122" i="23"/>
  <c r="D122" i="23"/>
  <c r="B122" i="23"/>
  <c r="AT122" i="23" s="1"/>
  <c r="BA121" i="23"/>
  <c r="AZ121" i="23"/>
  <c r="AY121" i="23"/>
  <c r="AX121" i="23"/>
  <c r="AQ121" i="23"/>
  <c r="AP121" i="23"/>
  <c r="AO121" i="23"/>
  <c r="AN121" i="23"/>
  <c r="AL121" i="23"/>
  <c r="AK121" i="23"/>
  <c r="AE121" i="23"/>
  <c r="AD121" i="23"/>
  <c r="V121" i="23"/>
  <c r="U121" i="23"/>
  <c r="G121" i="23"/>
  <c r="F121" i="23"/>
  <c r="E121" i="23"/>
  <c r="D121" i="23"/>
  <c r="B121" i="23"/>
  <c r="AV121" i="23" s="1"/>
  <c r="BA120" i="23"/>
  <c r="AZ120" i="23"/>
  <c r="AY120" i="23"/>
  <c r="AS120" i="23"/>
  <c r="AQ120" i="23"/>
  <c r="AP120" i="23"/>
  <c r="AO120" i="23"/>
  <c r="AN120" i="23"/>
  <c r="AG120" i="23"/>
  <c r="AF120" i="23"/>
  <c r="AE120" i="23"/>
  <c r="AD120" i="23"/>
  <c r="V120" i="23"/>
  <c r="G120" i="23"/>
  <c r="M120" i="23" s="1"/>
  <c r="F120" i="23"/>
  <c r="H120" i="23" s="1"/>
  <c r="K120" i="23" s="1"/>
  <c r="E120" i="23"/>
  <c r="D120" i="23"/>
  <c r="B120" i="23"/>
  <c r="AX120" i="23" s="1"/>
  <c r="BA119" i="23"/>
  <c r="AU119" i="23"/>
  <c r="AT119" i="23"/>
  <c r="AS119" i="23"/>
  <c r="AQ119" i="23"/>
  <c r="AP119" i="23"/>
  <c r="AO119" i="23"/>
  <c r="AI119" i="23"/>
  <c r="AG119" i="23"/>
  <c r="AF119" i="23"/>
  <c r="AE119" i="23"/>
  <c r="AD119" i="23"/>
  <c r="P119" i="23"/>
  <c r="H119" i="23"/>
  <c r="G119" i="23"/>
  <c r="F119" i="23"/>
  <c r="E119" i="23"/>
  <c r="D119" i="23"/>
  <c r="B119" i="23"/>
  <c r="AZ119" i="23" s="1"/>
  <c r="AU118" i="23"/>
  <c r="AT118" i="23"/>
  <c r="AS118" i="23"/>
  <c r="AQ118" i="23"/>
  <c r="AK118" i="23"/>
  <c r="AI118" i="23"/>
  <c r="AG118" i="23"/>
  <c r="AF118" i="23"/>
  <c r="AE118" i="23"/>
  <c r="P118" i="23"/>
  <c r="G118" i="23"/>
  <c r="F118" i="23"/>
  <c r="E118" i="23"/>
  <c r="D118" i="23"/>
  <c r="B118" i="23"/>
  <c r="AP118" i="23" s="1"/>
  <c r="AV117" i="23"/>
  <c r="AU117" i="23"/>
  <c r="AJ117" i="23"/>
  <c r="AI117" i="23"/>
  <c r="Q117" i="23"/>
  <c r="G117" i="23"/>
  <c r="F117" i="23"/>
  <c r="E117" i="23"/>
  <c r="D117" i="23"/>
  <c r="B117" i="23"/>
  <c r="AG117" i="23" s="1"/>
  <c r="AY116" i="23"/>
  <c r="AX116" i="23"/>
  <c r="AU116" i="23"/>
  <c r="AL116" i="23"/>
  <c r="AK116" i="23"/>
  <c r="AI116" i="23"/>
  <c r="V116" i="23"/>
  <c r="U116" i="23"/>
  <c r="P116" i="23"/>
  <c r="G116" i="23"/>
  <c r="F116" i="23"/>
  <c r="E116" i="23"/>
  <c r="D116" i="23"/>
  <c r="B116" i="23"/>
  <c r="AT116" i="23" s="1"/>
  <c r="BA115" i="23"/>
  <c r="AZ115" i="23"/>
  <c r="AY115" i="23"/>
  <c r="AX115" i="23"/>
  <c r="AQ115" i="23"/>
  <c r="AP115" i="23"/>
  <c r="AO115" i="23"/>
  <c r="AN115" i="23"/>
  <c r="AL115" i="23"/>
  <c r="AK115" i="23"/>
  <c r="AE115" i="23"/>
  <c r="AD115" i="23"/>
  <c r="V115" i="23"/>
  <c r="U115" i="23"/>
  <c r="G115" i="23"/>
  <c r="F115" i="23"/>
  <c r="E115" i="23"/>
  <c r="D115" i="23"/>
  <c r="B115" i="23"/>
  <c r="AV115" i="23" s="1"/>
  <c r="BA114" i="23"/>
  <c r="AZ114" i="23"/>
  <c r="AY114" i="23"/>
  <c r="AS114" i="23"/>
  <c r="AQ114" i="23"/>
  <c r="AP114" i="23"/>
  <c r="AO114" i="23"/>
  <c r="AN114" i="23"/>
  <c r="AG114" i="23"/>
  <c r="AF114" i="23"/>
  <c r="AE114" i="23"/>
  <c r="AD114" i="23"/>
  <c r="V114" i="23"/>
  <c r="G114" i="23"/>
  <c r="F114" i="23"/>
  <c r="E114" i="23"/>
  <c r="D114" i="23"/>
  <c r="B114" i="23"/>
  <c r="AX114" i="23" s="1"/>
  <c r="BA113" i="23"/>
  <c r="AU113" i="23"/>
  <c r="AT113" i="23"/>
  <c r="AS113" i="23"/>
  <c r="AQ113" i="23"/>
  <c r="AP113" i="23"/>
  <c r="AO113" i="23"/>
  <c r="AI113" i="23"/>
  <c r="AG113" i="23"/>
  <c r="AF113" i="23"/>
  <c r="AE113" i="23"/>
  <c r="AD113" i="23"/>
  <c r="U113" i="23"/>
  <c r="P113" i="23"/>
  <c r="M113" i="23"/>
  <c r="L113" i="23"/>
  <c r="K113" i="23"/>
  <c r="H113" i="23"/>
  <c r="J113" i="23" s="1"/>
  <c r="G113" i="23"/>
  <c r="F113" i="23"/>
  <c r="E113" i="23"/>
  <c r="D113" i="23"/>
  <c r="B113" i="23"/>
  <c r="AZ113" i="23" s="1"/>
  <c r="AU112" i="23"/>
  <c r="AT112" i="23"/>
  <c r="AS112" i="23"/>
  <c r="AQ112" i="23"/>
  <c r="AK112" i="23"/>
  <c r="AI112" i="23"/>
  <c r="AG112" i="23"/>
  <c r="AF112" i="23"/>
  <c r="AE112" i="23"/>
  <c r="P112" i="23"/>
  <c r="G112" i="23"/>
  <c r="F112" i="23"/>
  <c r="E112" i="23"/>
  <c r="D112" i="23"/>
  <c r="B112" i="23"/>
  <c r="AP112" i="23" s="1"/>
  <c r="AY111" i="23"/>
  <c r="AU111" i="23"/>
  <c r="AT111" i="23"/>
  <c r="AS111" i="23"/>
  <c r="AK111" i="23"/>
  <c r="AJ111" i="23"/>
  <c r="AI111" i="23"/>
  <c r="V111" i="23"/>
  <c r="U111" i="23"/>
  <c r="Q111" i="23"/>
  <c r="P111" i="23"/>
  <c r="G111" i="23"/>
  <c r="F111" i="23"/>
  <c r="E111" i="23"/>
  <c r="D111" i="23"/>
  <c r="B111" i="23"/>
  <c r="BA110" i="23"/>
  <c r="AZ110" i="23"/>
  <c r="AV110" i="23"/>
  <c r="AO110" i="23"/>
  <c r="AN110" i="23"/>
  <c r="AL110" i="23"/>
  <c r="AK110" i="23"/>
  <c r="AJ110" i="23"/>
  <c r="AI110" i="23"/>
  <c r="V110" i="23"/>
  <c r="U110" i="23"/>
  <c r="Q110" i="23"/>
  <c r="P110" i="23"/>
  <c r="G110" i="23"/>
  <c r="F110" i="23"/>
  <c r="E110" i="23"/>
  <c r="D110" i="23"/>
  <c r="B110" i="23"/>
  <c r="AX110" i="23" s="1"/>
  <c r="BA109" i="23"/>
  <c r="AZ109" i="23"/>
  <c r="AY109" i="23"/>
  <c r="AX109" i="23"/>
  <c r="AT109" i="23"/>
  <c r="AQ109" i="23"/>
  <c r="AP109" i="23"/>
  <c r="AO109" i="23"/>
  <c r="AN109" i="23"/>
  <c r="AL109" i="23"/>
  <c r="AK109" i="23"/>
  <c r="AE109" i="23"/>
  <c r="AD109" i="23"/>
  <c r="V109" i="23"/>
  <c r="U109" i="23"/>
  <c r="G109" i="23"/>
  <c r="F109" i="23"/>
  <c r="E109" i="23"/>
  <c r="D109" i="23"/>
  <c r="B109" i="23"/>
  <c r="AV109" i="23" s="1"/>
  <c r="BA108" i="23"/>
  <c r="AZ108" i="23"/>
  <c r="AY108" i="23"/>
  <c r="AS108" i="23"/>
  <c r="AQ108" i="23"/>
  <c r="AP108" i="23"/>
  <c r="AO108" i="23"/>
  <c r="AN108" i="23"/>
  <c r="AG108" i="23"/>
  <c r="AF108" i="23"/>
  <c r="AE108" i="23"/>
  <c r="AD108" i="23"/>
  <c r="V108" i="23"/>
  <c r="G108" i="23"/>
  <c r="F108" i="23"/>
  <c r="E108" i="23"/>
  <c r="D108" i="23"/>
  <c r="B108" i="23"/>
  <c r="AX108" i="23" s="1"/>
  <c r="BA107" i="23"/>
  <c r="AX107" i="23"/>
  <c r="AU107" i="23"/>
  <c r="AT107" i="23"/>
  <c r="AS107" i="23"/>
  <c r="AQ107" i="23"/>
  <c r="AP107" i="23"/>
  <c r="AO107" i="23"/>
  <c r="AL107" i="23"/>
  <c r="AI107" i="23"/>
  <c r="AG107" i="23"/>
  <c r="AF107" i="23"/>
  <c r="AE107" i="23"/>
  <c r="AD107" i="23"/>
  <c r="U107" i="23"/>
  <c r="P107" i="23"/>
  <c r="J107" i="23"/>
  <c r="H107" i="23"/>
  <c r="G107" i="23"/>
  <c r="F107" i="23"/>
  <c r="E107" i="23"/>
  <c r="D107" i="23"/>
  <c r="B107" i="23"/>
  <c r="AZ107" i="23" s="1"/>
  <c r="AU106" i="23"/>
  <c r="AT106" i="23"/>
  <c r="AS106" i="23"/>
  <c r="AQ106" i="23"/>
  <c r="AK106" i="23"/>
  <c r="AJ106" i="23"/>
  <c r="AI106" i="23"/>
  <c r="AG106" i="23"/>
  <c r="AF106" i="23"/>
  <c r="Q106" i="23"/>
  <c r="P106" i="23"/>
  <c r="G106" i="23"/>
  <c r="F106" i="23"/>
  <c r="E106" i="23"/>
  <c r="D106" i="23"/>
  <c r="B106" i="23"/>
  <c r="AY105" i="23"/>
  <c r="AV105" i="23"/>
  <c r="AT105" i="23"/>
  <c r="AS105" i="23"/>
  <c r="AL105" i="23"/>
  <c r="AK105" i="23"/>
  <c r="AJ105" i="23"/>
  <c r="AI105" i="23"/>
  <c r="V105" i="23"/>
  <c r="U105" i="23"/>
  <c r="Q105" i="23"/>
  <c r="P105" i="23"/>
  <c r="G105" i="23"/>
  <c r="F105" i="23"/>
  <c r="E105" i="23"/>
  <c r="D105" i="23"/>
  <c r="B105" i="23"/>
  <c r="BA104" i="23"/>
  <c r="AZ104" i="23"/>
  <c r="AV104" i="23"/>
  <c r="AO104" i="23"/>
  <c r="AN104" i="23"/>
  <c r="AL104" i="23"/>
  <c r="AK104" i="23"/>
  <c r="AJ104" i="23"/>
  <c r="AI104" i="23"/>
  <c r="V104" i="23"/>
  <c r="U104" i="23"/>
  <c r="Q104" i="23"/>
  <c r="P104" i="23"/>
  <c r="G104" i="23"/>
  <c r="F104" i="23"/>
  <c r="E104" i="23"/>
  <c r="D104" i="23"/>
  <c r="B104" i="23"/>
  <c r="AX104" i="23" s="1"/>
  <c r="BA103" i="23"/>
  <c r="AZ103" i="23"/>
  <c r="AY103" i="23"/>
  <c r="AX103" i="23"/>
  <c r="AT103" i="23"/>
  <c r="AQ103" i="23"/>
  <c r="AP103" i="23"/>
  <c r="AO103" i="23"/>
  <c r="AN103" i="23"/>
  <c r="AL103" i="23"/>
  <c r="AK103" i="23"/>
  <c r="AE103" i="23"/>
  <c r="AD103" i="23"/>
  <c r="V103" i="23"/>
  <c r="U103" i="23"/>
  <c r="G103" i="23"/>
  <c r="F103" i="23"/>
  <c r="E103" i="23"/>
  <c r="D103" i="23"/>
  <c r="B103" i="23"/>
  <c r="AV103" i="23" s="1"/>
  <c r="AZ102" i="23"/>
  <c r="AJ102" i="23"/>
  <c r="H102" i="23"/>
  <c r="G102" i="23"/>
  <c r="F102" i="23"/>
  <c r="E102" i="23"/>
  <c r="D102" i="23"/>
  <c r="B102" i="23"/>
  <c r="BA101" i="23"/>
  <c r="AX101" i="23"/>
  <c r="AU101" i="23"/>
  <c r="AT101" i="23"/>
  <c r="AS101" i="23"/>
  <c r="AQ101" i="23"/>
  <c r="AP101" i="23"/>
  <c r="AO101" i="23"/>
  <c r="AL101" i="23"/>
  <c r="AI101" i="23"/>
  <c r="AG101" i="23"/>
  <c r="AF101" i="23"/>
  <c r="AE101" i="23"/>
  <c r="AD101" i="23"/>
  <c r="U101" i="23"/>
  <c r="P101" i="23"/>
  <c r="M101" i="23"/>
  <c r="K101" i="23"/>
  <c r="G101" i="23"/>
  <c r="F101" i="23"/>
  <c r="E101" i="23"/>
  <c r="H101" i="23" s="1"/>
  <c r="D101" i="23"/>
  <c r="B101" i="23"/>
  <c r="AZ101" i="23" s="1"/>
  <c r="AZ100" i="23"/>
  <c r="AV100" i="23"/>
  <c r="AU100" i="23"/>
  <c r="AS100" i="23"/>
  <c r="AQ100" i="23"/>
  <c r="AN100" i="23"/>
  <c r="AK100" i="23"/>
  <c r="AJ100" i="23"/>
  <c r="AI100" i="23"/>
  <c r="AG100" i="23"/>
  <c r="AF100" i="23"/>
  <c r="AE100" i="23"/>
  <c r="Q100" i="23"/>
  <c r="P100" i="23"/>
  <c r="G100" i="23"/>
  <c r="F100" i="23"/>
  <c r="E100" i="23"/>
  <c r="D100" i="23"/>
  <c r="B100" i="23"/>
  <c r="AY99" i="23"/>
  <c r="AV99" i="23"/>
  <c r="AT99" i="23"/>
  <c r="AS99" i="23"/>
  <c r="AP99" i="23"/>
  <c r="AL99" i="23"/>
  <c r="AK99" i="23"/>
  <c r="AJ99" i="23"/>
  <c r="AI99" i="23"/>
  <c r="AG99" i="23"/>
  <c r="AD99" i="23"/>
  <c r="U99" i="23"/>
  <c r="Q99" i="23"/>
  <c r="P99" i="23"/>
  <c r="J99" i="23"/>
  <c r="G99" i="23"/>
  <c r="F99" i="23"/>
  <c r="E99" i="23"/>
  <c r="D99" i="23"/>
  <c r="H99" i="23" s="1"/>
  <c r="M99" i="23" s="1"/>
  <c r="B99" i="23"/>
  <c r="AX99" i="23" s="1"/>
  <c r="AZ98" i="23"/>
  <c r="AY98" i="23"/>
  <c r="AV98" i="23"/>
  <c r="AU98" i="23"/>
  <c r="AL98" i="23"/>
  <c r="AJ98" i="23"/>
  <c r="AI98" i="23"/>
  <c r="AF98" i="23"/>
  <c r="AD98" i="23"/>
  <c r="Q98" i="23"/>
  <c r="G98" i="23"/>
  <c r="F98" i="23"/>
  <c r="H98" i="23" s="1"/>
  <c r="L98" i="23" s="1"/>
  <c r="E98" i="23"/>
  <c r="D98" i="23"/>
  <c r="B98" i="23"/>
  <c r="BA98" i="23" s="1"/>
  <c r="AZ97" i="23"/>
  <c r="AV97" i="23"/>
  <c r="AO97" i="23"/>
  <c r="AN97" i="23"/>
  <c r="AL97" i="23"/>
  <c r="AK97" i="23"/>
  <c r="AE97" i="23"/>
  <c r="V97" i="23"/>
  <c r="U97" i="23"/>
  <c r="G97" i="23"/>
  <c r="F97" i="23"/>
  <c r="E97" i="23"/>
  <c r="D97" i="23"/>
  <c r="H97" i="23" s="1"/>
  <c r="K97" i="23" s="1"/>
  <c r="B97" i="23"/>
  <c r="AT97" i="23" s="1"/>
  <c r="BA96" i="23"/>
  <c r="AX96" i="23"/>
  <c r="AQ96" i="23"/>
  <c r="AG96" i="23"/>
  <c r="AF96" i="23"/>
  <c r="G96" i="23"/>
  <c r="F96" i="23"/>
  <c r="E96" i="23"/>
  <c r="D96" i="23"/>
  <c r="B96" i="23"/>
  <c r="BA95" i="23"/>
  <c r="AT95" i="23"/>
  <c r="AS95" i="23"/>
  <c r="AQ95" i="23"/>
  <c r="AP95" i="23"/>
  <c r="AN95" i="23"/>
  <c r="AJ95" i="23"/>
  <c r="AI95" i="23"/>
  <c r="AF95" i="23"/>
  <c r="AE95" i="23"/>
  <c r="Q95" i="23"/>
  <c r="P95" i="23"/>
  <c r="G95" i="23"/>
  <c r="F95" i="23"/>
  <c r="E95" i="23"/>
  <c r="D95" i="23"/>
  <c r="B95" i="23"/>
  <c r="AX95" i="23" s="1"/>
  <c r="AP94" i="23"/>
  <c r="AN94" i="23"/>
  <c r="AI94" i="23"/>
  <c r="G94" i="23"/>
  <c r="F94" i="23"/>
  <c r="E94" i="23"/>
  <c r="D94" i="23"/>
  <c r="B94" i="23"/>
  <c r="AU94" i="23" s="1"/>
  <c r="AZ93" i="23"/>
  <c r="AX93" i="23"/>
  <c r="AU93" i="23"/>
  <c r="AT93" i="23"/>
  <c r="AS93" i="23"/>
  <c r="AL93" i="23"/>
  <c r="AJ93" i="23"/>
  <c r="AI93" i="23"/>
  <c r="AG93" i="23"/>
  <c r="AF93" i="23"/>
  <c r="AD93" i="23"/>
  <c r="Q93" i="23"/>
  <c r="G93" i="23"/>
  <c r="F93" i="23"/>
  <c r="E93" i="23"/>
  <c r="D93" i="23"/>
  <c r="B93" i="23"/>
  <c r="AY93" i="23" s="1"/>
  <c r="AT92" i="23"/>
  <c r="AO92" i="23"/>
  <c r="AN92" i="23"/>
  <c r="AL92" i="23"/>
  <c r="AK92" i="23"/>
  <c r="V92" i="23"/>
  <c r="P92" i="23"/>
  <c r="L92" i="23"/>
  <c r="H92" i="23"/>
  <c r="J92" i="23" s="1"/>
  <c r="G92" i="23"/>
  <c r="F92" i="23"/>
  <c r="E92" i="23"/>
  <c r="D92" i="23"/>
  <c r="B92" i="23"/>
  <c r="AV92" i="23" s="1"/>
  <c r="BA91" i="23"/>
  <c r="AZ91" i="23"/>
  <c r="AY91" i="23"/>
  <c r="AX91" i="23"/>
  <c r="AU91" i="23"/>
  <c r="AT91" i="23"/>
  <c r="AQ91" i="23"/>
  <c r="AO91" i="23"/>
  <c r="AN91" i="23"/>
  <c r="AL91" i="23"/>
  <c r="AI91" i="23"/>
  <c r="AF91" i="23"/>
  <c r="AE91" i="23"/>
  <c r="V91" i="23"/>
  <c r="U91" i="23"/>
  <c r="P91" i="23"/>
  <c r="L91" i="23"/>
  <c r="H91" i="23"/>
  <c r="G91" i="23"/>
  <c r="F91" i="23"/>
  <c r="E91" i="23"/>
  <c r="K91" i="23" s="1"/>
  <c r="D91" i="23"/>
  <c r="B91" i="23"/>
  <c r="AP91" i="23" s="1"/>
  <c r="AV90" i="23"/>
  <c r="AT90" i="23"/>
  <c r="AQ90" i="23"/>
  <c r="AG90" i="23"/>
  <c r="AE90" i="23"/>
  <c r="G90" i="23"/>
  <c r="F90" i="23"/>
  <c r="E90" i="23"/>
  <c r="D90" i="23"/>
  <c r="B90" i="23"/>
  <c r="BA90" i="23" s="1"/>
  <c r="BA89" i="23"/>
  <c r="AX89" i="23"/>
  <c r="AV89" i="23"/>
  <c r="AU89" i="23"/>
  <c r="AS89" i="23"/>
  <c r="AP89" i="23"/>
  <c r="AI89" i="23"/>
  <c r="AG89" i="23"/>
  <c r="AF89" i="23"/>
  <c r="AE89" i="23"/>
  <c r="AD89" i="23"/>
  <c r="Q89" i="23"/>
  <c r="H89" i="23"/>
  <c r="J89" i="23" s="1"/>
  <c r="G89" i="23"/>
  <c r="F89" i="23"/>
  <c r="E89" i="23"/>
  <c r="D89" i="23"/>
  <c r="B89" i="23"/>
  <c r="AZ89" i="23" s="1"/>
  <c r="BA88" i="23"/>
  <c r="AZ88" i="23"/>
  <c r="AX88" i="23"/>
  <c r="AU88" i="23"/>
  <c r="AT88" i="23"/>
  <c r="AS88" i="23"/>
  <c r="AQ88" i="23"/>
  <c r="AP88" i="23"/>
  <c r="AO88" i="23"/>
  <c r="AN88" i="23"/>
  <c r="AL88" i="23"/>
  <c r="AK88" i="23"/>
  <c r="AI88" i="23"/>
  <c r="AG88" i="23"/>
  <c r="AF88" i="23"/>
  <c r="AE88" i="23"/>
  <c r="AD88" i="23"/>
  <c r="U88" i="23"/>
  <c r="P88" i="23"/>
  <c r="L88" i="23"/>
  <c r="H88" i="23"/>
  <c r="M88" i="23" s="1"/>
  <c r="G88" i="23"/>
  <c r="F88" i="23"/>
  <c r="E88" i="23"/>
  <c r="K88" i="23" s="1"/>
  <c r="AH88" i="23" s="1"/>
  <c r="D88" i="23"/>
  <c r="J88" i="23" s="1"/>
  <c r="N88" i="23" s="1"/>
  <c r="B88" i="23"/>
  <c r="AV88" i="23" s="1"/>
  <c r="AQ87" i="23"/>
  <c r="AP87" i="23"/>
  <c r="AI87" i="23"/>
  <c r="V87" i="23"/>
  <c r="Q87" i="23"/>
  <c r="G87" i="23"/>
  <c r="F87" i="23"/>
  <c r="E87" i="23"/>
  <c r="D87" i="23"/>
  <c r="B87" i="23"/>
  <c r="BA86" i="23"/>
  <c r="AY86" i="23"/>
  <c r="AX86" i="23"/>
  <c r="AV86" i="23"/>
  <c r="AU86" i="23"/>
  <c r="AT86" i="23"/>
  <c r="AS86" i="23"/>
  <c r="AP86" i="23"/>
  <c r="AO86" i="23"/>
  <c r="AL86" i="23"/>
  <c r="AK86" i="23"/>
  <c r="AJ86" i="23"/>
  <c r="AI86" i="23"/>
  <c r="AG86" i="23"/>
  <c r="AF86" i="23"/>
  <c r="AD86" i="23"/>
  <c r="V86" i="23"/>
  <c r="U86" i="23"/>
  <c r="Q86" i="23"/>
  <c r="P86" i="23"/>
  <c r="G86" i="23"/>
  <c r="F86" i="23"/>
  <c r="E86" i="23"/>
  <c r="D86" i="23"/>
  <c r="B86" i="23"/>
  <c r="BA85" i="23"/>
  <c r="AZ85" i="23"/>
  <c r="AV85" i="23"/>
  <c r="AU85" i="23"/>
  <c r="AT85" i="23"/>
  <c r="AO85" i="23"/>
  <c r="AL85" i="23"/>
  <c r="AI85" i="23"/>
  <c r="AF85" i="23"/>
  <c r="AE85" i="23"/>
  <c r="V85" i="23"/>
  <c r="Q85" i="23"/>
  <c r="L85" i="23"/>
  <c r="G85" i="23"/>
  <c r="F85" i="23"/>
  <c r="E85" i="23"/>
  <c r="D85" i="23"/>
  <c r="H85" i="23" s="1"/>
  <c r="K85" i="23" s="1"/>
  <c r="B85" i="23"/>
  <c r="AY85" i="23" s="1"/>
  <c r="AY84" i="23"/>
  <c r="AX84" i="23"/>
  <c r="AV84" i="23"/>
  <c r="AQ84" i="23"/>
  <c r="AK84" i="23"/>
  <c r="AJ84" i="23"/>
  <c r="AG84" i="23"/>
  <c r="G84" i="23"/>
  <c r="F84" i="23"/>
  <c r="E84" i="23"/>
  <c r="D84" i="23"/>
  <c r="B84" i="23"/>
  <c r="BA84" i="23" s="1"/>
  <c r="AX83" i="23"/>
  <c r="G83" i="23"/>
  <c r="F83" i="23"/>
  <c r="E83" i="23"/>
  <c r="D83" i="23"/>
  <c r="B83" i="23"/>
  <c r="AL83" i="23" s="1"/>
  <c r="AX82" i="23"/>
  <c r="AU82" i="23"/>
  <c r="AL82" i="23"/>
  <c r="AK82" i="23"/>
  <c r="AI82" i="23"/>
  <c r="AF82" i="23"/>
  <c r="U82" i="23"/>
  <c r="P82" i="23"/>
  <c r="G82" i="23"/>
  <c r="F82" i="23"/>
  <c r="E82" i="23"/>
  <c r="D82" i="23"/>
  <c r="B82" i="23"/>
  <c r="AT82" i="23" s="1"/>
  <c r="AZ81" i="23"/>
  <c r="AY81" i="23"/>
  <c r="AX81" i="23"/>
  <c r="AT81" i="23"/>
  <c r="AN81" i="23"/>
  <c r="AL81" i="23"/>
  <c r="AK81" i="23"/>
  <c r="V81" i="23"/>
  <c r="U81" i="23"/>
  <c r="G81" i="23"/>
  <c r="F81" i="23"/>
  <c r="E81" i="23"/>
  <c r="D81" i="23"/>
  <c r="B81" i="23"/>
  <c r="AV81" i="23" s="1"/>
  <c r="BA80" i="23"/>
  <c r="AY80" i="23"/>
  <c r="AP80" i="23"/>
  <c r="AO80" i="23"/>
  <c r="AD80" i="23"/>
  <c r="V80" i="23"/>
  <c r="G80" i="23"/>
  <c r="F80" i="23"/>
  <c r="E80" i="23"/>
  <c r="D80" i="23"/>
  <c r="B80" i="23"/>
  <c r="AX80" i="23" s="1"/>
  <c r="BA79" i="23"/>
  <c r="AZ79" i="23"/>
  <c r="AX79" i="23"/>
  <c r="AU79" i="23"/>
  <c r="AQ79" i="23"/>
  <c r="AP79" i="23"/>
  <c r="AO79" i="23"/>
  <c r="AN79" i="23"/>
  <c r="AL79" i="23"/>
  <c r="AI79" i="23"/>
  <c r="AF79" i="23"/>
  <c r="AE79" i="23"/>
  <c r="AD79" i="23"/>
  <c r="U79" i="23"/>
  <c r="P79" i="23"/>
  <c r="L79" i="23"/>
  <c r="K79" i="23"/>
  <c r="H79" i="23"/>
  <c r="J79" i="23" s="1"/>
  <c r="G79" i="23"/>
  <c r="F79" i="23"/>
  <c r="E79" i="23"/>
  <c r="D79" i="23"/>
  <c r="B79" i="23"/>
  <c r="AY79" i="23" s="1"/>
  <c r="AZ78" i="23"/>
  <c r="AY78" i="23"/>
  <c r="AX78" i="23"/>
  <c r="AT78" i="23"/>
  <c r="AS78" i="23"/>
  <c r="AQ78" i="23"/>
  <c r="AP78" i="23"/>
  <c r="AN78" i="23"/>
  <c r="AL78" i="23"/>
  <c r="AK78" i="23"/>
  <c r="AG78" i="23"/>
  <c r="AF78" i="23"/>
  <c r="AE78" i="23"/>
  <c r="AD78" i="23"/>
  <c r="V78" i="23"/>
  <c r="U78" i="23"/>
  <c r="G78" i="23"/>
  <c r="F78" i="23"/>
  <c r="E78" i="23"/>
  <c r="D78" i="23"/>
  <c r="B78" i="23"/>
  <c r="BA78" i="23" s="1"/>
  <c r="AJ77" i="23"/>
  <c r="AI77" i="23"/>
  <c r="AG77" i="23"/>
  <c r="Q77" i="23"/>
  <c r="P77" i="23"/>
  <c r="G77" i="23"/>
  <c r="F77" i="23"/>
  <c r="E77" i="23"/>
  <c r="D77" i="23"/>
  <c r="B77" i="23"/>
  <c r="AS77" i="23" s="1"/>
  <c r="AX76" i="23"/>
  <c r="AU76" i="23"/>
  <c r="AL76" i="23"/>
  <c r="AK76" i="23"/>
  <c r="AI76" i="23"/>
  <c r="AF76" i="23"/>
  <c r="U76" i="23"/>
  <c r="P76" i="23"/>
  <c r="G76" i="23"/>
  <c r="F76" i="23"/>
  <c r="E76" i="23"/>
  <c r="D76" i="23"/>
  <c r="B76" i="23"/>
  <c r="AT76" i="23" s="1"/>
  <c r="AZ75" i="23"/>
  <c r="AY75" i="23"/>
  <c r="AX75" i="23"/>
  <c r="AT75" i="23"/>
  <c r="AN75" i="23"/>
  <c r="AL75" i="23"/>
  <c r="AK75" i="23"/>
  <c r="V75" i="23"/>
  <c r="U75" i="23"/>
  <c r="G75" i="23"/>
  <c r="F75" i="23"/>
  <c r="E75" i="23"/>
  <c r="D75" i="23"/>
  <c r="B75" i="23"/>
  <c r="AV75" i="23" s="1"/>
  <c r="BA74" i="23"/>
  <c r="AY74" i="23"/>
  <c r="AP74" i="23"/>
  <c r="AO74" i="23"/>
  <c r="AD74" i="23"/>
  <c r="V74" i="23"/>
  <c r="J74" i="23"/>
  <c r="H74" i="23"/>
  <c r="G74" i="23"/>
  <c r="M74" i="23" s="1"/>
  <c r="F74" i="23"/>
  <c r="E74" i="23"/>
  <c r="K74" i="23" s="1"/>
  <c r="D74" i="23"/>
  <c r="B74" i="23"/>
  <c r="AX74" i="23" s="1"/>
  <c r="BA73" i="23"/>
  <c r="AX73" i="23"/>
  <c r="AQ73" i="23"/>
  <c r="AP73" i="23"/>
  <c r="AO73" i="23"/>
  <c r="AL73" i="23"/>
  <c r="AF73" i="23"/>
  <c r="AE73" i="23"/>
  <c r="AD73" i="23"/>
  <c r="U73" i="23"/>
  <c r="P73" i="23"/>
  <c r="L73" i="23"/>
  <c r="K73" i="23"/>
  <c r="H73" i="23"/>
  <c r="J73" i="23" s="1"/>
  <c r="G73" i="23"/>
  <c r="F73" i="23"/>
  <c r="E73" i="23"/>
  <c r="D73" i="23"/>
  <c r="B73" i="23"/>
  <c r="AZ73" i="23" s="1"/>
  <c r="AZ72" i="23"/>
  <c r="AY72" i="23"/>
  <c r="AX72" i="23"/>
  <c r="AT72" i="23"/>
  <c r="AS72" i="23"/>
  <c r="AQ72" i="23"/>
  <c r="AP72" i="23"/>
  <c r="AN72" i="23"/>
  <c r="AL72" i="23"/>
  <c r="AK72" i="23"/>
  <c r="AG72" i="23"/>
  <c r="AF72" i="23"/>
  <c r="AE72" i="23"/>
  <c r="AD72" i="23"/>
  <c r="V72" i="23"/>
  <c r="U72" i="23"/>
  <c r="G72" i="23"/>
  <c r="F72" i="23"/>
  <c r="E72" i="23"/>
  <c r="D72" i="23"/>
  <c r="B72" i="23"/>
  <c r="BA72" i="23" s="1"/>
  <c r="AJ71" i="23"/>
  <c r="AI71" i="23"/>
  <c r="AG71" i="23"/>
  <c r="P71" i="23"/>
  <c r="G71" i="23"/>
  <c r="F71" i="23"/>
  <c r="E71" i="23"/>
  <c r="D71" i="23"/>
  <c r="B71" i="23"/>
  <c r="AS71" i="23" s="1"/>
  <c r="AX70" i="23"/>
  <c r="AU70" i="23"/>
  <c r="AL70" i="23"/>
  <c r="AK70" i="23"/>
  <c r="AI70" i="23"/>
  <c r="AF70" i="23"/>
  <c r="U70" i="23"/>
  <c r="P70" i="23"/>
  <c r="G70" i="23"/>
  <c r="F70" i="23"/>
  <c r="E70" i="23"/>
  <c r="D70" i="23"/>
  <c r="B70" i="23"/>
  <c r="AT70" i="23" s="1"/>
  <c r="AZ69" i="23"/>
  <c r="AY69" i="23"/>
  <c r="AX69" i="23"/>
  <c r="AT69" i="23"/>
  <c r="AN69" i="23"/>
  <c r="AL69" i="23"/>
  <c r="AK69" i="23"/>
  <c r="AF69" i="23"/>
  <c r="V69" i="23"/>
  <c r="U69" i="23"/>
  <c r="G69" i="23"/>
  <c r="F69" i="23"/>
  <c r="E69" i="23"/>
  <c r="D69" i="23"/>
  <c r="B69" i="23"/>
  <c r="AV69" i="23" s="1"/>
  <c r="BA68" i="23"/>
  <c r="AY68" i="23"/>
  <c r="AP68" i="23"/>
  <c r="AO68" i="23"/>
  <c r="AD68" i="23"/>
  <c r="V68" i="23"/>
  <c r="G68" i="23"/>
  <c r="F68" i="23"/>
  <c r="E68" i="23"/>
  <c r="D68" i="23"/>
  <c r="B68" i="23"/>
  <c r="AX68" i="23" s="1"/>
  <c r="BA67" i="23"/>
  <c r="AX67" i="23"/>
  <c r="AQ67" i="23"/>
  <c r="AP67" i="23"/>
  <c r="AO67" i="23"/>
  <c r="AL67" i="23"/>
  <c r="AF67" i="23"/>
  <c r="AE67" i="23"/>
  <c r="AD67" i="23"/>
  <c r="U67" i="23"/>
  <c r="L67" i="23"/>
  <c r="K67" i="23"/>
  <c r="H67" i="23"/>
  <c r="J67" i="23" s="1"/>
  <c r="G67" i="23"/>
  <c r="F67" i="23"/>
  <c r="E67" i="23"/>
  <c r="D67" i="23"/>
  <c r="B67" i="23"/>
  <c r="AZ67" i="23" s="1"/>
  <c r="AZ66" i="23"/>
  <c r="AY66" i="23"/>
  <c r="AX66" i="23"/>
  <c r="AT66" i="23"/>
  <c r="AS66" i="23"/>
  <c r="AQ66" i="23"/>
  <c r="AP66" i="23"/>
  <c r="AN66" i="23"/>
  <c r="AL66" i="23"/>
  <c r="AK66" i="23"/>
  <c r="AG66" i="23"/>
  <c r="AF66" i="23"/>
  <c r="AE66" i="23"/>
  <c r="AD66" i="23"/>
  <c r="V66" i="23"/>
  <c r="U66" i="23"/>
  <c r="K66" i="23"/>
  <c r="G66" i="23"/>
  <c r="F66" i="23"/>
  <c r="E66" i="23"/>
  <c r="D66" i="23"/>
  <c r="H66" i="23" s="1"/>
  <c r="M66" i="23" s="1"/>
  <c r="B66" i="23"/>
  <c r="BA66" i="23" s="1"/>
  <c r="AS65" i="23"/>
  <c r="AP65" i="23"/>
  <c r="AG65" i="23"/>
  <c r="Q65" i="23"/>
  <c r="P65" i="23"/>
  <c r="G65" i="23"/>
  <c r="F65" i="23"/>
  <c r="E65" i="23"/>
  <c r="D65" i="23"/>
  <c r="B65" i="23"/>
  <c r="AI65" i="23" s="1"/>
  <c r="AX64" i="23"/>
  <c r="AU64" i="23"/>
  <c r="AL64" i="23"/>
  <c r="AK64" i="23"/>
  <c r="AI64" i="23"/>
  <c r="AF64" i="23"/>
  <c r="U64" i="23"/>
  <c r="P64" i="23"/>
  <c r="G64" i="23"/>
  <c r="F64" i="23"/>
  <c r="E64" i="23"/>
  <c r="D64" i="23"/>
  <c r="B64" i="23"/>
  <c r="AT64" i="23" s="1"/>
  <c r="AZ63" i="23"/>
  <c r="AY63" i="23"/>
  <c r="AX63" i="23"/>
  <c r="AT63" i="23"/>
  <c r="AN63" i="23"/>
  <c r="AL63" i="23"/>
  <c r="AK63" i="23"/>
  <c r="AF63" i="23"/>
  <c r="V63" i="23"/>
  <c r="U63" i="23"/>
  <c r="G63" i="23"/>
  <c r="F63" i="23"/>
  <c r="E63" i="23"/>
  <c r="D63" i="23"/>
  <c r="B63" i="23"/>
  <c r="AV63" i="23" s="1"/>
  <c r="BA62" i="23"/>
  <c r="AY62" i="23"/>
  <c r="AV62" i="23"/>
  <c r="AP62" i="23"/>
  <c r="AO62" i="23"/>
  <c r="AJ62" i="23"/>
  <c r="AD62" i="23"/>
  <c r="Q62" i="23"/>
  <c r="H62" i="23"/>
  <c r="J62" i="23" s="1"/>
  <c r="G62" i="23"/>
  <c r="F62" i="23"/>
  <c r="E62" i="23"/>
  <c r="D62" i="23"/>
  <c r="B62" i="23"/>
  <c r="V62" i="23" s="1"/>
  <c r="BA61" i="23"/>
  <c r="AX61" i="23"/>
  <c r="AQ61" i="23"/>
  <c r="AP61" i="23"/>
  <c r="AO61" i="23"/>
  <c r="AL61" i="23"/>
  <c r="AF61" i="23"/>
  <c r="AE61" i="23"/>
  <c r="AD61" i="23"/>
  <c r="U61" i="23"/>
  <c r="H61" i="23"/>
  <c r="J61" i="23" s="1"/>
  <c r="G61" i="23"/>
  <c r="M61" i="23" s="1"/>
  <c r="F61" i="23"/>
  <c r="E61" i="23"/>
  <c r="D61" i="23"/>
  <c r="B61" i="23"/>
  <c r="AZ61" i="23" s="1"/>
  <c r="AZ60" i="23"/>
  <c r="AY60" i="23"/>
  <c r="AX60" i="23"/>
  <c r="AT60" i="23"/>
  <c r="AS60" i="23"/>
  <c r="AQ60" i="23"/>
  <c r="AP60" i="23"/>
  <c r="AN60" i="23"/>
  <c r="AL60" i="23"/>
  <c r="AK60" i="23"/>
  <c r="AG60" i="23"/>
  <c r="AF60" i="23"/>
  <c r="AE60" i="23"/>
  <c r="AD60" i="23"/>
  <c r="V60" i="23"/>
  <c r="U60" i="23"/>
  <c r="G60" i="23"/>
  <c r="F60" i="23"/>
  <c r="E60" i="23"/>
  <c r="D60" i="23"/>
  <c r="B60" i="23"/>
  <c r="BA60" i="23" s="1"/>
  <c r="AV59" i="23"/>
  <c r="AU59" i="23"/>
  <c r="AS59" i="23"/>
  <c r="AP59" i="23"/>
  <c r="AI59" i="23"/>
  <c r="AG59" i="23"/>
  <c r="AD59" i="23"/>
  <c r="P59" i="23"/>
  <c r="G59" i="23"/>
  <c r="F59" i="23"/>
  <c r="E59" i="23"/>
  <c r="D59" i="23"/>
  <c r="B59" i="23"/>
  <c r="Q59" i="23" s="1"/>
  <c r="AX58" i="23"/>
  <c r="AU58" i="23"/>
  <c r="AL58" i="23"/>
  <c r="AK58" i="23"/>
  <c r="AI58" i="23"/>
  <c r="AF58" i="23"/>
  <c r="U58" i="23"/>
  <c r="P58" i="23"/>
  <c r="G58" i="23"/>
  <c r="F58" i="23"/>
  <c r="E58" i="23"/>
  <c r="D58" i="23"/>
  <c r="B58" i="23"/>
  <c r="AT58" i="23" s="1"/>
  <c r="AZ57" i="23"/>
  <c r="AY57" i="23"/>
  <c r="AX57" i="23"/>
  <c r="AT57" i="23"/>
  <c r="AN57" i="23"/>
  <c r="AL57" i="23"/>
  <c r="AK57" i="23"/>
  <c r="AF57" i="23"/>
  <c r="V57" i="23"/>
  <c r="U57" i="23"/>
  <c r="G57" i="23"/>
  <c r="F57" i="23"/>
  <c r="E57" i="23"/>
  <c r="D57" i="23"/>
  <c r="B57" i="23"/>
  <c r="AV57" i="23" s="1"/>
  <c r="AZ56" i="23"/>
  <c r="AY56" i="23"/>
  <c r="Q56" i="23"/>
  <c r="J56" i="23"/>
  <c r="H56" i="23"/>
  <c r="G56" i="23"/>
  <c r="F56" i="23"/>
  <c r="E56" i="23"/>
  <c r="D56" i="23"/>
  <c r="B56" i="23"/>
  <c r="AD56" i="23" s="1"/>
  <c r="BA55" i="23"/>
  <c r="AX55" i="23"/>
  <c r="AQ55" i="23"/>
  <c r="AP55" i="23"/>
  <c r="AO55" i="23"/>
  <c r="AL55" i="23"/>
  <c r="AF55" i="23"/>
  <c r="AE55" i="23"/>
  <c r="AD55" i="23"/>
  <c r="U55" i="23"/>
  <c r="H55" i="23"/>
  <c r="L55" i="23" s="1"/>
  <c r="G55" i="23"/>
  <c r="M55" i="23" s="1"/>
  <c r="F55" i="23"/>
  <c r="E55" i="23"/>
  <c r="D55" i="23"/>
  <c r="B55" i="23"/>
  <c r="AZ55" i="23" s="1"/>
  <c r="AZ54" i="23"/>
  <c r="AY54" i="23"/>
  <c r="AX54" i="23"/>
  <c r="AT54" i="23"/>
  <c r="AS54" i="23"/>
  <c r="AQ54" i="23"/>
  <c r="AP54" i="23"/>
  <c r="AN54" i="23"/>
  <c r="AL54" i="23"/>
  <c r="AK54" i="23"/>
  <c r="AG54" i="23"/>
  <c r="AF54" i="23"/>
  <c r="AE54" i="23"/>
  <c r="AD54" i="23"/>
  <c r="V54" i="23"/>
  <c r="U54" i="23"/>
  <c r="G54" i="23"/>
  <c r="M54" i="23" s="1"/>
  <c r="F54" i="23"/>
  <c r="E54" i="23"/>
  <c r="D54" i="23"/>
  <c r="H54" i="23" s="1"/>
  <c r="J54" i="23" s="1"/>
  <c r="B54" i="23"/>
  <c r="BA54" i="23" s="1"/>
  <c r="AD53" i="23"/>
  <c r="Q53" i="23"/>
  <c r="G53" i="23"/>
  <c r="H53" i="23" s="1"/>
  <c r="M53" i="23" s="1"/>
  <c r="F53" i="23"/>
  <c r="E53" i="23"/>
  <c r="D53" i="23"/>
  <c r="B53" i="23"/>
  <c r="AG53" i="23" s="1"/>
  <c r="AX52" i="23"/>
  <c r="AL52" i="23"/>
  <c r="AK52" i="23"/>
  <c r="AF52" i="23"/>
  <c r="Q52" i="23"/>
  <c r="G52" i="23"/>
  <c r="F52" i="23"/>
  <c r="E52" i="23"/>
  <c r="D52" i="23"/>
  <c r="B52" i="23"/>
  <c r="AI52" i="23" s="1"/>
  <c r="AZ51" i="23"/>
  <c r="AY51" i="23"/>
  <c r="AX51" i="23"/>
  <c r="AT51" i="23"/>
  <c r="AS51" i="23"/>
  <c r="AN51" i="23"/>
  <c r="AL51" i="23"/>
  <c r="AK51" i="23"/>
  <c r="AG51" i="23"/>
  <c r="AF51" i="23"/>
  <c r="V51" i="23"/>
  <c r="U51" i="23"/>
  <c r="G51" i="23"/>
  <c r="F51" i="23"/>
  <c r="E51" i="23"/>
  <c r="D51" i="23"/>
  <c r="B51" i="23"/>
  <c r="AV51" i="23" s="1"/>
  <c r="AZ50" i="23"/>
  <c r="AY50" i="23"/>
  <c r="V50" i="23"/>
  <c r="G50" i="23"/>
  <c r="F50" i="23"/>
  <c r="E50" i="23"/>
  <c r="D50" i="23"/>
  <c r="B50" i="23"/>
  <c r="BA50" i="23" s="1"/>
  <c r="AQ49" i="23"/>
  <c r="AL49" i="23"/>
  <c r="AF49" i="23"/>
  <c r="AE49" i="23"/>
  <c r="G49" i="23"/>
  <c r="F49" i="23"/>
  <c r="E49" i="23"/>
  <c r="D49" i="23"/>
  <c r="B49" i="23"/>
  <c r="BA49" i="23" s="1"/>
  <c r="AZ48" i="23"/>
  <c r="AY48" i="23"/>
  <c r="AX48" i="23"/>
  <c r="AT48" i="23"/>
  <c r="AS48" i="23"/>
  <c r="AQ48" i="23"/>
  <c r="AP48" i="23"/>
  <c r="AN48" i="23"/>
  <c r="AL48" i="23"/>
  <c r="AK48" i="23"/>
  <c r="AG48" i="23"/>
  <c r="AF48" i="23"/>
  <c r="AE48" i="23"/>
  <c r="AD48" i="23"/>
  <c r="V48" i="23"/>
  <c r="U48" i="23"/>
  <c r="G48" i="23"/>
  <c r="F48" i="23"/>
  <c r="E48" i="23"/>
  <c r="D48" i="23"/>
  <c r="B48" i="23"/>
  <c r="BA48" i="23" s="1"/>
  <c r="AU47" i="23"/>
  <c r="AT47" i="23"/>
  <c r="AN47" i="23"/>
  <c r="AI47" i="23"/>
  <c r="P47" i="23"/>
  <c r="G47" i="23"/>
  <c r="F47" i="23"/>
  <c r="E47" i="23"/>
  <c r="D47" i="23"/>
  <c r="B47" i="23"/>
  <c r="AD47" i="23" s="1"/>
  <c r="AZ46" i="23"/>
  <c r="AV46" i="23"/>
  <c r="AU46" i="23"/>
  <c r="AP46" i="23"/>
  <c r="AL46" i="23"/>
  <c r="AK46" i="23"/>
  <c r="AJ46" i="23"/>
  <c r="AI46" i="23"/>
  <c r="AF46" i="23"/>
  <c r="U46" i="23"/>
  <c r="P46" i="23"/>
  <c r="G46" i="23"/>
  <c r="F46" i="23"/>
  <c r="E46" i="23"/>
  <c r="D46" i="23"/>
  <c r="H46" i="23" s="1"/>
  <c r="L46" i="23" s="1"/>
  <c r="B46" i="23"/>
  <c r="Q46" i="23" s="1"/>
  <c r="AZ45" i="23"/>
  <c r="AY45" i="23"/>
  <c r="AX45" i="23"/>
  <c r="AT45" i="23"/>
  <c r="AS45" i="23"/>
  <c r="AP45" i="23"/>
  <c r="AN45" i="23"/>
  <c r="AL45" i="23"/>
  <c r="AK45" i="23"/>
  <c r="AG45" i="23"/>
  <c r="AF45" i="23"/>
  <c r="AD45" i="23"/>
  <c r="V45" i="23"/>
  <c r="U45" i="23"/>
  <c r="G45" i="23"/>
  <c r="M45" i="23" s="1"/>
  <c r="F45" i="23"/>
  <c r="L45" i="23" s="1"/>
  <c r="E45" i="23"/>
  <c r="D45" i="23"/>
  <c r="H45" i="23" s="1"/>
  <c r="B45" i="23"/>
  <c r="AV45" i="23" s="1"/>
  <c r="BA44" i="23"/>
  <c r="AZ44" i="23"/>
  <c r="AV44" i="23"/>
  <c r="AU44" i="23"/>
  <c r="AN44" i="23"/>
  <c r="AI44" i="23"/>
  <c r="AD44" i="23"/>
  <c r="H44" i="23"/>
  <c r="L44" i="23" s="1"/>
  <c r="G44" i="23"/>
  <c r="F44" i="23"/>
  <c r="E44" i="23"/>
  <c r="K44" i="23" s="1"/>
  <c r="D44" i="23"/>
  <c r="B44" i="23"/>
  <c r="V44" i="23" s="1"/>
  <c r="G43" i="23"/>
  <c r="F43" i="23"/>
  <c r="E43" i="23"/>
  <c r="D43" i="23"/>
  <c r="B43" i="23"/>
  <c r="AU43" i="23" s="1"/>
  <c r="AZ42" i="23"/>
  <c r="AY42" i="23"/>
  <c r="AX42" i="23"/>
  <c r="AV42" i="23"/>
  <c r="AT42" i="23"/>
  <c r="AS42" i="23"/>
  <c r="AQ42" i="23"/>
  <c r="AP42" i="23"/>
  <c r="AL42" i="23"/>
  <c r="AK42" i="23"/>
  <c r="AJ42" i="23"/>
  <c r="AG42" i="23"/>
  <c r="AF42" i="23"/>
  <c r="AE42" i="23"/>
  <c r="AD42" i="23"/>
  <c r="V42" i="23"/>
  <c r="Q42" i="23"/>
  <c r="G42" i="23"/>
  <c r="F42" i="23"/>
  <c r="E42" i="23"/>
  <c r="D42" i="23"/>
  <c r="B42" i="23"/>
  <c r="BA41" i="23"/>
  <c r="AZ41" i="23"/>
  <c r="AY41" i="23"/>
  <c r="AX41" i="23"/>
  <c r="AV41" i="23"/>
  <c r="AT41" i="23"/>
  <c r="AS41" i="23"/>
  <c r="AO41" i="23"/>
  <c r="AL41" i="23"/>
  <c r="AJ41" i="23"/>
  <c r="AI41" i="23"/>
  <c r="AF41" i="23"/>
  <c r="AD41" i="23"/>
  <c r="V41" i="23"/>
  <c r="Q41" i="23"/>
  <c r="P41" i="23"/>
  <c r="G41" i="23"/>
  <c r="F41" i="23"/>
  <c r="E41" i="23"/>
  <c r="D41" i="23"/>
  <c r="B41" i="23"/>
  <c r="AU41" i="23" s="1"/>
  <c r="BA40" i="23"/>
  <c r="AZ40" i="23"/>
  <c r="AV40" i="23"/>
  <c r="AP40" i="23"/>
  <c r="AO40" i="23"/>
  <c r="AL40" i="23"/>
  <c r="AK40" i="23"/>
  <c r="AI40" i="23"/>
  <c r="U40" i="23"/>
  <c r="Q40" i="23"/>
  <c r="P40" i="23"/>
  <c r="G40" i="23"/>
  <c r="F40" i="23"/>
  <c r="E40" i="23"/>
  <c r="D40" i="23"/>
  <c r="B40" i="23"/>
  <c r="AX40" i="23" s="1"/>
  <c r="AZ39" i="23"/>
  <c r="AY39" i="23"/>
  <c r="AP39" i="23"/>
  <c r="AL39" i="23"/>
  <c r="AK39" i="23"/>
  <c r="V39" i="23"/>
  <c r="Q39" i="23"/>
  <c r="G39" i="23"/>
  <c r="M39" i="23" s="1"/>
  <c r="F39" i="23"/>
  <c r="L39" i="23" s="1"/>
  <c r="E39" i="23"/>
  <c r="K39" i="23" s="1"/>
  <c r="D39" i="23"/>
  <c r="H39" i="23" s="1"/>
  <c r="B39" i="23"/>
  <c r="AX39" i="23" s="1"/>
  <c r="AY38" i="23"/>
  <c r="AX38" i="23"/>
  <c r="AU38" i="23"/>
  <c r="AT38" i="23"/>
  <c r="AQ38" i="23"/>
  <c r="AL38" i="23"/>
  <c r="AK38" i="23"/>
  <c r="AI38" i="23"/>
  <c r="AF38" i="23"/>
  <c r="AE38" i="23"/>
  <c r="U38" i="23"/>
  <c r="P38" i="23"/>
  <c r="G38" i="23"/>
  <c r="F38" i="23"/>
  <c r="E38" i="23"/>
  <c r="D38" i="23"/>
  <c r="B38" i="23"/>
  <c r="BA38" i="23" s="1"/>
  <c r="AT37" i="23"/>
  <c r="AS37" i="23"/>
  <c r="AK37" i="23"/>
  <c r="AG37" i="23"/>
  <c r="G37" i="23"/>
  <c r="F37" i="23"/>
  <c r="E37" i="23"/>
  <c r="D37" i="23"/>
  <c r="B37" i="23"/>
  <c r="AP37" i="23" s="1"/>
  <c r="AU36" i="23"/>
  <c r="AI36" i="23"/>
  <c r="P36" i="23"/>
  <c r="G36" i="23"/>
  <c r="F36" i="23"/>
  <c r="E36" i="23"/>
  <c r="D36" i="23"/>
  <c r="B36" i="23"/>
  <c r="AF36" i="23" s="1"/>
  <c r="BA35" i="23"/>
  <c r="AZ35" i="23"/>
  <c r="AX35" i="23"/>
  <c r="AQ35" i="23"/>
  <c r="AO35" i="23"/>
  <c r="AN35" i="23"/>
  <c r="AL35" i="23"/>
  <c r="AK35" i="23"/>
  <c r="AF35" i="23"/>
  <c r="AE35" i="23"/>
  <c r="U35" i="23"/>
  <c r="G35" i="23"/>
  <c r="F35" i="23"/>
  <c r="E35" i="23"/>
  <c r="D35" i="23"/>
  <c r="B35" i="23"/>
  <c r="AT35" i="23" s="1"/>
  <c r="AZ34" i="23"/>
  <c r="AY34" i="23"/>
  <c r="AX34" i="23"/>
  <c r="AT34" i="23"/>
  <c r="AS34" i="23"/>
  <c r="AQ34" i="23"/>
  <c r="AP34" i="23"/>
  <c r="AN34" i="23"/>
  <c r="AL34" i="23"/>
  <c r="AG34" i="23"/>
  <c r="AF34" i="23"/>
  <c r="AE34" i="23"/>
  <c r="AD34" i="23"/>
  <c r="V34" i="23"/>
  <c r="U34" i="23"/>
  <c r="G34" i="23"/>
  <c r="F34" i="23"/>
  <c r="E34" i="23"/>
  <c r="H34" i="23" s="1"/>
  <c r="D34" i="23"/>
  <c r="B34" i="23"/>
  <c r="AV34" i="23" s="1"/>
  <c r="BA33" i="23"/>
  <c r="AS33" i="23"/>
  <c r="AP33" i="23"/>
  <c r="AO33" i="23"/>
  <c r="AG33" i="23"/>
  <c r="AF33" i="23"/>
  <c r="AD33" i="23"/>
  <c r="H33" i="23"/>
  <c r="M33" i="23" s="1"/>
  <c r="G33" i="23"/>
  <c r="F33" i="23"/>
  <c r="E33" i="23"/>
  <c r="K33" i="23" s="1"/>
  <c r="D33" i="23"/>
  <c r="B33" i="23"/>
  <c r="AX33" i="23" s="1"/>
  <c r="AX32" i="23"/>
  <c r="AU32" i="23"/>
  <c r="AT32" i="23"/>
  <c r="AQ32" i="23"/>
  <c r="AL32" i="23"/>
  <c r="AK32" i="23"/>
  <c r="AI32" i="23"/>
  <c r="AF32" i="23"/>
  <c r="AE32" i="23"/>
  <c r="U32" i="23"/>
  <c r="P32" i="23"/>
  <c r="G32" i="23"/>
  <c r="F32" i="23"/>
  <c r="E32" i="23"/>
  <c r="D32" i="23"/>
  <c r="B32" i="23"/>
  <c r="AZ32" i="23" s="1"/>
  <c r="AT31" i="23"/>
  <c r="AS31" i="23"/>
  <c r="AK31" i="23"/>
  <c r="AG31" i="23"/>
  <c r="G31" i="23"/>
  <c r="F31" i="23"/>
  <c r="E31" i="23"/>
  <c r="D31" i="23"/>
  <c r="B31" i="23"/>
  <c r="AP31" i="23" s="1"/>
  <c r="AU30" i="23"/>
  <c r="AI30" i="23"/>
  <c r="P30" i="23"/>
  <c r="G30" i="23"/>
  <c r="F30" i="23"/>
  <c r="E30" i="23"/>
  <c r="D30" i="23"/>
  <c r="B30" i="23"/>
  <c r="AF30" i="23" s="1"/>
  <c r="BA29" i="23"/>
  <c r="AZ29" i="23"/>
  <c r="AX29" i="23"/>
  <c r="AQ29" i="23"/>
  <c r="AO29" i="23"/>
  <c r="AN29" i="23"/>
  <c r="AL29" i="23"/>
  <c r="AK29" i="23"/>
  <c r="AF29" i="23"/>
  <c r="AE29" i="23"/>
  <c r="U29" i="23"/>
  <c r="G29" i="23"/>
  <c r="F29" i="23"/>
  <c r="E29" i="23"/>
  <c r="D29" i="23"/>
  <c r="B29" i="23"/>
  <c r="AT29" i="23" s="1"/>
  <c r="AZ28" i="23"/>
  <c r="AY28" i="23"/>
  <c r="AX28" i="23"/>
  <c r="AT28" i="23"/>
  <c r="AS28" i="23"/>
  <c r="AQ28" i="23"/>
  <c r="AP28" i="23"/>
  <c r="AN28" i="23"/>
  <c r="AL28" i="23"/>
  <c r="AG28" i="23"/>
  <c r="AF28" i="23"/>
  <c r="AE28" i="23"/>
  <c r="AD28" i="23"/>
  <c r="V28" i="23"/>
  <c r="U28" i="23"/>
  <c r="G28" i="23"/>
  <c r="M28" i="23" s="1"/>
  <c r="F28" i="23"/>
  <c r="L28" i="23" s="1"/>
  <c r="E28" i="23"/>
  <c r="H28" i="23" s="1"/>
  <c r="D28" i="23"/>
  <c r="B28" i="23"/>
  <c r="AV28" i="23" s="1"/>
  <c r="BA27" i="23"/>
  <c r="AS27" i="23"/>
  <c r="AP27" i="23"/>
  <c r="AO27" i="23"/>
  <c r="AG27" i="23"/>
  <c r="AF27" i="23"/>
  <c r="AD27" i="23"/>
  <c r="H27" i="23"/>
  <c r="M27" i="23" s="1"/>
  <c r="G27" i="23"/>
  <c r="F27" i="23"/>
  <c r="E27" i="23"/>
  <c r="K27" i="23" s="1"/>
  <c r="D27" i="23"/>
  <c r="B27" i="23"/>
  <c r="AX27" i="23" s="1"/>
  <c r="AX26" i="23"/>
  <c r="AU26" i="23"/>
  <c r="AT26" i="23"/>
  <c r="AQ26" i="23"/>
  <c r="AL26" i="23"/>
  <c r="AK26" i="23"/>
  <c r="AI26" i="23"/>
  <c r="AF26" i="23"/>
  <c r="AE26" i="23"/>
  <c r="U26" i="23"/>
  <c r="P26" i="23"/>
  <c r="G26" i="23"/>
  <c r="F26" i="23"/>
  <c r="E26" i="23"/>
  <c r="D26" i="23"/>
  <c r="B26" i="23"/>
  <c r="AZ26" i="23" s="1"/>
  <c r="AT25" i="23"/>
  <c r="AS25" i="23"/>
  <c r="AK25" i="23"/>
  <c r="AG25" i="23"/>
  <c r="G25" i="23"/>
  <c r="F25" i="23"/>
  <c r="E25" i="23"/>
  <c r="D25" i="23"/>
  <c r="B25" i="23"/>
  <c r="AP25" i="23" s="1"/>
  <c r="AU24" i="23"/>
  <c r="AI24" i="23"/>
  <c r="P24" i="23"/>
  <c r="G24" i="23"/>
  <c r="F24" i="23"/>
  <c r="E24" i="23"/>
  <c r="D24" i="23"/>
  <c r="B24" i="23"/>
  <c r="AF24" i="23" s="1"/>
  <c r="BA23" i="23"/>
  <c r="AZ23" i="23"/>
  <c r="AX23" i="23"/>
  <c r="AQ23" i="23"/>
  <c r="AO23" i="23"/>
  <c r="AN23" i="23"/>
  <c r="AL23" i="23"/>
  <c r="AK23" i="23"/>
  <c r="AF23" i="23"/>
  <c r="AE23" i="23"/>
  <c r="U23" i="23"/>
  <c r="G23" i="23"/>
  <c r="F23" i="23"/>
  <c r="E23" i="23"/>
  <c r="D23" i="23"/>
  <c r="B23" i="23"/>
  <c r="AT23" i="23" s="1"/>
  <c r="AZ22" i="23"/>
  <c r="AY22" i="23"/>
  <c r="AX22" i="23"/>
  <c r="AT22" i="23"/>
  <c r="AS22" i="23"/>
  <c r="AQ22" i="23"/>
  <c r="AP22" i="23"/>
  <c r="AN22" i="23"/>
  <c r="AL22" i="23"/>
  <c r="AG22" i="23"/>
  <c r="AF22" i="23"/>
  <c r="AE22" i="23"/>
  <c r="AD22" i="23"/>
  <c r="V22" i="23"/>
  <c r="U22" i="23"/>
  <c r="G22" i="23"/>
  <c r="F22" i="23"/>
  <c r="E22" i="23"/>
  <c r="H22" i="23" s="1"/>
  <c r="D22" i="23"/>
  <c r="B22" i="23"/>
  <c r="AV22" i="23" s="1"/>
  <c r="BA21" i="23"/>
  <c r="AS21" i="23"/>
  <c r="AP21" i="23"/>
  <c r="AO21" i="23"/>
  <c r="AG21" i="23"/>
  <c r="AF21" i="23"/>
  <c r="AD21" i="23"/>
  <c r="H21" i="23"/>
  <c r="M21" i="23" s="1"/>
  <c r="G21" i="23"/>
  <c r="F21" i="23"/>
  <c r="E21" i="23"/>
  <c r="K21" i="23" s="1"/>
  <c r="D21" i="23"/>
  <c r="B21" i="23"/>
  <c r="AX21" i="23" s="1"/>
  <c r="AX20" i="23"/>
  <c r="AU20" i="23"/>
  <c r="AT20" i="23"/>
  <c r="AQ20" i="23"/>
  <c r="AL20" i="23"/>
  <c r="AK20" i="23"/>
  <c r="AI20" i="23"/>
  <c r="AF20" i="23"/>
  <c r="AE20" i="23"/>
  <c r="U20" i="23"/>
  <c r="P20" i="23"/>
  <c r="G20" i="23"/>
  <c r="F20" i="23"/>
  <c r="E20" i="23"/>
  <c r="D20" i="23"/>
  <c r="B20" i="23"/>
  <c r="AZ20" i="23" s="1"/>
  <c r="AT19" i="23"/>
  <c r="AS19" i="23"/>
  <c r="AK19" i="23"/>
  <c r="AG19" i="23"/>
  <c r="G19" i="23"/>
  <c r="F19" i="23"/>
  <c r="E19" i="23"/>
  <c r="D19" i="23"/>
  <c r="B19" i="23"/>
  <c r="AP19" i="23" s="1"/>
  <c r="AU18" i="23"/>
  <c r="AI18" i="23"/>
  <c r="P18" i="23"/>
  <c r="G18" i="23"/>
  <c r="F18" i="23"/>
  <c r="E18" i="23"/>
  <c r="D18" i="23"/>
  <c r="B18" i="23"/>
  <c r="AF18" i="23" s="1"/>
  <c r="BA17" i="23"/>
  <c r="AZ17" i="23"/>
  <c r="AX17" i="23"/>
  <c r="AQ17" i="23"/>
  <c r="AO17" i="23"/>
  <c r="AN17" i="23"/>
  <c r="AL17" i="23"/>
  <c r="AK17" i="23"/>
  <c r="AF17" i="23"/>
  <c r="AE17" i="23"/>
  <c r="U17" i="23"/>
  <c r="G17" i="23"/>
  <c r="F17" i="23"/>
  <c r="E17" i="23"/>
  <c r="D17" i="23"/>
  <c r="B17" i="23"/>
  <c r="AT17" i="23" s="1"/>
  <c r="AZ16" i="23"/>
  <c r="AY16" i="23"/>
  <c r="AX16" i="23"/>
  <c r="AT16" i="23"/>
  <c r="AS16" i="23"/>
  <c r="AQ16" i="23"/>
  <c r="AP16" i="23"/>
  <c r="AN16" i="23"/>
  <c r="AL16" i="23"/>
  <c r="AG16" i="23"/>
  <c r="AF16" i="23"/>
  <c r="AE16" i="23"/>
  <c r="AD16" i="23"/>
  <c r="V16" i="23"/>
  <c r="U16" i="23"/>
  <c r="G16" i="23"/>
  <c r="F16" i="23"/>
  <c r="E16" i="23"/>
  <c r="D16" i="23"/>
  <c r="H16" i="23" s="1"/>
  <c r="B16" i="23"/>
  <c r="AV16" i="23" s="1"/>
  <c r="BA15" i="23"/>
  <c r="AS15" i="23"/>
  <c r="AP15" i="23"/>
  <c r="AO15" i="23"/>
  <c r="AG15" i="23"/>
  <c r="AF15" i="23"/>
  <c r="AD15" i="23"/>
  <c r="H15" i="23"/>
  <c r="M15" i="23" s="1"/>
  <c r="G15" i="23"/>
  <c r="F15" i="23"/>
  <c r="E15" i="23"/>
  <c r="K15" i="23" s="1"/>
  <c r="D15" i="23"/>
  <c r="B15" i="23"/>
  <c r="AX15" i="23" s="1"/>
  <c r="AX14" i="23"/>
  <c r="AU14" i="23"/>
  <c r="AT14" i="23"/>
  <c r="AQ14" i="23"/>
  <c r="AL14" i="23"/>
  <c r="AK14" i="23"/>
  <c r="AI14" i="23"/>
  <c r="AF14" i="23"/>
  <c r="AE14" i="23"/>
  <c r="U14" i="23"/>
  <c r="P14" i="23"/>
  <c r="G14" i="23"/>
  <c r="F14" i="23"/>
  <c r="E14" i="23"/>
  <c r="D14" i="23"/>
  <c r="B14" i="23"/>
  <c r="AZ14" i="23" s="1"/>
  <c r="AT13" i="23"/>
  <c r="AS13" i="23"/>
  <c r="AK13" i="23"/>
  <c r="AG13" i="23"/>
  <c r="G13" i="23"/>
  <c r="F13" i="23"/>
  <c r="E13" i="23"/>
  <c r="D13" i="23"/>
  <c r="B13" i="23"/>
  <c r="AP13" i="23" s="1"/>
  <c r="AY12" i="23"/>
  <c r="AU12" i="23"/>
  <c r="AI12" i="23"/>
  <c r="V12" i="23"/>
  <c r="P12" i="23"/>
  <c r="G12" i="23"/>
  <c r="F12" i="23"/>
  <c r="E12" i="23"/>
  <c r="D12" i="23"/>
  <c r="B12" i="23"/>
  <c r="AF12" i="23" s="1"/>
  <c r="BA237" i="22"/>
  <c r="AZ237" i="22"/>
  <c r="AY237" i="22"/>
  <c r="AX237" i="22"/>
  <c r="AV237" i="22"/>
  <c r="AU237" i="22"/>
  <c r="AT237" i="22"/>
  <c r="AS237" i="22"/>
  <c r="AQ237" i="22"/>
  <c r="AP237" i="22"/>
  <c r="AO237" i="22"/>
  <c r="AN237" i="22"/>
  <c r="AL237" i="22"/>
  <c r="AK237" i="22"/>
  <c r="AJ237" i="22"/>
  <c r="AI237" i="22"/>
  <c r="AG237" i="22"/>
  <c r="AF237" i="22"/>
  <c r="AE237" i="22"/>
  <c r="AD237" i="22"/>
  <c r="V237" i="22"/>
  <c r="U237" i="22"/>
  <c r="Q237" i="22"/>
  <c r="P237" i="22"/>
  <c r="E229" i="22"/>
  <c r="BA221" i="22"/>
  <c r="AZ221" i="22"/>
  <c r="AY221" i="22"/>
  <c r="AU221" i="22"/>
  <c r="AT221" i="22"/>
  <c r="AS221" i="22"/>
  <c r="AQ221" i="22"/>
  <c r="AO221" i="22"/>
  <c r="AN221" i="22"/>
  <c r="AI221" i="22"/>
  <c r="AG221" i="22"/>
  <c r="AF221" i="22"/>
  <c r="AE221" i="22"/>
  <c r="V221" i="22"/>
  <c r="P221" i="22"/>
  <c r="H221" i="22"/>
  <c r="E221" i="22"/>
  <c r="D221" i="22"/>
  <c r="D273" i="22" s="1"/>
  <c r="C221" i="22"/>
  <c r="B221" i="22"/>
  <c r="AV221" i="22" s="1"/>
  <c r="BA220" i="22"/>
  <c r="AZ220" i="22"/>
  <c r="AX220" i="22"/>
  <c r="AV220" i="22"/>
  <c r="AU220" i="22"/>
  <c r="AT220" i="22"/>
  <c r="AS220" i="22"/>
  <c r="AQ220" i="22"/>
  <c r="AP220" i="22"/>
  <c r="AO220" i="22"/>
  <c r="AN220" i="22"/>
  <c r="AL220" i="22"/>
  <c r="AJ220" i="22"/>
  <c r="AI220" i="22"/>
  <c r="AG220" i="22"/>
  <c r="AF220" i="22"/>
  <c r="AE220" i="22"/>
  <c r="AD220" i="22"/>
  <c r="U220" i="22"/>
  <c r="Q220" i="22"/>
  <c r="P220" i="22"/>
  <c r="F220" i="22"/>
  <c r="H220" i="22" s="1"/>
  <c r="E220" i="22"/>
  <c r="D220" i="22"/>
  <c r="B220" i="22"/>
  <c r="AY220" i="22" s="1"/>
  <c r="BA219" i="22"/>
  <c r="AU219" i="22"/>
  <c r="AQ219" i="22"/>
  <c r="AO219" i="22"/>
  <c r="AI219" i="22"/>
  <c r="AE219" i="22"/>
  <c r="P219" i="22"/>
  <c r="K219" i="22"/>
  <c r="H219" i="22"/>
  <c r="J219" i="22" s="1"/>
  <c r="F219" i="22"/>
  <c r="E219" i="22"/>
  <c r="D219" i="22"/>
  <c r="B219" i="22"/>
  <c r="AP219" i="22" s="1"/>
  <c r="AX218" i="22"/>
  <c r="AV218" i="22"/>
  <c r="AQ218" i="22"/>
  <c r="AP218" i="22"/>
  <c r="AL218" i="22"/>
  <c r="AJ218" i="22"/>
  <c r="AF218" i="22"/>
  <c r="AE218" i="22"/>
  <c r="AD218" i="22"/>
  <c r="U218" i="22"/>
  <c r="Q218" i="22"/>
  <c r="F218" i="22"/>
  <c r="E218" i="22"/>
  <c r="D218" i="22"/>
  <c r="H218" i="22" s="1"/>
  <c r="B218" i="22"/>
  <c r="BA218" i="22" s="1"/>
  <c r="AS217" i="22"/>
  <c r="AG217" i="22"/>
  <c r="F217" i="22"/>
  <c r="E217" i="22"/>
  <c r="D217" i="22"/>
  <c r="B217" i="22"/>
  <c r="AF217" i="22" s="1"/>
  <c r="AZ216" i="22"/>
  <c r="AY216" i="22"/>
  <c r="AX216" i="22"/>
  <c r="AT216" i="22"/>
  <c r="AS216" i="22"/>
  <c r="AN216" i="22"/>
  <c r="AL216" i="22"/>
  <c r="AG216" i="22"/>
  <c r="AF216" i="22"/>
  <c r="V216" i="22"/>
  <c r="U216" i="22"/>
  <c r="F216" i="22"/>
  <c r="E216" i="22"/>
  <c r="D216" i="22"/>
  <c r="B216" i="22"/>
  <c r="AQ216" i="22" s="1"/>
  <c r="BA215" i="22"/>
  <c r="AZ215" i="22"/>
  <c r="AY215" i="22"/>
  <c r="AU215" i="22"/>
  <c r="AT215" i="22"/>
  <c r="AS215" i="22"/>
  <c r="AO215" i="22"/>
  <c r="AN215" i="22"/>
  <c r="AI215" i="22"/>
  <c r="AG215" i="22"/>
  <c r="V215" i="22"/>
  <c r="U215" i="22"/>
  <c r="P215" i="22"/>
  <c r="F215" i="22"/>
  <c r="E215" i="22"/>
  <c r="D215" i="22"/>
  <c r="B215" i="22"/>
  <c r="AF215" i="22" s="1"/>
  <c r="BA214" i="22"/>
  <c r="AZ214" i="22"/>
  <c r="AY214" i="22"/>
  <c r="AX214" i="22"/>
  <c r="AV214" i="22"/>
  <c r="AU214" i="22"/>
  <c r="AT214" i="22"/>
  <c r="AP214" i="22"/>
  <c r="AO214" i="22"/>
  <c r="AN214" i="22"/>
  <c r="AL214" i="22"/>
  <c r="AJ214" i="22"/>
  <c r="AI214" i="22"/>
  <c r="AD214" i="22"/>
  <c r="V214" i="22"/>
  <c r="U214" i="22"/>
  <c r="Q214" i="22"/>
  <c r="P214" i="22"/>
  <c r="F214" i="22"/>
  <c r="E214" i="22"/>
  <c r="D214" i="22"/>
  <c r="B214" i="22"/>
  <c r="AS214" i="22" s="1"/>
  <c r="AO213" i="22"/>
  <c r="AK213" i="22"/>
  <c r="H213" i="22"/>
  <c r="F213" i="22"/>
  <c r="E213" i="22"/>
  <c r="D213" i="22"/>
  <c r="B213" i="22"/>
  <c r="AU213" i="22" s="1"/>
  <c r="AX212" i="22"/>
  <c r="AV212" i="22"/>
  <c r="AP212" i="22"/>
  <c r="AL212" i="22"/>
  <c r="AJ212" i="22"/>
  <c r="AD212" i="22"/>
  <c r="U212" i="22"/>
  <c r="Q212" i="22"/>
  <c r="F212" i="22"/>
  <c r="E212" i="22"/>
  <c r="D212" i="22"/>
  <c r="H212" i="22" s="1"/>
  <c r="B212" i="22"/>
  <c r="AK212" i="22" s="1"/>
  <c r="AY211" i="22"/>
  <c r="AX211" i="22"/>
  <c r="AS211" i="22"/>
  <c r="AQ211" i="22"/>
  <c r="AL211" i="22"/>
  <c r="AK211" i="22"/>
  <c r="AF211" i="22"/>
  <c r="AE211" i="22"/>
  <c r="V211" i="22"/>
  <c r="U211" i="22"/>
  <c r="F211" i="22"/>
  <c r="E211" i="22"/>
  <c r="D211" i="22"/>
  <c r="B211" i="22"/>
  <c r="BA210" i="22"/>
  <c r="AZ210" i="22"/>
  <c r="AY210" i="22"/>
  <c r="AX210" i="22"/>
  <c r="AV210" i="22"/>
  <c r="AT210" i="22"/>
  <c r="AS210" i="22"/>
  <c r="AQ210" i="22"/>
  <c r="AP210" i="22"/>
  <c r="AO210" i="22"/>
  <c r="AN210" i="22"/>
  <c r="AL210" i="22"/>
  <c r="AJ210" i="22"/>
  <c r="AG210" i="22"/>
  <c r="AF210" i="22"/>
  <c r="AE210" i="22"/>
  <c r="AD210" i="22"/>
  <c r="V210" i="22"/>
  <c r="U210" i="22"/>
  <c r="Q210" i="22"/>
  <c r="F210" i="22"/>
  <c r="E210" i="22"/>
  <c r="D210" i="22"/>
  <c r="B210" i="22"/>
  <c r="AK210" i="22" s="1"/>
  <c r="BA209" i="22"/>
  <c r="AZ209" i="22"/>
  <c r="AY209" i="22"/>
  <c r="AU209" i="22"/>
  <c r="AT209" i="22"/>
  <c r="AS209" i="22"/>
  <c r="AQ209" i="22"/>
  <c r="AO209" i="22"/>
  <c r="AN209" i="22"/>
  <c r="AI209" i="22"/>
  <c r="AG209" i="22"/>
  <c r="AF209" i="22"/>
  <c r="AE209" i="22"/>
  <c r="V209" i="22"/>
  <c r="P209" i="22"/>
  <c r="F209" i="22"/>
  <c r="E209" i="22"/>
  <c r="D209" i="22"/>
  <c r="B209" i="22"/>
  <c r="AX209" i="22" s="1"/>
  <c r="BA208" i="22"/>
  <c r="AZ208" i="22"/>
  <c r="AX208" i="22"/>
  <c r="AV208" i="22"/>
  <c r="AU208" i="22"/>
  <c r="AT208" i="22"/>
  <c r="AS208" i="22"/>
  <c r="AQ208" i="22"/>
  <c r="AP208" i="22"/>
  <c r="AO208" i="22"/>
  <c r="AN208" i="22"/>
  <c r="AL208" i="22"/>
  <c r="AJ208" i="22"/>
  <c r="AI208" i="22"/>
  <c r="AG208" i="22"/>
  <c r="AF208" i="22"/>
  <c r="AE208" i="22"/>
  <c r="AD208" i="22"/>
  <c r="U208" i="22"/>
  <c r="Q208" i="22"/>
  <c r="P208" i="22"/>
  <c r="F208" i="22"/>
  <c r="E208" i="22"/>
  <c r="D208" i="22"/>
  <c r="B208" i="22"/>
  <c r="AY208" i="22" s="1"/>
  <c r="AQ207" i="22"/>
  <c r="AP207" i="22"/>
  <c r="AO207" i="22"/>
  <c r="AK207" i="22"/>
  <c r="Q207" i="22"/>
  <c r="P207" i="22"/>
  <c r="M207" i="22"/>
  <c r="K207" i="22"/>
  <c r="H207" i="22"/>
  <c r="L207" i="22" s="1"/>
  <c r="F207" i="22"/>
  <c r="E207" i="22"/>
  <c r="D207" i="22"/>
  <c r="B207" i="22"/>
  <c r="AS207" i="22" s="1"/>
  <c r="F206" i="22"/>
  <c r="E206" i="22"/>
  <c r="D206" i="22"/>
  <c r="B206" i="22"/>
  <c r="BA205" i="22"/>
  <c r="AY205" i="22"/>
  <c r="AX205" i="22"/>
  <c r="AV205" i="22"/>
  <c r="AU205" i="22"/>
  <c r="AT205" i="22"/>
  <c r="AS205" i="22"/>
  <c r="AQ205" i="22"/>
  <c r="AL205" i="22"/>
  <c r="AK205" i="22"/>
  <c r="AJ205" i="22"/>
  <c r="AI205" i="22"/>
  <c r="AG205" i="22"/>
  <c r="AF205" i="22"/>
  <c r="AE205" i="22"/>
  <c r="V205" i="22"/>
  <c r="Q205" i="22"/>
  <c r="P205" i="22"/>
  <c r="F205" i="22"/>
  <c r="E205" i="22"/>
  <c r="D205" i="22"/>
  <c r="B205" i="22"/>
  <c r="AZ204" i="22"/>
  <c r="AY204" i="22"/>
  <c r="AX204" i="22"/>
  <c r="AV204" i="22"/>
  <c r="AU204" i="22"/>
  <c r="AT204" i="22"/>
  <c r="AS204" i="22"/>
  <c r="AN204" i="22"/>
  <c r="AL204" i="22"/>
  <c r="AK204" i="22"/>
  <c r="AJ204" i="22"/>
  <c r="AI204" i="22"/>
  <c r="AG204" i="22"/>
  <c r="AF204" i="22"/>
  <c r="AD204" i="22"/>
  <c r="U204" i="22"/>
  <c r="Q204" i="22"/>
  <c r="P204" i="22"/>
  <c r="F204" i="22"/>
  <c r="E204" i="22"/>
  <c r="D204" i="22"/>
  <c r="B204" i="22"/>
  <c r="BA203" i="22"/>
  <c r="AZ203" i="22"/>
  <c r="AY203" i="22"/>
  <c r="AX203" i="22"/>
  <c r="AV203" i="22"/>
  <c r="AU203" i="22"/>
  <c r="AT203" i="22"/>
  <c r="AS203" i="22"/>
  <c r="AQ203" i="22"/>
  <c r="AP203" i="22"/>
  <c r="AO203" i="22"/>
  <c r="AN203" i="22"/>
  <c r="AL203" i="22"/>
  <c r="AJ203" i="22"/>
  <c r="AI203" i="22"/>
  <c r="AG203" i="22"/>
  <c r="AF203" i="22"/>
  <c r="AE203" i="22"/>
  <c r="AD203" i="22"/>
  <c r="V203" i="22"/>
  <c r="U203" i="22"/>
  <c r="Q203" i="22"/>
  <c r="P203" i="22"/>
  <c r="F203" i="22"/>
  <c r="E203" i="22"/>
  <c r="D203" i="22"/>
  <c r="B203" i="22"/>
  <c r="AK203" i="22" s="1"/>
  <c r="BA202" i="22"/>
  <c r="AZ202" i="22"/>
  <c r="AY202" i="22"/>
  <c r="AV202" i="22"/>
  <c r="AU202" i="22"/>
  <c r="AT202" i="22"/>
  <c r="AS202" i="22"/>
  <c r="AQ202" i="22"/>
  <c r="AP202" i="22"/>
  <c r="AO202" i="22"/>
  <c r="AN202" i="22"/>
  <c r="AJ202" i="22"/>
  <c r="AI202" i="22"/>
  <c r="AG202" i="22"/>
  <c r="AF202" i="22"/>
  <c r="AE202" i="22"/>
  <c r="AD202" i="22"/>
  <c r="V202" i="22"/>
  <c r="Q202" i="22"/>
  <c r="P202" i="22"/>
  <c r="F202" i="22"/>
  <c r="E202" i="22"/>
  <c r="D202" i="22"/>
  <c r="B202" i="22"/>
  <c r="AX202" i="22" s="1"/>
  <c r="BA201" i="22"/>
  <c r="AZ201" i="22"/>
  <c r="AT201" i="22"/>
  <c r="AS201" i="22"/>
  <c r="AQ201" i="22"/>
  <c r="AP201" i="22"/>
  <c r="AO201" i="22"/>
  <c r="AN201" i="22"/>
  <c r="AG201" i="22"/>
  <c r="AF201" i="22"/>
  <c r="AE201" i="22"/>
  <c r="AD201" i="22"/>
  <c r="H201" i="22"/>
  <c r="F201" i="22"/>
  <c r="E201" i="22"/>
  <c r="D201" i="22"/>
  <c r="B201" i="22"/>
  <c r="AY201" i="22" s="1"/>
  <c r="BA200" i="22"/>
  <c r="AU200" i="22"/>
  <c r="AT200" i="22"/>
  <c r="AS200" i="22"/>
  <c r="AQ200" i="22"/>
  <c r="AP200" i="22"/>
  <c r="AO200" i="22"/>
  <c r="AI200" i="22"/>
  <c r="AG200" i="22"/>
  <c r="AF200" i="22"/>
  <c r="AE200" i="22"/>
  <c r="AD200" i="22"/>
  <c r="P200" i="22"/>
  <c r="M200" i="22"/>
  <c r="L200" i="22"/>
  <c r="K200" i="22"/>
  <c r="J200" i="22"/>
  <c r="H200" i="22"/>
  <c r="F200" i="22"/>
  <c r="E200" i="22"/>
  <c r="D200" i="22"/>
  <c r="B200" i="22"/>
  <c r="AZ200" i="22" s="1"/>
  <c r="AY199" i="22"/>
  <c r="AX199" i="22"/>
  <c r="AV199" i="22"/>
  <c r="AU199" i="22"/>
  <c r="AT199" i="22"/>
  <c r="AS199" i="22"/>
  <c r="AQ199" i="22"/>
  <c r="AP199" i="22"/>
  <c r="AL199" i="22"/>
  <c r="AJ199" i="22"/>
  <c r="AI199" i="22"/>
  <c r="AG199" i="22"/>
  <c r="AF199" i="22"/>
  <c r="AE199" i="22"/>
  <c r="AD199" i="22"/>
  <c r="V199" i="22"/>
  <c r="U199" i="22"/>
  <c r="Q199" i="22"/>
  <c r="P199" i="22"/>
  <c r="F199" i="22"/>
  <c r="E199" i="22"/>
  <c r="D199" i="22"/>
  <c r="H199" i="22" s="1"/>
  <c r="B199" i="22"/>
  <c r="BA199" i="22" s="1"/>
  <c r="AU198" i="22"/>
  <c r="AT198" i="22"/>
  <c r="AS198" i="22"/>
  <c r="AI198" i="22"/>
  <c r="AG198" i="22"/>
  <c r="AF198" i="22"/>
  <c r="Q198" i="22"/>
  <c r="P198" i="22"/>
  <c r="F198" i="22"/>
  <c r="E198" i="22"/>
  <c r="D198" i="22"/>
  <c r="B198" i="22"/>
  <c r="AQ198" i="22" s="1"/>
  <c r="AT197" i="22"/>
  <c r="AS197" i="22"/>
  <c r="AG197" i="22"/>
  <c r="Q197" i="22"/>
  <c r="F197" i="22"/>
  <c r="E197" i="22"/>
  <c r="D197" i="22"/>
  <c r="B197" i="22"/>
  <c r="AF197" i="22" s="1"/>
  <c r="AU196" i="22"/>
  <c r="AT196" i="22"/>
  <c r="AI196" i="22"/>
  <c r="P196" i="22"/>
  <c r="F196" i="22"/>
  <c r="E196" i="22"/>
  <c r="D196" i="22"/>
  <c r="B196" i="22"/>
  <c r="AS196" i="22" s="1"/>
  <c r="AV195" i="22"/>
  <c r="AU195" i="22"/>
  <c r="AJ195" i="22"/>
  <c r="AI195" i="22"/>
  <c r="U195" i="22"/>
  <c r="Q195" i="22"/>
  <c r="P195" i="22"/>
  <c r="F195" i="22"/>
  <c r="E195" i="22"/>
  <c r="D195" i="22"/>
  <c r="B195" i="22"/>
  <c r="AT195" i="22" s="1"/>
  <c r="AV194" i="22"/>
  <c r="AK194" i="22"/>
  <c r="AJ194" i="22"/>
  <c r="Q194" i="22"/>
  <c r="F194" i="22"/>
  <c r="E194" i="22"/>
  <c r="D194" i="22"/>
  <c r="B194" i="22"/>
  <c r="AX193" i="22"/>
  <c r="AL193" i="22"/>
  <c r="AK193" i="22"/>
  <c r="U193" i="22"/>
  <c r="F193" i="22"/>
  <c r="E193" i="22"/>
  <c r="D193" i="22"/>
  <c r="B193" i="22"/>
  <c r="BA192" i="22"/>
  <c r="AZ192" i="22"/>
  <c r="AY192" i="22"/>
  <c r="AX192" i="22"/>
  <c r="AP192" i="22"/>
  <c r="AO192" i="22"/>
  <c r="AN192" i="22"/>
  <c r="AL192" i="22"/>
  <c r="AD192" i="22"/>
  <c r="V192" i="22"/>
  <c r="U192" i="22"/>
  <c r="F192" i="22"/>
  <c r="E192" i="22"/>
  <c r="D192" i="22"/>
  <c r="B192" i="22"/>
  <c r="AK192" i="22" s="1"/>
  <c r="BA191" i="22"/>
  <c r="AZ191" i="22"/>
  <c r="AY191" i="22"/>
  <c r="AX191" i="22"/>
  <c r="AV191" i="22"/>
  <c r="AU191" i="22"/>
  <c r="AT191" i="22"/>
  <c r="AS191" i="22"/>
  <c r="AQ191" i="22"/>
  <c r="AP191" i="22"/>
  <c r="AO191" i="22"/>
  <c r="AN191" i="22"/>
  <c r="AL191" i="22"/>
  <c r="AJ191" i="22"/>
  <c r="AI191" i="22"/>
  <c r="AG191" i="22"/>
  <c r="AF191" i="22"/>
  <c r="AE191" i="22"/>
  <c r="AD191" i="22"/>
  <c r="V191" i="22"/>
  <c r="U191" i="22"/>
  <c r="Q191" i="22"/>
  <c r="P191" i="22"/>
  <c r="F191" i="22"/>
  <c r="E191" i="22"/>
  <c r="D191" i="22"/>
  <c r="B191" i="22"/>
  <c r="AK191" i="22" s="1"/>
  <c r="BA190" i="22"/>
  <c r="AZ190" i="22"/>
  <c r="AY190" i="22"/>
  <c r="AV190" i="22"/>
  <c r="AU190" i="22"/>
  <c r="AS190" i="22"/>
  <c r="AQ190" i="22"/>
  <c r="AP190" i="22"/>
  <c r="AO190" i="22"/>
  <c r="AN190" i="22"/>
  <c r="AJ190" i="22"/>
  <c r="AI190" i="22"/>
  <c r="AG190" i="22"/>
  <c r="AF190" i="22"/>
  <c r="AE190" i="22"/>
  <c r="AD190" i="22"/>
  <c r="V190" i="22"/>
  <c r="Q190" i="22"/>
  <c r="P190" i="22"/>
  <c r="F190" i="22"/>
  <c r="E190" i="22"/>
  <c r="D190" i="22"/>
  <c r="B190" i="22"/>
  <c r="AX190" i="22" s="1"/>
  <c r="BA189" i="22"/>
  <c r="AZ189" i="22"/>
  <c r="AT189" i="22"/>
  <c r="AS189" i="22"/>
  <c r="AQ189" i="22"/>
  <c r="AP189" i="22"/>
  <c r="AO189" i="22"/>
  <c r="AN189" i="22"/>
  <c r="AG189" i="22"/>
  <c r="AF189" i="22"/>
  <c r="AE189" i="22"/>
  <c r="AD189" i="22"/>
  <c r="M189" i="22"/>
  <c r="L189" i="22"/>
  <c r="K189" i="22"/>
  <c r="J189" i="22"/>
  <c r="H189" i="22"/>
  <c r="F189" i="22"/>
  <c r="E189" i="22"/>
  <c r="D189" i="22"/>
  <c r="B189" i="22"/>
  <c r="AY189" i="22" s="1"/>
  <c r="BA188" i="22"/>
  <c r="AU188" i="22"/>
  <c r="AT188" i="22"/>
  <c r="AS188" i="22"/>
  <c r="AQ188" i="22"/>
  <c r="AP188" i="22"/>
  <c r="AO188" i="22"/>
  <c r="AI188" i="22"/>
  <c r="AG188" i="22"/>
  <c r="AF188" i="22"/>
  <c r="AE188" i="22"/>
  <c r="AD188" i="22"/>
  <c r="U188" i="22"/>
  <c r="P188" i="22"/>
  <c r="H188" i="22"/>
  <c r="M188" i="22" s="1"/>
  <c r="F188" i="22"/>
  <c r="E188" i="22"/>
  <c r="D188" i="22"/>
  <c r="B188" i="22"/>
  <c r="AZ188" i="22" s="1"/>
  <c r="AY187" i="22"/>
  <c r="AX187" i="22"/>
  <c r="AV187" i="22"/>
  <c r="AU187" i="22"/>
  <c r="AT187" i="22"/>
  <c r="AS187" i="22"/>
  <c r="AQ187" i="22"/>
  <c r="AP187" i="22"/>
  <c r="AL187" i="22"/>
  <c r="AJ187" i="22"/>
  <c r="AI187" i="22"/>
  <c r="AG187" i="22"/>
  <c r="AF187" i="22"/>
  <c r="AE187" i="22"/>
  <c r="AD187" i="22"/>
  <c r="V187" i="22"/>
  <c r="U187" i="22"/>
  <c r="Q187" i="22"/>
  <c r="P187" i="22"/>
  <c r="M187" i="22"/>
  <c r="L187" i="22"/>
  <c r="K187" i="22"/>
  <c r="J187" i="22"/>
  <c r="F187" i="22"/>
  <c r="E187" i="22"/>
  <c r="D187" i="22"/>
  <c r="H187" i="22" s="1"/>
  <c r="B187" i="22"/>
  <c r="BA187" i="22" s="1"/>
  <c r="AZ186" i="22"/>
  <c r="AT186" i="22"/>
  <c r="AS186" i="22"/>
  <c r="AQ186" i="22"/>
  <c r="AN186" i="22"/>
  <c r="AK186" i="22"/>
  <c r="AJ186" i="22"/>
  <c r="AI186" i="22"/>
  <c r="AF186" i="22"/>
  <c r="Q186" i="22"/>
  <c r="P186" i="22"/>
  <c r="F186" i="22"/>
  <c r="E186" i="22"/>
  <c r="D186" i="22"/>
  <c r="B186" i="22"/>
  <c r="U185" i="22"/>
  <c r="F185" i="22"/>
  <c r="E185" i="22"/>
  <c r="D185" i="22"/>
  <c r="B185" i="22"/>
  <c r="BA184" i="22"/>
  <c r="AP184" i="22"/>
  <c r="AL184" i="22"/>
  <c r="AK184" i="22"/>
  <c r="U184" i="22"/>
  <c r="Q184" i="22"/>
  <c r="P184" i="22"/>
  <c r="F184" i="22"/>
  <c r="E184" i="22"/>
  <c r="D184" i="22"/>
  <c r="B184" i="22"/>
  <c r="AO184" i="22" s="1"/>
  <c r="AZ183" i="22"/>
  <c r="AY183" i="22"/>
  <c r="AX183" i="22"/>
  <c r="AV183" i="22"/>
  <c r="AP183" i="22"/>
  <c r="AL183" i="22"/>
  <c r="AK183" i="22"/>
  <c r="AJ183" i="22"/>
  <c r="AI183" i="22"/>
  <c r="AE183" i="22"/>
  <c r="U183" i="22"/>
  <c r="Q183" i="22"/>
  <c r="P183" i="22"/>
  <c r="F183" i="22"/>
  <c r="E183" i="22"/>
  <c r="D183" i="22"/>
  <c r="B183" i="22"/>
  <c r="AQ183" i="22" s="1"/>
  <c r="AU182" i="22"/>
  <c r="AO182" i="22"/>
  <c r="AN182" i="22"/>
  <c r="U182" i="22"/>
  <c r="F182" i="22"/>
  <c r="E182" i="22"/>
  <c r="D182" i="22"/>
  <c r="B182" i="22"/>
  <c r="AQ182" i="22" s="1"/>
  <c r="BA181" i="22"/>
  <c r="AZ181" i="22"/>
  <c r="AY181" i="22"/>
  <c r="AX181" i="22"/>
  <c r="AN181" i="22"/>
  <c r="AL181" i="22"/>
  <c r="AK181" i="22"/>
  <c r="AJ181" i="22"/>
  <c r="U181" i="22"/>
  <c r="Q181" i="22"/>
  <c r="P181" i="22"/>
  <c r="F181" i="22"/>
  <c r="E181" i="22"/>
  <c r="D181" i="22"/>
  <c r="B181" i="22"/>
  <c r="AT180" i="22"/>
  <c r="AS180" i="22"/>
  <c r="AG180" i="22"/>
  <c r="F180" i="22"/>
  <c r="E180" i="22"/>
  <c r="D180" i="22"/>
  <c r="B180" i="22"/>
  <c r="AF180" i="22" s="1"/>
  <c r="AX179" i="22"/>
  <c r="AU179" i="22"/>
  <c r="AT179" i="22"/>
  <c r="AL179" i="22"/>
  <c r="AI179" i="22"/>
  <c r="U179" i="22"/>
  <c r="P179" i="22"/>
  <c r="F179" i="22"/>
  <c r="E179" i="22"/>
  <c r="D179" i="22"/>
  <c r="B179" i="22"/>
  <c r="AS179" i="22" s="1"/>
  <c r="AV178" i="22"/>
  <c r="AJ178" i="22"/>
  <c r="P178" i="22"/>
  <c r="G178" i="22"/>
  <c r="F178" i="22"/>
  <c r="E178" i="22"/>
  <c r="D178" i="22"/>
  <c r="B178" i="22"/>
  <c r="AU178" i="22" s="1"/>
  <c r="BA177" i="22"/>
  <c r="AZ177" i="22"/>
  <c r="AY177" i="22"/>
  <c r="AX177" i="22"/>
  <c r="AU177" i="22"/>
  <c r="AT177" i="22"/>
  <c r="AS177" i="22"/>
  <c r="AQ177" i="22"/>
  <c r="AP177" i="22"/>
  <c r="AO177" i="22"/>
  <c r="AN177" i="22"/>
  <c r="AL177" i="22"/>
  <c r="AK177" i="22"/>
  <c r="AI177" i="22"/>
  <c r="AG177" i="22"/>
  <c r="AF177" i="22"/>
  <c r="AE177" i="22"/>
  <c r="AD177" i="22"/>
  <c r="V177" i="22"/>
  <c r="U177" i="22"/>
  <c r="P177" i="22"/>
  <c r="G177" i="22"/>
  <c r="F177" i="22"/>
  <c r="E177" i="22"/>
  <c r="D177" i="22"/>
  <c r="B177" i="22"/>
  <c r="AV177" i="22" s="1"/>
  <c r="BA176" i="22"/>
  <c r="AZ176" i="22"/>
  <c r="AY176" i="22"/>
  <c r="AU176" i="22"/>
  <c r="AS176" i="22"/>
  <c r="AQ176" i="22"/>
  <c r="AP176" i="22"/>
  <c r="AO176" i="22"/>
  <c r="AN176" i="22"/>
  <c r="AK176" i="22"/>
  <c r="AI176" i="22"/>
  <c r="AG176" i="22"/>
  <c r="AF176" i="22"/>
  <c r="AE176" i="22"/>
  <c r="AD176" i="22"/>
  <c r="V176" i="22"/>
  <c r="P176" i="22"/>
  <c r="G176" i="22"/>
  <c r="F176" i="22"/>
  <c r="E176" i="22"/>
  <c r="D176" i="22"/>
  <c r="B176" i="22"/>
  <c r="AX176" i="22" s="1"/>
  <c r="BA175" i="22"/>
  <c r="AY175" i="22"/>
  <c r="AU175" i="22"/>
  <c r="AT175" i="22"/>
  <c r="AS175" i="22"/>
  <c r="AQ175" i="22"/>
  <c r="AP175" i="22"/>
  <c r="AO175" i="22"/>
  <c r="AK175" i="22"/>
  <c r="AI175" i="22"/>
  <c r="AG175" i="22"/>
  <c r="AF175" i="22"/>
  <c r="AE175" i="22"/>
  <c r="AD175" i="22"/>
  <c r="V175" i="22"/>
  <c r="P175" i="22"/>
  <c r="H175" i="22"/>
  <c r="G175" i="22"/>
  <c r="F175" i="22"/>
  <c r="E175" i="22"/>
  <c r="D175" i="22"/>
  <c r="B175" i="22"/>
  <c r="AZ175" i="22" s="1"/>
  <c r="AU174" i="22"/>
  <c r="AT174" i="22"/>
  <c r="AS174" i="22"/>
  <c r="AQ174" i="22"/>
  <c r="AI174" i="22"/>
  <c r="AG174" i="22"/>
  <c r="AF174" i="22"/>
  <c r="AE174" i="22"/>
  <c r="P174" i="22"/>
  <c r="G174" i="22"/>
  <c r="F174" i="22"/>
  <c r="E174" i="22"/>
  <c r="D174" i="22"/>
  <c r="B174" i="22"/>
  <c r="AP174" i="22" s="1"/>
  <c r="AT173" i="22"/>
  <c r="AS173" i="22"/>
  <c r="AK173" i="22"/>
  <c r="AG173" i="22"/>
  <c r="G173" i="22"/>
  <c r="F173" i="22"/>
  <c r="E173" i="22"/>
  <c r="D173" i="22"/>
  <c r="B173" i="22"/>
  <c r="AF173" i="22" s="1"/>
  <c r="G172" i="22"/>
  <c r="F172" i="22"/>
  <c r="E172" i="22"/>
  <c r="D172" i="22"/>
  <c r="B172" i="22"/>
  <c r="BA171" i="22"/>
  <c r="AZ171" i="22"/>
  <c r="AY171" i="22"/>
  <c r="AX171" i="22"/>
  <c r="AU171" i="22"/>
  <c r="AT171" i="22"/>
  <c r="AS171" i="22"/>
  <c r="AQ171" i="22"/>
  <c r="AP171" i="22"/>
  <c r="AO171" i="22"/>
  <c r="AN171" i="22"/>
  <c r="AL171" i="22"/>
  <c r="AK171" i="22"/>
  <c r="AI171" i="22"/>
  <c r="AG171" i="22"/>
  <c r="AF171" i="22"/>
  <c r="AE171" i="22"/>
  <c r="AD171" i="22"/>
  <c r="V171" i="22"/>
  <c r="U171" i="22"/>
  <c r="P171" i="22"/>
  <c r="G171" i="22"/>
  <c r="F171" i="22"/>
  <c r="E171" i="22"/>
  <c r="D171" i="22"/>
  <c r="B171" i="22"/>
  <c r="AV171" i="22" s="1"/>
  <c r="BA170" i="22"/>
  <c r="AZ170" i="22"/>
  <c r="AY170" i="22"/>
  <c r="AU170" i="22"/>
  <c r="AS170" i="22"/>
  <c r="AQ170" i="22"/>
  <c r="AP170" i="22"/>
  <c r="AO170" i="22"/>
  <c r="AN170" i="22"/>
  <c r="AK170" i="22"/>
  <c r="AI170" i="22"/>
  <c r="AG170" i="22"/>
  <c r="AF170" i="22"/>
  <c r="AE170" i="22"/>
  <c r="AD170" i="22"/>
  <c r="V170" i="22"/>
  <c r="P170" i="22"/>
  <c r="G170" i="22"/>
  <c r="F170" i="22"/>
  <c r="E170" i="22"/>
  <c r="D170" i="22"/>
  <c r="B170" i="22"/>
  <c r="AX170" i="22" s="1"/>
  <c r="BA169" i="22"/>
  <c r="AY169" i="22"/>
  <c r="AU169" i="22"/>
  <c r="AT169" i="22"/>
  <c r="AS169" i="22"/>
  <c r="AQ169" i="22"/>
  <c r="AP169" i="22"/>
  <c r="AO169" i="22"/>
  <c r="AK169" i="22"/>
  <c r="AI169" i="22"/>
  <c r="AG169" i="22"/>
  <c r="AF169" i="22"/>
  <c r="AE169" i="22"/>
  <c r="AD169" i="22"/>
  <c r="V169" i="22"/>
  <c r="P169" i="22"/>
  <c r="M169" i="22"/>
  <c r="H169" i="22"/>
  <c r="G169" i="22"/>
  <c r="F169" i="22"/>
  <c r="E169" i="22"/>
  <c r="D169" i="22"/>
  <c r="B169" i="22"/>
  <c r="AZ169" i="22" s="1"/>
  <c r="AU168" i="22"/>
  <c r="AT168" i="22"/>
  <c r="AS168" i="22"/>
  <c r="AQ168" i="22"/>
  <c r="AI168" i="22"/>
  <c r="AG168" i="22"/>
  <c r="AF168" i="22"/>
  <c r="AE168" i="22"/>
  <c r="P168" i="22"/>
  <c r="G168" i="22"/>
  <c r="F168" i="22"/>
  <c r="E168" i="22"/>
  <c r="D168" i="22"/>
  <c r="B168" i="22"/>
  <c r="AP168" i="22" s="1"/>
  <c r="AT167" i="22"/>
  <c r="AS167" i="22"/>
  <c r="AK167" i="22"/>
  <c r="AG167" i="22"/>
  <c r="G167" i="22"/>
  <c r="F167" i="22"/>
  <c r="E167" i="22"/>
  <c r="D167" i="22"/>
  <c r="B167" i="22"/>
  <c r="AF167" i="22" s="1"/>
  <c r="AJ166" i="22"/>
  <c r="Q166" i="22"/>
  <c r="G166" i="22"/>
  <c r="F166" i="22"/>
  <c r="E166" i="22"/>
  <c r="D166" i="22"/>
  <c r="B166" i="22"/>
  <c r="AU166" i="22" s="1"/>
  <c r="BA165" i="22"/>
  <c r="AZ165" i="22"/>
  <c r="AY165" i="22"/>
  <c r="AX165" i="22"/>
  <c r="AU165" i="22"/>
  <c r="AT165" i="22"/>
  <c r="AS165" i="22"/>
  <c r="AQ165" i="22"/>
  <c r="AP165" i="22"/>
  <c r="AO165" i="22"/>
  <c r="AN165" i="22"/>
  <c r="AL165" i="22"/>
  <c r="AK165" i="22"/>
  <c r="AI165" i="22"/>
  <c r="AG165" i="22"/>
  <c r="AF165" i="22"/>
  <c r="AE165" i="22"/>
  <c r="AD165" i="22"/>
  <c r="V165" i="22"/>
  <c r="U165" i="22"/>
  <c r="P165" i="22"/>
  <c r="G165" i="22"/>
  <c r="F165" i="22"/>
  <c r="E165" i="22"/>
  <c r="D165" i="22"/>
  <c r="B165" i="22"/>
  <c r="AV165" i="22" s="1"/>
  <c r="BA164" i="22"/>
  <c r="AZ164" i="22"/>
  <c r="AY164" i="22"/>
  <c r="AU164" i="22"/>
  <c r="AS164" i="22"/>
  <c r="AQ164" i="22"/>
  <c r="AP164" i="22"/>
  <c r="AO164" i="22"/>
  <c r="AN164" i="22"/>
  <c r="AK164" i="22"/>
  <c r="AI164" i="22"/>
  <c r="AG164" i="22"/>
  <c r="AF164" i="22"/>
  <c r="AE164" i="22"/>
  <c r="AD164" i="22"/>
  <c r="V164" i="22"/>
  <c r="P164" i="22"/>
  <c r="H164" i="22"/>
  <c r="K164" i="22" s="1"/>
  <c r="G164" i="22"/>
  <c r="F164" i="22"/>
  <c r="E164" i="22"/>
  <c r="D164" i="22"/>
  <c r="B164" i="22"/>
  <c r="AX164" i="22" s="1"/>
  <c r="BA163" i="22"/>
  <c r="AU163" i="22"/>
  <c r="AT163" i="22"/>
  <c r="AS163" i="22"/>
  <c r="AQ163" i="22"/>
  <c r="AP163" i="22"/>
  <c r="AO163" i="22"/>
  <c r="AK163" i="22"/>
  <c r="AI163" i="22"/>
  <c r="AG163" i="22"/>
  <c r="AF163" i="22"/>
  <c r="AE163" i="22"/>
  <c r="AD163" i="22"/>
  <c r="V163" i="22"/>
  <c r="P163" i="22"/>
  <c r="L163" i="22"/>
  <c r="H163" i="22"/>
  <c r="K163" i="22" s="1"/>
  <c r="G163" i="22"/>
  <c r="F163" i="22"/>
  <c r="E163" i="22"/>
  <c r="D163" i="22"/>
  <c r="J163" i="22" s="1"/>
  <c r="B163" i="22"/>
  <c r="AZ163" i="22" s="1"/>
  <c r="AQ162" i="22"/>
  <c r="AJ162" i="22"/>
  <c r="P162" i="22"/>
  <c r="G162" i="22"/>
  <c r="F162" i="22"/>
  <c r="E162" i="22"/>
  <c r="D162" i="22"/>
  <c r="B162" i="22"/>
  <c r="AS162" i="22" s="1"/>
  <c r="AU161" i="22"/>
  <c r="V161" i="22"/>
  <c r="G161" i="22"/>
  <c r="F161" i="22"/>
  <c r="E161" i="22"/>
  <c r="D161" i="22"/>
  <c r="B161" i="22"/>
  <c r="BA160" i="22"/>
  <c r="AZ160" i="22"/>
  <c r="AY160" i="22"/>
  <c r="AX160" i="22"/>
  <c r="AU160" i="22"/>
  <c r="AO160" i="22"/>
  <c r="AL160" i="22"/>
  <c r="AK160" i="22"/>
  <c r="AJ160" i="22"/>
  <c r="AI160" i="22"/>
  <c r="AE160" i="22"/>
  <c r="V160" i="22"/>
  <c r="P160" i="22"/>
  <c r="G160" i="22"/>
  <c r="F160" i="22"/>
  <c r="E160" i="22"/>
  <c r="D160" i="22"/>
  <c r="B160" i="22"/>
  <c r="AQ160" i="22" s="1"/>
  <c r="BA159" i="22"/>
  <c r="AZ159" i="22"/>
  <c r="AY159" i="22"/>
  <c r="AX159" i="22"/>
  <c r="AU159" i="22"/>
  <c r="AT159" i="22"/>
  <c r="AS159" i="22"/>
  <c r="AQ159" i="22"/>
  <c r="AP159" i="22"/>
  <c r="AO159" i="22"/>
  <c r="AN159" i="22"/>
  <c r="AL159" i="22"/>
  <c r="AK159" i="22"/>
  <c r="AI159" i="22"/>
  <c r="AG159" i="22"/>
  <c r="AF159" i="22"/>
  <c r="AE159" i="22"/>
  <c r="AD159" i="22"/>
  <c r="V159" i="22"/>
  <c r="U159" i="22"/>
  <c r="P159" i="22"/>
  <c r="G159" i="22"/>
  <c r="M159" i="22" s="1"/>
  <c r="F159" i="22"/>
  <c r="E159" i="22"/>
  <c r="K159" i="22" s="1"/>
  <c r="D159" i="22"/>
  <c r="H159" i="22" s="1"/>
  <c r="J159" i="22" s="1"/>
  <c r="B159" i="22"/>
  <c r="AV159" i="22" s="1"/>
  <c r="BA158" i="22"/>
  <c r="AZ158" i="22"/>
  <c r="AV158" i="22"/>
  <c r="AU158" i="22"/>
  <c r="AT158" i="22"/>
  <c r="AS158" i="22"/>
  <c r="AQ158" i="22"/>
  <c r="AP158" i="22"/>
  <c r="AO158" i="22"/>
  <c r="AN158" i="22"/>
  <c r="AJ158" i="22"/>
  <c r="AI158" i="22"/>
  <c r="AG158" i="22"/>
  <c r="AF158" i="22"/>
  <c r="AE158" i="22"/>
  <c r="AD158" i="22"/>
  <c r="V158" i="22"/>
  <c r="P158" i="22"/>
  <c r="G158" i="22"/>
  <c r="F158" i="22"/>
  <c r="E158" i="22"/>
  <c r="D158" i="22"/>
  <c r="B158" i="22"/>
  <c r="AY157" i="22"/>
  <c r="V157" i="22"/>
  <c r="G157" i="22"/>
  <c r="F157" i="22"/>
  <c r="E157" i="22"/>
  <c r="D157" i="22"/>
  <c r="B157" i="22"/>
  <c r="AX157" i="22" s="1"/>
  <c r="BA156" i="22"/>
  <c r="AX156" i="22"/>
  <c r="AS156" i="22"/>
  <c r="AQ156" i="22"/>
  <c r="AO156" i="22"/>
  <c r="AL156" i="22"/>
  <c r="AG156" i="22"/>
  <c r="AF156" i="22"/>
  <c r="AE156" i="22"/>
  <c r="U156" i="22"/>
  <c r="H156" i="22"/>
  <c r="G156" i="22"/>
  <c r="F156" i="22"/>
  <c r="E156" i="22"/>
  <c r="K156" i="22" s="1"/>
  <c r="D156" i="22"/>
  <c r="B156" i="22"/>
  <c r="AZ156" i="22" s="1"/>
  <c r="AZ155" i="22"/>
  <c r="AX155" i="22"/>
  <c r="AU155" i="22"/>
  <c r="AT155" i="22"/>
  <c r="AS155" i="22"/>
  <c r="AQ155" i="22"/>
  <c r="AN155" i="22"/>
  <c r="AL155" i="22"/>
  <c r="AI155" i="22"/>
  <c r="AG155" i="22"/>
  <c r="AF155" i="22"/>
  <c r="AE155" i="22"/>
  <c r="U155" i="22"/>
  <c r="P155" i="22"/>
  <c r="G155" i="22"/>
  <c r="F155" i="22"/>
  <c r="E155" i="22"/>
  <c r="H155" i="22" s="1"/>
  <c r="L155" i="22" s="1"/>
  <c r="D155" i="22"/>
  <c r="J155" i="22" s="1"/>
  <c r="B155" i="22"/>
  <c r="AP155" i="22" s="1"/>
  <c r="AS154" i="22"/>
  <c r="AP154" i="22"/>
  <c r="AG154" i="22"/>
  <c r="AD154" i="22"/>
  <c r="G154" i="22"/>
  <c r="F154" i="22"/>
  <c r="E154" i="22"/>
  <c r="D154" i="22"/>
  <c r="H154" i="22" s="1"/>
  <c r="J154" i="22" s="1"/>
  <c r="B154" i="22"/>
  <c r="AF154" i="22" s="1"/>
  <c r="AY153" i="22"/>
  <c r="AX153" i="22"/>
  <c r="AU153" i="22"/>
  <c r="AL153" i="22"/>
  <c r="AK153" i="22"/>
  <c r="AI153" i="22"/>
  <c r="AF153" i="22"/>
  <c r="V153" i="22"/>
  <c r="U153" i="22"/>
  <c r="P153" i="22"/>
  <c r="G153" i="22"/>
  <c r="F153" i="22"/>
  <c r="E153" i="22"/>
  <c r="D153" i="22"/>
  <c r="B153" i="22"/>
  <c r="AT153" i="22" s="1"/>
  <c r="BA152" i="22"/>
  <c r="AZ152" i="22"/>
  <c r="AY152" i="22"/>
  <c r="AX152" i="22"/>
  <c r="AU152" i="22"/>
  <c r="AT152" i="22"/>
  <c r="AP152" i="22"/>
  <c r="AO152" i="22"/>
  <c r="AN152" i="22"/>
  <c r="AL152" i="22"/>
  <c r="AK152" i="22"/>
  <c r="AI152" i="22"/>
  <c r="AF152" i="22"/>
  <c r="AD152" i="22"/>
  <c r="V152" i="22"/>
  <c r="U152" i="22"/>
  <c r="P152" i="22"/>
  <c r="G152" i="22"/>
  <c r="F152" i="22"/>
  <c r="E152" i="22"/>
  <c r="D152" i="22"/>
  <c r="B152" i="22"/>
  <c r="AV152" i="22" s="1"/>
  <c r="AY151" i="22"/>
  <c r="V151" i="22"/>
  <c r="G151" i="22"/>
  <c r="F151" i="22"/>
  <c r="E151" i="22"/>
  <c r="D151" i="22"/>
  <c r="B151" i="22"/>
  <c r="AX151" i="22" s="1"/>
  <c r="BA150" i="22"/>
  <c r="AX150" i="22"/>
  <c r="AS150" i="22"/>
  <c r="AQ150" i="22"/>
  <c r="AO150" i="22"/>
  <c r="AL150" i="22"/>
  <c r="AG150" i="22"/>
  <c r="AF150" i="22"/>
  <c r="AE150" i="22"/>
  <c r="U150" i="22"/>
  <c r="H150" i="22"/>
  <c r="G150" i="22"/>
  <c r="F150" i="22"/>
  <c r="E150" i="22"/>
  <c r="K150" i="22" s="1"/>
  <c r="D150" i="22"/>
  <c r="B150" i="22"/>
  <c r="AZ150" i="22" s="1"/>
  <c r="BA149" i="22"/>
  <c r="AZ149" i="22"/>
  <c r="AX149" i="22"/>
  <c r="AU149" i="22"/>
  <c r="AT149" i="22"/>
  <c r="AS149" i="22"/>
  <c r="AQ149" i="22"/>
  <c r="AO149" i="22"/>
  <c r="AN149" i="22"/>
  <c r="AL149" i="22"/>
  <c r="AI149" i="22"/>
  <c r="AG149" i="22"/>
  <c r="AF149" i="22"/>
  <c r="AE149" i="22"/>
  <c r="U149" i="22"/>
  <c r="P149" i="22"/>
  <c r="K149" i="22"/>
  <c r="G149" i="22"/>
  <c r="M149" i="22" s="1"/>
  <c r="F149" i="22"/>
  <c r="E149" i="22"/>
  <c r="H149" i="22" s="1"/>
  <c r="D149" i="22"/>
  <c r="B149" i="22"/>
  <c r="AP149" i="22" s="1"/>
  <c r="AS148" i="22"/>
  <c r="AP148" i="22"/>
  <c r="AG148" i="22"/>
  <c r="AD148" i="22"/>
  <c r="M148" i="22"/>
  <c r="J148" i="22"/>
  <c r="G148" i="22"/>
  <c r="F148" i="22"/>
  <c r="E148" i="22"/>
  <c r="D148" i="22"/>
  <c r="H148" i="22" s="1"/>
  <c r="B148" i="22"/>
  <c r="AF148" i="22" s="1"/>
  <c r="AY147" i="22"/>
  <c r="AX147" i="22"/>
  <c r="AU147" i="22"/>
  <c r="AL147" i="22"/>
  <c r="AK147" i="22"/>
  <c r="AI147" i="22"/>
  <c r="AF147" i="22"/>
  <c r="V147" i="22"/>
  <c r="U147" i="22"/>
  <c r="P147" i="22"/>
  <c r="G147" i="22"/>
  <c r="F147" i="22"/>
  <c r="E147" i="22"/>
  <c r="D147" i="22"/>
  <c r="B147" i="22"/>
  <c r="AT147" i="22" s="1"/>
  <c r="BA146" i="22"/>
  <c r="AZ146" i="22"/>
  <c r="AY146" i="22"/>
  <c r="AX146" i="22"/>
  <c r="AU146" i="22"/>
  <c r="AT146" i="22"/>
  <c r="AP146" i="22"/>
  <c r="AO146" i="22"/>
  <c r="AN146" i="22"/>
  <c r="AL146" i="22"/>
  <c r="AK146" i="22"/>
  <c r="AI146" i="22"/>
  <c r="AF146" i="22"/>
  <c r="AD146" i="22"/>
  <c r="V146" i="22"/>
  <c r="U146" i="22"/>
  <c r="P146" i="22"/>
  <c r="G146" i="22"/>
  <c r="F146" i="22"/>
  <c r="E146" i="22"/>
  <c r="D146" i="22"/>
  <c r="B146" i="22"/>
  <c r="AV146" i="22" s="1"/>
  <c r="BA145" i="22"/>
  <c r="AY145" i="22"/>
  <c r="AV145" i="22"/>
  <c r="AQ145" i="22"/>
  <c r="AP145" i="22"/>
  <c r="AO145" i="22"/>
  <c r="AJ145" i="22"/>
  <c r="AD145" i="22"/>
  <c r="V145" i="22"/>
  <c r="Q145" i="22"/>
  <c r="G145" i="22"/>
  <c r="F145" i="22"/>
  <c r="E145" i="22"/>
  <c r="D145" i="22"/>
  <c r="B145" i="22"/>
  <c r="BA144" i="22"/>
  <c r="AX144" i="22"/>
  <c r="AS144" i="22"/>
  <c r="AQ144" i="22"/>
  <c r="AP144" i="22"/>
  <c r="AO144" i="22"/>
  <c r="AL144" i="22"/>
  <c r="AG144" i="22"/>
  <c r="AF144" i="22"/>
  <c r="AE144" i="22"/>
  <c r="AD144" i="22"/>
  <c r="U144" i="22"/>
  <c r="H144" i="22"/>
  <c r="J144" i="22" s="1"/>
  <c r="G144" i="22"/>
  <c r="F144" i="22"/>
  <c r="E144" i="22"/>
  <c r="D144" i="22"/>
  <c r="B144" i="22"/>
  <c r="AZ144" i="22" s="1"/>
  <c r="BA143" i="22"/>
  <c r="AZ143" i="22"/>
  <c r="AX143" i="22"/>
  <c r="AU143" i="22"/>
  <c r="AT143" i="22"/>
  <c r="AS143" i="22"/>
  <c r="AQ143" i="22"/>
  <c r="AO143" i="22"/>
  <c r="AN143" i="22"/>
  <c r="AL143" i="22"/>
  <c r="AI143" i="22"/>
  <c r="AG143" i="22"/>
  <c r="AF143" i="22"/>
  <c r="AE143" i="22"/>
  <c r="U143" i="22"/>
  <c r="P143" i="22"/>
  <c r="K143" i="22"/>
  <c r="G143" i="22"/>
  <c r="F143" i="22"/>
  <c r="E143" i="22"/>
  <c r="H143" i="22" s="1"/>
  <c r="M143" i="22" s="1"/>
  <c r="D143" i="22"/>
  <c r="B143" i="22"/>
  <c r="AP143" i="22" s="1"/>
  <c r="AV142" i="22"/>
  <c r="AU142" i="22"/>
  <c r="AS142" i="22"/>
  <c r="AJ142" i="22"/>
  <c r="AG142" i="22"/>
  <c r="Q142" i="22"/>
  <c r="P142" i="22"/>
  <c r="G142" i="22"/>
  <c r="F142" i="22"/>
  <c r="E142" i="22"/>
  <c r="D142" i="22"/>
  <c r="H142" i="22" s="1"/>
  <c r="M142" i="22" s="1"/>
  <c r="B142" i="22"/>
  <c r="AD142" i="22" s="1"/>
  <c r="AY141" i="22"/>
  <c r="AX141" i="22"/>
  <c r="AU141" i="22"/>
  <c r="AL141" i="22"/>
  <c r="AK141" i="22"/>
  <c r="AI141" i="22"/>
  <c r="AF141" i="22"/>
  <c r="V141" i="22"/>
  <c r="U141" i="22"/>
  <c r="P141" i="22"/>
  <c r="G141" i="22"/>
  <c r="F141" i="22"/>
  <c r="E141" i="22"/>
  <c r="D141" i="22"/>
  <c r="B141" i="22"/>
  <c r="AT141" i="22" s="1"/>
  <c r="BA140" i="22"/>
  <c r="AZ140" i="22"/>
  <c r="AY140" i="22"/>
  <c r="AX140" i="22"/>
  <c r="AU140" i="22"/>
  <c r="AT140" i="22"/>
  <c r="AO140" i="22"/>
  <c r="AN140" i="22"/>
  <c r="AL140" i="22"/>
  <c r="AK140" i="22"/>
  <c r="AI140" i="22"/>
  <c r="AF140" i="22"/>
  <c r="V140" i="22"/>
  <c r="U140" i="22"/>
  <c r="P140" i="22"/>
  <c r="H140" i="22"/>
  <c r="G140" i="22"/>
  <c r="F140" i="22"/>
  <c r="E140" i="22"/>
  <c r="D140" i="22"/>
  <c r="B140" i="22"/>
  <c r="AV140" i="22" s="1"/>
  <c r="G139" i="22"/>
  <c r="F139" i="22"/>
  <c r="E139" i="22"/>
  <c r="D139" i="22"/>
  <c r="B139" i="22"/>
  <c r="AY139" i="22" s="1"/>
  <c r="AX138" i="22"/>
  <c r="AE138" i="22"/>
  <c r="G138" i="22"/>
  <c r="F138" i="22"/>
  <c r="E138" i="22"/>
  <c r="D138" i="22"/>
  <c r="B138" i="22"/>
  <c r="AQ138" i="22" s="1"/>
  <c r="BA137" i="22"/>
  <c r="AZ137" i="22"/>
  <c r="AX137" i="22"/>
  <c r="AU137" i="22"/>
  <c r="AT137" i="22"/>
  <c r="AS137" i="22"/>
  <c r="AQ137" i="22"/>
  <c r="AO137" i="22"/>
  <c r="AN137" i="22"/>
  <c r="AL137" i="22"/>
  <c r="AI137" i="22"/>
  <c r="AG137" i="22"/>
  <c r="AF137" i="22"/>
  <c r="AE137" i="22"/>
  <c r="U137" i="22"/>
  <c r="P137" i="22"/>
  <c r="K137" i="22"/>
  <c r="G137" i="22"/>
  <c r="F137" i="22"/>
  <c r="E137" i="22"/>
  <c r="H137" i="22" s="1"/>
  <c r="D137" i="22"/>
  <c r="B137" i="22"/>
  <c r="AP137" i="22" s="1"/>
  <c r="AU136" i="22"/>
  <c r="AQ136" i="22"/>
  <c r="AK136" i="22"/>
  <c r="AD136" i="22"/>
  <c r="Q136" i="22"/>
  <c r="G136" i="22"/>
  <c r="F136" i="22"/>
  <c r="E136" i="22"/>
  <c r="D136" i="22"/>
  <c r="H136" i="22" s="1"/>
  <c r="M136" i="22" s="1"/>
  <c r="B136" i="22"/>
  <c r="AS136" i="22" s="1"/>
  <c r="AY135" i="22"/>
  <c r="AX135" i="22"/>
  <c r="AV135" i="22"/>
  <c r="AS135" i="22"/>
  <c r="AP135" i="22"/>
  <c r="AL135" i="22"/>
  <c r="AK135" i="22"/>
  <c r="AJ135" i="22"/>
  <c r="AI135" i="22"/>
  <c r="AG135" i="22"/>
  <c r="AF135" i="22"/>
  <c r="AD135" i="22"/>
  <c r="U135" i="22"/>
  <c r="Q135" i="22"/>
  <c r="P135" i="22"/>
  <c r="G135" i="22"/>
  <c r="F135" i="22"/>
  <c r="E135" i="22"/>
  <c r="D135" i="22"/>
  <c r="B135" i="22"/>
  <c r="AZ134" i="22"/>
  <c r="AU134" i="22"/>
  <c r="AT134" i="22"/>
  <c r="AS134" i="22"/>
  <c r="AQ134" i="22"/>
  <c r="AN134" i="22"/>
  <c r="AI134" i="22"/>
  <c r="AG134" i="22"/>
  <c r="AE134" i="22"/>
  <c r="P134" i="22"/>
  <c r="K134" i="22"/>
  <c r="G134" i="22"/>
  <c r="F134" i="22"/>
  <c r="E134" i="22"/>
  <c r="H134" i="22" s="1"/>
  <c r="L134" i="22" s="1"/>
  <c r="D134" i="22"/>
  <c r="B134" i="22"/>
  <c r="AP134" i="22" s="1"/>
  <c r="AS133" i="22"/>
  <c r="AG133" i="22"/>
  <c r="G133" i="22"/>
  <c r="F133" i="22"/>
  <c r="E133" i="22"/>
  <c r="D133" i="22"/>
  <c r="H133" i="22" s="1"/>
  <c r="J133" i="22" s="1"/>
  <c r="B133" i="22"/>
  <c r="AF133" i="22" s="1"/>
  <c r="AZ132" i="22"/>
  <c r="AY132" i="22"/>
  <c r="AX132" i="22"/>
  <c r="AU132" i="22"/>
  <c r="AN132" i="22"/>
  <c r="AL132" i="22"/>
  <c r="AK132" i="22"/>
  <c r="AI132" i="22"/>
  <c r="AF132" i="22"/>
  <c r="V132" i="22"/>
  <c r="U132" i="22"/>
  <c r="P132" i="22"/>
  <c r="G132" i="22"/>
  <c r="F132" i="22"/>
  <c r="E132" i="22"/>
  <c r="D132" i="22"/>
  <c r="B132" i="22"/>
  <c r="AT132" i="22" s="1"/>
  <c r="BA131" i="22"/>
  <c r="AZ131" i="22"/>
  <c r="AY131" i="22"/>
  <c r="AX131" i="22"/>
  <c r="AU131" i="22"/>
  <c r="AT131" i="22"/>
  <c r="AS131" i="22"/>
  <c r="AQ131" i="22"/>
  <c r="AP131" i="22"/>
  <c r="AO131" i="22"/>
  <c r="AN131" i="22"/>
  <c r="AL131" i="22"/>
  <c r="AK131" i="22"/>
  <c r="AI131" i="22"/>
  <c r="AG131" i="22"/>
  <c r="AF131" i="22"/>
  <c r="AE131" i="22"/>
  <c r="AD131" i="22"/>
  <c r="V131" i="22"/>
  <c r="U131" i="22"/>
  <c r="P131" i="22"/>
  <c r="G131" i="22"/>
  <c r="F131" i="22"/>
  <c r="E131" i="22"/>
  <c r="D131" i="22"/>
  <c r="B131" i="22"/>
  <c r="AV131" i="22" s="1"/>
  <c r="AY130" i="22"/>
  <c r="AP130" i="22"/>
  <c r="AD130" i="22"/>
  <c r="V130" i="22"/>
  <c r="G130" i="22"/>
  <c r="F130" i="22"/>
  <c r="E130" i="22"/>
  <c r="D130" i="22"/>
  <c r="B130" i="22"/>
  <c r="AX130" i="22" s="1"/>
  <c r="BA129" i="22"/>
  <c r="AY129" i="22"/>
  <c r="AX129" i="22"/>
  <c r="AT129" i="22"/>
  <c r="AS129" i="22"/>
  <c r="AQ129" i="22"/>
  <c r="AP129" i="22"/>
  <c r="AO129" i="22"/>
  <c r="AL129" i="22"/>
  <c r="AG129" i="22"/>
  <c r="AF129" i="22"/>
  <c r="AE129" i="22"/>
  <c r="AD129" i="22"/>
  <c r="V129" i="22"/>
  <c r="U129" i="22"/>
  <c r="H129" i="22"/>
  <c r="G129" i="22"/>
  <c r="F129" i="22"/>
  <c r="E129" i="22"/>
  <c r="D129" i="22"/>
  <c r="B129" i="22"/>
  <c r="AZ129" i="22" s="1"/>
  <c r="AZ128" i="22"/>
  <c r="AU128" i="22"/>
  <c r="AT128" i="22"/>
  <c r="AS128" i="22"/>
  <c r="AQ128" i="22"/>
  <c r="AN128" i="22"/>
  <c r="AI128" i="22"/>
  <c r="AG128" i="22"/>
  <c r="AE128" i="22"/>
  <c r="P128" i="22"/>
  <c r="G128" i="22"/>
  <c r="H128" i="22" s="1"/>
  <c r="L128" i="22" s="1"/>
  <c r="F128" i="22"/>
  <c r="E128" i="22"/>
  <c r="D128" i="22"/>
  <c r="B128" i="22"/>
  <c r="AP128" i="22" s="1"/>
  <c r="AS127" i="22"/>
  <c r="AG127" i="22"/>
  <c r="G127" i="22"/>
  <c r="F127" i="22"/>
  <c r="E127" i="22"/>
  <c r="D127" i="22"/>
  <c r="H127" i="22" s="1"/>
  <c r="B127" i="22"/>
  <c r="AF127" i="22" s="1"/>
  <c r="AZ126" i="22"/>
  <c r="AY126" i="22"/>
  <c r="AX126" i="22"/>
  <c r="AU126" i="22"/>
  <c r="AS126" i="22"/>
  <c r="AN126" i="22"/>
  <c r="AL126" i="22"/>
  <c r="AK126" i="22"/>
  <c r="AI126" i="22"/>
  <c r="AG126" i="22"/>
  <c r="AF126" i="22"/>
  <c r="V126" i="22"/>
  <c r="U126" i="22"/>
  <c r="P126" i="22"/>
  <c r="G126" i="22"/>
  <c r="F126" i="22"/>
  <c r="E126" i="22"/>
  <c r="D126" i="22"/>
  <c r="B126" i="22"/>
  <c r="AT126" i="22" s="1"/>
  <c r="BA125" i="22"/>
  <c r="AZ125" i="22"/>
  <c r="AY125" i="22"/>
  <c r="AX125" i="22"/>
  <c r="AU125" i="22"/>
  <c r="AT125" i="22"/>
  <c r="AP125" i="22"/>
  <c r="AO125" i="22"/>
  <c r="AN125" i="22"/>
  <c r="AL125" i="22"/>
  <c r="AK125" i="22"/>
  <c r="AI125" i="22"/>
  <c r="AF125" i="22"/>
  <c r="AD125" i="22"/>
  <c r="V125" i="22"/>
  <c r="U125" i="22"/>
  <c r="P125" i="22"/>
  <c r="G125" i="22"/>
  <c r="F125" i="22"/>
  <c r="E125" i="22"/>
  <c r="D125" i="22"/>
  <c r="B125" i="22"/>
  <c r="AV125" i="22" s="1"/>
  <c r="AY124" i="22"/>
  <c r="AP124" i="22"/>
  <c r="AD124" i="22"/>
  <c r="V124" i="22"/>
  <c r="G124" i="22"/>
  <c r="F124" i="22"/>
  <c r="E124" i="22"/>
  <c r="D124" i="22"/>
  <c r="B124" i="22"/>
  <c r="AX124" i="22" s="1"/>
  <c r="BA123" i="22"/>
  <c r="AY123" i="22"/>
  <c r="AX123" i="22"/>
  <c r="AT123" i="22"/>
  <c r="AS123" i="22"/>
  <c r="AQ123" i="22"/>
  <c r="AP123" i="22"/>
  <c r="AO123" i="22"/>
  <c r="AL123" i="22"/>
  <c r="AG123" i="22"/>
  <c r="AF123" i="22"/>
  <c r="AE123" i="22"/>
  <c r="AD123" i="22"/>
  <c r="V123" i="22"/>
  <c r="U123" i="22"/>
  <c r="H123" i="22"/>
  <c r="G123" i="22"/>
  <c r="F123" i="22"/>
  <c r="E123" i="22"/>
  <c r="K123" i="22" s="1"/>
  <c r="D123" i="22"/>
  <c r="B123" i="22"/>
  <c r="AZ123" i="22" s="1"/>
  <c r="AZ122" i="22"/>
  <c r="AU122" i="22"/>
  <c r="AT122" i="22"/>
  <c r="AS122" i="22"/>
  <c r="AQ122" i="22"/>
  <c r="AN122" i="22"/>
  <c r="AI122" i="22"/>
  <c r="AG122" i="22"/>
  <c r="AE122" i="22"/>
  <c r="P122" i="22"/>
  <c r="G122" i="22"/>
  <c r="H122" i="22" s="1"/>
  <c r="F122" i="22"/>
  <c r="E122" i="22"/>
  <c r="D122" i="22"/>
  <c r="B122" i="22"/>
  <c r="AP122" i="22" s="1"/>
  <c r="AV121" i="22"/>
  <c r="G121" i="22"/>
  <c r="F121" i="22"/>
  <c r="E121" i="22"/>
  <c r="D121" i="22"/>
  <c r="H121" i="22" s="1"/>
  <c r="L121" i="22" s="1"/>
  <c r="B121" i="22"/>
  <c r="AP121" i="22" s="1"/>
  <c r="AZ120" i="22"/>
  <c r="AY120" i="22"/>
  <c r="AX120" i="22"/>
  <c r="AU120" i="22"/>
  <c r="AS120" i="22"/>
  <c r="AN120" i="22"/>
  <c r="AL120" i="22"/>
  <c r="AK120" i="22"/>
  <c r="AI120" i="22"/>
  <c r="AG120" i="22"/>
  <c r="AF120" i="22"/>
  <c r="V120" i="22"/>
  <c r="U120" i="22"/>
  <c r="P120" i="22"/>
  <c r="G120" i="22"/>
  <c r="F120" i="22"/>
  <c r="E120" i="22"/>
  <c r="D120" i="22"/>
  <c r="B120" i="22"/>
  <c r="AT120" i="22" s="1"/>
  <c r="BA119" i="22"/>
  <c r="AZ119" i="22"/>
  <c r="AY119" i="22"/>
  <c r="AX119" i="22"/>
  <c r="AU119" i="22"/>
  <c r="AT119" i="22"/>
  <c r="AP119" i="22"/>
  <c r="AO119" i="22"/>
  <c r="AN119" i="22"/>
  <c r="AL119" i="22"/>
  <c r="AK119" i="22"/>
  <c r="AI119" i="22"/>
  <c r="AF119" i="22"/>
  <c r="AD119" i="22"/>
  <c r="V119" i="22"/>
  <c r="U119" i="22"/>
  <c r="P119" i="22"/>
  <c r="G119" i="22"/>
  <c r="F119" i="22"/>
  <c r="E119" i="22"/>
  <c r="D119" i="22"/>
  <c r="B119" i="22"/>
  <c r="AV119" i="22" s="1"/>
  <c r="BA118" i="22"/>
  <c r="AV118" i="22"/>
  <c r="AP118" i="22"/>
  <c r="AO118" i="22"/>
  <c r="AJ118" i="22"/>
  <c r="AD118" i="22"/>
  <c r="V118" i="22"/>
  <c r="Q118" i="22"/>
  <c r="G118" i="22"/>
  <c r="F118" i="22"/>
  <c r="E118" i="22"/>
  <c r="D118" i="22"/>
  <c r="B118" i="22"/>
  <c r="BA117" i="22"/>
  <c r="AY117" i="22"/>
  <c r="AX117" i="22"/>
  <c r="AT117" i="22"/>
  <c r="AS117" i="22"/>
  <c r="AQ117" i="22"/>
  <c r="AP117" i="22"/>
  <c r="AO117" i="22"/>
  <c r="AL117" i="22"/>
  <c r="AG117" i="22"/>
  <c r="AF117" i="22"/>
  <c r="AE117" i="22"/>
  <c r="AD117" i="22"/>
  <c r="V117" i="22"/>
  <c r="U117" i="22"/>
  <c r="G117" i="22"/>
  <c r="F117" i="22"/>
  <c r="E117" i="22"/>
  <c r="D117" i="22"/>
  <c r="B117" i="22"/>
  <c r="AZ117" i="22" s="1"/>
  <c r="AZ116" i="22"/>
  <c r="AU116" i="22"/>
  <c r="AT116" i="22"/>
  <c r="AS116" i="22"/>
  <c r="AQ116" i="22"/>
  <c r="AO116" i="22"/>
  <c r="AN116" i="22"/>
  <c r="AI116" i="22"/>
  <c r="AG116" i="22"/>
  <c r="AE116" i="22"/>
  <c r="P116" i="22"/>
  <c r="G116" i="22"/>
  <c r="H116" i="22" s="1"/>
  <c r="F116" i="22"/>
  <c r="E116" i="22"/>
  <c r="D116" i="22"/>
  <c r="B116" i="22"/>
  <c r="AP116" i="22" s="1"/>
  <c r="AI115" i="22"/>
  <c r="J115" i="22"/>
  <c r="G115" i="22"/>
  <c r="F115" i="22"/>
  <c r="E115" i="22"/>
  <c r="D115" i="22"/>
  <c r="H115" i="22" s="1"/>
  <c r="B115" i="22"/>
  <c r="AZ114" i="22"/>
  <c r="AY114" i="22"/>
  <c r="AX114" i="22"/>
  <c r="AU114" i="22"/>
  <c r="AS114" i="22"/>
  <c r="AN114" i="22"/>
  <c r="AL114" i="22"/>
  <c r="AK114" i="22"/>
  <c r="AI114" i="22"/>
  <c r="AG114" i="22"/>
  <c r="AF114" i="22"/>
  <c r="V114" i="22"/>
  <c r="U114" i="22"/>
  <c r="P114" i="22"/>
  <c r="G114" i="22"/>
  <c r="F114" i="22"/>
  <c r="E114" i="22"/>
  <c r="D114" i="22"/>
  <c r="B114" i="22"/>
  <c r="AT114" i="22" s="1"/>
  <c r="BA113" i="22"/>
  <c r="AZ113" i="22"/>
  <c r="AY113" i="22"/>
  <c r="AU113" i="22"/>
  <c r="AT113" i="22"/>
  <c r="AP113" i="22"/>
  <c r="AO113" i="22"/>
  <c r="AN113" i="22"/>
  <c r="AL113" i="22"/>
  <c r="AK113" i="22"/>
  <c r="AI113" i="22"/>
  <c r="AF113" i="22"/>
  <c r="AD113" i="22"/>
  <c r="V113" i="22"/>
  <c r="U113" i="22"/>
  <c r="P113" i="22"/>
  <c r="G113" i="22"/>
  <c r="F113" i="22"/>
  <c r="E113" i="22"/>
  <c r="D113" i="22"/>
  <c r="B113" i="22"/>
  <c r="AV113" i="22" s="1"/>
  <c r="BA112" i="22"/>
  <c r="AY112" i="22"/>
  <c r="AV112" i="22"/>
  <c r="AQ112" i="22"/>
  <c r="AP112" i="22"/>
  <c r="AO112" i="22"/>
  <c r="AK112" i="22"/>
  <c r="AJ112" i="22"/>
  <c r="AF112" i="22"/>
  <c r="AE112" i="22"/>
  <c r="AD112" i="22"/>
  <c r="V112" i="22"/>
  <c r="Q112" i="22"/>
  <c r="G112" i="22"/>
  <c r="F112" i="22"/>
  <c r="E112" i="22"/>
  <c r="D112" i="22"/>
  <c r="H112" i="22" s="1"/>
  <c r="B112" i="22"/>
  <c r="BA111" i="22"/>
  <c r="AY111" i="22"/>
  <c r="AX111" i="22"/>
  <c r="AT111" i="22"/>
  <c r="AS111" i="22"/>
  <c r="AQ111" i="22"/>
  <c r="AO111" i="22"/>
  <c r="AL111" i="22"/>
  <c r="AG111" i="22"/>
  <c r="AF111" i="22"/>
  <c r="AE111" i="22"/>
  <c r="V111" i="22"/>
  <c r="U111" i="22"/>
  <c r="G111" i="22"/>
  <c r="F111" i="22"/>
  <c r="E111" i="22"/>
  <c r="D111" i="22"/>
  <c r="B111" i="22"/>
  <c r="AZ111" i="22" s="1"/>
  <c r="BA110" i="22"/>
  <c r="AZ110" i="22"/>
  <c r="AU110" i="22"/>
  <c r="AT110" i="22"/>
  <c r="AS110" i="22"/>
  <c r="AQ110" i="22"/>
  <c r="AI110" i="22"/>
  <c r="AG110" i="22"/>
  <c r="AE110" i="22"/>
  <c r="Q110" i="22"/>
  <c r="P110" i="22"/>
  <c r="G110" i="22"/>
  <c r="F110" i="22"/>
  <c r="E110" i="22"/>
  <c r="D110" i="22"/>
  <c r="B110" i="22"/>
  <c r="AT109" i="22"/>
  <c r="AD109" i="22"/>
  <c r="G109" i="22"/>
  <c r="F109" i="22"/>
  <c r="E109" i="22"/>
  <c r="D109" i="22"/>
  <c r="B109" i="22"/>
  <c r="AP109" i="22" s="1"/>
  <c r="AY108" i="22"/>
  <c r="AX108" i="22"/>
  <c r="AV108" i="22"/>
  <c r="AU108" i="22"/>
  <c r="AT108" i="22"/>
  <c r="AS108" i="22"/>
  <c r="AP108" i="22"/>
  <c r="AK108" i="22"/>
  <c r="AJ108" i="22"/>
  <c r="AI108" i="22"/>
  <c r="AG108" i="22"/>
  <c r="AF108" i="22"/>
  <c r="AD108" i="22"/>
  <c r="V108" i="22"/>
  <c r="P108" i="22"/>
  <c r="G108" i="22"/>
  <c r="F108" i="22"/>
  <c r="H108" i="22" s="1"/>
  <c r="E108" i="22"/>
  <c r="D108" i="22"/>
  <c r="B108" i="22"/>
  <c r="BA107" i="22"/>
  <c r="AU107" i="22"/>
  <c r="AT107" i="22"/>
  <c r="AP107" i="22"/>
  <c r="AO107" i="22"/>
  <c r="AI107" i="22"/>
  <c r="AF107" i="22"/>
  <c r="AD107" i="22"/>
  <c r="P107" i="22"/>
  <c r="L107" i="22"/>
  <c r="J107" i="22"/>
  <c r="H107" i="22"/>
  <c r="K107" i="22" s="1"/>
  <c r="G107" i="22"/>
  <c r="F107" i="22"/>
  <c r="E107" i="22"/>
  <c r="D107" i="22"/>
  <c r="B107" i="22"/>
  <c r="AQ107" i="22" s="1"/>
  <c r="AT106" i="22"/>
  <c r="G106" i="22"/>
  <c r="F106" i="22"/>
  <c r="E106" i="22"/>
  <c r="D106" i="22"/>
  <c r="B106" i="22"/>
  <c r="AS106" i="22" s="1"/>
  <c r="AJ105" i="22"/>
  <c r="G105" i="22"/>
  <c r="F105" i="22"/>
  <c r="E105" i="22"/>
  <c r="D105" i="22"/>
  <c r="B105" i="22"/>
  <c r="AV105" i="22" s="1"/>
  <c r="AX104" i="22"/>
  <c r="AL104" i="22"/>
  <c r="U104" i="22"/>
  <c r="G104" i="22"/>
  <c r="F104" i="22"/>
  <c r="E104" i="22"/>
  <c r="D104" i="22"/>
  <c r="B104" i="22"/>
  <c r="AK104" i="22" s="1"/>
  <c r="BA103" i="22"/>
  <c r="AZ103" i="22"/>
  <c r="AY103" i="22"/>
  <c r="AX103" i="22"/>
  <c r="AU103" i="22"/>
  <c r="AS103" i="22"/>
  <c r="AQ103" i="22"/>
  <c r="AP103" i="22"/>
  <c r="AO103" i="22"/>
  <c r="AN103" i="22"/>
  <c r="AL103" i="22"/>
  <c r="AK103" i="22"/>
  <c r="AI103" i="22"/>
  <c r="AG103" i="22"/>
  <c r="AF103" i="22"/>
  <c r="AE103" i="22"/>
  <c r="AD103" i="22"/>
  <c r="V103" i="22"/>
  <c r="U103" i="22"/>
  <c r="P103" i="22"/>
  <c r="G103" i="22"/>
  <c r="F103" i="22"/>
  <c r="E103" i="22"/>
  <c r="D103" i="22"/>
  <c r="H103" i="22" s="1"/>
  <c r="B103" i="22"/>
  <c r="AV103" i="22" s="1"/>
  <c r="BA102" i="22"/>
  <c r="AZ102" i="22"/>
  <c r="AY102" i="22"/>
  <c r="AU102" i="22"/>
  <c r="AT102" i="22"/>
  <c r="AS102" i="22"/>
  <c r="AQ102" i="22"/>
  <c r="AP102" i="22"/>
  <c r="AO102" i="22"/>
  <c r="AN102" i="22"/>
  <c r="AK102" i="22"/>
  <c r="AI102" i="22"/>
  <c r="AG102" i="22"/>
  <c r="AF102" i="22"/>
  <c r="AE102" i="22"/>
  <c r="AD102" i="22"/>
  <c r="V102" i="22"/>
  <c r="P102" i="22"/>
  <c r="G102" i="22"/>
  <c r="F102" i="22"/>
  <c r="H102" i="22" s="1"/>
  <c r="E102" i="22"/>
  <c r="D102" i="22"/>
  <c r="B102" i="22"/>
  <c r="AX102" i="22" s="1"/>
  <c r="BA101" i="22"/>
  <c r="AU101" i="22"/>
  <c r="AT101" i="22"/>
  <c r="AP101" i="22"/>
  <c r="AO101" i="22"/>
  <c r="AI101" i="22"/>
  <c r="AF101" i="22"/>
  <c r="AD101" i="22"/>
  <c r="P101" i="22"/>
  <c r="L101" i="22"/>
  <c r="J101" i="22"/>
  <c r="H101" i="22"/>
  <c r="K101" i="22" s="1"/>
  <c r="G101" i="22"/>
  <c r="F101" i="22"/>
  <c r="E101" i="22"/>
  <c r="D101" i="22"/>
  <c r="B101" i="22"/>
  <c r="AQ101" i="22" s="1"/>
  <c r="AT100" i="22"/>
  <c r="G100" i="22"/>
  <c r="F100" i="22"/>
  <c r="E100" i="22"/>
  <c r="D100" i="22"/>
  <c r="B100" i="22"/>
  <c r="AS100" i="22" s="1"/>
  <c r="AJ99" i="22"/>
  <c r="G99" i="22"/>
  <c r="F99" i="22"/>
  <c r="E99" i="22"/>
  <c r="D99" i="22"/>
  <c r="B99" i="22"/>
  <c r="AV99" i="22" s="1"/>
  <c r="AX98" i="22"/>
  <c r="AL98" i="22"/>
  <c r="U98" i="22"/>
  <c r="G98" i="22"/>
  <c r="F98" i="22"/>
  <c r="E98" i="22"/>
  <c r="D98" i="22"/>
  <c r="B98" i="22"/>
  <c r="AK98" i="22" s="1"/>
  <c r="BA97" i="22"/>
  <c r="AZ97" i="22"/>
  <c r="AY97" i="22"/>
  <c r="AX97" i="22"/>
  <c r="AU97" i="22"/>
  <c r="AS97" i="22"/>
  <c r="AQ97" i="22"/>
  <c r="AP97" i="22"/>
  <c r="AO97" i="22"/>
  <c r="AN97" i="22"/>
  <c r="AL97" i="22"/>
  <c r="AK97" i="22"/>
  <c r="AI97" i="22"/>
  <c r="AG97" i="22"/>
  <c r="AF97" i="22"/>
  <c r="AE97" i="22"/>
  <c r="AD97" i="22"/>
  <c r="V97" i="22"/>
  <c r="U97" i="22"/>
  <c r="P97" i="22"/>
  <c r="G97" i="22"/>
  <c r="F97" i="22"/>
  <c r="E97" i="22"/>
  <c r="D97" i="22"/>
  <c r="H97" i="22" s="1"/>
  <c r="B97" i="22"/>
  <c r="AV97" i="22" s="1"/>
  <c r="BA96" i="22"/>
  <c r="AZ96" i="22"/>
  <c r="AY96" i="22"/>
  <c r="AU96" i="22"/>
  <c r="AT96" i="22"/>
  <c r="AS96" i="22"/>
  <c r="AQ96" i="22"/>
  <c r="AP96" i="22"/>
  <c r="AO96" i="22"/>
  <c r="AN96" i="22"/>
  <c r="AK96" i="22"/>
  <c r="AI96" i="22"/>
  <c r="AG96" i="22"/>
  <c r="AF96" i="22"/>
  <c r="AE96" i="22"/>
  <c r="AD96" i="22"/>
  <c r="V96" i="22"/>
  <c r="P96" i="22"/>
  <c r="G96" i="22"/>
  <c r="F96" i="22"/>
  <c r="H96" i="22" s="1"/>
  <c r="E96" i="22"/>
  <c r="D96" i="22"/>
  <c r="B96" i="22"/>
  <c r="AX96" i="22" s="1"/>
  <c r="BA95" i="22"/>
  <c r="AU95" i="22"/>
  <c r="AT95" i="22"/>
  <c r="AP95" i="22"/>
  <c r="AO95" i="22"/>
  <c r="AI95" i="22"/>
  <c r="AF95" i="22"/>
  <c r="AD95" i="22"/>
  <c r="P95" i="22"/>
  <c r="L95" i="22"/>
  <c r="J95" i="22"/>
  <c r="H95" i="22"/>
  <c r="K95" i="22" s="1"/>
  <c r="G95" i="22"/>
  <c r="F95" i="22"/>
  <c r="E95" i="22"/>
  <c r="D95" i="22"/>
  <c r="B95" i="22"/>
  <c r="AQ95" i="22" s="1"/>
  <c r="AT94" i="22"/>
  <c r="G94" i="22"/>
  <c r="F94" i="22"/>
  <c r="E94" i="22"/>
  <c r="D94" i="22"/>
  <c r="B94" i="22"/>
  <c r="AS94" i="22" s="1"/>
  <c r="AJ93" i="22"/>
  <c r="G93" i="22"/>
  <c r="F93" i="22"/>
  <c r="E93" i="22"/>
  <c r="D93" i="22"/>
  <c r="B93" i="22"/>
  <c r="AV93" i="22" s="1"/>
  <c r="AX92" i="22"/>
  <c r="AL92" i="22"/>
  <c r="U92" i="22"/>
  <c r="G92" i="22"/>
  <c r="F92" i="22"/>
  <c r="E92" i="22"/>
  <c r="D92" i="22"/>
  <c r="B92" i="22"/>
  <c r="AK92" i="22" s="1"/>
  <c r="BA91" i="22"/>
  <c r="AZ91" i="22"/>
  <c r="AY91" i="22"/>
  <c r="AX91" i="22"/>
  <c r="AU91" i="22"/>
  <c r="AS91" i="22"/>
  <c r="AQ91" i="22"/>
  <c r="AP91" i="22"/>
  <c r="AO91" i="22"/>
  <c r="AN91" i="22"/>
  <c r="AL91" i="22"/>
  <c r="AK91" i="22"/>
  <c r="AI91" i="22"/>
  <c r="AG91" i="22"/>
  <c r="AF91" i="22"/>
  <c r="AE91" i="22"/>
  <c r="AD91" i="22"/>
  <c r="V91" i="22"/>
  <c r="U91" i="22"/>
  <c r="P91" i="22"/>
  <c r="G91" i="22"/>
  <c r="F91" i="22"/>
  <c r="E91" i="22"/>
  <c r="D91" i="22"/>
  <c r="H91" i="22" s="1"/>
  <c r="L91" i="22" s="1"/>
  <c r="B91" i="22"/>
  <c r="AV91" i="22" s="1"/>
  <c r="BA90" i="22"/>
  <c r="AZ90" i="22"/>
  <c r="AY90" i="22"/>
  <c r="AU90" i="22"/>
  <c r="AT90" i="22"/>
  <c r="AS90" i="22"/>
  <c r="AQ90" i="22"/>
  <c r="AP90" i="22"/>
  <c r="AO90" i="22"/>
  <c r="AN90" i="22"/>
  <c r="AK90" i="22"/>
  <c r="AI90" i="22"/>
  <c r="AG90" i="22"/>
  <c r="AF90" i="22"/>
  <c r="AE90" i="22"/>
  <c r="AD90" i="22"/>
  <c r="V90" i="22"/>
  <c r="P90" i="22"/>
  <c r="M90" i="22"/>
  <c r="L90" i="22"/>
  <c r="G90" i="22"/>
  <c r="F90" i="22"/>
  <c r="H90" i="22" s="1"/>
  <c r="K90" i="22" s="1"/>
  <c r="E90" i="22"/>
  <c r="D90" i="22"/>
  <c r="B90" i="22"/>
  <c r="AX90" i="22" s="1"/>
  <c r="BA89" i="22"/>
  <c r="AU89" i="22"/>
  <c r="AT89" i="22"/>
  <c r="AP89" i="22"/>
  <c r="AO89" i="22"/>
  <c r="AI89" i="22"/>
  <c r="AF89" i="22"/>
  <c r="AD89" i="22"/>
  <c r="P89" i="22"/>
  <c r="J89" i="22"/>
  <c r="H89" i="22"/>
  <c r="G89" i="22"/>
  <c r="F89" i="22"/>
  <c r="E89" i="22"/>
  <c r="D89" i="22"/>
  <c r="B89" i="22"/>
  <c r="AQ89" i="22" s="1"/>
  <c r="AT88" i="22"/>
  <c r="AF88" i="22"/>
  <c r="AE88" i="22"/>
  <c r="G88" i="22"/>
  <c r="F88" i="22"/>
  <c r="E88" i="22"/>
  <c r="D88" i="22"/>
  <c r="B88" i="22"/>
  <c r="Q88" i="22" s="1"/>
  <c r="AY87" i="22"/>
  <c r="AX87" i="22"/>
  <c r="AT87" i="22"/>
  <c r="AS87" i="22"/>
  <c r="AL87" i="22"/>
  <c r="AG87" i="22"/>
  <c r="V87" i="22"/>
  <c r="U87" i="22"/>
  <c r="Q87" i="22"/>
  <c r="G87" i="22"/>
  <c r="F87" i="22"/>
  <c r="E87" i="22"/>
  <c r="D87" i="22"/>
  <c r="B87" i="22"/>
  <c r="AV87" i="22" s="1"/>
  <c r="AX86" i="22"/>
  <c r="AV86" i="22"/>
  <c r="AU86" i="22"/>
  <c r="AO86" i="22"/>
  <c r="AL86" i="22"/>
  <c r="AI86" i="22"/>
  <c r="P86" i="22"/>
  <c r="H86" i="22"/>
  <c r="J86" i="22" s="1"/>
  <c r="G86" i="22"/>
  <c r="F86" i="22"/>
  <c r="E86" i="22"/>
  <c r="D86" i="22"/>
  <c r="B86" i="22"/>
  <c r="BA86" i="22" s="1"/>
  <c r="BA85" i="22"/>
  <c r="AZ85" i="22"/>
  <c r="AY85" i="22"/>
  <c r="AX85" i="22"/>
  <c r="AU85" i="22"/>
  <c r="AS85" i="22"/>
  <c r="AQ85" i="22"/>
  <c r="AP85" i="22"/>
  <c r="AO85" i="22"/>
  <c r="AN85" i="22"/>
  <c r="AL85" i="22"/>
  <c r="AK85" i="22"/>
  <c r="AI85" i="22"/>
  <c r="AG85" i="22"/>
  <c r="AF85" i="22"/>
  <c r="AE85" i="22"/>
  <c r="AD85" i="22"/>
  <c r="V85" i="22"/>
  <c r="U85" i="22"/>
  <c r="P85" i="22"/>
  <c r="K85" i="22"/>
  <c r="J85" i="22"/>
  <c r="G85" i="22"/>
  <c r="F85" i="22"/>
  <c r="E85" i="22"/>
  <c r="D85" i="22"/>
  <c r="H85" i="22" s="1"/>
  <c r="L85" i="22" s="1"/>
  <c r="B85" i="22"/>
  <c r="AV85" i="22" s="1"/>
  <c r="BA84" i="22"/>
  <c r="AZ84" i="22"/>
  <c r="AY84" i="22"/>
  <c r="AU84" i="22"/>
  <c r="AT84" i="22"/>
  <c r="AS84" i="22"/>
  <c r="AQ84" i="22"/>
  <c r="AP84" i="22"/>
  <c r="AO84" i="22"/>
  <c r="AN84" i="22"/>
  <c r="AK84" i="22"/>
  <c r="AI84" i="22"/>
  <c r="AG84" i="22"/>
  <c r="AF84" i="22"/>
  <c r="AE84" i="22"/>
  <c r="AD84" i="22"/>
  <c r="V84" i="22"/>
  <c r="P84" i="22"/>
  <c r="J84" i="22"/>
  <c r="G84" i="22"/>
  <c r="F84" i="22"/>
  <c r="H84" i="22" s="1"/>
  <c r="K84" i="22" s="1"/>
  <c r="E84" i="22"/>
  <c r="D84" i="22"/>
  <c r="B84" i="22"/>
  <c r="AX84" i="22" s="1"/>
  <c r="AV83" i="22"/>
  <c r="AT83" i="22"/>
  <c r="AI83" i="22"/>
  <c r="AF83" i="22"/>
  <c r="Q83" i="22"/>
  <c r="G83" i="22"/>
  <c r="F83" i="22"/>
  <c r="E83" i="22"/>
  <c r="D83" i="22"/>
  <c r="B83" i="22"/>
  <c r="BA83" i="22" s="1"/>
  <c r="AY82" i="22"/>
  <c r="AX82" i="22"/>
  <c r="AV82" i="22"/>
  <c r="AS82" i="22"/>
  <c r="AK82" i="22"/>
  <c r="AJ82" i="22"/>
  <c r="AG82" i="22"/>
  <c r="AE82" i="22"/>
  <c r="U82" i="22"/>
  <c r="G82" i="22"/>
  <c r="F82" i="22"/>
  <c r="E82" i="22"/>
  <c r="D82" i="22"/>
  <c r="B82" i="22"/>
  <c r="AQ82" i="22" s="1"/>
  <c r="AY81" i="22"/>
  <c r="AV81" i="22"/>
  <c r="AL81" i="22"/>
  <c r="G81" i="22"/>
  <c r="F81" i="22"/>
  <c r="E81" i="22"/>
  <c r="D81" i="22"/>
  <c r="B81" i="22"/>
  <c r="AT81" i="22" s="1"/>
  <c r="AZ80" i="22"/>
  <c r="AY80" i="22"/>
  <c r="AX80" i="22"/>
  <c r="AV80" i="22"/>
  <c r="AS80" i="22"/>
  <c r="AQ80" i="22"/>
  <c r="AP80" i="22"/>
  <c r="AO80" i="22"/>
  <c r="AL80" i="22"/>
  <c r="AK80" i="22"/>
  <c r="AJ80" i="22"/>
  <c r="AI80" i="22"/>
  <c r="AG80" i="22"/>
  <c r="AD80" i="22"/>
  <c r="V80" i="22"/>
  <c r="Q80" i="22"/>
  <c r="P80" i="22"/>
  <c r="G80" i="22"/>
  <c r="F80" i="22"/>
  <c r="E80" i="22"/>
  <c r="D80" i="22"/>
  <c r="B80" i="22"/>
  <c r="BA80" i="22" s="1"/>
  <c r="BA79" i="22"/>
  <c r="AZ79" i="22"/>
  <c r="AY79" i="22"/>
  <c r="AX79" i="22"/>
  <c r="AU79" i="22"/>
  <c r="AS79" i="22"/>
  <c r="AQ79" i="22"/>
  <c r="AP79" i="22"/>
  <c r="AO79" i="22"/>
  <c r="AN79" i="22"/>
  <c r="AL79" i="22"/>
  <c r="AK79" i="22"/>
  <c r="AI79" i="22"/>
  <c r="AG79" i="22"/>
  <c r="AF79" i="22"/>
  <c r="AE79" i="22"/>
  <c r="AD79" i="22"/>
  <c r="V79" i="22"/>
  <c r="U79" i="22"/>
  <c r="P79" i="22"/>
  <c r="G79" i="22"/>
  <c r="M79" i="22" s="1"/>
  <c r="F79" i="22"/>
  <c r="H79" i="22" s="1"/>
  <c r="J79" i="22" s="1"/>
  <c r="E79" i="22"/>
  <c r="K79" i="22" s="1"/>
  <c r="D79" i="22"/>
  <c r="B79" i="22"/>
  <c r="AV79" i="22" s="1"/>
  <c r="BA78" i="22"/>
  <c r="AZ78" i="22"/>
  <c r="AY78" i="22"/>
  <c r="AU78" i="22"/>
  <c r="AT78" i="22"/>
  <c r="AS78" i="22"/>
  <c r="AQ78" i="22"/>
  <c r="AP78" i="22"/>
  <c r="AO78" i="22"/>
  <c r="AN78" i="22"/>
  <c r="AK78" i="22"/>
  <c r="AI78" i="22"/>
  <c r="AG78" i="22"/>
  <c r="AF78" i="22"/>
  <c r="AE78" i="22"/>
  <c r="AD78" i="22"/>
  <c r="V78" i="22"/>
  <c r="P78" i="22"/>
  <c r="G78" i="22"/>
  <c r="F78" i="22"/>
  <c r="E78" i="22"/>
  <c r="D78" i="22"/>
  <c r="B78" i="22"/>
  <c r="AX78" i="22" s="1"/>
  <c r="BA77" i="22"/>
  <c r="AY77" i="22"/>
  <c r="AT77" i="22"/>
  <c r="AS77" i="22"/>
  <c r="AQ77" i="22"/>
  <c r="AO77" i="22"/>
  <c r="AK77" i="22"/>
  <c r="AJ77" i="22"/>
  <c r="AF77" i="22"/>
  <c r="AE77" i="22"/>
  <c r="AD77" i="22"/>
  <c r="P77" i="22"/>
  <c r="G77" i="22"/>
  <c r="F77" i="22"/>
  <c r="E77" i="22"/>
  <c r="D77" i="22"/>
  <c r="B77" i="22"/>
  <c r="AI77" i="22" s="1"/>
  <c r="AY76" i="22"/>
  <c r="AX76" i="22"/>
  <c r="AV76" i="22"/>
  <c r="AU76" i="22"/>
  <c r="AS76" i="22"/>
  <c r="AQ76" i="22"/>
  <c r="AO76" i="22"/>
  <c r="AK76" i="22"/>
  <c r="AJ76" i="22"/>
  <c r="AI76" i="22"/>
  <c r="AG76" i="22"/>
  <c r="AE76" i="22"/>
  <c r="V76" i="22"/>
  <c r="U76" i="22"/>
  <c r="P76" i="22"/>
  <c r="G76" i="22"/>
  <c r="F76" i="22"/>
  <c r="E76" i="22"/>
  <c r="D76" i="22"/>
  <c r="H76" i="22" s="1"/>
  <c r="B76" i="22"/>
  <c r="BA76" i="22" s="1"/>
  <c r="BA75" i="22"/>
  <c r="AZ75" i="22"/>
  <c r="AY75" i="22"/>
  <c r="AX75" i="22"/>
  <c r="AV75" i="22"/>
  <c r="AT75" i="22"/>
  <c r="AS75" i="22"/>
  <c r="AL75" i="22"/>
  <c r="AK75" i="22"/>
  <c r="AJ75" i="22"/>
  <c r="AE75" i="22"/>
  <c r="Q75" i="22"/>
  <c r="P75" i="22"/>
  <c r="G75" i="22"/>
  <c r="F75" i="22"/>
  <c r="E75" i="22"/>
  <c r="D75" i="22"/>
  <c r="B75" i="22"/>
  <c r="AI75" i="22" s="1"/>
  <c r="AX74" i="22"/>
  <c r="AJ74" i="22"/>
  <c r="M74" i="22"/>
  <c r="J74" i="22"/>
  <c r="H74" i="22"/>
  <c r="G74" i="22"/>
  <c r="F74" i="22"/>
  <c r="E74" i="22"/>
  <c r="K74" i="22" s="1"/>
  <c r="D74" i="22"/>
  <c r="B74" i="22"/>
  <c r="BA74" i="22" s="1"/>
  <c r="AZ73" i="22"/>
  <c r="G73" i="22"/>
  <c r="F73" i="22"/>
  <c r="E73" i="22"/>
  <c r="D73" i="22"/>
  <c r="B73" i="22"/>
  <c r="AX72" i="22"/>
  <c r="AL72" i="22"/>
  <c r="U72" i="22"/>
  <c r="G72" i="22"/>
  <c r="F72" i="22"/>
  <c r="E72" i="22"/>
  <c r="D72" i="22"/>
  <c r="B72" i="22"/>
  <c r="AK72" i="22" s="1"/>
  <c r="AZ71" i="22"/>
  <c r="AX71" i="22"/>
  <c r="AS71" i="22"/>
  <c r="AQ71" i="22"/>
  <c r="AP71" i="22"/>
  <c r="AN71" i="22"/>
  <c r="AL71" i="22"/>
  <c r="AK71" i="22"/>
  <c r="AG71" i="22"/>
  <c r="AF71" i="22"/>
  <c r="AE71" i="22"/>
  <c r="AD71" i="22"/>
  <c r="V71" i="22"/>
  <c r="U71" i="22"/>
  <c r="G71" i="22"/>
  <c r="F71" i="22"/>
  <c r="E71" i="22"/>
  <c r="D71" i="22"/>
  <c r="B71" i="22"/>
  <c r="AY71" i="22" s="1"/>
  <c r="AZ70" i="22"/>
  <c r="AY70" i="22"/>
  <c r="AU70" i="22"/>
  <c r="AT70" i="22"/>
  <c r="AS70" i="22"/>
  <c r="AP70" i="22"/>
  <c r="AN70" i="22"/>
  <c r="AI70" i="22"/>
  <c r="AG70" i="22"/>
  <c r="AF70" i="22"/>
  <c r="AD70" i="22"/>
  <c r="V70" i="22"/>
  <c r="P70" i="22"/>
  <c r="G70" i="22"/>
  <c r="F70" i="22"/>
  <c r="H70" i="22" s="1"/>
  <c r="J70" i="22" s="1"/>
  <c r="E70" i="22"/>
  <c r="D70" i="22"/>
  <c r="B70" i="22"/>
  <c r="BA70" i="22" s="1"/>
  <c r="AP69" i="22"/>
  <c r="AF69" i="22"/>
  <c r="AD69" i="22"/>
  <c r="L69" i="22"/>
  <c r="J69" i="22"/>
  <c r="H69" i="22"/>
  <c r="G69" i="22"/>
  <c r="M69" i="22" s="1"/>
  <c r="F69" i="22"/>
  <c r="E69" i="22"/>
  <c r="K69" i="22" s="1"/>
  <c r="D69" i="22"/>
  <c r="B69" i="22"/>
  <c r="AQ69" i="22" s="1"/>
  <c r="AY68" i="22"/>
  <c r="AX68" i="22"/>
  <c r="AT68" i="22"/>
  <c r="AQ68" i="22"/>
  <c r="AL68" i="22"/>
  <c r="AK68" i="22"/>
  <c r="AF68" i="22"/>
  <c r="AE68" i="22"/>
  <c r="V68" i="22"/>
  <c r="U68" i="22"/>
  <c r="G68" i="22"/>
  <c r="F68" i="22"/>
  <c r="E68" i="22"/>
  <c r="D68" i="22"/>
  <c r="B68" i="22"/>
  <c r="AS68" i="22" s="1"/>
  <c r="Q67" i="22"/>
  <c r="G67" i="22"/>
  <c r="F67" i="22"/>
  <c r="E67" i="22"/>
  <c r="D67" i="22"/>
  <c r="B67" i="22"/>
  <c r="AV67" i="22" s="1"/>
  <c r="AX66" i="22"/>
  <c r="AL66" i="22"/>
  <c r="U66" i="22"/>
  <c r="G66" i="22"/>
  <c r="F66" i="22"/>
  <c r="E66" i="22"/>
  <c r="D66" i="22"/>
  <c r="B66" i="22"/>
  <c r="AK66" i="22" s="1"/>
  <c r="AZ65" i="22"/>
  <c r="AX65" i="22"/>
  <c r="AS65" i="22"/>
  <c r="AQ65" i="22"/>
  <c r="AP65" i="22"/>
  <c r="AN65" i="22"/>
  <c r="AL65" i="22"/>
  <c r="AK65" i="22"/>
  <c r="AG65" i="22"/>
  <c r="AF65" i="22"/>
  <c r="AE65" i="22"/>
  <c r="AD65" i="22"/>
  <c r="U65" i="22"/>
  <c r="G65" i="22"/>
  <c r="F65" i="22"/>
  <c r="E65" i="22"/>
  <c r="D65" i="22"/>
  <c r="B65" i="22"/>
  <c r="AY65" i="22" s="1"/>
  <c r="AZ64" i="22"/>
  <c r="AY64" i="22"/>
  <c r="AU64" i="22"/>
  <c r="AT64" i="22"/>
  <c r="AS64" i="22"/>
  <c r="AP64" i="22"/>
  <c r="AN64" i="22"/>
  <c r="AI64" i="22"/>
  <c r="AG64" i="22"/>
  <c r="AF64" i="22"/>
  <c r="AD64" i="22"/>
  <c r="V64" i="22"/>
  <c r="P64" i="22"/>
  <c r="J64" i="22"/>
  <c r="G64" i="22"/>
  <c r="M64" i="22" s="1"/>
  <c r="F64" i="22"/>
  <c r="L64" i="22" s="1"/>
  <c r="E64" i="22"/>
  <c r="H64" i="22" s="1"/>
  <c r="D64" i="22"/>
  <c r="B64" i="22"/>
  <c r="BA64" i="22" s="1"/>
  <c r="AP63" i="22"/>
  <c r="AF63" i="22"/>
  <c r="AD63" i="22"/>
  <c r="L63" i="22"/>
  <c r="J63" i="22"/>
  <c r="H63" i="22"/>
  <c r="G63" i="22"/>
  <c r="M63" i="22" s="1"/>
  <c r="F63" i="22"/>
  <c r="E63" i="22"/>
  <c r="K63" i="22" s="1"/>
  <c r="D63" i="22"/>
  <c r="B63" i="22"/>
  <c r="AQ63" i="22" s="1"/>
  <c r="AY62" i="22"/>
  <c r="AX62" i="22"/>
  <c r="AT62" i="22"/>
  <c r="AQ62" i="22"/>
  <c r="AL62" i="22"/>
  <c r="AK62" i="22"/>
  <c r="AF62" i="22"/>
  <c r="AE62" i="22"/>
  <c r="V62" i="22"/>
  <c r="U62" i="22"/>
  <c r="G62" i="22"/>
  <c r="F62" i="22"/>
  <c r="E62" i="22"/>
  <c r="D62" i="22"/>
  <c r="B62" i="22"/>
  <c r="AS62" i="22" s="1"/>
  <c r="AV61" i="22"/>
  <c r="AJ61" i="22"/>
  <c r="Q61" i="22"/>
  <c r="G61" i="22"/>
  <c r="F61" i="22"/>
  <c r="E61" i="22"/>
  <c r="D61" i="22"/>
  <c r="B61" i="22"/>
  <c r="G60" i="22"/>
  <c r="F60" i="22"/>
  <c r="E60" i="22"/>
  <c r="D60" i="22"/>
  <c r="B60" i="22"/>
  <c r="AX60" i="22" s="1"/>
  <c r="AZ59" i="22"/>
  <c r="AX59" i="22"/>
  <c r="AS59" i="22"/>
  <c r="AQ59" i="22"/>
  <c r="AP59" i="22"/>
  <c r="AN59" i="22"/>
  <c r="AL59" i="22"/>
  <c r="AK59" i="22"/>
  <c r="AG59" i="22"/>
  <c r="AF59" i="22"/>
  <c r="AE59" i="22"/>
  <c r="AD59" i="22"/>
  <c r="U59" i="22"/>
  <c r="G59" i="22"/>
  <c r="F59" i="22"/>
  <c r="E59" i="22"/>
  <c r="D59" i="22"/>
  <c r="B59" i="22"/>
  <c r="AY59" i="22" s="1"/>
  <c r="AZ58" i="22"/>
  <c r="AY58" i="22"/>
  <c r="AX58" i="22"/>
  <c r="AU58" i="22"/>
  <c r="AT58" i="22"/>
  <c r="AS58" i="22"/>
  <c r="AP58" i="22"/>
  <c r="AN58" i="22"/>
  <c r="AL58" i="22"/>
  <c r="AI58" i="22"/>
  <c r="AG58" i="22"/>
  <c r="AF58" i="22"/>
  <c r="AD58" i="22"/>
  <c r="V58" i="22"/>
  <c r="U58" i="22"/>
  <c r="P58" i="22"/>
  <c r="J58" i="22"/>
  <c r="G58" i="22"/>
  <c r="F58" i="22"/>
  <c r="L58" i="22" s="1"/>
  <c r="E58" i="22"/>
  <c r="H58" i="22" s="1"/>
  <c r="D58" i="22"/>
  <c r="B58" i="22"/>
  <c r="BA58" i="22" s="1"/>
  <c r="L57" i="22"/>
  <c r="J57" i="22"/>
  <c r="G57" i="22"/>
  <c r="M57" i="22" s="1"/>
  <c r="F57" i="22"/>
  <c r="E57" i="22"/>
  <c r="K57" i="22" s="1"/>
  <c r="D57" i="22"/>
  <c r="H57" i="22" s="1"/>
  <c r="B57" i="22"/>
  <c r="AP57" i="22" s="1"/>
  <c r="AY56" i="22"/>
  <c r="AX56" i="22"/>
  <c r="AT56" i="22"/>
  <c r="AQ56" i="22"/>
  <c r="AL56" i="22"/>
  <c r="AK56" i="22"/>
  <c r="AF56" i="22"/>
  <c r="AE56" i="22"/>
  <c r="V56" i="22"/>
  <c r="U56" i="22"/>
  <c r="G56" i="22"/>
  <c r="F56" i="22"/>
  <c r="E56" i="22"/>
  <c r="D56" i="22"/>
  <c r="B56" i="22"/>
  <c r="AS56" i="22" s="1"/>
  <c r="BA55" i="22"/>
  <c r="AV55" i="22"/>
  <c r="AS55" i="22"/>
  <c r="Q55" i="22"/>
  <c r="G55" i="22"/>
  <c r="F55" i="22"/>
  <c r="E55" i="22"/>
  <c r="D55" i="22"/>
  <c r="B55" i="22"/>
  <c r="AZ55" i="22" s="1"/>
  <c r="G54" i="22"/>
  <c r="F54" i="22"/>
  <c r="E54" i="22"/>
  <c r="D54" i="22"/>
  <c r="B54" i="22"/>
  <c r="AZ53" i="22"/>
  <c r="AX53" i="22"/>
  <c r="AS53" i="22"/>
  <c r="AQ53" i="22"/>
  <c r="AP53" i="22"/>
  <c r="AN53" i="22"/>
  <c r="AL53" i="22"/>
  <c r="AK53" i="22"/>
  <c r="AG53" i="22"/>
  <c r="AF53" i="22"/>
  <c r="AE53" i="22"/>
  <c r="AD53" i="22"/>
  <c r="U53" i="22"/>
  <c r="G53" i="22"/>
  <c r="F53" i="22"/>
  <c r="E53" i="22"/>
  <c r="D53" i="22"/>
  <c r="B53" i="22"/>
  <c r="AY53" i="22" s="1"/>
  <c r="AZ52" i="22"/>
  <c r="AY52" i="22"/>
  <c r="AX52" i="22"/>
  <c r="AU52" i="22"/>
  <c r="AT52" i="22"/>
  <c r="AS52" i="22"/>
  <c r="AP52" i="22"/>
  <c r="AN52" i="22"/>
  <c r="AL52" i="22"/>
  <c r="AI52" i="22"/>
  <c r="AG52" i="22"/>
  <c r="AF52" i="22"/>
  <c r="AD52" i="22"/>
  <c r="V52" i="22"/>
  <c r="U52" i="22"/>
  <c r="P52" i="22"/>
  <c r="G52" i="22"/>
  <c r="F52" i="22"/>
  <c r="E52" i="22"/>
  <c r="D52" i="22"/>
  <c r="B52" i="22"/>
  <c r="BA52" i="22" s="1"/>
  <c r="AO51" i="22"/>
  <c r="AK51" i="22"/>
  <c r="AJ51" i="22"/>
  <c r="AD51" i="22"/>
  <c r="G51" i="22"/>
  <c r="F51" i="22"/>
  <c r="E51" i="22"/>
  <c r="D51" i="22"/>
  <c r="B51" i="22"/>
  <c r="AU51" i="22" s="1"/>
  <c r="AX50" i="22"/>
  <c r="AE50" i="22"/>
  <c r="G50" i="22"/>
  <c r="F50" i="22"/>
  <c r="E50" i="22"/>
  <c r="D50" i="22"/>
  <c r="B50" i="22"/>
  <c r="AX49" i="22"/>
  <c r="AS49" i="22"/>
  <c r="AN49" i="22"/>
  <c r="Q49" i="22"/>
  <c r="G49" i="22"/>
  <c r="F49" i="22"/>
  <c r="E49" i="22"/>
  <c r="D49" i="22"/>
  <c r="B49" i="22"/>
  <c r="AV49" i="22" s="1"/>
  <c r="AO48" i="22"/>
  <c r="P48" i="22"/>
  <c r="G48" i="22"/>
  <c r="F48" i="22"/>
  <c r="E48" i="22"/>
  <c r="H48" i="22" s="1"/>
  <c r="D48" i="22"/>
  <c r="B48" i="22"/>
  <c r="AQ48" i="22" s="1"/>
  <c r="G47" i="22"/>
  <c r="F47" i="22"/>
  <c r="E47" i="22"/>
  <c r="D47" i="22"/>
  <c r="B47" i="22"/>
  <c r="AZ46" i="22"/>
  <c r="AY46" i="22"/>
  <c r="AX46" i="22"/>
  <c r="AU46" i="22"/>
  <c r="AT46" i="22"/>
  <c r="AS46" i="22"/>
  <c r="AP46" i="22"/>
  <c r="AN46" i="22"/>
  <c r="AL46" i="22"/>
  <c r="AI46" i="22"/>
  <c r="AG46" i="22"/>
  <c r="AF46" i="22"/>
  <c r="AD46" i="22"/>
  <c r="V46" i="22"/>
  <c r="U46" i="22"/>
  <c r="P46" i="22"/>
  <c r="G46" i="22"/>
  <c r="F46" i="22"/>
  <c r="E46" i="22"/>
  <c r="D46" i="22"/>
  <c r="B46" i="22"/>
  <c r="BA46" i="22" s="1"/>
  <c r="BA45" i="22"/>
  <c r="AZ45" i="22"/>
  <c r="AU45" i="22"/>
  <c r="AP45" i="22"/>
  <c r="AO45" i="22"/>
  <c r="AN45" i="22"/>
  <c r="AK45" i="22"/>
  <c r="AJ45" i="22"/>
  <c r="AI45" i="22"/>
  <c r="AF45" i="22"/>
  <c r="Q45" i="22"/>
  <c r="P45" i="22"/>
  <c r="G45" i="22"/>
  <c r="F45" i="22"/>
  <c r="E45" i="22"/>
  <c r="D45" i="22"/>
  <c r="H45" i="22" s="1"/>
  <c r="L45" i="22" s="1"/>
  <c r="B45" i="22"/>
  <c r="AV44" i="22"/>
  <c r="AT44" i="22"/>
  <c r="AP44" i="22"/>
  <c r="AL44" i="22"/>
  <c r="AD44" i="22"/>
  <c r="V44" i="22"/>
  <c r="Q44" i="22"/>
  <c r="G44" i="22"/>
  <c r="F44" i="22"/>
  <c r="E44" i="22"/>
  <c r="K44" i="22" s="1"/>
  <c r="D44" i="22"/>
  <c r="H44" i="22" s="1"/>
  <c r="M44" i="22" s="1"/>
  <c r="B44" i="22"/>
  <c r="AQ44" i="22" s="1"/>
  <c r="U43" i="22"/>
  <c r="G43" i="22"/>
  <c r="F43" i="22"/>
  <c r="E43" i="22"/>
  <c r="D43" i="22"/>
  <c r="B43" i="22"/>
  <c r="AN43" i="22" s="1"/>
  <c r="AV42" i="22"/>
  <c r="AU42" i="22"/>
  <c r="AT42" i="22"/>
  <c r="AQ42" i="22"/>
  <c r="AO42" i="22"/>
  <c r="AF42" i="22"/>
  <c r="AE42" i="22"/>
  <c r="U42" i="22"/>
  <c r="P42" i="22"/>
  <c r="G42" i="22"/>
  <c r="F42" i="22"/>
  <c r="E42" i="22"/>
  <c r="D42" i="22"/>
  <c r="H42" i="22" s="1"/>
  <c r="B42" i="22"/>
  <c r="BA42" i="22" s="1"/>
  <c r="AY41" i="22"/>
  <c r="AX41" i="22"/>
  <c r="AT41" i="22"/>
  <c r="AK41" i="22"/>
  <c r="AJ41" i="22"/>
  <c r="AF41" i="22"/>
  <c r="AD41" i="22"/>
  <c r="G41" i="22"/>
  <c r="F41" i="22"/>
  <c r="E41" i="22"/>
  <c r="D41" i="22"/>
  <c r="B41" i="22"/>
  <c r="AZ41" i="22" s="1"/>
  <c r="BA40" i="22"/>
  <c r="AZ40" i="22"/>
  <c r="AY40" i="22"/>
  <c r="AV40" i="22"/>
  <c r="AU40" i="22"/>
  <c r="AT40" i="22"/>
  <c r="AS40" i="22"/>
  <c r="AP40" i="22"/>
  <c r="AL40" i="22"/>
  <c r="AJ40" i="22"/>
  <c r="AG40" i="22"/>
  <c r="AF40" i="22"/>
  <c r="AD40" i="22"/>
  <c r="Q40" i="22"/>
  <c r="P40" i="22"/>
  <c r="L40" i="22"/>
  <c r="H40" i="22"/>
  <c r="J40" i="22" s="1"/>
  <c r="G40" i="22"/>
  <c r="M40" i="22" s="1"/>
  <c r="F40" i="22"/>
  <c r="E40" i="22"/>
  <c r="D40" i="22"/>
  <c r="B40" i="22"/>
  <c r="AX40" i="22" s="1"/>
  <c r="AZ39" i="22"/>
  <c r="AP39" i="22"/>
  <c r="AO39" i="22"/>
  <c r="AK39" i="22"/>
  <c r="AI39" i="22"/>
  <c r="U39" i="22"/>
  <c r="P39" i="22"/>
  <c r="G39" i="22"/>
  <c r="F39" i="22"/>
  <c r="E39" i="22"/>
  <c r="D39" i="22"/>
  <c r="B39" i="22"/>
  <c r="BA39" i="22" s="1"/>
  <c r="AZ38" i="22"/>
  <c r="AS38" i="22"/>
  <c r="AQ38" i="22"/>
  <c r="AN38" i="22"/>
  <c r="AL38" i="22"/>
  <c r="AE38" i="22"/>
  <c r="AD38" i="22"/>
  <c r="V38" i="22"/>
  <c r="G38" i="22"/>
  <c r="F38" i="22"/>
  <c r="E38" i="22"/>
  <c r="D38" i="22"/>
  <c r="B38" i="22"/>
  <c r="AX38" i="22" s="1"/>
  <c r="BA37" i="22"/>
  <c r="AY37" i="22"/>
  <c r="AS37" i="22"/>
  <c r="AQ37" i="22"/>
  <c r="AO37" i="22"/>
  <c r="AG37" i="22"/>
  <c r="AF37" i="22"/>
  <c r="AE37" i="22"/>
  <c r="V37" i="22"/>
  <c r="H37" i="22"/>
  <c r="G37" i="22"/>
  <c r="F37" i="22"/>
  <c r="L37" i="22" s="1"/>
  <c r="E37" i="22"/>
  <c r="D37" i="22"/>
  <c r="B37" i="22"/>
  <c r="AZ37" i="22" s="1"/>
  <c r="BA36" i="22"/>
  <c r="AZ36" i="22"/>
  <c r="AX36" i="22"/>
  <c r="AU36" i="22"/>
  <c r="AT36" i="22"/>
  <c r="AS36" i="22"/>
  <c r="AQ36" i="22"/>
  <c r="AP36" i="22"/>
  <c r="AO36" i="22"/>
  <c r="AN36" i="22"/>
  <c r="AL36" i="22"/>
  <c r="AI36" i="22"/>
  <c r="AG36" i="22"/>
  <c r="AF36" i="22"/>
  <c r="AE36" i="22"/>
  <c r="AD36" i="22"/>
  <c r="U36" i="22"/>
  <c r="P36" i="22"/>
  <c r="K36" i="22"/>
  <c r="H36" i="22"/>
  <c r="J36" i="22" s="1"/>
  <c r="G36" i="22"/>
  <c r="F36" i="22"/>
  <c r="E36" i="22"/>
  <c r="D36" i="22"/>
  <c r="B36" i="22"/>
  <c r="AY36" i="22" s="1"/>
  <c r="AS35" i="22"/>
  <c r="AQ35" i="22"/>
  <c r="AG35" i="22"/>
  <c r="AE35" i="22"/>
  <c r="G35" i="22"/>
  <c r="F35" i="22"/>
  <c r="E35" i="22"/>
  <c r="D35" i="22"/>
  <c r="B35" i="22"/>
  <c r="AF35" i="22" s="1"/>
  <c r="AY34" i="22"/>
  <c r="AX34" i="22"/>
  <c r="AU34" i="22"/>
  <c r="AS34" i="22"/>
  <c r="AP34" i="22"/>
  <c r="AL34" i="22"/>
  <c r="AK34" i="22"/>
  <c r="AI34" i="22"/>
  <c r="AG34" i="22"/>
  <c r="AF34" i="22"/>
  <c r="AD34" i="22"/>
  <c r="V34" i="22"/>
  <c r="U34" i="22"/>
  <c r="P34" i="22"/>
  <c r="G34" i="22"/>
  <c r="F34" i="22"/>
  <c r="E34" i="22"/>
  <c r="D34" i="22"/>
  <c r="B34" i="22"/>
  <c r="AT34" i="22" s="1"/>
  <c r="BA33" i="22"/>
  <c r="AZ33" i="22"/>
  <c r="AY33" i="22"/>
  <c r="AU33" i="22"/>
  <c r="AT33" i="22"/>
  <c r="AO33" i="22"/>
  <c r="AN33" i="22"/>
  <c r="AK33" i="22"/>
  <c r="AI33" i="22"/>
  <c r="AF33" i="22"/>
  <c r="V33" i="22"/>
  <c r="P33" i="22"/>
  <c r="G33" i="22"/>
  <c r="F33" i="22"/>
  <c r="E33" i="22"/>
  <c r="D33" i="22"/>
  <c r="B33" i="22"/>
  <c r="AV33" i="22" s="1"/>
  <c r="BA32" i="22"/>
  <c r="AY32" i="22"/>
  <c r="AQ32" i="22"/>
  <c r="AP32" i="22"/>
  <c r="AO32" i="22"/>
  <c r="AK32" i="22"/>
  <c r="AE32" i="22"/>
  <c r="AD32" i="22"/>
  <c r="V32" i="22"/>
  <c r="G32" i="22"/>
  <c r="F32" i="22"/>
  <c r="E32" i="22"/>
  <c r="D32" i="22"/>
  <c r="B32" i="22"/>
  <c r="AX32" i="22" s="1"/>
  <c r="BA31" i="22"/>
  <c r="AY31" i="22"/>
  <c r="AS31" i="22"/>
  <c r="AQ31" i="22"/>
  <c r="AO31" i="22"/>
  <c r="AG31" i="22"/>
  <c r="AF31" i="22"/>
  <c r="AE31" i="22"/>
  <c r="V31" i="22"/>
  <c r="H31" i="22"/>
  <c r="G31" i="22"/>
  <c r="F31" i="22"/>
  <c r="L31" i="22" s="1"/>
  <c r="E31" i="22"/>
  <c r="D31" i="22"/>
  <c r="B31" i="22"/>
  <c r="AZ31" i="22" s="1"/>
  <c r="BA30" i="22"/>
  <c r="AZ30" i="22"/>
  <c r="AX30" i="22"/>
  <c r="AU30" i="22"/>
  <c r="AT30" i="22"/>
  <c r="AS30" i="22"/>
  <c r="AQ30" i="22"/>
  <c r="AP30" i="22"/>
  <c r="AO30" i="22"/>
  <c r="AN30" i="22"/>
  <c r="AL30" i="22"/>
  <c r="AI30" i="22"/>
  <c r="AG30" i="22"/>
  <c r="AF30" i="22"/>
  <c r="AE30" i="22"/>
  <c r="AD30" i="22"/>
  <c r="U30" i="22"/>
  <c r="P30" i="22"/>
  <c r="K30" i="22"/>
  <c r="H30" i="22"/>
  <c r="J30" i="22" s="1"/>
  <c r="G30" i="22"/>
  <c r="F30" i="22"/>
  <c r="E30" i="22"/>
  <c r="D30" i="22"/>
  <c r="B30" i="22"/>
  <c r="AY30" i="22" s="1"/>
  <c r="AS29" i="22"/>
  <c r="AG29" i="22"/>
  <c r="G29" i="22"/>
  <c r="F29" i="22"/>
  <c r="E29" i="22"/>
  <c r="D29" i="22"/>
  <c r="B29" i="22"/>
  <c r="AF29" i="22" s="1"/>
  <c r="AY28" i="22"/>
  <c r="AX28" i="22"/>
  <c r="AU28" i="22"/>
  <c r="AS28" i="22"/>
  <c r="AP28" i="22"/>
  <c r="AL28" i="22"/>
  <c r="AK28" i="22"/>
  <c r="AI28" i="22"/>
  <c r="AG28" i="22"/>
  <c r="AF28" i="22"/>
  <c r="AD28" i="22"/>
  <c r="V28" i="22"/>
  <c r="U28" i="22"/>
  <c r="P28" i="22"/>
  <c r="G28" i="22"/>
  <c r="F28" i="22"/>
  <c r="E28" i="22"/>
  <c r="D28" i="22"/>
  <c r="B28" i="22"/>
  <c r="AT28" i="22" s="1"/>
  <c r="BA27" i="22"/>
  <c r="AZ27" i="22"/>
  <c r="AY27" i="22"/>
  <c r="AX27" i="22"/>
  <c r="AU27" i="22"/>
  <c r="AT27" i="22"/>
  <c r="AO27" i="22"/>
  <c r="AN27" i="22"/>
  <c r="AL27" i="22"/>
  <c r="AK27" i="22"/>
  <c r="AI27" i="22"/>
  <c r="AF27" i="22"/>
  <c r="V27" i="22"/>
  <c r="U27" i="22"/>
  <c r="P27" i="22"/>
  <c r="G27" i="22"/>
  <c r="F27" i="22"/>
  <c r="E27" i="22"/>
  <c r="D27" i="22"/>
  <c r="B27" i="22"/>
  <c r="AV27" i="22" s="1"/>
  <c r="BA26" i="22"/>
  <c r="AY26" i="22"/>
  <c r="AQ26" i="22"/>
  <c r="AP26" i="22"/>
  <c r="AO26" i="22"/>
  <c r="AK26" i="22"/>
  <c r="AE26" i="22"/>
  <c r="AD26" i="22"/>
  <c r="V26" i="22"/>
  <c r="G26" i="22"/>
  <c r="F26" i="22"/>
  <c r="E26" i="22"/>
  <c r="D26" i="22"/>
  <c r="B26" i="22"/>
  <c r="AX26" i="22" s="1"/>
  <c r="BA25" i="22"/>
  <c r="AY25" i="22"/>
  <c r="AS25" i="22"/>
  <c r="AQ25" i="22"/>
  <c r="AO25" i="22"/>
  <c r="AG25" i="22"/>
  <c r="AF25" i="22"/>
  <c r="AE25" i="22"/>
  <c r="V25" i="22"/>
  <c r="H25" i="22"/>
  <c r="G25" i="22"/>
  <c r="F25" i="22"/>
  <c r="L25" i="22" s="1"/>
  <c r="E25" i="22"/>
  <c r="D25" i="22"/>
  <c r="B25" i="22"/>
  <c r="AZ25" i="22" s="1"/>
  <c r="BA24" i="22"/>
  <c r="AZ24" i="22"/>
  <c r="AX24" i="22"/>
  <c r="AU24" i="22"/>
  <c r="AT24" i="22"/>
  <c r="AS24" i="22"/>
  <c r="AQ24" i="22"/>
  <c r="AO24" i="22"/>
  <c r="AN24" i="22"/>
  <c r="AL24" i="22"/>
  <c r="AI24" i="22"/>
  <c r="AG24" i="22"/>
  <c r="AF24" i="22"/>
  <c r="AE24" i="22"/>
  <c r="U24" i="22"/>
  <c r="P24" i="22"/>
  <c r="K24" i="22"/>
  <c r="H24" i="22"/>
  <c r="J24" i="22" s="1"/>
  <c r="G24" i="22"/>
  <c r="F24" i="22"/>
  <c r="E24" i="22"/>
  <c r="D24" i="22"/>
  <c r="B24" i="22"/>
  <c r="AP24" i="22" s="1"/>
  <c r="AS23" i="22"/>
  <c r="AG23" i="22"/>
  <c r="G23" i="22"/>
  <c r="F23" i="22"/>
  <c r="E23" i="22"/>
  <c r="D23" i="22"/>
  <c r="B23" i="22"/>
  <c r="AF23" i="22" s="1"/>
  <c r="AY22" i="22"/>
  <c r="AX22" i="22"/>
  <c r="AU22" i="22"/>
  <c r="AS22" i="22"/>
  <c r="AP22" i="22"/>
  <c r="AL22" i="22"/>
  <c r="AK22" i="22"/>
  <c r="AI22" i="22"/>
  <c r="AG22" i="22"/>
  <c r="AF22" i="22"/>
  <c r="AD22" i="22"/>
  <c r="V22" i="22"/>
  <c r="U22" i="22"/>
  <c r="P22" i="22"/>
  <c r="G22" i="22"/>
  <c r="F22" i="22"/>
  <c r="E22" i="22"/>
  <c r="D22" i="22"/>
  <c r="B22" i="22"/>
  <c r="AT22" i="22" s="1"/>
  <c r="BA21" i="22"/>
  <c r="AZ21" i="22"/>
  <c r="AY21" i="22"/>
  <c r="AX21" i="22"/>
  <c r="AU21" i="22"/>
  <c r="AT21" i="22"/>
  <c r="AO21" i="22"/>
  <c r="AN21" i="22"/>
  <c r="AL21" i="22"/>
  <c r="AK21" i="22"/>
  <c r="AI21" i="22"/>
  <c r="AF21" i="22"/>
  <c r="V21" i="22"/>
  <c r="U21" i="22"/>
  <c r="P21" i="22"/>
  <c r="G21" i="22"/>
  <c r="F21" i="22"/>
  <c r="E21" i="22"/>
  <c r="D21" i="22"/>
  <c r="B21" i="22"/>
  <c r="AV21" i="22" s="1"/>
  <c r="BA20" i="22"/>
  <c r="AY20" i="22"/>
  <c r="AQ20" i="22"/>
  <c r="AP20" i="22"/>
  <c r="AO20" i="22"/>
  <c r="AK20" i="22"/>
  <c r="AE20" i="22"/>
  <c r="AD20" i="22"/>
  <c r="V20" i="22"/>
  <c r="G20" i="22"/>
  <c r="F20" i="22"/>
  <c r="E20" i="22"/>
  <c r="D20" i="22"/>
  <c r="B20" i="22"/>
  <c r="AX20" i="22" s="1"/>
  <c r="BA19" i="22"/>
  <c r="AY19" i="22"/>
  <c r="AX19" i="22"/>
  <c r="AS19" i="22"/>
  <c r="AQ19" i="22"/>
  <c r="AO19" i="22"/>
  <c r="AL19" i="22"/>
  <c r="AG19" i="22"/>
  <c r="AF19" i="22"/>
  <c r="AE19" i="22"/>
  <c r="V19" i="22"/>
  <c r="U19" i="22"/>
  <c r="H19" i="22"/>
  <c r="G19" i="22"/>
  <c r="F19" i="22"/>
  <c r="E19" i="22"/>
  <c r="D19" i="22"/>
  <c r="B19" i="22"/>
  <c r="AZ19" i="22" s="1"/>
  <c r="BA18" i="22"/>
  <c r="AZ18" i="22"/>
  <c r="AX18" i="22"/>
  <c r="AU18" i="22"/>
  <c r="AT18" i="22"/>
  <c r="AS18" i="22"/>
  <c r="AQ18" i="22"/>
  <c r="AO18" i="22"/>
  <c r="AN18" i="22"/>
  <c r="AL18" i="22"/>
  <c r="AI18" i="22"/>
  <c r="AG18" i="22"/>
  <c r="AF18" i="22"/>
  <c r="AE18" i="22"/>
  <c r="U18" i="22"/>
  <c r="P18" i="22"/>
  <c r="K18" i="22"/>
  <c r="H18" i="22"/>
  <c r="J18" i="22" s="1"/>
  <c r="G18" i="22"/>
  <c r="F18" i="22"/>
  <c r="E18" i="22"/>
  <c r="D18" i="22"/>
  <c r="B18" i="22"/>
  <c r="AP18" i="22" s="1"/>
  <c r="AS17" i="22"/>
  <c r="AG17" i="22"/>
  <c r="G17" i="22"/>
  <c r="F17" i="22"/>
  <c r="E17" i="22"/>
  <c r="D17" i="22"/>
  <c r="B17" i="22"/>
  <c r="AF17" i="22" s="1"/>
  <c r="AY16" i="22"/>
  <c r="AX16" i="22"/>
  <c r="AU16" i="22"/>
  <c r="AS16" i="22"/>
  <c r="AP16" i="22"/>
  <c r="AL16" i="22"/>
  <c r="AK16" i="22"/>
  <c r="AI16" i="22"/>
  <c r="AG16" i="22"/>
  <c r="AF16" i="22"/>
  <c r="AD16" i="22"/>
  <c r="V16" i="22"/>
  <c r="U16" i="22"/>
  <c r="P16" i="22"/>
  <c r="G16" i="22"/>
  <c r="F16" i="22"/>
  <c r="E16" i="22"/>
  <c r="D16" i="22"/>
  <c r="B16" i="22"/>
  <c r="AT16" i="22" s="1"/>
  <c r="BA15" i="22"/>
  <c r="AZ15" i="22"/>
  <c r="AY15" i="22"/>
  <c r="AX15" i="22"/>
  <c r="AU15" i="22"/>
  <c r="AT15" i="22"/>
  <c r="AO15" i="22"/>
  <c r="AN15" i="22"/>
  <c r="AL15" i="22"/>
  <c r="AK15" i="22"/>
  <c r="AI15" i="22"/>
  <c r="AF15" i="22"/>
  <c r="V15" i="22"/>
  <c r="U15" i="22"/>
  <c r="P15" i="22"/>
  <c r="G15" i="22"/>
  <c r="F15" i="22"/>
  <c r="E15" i="22"/>
  <c r="D15" i="22"/>
  <c r="B15" i="22"/>
  <c r="AV15" i="22" s="1"/>
  <c r="BA14" i="22"/>
  <c r="AY14" i="22"/>
  <c r="AQ14" i="22"/>
  <c r="AP14" i="22"/>
  <c r="AO14" i="22"/>
  <c r="AK14" i="22"/>
  <c r="AE14" i="22"/>
  <c r="AD14" i="22"/>
  <c r="V14" i="22"/>
  <c r="G14" i="22"/>
  <c r="F14" i="22"/>
  <c r="E14" i="22"/>
  <c r="D14" i="22"/>
  <c r="B14" i="22"/>
  <c r="AX14" i="22" s="1"/>
  <c r="BA13" i="22"/>
  <c r="AY13" i="22"/>
  <c r="AX13" i="22"/>
  <c r="AS13" i="22"/>
  <c r="AQ13" i="22"/>
  <c r="AO13" i="22"/>
  <c r="AL13" i="22"/>
  <c r="AG13" i="22"/>
  <c r="AF13" i="22"/>
  <c r="AE13" i="22"/>
  <c r="V13" i="22"/>
  <c r="U13" i="22"/>
  <c r="M13" i="22"/>
  <c r="L13" i="22"/>
  <c r="H13" i="22"/>
  <c r="G13" i="22"/>
  <c r="F13" i="22"/>
  <c r="E13" i="22"/>
  <c r="D13" i="22"/>
  <c r="B13" i="22"/>
  <c r="AZ13" i="22" s="1"/>
  <c r="BA12" i="22"/>
  <c r="AZ12" i="22"/>
  <c r="AX12" i="22"/>
  <c r="AU12" i="22"/>
  <c r="AT12" i="22"/>
  <c r="AS12" i="22"/>
  <c r="AQ12" i="22"/>
  <c r="AO12" i="22"/>
  <c r="AN12" i="22"/>
  <c r="AL12" i="22"/>
  <c r="AI12" i="22"/>
  <c r="AG12" i="22"/>
  <c r="AF12" i="22"/>
  <c r="AE12" i="22"/>
  <c r="U12" i="22"/>
  <c r="P12" i="22"/>
  <c r="H12" i="22"/>
  <c r="G12" i="22"/>
  <c r="F12" i="22"/>
  <c r="E12" i="22"/>
  <c r="D12" i="22"/>
  <c r="B12" i="22"/>
  <c r="AP12" i="22" s="1"/>
  <c r="BA237" i="21"/>
  <c r="AZ237" i="21"/>
  <c r="AY237" i="21"/>
  <c r="AX237" i="21"/>
  <c r="AV237" i="21"/>
  <c r="AU237" i="21"/>
  <c r="AT237" i="21"/>
  <c r="AS237" i="21"/>
  <c r="AQ237" i="21"/>
  <c r="AP237" i="21"/>
  <c r="AO237" i="21"/>
  <c r="AN237" i="21"/>
  <c r="AL237" i="21"/>
  <c r="AK237" i="21"/>
  <c r="AJ237" i="21"/>
  <c r="AI237" i="21"/>
  <c r="AG237" i="21"/>
  <c r="AF237" i="21"/>
  <c r="AE237" i="21"/>
  <c r="AD237" i="21"/>
  <c r="V237" i="21"/>
  <c r="U237" i="21"/>
  <c r="Q237" i="21"/>
  <c r="P237" i="21"/>
  <c r="C221" i="21"/>
  <c r="E221" i="21" s="1"/>
  <c r="BA220" i="21"/>
  <c r="AZ220" i="21"/>
  <c r="AY220" i="21"/>
  <c r="AX220" i="21"/>
  <c r="AV220" i="21"/>
  <c r="AU220" i="21"/>
  <c r="AT220" i="21"/>
  <c r="AS220" i="21"/>
  <c r="AP220" i="21"/>
  <c r="AO220" i="21"/>
  <c r="AN220" i="21"/>
  <c r="AL220" i="21"/>
  <c r="AJ220" i="21"/>
  <c r="AI220" i="21"/>
  <c r="AG220" i="21"/>
  <c r="AF220" i="21"/>
  <c r="AD220" i="21"/>
  <c r="V220" i="21"/>
  <c r="U220" i="21"/>
  <c r="Q220" i="21"/>
  <c r="P220" i="21"/>
  <c r="F220" i="21"/>
  <c r="E220" i="21"/>
  <c r="D220" i="21"/>
  <c r="B220" i="21"/>
  <c r="AK220" i="21" s="1"/>
  <c r="H219" i="21"/>
  <c r="F219" i="21"/>
  <c r="E219" i="21"/>
  <c r="D219" i="21"/>
  <c r="B219" i="21"/>
  <c r="AY219" i="21" s="1"/>
  <c r="BA218" i="21"/>
  <c r="AZ218" i="21"/>
  <c r="AX218" i="21"/>
  <c r="AV218" i="21"/>
  <c r="AU218" i="21"/>
  <c r="AT218" i="21"/>
  <c r="AP218" i="21"/>
  <c r="AO218" i="21"/>
  <c r="AN218" i="21"/>
  <c r="AL218" i="21"/>
  <c r="AJ218" i="21"/>
  <c r="AI218" i="21"/>
  <c r="AF218" i="21"/>
  <c r="AD218" i="21"/>
  <c r="U218" i="21"/>
  <c r="Q218" i="21"/>
  <c r="P218" i="21"/>
  <c r="F218" i="21"/>
  <c r="E218" i="21"/>
  <c r="D218" i="21"/>
  <c r="B218" i="21"/>
  <c r="AQ218" i="21" s="1"/>
  <c r="BA217" i="21"/>
  <c r="AV217" i="21"/>
  <c r="AP217" i="21"/>
  <c r="AO217" i="21"/>
  <c r="AK217" i="21"/>
  <c r="AE217" i="21"/>
  <c r="V217" i="21"/>
  <c r="H217" i="21"/>
  <c r="L217" i="21" s="1"/>
  <c r="F217" i="21"/>
  <c r="E217" i="21"/>
  <c r="D217" i="21"/>
  <c r="B217" i="21"/>
  <c r="AP216" i="21"/>
  <c r="F216" i="21"/>
  <c r="E216" i="21"/>
  <c r="D216" i="21"/>
  <c r="B216" i="21"/>
  <c r="AX216" i="21" s="1"/>
  <c r="BA215" i="21"/>
  <c r="AY215" i="21"/>
  <c r="AX215" i="21"/>
  <c r="AU215" i="21"/>
  <c r="AS215" i="21"/>
  <c r="AQ215" i="21"/>
  <c r="AO215" i="21"/>
  <c r="AL215" i="21"/>
  <c r="AI215" i="21"/>
  <c r="AG215" i="21"/>
  <c r="AF215" i="21"/>
  <c r="AE215" i="21"/>
  <c r="V215" i="21"/>
  <c r="U215" i="21"/>
  <c r="P215" i="21"/>
  <c r="F215" i="21"/>
  <c r="E215" i="21"/>
  <c r="D215" i="21"/>
  <c r="B215" i="21"/>
  <c r="AT215" i="21" s="1"/>
  <c r="BA214" i="21"/>
  <c r="AZ214" i="21"/>
  <c r="AY214" i="21"/>
  <c r="AX214" i="21"/>
  <c r="AV214" i="21"/>
  <c r="AU214" i="21"/>
  <c r="AT214" i="21"/>
  <c r="AS214" i="21"/>
  <c r="AP214" i="21"/>
  <c r="AO214" i="21"/>
  <c r="AN214" i="21"/>
  <c r="AL214" i="21"/>
  <c r="AJ214" i="21"/>
  <c r="AI214" i="21"/>
  <c r="AG214" i="21"/>
  <c r="AF214" i="21"/>
  <c r="AD214" i="21"/>
  <c r="V214" i="21"/>
  <c r="U214" i="21"/>
  <c r="Q214" i="21"/>
  <c r="P214" i="21"/>
  <c r="F214" i="21"/>
  <c r="E214" i="21"/>
  <c r="D214" i="21"/>
  <c r="B214" i="21"/>
  <c r="AQ214" i="21" s="1"/>
  <c r="BA213" i="21"/>
  <c r="AZ213" i="21"/>
  <c r="AY213" i="21"/>
  <c r="AT213" i="21"/>
  <c r="AS213" i="21"/>
  <c r="AQ213" i="21"/>
  <c r="AO213" i="21"/>
  <c r="AN213" i="21"/>
  <c r="AK213" i="21"/>
  <c r="AI213" i="21"/>
  <c r="AG213" i="21"/>
  <c r="AE213" i="21"/>
  <c r="V213" i="21"/>
  <c r="P213" i="21"/>
  <c r="F213" i="21"/>
  <c r="E213" i="21"/>
  <c r="D213" i="21"/>
  <c r="B213" i="21"/>
  <c r="AT212" i="21"/>
  <c r="AE212" i="21"/>
  <c r="H212" i="21"/>
  <c r="F212" i="21"/>
  <c r="E212" i="21"/>
  <c r="D212" i="21"/>
  <c r="B212" i="21"/>
  <c r="AN212" i="21" s="1"/>
  <c r="AV211" i="21"/>
  <c r="AG211" i="21"/>
  <c r="F211" i="21"/>
  <c r="E211" i="21"/>
  <c r="D211" i="21"/>
  <c r="H211" i="21" s="1"/>
  <c r="B211" i="21"/>
  <c r="BA211" i="21" s="1"/>
  <c r="AZ210" i="21"/>
  <c r="AX210" i="21"/>
  <c r="AT210" i="21"/>
  <c r="AS210" i="21"/>
  <c r="AQ210" i="21"/>
  <c r="AL210" i="21"/>
  <c r="AJ210" i="21"/>
  <c r="AF210" i="21"/>
  <c r="AE210" i="21"/>
  <c r="Q210" i="21"/>
  <c r="F210" i="21"/>
  <c r="E210" i="21"/>
  <c r="D210" i="21"/>
  <c r="B210" i="21"/>
  <c r="AN210" i="21" s="1"/>
  <c r="BA209" i="21"/>
  <c r="AZ209" i="21"/>
  <c r="AY209" i="21"/>
  <c r="AX209" i="21"/>
  <c r="AU209" i="21"/>
  <c r="AT209" i="21"/>
  <c r="AS209" i="21"/>
  <c r="AQ209" i="21"/>
  <c r="AN209" i="21"/>
  <c r="AL209" i="21"/>
  <c r="AK209" i="21"/>
  <c r="AI209" i="21"/>
  <c r="AG209" i="21"/>
  <c r="AF209" i="21"/>
  <c r="AE209" i="21"/>
  <c r="U209" i="21"/>
  <c r="P209" i="21"/>
  <c r="H209" i="21"/>
  <c r="M209" i="21" s="1"/>
  <c r="F209" i="21"/>
  <c r="L209" i="21" s="1"/>
  <c r="E209" i="21"/>
  <c r="K209" i="21" s="1"/>
  <c r="D209" i="21"/>
  <c r="B209" i="21"/>
  <c r="BA208" i="21"/>
  <c r="AZ208" i="21"/>
  <c r="AY208" i="21"/>
  <c r="AX208" i="21"/>
  <c r="AV208" i="21"/>
  <c r="AU208" i="21"/>
  <c r="AT208" i="21"/>
  <c r="AS208" i="21"/>
  <c r="AP208" i="21"/>
  <c r="AO208" i="21"/>
  <c r="AN208" i="21"/>
  <c r="AL208" i="21"/>
  <c r="AJ208" i="21"/>
  <c r="AI208" i="21"/>
  <c r="AG208" i="21"/>
  <c r="AF208" i="21"/>
  <c r="AD208" i="21"/>
  <c r="V208" i="21"/>
  <c r="U208" i="21"/>
  <c r="Q208" i="21"/>
  <c r="P208" i="21"/>
  <c r="F208" i="21"/>
  <c r="E208" i="21"/>
  <c r="D208" i="21"/>
  <c r="B208" i="21"/>
  <c r="AK208" i="21" s="1"/>
  <c r="BA207" i="21"/>
  <c r="AY207" i="21"/>
  <c r="AU207" i="21"/>
  <c r="AT207" i="21"/>
  <c r="AQ207" i="21"/>
  <c r="AP207" i="21"/>
  <c r="AN207" i="21"/>
  <c r="AJ207" i="21"/>
  <c r="AI207" i="21"/>
  <c r="AG207" i="21"/>
  <c r="AE207" i="21"/>
  <c r="Q207" i="21"/>
  <c r="F207" i="21"/>
  <c r="E207" i="21"/>
  <c r="D207" i="21"/>
  <c r="B207" i="21"/>
  <c r="AS206" i="21"/>
  <c r="AQ206" i="21"/>
  <c r="AK206" i="21"/>
  <c r="AG206" i="21"/>
  <c r="AE206" i="21"/>
  <c r="M206" i="21"/>
  <c r="F206" i="21"/>
  <c r="L206" i="21" s="1"/>
  <c r="E206" i="21"/>
  <c r="D206" i="21"/>
  <c r="H206" i="21" s="1"/>
  <c r="J206" i="21" s="1"/>
  <c r="B206" i="21"/>
  <c r="BA205" i="21"/>
  <c r="AZ205" i="21"/>
  <c r="AX205" i="21"/>
  <c r="AU205" i="21"/>
  <c r="AT205" i="21"/>
  <c r="AO205" i="21"/>
  <c r="AN205" i="21"/>
  <c r="AL205" i="21"/>
  <c r="AI205" i="21"/>
  <c r="AF205" i="21"/>
  <c r="U205" i="21"/>
  <c r="P205" i="21"/>
  <c r="F205" i="21"/>
  <c r="E205" i="21"/>
  <c r="D205" i="21"/>
  <c r="B205" i="21"/>
  <c r="AK205" i="21" s="1"/>
  <c r="BA204" i="21"/>
  <c r="AZ204" i="21"/>
  <c r="AY204" i="21"/>
  <c r="AX204" i="21"/>
  <c r="AV204" i="21"/>
  <c r="AU204" i="21"/>
  <c r="AT204" i="21"/>
  <c r="AS204" i="21"/>
  <c r="AP204" i="21"/>
  <c r="AO204" i="21"/>
  <c r="AN204" i="21"/>
  <c r="AL204" i="21"/>
  <c r="AJ204" i="21"/>
  <c r="AI204" i="21"/>
  <c r="AG204" i="21"/>
  <c r="AF204" i="21"/>
  <c r="AD204" i="21"/>
  <c r="V204" i="21"/>
  <c r="U204" i="21"/>
  <c r="Q204" i="21"/>
  <c r="P204" i="21"/>
  <c r="F204" i="21"/>
  <c r="E204" i="21"/>
  <c r="D204" i="21"/>
  <c r="B204" i="21"/>
  <c r="AK204" i="21" s="1"/>
  <c r="AK203" i="21"/>
  <c r="F203" i="21"/>
  <c r="E203" i="21"/>
  <c r="D203" i="21"/>
  <c r="B203" i="21"/>
  <c r="AX202" i="21"/>
  <c r="AL202" i="21"/>
  <c r="P202" i="21"/>
  <c r="F202" i="21"/>
  <c r="E202" i="21"/>
  <c r="D202" i="21"/>
  <c r="B202" i="21"/>
  <c r="AI202" i="21" s="1"/>
  <c r="BA201" i="21"/>
  <c r="AY201" i="21"/>
  <c r="AX201" i="21"/>
  <c r="AV201" i="21"/>
  <c r="AU201" i="21"/>
  <c r="AS201" i="21"/>
  <c r="AP201" i="21"/>
  <c r="AO201" i="21"/>
  <c r="AL201" i="21"/>
  <c r="AJ201" i="21"/>
  <c r="AI201" i="21"/>
  <c r="AG201" i="21"/>
  <c r="AF201" i="21"/>
  <c r="AD201" i="21"/>
  <c r="V201" i="21"/>
  <c r="U201" i="21"/>
  <c r="Q201" i="21"/>
  <c r="P201" i="21"/>
  <c r="F201" i="21"/>
  <c r="E201" i="21"/>
  <c r="D201" i="21"/>
  <c r="B201" i="21"/>
  <c r="AZ201" i="21" s="1"/>
  <c r="AY200" i="21"/>
  <c r="AT200" i="21"/>
  <c r="AN200" i="21"/>
  <c r="AK200" i="21"/>
  <c r="AE200" i="21"/>
  <c r="V200" i="21"/>
  <c r="F200" i="21"/>
  <c r="E200" i="21"/>
  <c r="D200" i="21"/>
  <c r="B200" i="21"/>
  <c r="BA199" i="21"/>
  <c r="AZ199" i="21"/>
  <c r="AX199" i="21"/>
  <c r="AU199" i="21"/>
  <c r="AT199" i="21"/>
  <c r="AO199" i="21"/>
  <c r="AN199" i="21"/>
  <c r="AL199" i="21"/>
  <c r="AI199" i="21"/>
  <c r="AF199" i="21"/>
  <c r="U199" i="21"/>
  <c r="P199" i="21"/>
  <c r="F199" i="21"/>
  <c r="E199" i="21"/>
  <c r="D199" i="21"/>
  <c r="B199" i="21"/>
  <c r="AQ199" i="21" s="1"/>
  <c r="BA198" i="21"/>
  <c r="AZ198" i="21"/>
  <c r="AY198" i="21"/>
  <c r="AX198" i="21"/>
  <c r="AV198" i="21"/>
  <c r="AU198" i="21"/>
  <c r="AT198" i="21"/>
  <c r="AS198" i="21"/>
  <c r="AP198" i="21"/>
  <c r="AO198" i="21"/>
  <c r="AN198" i="21"/>
  <c r="AL198" i="21"/>
  <c r="AJ198" i="21"/>
  <c r="AI198" i="21"/>
  <c r="AG198" i="21"/>
  <c r="AF198" i="21"/>
  <c r="AD198" i="21"/>
  <c r="V198" i="21"/>
  <c r="U198" i="21"/>
  <c r="Q198" i="21"/>
  <c r="P198" i="21"/>
  <c r="F198" i="21"/>
  <c r="E198" i="21"/>
  <c r="D198" i="21"/>
  <c r="B198" i="21"/>
  <c r="AQ198" i="21" s="1"/>
  <c r="F197" i="21"/>
  <c r="E197" i="21"/>
  <c r="H197" i="21" s="1"/>
  <c r="M197" i="21" s="1"/>
  <c r="D197" i="21"/>
  <c r="B197" i="21"/>
  <c r="AE197" i="21" s="1"/>
  <c r="BA196" i="21"/>
  <c r="AX196" i="21"/>
  <c r="AU196" i="21"/>
  <c r="AQ196" i="21"/>
  <c r="AO196" i="21"/>
  <c r="AL196" i="21"/>
  <c r="AK196" i="21"/>
  <c r="AI196" i="21"/>
  <c r="AE196" i="21"/>
  <c r="U196" i="21"/>
  <c r="P196" i="21"/>
  <c r="F196" i="21"/>
  <c r="E196" i="21"/>
  <c r="D196" i="21"/>
  <c r="B196" i="21"/>
  <c r="BA195" i="21"/>
  <c r="AY195" i="21"/>
  <c r="AX195" i="21"/>
  <c r="AV195" i="21"/>
  <c r="AU195" i="21"/>
  <c r="AS195" i="21"/>
  <c r="AP195" i="21"/>
  <c r="AO195" i="21"/>
  <c r="AL195" i="21"/>
  <c r="AJ195" i="21"/>
  <c r="AI195" i="21"/>
  <c r="AG195" i="21"/>
  <c r="AF195" i="21"/>
  <c r="AD195" i="21"/>
  <c r="V195" i="21"/>
  <c r="U195" i="21"/>
  <c r="Q195" i="21"/>
  <c r="P195" i="21"/>
  <c r="F195" i="21"/>
  <c r="E195" i="21"/>
  <c r="D195" i="21"/>
  <c r="H195" i="21" s="1"/>
  <c r="B195" i="21"/>
  <c r="AT195" i="21" s="1"/>
  <c r="AZ194" i="21"/>
  <c r="AT194" i="21"/>
  <c r="AS194" i="21"/>
  <c r="AQ194" i="21"/>
  <c r="AN194" i="21"/>
  <c r="AK194" i="21"/>
  <c r="AJ194" i="21"/>
  <c r="AE194" i="21"/>
  <c r="V194" i="21"/>
  <c r="F194" i="21"/>
  <c r="E194" i="21"/>
  <c r="D194" i="21"/>
  <c r="H194" i="21" s="1"/>
  <c r="B194" i="21"/>
  <c r="AP194" i="21" s="1"/>
  <c r="AZ193" i="21"/>
  <c r="F193" i="21"/>
  <c r="E193" i="21"/>
  <c r="D193" i="21"/>
  <c r="H193" i="21" s="1"/>
  <c r="B193" i="21"/>
  <c r="AT193" i="21" s="1"/>
  <c r="BA192" i="21"/>
  <c r="AZ192" i="21"/>
  <c r="AY192" i="21"/>
  <c r="AX192" i="21"/>
  <c r="AV192" i="21"/>
  <c r="AU192" i="21"/>
  <c r="AT192" i="21"/>
  <c r="AS192" i="21"/>
  <c r="AP192" i="21"/>
  <c r="AO192" i="21"/>
  <c r="AN192" i="21"/>
  <c r="AL192" i="21"/>
  <c r="AJ192" i="21"/>
  <c r="AI192" i="21"/>
  <c r="AG192" i="21"/>
  <c r="AF192" i="21"/>
  <c r="AD192" i="21"/>
  <c r="V192" i="21"/>
  <c r="U192" i="21"/>
  <c r="Q192" i="21"/>
  <c r="P192" i="21"/>
  <c r="F192" i="21"/>
  <c r="E192" i="21"/>
  <c r="D192" i="21"/>
  <c r="B192" i="21"/>
  <c r="AK192" i="21" s="1"/>
  <c r="AZ191" i="21"/>
  <c r="AV191" i="21"/>
  <c r="AU191" i="21"/>
  <c r="AS191" i="21"/>
  <c r="AP191" i="21"/>
  <c r="AK191" i="21"/>
  <c r="AG191" i="21"/>
  <c r="AD191" i="21"/>
  <c r="P191" i="21"/>
  <c r="F191" i="21"/>
  <c r="E191" i="21"/>
  <c r="H191" i="21" s="1"/>
  <c r="D191" i="21"/>
  <c r="B191" i="21"/>
  <c r="AN191" i="21" s="1"/>
  <c r="BA190" i="21"/>
  <c r="AZ190" i="21"/>
  <c r="AX190" i="21"/>
  <c r="AU190" i="21"/>
  <c r="AT190" i="21"/>
  <c r="AQ190" i="21"/>
  <c r="AP190" i="21"/>
  <c r="AN190" i="21"/>
  <c r="AL190" i="21"/>
  <c r="AK190" i="21"/>
  <c r="AJ190" i="21"/>
  <c r="AI190" i="21"/>
  <c r="AF190" i="21"/>
  <c r="AE190" i="21"/>
  <c r="AD190" i="21"/>
  <c r="Q190" i="21"/>
  <c r="P190" i="21"/>
  <c r="F190" i="21"/>
  <c r="E190" i="21"/>
  <c r="D190" i="21"/>
  <c r="H190" i="21" s="1"/>
  <c r="B190" i="21"/>
  <c r="BA189" i="21"/>
  <c r="AY189" i="21"/>
  <c r="AU189" i="21"/>
  <c r="AS189" i="21"/>
  <c r="AP189" i="21"/>
  <c r="AL189" i="21"/>
  <c r="AK189" i="21"/>
  <c r="AI189" i="21"/>
  <c r="AF189" i="21"/>
  <c r="AE189" i="21"/>
  <c r="AD189" i="21"/>
  <c r="V189" i="21"/>
  <c r="Q189" i="21"/>
  <c r="P189" i="21"/>
  <c r="F189" i="21"/>
  <c r="E189" i="21"/>
  <c r="D189" i="21"/>
  <c r="B189" i="21"/>
  <c r="AX189" i="21" s="1"/>
  <c r="BA188" i="21"/>
  <c r="AY188" i="21"/>
  <c r="AX188" i="21"/>
  <c r="AU188" i="21"/>
  <c r="AS188" i="21"/>
  <c r="AQ188" i="21"/>
  <c r="AO188" i="21"/>
  <c r="AL188" i="21"/>
  <c r="AI188" i="21"/>
  <c r="AG188" i="21"/>
  <c r="AF188" i="21"/>
  <c r="AE188" i="21"/>
  <c r="V188" i="21"/>
  <c r="U188" i="21"/>
  <c r="P188" i="21"/>
  <c r="F188" i="21"/>
  <c r="E188" i="21"/>
  <c r="H188" i="21" s="1"/>
  <c r="D188" i="21"/>
  <c r="B188" i="21"/>
  <c r="AT188" i="21" s="1"/>
  <c r="BA187" i="21"/>
  <c r="AZ187" i="21"/>
  <c r="AY187" i="21"/>
  <c r="AX187" i="21"/>
  <c r="AV187" i="21"/>
  <c r="AU187" i="21"/>
  <c r="AT187" i="21"/>
  <c r="AS187" i="21"/>
  <c r="AP187" i="21"/>
  <c r="AO187" i="21"/>
  <c r="AN187" i="21"/>
  <c r="AL187" i="21"/>
  <c r="AJ187" i="21"/>
  <c r="AI187" i="21"/>
  <c r="AG187" i="21"/>
  <c r="AF187" i="21"/>
  <c r="AD187" i="21"/>
  <c r="V187" i="21"/>
  <c r="U187" i="21"/>
  <c r="Q187" i="21"/>
  <c r="P187" i="21"/>
  <c r="F187" i="21"/>
  <c r="L187" i="21" s="1"/>
  <c r="E187" i="21"/>
  <c r="K187" i="21" s="1"/>
  <c r="D187" i="21"/>
  <c r="H187" i="21" s="1"/>
  <c r="B187" i="21"/>
  <c r="AQ187" i="21" s="1"/>
  <c r="AK186" i="21"/>
  <c r="H186" i="21"/>
  <c r="M186" i="21" s="1"/>
  <c r="F186" i="21"/>
  <c r="L186" i="21" s="1"/>
  <c r="E186" i="21"/>
  <c r="D186" i="21"/>
  <c r="B186" i="21"/>
  <c r="BA185" i="21"/>
  <c r="AZ185" i="21"/>
  <c r="AX185" i="21"/>
  <c r="AV185" i="21"/>
  <c r="AU185" i="21"/>
  <c r="AT185" i="21"/>
  <c r="AP185" i="21"/>
  <c r="AO185" i="21"/>
  <c r="AN185" i="21"/>
  <c r="AL185" i="21"/>
  <c r="AJ185" i="21"/>
  <c r="AI185" i="21"/>
  <c r="AF185" i="21"/>
  <c r="AD185" i="21"/>
  <c r="U185" i="21"/>
  <c r="Q185" i="21"/>
  <c r="P185" i="21"/>
  <c r="F185" i="21"/>
  <c r="E185" i="21"/>
  <c r="D185" i="21"/>
  <c r="B185" i="21"/>
  <c r="AK185" i="21" s="1"/>
  <c r="AY184" i="21"/>
  <c r="AV184" i="21"/>
  <c r="AU184" i="21"/>
  <c r="AS184" i="21"/>
  <c r="AQ184" i="21"/>
  <c r="AP184" i="21"/>
  <c r="AJ184" i="21"/>
  <c r="AI184" i="21"/>
  <c r="AG184" i="21"/>
  <c r="AE184" i="21"/>
  <c r="AD184" i="21"/>
  <c r="V184" i="21"/>
  <c r="Q184" i="21"/>
  <c r="P184" i="21"/>
  <c r="F184" i="21"/>
  <c r="E184" i="21"/>
  <c r="D184" i="21"/>
  <c r="B184" i="21"/>
  <c r="AX184" i="21" s="1"/>
  <c r="F183" i="21"/>
  <c r="E183" i="21"/>
  <c r="D183" i="21"/>
  <c r="B183" i="21"/>
  <c r="AN183" i="21" s="1"/>
  <c r="AX182" i="21"/>
  <c r="U182" i="21"/>
  <c r="M182" i="21"/>
  <c r="L182" i="21"/>
  <c r="H182" i="21"/>
  <c r="F182" i="21"/>
  <c r="E182" i="21"/>
  <c r="K182" i="21" s="1"/>
  <c r="D182" i="21"/>
  <c r="B182" i="21"/>
  <c r="AF182" i="21" s="1"/>
  <c r="BA181" i="21"/>
  <c r="AZ181" i="21"/>
  <c r="AY181" i="21"/>
  <c r="AX181" i="21"/>
  <c r="AV181" i="21"/>
  <c r="AU181" i="21"/>
  <c r="AT181" i="21"/>
  <c r="AS181" i="21"/>
  <c r="AP181" i="21"/>
  <c r="AO181" i="21"/>
  <c r="AN181" i="21"/>
  <c r="AL181" i="21"/>
  <c r="AJ181" i="21"/>
  <c r="AI181" i="21"/>
  <c r="AG181" i="21"/>
  <c r="AF181" i="21"/>
  <c r="AD181" i="21"/>
  <c r="V181" i="21"/>
  <c r="U181" i="21"/>
  <c r="Q181" i="21"/>
  <c r="P181" i="21"/>
  <c r="F181" i="21"/>
  <c r="E181" i="21"/>
  <c r="D181" i="21"/>
  <c r="B181" i="21"/>
  <c r="AK181" i="21" s="1"/>
  <c r="H180" i="21"/>
  <c r="F180" i="21"/>
  <c r="E180" i="21"/>
  <c r="D180" i="21"/>
  <c r="B180" i="21"/>
  <c r="AY180" i="21" s="1"/>
  <c r="BA179" i="21"/>
  <c r="AZ179" i="21"/>
  <c r="AX179" i="21"/>
  <c r="AV179" i="21"/>
  <c r="AU179" i="21"/>
  <c r="AT179" i="21"/>
  <c r="AP179" i="21"/>
  <c r="AO179" i="21"/>
  <c r="AN179" i="21"/>
  <c r="AL179" i="21"/>
  <c r="AJ179" i="21"/>
  <c r="AI179" i="21"/>
  <c r="AF179" i="21"/>
  <c r="AD179" i="21"/>
  <c r="U179" i="21"/>
  <c r="Q179" i="21"/>
  <c r="P179" i="21"/>
  <c r="F179" i="21"/>
  <c r="E179" i="21"/>
  <c r="D179" i="21"/>
  <c r="B179" i="21"/>
  <c r="AQ179" i="21" s="1"/>
  <c r="BA178" i="21"/>
  <c r="AY178" i="21"/>
  <c r="AV178" i="21"/>
  <c r="AS178" i="21"/>
  <c r="AP178" i="21"/>
  <c r="AO178" i="21"/>
  <c r="AK178" i="21"/>
  <c r="AJ178" i="21"/>
  <c r="AE178" i="21"/>
  <c r="AD178" i="21"/>
  <c r="V178" i="21"/>
  <c r="K178" i="21"/>
  <c r="H178" i="21"/>
  <c r="M178" i="21" s="1"/>
  <c r="G178" i="21"/>
  <c r="F178" i="21"/>
  <c r="E178" i="21"/>
  <c r="D178" i="21"/>
  <c r="J178" i="21" s="1"/>
  <c r="B178" i="21"/>
  <c r="BA177" i="21"/>
  <c r="AZ177" i="21"/>
  <c r="AY177" i="21"/>
  <c r="AX177" i="21"/>
  <c r="AU177" i="21"/>
  <c r="AT177" i="21"/>
  <c r="AS177" i="21"/>
  <c r="AQ177" i="21"/>
  <c r="AO177" i="21"/>
  <c r="AN177" i="21"/>
  <c r="AL177" i="21"/>
  <c r="AK177" i="21"/>
  <c r="AI177" i="21"/>
  <c r="AG177" i="21"/>
  <c r="AF177" i="21"/>
  <c r="AE177" i="21"/>
  <c r="V177" i="21"/>
  <c r="U177" i="21"/>
  <c r="P177" i="21"/>
  <c r="G177" i="21"/>
  <c r="F177" i="21"/>
  <c r="E177" i="21"/>
  <c r="H177" i="21" s="1"/>
  <c r="D177" i="21"/>
  <c r="B177" i="21"/>
  <c r="AP177" i="21" s="1"/>
  <c r="BA176" i="21"/>
  <c r="AZ176" i="21"/>
  <c r="AY176" i="21"/>
  <c r="AU176" i="21"/>
  <c r="AT176" i="21"/>
  <c r="AS176" i="21"/>
  <c r="AQ176" i="21"/>
  <c r="AO176" i="21"/>
  <c r="AN176" i="21"/>
  <c r="AK176" i="21"/>
  <c r="AI176" i="21"/>
  <c r="AG176" i="21"/>
  <c r="AE176" i="21"/>
  <c r="V176" i="21"/>
  <c r="P176" i="21"/>
  <c r="K176" i="21"/>
  <c r="H176" i="21"/>
  <c r="G176" i="21"/>
  <c r="M176" i="21" s="1"/>
  <c r="F176" i="21"/>
  <c r="L176" i="21" s="1"/>
  <c r="E176" i="21"/>
  <c r="D176" i="21"/>
  <c r="B176" i="21"/>
  <c r="AV176" i="21" s="1"/>
  <c r="AY175" i="21"/>
  <c r="AU175" i="21"/>
  <c r="AP175" i="21"/>
  <c r="AJ175" i="21"/>
  <c r="AE175" i="21"/>
  <c r="K175" i="21"/>
  <c r="G175" i="21"/>
  <c r="F175" i="21"/>
  <c r="E175" i="21"/>
  <c r="D175" i="21"/>
  <c r="H175" i="21" s="1"/>
  <c r="M175" i="21" s="1"/>
  <c r="B175" i="21"/>
  <c r="AV175" i="21" s="1"/>
  <c r="BA174" i="21"/>
  <c r="AZ174" i="21"/>
  <c r="AY174" i="21"/>
  <c r="AX174" i="21"/>
  <c r="AU174" i="21"/>
  <c r="AT174" i="21"/>
  <c r="AS174" i="21"/>
  <c r="AQ174" i="21"/>
  <c r="AO174" i="21"/>
  <c r="AN174" i="21"/>
  <c r="AL174" i="21"/>
  <c r="AK174" i="21"/>
  <c r="AI174" i="21"/>
  <c r="AG174" i="21"/>
  <c r="AF174" i="21"/>
  <c r="AE174" i="21"/>
  <c r="V174" i="21"/>
  <c r="U174" i="21"/>
  <c r="P174" i="21"/>
  <c r="G174" i="21"/>
  <c r="F174" i="21"/>
  <c r="E174" i="21"/>
  <c r="D174" i="21"/>
  <c r="B174" i="21"/>
  <c r="AV174" i="21" s="1"/>
  <c r="BA173" i="21"/>
  <c r="AZ173" i="21"/>
  <c r="AY173" i="21"/>
  <c r="AU173" i="21"/>
  <c r="AT173" i="21"/>
  <c r="AS173" i="21"/>
  <c r="AQ173" i="21"/>
  <c r="AO173" i="21"/>
  <c r="AN173" i="21"/>
  <c r="AK173" i="21"/>
  <c r="AI173" i="21"/>
  <c r="AG173" i="21"/>
  <c r="AE173" i="21"/>
  <c r="V173" i="21"/>
  <c r="P173" i="21"/>
  <c r="G173" i="21"/>
  <c r="F173" i="21"/>
  <c r="E173" i="21"/>
  <c r="D173" i="21"/>
  <c r="B173" i="21"/>
  <c r="AP173" i="21" s="1"/>
  <c r="AY172" i="21"/>
  <c r="AG172" i="21"/>
  <c r="G172" i="21"/>
  <c r="F172" i="21"/>
  <c r="E172" i="21"/>
  <c r="D172" i="21"/>
  <c r="B172" i="21"/>
  <c r="AQ172" i="21" s="1"/>
  <c r="BA171" i="21"/>
  <c r="AZ171" i="21"/>
  <c r="AY171" i="21"/>
  <c r="AX171" i="21"/>
  <c r="AU171" i="21"/>
  <c r="AT171" i="21"/>
  <c r="AS171" i="21"/>
  <c r="AQ171" i="21"/>
  <c r="AO171" i="21"/>
  <c r="AN171" i="21"/>
  <c r="AL171" i="21"/>
  <c r="AK171" i="21"/>
  <c r="AI171" i="21"/>
  <c r="AG171" i="21"/>
  <c r="AF171" i="21"/>
  <c r="AE171" i="21"/>
  <c r="V171" i="21"/>
  <c r="U171" i="21"/>
  <c r="P171" i="21"/>
  <c r="G171" i="21"/>
  <c r="F171" i="21"/>
  <c r="E171" i="21"/>
  <c r="D171" i="21"/>
  <c r="B171" i="21"/>
  <c r="AP171" i="21" s="1"/>
  <c r="BA170" i="21"/>
  <c r="AZ170" i="21"/>
  <c r="AY170" i="21"/>
  <c r="AU170" i="21"/>
  <c r="AT170" i="21"/>
  <c r="AS170" i="21"/>
  <c r="AQ170" i="21"/>
  <c r="AO170" i="21"/>
  <c r="AN170" i="21"/>
  <c r="AK170" i="21"/>
  <c r="AI170" i="21"/>
  <c r="AG170" i="21"/>
  <c r="AE170" i="21"/>
  <c r="V170" i="21"/>
  <c r="P170" i="21"/>
  <c r="G170" i="21"/>
  <c r="F170" i="21"/>
  <c r="E170" i="21"/>
  <c r="D170" i="21"/>
  <c r="B170" i="21"/>
  <c r="AV170" i="21" s="1"/>
  <c r="BA169" i="21"/>
  <c r="AY169" i="21"/>
  <c r="AV169" i="21"/>
  <c r="AU169" i="21"/>
  <c r="AQ169" i="21"/>
  <c r="AP169" i="21"/>
  <c r="AO169" i="21"/>
  <c r="AK169" i="21"/>
  <c r="AI169" i="21"/>
  <c r="AG169" i="21"/>
  <c r="AD169" i="21"/>
  <c r="Q169" i="21"/>
  <c r="P169" i="21"/>
  <c r="H169" i="21"/>
  <c r="G169" i="21"/>
  <c r="F169" i="21"/>
  <c r="E169" i="21"/>
  <c r="D169" i="21"/>
  <c r="B169" i="21"/>
  <c r="AJ169" i="21" s="1"/>
  <c r="BA168" i="21"/>
  <c r="AZ168" i="21"/>
  <c r="AY168" i="21"/>
  <c r="AX168" i="21"/>
  <c r="AU168" i="21"/>
  <c r="AT168" i="21"/>
  <c r="AS168" i="21"/>
  <c r="AQ168" i="21"/>
  <c r="AO168" i="21"/>
  <c r="AN168" i="21"/>
  <c r="AL168" i="21"/>
  <c r="AK168" i="21"/>
  <c r="AI168" i="21"/>
  <c r="AG168" i="21"/>
  <c r="AF168" i="21"/>
  <c r="AE168" i="21"/>
  <c r="V168" i="21"/>
  <c r="U168" i="21"/>
  <c r="P168" i="21"/>
  <c r="H168" i="21"/>
  <c r="M168" i="21" s="1"/>
  <c r="G168" i="21"/>
  <c r="F168" i="21"/>
  <c r="E168" i="21"/>
  <c r="K168" i="21" s="1"/>
  <c r="D168" i="21"/>
  <c r="B168" i="21"/>
  <c r="AV168" i="21" s="1"/>
  <c r="BA167" i="21"/>
  <c r="AZ167" i="21"/>
  <c r="AY167" i="21"/>
  <c r="AU167" i="21"/>
  <c r="AT167" i="21"/>
  <c r="AS167" i="21"/>
  <c r="AQ167" i="21"/>
  <c r="AO167" i="21"/>
  <c r="AN167" i="21"/>
  <c r="AK167" i="21"/>
  <c r="AI167" i="21"/>
  <c r="AG167" i="21"/>
  <c r="AE167" i="21"/>
  <c r="V167" i="21"/>
  <c r="P167" i="21"/>
  <c r="H167" i="21"/>
  <c r="K167" i="21" s="1"/>
  <c r="G167" i="21"/>
  <c r="M167" i="21" s="1"/>
  <c r="F167" i="21"/>
  <c r="E167" i="21"/>
  <c r="D167" i="21"/>
  <c r="B167" i="21"/>
  <c r="AP167" i="21" s="1"/>
  <c r="G166" i="21"/>
  <c r="F166" i="21"/>
  <c r="E166" i="21"/>
  <c r="D166" i="21"/>
  <c r="B166" i="21"/>
  <c r="BA165" i="21"/>
  <c r="AZ165" i="21"/>
  <c r="AY165" i="21"/>
  <c r="AX165" i="21"/>
  <c r="AU165" i="21"/>
  <c r="AT165" i="21"/>
  <c r="AS165" i="21"/>
  <c r="AQ165" i="21"/>
  <c r="AO165" i="21"/>
  <c r="AN165" i="21"/>
  <c r="AL165" i="21"/>
  <c r="AK165" i="21"/>
  <c r="AI165" i="21"/>
  <c r="AG165" i="21"/>
  <c r="AF165" i="21"/>
  <c r="AE165" i="21"/>
  <c r="V165" i="21"/>
  <c r="U165" i="21"/>
  <c r="P165" i="21"/>
  <c r="G165" i="21"/>
  <c r="F165" i="21"/>
  <c r="E165" i="21"/>
  <c r="D165" i="21"/>
  <c r="B165" i="21"/>
  <c r="AP165" i="21" s="1"/>
  <c r="BA164" i="21"/>
  <c r="AZ164" i="21"/>
  <c r="AY164" i="21"/>
  <c r="AV164" i="21"/>
  <c r="AT164" i="21"/>
  <c r="AS164" i="21"/>
  <c r="AP164" i="21"/>
  <c r="AO164" i="21"/>
  <c r="AK164" i="21"/>
  <c r="AJ164" i="21"/>
  <c r="AI164" i="21"/>
  <c r="AE164" i="21"/>
  <c r="AD164" i="21"/>
  <c r="V164" i="21"/>
  <c r="Q164" i="21"/>
  <c r="P164" i="21"/>
  <c r="H164" i="21"/>
  <c r="G164" i="21"/>
  <c r="F164" i="21"/>
  <c r="E164" i="21"/>
  <c r="D164" i="21"/>
  <c r="B164" i="21"/>
  <c r="AU164" i="21" s="1"/>
  <c r="BA163" i="21"/>
  <c r="AY163" i="21"/>
  <c r="AV163" i="21"/>
  <c r="AS163" i="21"/>
  <c r="AP163" i="21"/>
  <c r="AO163" i="21"/>
  <c r="AL163" i="21"/>
  <c r="AK163" i="21"/>
  <c r="AI163" i="21"/>
  <c r="AG163" i="21"/>
  <c r="AE163" i="21"/>
  <c r="AD163" i="21"/>
  <c r="V163" i="21"/>
  <c r="U163" i="21"/>
  <c r="Q163" i="21"/>
  <c r="P163" i="21"/>
  <c r="G163" i="21"/>
  <c r="F163" i="21"/>
  <c r="E163" i="21"/>
  <c r="D163" i="21"/>
  <c r="B163" i="21"/>
  <c r="AX163" i="21" s="1"/>
  <c r="BA162" i="21"/>
  <c r="AZ162" i="21"/>
  <c r="AY162" i="21"/>
  <c r="AX162" i="21"/>
  <c r="AU162" i="21"/>
  <c r="AT162" i="21"/>
  <c r="AS162" i="21"/>
  <c r="AQ162" i="21"/>
  <c r="AO162" i="21"/>
  <c r="AN162" i="21"/>
  <c r="AL162" i="21"/>
  <c r="AK162" i="21"/>
  <c r="AI162" i="21"/>
  <c r="AG162" i="21"/>
  <c r="AF162" i="21"/>
  <c r="AE162" i="21"/>
  <c r="V162" i="21"/>
  <c r="U162" i="21"/>
  <c r="P162" i="21"/>
  <c r="G162" i="21"/>
  <c r="F162" i="21"/>
  <c r="E162" i="21"/>
  <c r="D162" i="21"/>
  <c r="B162" i="21"/>
  <c r="AV162" i="21" s="1"/>
  <c r="AZ161" i="21"/>
  <c r="AY161" i="21"/>
  <c r="AV161" i="21"/>
  <c r="AS161" i="21"/>
  <c r="AQ161" i="21"/>
  <c r="AO161" i="21"/>
  <c r="AK161" i="21"/>
  <c r="AJ161" i="21"/>
  <c r="AD161" i="21"/>
  <c r="V161" i="21"/>
  <c r="P161" i="21"/>
  <c r="G161" i="21"/>
  <c r="F161" i="21"/>
  <c r="E161" i="21"/>
  <c r="D161" i="21"/>
  <c r="B161" i="21"/>
  <c r="BA161" i="21" s="1"/>
  <c r="AD160" i="21"/>
  <c r="G160" i="21"/>
  <c r="F160" i="21"/>
  <c r="E160" i="21"/>
  <c r="D160" i="21"/>
  <c r="B160" i="21"/>
  <c r="BA160" i="21" s="1"/>
  <c r="BA159" i="21"/>
  <c r="AZ159" i="21"/>
  <c r="AY159" i="21"/>
  <c r="AX159" i="21"/>
  <c r="AU159" i="21"/>
  <c r="AT159" i="21"/>
  <c r="AS159" i="21"/>
  <c r="AQ159" i="21"/>
  <c r="AO159" i="21"/>
  <c r="AN159" i="21"/>
  <c r="AL159" i="21"/>
  <c r="AK159" i="21"/>
  <c r="AI159" i="21"/>
  <c r="AG159" i="21"/>
  <c r="AF159" i="21"/>
  <c r="AE159" i="21"/>
  <c r="V159" i="21"/>
  <c r="U159" i="21"/>
  <c r="P159" i="21"/>
  <c r="K159" i="21"/>
  <c r="G159" i="21"/>
  <c r="F159" i="21"/>
  <c r="L159" i="21" s="1"/>
  <c r="E159" i="21"/>
  <c r="H159" i="21" s="1"/>
  <c r="M159" i="21" s="1"/>
  <c r="D159" i="21"/>
  <c r="B159" i="21"/>
  <c r="AP159" i="21" s="1"/>
  <c r="AZ158" i="21"/>
  <c r="AN158" i="21"/>
  <c r="G158" i="21"/>
  <c r="F158" i="21"/>
  <c r="E158" i="21"/>
  <c r="D158" i="21"/>
  <c r="B158" i="21"/>
  <c r="AY158" i="21" s="1"/>
  <c r="AP157" i="21"/>
  <c r="AD157" i="21"/>
  <c r="G157" i="21"/>
  <c r="F157" i="21"/>
  <c r="E157" i="21"/>
  <c r="H157" i="21" s="1"/>
  <c r="M157" i="21" s="1"/>
  <c r="D157" i="21"/>
  <c r="B157" i="21"/>
  <c r="BA157" i="21" s="1"/>
  <c r="BA156" i="21"/>
  <c r="AZ156" i="21"/>
  <c r="AX156" i="21"/>
  <c r="AU156" i="21"/>
  <c r="AT156" i="21"/>
  <c r="AQ156" i="21"/>
  <c r="AO156" i="21"/>
  <c r="AN156" i="21"/>
  <c r="AL156" i="21"/>
  <c r="AK156" i="21"/>
  <c r="AI156" i="21"/>
  <c r="AF156" i="21"/>
  <c r="AE156" i="21"/>
  <c r="U156" i="21"/>
  <c r="P156" i="21"/>
  <c r="G156" i="21"/>
  <c r="F156" i="21"/>
  <c r="E156" i="21"/>
  <c r="D156" i="21"/>
  <c r="B156" i="21"/>
  <c r="AP156" i="21" s="1"/>
  <c r="AZ155" i="21"/>
  <c r="AT155" i="21"/>
  <c r="AQ155" i="21"/>
  <c r="AP155" i="21"/>
  <c r="AN155" i="21"/>
  <c r="AK155" i="21"/>
  <c r="AE155" i="21"/>
  <c r="AD155" i="21"/>
  <c r="G155" i="21"/>
  <c r="F155" i="21"/>
  <c r="L155" i="21" s="1"/>
  <c r="E155" i="21"/>
  <c r="D155" i="21"/>
  <c r="H155" i="21" s="1"/>
  <c r="B155" i="21"/>
  <c r="AS155" i="21" s="1"/>
  <c r="AV154" i="21"/>
  <c r="AJ154" i="21"/>
  <c r="G154" i="21"/>
  <c r="F154" i="21"/>
  <c r="E154" i="21"/>
  <c r="D154" i="21"/>
  <c r="B154" i="21"/>
  <c r="BA153" i="21"/>
  <c r="AZ153" i="21"/>
  <c r="AX153" i="21"/>
  <c r="AU153" i="21"/>
  <c r="AT153" i="21"/>
  <c r="AQ153" i="21"/>
  <c r="AO153" i="21"/>
  <c r="AN153" i="21"/>
  <c r="AL153" i="21"/>
  <c r="AK153" i="21"/>
  <c r="AI153" i="21"/>
  <c r="AF153" i="21"/>
  <c r="AE153" i="21"/>
  <c r="U153" i="21"/>
  <c r="P153" i="21"/>
  <c r="G153" i="21"/>
  <c r="F153" i="21"/>
  <c r="E153" i="21"/>
  <c r="D153" i="21"/>
  <c r="B153" i="21"/>
  <c r="AV153" i="21" s="1"/>
  <c r="AZ152" i="21"/>
  <c r="AN152" i="21"/>
  <c r="G152" i="21"/>
  <c r="F152" i="21"/>
  <c r="E152" i="21"/>
  <c r="D152" i="21"/>
  <c r="B152" i="21"/>
  <c r="AY152" i="21" s="1"/>
  <c r="AP151" i="21"/>
  <c r="AD151" i="21"/>
  <c r="J151" i="21"/>
  <c r="G151" i="21"/>
  <c r="F151" i="21"/>
  <c r="L151" i="21" s="1"/>
  <c r="E151" i="21"/>
  <c r="H151" i="21" s="1"/>
  <c r="M151" i="21" s="1"/>
  <c r="D151" i="21"/>
  <c r="B151" i="21"/>
  <c r="BA151" i="21" s="1"/>
  <c r="BA150" i="21"/>
  <c r="AZ150" i="21"/>
  <c r="AX150" i="21"/>
  <c r="AU150" i="21"/>
  <c r="AT150" i="21"/>
  <c r="AQ150" i="21"/>
  <c r="AO150" i="21"/>
  <c r="AN150" i="21"/>
  <c r="AL150" i="21"/>
  <c r="AK150" i="21"/>
  <c r="AI150" i="21"/>
  <c r="AF150" i="21"/>
  <c r="AE150" i="21"/>
  <c r="U150" i="21"/>
  <c r="P150" i="21"/>
  <c r="G150" i="21"/>
  <c r="F150" i="21"/>
  <c r="E150" i="21"/>
  <c r="D150" i="21"/>
  <c r="B150" i="21"/>
  <c r="AP150" i="21" s="1"/>
  <c r="AZ149" i="21"/>
  <c r="AT149" i="21"/>
  <c r="AQ149" i="21"/>
  <c r="AP149" i="21"/>
  <c r="AN149" i="21"/>
  <c r="AK149" i="21"/>
  <c r="AE149" i="21"/>
  <c r="AD149" i="21"/>
  <c r="G149" i="21"/>
  <c r="M149" i="21" s="1"/>
  <c r="F149" i="21"/>
  <c r="L149" i="21" s="1"/>
  <c r="E149" i="21"/>
  <c r="D149" i="21"/>
  <c r="H149" i="21" s="1"/>
  <c r="B149" i="21"/>
  <c r="AS149" i="21" s="1"/>
  <c r="AV148" i="21"/>
  <c r="Q148" i="21"/>
  <c r="G148" i="21"/>
  <c r="F148" i="21"/>
  <c r="E148" i="21"/>
  <c r="D148" i="21"/>
  <c r="B148" i="21"/>
  <c r="BA147" i="21"/>
  <c r="AZ147" i="21"/>
  <c r="AX147" i="21"/>
  <c r="AU147" i="21"/>
  <c r="AT147" i="21"/>
  <c r="AQ147" i="21"/>
  <c r="AO147" i="21"/>
  <c r="AN147" i="21"/>
  <c r="AL147" i="21"/>
  <c r="AK147" i="21"/>
  <c r="AI147" i="21"/>
  <c r="AF147" i="21"/>
  <c r="AE147" i="21"/>
  <c r="U147" i="21"/>
  <c r="P147" i="21"/>
  <c r="G147" i="21"/>
  <c r="F147" i="21"/>
  <c r="E147" i="21"/>
  <c r="D147" i="21"/>
  <c r="B147" i="21"/>
  <c r="AV147" i="21" s="1"/>
  <c r="AZ146" i="21"/>
  <c r="AN146" i="21"/>
  <c r="G146" i="21"/>
  <c r="F146" i="21"/>
  <c r="E146" i="21"/>
  <c r="D146" i="21"/>
  <c r="B146" i="21"/>
  <c r="AY146" i="21" s="1"/>
  <c r="AP145" i="21"/>
  <c r="AD145" i="21"/>
  <c r="G145" i="21"/>
  <c r="F145" i="21"/>
  <c r="E145" i="21"/>
  <c r="H145" i="21" s="1"/>
  <c r="M145" i="21" s="1"/>
  <c r="D145" i="21"/>
  <c r="B145" i="21"/>
  <c r="BA145" i="21" s="1"/>
  <c r="BA144" i="21"/>
  <c r="AZ144" i="21"/>
  <c r="AX144" i="21"/>
  <c r="AU144" i="21"/>
  <c r="AT144" i="21"/>
  <c r="AQ144" i="21"/>
  <c r="AO144" i="21"/>
  <c r="AN144" i="21"/>
  <c r="AL144" i="21"/>
  <c r="AK144" i="21"/>
  <c r="AI144" i="21"/>
  <c r="AF144" i="21"/>
  <c r="AE144" i="21"/>
  <c r="U144" i="21"/>
  <c r="P144" i="21"/>
  <c r="G144" i="21"/>
  <c r="F144" i="21"/>
  <c r="E144" i="21"/>
  <c r="D144" i="21"/>
  <c r="B144" i="21"/>
  <c r="AP144" i="21" s="1"/>
  <c r="AZ143" i="21"/>
  <c r="AT143" i="21"/>
  <c r="AQ143" i="21"/>
  <c r="AP143" i="21"/>
  <c r="AN143" i="21"/>
  <c r="AK143" i="21"/>
  <c r="AE143" i="21"/>
  <c r="AD143" i="21"/>
  <c r="J143" i="21"/>
  <c r="G143" i="21"/>
  <c r="F143" i="21"/>
  <c r="L143" i="21" s="1"/>
  <c r="E143" i="21"/>
  <c r="D143" i="21"/>
  <c r="H143" i="21" s="1"/>
  <c r="K143" i="21" s="1"/>
  <c r="B143" i="21"/>
  <c r="AS143" i="21" s="1"/>
  <c r="AS142" i="21"/>
  <c r="AP142" i="21"/>
  <c r="AJ142" i="21"/>
  <c r="V142" i="21"/>
  <c r="G142" i="21"/>
  <c r="F142" i="21"/>
  <c r="E142" i="21"/>
  <c r="D142" i="21"/>
  <c r="B142" i="21"/>
  <c r="AF142" i="21" s="1"/>
  <c r="BA141" i="21"/>
  <c r="AZ141" i="21"/>
  <c r="AX141" i="21"/>
  <c r="AU141" i="21"/>
  <c r="AT141" i="21"/>
  <c r="AQ141" i="21"/>
  <c r="AO141" i="21"/>
  <c r="AN141" i="21"/>
  <c r="AL141" i="21"/>
  <c r="AK141" i="21"/>
  <c r="AI141" i="21"/>
  <c r="AF141" i="21"/>
  <c r="AE141" i="21"/>
  <c r="U141" i="21"/>
  <c r="P141" i="21"/>
  <c r="G141" i="21"/>
  <c r="F141" i="21"/>
  <c r="E141" i="21"/>
  <c r="D141" i="21"/>
  <c r="B141" i="21"/>
  <c r="AV141" i="21" s="1"/>
  <c r="AZ140" i="21"/>
  <c r="AT140" i="21"/>
  <c r="AN140" i="21"/>
  <c r="AK140" i="21"/>
  <c r="AE140" i="21"/>
  <c r="Q140" i="21"/>
  <c r="G140" i="21"/>
  <c r="F140" i="21"/>
  <c r="E140" i="21"/>
  <c r="D140" i="21"/>
  <c r="B140" i="21"/>
  <c r="AY139" i="21"/>
  <c r="AV139" i="21"/>
  <c r="AS139" i="21"/>
  <c r="AJ139" i="21"/>
  <c r="AG139" i="21"/>
  <c r="V139" i="21"/>
  <c r="Q139" i="21"/>
  <c r="G139" i="21"/>
  <c r="F139" i="21"/>
  <c r="E139" i="21"/>
  <c r="D139" i="21"/>
  <c r="B139" i="21"/>
  <c r="AD139" i="21" s="1"/>
  <c r="BA138" i="21"/>
  <c r="AZ138" i="21"/>
  <c r="AX138" i="21"/>
  <c r="AU138" i="21"/>
  <c r="AT138" i="21"/>
  <c r="AQ138" i="21"/>
  <c r="AO138" i="21"/>
  <c r="AN138" i="21"/>
  <c r="AL138" i="21"/>
  <c r="AK138" i="21"/>
  <c r="AI138" i="21"/>
  <c r="AF138" i="21"/>
  <c r="AE138" i="21"/>
  <c r="U138" i="21"/>
  <c r="P138" i="21"/>
  <c r="G138" i="21"/>
  <c r="F138" i="21"/>
  <c r="E138" i="21"/>
  <c r="H138" i="21" s="1"/>
  <c r="L138" i="21" s="1"/>
  <c r="D138" i="21"/>
  <c r="B138" i="21"/>
  <c r="AP138" i="21" s="1"/>
  <c r="AV137" i="21"/>
  <c r="AN137" i="21"/>
  <c r="AJ137" i="21"/>
  <c r="Q137" i="21"/>
  <c r="G137" i="21"/>
  <c r="F137" i="21"/>
  <c r="E137" i="21"/>
  <c r="D137" i="21"/>
  <c r="B137" i="21"/>
  <c r="AD137" i="21" s="1"/>
  <c r="AY136" i="21"/>
  <c r="AX136" i="21"/>
  <c r="AV136" i="21"/>
  <c r="AS136" i="21"/>
  <c r="AP136" i="21"/>
  <c r="AL136" i="21"/>
  <c r="AJ136" i="21"/>
  <c r="AG136" i="21"/>
  <c r="AD136" i="21"/>
  <c r="V136" i="21"/>
  <c r="U136" i="21"/>
  <c r="Q136" i="21"/>
  <c r="G136" i="21"/>
  <c r="F136" i="21"/>
  <c r="E136" i="21"/>
  <c r="D136" i="21"/>
  <c r="B136" i="21"/>
  <c r="BA135" i="21"/>
  <c r="AZ135" i="21"/>
  <c r="AX135" i="21"/>
  <c r="AU135" i="21"/>
  <c r="AT135" i="21"/>
  <c r="AQ135" i="21"/>
  <c r="AO135" i="21"/>
  <c r="AN135" i="21"/>
  <c r="AL135" i="21"/>
  <c r="AK135" i="21"/>
  <c r="AI135" i="21"/>
  <c r="AF135" i="21"/>
  <c r="AE135" i="21"/>
  <c r="U135" i="21"/>
  <c r="P135" i="21"/>
  <c r="H135" i="21"/>
  <c r="L135" i="21" s="1"/>
  <c r="G135" i="21"/>
  <c r="F135" i="21"/>
  <c r="E135" i="21"/>
  <c r="D135" i="21"/>
  <c r="B135" i="21"/>
  <c r="AV135" i="21" s="1"/>
  <c r="AQ134" i="21"/>
  <c r="AP134" i="21"/>
  <c r="AK134" i="21"/>
  <c r="K134" i="21"/>
  <c r="J134" i="21"/>
  <c r="G134" i="21"/>
  <c r="F134" i="21"/>
  <c r="L134" i="21" s="1"/>
  <c r="E134" i="21"/>
  <c r="D134" i="21"/>
  <c r="H134" i="21" s="1"/>
  <c r="B134" i="21"/>
  <c r="AD134" i="21" s="1"/>
  <c r="G133" i="21"/>
  <c r="F133" i="21"/>
  <c r="E133" i="21"/>
  <c r="D133" i="21"/>
  <c r="B133" i="21"/>
  <c r="BA132" i="21"/>
  <c r="AZ132" i="21"/>
  <c r="AX132" i="21"/>
  <c r="AU132" i="21"/>
  <c r="AT132" i="21"/>
  <c r="AQ132" i="21"/>
  <c r="AO132" i="21"/>
  <c r="AN132" i="21"/>
  <c r="AL132" i="21"/>
  <c r="AK132" i="21"/>
  <c r="AI132" i="21"/>
  <c r="AF132" i="21"/>
  <c r="AE132" i="21"/>
  <c r="U132" i="21"/>
  <c r="P132" i="21"/>
  <c r="G132" i="21"/>
  <c r="F132" i="21"/>
  <c r="E132" i="21"/>
  <c r="D132" i="21"/>
  <c r="B132" i="21"/>
  <c r="AP132" i="21" s="1"/>
  <c r="AZ131" i="21"/>
  <c r="AV131" i="21"/>
  <c r="AT131" i="21"/>
  <c r="AQ131" i="21"/>
  <c r="AN131" i="21"/>
  <c r="AJ131" i="21"/>
  <c r="Q131" i="21"/>
  <c r="G131" i="21"/>
  <c r="F131" i="21"/>
  <c r="E131" i="21"/>
  <c r="D131" i="21"/>
  <c r="B131" i="21"/>
  <c r="AD131" i="21" s="1"/>
  <c r="AY130" i="21"/>
  <c r="AX130" i="21"/>
  <c r="AS130" i="21"/>
  <c r="AP130" i="21"/>
  <c r="AL130" i="21"/>
  <c r="AG130" i="21"/>
  <c r="AD130" i="21"/>
  <c r="V130" i="21"/>
  <c r="U130" i="21"/>
  <c r="G130" i="21"/>
  <c r="F130" i="21"/>
  <c r="E130" i="21"/>
  <c r="D130" i="21"/>
  <c r="B130" i="21"/>
  <c r="AV130" i="21" s="1"/>
  <c r="BA129" i="21"/>
  <c r="AZ129" i="21"/>
  <c r="AX129" i="21"/>
  <c r="AU129" i="21"/>
  <c r="AT129" i="21"/>
  <c r="AQ129" i="21"/>
  <c r="AO129" i="21"/>
  <c r="AN129" i="21"/>
  <c r="AL129" i="21"/>
  <c r="AK129" i="21"/>
  <c r="AI129" i="21"/>
  <c r="AF129" i="21"/>
  <c r="AE129" i="21"/>
  <c r="U129" i="21"/>
  <c r="P129" i="21"/>
  <c r="H129" i="21"/>
  <c r="L129" i="21" s="1"/>
  <c r="G129" i="21"/>
  <c r="F129" i="21"/>
  <c r="E129" i="21"/>
  <c r="D129" i="21"/>
  <c r="B129" i="21"/>
  <c r="AV129" i="21" s="1"/>
  <c r="G128" i="21"/>
  <c r="F128" i="21"/>
  <c r="E128" i="21"/>
  <c r="D128" i="21"/>
  <c r="B128" i="21"/>
  <c r="AT128" i="21" s="1"/>
  <c r="AX127" i="21"/>
  <c r="AO127" i="21"/>
  <c r="AF127" i="21"/>
  <c r="U127" i="21"/>
  <c r="P127" i="21"/>
  <c r="G127" i="21"/>
  <c r="F127" i="21"/>
  <c r="E127" i="21"/>
  <c r="D127" i="21"/>
  <c r="B127" i="21"/>
  <c r="AP127" i="21" s="1"/>
  <c r="BA126" i="21"/>
  <c r="AZ126" i="21"/>
  <c r="AX126" i="21"/>
  <c r="AU126" i="21"/>
  <c r="AT126" i="21"/>
  <c r="AQ126" i="21"/>
  <c r="AO126" i="21"/>
  <c r="AN126" i="21"/>
  <c r="AL126" i="21"/>
  <c r="AK126" i="21"/>
  <c r="AI126" i="21"/>
  <c r="AF126" i="21"/>
  <c r="AE126" i="21"/>
  <c r="U126" i="21"/>
  <c r="P126" i="21"/>
  <c r="K126" i="21"/>
  <c r="G126" i="21"/>
  <c r="F126" i="21"/>
  <c r="E126" i="21"/>
  <c r="H126" i="21" s="1"/>
  <c r="L126" i="21" s="1"/>
  <c r="D126" i="21"/>
  <c r="B126" i="21"/>
  <c r="AP126" i="21" s="1"/>
  <c r="AY125" i="21"/>
  <c r="AP125" i="21"/>
  <c r="AJ125" i="21"/>
  <c r="AG125" i="21"/>
  <c r="Q125" i="21"/>
  <c r="G125" i="21"/>
  <c r="F125" i="21"/>
  <c r="E125" i="21"/>
  <c r="D125" i="21"/>
  <c r="B125" i="21"/>
  <c r="AS125" i="21" s="1"/>
  <c r="G124" i="21"/>
  <c r="F124" i="21"/>
  <c r="E124" i="21"/>
  <c r="D124" i="21"/>
  <c r="B124" i="21"/>
  <c r="BA123" i="21"/>
  <c r="AZ123" i="21"/>
  <c r="AX123" i="21"/>
  <c r="AU123" i="21"/>
  <c r="AT123" i="21"/>
  <c r="AQ123" i="21"/>
  <c r="AO123" i="21"/>
  <c r="AN123" i="21"/>
  <c r="AL123" i="21"/>
  <c r="AK123" i="21"/>
  <c r="AI123" i="21"/>
  <c r="AF123" i="21"/>
  <c r="AE123" i="21"/>
  <c r="U123" i="21"/>
  <c r="P123" i="21"/>
  <c r="G123" i="21"/>
  <c r="F123" i="21"/>
  <c r="E123" i="21"/>
  <c r="D123" i="21"/>
  <c r="H123" i="21" s="1"/>
  <c r="B123" i="21"/>
  <c r="AV123" i="21" s="1"/>
  <c r="AK122" i="21"/>
  <c r="G122" i="21"/>
  <c r="F122" i="21"/>
  <c r="E122" i="21"/>
  <c r="D122" i="21"/>
  <c r="B122" i="21"/>
  <c r="AS122" i="21" s="1"/>
  <c r="BA121" i="21"/>
  <c r="AX121" i="21"/>
  <c r="AO121" i="21"/>
  <c r="AI121" i="21"/>
  <c r="AF121" i="21"/>
  <c r="P121" i="21"/>
  <c r="G121" i="21"/>
  <c r="F121" i="21"/>
  <c r="E121" i="21"/>
  <c r="D121" i="21"/>
  <c r="B121" i="21"/>
  <c r="U121" i="21" s="1"/>
  <c r="BA120" i="21"/>
  <c r="AZ120" i="21"/>
  <c r="AX120" i="21"/>
  <c r="AU120" i="21"/>
  <c r="AO120" i="21"/>
  <c r="AN120" i="21"/>
  <c r="AL120" i="21"/>
  <c r="AI120" i="21"/>
  <c r="AF120" i="21"/>
  <c r="U120" i="21"/>
  <c r="P120" i="21"/>
  <c r="G120" i="21"/>
  <c r="F120" i="21"/>
  <c r="E120" i="21"/>
  <c r="D120" i="21"/>
  <c r="B120" i="21"/>
  <c r="AQ120" i="21" s="1"/>
  <c r="AZ119" i="21"/>
  <c r="AX119" i="21"/>
  <c r="AT119" i="21"/>
  <c r="AQ119" i="21"/>
  <c r="AP119" i="21"/>
  <c r="AN119" i="21"/>
  <c r="AL119" i="21"/>
  <c r="AK119" i="21"/>
  <c r="AF119" i="21"/>
  <c r="AE119" i="21"/>
  <c r="AD119" i="21"/>
  <c r="U119" i="21"/>
  <c r="G119" i="21"/>
  <c r="M119" i="21" s="1"/>
  <c r="F119" i="21"/>
  <c r="E119" i="21"/>
  <c r="D119" i="21"/>
  <c r="H119" i="21" s="1"/>
  <c r="B119" i="21"/>
  <c r="AS119" i="21" s="1"/>
  <c r="AV118" i="21"/>
  <c r="Q118" i="21"/>
  <c r="G118" i="21"/>
  <c r="F118" i="21"/>
  <c r="E118" i="21"/>
  <c r="D118" i="21"/>
  <c r="B118" i="21"/>
  <c r="AJ118" i="21" s="1"/>
  <c r="BA117" i="21"/>
  <c r="AX117" i="21"/>
  <c r="AU117" i="21"/>
  <c r="AT117" i="21"/>
  <c r="AO117" i="21"/>
  <c r="AL117" i="21"/>
  <c r="AI117" i="21"/>
  <c r="AF117" i="21"/>
  <c r="AD117" i="21"/>
  <c r="U117" i="21"/>
  <c r="P117" i="21"/>
  <c r="G117" i="21"/>
  <c r="F117" i="21"/>
  <c r="E117" i="21"/>
  <c r="D117" i="21"/>
  <c r="B117" i="21"/>
  <c r="AK117" i="21" s="1"/>
  <c r="AZ116" i="21"/>
  <c r="AN116" i="21"/>
  <c r="G116" i="21"/>
  <c r="F116" i="21"/>
  <c r="E116" i="21"/>
  <c r="D116" i="21"/>
  <c r="B116" i="21"/>
  <c r="AY116" i="21" s="1"/>
  <c r="AP115" i="21"/>
  <c r="AD115" i="21"/>
  <c r="G115" i="21"/>
  <c r="F115" i="21"/>
  <c r="E115" i="21"/>
  <c r="H115" i="21" s="1"/>
  <c r="M115" i="21" s="1"/>
  <c r="D115" i="21"/>
  <c r="B115" i="21"/>
  <c r="BA115" i="21" s="1"/>
  <c r="BA114" i="21"/>
  <c r="AZ114" i="21"/>
  <c r="AX114" i="21"/>
  <c r="AU114" i="21"/>
  <c r="AO114" i="21"/>
  <c r="AN114" i="21"/>
  <c r="AL114" i="21"/>
  <c r="AI114" i="21"/>
  <c r="AF114" i="21"/>
  <c r="U114" i="21"/>
  <c r="P114" i="21"/>
  <c r="G114" i="21"/>
  <c r="F114" i="21"/>
  <c r="E114" i="21"/>
  <c r="D114" i="21"/>
  <c r="B114" i="21"/>
  <c r="AQ114" i="21" s="1"/>
  <c r="AZ113" i="21"/>
  <c r="AX113" i="21"/>
  <c r="AT113" i="21"/>
  <c r="AQ113" i="21"/>
  <c r="AP113" i="21"/>
  <c r="AN113" i="21"/>
  <c r="AL113" i="21"/>
  <c r="AK113" i="21"/>
  <c r="AF113" i="21"/>
  <c r="AE113" i="21"/>
  <c r="AD113" i="21"/>
  <c r="U113" i="21"/>
  <c r="G113" i="21"/>
  <c r="F113" i="21"/>
  <c r="E113" i="21"/>
  <c r="D113" i="21"/>
  <c r="H113" i="21" s="1"/>
  <c r="B113" i="21"/>
  <c r="AS113" i="21" s="1"/>
  <c r="AV112" i="21"/>
  <c r="AJ112" i="21"/>
  <c r="G112" i="21"/>
  <c r="F112" i="21"/>
  <c r="E112" i="21"/>
  <c r="D112" i="21"/>
  <c r="B112" i="21"/>
  <c r="BA111" i="21"/>
  <c r="AX111" i="21"/>
  <c r="AU111" i="21"/>
  <c r="AT111" i="21"/>
  <c r="AO111" i="21"/>
  <c r="AL111" i="21"/>
  <c r="AI111" i="21"/>
  <c r="AF111" i="21"/>
  <c r="AD111" i="21"/>
  <c r="U111" i="21"/>
  <c r="P111" i="21"/>
  <c r="G111" i="21"/>
  <c r="F111" i="21"/>
  <c r="E111" i="21"/>
  <c r="D111" i="21"/>
  <c r="B111" i="21"/>
  <c r="AK111" i="21" s="1"/>
  <c r="AZ110" i="21"/>
  <c r="AN110" i="21"/>
  <c r="G110" i="21"/>
  <c r="F110" i="21"/>
  <c r="E110" i="21"/>
  <c r="D110" i="21"/>
  <c r="B110" i="21"/>
  <c r="AY110" i="21" s="1"/>
  <c r="AP109" i="21"/>
  <c r="AD109" i="21"/>
  <c r="J109" i="21"/>
  <c r="G109" i="21"/>
  <c r="F109" i="21"/>
  <c r="L109" i="21" s="1"/>
  <c r="E109" i="21"/>
  <c r="H109" i="21" s="1"/>
  <c r="M109" i="21" s="1"/>
  <c r="D109" i="21"/>
  <c r="B109" i="21"/>
  <c r="BA109" i="21" s="1"/>
  <c r="BA108" i="21"/>
  <c r="AZ108" i="21"/>
  <c r="AX108" i="21"/>
  <c r="AU108" i="21"/>
  <c r="AO108" i="21"/>
  <c r="AN108" i="21"/>
  <c r="AL108" i="21"/>
  <c r="AI108" i="21"/>
  <c r="AF108" i="21"/>
  <c r="U108" i="21"/>
  <c r="P108" i="21"/>
  <c r="G108" i="21"/>
  <c r="F108" i="21"/>
  <c r="E108" i="21"/>
  <c r="D108" i="21"/>
  <c r="B108" i="21"/>
  <c r="AQ108" i="21" s="1"/>
  <c r="AZ107" i="21"/>
  <c r="AX107" i="21"/>
  <c r="AT107" i="21"/>
  <c r="AQ107" i="21"/>
  <c r="AP107" i="21"/>
  <c r="AN107" i="21"/>
  <c r="AL107" i="21"/>
  <c r="AK107" i="21"/>
  <c r="AF107" i="21"/>
  <c r="AE107" i="21"/>
  <c r="AD107" i="21"/>
  <c r="U107" i="21"/>
  <c r="G107" i="21"/>
  <c r="M107" i="21" s="1"/>
  <c r="F107" i="21"/>
  <c r="E107" i="21"/>
  <c r="D107" i="21"/>
  <c r="H107" i="21" s="1"/>
  <c r="B107" i="21"/>
  <c r="AS107" i="21" s="1"/>
  <c r="AV106" i="21"/>
  <c r="Q106" i="21"/>
  <c r="G106" i="21"/>
  <c r="F106" i="21"/>
  <c r="E106" i="21"/>
  <c r="D106" i="21"/>
  <c r="B106" i="21"/>
  <c r="BA105" i="21"/>
  <c r="AX105" i="21"/>
  <c r="AU105" i="21"/>
  <c r="AT105" i="21"/>
  <c r="AO105" i="21"/>
  <c r="AL105" i="21"/>
  <c r="AI105" i="21"/>
  <c r="AF105" i="21"/>
  <c r="U105" i="21"/>
  <c r="P105" i="21"/>
  <c r="G105" i="21"/>
  <c r="F105" i="21"/>
  <c r="E105" i="21"/>
  <c r="D105" i="21"/>
  <c r="B105" i="21"/>
  <c r="AK105" i="21" s="1"/>
  <c r="AZ104" i="21"/>
  <c r="AN104" i="21"/>
  <c r="G104" i="21"/>
  <c r="F104" i="21"/>
  <c r="E104" i="21"/>
  <c r="D104" i="21"/>
  <c r="B104" i="21"/>
  <c r="AY104" i="21" s="1"/>
  <c r="AP103" i="21"/>
  <c r="AD103" i="21"/>
  <c r="J103" i="21"/>
  <c r="G103" i="21"/>
  <c r="F103" i="21"/>
  <c r="L103" i="21" s="1"/>
  <c r="E103" i="21"/>
  <c r="H103" i="21" s="1"/>
  <c r="M103" i="21" s="1"/>
  <c r="D103" i="21"/>
  <c r="B103" i="21"/>
  <c r="BA103" i="21" s="1"/>
  <c r="BA102" i="21"/>
  <c r="AZ102" i="21"/>
  <c r="AX102" i="21"/>
  <c r="AU102" i="21"/>
  <c r="AO102" i="21"/>
  <c r="AN102" i="21"/>
  <c r="AL102" i="21"/>
  <c r="AI102" i="21"/>
  <c r="AF102" i="21"/>
  <c r="U102" i="21"/>
  <c r="P102" i="21"/>
  <c r="G102" i="21"/>
  <c r="F102" i="21"/>
  <c r="E102" i="21"/>
  <c r="D102" i="21"/>
  <c r="B102" i="21"/>
  <c r="AQ102" i="21" s="1"/>
  <c r="AZ101" i="21"/>
  <c r="AX101" i="21"/>
  <c r="AT101" i="21"/>
  <c r="AQ101" i="21"/>
  <c r="AP101" i="21"/>
  <c r="AN101" i="21"/>
  <c r="AL101" i="21"/>
  <c r="AK101" i="21"/>
  <c r="AF101" i="21"/>
  <c r="AE101" i="21"/>
  <c r="AD101" i="21"/>
  <c r="U101" i="21"/>
  <c r="G101" i="21"/>
  <c r="F101" i="21"/>
  <c r="E101" i="21"/>
  <c r="D101" i="21"/>
  <c r="B101" i="21"/>
  <c r="AS101" i="21" s="1"/>
  <c r="AY100" i="21"/>
  <c r="AV100" i="21"/>
  <c r="AS100" i="21"/>
  <c r="AP100" i="21"/>
  <c r="AJ100" i="21"/>
  <c r="AF100" i="21"/>
  <c r="AD100" i="21"/>
  <c r="V100" i="21"/>
  <c r="G100" i="21"/>
  <c r="F100" i="21"/>
  <c r="E100" i="21"/>
  <c r="D100" i="21"/>
  <c r="B100" i="21"/>
  <c r="Q100" i="21" s="1"/>
  <c r="BA99" i="21"/>
  <c r="AX99" i="21"/>
  <c r="AU99" i="21"/>
  <c r="AT99" i="21"/>
  <c r="AO99" i="21"/>
  <c r="AL99" i="21"/>
  <c r="AI99" i="21"/>
  <c r="AF99" i="21"/>
  <c r="U99" i="21"/>
  <c r="P99" i="21"/>
  <c r="H99" i="21"/>
  <c r="J99" i="21" s="1"/>
  <c r="G99" i="21"/>
  <c r="F99" i="21"/>
  <c r="E99" i="21"/>
  <c r="D99" i="21"/>
  <c r="B99" i="21"/>
  <c r="AK99" i="21" s="1"/>
  <c r="AZ98" i="21"/>
  <c r="AV98" i="21"/>
  <c r="AQ98" i="21"/>
  <c r="Q98" i="21"/>
  <c r="G98" i="21"/>
  <c r="F98" i="21"/>
  <c r="E98" i="21"/>
  <c r="D98" i="21"/>
  <c r="B98" i="21"/>
  <c r="AE98" i="21" s="1"/>
  <c r="AX97" i="21"/>
  <c r="G97" i="21"/>
  <c r="F97" i="21"/>
  <c r="E97" i="21"/>
  <c r="D97" i="21"/>
  <c r="B97" i="21"/>
  <c r="AG97" i="21" s="1"/>
  <c r="BA96" i="21"/>
  <c r="AZ96" i="21"/>
  <c r="AX96" i="21"/>
  <c r="AU96" i="21"/>
  <c r="AO96" i="21"/>
  <c r="AN96" i="21"/>
  <c r="AL96" i="21"/>
  <c r="AI96" i="21"/>
  <c r="AF96" i="21"/>
  <c r="U96" i="21"/>
  <c r="P96" i="21"/>
  <c r="L96" i="21"/>
  <c r="H96" i="21"/>
  <c r="J96" i="21" s="1"/>
  <c r="G96" i="21"/>
  <c r="F96" i="21"/>
  <c r="E96" i="21"/>
  <c r="D96" i="21"/>
  <c r="B96" i="21"/>
  <c r="AQ96" i="21" s="1"/>
  <c r="AZ95" i="21"/>
  <c r="AX95" i="21"/>
  <c r="AT95" i="21"/>
  <c r="AQ95" i="21"/>
  <c r="AP95" i="21"/>
  <c r="AN95" i="21"/>
  <c r="AL95" i="21"/>
  <c r="AK95" i="21"/>
  <c r="AF95" i="21"/>
  <c r="AE95" i="21"/>
  <c r="AD95" i="21"/>
  <c r="U95" i="21"/>
  <c r="J95" i="21"/>
  <c r="G95" i="21"/>
  <c r="F95" i="21"/>
  <c r="E95" i="21"/>
  <c r="D95" i="21"/>
  <c r="H95" i="21" s="1"/>
  <c r="L95" i="21" s="1"/>
  <c r="B95" i="21"/>
  <c r="AS95" i="21" s="1"/>
  <c r="G94" i="21"/>
  <c r="F94" i="21"/>
  <c r="E94" i="21"/>
  <c r="D94" i="21"/>
  <c r="B94" i="21"/>
  <c r="AD94" i="21" s="1"/>
  <c r="AU93" i="21"/>
  <c r="U93" i="21"/>
  <c r="P93" i="21"/>
  <c r="H93" i="21"/>
  <c r="L93" i="21" s="1"/>
  <c r="G93" i="21"/>
  <c r="F93" i="21"/>
  <c r="E93" i="21"/>
  <c r="D93" i="21"/>
  <c r="B93" i="21"/>
  <c r="AT93" i="21" s="1"/>
  <c r="AX92" i="21"/>
  <c r="AV92" i="21"/>
  <c r="AT92" i="21"/>
  <c r="AN92" i="21"/>
  <c r="AK92" i="21"/>
  <c r="AJ92" i="21"/>
  <c r="AE92" i="21"/>
  <c r="U92" i="21"/>
  <c r="Q92" i="21"/>
  <c r="G92" i="21"/>
  <c r="F92" i="21"/>
  <c r="E92" i="21"/>
  <c r="D92" i="21"/>
  <c r="B92" i="21"/>
  <c r="AQ92" i="21" s="1"/>
  <c r="AY91" i="21"/>
  <c r="AS91" i="21"/>
  <c r="AP91" i="21"/>
  <c r="AG91" i="21"/>
  <c r="AD91" i="21"/>
  <c r="V91" i="21"/>
  <c r="Q91" i="21"/>
  <c r="G91" i="21"/>
  <c r="F91" i="21"/>
  <c r="E91" i="21"/>
  <c r="D91" i="21"/>
  <c r="B91" i="21"/>
  <c r="U91" i="21" s="1"/>
  <c r="AJ90" i="21"/>
  <c r="G90" i="21"/>
  <c r="F90" i="21"/>
  <c r="E90" i="21"/>
  <c r="D90" i="21"/>
  <c r="B90" i="21"/>
  <c r="U90" i="21" s="1"/>
  <c r="AX89" i="21"/>
  <c r="AP89" i="21"/>
  <c r="AL89" i="21"/>
  <c r="AJ89" i="21"/>
  <c r="AF89" i="21"/>
  <c r="Q89" i="21"/>
  <c r="L89" i="21"/>
  <c r="K89" i="21"/>
  <c r="J89" i="21"/>
  <c r="G89" i="21"/>
  <c r="F89" i="21"/>
  <c r="E89" i="21"/>
  <c r="D89" i="21"/>
  <c r="H89" i="21" s="1"/>
  <c r="B89" i="21"/>
  <c r="U89" i="21" s="1"/>
  <c r="AZ88" i="21"/>
  <c r="AY88" i="21"/>
  <c r="AX88" i="21"/>
  <c r="AV88" i="21"/>
  <c r="AS88" i="21"/>
  <c r="AP88" i="21"/>
  <c r="AN88" i="21"/>
  <c r="AJ88" i="21"/>
  <c r="AG88" i="21"/>
  <c r="AF88" i="21"/>
  <c r="AD88" i="21"/>
  <c r="V88" i="21"/>
  <c r="U88" i="21"/>
  <c r="Q88" i="21"/>
  <c r="G88" i="21"/>
  <c r="F88" i="21"/>
  <c r="E88" i="21"/>
  <c r="D88" i="21"/>
  <c r="B88" i="21"/>
  <c r="AV87" i="21"/>
  <c r="AP87" i="21"/>
  <c r="AN87" i="21"/>
  <c r="AD87" i="21"/>
  <c r="Q87" i="21"/>
  <c r="G87" i="21"/>
  <c r="F87" i="21"/>
  <c r="E87" i="21"/>
  <c r="D87" i="21"/>
  <c r="B87" i="21"/>
  <c r="U87" i="21" s="1"/>
  <c r="AZ86" i="21"/>
  <c r="AX86" i="21"/>
  <c r="AV86" i="21"/>
  <c r="AQ86" i="21"/>
  <c r="AP86" i="21"/>
  <c r="AN86" i="21"/>
  <c r="AL86" i="21"/>
  <c r="AK86" i="21"/>
  <c r="AJ86" i="21"/>
  <c r="AF86" i="21"/>
  <c r="AE86" i="21"/>
  <c r="AD86" i="21"/>
  <c r="U86" i="21"/>
  <c r="Q86" i="21"/>
  <c r="J86" i="21"/>
  <c r="G86" i="21"/>
  <c r="F86" i="21"/>
  <c r="E86" i="21"/>
  <c r="K86" i="21" s="1"/>
  <c r="D86" i="21"/>
  <c r="H86" i="21" s="1"/>
  <c r="L86" i="21" s="1"/>
  <c r="B86" i="21"/>
  <c r="AZ85" i="21"/>
  <c r="AY85" i="21"/>
  <c r="AV85" i="21"/>
  <c r="AS85" i="21"/>
  <c r="AP85" i="21"/>
  <c r="AJ85" i="21"/>
  <c r="AG85" i="21"/>
  <c r="AD85" i="21"/>
  <c r="V85" i="21"/>
  <c r="U85" i="21"/>
  <c r="Q85" i="21"/>
  <c r="G85" i="21"/>
  <c r="F85" i="21"/>
  <c r="E85" i="21"/>
  <c r="D85" i="21"/>
  <c r="B85" i="21"/>
  <c r="AN85" i="21" s="1"/>
  <c r="AZ84" i="21"/>
  <c r="AP84" i="21"/>
  <c r="AN84" i="21"/>
  <c r="AJ84" i="21"/>
  <c r="Q84" i="21"/>
  <c r="G84" i="21"/>
  <c r="F84" i="21"/>
  <c r="E84" i="21"/>
  <c r="D84" i="21"/>
  <c r="B84" i="21"/>
  <c r="U84" i="21" s="1"/>
  <c r="AZ83" i="21"/>
  <c r="AX83" i="21"/>
  <c r="AV83" i="21"/>
  <c r="AQ83" i="21"/>
  <c r="AP83" i="21"/>
  <c r="AL83" i="21"/>
  <c r="AJ83" i="21"/>
  <c r="AF83" i="21"/>
  <c r="AD83" i="21"/>
  <c r="U83" i="21"/>
  <c r="Q83" i="21"/>
  <c r="G83" i="21"/>
  <c r="F83" i="21"/>
  <c r="E83" i="21"/>
  <c r="D83" i="21"/>
  <c r="B83" i="21"/>
  <c r="AN83" i="21" s="1"/>
  <c r="AY82" i="21"/>
  <c r="AV82" i="21"/>
  <c r="AS82" i="21"/>
  <c r="AP82" i="21"/>
  <c r="AJ82" i="21"/>
  <c r="AG82" i="21"/>
  <c r="AD82" i="21"/>
  <c r="V82" i="21"/>
  <c r="Q82" i="21"/>
  <c r="G82" i="21"/>
  <c r="F82" i="21"/>
  <c r="E82" i="21"/>
  <c r="D82" i="21"/>
  <c r="B82" i="21"/>
  <c r="U82" i="21" s="1"/>
  <c r="AJ81" i="21"/>
  <c r="G81" i="21"/>
  <c r="F81" i="21"/>
  <c r="E81" i="21"/>
  <c r="D81" i="21"/>
  <c r="B81" i="21"/>
  <c r="U81" i="21" s="1"/>
  <c r="AX80" i="21"/>
  <c r="AV80" i="21"/>
  <c r="AP80" i="21"/>
  <c r="AL80" i="21"/>
  <c r="AJ80" i="21"/>
  <c r="AF80" i="21"/>
  <c r="AD80" i="21"/>
  <c r="U80" i="21"/>
  <c r="Q80" i="21"/>
  <c r="J80" i="21"/>
  <c r="G80" i="21"/>
  <c r="F80" i="21"/>
  <c r="E80" i="21"/>
  <c r="D80" i="21"/>
  <c r="H80" i="21" s="1"/>
  <c r="L80" i="21" s="1"/>
  <c r="B80" i="21"/>
  <c r="AQ80" i="21" s="1"/>
  <c r="V79" i="21"/>
  <c r="G79" i="21"/>
  <c r="F79" i="21"/>
  <c r="E79" i="21"/>
  <c r="D79" i="21"/>
  <c r="B79" i="21"/>
  <c r="BA78" i="21"/>
  <c r="AX78" i="21"/>
  <c r="AV78" i="21"/>
  <c r="AT78" i="21"/>
  <c r="AQ78" i="21"/>
  <c r="AO78" i="21"/>
  <c r="AL78" i="21"/>
  <c r="AJ78" i="21"/>
  <c r="AE78" i="21"/>
  <c r="U78" i="21"/>
  <c r="Q78" i="21"/>
  <c r="H78" i="21"/>
  <c r="L78" i="21" s="1"/>
  <c r="G78" i="21"/>
  <c r="F78" i="21"/>
  <c r="E78" i="21"/>
  <c r="D78" i="21"/>
  <c r="J78" i="21" s="1"/>
  <c r="B78" i="21"/>
  <c r="AZ78" i="21" s="1"/>
  <c r="AZ77" i="21"/>
  <c r="AY77" i="21"/>
  <c r="AX77" i="21"/>
  <c r="AV77" i="21"/>
  <c r="AT77" i="21"/>
  <c r="AS77" i="21"/>
  <c r="AQ77" i="21"/>
  <c r="AP77" i="21"/>
  <c r="AL77" i="21"/>
  <c r="AK77" i="21"/>
  <c r="AJ77" i="21"/>
  <c r="AG77" i="21"/>
  <c r="AF77" i="21"/>
  <c r="AE77" i="21"/>
  <c r="AD77" i="21"/>
  <c r="V77" i="21"/>
  <c r="Q77" i="21"/>
  <c r="J77" i="21"/>
  <c r="G77" i="21"/>
  <c r="F77" i="21"/>
  <c r="E77" i="21"/>
  <c r="K77" i="21" s="1"/>
  <c r="D77" i="21"/>
  <c r="H77" i="21" s="1"/>
  <c r="M77" i="21" s="1"/>
  <c r="B77" i="21"/>
  <c r="BA76" i="21"/>
  <c r="AY76" i="21"/>
  <c r="AU76" i="21"/>
  <c r="AS76" i="21"/>
  <c r="AQ76" i="21"/>
  <c r="AO76" i="21"/>
  <c r="AK76" i="21"/>
  <c r="AI76" i="21"/>
  <c r="AG76" i="21"/>
  <c r="AE76" i="21"/>
  <c r="V76" i="21"/>
  <c r="P76" i="21"/>
  <c r="G76" i="21"/>
  <c r="F76" i="21"/>
  <c r="E76" i="21"/>
  <c r="D76" i="21"/>
  <c r="B76" i="21"/>
  <c r="AX76" i="21" s="1"/>
  <c r="BA75" i="21"/>
  <c r="AZ75" i="21"/>
  <c r="AY75" i="21"/>
  <c r="AX75" i="21"/>
  <c r="AU75" i="21"/>
  <c r="AT75" i="21"/>
  <c r="AS75" i="21"/>
  <c r="AQ75" i="21"/>
  <c r="AO75" i="21"/>
  <c r="AN75" i="21"/>
  <c r="AL75" i="21"/>
  <c r="AK75" i="21"/>
  <c r="AI75" i="21"/>
  <c r="AG75" i="21"/>
  <c r="AF75" i="21"/>
  <c r="AE75" i="21"/>
  <c r="V75" i="21"/>
  <c r="U75" i="21"/>
  <c r="P75" i="21"/>
  <c r="H75" i="21"/>
  <c r="G75" i="21"/>
  <c r="F75" i="21"/>
  <c r="E75" i="21"/>
  <c r="D75" i="21"/>
  <c r="J75" i="21" s="1"/>
  <c r="B75" i="21"/>
  <c r="AV75" i="21" s="1"/>
  <c r="BA74" i="21"/>
  <c r="AZ74" i="21"/>
  <c r="AY74" i="21"/>
  <c r="AU74" i="21"/>
  <c r="AT74" i="21"/>
  <c r="AS74" i="21"/>
  <c r="AQ74" i="21"/>
  <c r="AO74" i="21"/>
  <c r="AN74" i="21"/>
  <c r="AK74" i="21"/>
  <c r="AI74" i="21"/>
  <c r="AG74" i="21"/>
  <c r="AE74" i="21"/>
  <c r="V74" i="21"/>
  <c r="P74" i="21"/>
  <c r="G74" i="21"/>
  <c r="F74" i="21"/>
  <c r="E74" i="21"/>
  <c r="D74" i="21"/>
  <c r="B74" i="21"/>
  <c r="AP74" i="21" s="1"/>
  <c r="BA73" i="21"/>
  <c r="AY73" i="21"/>
  <c r="AU73" i="21"/>
  <c r="AS73" i="21"/>
  <c r="AQ73" i="21"/>
  <c r="AO73" i="21"/>
  <c r="AK73" i="21"/>
  <c r="AI73" i="21"/>
  <c r="AG73" i="21"/>
  <c r="AE73" i="21"/>
  <c r="AD73" i="21"/>
  <c r="V73" i="21"/>
  <c r="P73" i="21"/>
  <c r="M73" i="21"/>
  <c r="H73" i="21"/>
  <c r="K73" i="21" s="1"/>
  <c r="G73" i="21"/>
  <c r="F73" i="21"/>
  <c r="L73" i="21" s="1"/>
  <c r="E73" i="21"/>
  <c r="D73" i="21"/>
  <c r="J73" i="21" s="1"/>
  <c r="B73" i="21"/>
  <c r="AF73" i="21" s="1"/>
  <c r="BA72" i="21"/>
  <c r="AZ72" i="21"/>
  <c r="AY72" i="21"/>
  <c r="AX72" i="21"/>
  <c r="AU72" i="21"/>
  <c r="AT72" i="21"/>
  <c r="AS72" i="21"/>
  <c r="AQ72" i="21"/>
  <c r="AO72" i="21"/>
  <c r="AN72" i="21"/>
  <c r="AL72" i="21"/>
  <c r="AK72" i="21"/>
  <c r="AI72" i="21"/>
  <c r="AG72" i="21"/>
  <c r="AF72" i="21"/>
  <c r="AE72" i="21"/>
  <c r="V72" i="21"/>
  <c r="U72" i="21"/>
  <c r="P72" i="21"/>
  <c r="H72" i="21"/>
  <c r="M72" i="21" s="1"/>
  <c r="G72" i="21"/>
  <c r="F72" i="21"/>
  <c r="L72" i="21" s="1"/>
  <c r="E72" i="21"/>
  <c r="D72" i="21"/>
  <c r="J72" i="21" s="1"/>
  <c r="B72" i="21"/>
  <c r="AP72" i="21" s="1"/>
  <c r="BA71" i="21"/>
  <c r="AZ71" i="21"/>
  <c r="AY71" i="21"/>
  <c r="AU71" i="21"/>
  <c r="AT71" i="21"/>
  <c r="AS71" i="21"/>
  <c r="AQ71" i="21"/>
  <c r="AO71" i="21"/>
  <c r="AN71" i="21"/>
  <c r="AK71" i="21"/>
  <c r="AI71" i="21"/>
  <c r="AG71" i="21"/>
  <c r="AE71" i="21"/>
  <c r="V71" i="21"/>
  <c r="P71" i="21"/>
  <c r="G71" i="21"/>
  <c r="F71" i="21"/>
  <c r="E71" i="21"/>
  <c r="D71" i="21"/>
  <c r="B71" i="21"/>
  <c r="AV71" i="21" s="1"/>
  <c r="BA70" i="21"/>
  <c r="AY70" i="21"/>
  <c r="AU70" i="21"/>
  <c r="AS70" i="21"/>
  <c r="AQ70" i="21"/>
  <c r="AO70" i="21"/>
  <c r="AK70" i="21"/>
  <c r="AI70" i="21"/>
  <c r="AG70" i="21"/>
  <c r="AE70" i="21"/>
  <c r="V70" i="21"/>
  <c r="P70" i="21"/>
  <c r="G70" i="21"/>
  <c r="F70" i="21"/>
  <c r="E70" i="21"/>
  <c r="D70" i="21"/>
  <c r="B70" i="21"/>
  <c r="AX70" i="21" s="1"/>
  <c r="BA69" i="21"/>
  <c r="AZ69" i="21"/>
  <c r="AY69" i="21"/>
  <c r="AX69" i="21"/>
  <c r="AU69" i="21"/>
  <c r="AT69" i="21"/>
  <c r="AS69" i="21"/>
  <c r="AQ69" i="21"/>
  <c r="AO69" i="21"/>
  <c r="AN69" i="21"/>
  <c r="AL69" i="21"/>
  <c r="AK69" i="21"/>
  <c r="AI69" i="21"/>
  <c r="AG69" i="21"/>
  <c r="AF69" i="21"/>
  <c r="AE69" i="21"/>
  <c r="V69" i="21"/>
  <c r="U69" i="21"/>
  <c r="P69" i="21"/>
  <c r="H69" i="21"/>
  <c r="G69" i="21"/>
  <c r="F69" i="21"/>
  <c r="E69" i="21"/>
  <c r="D69" i="21"/>
  <c r="B69" i="21"/>
  <c r="AV69" i="21" s="1"/>
  <c r="BA68" i="21"/>
  <c r="AZ68" i="21"/>
  <c r="AY68" i="21"/>
  <c r="AU68" i="21"/>
  <c r="AT68" i="21"/>
  <c r="AS68" i="21"/>
  <c r="AQ68" i="21"/>
  <c r="AO68" i="21"/>
  <c r="AN68" i="21"/>
  <c r="AK68" i="21"/>
  <c r="AI68" i="21"/>
  <c r="AG68" i="21"/>
  <c r="AE68" i="21"/>
  <c r="V68" i="21"/>
  <c r="P68" i="21"/>
  <c r="G68" i="21"/>
  <c r="F68" i="21"/>
  <c r="E68" i="21"/>
  <c r="D68" i="21"/>
  <c r="B68" i="21"/>
  <c r="AP68" i="21" s="1"/>
  <c r="BA67" i="21"/>
  <c r="AY67" i="21"/>
  <c r="AU67" i="21"/>
  <c r="AS67" i="21"/>
  <c r="AQ67" i="21"/>
  <c r="AO67" i="21"/>
  <c r="AK67" i="21"/>
  <c r="AI67" i="21"/>
  <c r="AG67" i="21"/>
  <c r="AE67" i="21"/>
  <c r="V67" i="21"/>
  <c r="P67" i="21"/>
  <c r="G67" i="21"/>
  <c r="F67" i="21"/>
  <c r="E67" i="21"/>
  <c r="D67" i="21"/>
  <c r="B67" i="21"/>
  <c r="AF67" i="21" s="1"/>
  <c r="BA66" i="21"/>
  <c r="AZ66" i="21"/>
  <c r="AY66" i="21"/>
  <c r="AX66" i="21"/>
  <c r="AU66" i="21"/>
  <c r="AT66" i="21"/>
  <c r="AS66" i="21"/>
  <c r="AQ66" i="21"/>
  <c r="AO66" i="21"/>
  <c r="AN66" i="21"/>
  <c r="AL66" i="21"/>
  <c r="AK66" i="21"/>
  <c r="AI66" i="21"/>
  <c r="AG66" i="21"/>
  <c r="AF66" i="21"/>
  <c r="AE66" i="21"/>
  <c r="V66" i="21"/>
  <c r="U66" i="21"/>
  <c r="P66" i="21"/>
  <c r="H66" i="21"/>
  <c r="M66" i="21" s="1"/>
  <c r="G66" i="21"/>
  <c r="F66" i="21"/>
  <c r="E66" i="21"/>
  <c r="D66" i="21"/>
  <c r="J66" i="21" s="1"/>
  <c r="B66" i="21"/>
  <c r="AP66" i="21" s="1"/>
  <c r="BA65" i="21"/>
  <c r="AZ65" i="21"/>
  <c r="AY65" i="21"/>
  <c r="AU65" i="21"/>
  <c r="AT65" i="21"/>
  <c r="AS65" i="21"/>
  <c r="AQ65" i="21"/>
  <c r="AO65" i="21"/>
  <c r="AN65" i="21"/>
  <c r="AK65" i="21"/>
  <c r="AI65" i="21"/>
  <c r="AG65" i="21"/>
  <c r="AE65" i="21"/>
  <c r="V65" i="21"/>
  <c r="P65" i="21"/>
  <c r="G65" i="21"/>
  <c r="F65" i="21"/>
  <c r="E65" i="21"/>
  <c r="D65" i="21"/>
  <c r="B65" i="21"/>
  <c r="AV65" i="21" s="1"/>
  <c r="BA64" i="21"/>
  <c r="AY64" i="21"/>
  <c r="AU64" i="21"/>
  <c r="AS64" i="21"/>
  <c r="AQ64" i="21"/>
  <c r="AO64" i="21"/>
  <c r="AK64" i="21"/>
  <c r="AI64" i="21"/>
  <c r="AG64" i="21"/>
  <c r="AE64" i="21"/>
  <c r="AD64" i="21"/>
  <c r="V64" i="21"/>
  <c r="P64" i="21"/>
  <c r="M64" i="21"/>
  <c r="H64" i="21"/>
  <c r="K64" i="21" s="1"/>
  <c r="G64" i="21"/>
  <c r="F64" i="21"/>
  <c r="E64" i="21"/>
  <c r="D64" i="21"/>
  <c r="J64" i="21" s="1"/>
  <c r="B64" i="21"/>
  <c r="AX64" i="21" s="1"/>
  <c r="BA63" i="21"/>
  <c r="AZ63" i="21"/>
  <c r="AY63" i="21"/>
  <c r="AX63" i="21"/>
  <c r="AU63" i="21"/>
  <c r="AT63" i="21"/>
  <c r="AS63" i="21"/>
  <c r="AQ63" i="21"/>
  <c r="AO63" i="21"/>
  <c r="AN63" i="21"/>
  <c r="AL63" i="21"/>
  <c r="AK63" i="21"/>
  <c r="AI63" i="21"/>
  <c r="AG63" i="21"/>
  <c r="AF63" i="21"/>
  <c r="AE63" i="21"/>
  <c r="V63" i="21"/>
  <c r="U63" i="21"/>
  <c r="P63" i="21"/>
  <c r="G63" i="21"/>
  <c r="F63" i="21"/>
  <c r="E63" i="21"/>
  <c r="D63" i="21"/>
  <c r="B63" i="21"/>
  <c r="AV63" i="21" s="1"/>
  <c r="BA62" i="21"/>
  <c r="AZ62" i="21"/>
  <c r="AY62" i="21"/>
  <c r="AU62" i="21"/>
  <c r="AT62" i="21"/>
  <c r="AS62" i="21"/>
  <c r="AQ62" i="21"/>
  <c r="AO62" i="21"/>
  <c r="AN62" i="21"/>
  <c r="AK62" i="21"/>
  <c r="AI62" i="21"/>
  <c r="AG62" i="21"/>
  <c r="AE62" i="21"/>
  <c r="V62" i="21"/>
  <c r="P62" i="21"/>
  <c r="M62" i="21"/>
  <c r="H62" i="21"/>
  <c r="K62" i="21" s="1"/>
  <c r="G62" i="21"/>
  <c r="F62" i="21"/>
  <c r="E62" i="21"/>
  <c r="D62" i="21"/>
  <c r="B62" i="21"/>
  <c r="AP62" i="21" s="1"/>
  <c r="BA61" i="21"/>
  <c r="AY61" i="21"/>
  <c r="AU61" i="21"/>
  <c r="AS61" i="21"/>
  <c r="AQ61" i="21"/>
  <c r="AO61" i="21"/>
  <c r="AK61" i="21"/>
  <c r="AI61" i="21"/>
  <c r="AG61" i="21"/>
  <c r="AE61" i="21"/>
  <c r="V61" i="21"/>
  <c r="P61" i="21"/>
  <c r="G61" i="21"/>
  <c r="F61" i="21"/>
  <c r="E61" i="21"/>
  <c r="D61" i="21"/>
  <c r="B61" i="21"/>
  <c r="AF61" i="21" s="1"/>
  <c r="BA60" i="21"/>
  <c r="AZ60" i="21"/>
  <c r="AY60" i="21"/>
  <c r="AX60" i="21"/>
  <c r="AU60" i="21"/>
  <c r="AT60" i="21"/>
  <c r="AS60" i="21"/>
  <c r="AQ60" i="21"/>
  <c r="AO60" i="21"/>
  <c r="AN60" i="21"/>
  <c r="AL60" i="21"/>
  <c r="AK60" i="21"/>
  <c r="AI60" i="21"/>
  <c r="AG60" i="21"/>
  <c r="AF60" i="21"/>
  <c r="AE60" i="21"/>
  <c r="V60" i="21"/>
  <c r="U60" i="21"/>
  <c r="P60" i="21"/>
  <c r="H60" i="21"/>
  <c r="G60" i="21"/>
  <c r="F60" i="21"/>
  <c r="E60" i="21"/>
  <c r="D60" i="21"/>
  <c r="B60" i="21"/>
  <c r="AP60" i="21" s="1"/>
  <c r="BA59" i="21"/>
  <c r="AZ59" i="21"/>
  <c r="AY59" i="21"/>
  <c r="AU59" i="21"/>
  <c r="AT59" i="21"/>
  <c r="AS59" i="21"/>
  <c r="AQ59" i="21"/>
  <c r="AO59" i="21"/>
  <c r="AN59" i="21"/>
  <c r="AK59" i="21"/>
  <c r="AI59" i="21"/>
  <c r="AG59" i="21"/>
  <c r="AE59" i="21"/>
  <c r="V59" i="21"/>
  <c r="P59" i="21"/>
  <c r="G59" i="21"/>
  <c r="F59" i="21"/>
  <c r="E59" i="21"/>
  <c r="D59" i="21"/>
  <c r="B59" i="21"/>
  <c r="AV59" i="21" s="1"/>
  <c r="BA58" i="21"/>
  <c r="AY58" i="21"/>
  <c r="AV58" i="21"/>
  <c r="AU58" i="21"/>
  <c r="AQ58" i="21"/>
  <c r="AP58" i="21"/>
  <c r="AO58" i="21"/>
  <c r="AK58" i="21"/>
  <c r="AI58" i="21"/>
  <c r="AG58" i="21"/>
  <c r="AE58" i="21"/>
  <c r="AD58" i="21"/>
  <c r="Q58" i="21"/>
  <c r="P58" i="21"/>
  <c r="H58" i="21"/>
  <c r="G58" i="21"/>
  <c r="F58" i="21"/>
  <c r="E58" i="21"/>
  <c r="D58" i="21"/>
  <c r="J58" i="21" s="1"/>
  <c r="B58" i="21"/>
  <c r="AJ58" i="21" s="1"/>
  <c r="BA57" i="21"/>
  <c r="AZ57" i="21"/>
  <c r="AY57" i="21"/>
  <c r="AX57" i="21"/>
  <c r="AU57" i="21"/>
  <c r="AT57" i="21"/>
  <c r="AS57" i="21"/>
  <c r="AQ57" i="21"/>
  <c r="AO57" i="21"/>
  <c r="AN57" i="21"/>
  <c r="AL57" i="21"/>
  <c r="AK57" i="21"/>
  <c r="AI57" i="21"/>
  <c r="AG57" i="21"/>
  <c r="AF57" i="21"/>
  <c r="AE57" i="21"/>
  <c r="V57" i="21"/>
  <c r="U57" i="21"/>
  <c r="P57" i="21"/>
  <c r="H57" i="21"/>
  <c r="M57" i="21" s="1"/>
  <c r="G57" i="21"/>
  <c r="F57" i="21"/>
  <c r="E57" i="21"/>
  <c r="K57" i="21" s="1"/>
  <c r="D57" i="21"/>
  <c r="B57" i="21"/>
  <c r="AV57" i="21" s="1"/>
  <c r="BA56" i="21"/>
  <c r="AZ56" i="21"/>
  <c r="AY56" i="21"/>
  <c r="AU56" i="21"/>
  <c r="AT56" i="21"/>
  <c r="AS56" i="21"/>
  <c r="AQ56" i="21"/>
  <c r="AO56" i="21"/>
  <c r="AN56" i="21"/>
  <c r="AK56" i="21"/>
  <c r="AI56" i="21"/>
  <c r="AG56" i="21"/>
  <c r="AE56" i="21"/>
  <c r="V56" i="21"/>
  <c r="P56" i="21"/>
  <c r="M56" i="21"/>
  <c r="H56" i="21"/>
  <c r="K56" i="21" s="1"/>
  <c r="G56" i="21"/>
  <c r="F56" i="21"/>
  <c r="E56" i="21"/>
  <c r="D56" i="21"/>
  <c r="B56" i="21"/>
  <c r="AP56" i="21" s="1"/>
  <c r="AQ55" i="21"/>
  <c r="AJ55" i="21"/>
  <c r="G55" i="21"/>
  <c r="F55" i="21"/>
  <c r="E55" i="21"/>
  <c r="D55" i="21"/>
  <c r="B55" i="21"/>
  <c r="AP55" i="21" s="1"/>
  <c r="BA54" i="21"/>
  <c r="AZ54" i="21"/>
  <c r="AY54" i="21"/>
  <c r="AX54" i="21"/>
  <c r="AU54" i="21"/>
  <c r="AT54" i="21"/>
  <c r="AS54" i="21"/>
  <c r="AQ54" i="21"/>
  <c r="AO54" i="21"/>
  <c r="AN54" i="21"/>
  <c r="AL54" i="21"/>
  <c r="AK54" i="21"/>
  <c r="AI54" i="21"/>
  <c r="AG54" i="21"/>
  <c r="AF54" i="21"/>
  <c r="AE54" i="21"/>
  <c r="V54" i="21"/>
  <c r="U54" i="21"/>
  <c r="P54" i="21"/>
  <c r="H54" i="21"/>
  <c r="M54" i="21" s="1"/>
  <c r="G54" i="21"/>
  <c r="F54" i="21"/>
  <c r="L54" i="21" s="1"/>
  <c r="E54" i="21"/>
  <c r="D54" i="21"/>
  <c r="B54" i="21"/>
  <c r="AP54" i="21" s="1"/>
  <c r="BA53" i="21"/>
  <c r="AZ53" i="21"/>
  <c r="AY53" i="21"/>
  <c r="AU53" i="21"/>
  <c r="AT53" i="21"/>
  <c r="AS53" i="21"/>
  <c r="AQ53" i="21"/>
  <c r="AO53" i="21"/>
  <c r="AN53" i="21"/>
  <c r="AK53" i="21"/>
  <c r="AI53" i="21"/>
  <c r="AG53" i="21"/>
  <c r="AE53" i="21"/>
  <c r="V53" i="21"/>
  <c r="P53" i="21"/>
  <c r="G53" i="21"/>
  <c r="F53" i="21"/>
  <c r="E53" i="21"/>
  <c r="D53" i="21"/>
  <c r="H53" i="21" s="1"/>
  <c r="B53" i="21"/>
  <c r="AV53" i="21" s="1"/>
  <c r="AK52" i="21"/>
  <c r="G52" i="21"/>
  <c r="F52" i="21"/>
  <c r="E52" i="21"/>
  <c r="D52" i="21"/>
  <c r="B52" i="21"/>
  <c r="AQ52" i="21" s="1"/>
  <c r="BA51" i="21"/>
  <c r="AZ51" i="21"/>
  <c r="AY51" i="21"/>
  <c r="AX51" i="21"/>
  <c r="AU51" i="21"/>
  <c r="AT51" i="21"/>
  <c r="AS51" i="21"/>
  <c r="AQ51" i="21"/>
  <c r="AO51" i="21"/>
  <c r="AN51" i="21"/>
  <c r="AL51" i="21"/>
  <c r="AK51" i="21"/>
  <c r="AI51" i="21"/>
  <c r="AG51" i="21"/>
  <c r="AF51" i="21"/>
  <c r="AE51" i="21"/>
  <c r="V51" i="21"/>
  <c r="U51" i="21"/>
  <c r="P51" i="21"/>
  <c r="G51" i="21"/>
  <c r="F51" i="21"/>
  <c r="E51" i="21"/>
  <c r="D51" i="21"/>
  <c r="B51" i="21"/>
  <c r="AV51" i="21" s="1"/>
  <c r="BA50" i="21"/>
  <c r="AZ50" i="21"/>
  <c r="AY50" i="21"/>
  <c r="AU50" i="21"/>
  <c r="AT50" i="21"/>
  <c r="AS50" i="21"/>
  <c r="AQ50" i="21"/>
  <c r="AO50" i="21"/>
  <c r="AN50" i="21"/>
  <c r="AK50" i="21"/>
  <c r="AI50" i="21"/>
  <c r="AG50" i="21"/>
  <c r="AE50" i="21"/>
  <c r="V50" i="21"/>
  <c r="P50" i="21"/>
  <c r="G50" i="21"/>
  <c r="F50" i="21"/>
  <c r="E50" i="21"/>
  <c r="D50" i="21"/>
  <c r="B50" i="21"/>
  <c r="AP50" i="21" s="1"/>
  <c r="BA49" i="21"/>
  <c r="AY49" i="21"/>
  <c r="AV49" i="21"/>
  <c r="AU49" i="21"/>
  <c r="AQ49" i="21"/>
  <c r="AI49" i="21"/>
  <c r="AG49" i="21"/>
  <c r="AD49" i="21"/>
  <c r="G49" i="21"/>
  <c r="F49" i="21"/>
  <c r="E49" i="21"/>
  <c r="D49" i="21"/>
  <c r="B49" i="21"/>
  <c r="AP49" i="21" s="1"/>
  <c r="BA48" i="21"/>
  <c r="AZ48" i="21"/>
  <c r="AY48" i="21"/>
  <c r="AX48" i="21"/>
  <c r="AU48" i="21"/>
  <c r="AT48" i="21"/>
  <c r="AS48" i="21"/>
  <c r="AQ48" i="21"/>
  <c r="AO48" i="21"/>
  <c r="AN48" i="21"/>
  <c r="AL48" i="21"/>
  <c r="AK48" i="21"/>
  <c r="AI48" i="21"/>
  <c r="AG48" i="21"/>
  <c r="AF48" i="21"/>
  <c r="AE48" i="21"/>
  <c r="V48" i="21"/>
  <c r="U48" i="21"/>
  <c r="P48" i="21"/>
  <c r="H48" i="21"/>
  <c r="M48" i="21" s="1"/>
  <c r="G48" i="21"/>
  <c r="F48" i="21"/>
  <c r="L48" i="21" s="1"/>
  <c r="E48" i="21"/>
  <c r="K48" i="21" s="1"/>
  <c r="D48" i="21"/>
  <c r="B48" i="21"/>
  <c r="AP48" i="21" s="1"/>
  <c r="BA47" i="21"/>
  <c r="AT47" i="21"/>
  <c r="AS47" i="21"/>
  <c r="AP47" i="21"/>
  <c r="AO47" i="21"/>
  <c r="AI47" i="21"/>
  <c r="AE47" i="21"/>
  <c r="AD47" i="21"/>
  <c r="V47" i="21"/>
  <c r="Q47" i="21"/>
  <c r="G47" i="21"/>
  <c r="F47" i="21"/>
  <c r="E47" i="21"/>
  <c r="D47" i="21"/>
  <c r="B47" i="21"/>
  <c r="AZ47" i="21" s="1"/>
  <c r="BA46" i="21"/>
  <c r="AY46" i="21"/>
  <c r="AX46" i="21"/>
  <c r="AV46" i="21"/>
  <c r="AU46" i="21"/>
  <c r="AS46" i="21"/>
  <c r="AQ46" i="21"/>
  <c r="AP46" i="21"/>
  <c r="AO46" i="21"/>
  <c r="AL46" i="21"/>
  <c r="AK46" i="21"/>
  <c r="AJ46" i="21"/>
  <c r="AI46" i="21"/>
  <c r="AG46" i="21"/>
  <c r="AF46" i="21"/>
  <c r="AE46" i="21"/>
  <c r="AD46" i="21"/>
  <c r="V46" i="21"/>
  <c r="U46" i="21"/>
  <c r="Q46" i="21"/>
  <c r="P46" i="21"/>
  <c r="K46" i="21"/>
  <c r="H46" i="21"/>
  <c r="M46" i="21" s="1"/>
  <c r="G46" i="21"/>
  <c r="F46" i="21"/>
  <c r="E46" i="21"/>
  <c r="D46" i="21"/>
  <c r="J46" i="21" s="1"/>
  <c r="B46" i="21"/>
  <c r="BA45" i="21"/>
  <c r="AZ45" i="21"/>
  <c r="AY45" i="21"/>
  <c r="AX45" i="21"/>
  <c r="AU45" i="21"/>
  <c r="AT45" i="21"/>
  <c r="AS45" i="21"/>
  <c r="AQ45" i="21"/>
  <c r="AO45" i="21"/>
  <c r="AN45" i="21"/>
  <c r="AL45" i="21"/>
  <c r="AK45" i="21"/>
  <c r="AI45" i="21"/>
  <c r="AG45" i="21"/>
  <c r="AF45" i="21"/>
  <c r="AE45" i="21"/>
  <c r="V45" i="21"/>
  <c r="U45" i="21"/>
  <c r="P45" i="21"/>
  <c r="G45" i="21"/>
  <c r="F45" i="21"/>
  <c r="E45" i="21"/>
  <c r="D45" i="21"/>
  <c r="B45" i="21"/>
  <c r="AV45" i="21" s="1"/>
  <c r="AY44" i="21"/>
  <c r="AS44" i="21"/>
  <c r="AJ44" i="21"/>
  <c r="AD44" i="21"/>
  <c r="G44" i="21"/>
  <c r="F44" i="21"/>
  <c r="E44" i="21"/>
  <c r="D44" i="21"/>
  <c r="B44" i="21"/>
  <c r="BA44" i="21" s="1"/>
  <c r="AV43" i="21"/>
  <c r="AG43" i="21"/>
  <c r="G43" i="21"/>
  <c r="F43" i="21"/>
  <c r="E43" i="21"/>
  <c r="D43" i="21"/>
  <c r="B43" i="21"/>
  <c r="BA43" i="21" s="1"/>
  <c r="BA42" i="21"/>
  <c r="AZ42" i="21"/>
  <c r="AY42" i="21"/>
  <c r="AX42" i="21"/>
  <c r="AU42" i="21"/>
  <c r="AT42" i="21"/>
  <c r="AS42" i="21"/>
  <c r="AQ42" i="21"/>
  <c r="AO42" i="21"/>
  <c r="AN42" i="21"/>
  <c r="AL42" i="21"/>
  <c r="AK42" i="21"/>
  <c r="AI42" i="21"/>
  <c r="AG42" i="21"/>
  <c r="AF42" i="21"/>
  <c r="AE42" i="21"/>
  <c r="V42" i="21"/>
  <c r="U42" i="21"/>
  <c r="P42" i="21"/>
  <c r="G42" i="21"/>
  <c r="F42" i="21"/>
  <c r="E42" i="21"/>
  <c r="D42" i="21"/>
  <c r="B42" i="21"/>
  <c r="AP42" i="21" s="1"/>
  <c r="AN41" i="21"/>
  <c r="H41" i="21"/>
  <c r="G41" i="21"/>
  <c r="F41" i="21"/>
  <c r="E41" i="21"/>
  <c r="D41" i="21"/>
  <c r="B41" i="21"/>
  <c r="BA40" i="21"/>
  <c r="AX40" i="21"/>
  <c r="AQ40" i="21"/>
  <c r="AL40" i="21"/>
  <c r="AJ40" i="21"/>
  <c r="AI40" i="21"/>
  <c r="Q40" i="21"/>
  <c r="L40" i="21"/>
  <c r="G40" i="21"/>
  <c r="F40" i="21"/>
  <c r="E40" i="21"/>
  <c r="D40" i="21"/>
  <c r="H40" i="21" s="1"/>
  <c r="B40" i="21"/>
  <c r="AY40" i="21" s="1"/>
  <c r="BA39" i="21"/>
  <c r="AZ39" i="21"/>
  <c r="AY39" i="21"/>
  <c r="AX39" i="21"/>
  <c r="AU39" i="21"/>
  <c r="AT39" i="21"/>
  <c r="AS39" i="21"/>
  <c r="AQ39" i="21"/>
  <c r="AO39" i="21"/>
  <c r="AN39" i="21"/>
  <c r="AL39" i="21"/>
  <c r="AK39" i="21"/>
  <c r="AI39" i="21"/>
  <c r="AG39" i="21"/>
  <c r="AF39" i="21"/>
  <c r="AE39" i="21"/>
  <c r="V39" i="21"/>
  <c r="U39" i="21"/>
  <c r="P39" i="21"/>
  <c r="H39" i="21"/>
  <c r="M39" i="21" s="1"/>
  <c r="G39" i="21"/>
  <c r="F39" i="21"/>
  <c r="E39" i="21"/>
  <c r="D39" i="21"/>
  <c r="B39" i="21"/>
  <c r="AV39" i="21" s="1"/>
  <c r="BA38" i="21"/>
  <c r="AT38" i="21"/>
  <c r="AS38" i="21"/>
  <c r="AP38" i="21"/>
  <c r="AO38" i="21"/>
  <c r="AI38" i="21"/>
  <c r="AE38" i="21"/>
  <c r="AD38" i="21"/>
  <c r="V38" i="21"/>
  <c r="Q38" i="21"/>
  <c r="G38" i="21"/>
  <c r="F38" i="21"/>
  <c r="E38" i="21"/>
  <c r="D38" i="21"/>
  <c r="B38" i="21"/>
  <c r="AZ38" i="21" s="1"/>
  <c r="BA37" i="21"/>
  <c r="AY37" i="21"/>
  <c r="AX37" i="21"/>
  <c r="AV37" i="21"/>
  <c r="AU37" i="21"/>
  <c r="AS37" i="21"/>
  <c r="AQ37" i="21"/>
  <c r="AP37" i="21"/>
  <c r="AO37" i="21"/>
  <c r="AL37" i="21"/>
  <c r="AK37" i="21"/>
  <c r="AJ37" i="21"/>
  <c r="AI37" i="21"/>
  <c r="AG37" i="21"/>
  <c r="AF37" i="21"/>
  <c r="AE37" i="21"/>
  <c r="AD37" i="21"/>
  <c r="V37" i="21"/>
  <c r="U37" i="21"/>
  <c r="Q37" i="21"/>
  <c r="P37" i="21"/>
  <c r="K37" i="21"/>
  <c r="H37" i="21"/>
  <c r="M37" i="21" s="1"/>
  <c r="G37" i="21"/>
  <c r="F37" i="21"/>
  <c r="E37" i="21"/>
  <c r="D37" i="21"/>
  <c r="J37" i="21" s="1"/>
  <c r="B37" i="21"/>
  <c r="AX36" i="21"/>
  <c r="AS36" i="21"/>
  <c r="AK36" i="21"/>
  <c r="AF36" i="21"/>
  <c r="Q36" i="21"/>
  <c r="G36" i="21"/>
  <c r="M36" i="21" s="1"/>
  <c r="F36" i="21"/>
  <c r="L36" i="21" s="1"/>
  <c r="E36" i="21"/>
  <c r="H36" i="21" s="1"/>
  <c r="K36" i="21" s="1"/>
  <c r="D36" i="21"/>
  <c r="B36" i="21"/>
  <c r="AJ36" i="21" s="1"/>
  <c r="BA35" i="21"/>
  <c r="AZ35" i="21"/>
  <c r="AX35" i="21"/>
  <c r="AU35" i="21"/>
  <c r="AT35" i="21"/>
  <c r="AQ35" i="21"/>
  <c r="AN35" i="21"/>
  <c r="AK35" i="21"/>
  <c r="AJ35" i="21"/>
  <c r="AG35" i="21"/>
  <c r="AD35" i="21"/>
  <c r="V35" i="21"/>
  <c r="U35" i="21"/>
  <c r="Q35" i="21"/>
  <c r="P35" i="21"/>
  <c r="G35" i="21"/>
  <c r="F35" i="21"/>
  <c r="E35" i="21"/>
  <c r="H35" i="21" s="1"/>
  <c r="M35" i="21" s="1"/>
  <c r="D35" i="21"/>
  <c r="B35" i="21"/>
  <c r="AF35" i="21" s="1"/>
  <c r="AZ34" i="21"/>
  <c r="AS34" i="21"/>
  <c r="AN34" i="21"/>
  <c r="AG34" i="21"/>
  <c r="G34" i="21"/>
  <c r="F34" i="21"/>
  <c r="E34" i="21"/>
  <c r="D34" i="21"/>
  <c r="B34" i="21"/>
  <c r="AY34" i="21" s="1"/>
  <c r="AU33" i="21"/>
  <c r="AP33" i="21"/>
  <c r="AI33" i="21"/>
  <c r="AD33" i="21"/>
  <c r="P33" i="21"/>
  <c r="J33" i="21"/>
  <c r="G33" i="21"/>
  <c r="F33" i="21"/>
  <c r="L33" i="21" s="1"/>
  <c r="E33" i="21"/>
  <c r="H33" i="21" s="1"/>
  <c r="M33" i="21" s="1"/>
  <c r="D33" i="21"/>
  <c r="B33" i="21"/>
  <c r="BA33" i="21" s="1"/>
  <c r="BA32" i="21"/>
  <c r="AZ32" i="21"/>
  <c r="AX32" i="21"/>
  <c r="AU32" i="21"/>
  <c r="AQ32" i="21"/>
  <c r="AO32" i="21"/>
  <c r="AN32" i="21"/>
  <c r="AL32" i="21"/>
  <c r="AK32" i="21"/>
  <c r="AI32" i="21"/>
  <c r="AF32" i="21"/>
  <c r="AE32" i="21"/>
  <c r="AD32" i="21"/>
  <c r="U32" i="21"/>
  <c r="P32" i="21"/>
  <c r="G32" i="21"/>
  <c r="F32" i="21"/>
  <c r="E32" i="21"/>
  <c r="D32" i="21"/>
  <c r="B32" i="21"/>
  <c r="AP32" i="21" s="1"/>
  <c r="AZ31" i="21"/>
  <c r="AY31" i="21"/>
  <c r="AT31" i="21"/>
  <c r="AS31" i="21"/>
  <c r="AQ31" i="21"/>
  <c r="AP31" i="21"/>
  <c r="AN31" i="21"/>
  <c r="AK31" i="21"/>
  <c r="AG31" i="21"/>
  <c r="AE31" i="21"/>
  <c r="AD31" i="21"/>
  <c r="V31" i="21"/>
  <c r="G31" i="21"/>
  <c r="F31" i="21"/>
  <c r="E31" i="21"/>
  <c r="D31" i="21"/>
  <c r="B31" i="21"/>
  <c r="AF31" i="21" s="1"/>
  <c r="BA30" i="21"/>
  <c r="AV30" i="21"/>
  <c r="AO30" i="21"/>
  <c r="AJ30" i="21"/>
  <c r="Q30" i="21"/>
  <c r="H30" i="21"/>
  <c r="G30" i="21"/>
  <c r="F30" i="21"/>
  <c r="E30" i="21"/>
  <c r="D30" i="21"/>
  <c r="B30" i="21"/>
  <c r="BA29" i="21"/>
  <c r="AX29" i="21"/>
  <c r="AU29" i="21"/>
  <c r="AT29" i="21"/>
  <c r="AQ29" i="21"/>
  <c r="AO29" i="21"/>
  <c r="AL29" i="21"/>
  <c r="AK29" i="21"/>
  <c r="AI29" i="21"/>
  <c r="AF29" i="21"/>
  <c r="AE29" i="21"/>
  <c r="U29" i="21"/>
  <c r="P29" i="21"/>
  <c r="K29" i="21"/>
  <c r="G29" i="21"/>
  <c r="F29" i="21"/>
  <c r="E29" i="21"/>
  <c r="H29" i="21" s="1"/>
  <c r="L29" i="21" s="1"/>
  <c r="D29" i="21"/>
  <c r="B29" i="21"/>
  <c r="AV29" i="21" s="1"/>
  <c r="AZ28" i="21"/>
  <c r="AS28" i="21"/>
  <c r="AN28" i="21"/>
  <c r="AG28" i="21"/>
  <c r="G28" i="21"/>
  <c r="F28" i="21"/>
  <c r="E28" i="21"/>
  <c r="D28" i="21"/>
  <c r="B28" i="21"/>
  <c r="AY28" i="21" s="1"/>
  <c r="AU27" i="21"/>
  <c r="AP27" i="21"/>
  <c r="AI27" i="21"/>
  <c r="AD27" i="21"/>
  <c r="P27" i="21"/>
  <c r="J27" i="21"/>
  <c r="G27" i="21"/>
  <c r="F27" i="21"/>
  <c r="E27" i="21"/>
  <c r="H27" i="21" s="1"/>
  <c r="M27" i="21" s="1"/>
  <c r="D27" i="21"/>
  <c r="B27" i="21"/>
  <c r="BA27" i="21" s="1"/>
  <c r="BA26" i="21"/>
  <c r="AZ26" i="21"/>
  <c r="AX26" i="21"/>
  <c r="AU26" i="21"/>
  <c r="AQ26" i="21"/>
  <c r="AO26" i="21"/>
  <c r="AN26" i="21"/>
  <c r="AL26" i="21"/>
  <c r="AK26" i="21"/>
  <c r="AI26" i="21"/>
  <c r="AF26" i="21"/>
  <c r="AE26" i="21"/>
  <c r="U26" i="21"/>
  <c r="P26" i="21"/>
  <c r="G26" i="21"/>
  <c r="F26" i="21"/>
  <c r="E26" i="21"/>
  <c r="D26" i="21"/>
  <c r="B26" i="21"/>
  <c r="AP26" i="21" s="1"/>
  <c r="AZ25" i="21"/>
  <c r="AY25" i="21"/>
  <c r="AT25" i="21"/>
  <c r="AS25" i="21"/>
  <c r="AQ25" i="21"/>
  <c r="AP25" i="21"/>
  <c r="AN25" i="21"/>
  <c r="AK25" i="21"/>
  <c r="AG25" i="21"/>
  <c r="AE25" i="21"/>
  <c r="AD25" i="21"/>
  <c r="V25" i="21"/>
  <c r="G25" i="21"/>
  <c r="M25" i="21" s="1"/>
  <c r="F25" i="21"/>
  <c r="E25" i="21"/>
  <c r="D25" i="21"/>
  <c r="H25" i="21" s="1"/>
  <c r="B25" i="21"/>
  <c r="AF25" i="21" s="1"/>
  <c r="BA24" i="21"/>
  <c r="AV24" i="21"/>
  <c r="AO24" i="21"/>
  <c r="Q24" i="21"/>
  <c r="H24" i="21"/>
  <c r="G24" i="21"/>
  <c r="F24" i="21"/>
  <c r="E24" i="21"/>
  <c r="D24" i="21"/>
  <c r="B24" i="21"/>
  <c r="AJ24" i="21" s="1"/>
  <c r="BA23" i="21"/>
  <c r="AZ23" i="21"/>
  <c r="AX23" i="21"/>
  <c r="AU23" i="21"/>
  <c r="AT23" i="21"/>
  <c r="AQ23" i="21"/>
  <c r="AO23" i="21"/>
  <c r="AN23" i="21"/>
  <c r="AL23" i="21"/>
  <c r="AK23" i="21"/>
  <c r="AI23" i="21"/>
  <c r="AF23" i="21"/>
  <c r="AE23" i="21"/>
  <c r="U23" i="21"/>
  <c r="P23" i="21"/>
  <c r="G23" i="21"/>
  <c r="F23" i="21"/>
  <c r="E23" i="21"/>
  <c r="H23" i="21" s="1"/>
  <c r="L23" i="21" s="1"/>
  <c r="D23" i="21"/>
  <c r="B23" i="21"/>
  <c r="AV23" i="21" s="1"/>
  <c r="AV22" i="21"/>
  <c r="G22" i="21"/>
  <c r="F22" i="21"/>
  <c r="E22" i="21"/>
  <c r="D22" i="21"/>
  <c r="B22" i="21"/>
  <c r="AJ22" i="21" s="1"/>
  <c r="AY21" i="21"/>
  <c r="AX21" i="21"/>
  <c r="AU21" i="21"/>
  <c r="AP21" i="21"/>
  <c r="AL21" i="21"/>
  <c r="AI21" i="21"/>
  <c r="AD21" i="21"/>
  <c r="V21" i="21"/>
  <c r="U21" i="21"/>
  <c r="P21" i="21"/>
  <c r="G21" i="21"/>
  <c r="F21" i="21"/>
  <c r="E21" i="21"/>
  <c r="D21" i="21"/>
  <c r="B21" i="21"/>
  <c r="AV21" i="21" s="1"/>
  <c r="BA20" i="21"/>
  <c r="AZ20" i="21"/>
  <c r="AX20" i="21"/>
  <c r="AU20" i="21"/>
  <c r="AT20" i="21"/>
  <c r="AQ20" i="21"/>
  <c r="AO20" i="21"/>
  <c r="AN20" i="21"/>
  <c r="AL20" i="21"/>
  <c r="AK20" i="21"/>
  <c r="AI20" i="21"/>
  <c r="AF20" i="21"/>
  <c r="AE20" i="21"/>
  <c r="U20" i="21"/>
  <c r="P20" i="21"/>
  <c r="G20" i="21"/>
  <c r="F20" i="21"/>
  <c r="E20" i="21"/>
  <c r="D20" i="21"/>
  <c r="B20" i="21"/>
  <c r="AP20" i="21" s="1"/>
  <c r="AZ19" i="21"/>
  <c r="AY19" i="21"/>
  <c r="AT19" i="21"/>
  <c r="AS19" i="21"/>
  <c r="AQ19" i="21"/>
  <c r="AP19" i="21"/>
  <c r="AN19" i="21"/>
  <c r="AK19" i="21"/>
  <c r="AG19" i="21"/>
  <c r="AE19" i="21"/>
  <c r="AD19" i="21"/>
  <c r="V19" i="21"/>
  <c r="G19" i="21"/>
  <c r="F19" i="21"/>
  <c r="E19" i="21"/>
  <c r="D19" i="21"/>
  <c r="H19" i="21" s="1"/>
  <c r="M19" i="21" s="1"/>
  <c r="B19" i="21"/>
  <c r="AF19" i="21" s="1"/>
  <c r="BA18" i="21"/>
  <c r="AY18" i="21"/>
  <c r="AU18" i="21"/>
  <c r="AS18" i="21"/>
  <c r="AP18" i="21"/>
  <c r="AO18" i="21"/>
  <c r="AJ18" i="21"/>
  <c r="AI18" i="21"/>
  <c r="AG18" i="21"/>
  <c r="AF18" i="21"/>
  <c r="AD18" i="21"/>
  <c r="V18" i="21"/>
  <c r="Q18" i="21"/>
  <c r="P18" i="21"/>
  <c r="M18" i="21"/>
  <c r="H18" i="21"/>
  <c r="L18" i="21" s="1"/>
  <c r="G18" i="21"/>
  <c r="F18" i="21"/>
  <c r="E18" i="21"/>
  <c r="D18" i="21"/>
  <c r="B18" i="21"/>
  <c r="BA17" i="21"/>
  <c r="AZ17" i="21"/>
  <c r="AX17" i="21"/>
  <c r="AU17" i="21"/>
  <c r="AT17" i="21"/>
  <c r="AQ17" i="21"/>
  <c r="AO17" i="21"/>
  <c r="AN17" i="21"/>
  <c r="AL17" i="21"/>
  <c r="AK17" i="21"/>
  <c r="AI17" i="21"/>
  <c r="AF17" i="21"/>
  <c r="AE17" i="21"/>
  <c r="U17" i="21"/>
  <c r="P17" i="21"/>
  <c r="G17" i="21"/>
  <c r="F17" i="21"/>
  <c r="E17" i="21"/>
  <c r="D17" i="21"/>
  <c r="B17" i="21"/>
  <c r="AV17" i="21" s="1"/>
  <c r="AS16" i="21"/>
  <c r="AK16" i="21"/>
  <c r="Q16" i="21"/>
  <c r="G16" i="21"/>
  <c r="F16" i="21"/>
  <c r="E16" i="21"/>
  <c r="D16" i="21"/>
  <c r="B16" i="21"/>
  <c r="AV16" i="21" s="1"/>
  <c r="AY15" i="21"/>
  <c r="AV15" i="21"/>
  <c r="AU15" i="21"/>
  <c r="AP15" i="21"/>
  <c r="AL15" i="21"/>
  <c r="AJ15" i="21"/>
  <c r="AG15" i="21"/>
  <c r="AD15" i="21"/>
  <c r="Q15" i="21"/>
  <c r="G15" i="21"/>
  <c r="F15" i="21"/>
  <c r="E15" i="21"/>
  <c r="D15" i="21"/>
  <c r="B15" i="21"/>
  <c r="U15" i="21" s="1"/>
  <c r="BA14" i="21"/>
  <c r="AZ14" i="21"/>
  <c r="AX14" i="21"/>
  <c r="AU14" i="21"/>
  <c r="AT14" i="21"/>
  <c r="AQ14" i="21"/>
  <c r="AO14" i="21"/>
  <c r="AN14" i="21"/>
  <c r="AL14" i="21"/>
  <c r="AK14" i="21"/>
  <c r="AI14" i="21"/>
  <c r="AF14" i="21"/>
  <c r="AE14" i="21"/>
  <c r="U14" i="21"/>
  <c r="P14" i="21"/>
  <c r="G14" i="21"/>
  <c r="F14" i="21"/>
  <c r="E14" i="21"/>
  <c r="D14" i="21"/>
  <c r="H14" i="21" s="1"/>
  <c r="B14" i="21"/>
  <c r="AP14" i="21" s="1"/>
  <c r="AZ13" i="21"/>
  <c r="AV13" i="21"/>
  <c r="AQ13" i="21"/>
  <c r="AD13" i="21"/>
  <c r="G13" i="21"/>
  <c r="F13" i="21"/>
  <c r="E13" i="21"/>
  <c r="D13" i="21"/>
  <c r="B13" i="21"/>
  <c r="AS13" i="21" s="1"/>
  <c r="BA12" i="21"/>
  <c r="AZ12" i="21"/>
  <c r="AY12" i="21"/>
  <c r="AV12" i="21"/>
  <c r="AT12" i="21"/>
  <c r="AS12" i="21"/>
  <c r="AO12" i="21"/>
  <c r="AL12" i="21"/>
  <c r="AJ12" i="21"/>
  <c r="AF12" i="21"/>
  <c r="AD12" i="21"/>
  <c r="V12" i="21"/>
  <c r="Q12" i="21"/>
  <c r="P12" i="21"/>
  <c r="G12" i="21"/>
  <c r="F12" i="21"/>
  <c r="E12" i="21"/>
  <c r="D12" i="21"/>
  <c r="B12" i="21"/>
  <c r="AX12" i="21" s="1"/>
  <c r="B246" i="20"/>
  <c r="BA237" i="20"/>
  <c r="AZ237" i="20"/>
  <c r="AY237" i="20"/>
  <c r="AX237" i="20"/>
  <c r="AV237" i="20"/>
  <c r="AU237" i="20"/>
  <c r="AT237" i="20"/>
  <c r="AS237" i="20"/>
  <c r="AQ237" i="20"/>
  <c r="AP237" i="20"/>
  <c r="AO237" i="20"/>
  <c r="AN237" i="20"/>
  <c r="AL237" i="20"/>
  <c r="AK237" i="20"/>
  <c r="AJ237" i="20"/>
  <c r="AI237" i="20"/>
  <c r="AG237" i="20"/>
  <c r="AF237" i="20"/>
  <c r="AE237" i="20"/>
  <c r="AD237" i="20"/>
  <c r="V237" i="20"/>
  <c r="U237" i="20"/>
  <c r="Q237" i="20"/>
  <c r="P237" i="20"/>
  <c r="BA221" i="20"/>
  <c r="AV221" i="20"/>
  <c r="AU221" i="20"/>
  <c r="AT221" i="20"/>
  <c r="AQ221" i="20"/>
  <c r="AP221" i="20"/>
  <c r="AO221" i="20"/>
  <c r="AJ221" i="20"/>
  <c r="AI221" i="20"/>
  <c r="AF221" i="20"/>
  <c r="AE221" i="20"/>
  <c r="AD221" i="20"/>
  <c r="Q221" i="20"/>
  <c r="P221" i="20"/>
  <c r="C221" i="20"/>
  <c r="E221" i="20" s="1"/>
  <c r="B221" i="20"/>
  <c r="B241" i="20" s="1"/>
  <c r="U241" i="20" s="1"/>
  <c r="AV220" i="20"/>
  <c r="AU220" i="20"/>
  <c r="AS220" i="20"/>
  <c r="AQ220" i="20"/>
  <c r="AP220" i="20"/>
  <c r="AK220" i="20"/>
  <c r="AJ220" i="20"/>
  <c r="AI220" i="20"/>
  <c r="AG220" i="20"/>
  <c r="AF220" i="20"/>
  <c r="AD220" i="20"/>
  <c r="Q220" i="20"/>
  <c r="P220" i="20"/>
  <c r="F220" i="20"/>
  <c r="E220" i="20"/>
  <c r="D220" i="20"/>
  <c r="H220" i="20" s="1"/>
  <c r="B220" i="20"/>
  <c r="AY219" i="20"/>
  <c r="AT219" i="20"/>
  <c r="AS219" i="20"/>
  <c r="AQ219" i="20"/>
  <c r="AL219" i="20"/>
  <c r="AJ219" i="20"/>
  <c r="V219" i="20"/>
  <c r="U219" i="20"/>
  <c r="Q219" i="20"/>
  <c r="F219" i="20"/>
  <c r="E219" i="20"/>
  <c r="D219" i="20"/>
  <c r="B219" i="20"/>
  <c r="AK219" i="20" s="1"/>
  <c r="AN218" i="20"/>
  <c r="AI218" i="20"/>
  <c r="AF218" i="20"/>
  <c r="U218" i="20"/>
  <c r="F218" i="20"/>
  <c r="E218" i="20"/>
  <c r="D218" i="20"/>
  <c r="B218" i="20"/>
  <c r="BA217" i="20"/>
  <c r="AZ217" i="20"/>
  <c r="AX217" i="20"/>
  <c r="AV217" i="20"/>
  <c r="AU217" i="20"/>
  <c r="AQ217" i="20"/>
  <c r="AP217" i="20"/>
  <c r="AO217" i="20"/>
  <c r="AN217" i="20"/>
  <c r="AL217" i="20"/>
  <c r="AJ217" i="20"/>
  <c r="AI217" i="20"/>
  <c r="AE217" i="20"/>
  <c r="AD217" i="20"/>
  <c r="U217" i="20"/>
  <c r="Q217" i="20"/>
  <c r="P217" i="20"/>
  <c r="F217" i="20"/>
  <c r="E217" i="20"/>
  <c r="D217" i="20"/>
  <c r="B217" i="20"/>
  <c r="AT217" i="20" s="1"/>
  <c r="AY216" i="20"/>
  <c r="AV216" i="20"/>
  <c r="AO216" i="20"/>
  <c r="AJ216" i="20"/>
  <c r="AF216" i="20"/>
  <c r="V216" i="20"/>
  <c r="Q216" i="20"/>
  <c r="F216" i="20"/>
  <c r="E216" i="20"/>
  <c r="D216" i="20"/>
  <c r="B216" i="20"/>
  <c r="AU216" i="20" s="1"/>
  <c r="F215" i="20"/>
  <c r="E215" i="20"/>
  <c r="D215" i="20"/>
  <c r="H215" i="20" s="1"/>
  <c r="B215" i="20"/>
  <c r="BA214" i="20"/>
  <c r="AZ214" i="20"/>
  <c r="AY214" i="20"/>
  <c r="AX214" i="20"/>
  <c r="AV214" i="20"/>
  <c r="AU214" i="20"/>
  <c r="AT214" i="20"/>
  <c r="AS214" i="20"/>
  <c r="AQ214" i="20"/>
  <c r="AP214" i="20"/>
  <c r="AO214" i="20"/>
  <c r="AN214" i="20"/>
  <c r="AL214" i="20"/>
  <c r="AJ214" i="20"/>
  <c r="AI214" i="20"/>
  <c r="AG214" i="20"/>
  <c r="AF214" i="20"/>
  <c r="AE214" i="20"/>
  <c r="AD214" i="20"/>
  <c r="V214" i="20"/>
  <c r="U214" i="20"/>
  <c r="Q214" i="20"/>
  <c r="P214" i="20"/>
  <c r="F214" i="20"/>
  <c r="E214" i="20"/>
  <c r="D214" i="20"/>
  <c r="B214" i="20"/>
  <c r="AK214" i="20" s="1"/>
  <c r="BA213" i="20"/>
  <c r="AZ213" i="20"/>
  <c r="AY213" i="20"/>
  <c r="AV213" i="20"/>
  <c r="AU213" i="20"/>
  <c r="AT213" i="20"/>
  <c r="AS213" i="20"/>
  <c r="AP213" i="20"/>
  <c r="AO213" i="20"/>
  <c r="AN213" i="20"/>
  <c r="AJ213" i="20"/>
  <c r="AI213" i="20"/>
  <c r="AG213" i="20"/>
  <c r="AF213" i="20"/>
  <c r="AD213" i="20"/>
  <c r="V213" i="20"/>
  <c r="Q213" i="20"/>
  <c r="P213" i="20"/>
  <c r="F213" i="20"/>
  <c r="E213" i="20"/>
  <c r="D213" i="20"/>
  <c r="B213" i="20"/>
  <c r="AX213" i="20" s="1"/>
  <c r="BA212" i="20"/>
  <c r="AZ212" i="20"/>
  <c r="AV212" i="20"/>
  <c r="AT212" i="20"/>
  <c r="AS212" i="20"/>
  <c r="AQ212" i="20"/>
  <c r="AO212" i="20"/>
  <c r="AN212" i="20"/>
  <c r="AJ212" i="20"/>
  <c r="AG212" i="20"/>
  <c r="AE212" i="20"/>
  <c r="Q212" i="20"/>
  <c r="F212" i="20"/>
  <c r="E212" i="20"/>
  <c r="D212" i="20"/>
  <c r="B212" i="20"/>
  <c r="AY212" i="20" s="1"/>
  <c r="BA211" i="20"/>
  <c r="AO211" i="20"/>
  <c r="AF211" i="20"/>
  <c r="H211" i="20"/>
  <c r="F211" i="20"/>
  <c r="E211" i="20"/>
  <c r="D211" i="20"/>
  <c r="B211" i="20"/>
  <c r="AZ211" i="20" s="1"/>
  <c r="AX210" i="20"/>
  <c r="AV210" i="20"/>
  <c r="AU210" i="20"/>
  <c r="AS210" i="20"/>
  <c r="AQ210" i="20"/>
  <c r="AP210" i="20"/>
  <c r="AL210" i="20"/>
  <c r="AJ210" i="20"/>
  <c r="AI210" i="20"/>
  <c r="AG210" i="20"/>
  <c r="AE210" i="20"/>
  <c r="AD210" i="20"/>
  <c r="U210" i="20"/>
  <c r="Q210" i="20"/>
  <c r="P210" i="20"/>
  <c r="F210" i="20"/>
  <c r="E210" i="20"/>
  <c r="D210" i="20"/>
  <c r="H210" i="20" s="1"/>
  <c r="B210" i="20"/>
  <c r="BA210" i="20" s="1"/>
  <c r="AY209" i="20"/>
  <c r="AT209" i="20"/>
  <c r="AQ209" i="20"/>
  <c r="AF209" i="20"/>
  <c r="AE209" i="20"/>
  <c r="V209" i="20"/>
  <c r="F209" i="20"/>
  <c r="E209" i="20"/>
  <c r="D209" i="20"/>
  <c r="B209" i="20"/>
  <c r="AP209" i="20" s="1"/>
  <c r="AZ208" i="20"/>
  <c r="AU208" i="20"/>
  <c r="AS208" i="20"/>
  <c r="AN208" i="20"/>
  <c r="AI208" i="20"/>
  <c r="AG208" i="20"/>
  <c r="AF208" i="20"/>
  <c r="P208" i="20"/>
  <c r="F208" i="20"/>
  <c r="E208" i="20"/>
  <c r="D208" i="20"/>
  <c r="B208" i="20"/>
  <c r="AQ208" i="20" s="1"/>
  <c r="BA207" i="20"/>
  <c r="AZ207" i="20"/>
  <c r="AY207" i="20"/>
  <c r="AX207" i="20"/>
  <c r="AV207" i="20"/>
  <c r="AU207" i="20"/>
  <c r="AT207" i="20"/>
  <c r="AS207" i="20"/>
  <c r="AP207" i="20"/>
  <c r="AO207" i="20"/>
  <c r="AN207" i="20"/>
  <c r="AL207" i="20"/>
  <c r="AJ207" i="20"/>
  <c r="AI207" i="20"/>
  <c r="AG207" i="20"/>
  <c r="AD207" i="20"/>
  <c r="V207" i="20"/>
  <c r="U207" i="20"/>
  <c r="Q207" i="20"/>
  <c r="P207" i="20"/>
  <c r="M207" i="20"/>
  <c r="H207" i="20"/>
  <c r="F207" i="20"/>
  <c r="L207" i="20" s="1"/>
  <c r="E207" i="20"/>
  <c r="K207" i="20" s="1"/>
  <c r="D207" i="20"/>
  <c r="J207" i="20" s="1"/>
  <c r="B207" i="20"/>
  <c r="AF207" i="20" s="1"/>
  <c r="AT206" i="20"/>
  <c r="F206" i="20"/>
  <c r="E206" i="20"/>
  <c r="D206" i="20"/>
  <c r="B206" i="20"/>
  <c r="BA205" i="20"/>
  <c r="AZ205" i="20"/>
  <c r="AX205" i="20"/>
  <c r="AV205" i="20"/>
  <c r="AU205" i="20"/>
  <c r="AQ205" i="20"/>
  <c r="AP205" i="20"/>
  <c r="AO205" i="20"/>
  <c r="AN205" i="20"/>
  <c r="AL205" i="20"/>
  <c r="AJ205" i="20"/>
  <c r="AI205" i="20"/>
  <c r="AF205" i="20"/>
  <c r="AE205" i="20"/>
  <c r="AD205" i="20"/>
  <c r="U205" i="20"/>
  <c r="Q205" i="20"/>
  <c r="P205" i="20"/>
  <c r="F205" i="20"/>
  <c r="E205" i="20"/>
  <c r="D205" i="20"/>
  <c r="B205" i="20"/>
  <c r="AT205" i="20" s="1"/>
  <c r="AY204" i="20"/>
  <c r="AV204" i="20"/>
  <c r="F204" i="20"/>
  <c r="E204" i="20"/>
  <c r="D204" i="20"/>
  <c r="B204" i="20"/>
  <c r="AK204" i="20" s="1"/>
  <c r="AQ203" i="20"/>
  <c r="AK203" i="20"/>
  <c r="AE203" i="20"/>
  <c r="AD203" i="20"/>
  <c r="F203" i="20"/>
  <c r="E203" i="20"/>
  <c r="D203" i="20"/>
  <c r="B203" i="20"/>
  <c r="BA202" i="20"/>
  <c r="AZ202" i="20"/>
  <c r="AY202" i="20"/>
  <c r="AX202" i="20"/>
  <c r="AU202" i="20"/>
  <c r="AT202" i="20"/>
  <c r="AS202" i="20"/>
  <c r="AQ202" i="20"/>
  <c r="AO202" i="20"/>
  <c r="AN202" i="20"/>
  <c r="AL202" i="20"/>
  <c r="AI202" i="20"/>
  <c r="AG202" i="20"/>
  <c r="AF202" i="20"/>
  <c r="AE202" i="20"/>
  <c r="V202" i="20"/>
  <c r="U202" i="20"/>
  <c r="Q202" i="20"/>
  <c r="P202" i="20"/>
  <c r="F202" i="20"/>
  <c r="E202" i="20"/>
  <c r="D202" i="20"/>
  <c r="B202" i="20"/>
  <c r="AK202" i="20" s="1"/>
  <c r="BA201" i="20"/>
  <c r="AZ201" i="20"/>
  <c r="AY201" i="20"/>
  <c r="AV201" i="20"/>
  <c r="AU201" i="20"/>
  <c r="AT201" i="20"/>
  <c r="AS201" i="20"/>
  <c r="AP201" i="20"/>
  <c r="AO201" i="20"/>
  <c r="AN201" i="20"/>
  <c r="AJ201" i="20"/>
  <c r="AI201" i="20"/>
  <c r="AG201" i="20"/>
  <c r="AF201" i="20"/>
  <c r="AD201" i="20"/>
  <c r="V201" i="20"/>
  <c r="Q201" i="20"/>
  <c r="P201" i="20"/>
  <c r="F201" i="20"/>
  <c r="E201" i="20"/>
  <c r="D201" i="20"/>
  <c r="B201" i="20"/>
  <c r="AX201" i="20" s="1"/>
  <c r="BA200" i="20"/>
  <c r="AT200" i="20"/>
  <c r="AO200" i="20"/>
  <c r="AN200" i="20"/>
  <c r="AK200" i="20"/>
  <c r="AJ200" i="20"/>
  <c r="AD200" i="20"/>
  <c r="Q200" i="20"/>
  <c r="P200" i="20"/>
  <c r="M200" i="20"/>
  <c r="H200" i="20"/>
  <c r="K200" i="20" s="1"/>
  <c r="F200" i="20"/>
  <c r="E200" i="20"/>
  <c r="D200" i="20"/>
  <c r="B200" i="20"/>
  <c r="AP200" i="20" s="1"/>
  <c r="BA199" i="20"/>
  <c r="AX199" i="20"/>
  <c r="AV199" i="20"/>
  <c r="AT199" i="20"/>
  <c r="AP199" i="20"/>
  <c r="AO199" i="20"/>
  <c r="AL199" i="20"/>
  <c r="AK199" i="20"/>
  <c r="AJ199" i="20"/>
  <c r="AI199" i="20"/>
  <c r="AF199" i="20"/>
  <c r="AD199" i="20"/>
  <c r="Q199" i="20"/>
  <c r="P199" i="20"/>
  <c r="L199" i="20"/>
  <c r="J199" i="20"/>
  <c r="H199" i="20"/>
  <c r="M199" i="20" s="1"/>
  <c r="F199" i="20"/>
  <c r="E199" i="20"/>
  <c r="D199" i="20"/>
  <c r="B199" i="20"/>
  <c r="AV198" i="20"/>
  <c r="AS198" i="20"/>
  <c r="AF198" i="20"/>
  <c r="AD198" i="20"/>
  <c r="F198" i="20"/>
  <c r="E198" i="20"/>
  <c r="D198" i="20"/>
  <c r="B198" i="20"/>
  <c r="AQ198" i="20" s="1"/>
  <c r="V197" i="20"/>
  <c r="F197" i="20"/>
  <c r="E197" i="20"/>
  <c r="D197" i="20"/>
  <c r="B197" i="20"/>
  <c r="BA196" i="20"/>
  <c r="AU196" i="20"/>
  <c r="AQ196" i="20"/>
  <c r="AN196" i="20"/>
  <c r="AG196" i="20"/>
  <c r="U196" i="20"/>
  <c r="F196" i="20"/>
  <c r="E196" i="20"/>
  <c r="D196" i="20"/>
  <c r="B196" i="20"/>
  <c r="AX195" i="20"/>
  <c r="AV195" i="20"/>
  <c r="AU195" i="20"/>
  <c r="AP195" i="20"/>
  <c r="AL195" i="20"/>
  <c r="AJ195" i="20"/>
  <c r="AI195" i="20"/>
  <c r="AD195" i="20"/>
  <c r="U195" i="20"/>
  <c r="Q195" i="20"/>
  <c r="P195" i="20"/>
  <c r="F195" i="20"/>
  <c r="E195" i="20"/>
  <c r="D195" i="20"/>
  <c r="B195" i="20"/>
  <c r="AT195" i="20" s="1"/>
  <c r="AY194" i="20"/>
  <c r="AK194" i="20"/>
  <c r="F194" i="20"/>
  <c r="E194" i="20"/>
  <c r="D194" i="20"/>
  <c r="B194" i="20"/>
  <c r="V194" i="20" s="1"/>
  <c r="AZ193" i="20"/>
  <c r="AX193" i="20"/>
  <c r="AN193" i="20"/>
  <c r="AL193" i="20"/>
  <c r="U193" i="20"/>
  <c r="F193" i="20"/>
  <c r="E193" i="20"/>
  <c r="D193" i="20"/>
  <c r="B193" i="20"/>
  <c r="AK193" i="20" s="1"/>
  <c r="BA192" i="20"/>
  <c r="AZ192" i="20"/>
  <c r="AY192" i="20"/>
  <c r="AX192" i="20"/>
  <c r="AV192" i="20"/>
  <c r="AU192" i="20"/>
  <c r="AT192" i="20"/>
  <c r="AS192" i="20"/>
  <c r="AQ192" i="20"/>
  <c r="AP192" i="20"/>
  <c r="AO192" i="20"/>
  <c r="AN192" i="20"/>
  <c r="AL192" i="20"/>
  <c r="AJ192" i="20"/>
  <c r="AI192" i="20"/>
  <c r="AG192" i="20"/>
  <c r="AF192" i="20"/>
  <c r="AE192" i="20"/>
  <c r="AD192" i="20"/>
  <c r="V192" i="20"/>
  <c r="U192" i="20"/>
  <c r="Q192" i="20"/>
  <c r="P192" i="20"/>
  <c r="F192" i="20"/>
  <c r="E192" i="20"/>
  <c r="D192" i="20"/>
  <c r="B192" i="20"/>
  <c r="AK192" i="20" s="1"/>
  <c r="BA191" i="20"/>
  <c r="AZ191" i="20"/>
  <c r="AY191" i="20"/>
  <c r="AT191" i="20"/>
  <c r="AP191" i="20"/>
  <c r="AO191" i="20"/>
  <c r="AN191" i="20"/>
  <c r="AD191" i="20"/>
  <c r="V191" i="20"/>
  <c r="F191" i="20"/>
  <c r="E191" i="20"/>
  <c r="D191" i="20"/>
  <c r="B191" i="20"/>
  <c r="AX191" i="20" s="1"/>
  <c r="BA190" i="20"/>
  <c r="AZ190" i="20"/>
  <c r="AU190" i="20"/>
  <c r="AQ190" i="20"/>
  <c r="AP190" i="20"/>
  <c r="AO190" i="20"/>
  <c r="AN190" i="20"/>
  <c r="AI190" i="20"/>
  <c r="AE190" i="20"/>
  <c r="AD190" i="20"/>
  <c r="P190" i="20"/>
  <c r="H190" i="20"/>
  <c r="F190" i="20"/>
  <c r="E190" i="20"/>
  <c r="D190" i="20"/>
  <c r="B190" i="20"/>
  <c r="AY190" i="20" s="1"/>
  <c r="BA189" i="20"/>
  <c r="AY189" i="20"/>
  <c r="AX189" i="20"/>
  <c r="AV189" i="20"/>
  <c r="AU189" i="20"/>
  <c r="AT189" i="20"/>
  <c r="AS189" i="20"/>
  <c r="AQ189" i="20"/>
  <c r="AP189" i="20"/>
  <c r="AO189" i="20"/>
  <c r="AL189" i="20"/>
  <c r="AJ189" i="20"/>
  <c r="AI189" i="20"/>
  <c r="AG189" i="20"/>
  <c r="AF189" i="20"/>
  <c r="AE189" i="20"/>
  <c r="AD189" i="20"/>
  <c r="V189" i="20"/>
  <c r="U189" i="20"/>
  <c r="Q189" i="20"/>
  <c r="P189" i="20"/>
  <c r="L189" i="20"/>
  <c r="J189" i="20"/>
  <c r="H189" i="20"/>
  <c r="M189" i="20" s="1"/>
  <c r="F189" i="20"/>
  <c r="E189" i="20"/>
  <c r="D189" i="20"/>
  <c r="B189" i="20"/>
  <c r="AZ189" i="20" s="1"/>
  <c r="AS188" i="20"/>
  <c r="AQ188" i="20"/>
  <c r="AG188" i="20"/>
  <c r="AE188" i="20"/>
  <c r="F188" i="20"/>
  <c r="E188" i="20"/>
  <c r="D188" i="20"/>
  <c r="H188" i="20" s="1"/>
  <c r="B188" i="20"/>
  <c r="AP188" i="20" s="1"/>
  <c r="BA187" i="20"/>
  <c r="AZ187" i="20"/>
  <c r="AX187" i="20"/>
  <c r="AV187" i="20"/>
  <c r="AU187" i="20"/>
  <c r="AT187" i="20"/>
  <c r="AS187" i="20"/>
  <c r="AQ187" i="20"/>
  <c r="AO187" i="20"/>
  <c r="AN187" i="20"/>
  <c r="AL187" i="20"/>
  <c r="AJ187" i="20"/>
  <c r="AI187" i="20"/>
  <c r="AG187" i="20"/>
  <c r="AF187" i="20"/>
  <c r="AE187" i="20"/>
  <c r="U187" i="20"/>
  <c r="Q187" i="20"/>
  <c r="P187" i="20"/>
  <c r="F187" i="20"/>
  <c r="E187" i="20"/>
  <c r="D187" i="20"/>
  <c r="B187" i="20"/>
  <c r="AP187" i="20" s="1"/>
  <c r="BA186" i="20"/>
  <c r="AY186" i="20"/>
  <c r="AU186" i="20"/>
  <c r="AT186" i="20"/>
  <c r="AS186" i="20"/>
  <c r="AO186" i="20"/>
  <c r="AI186" i="20"/>
  <c r="AG186" i="20"/>
  <c r="AF186" i="20"/>
  <c r="V186" i="20"/>
  <c r="P186" i="20"/>
  <c r="F186" i="20"/>
  <c r="E186" i="20"/>
  <c r="D186" i="20"/>
  <c r="B186" i="20"/>
  <c r="AQ186" i="20" s="1"/>
  <c r="AZ185" i="20"/>
  <c r="AV185" i="20"/>
  <c r="AU185" i="20"/>
  <c r="AT185" i="20"/>
  <c r="AS185" i="20"/>
  <c r="AP185" i="20"/>
  <c r="AN185" i="20"/>
  <c r="AJ185" i="20"/>
  <c r="AI185" i="20"/>
  <c r="AG185" i="20"/>
  <c r="AD185" i="20"/>
  <c r="Q185" i="20"/>
  <c r="P185" i="20"/>
  <c r="F185" i="20"/>
  <c r="L185" i="20" s="1"/>
  <c r="E185" i="20"/>
  <c r="D185" i="20"/>
  <c r="H185" i="20" s="1"/>
  <c r="B185" i="20"/>
  <c r="AF185" i="20" s="1"/>
  <c r="H184" i="20"/>
  <c r="M184" i="20" s="1"/>
  <c r="F184" i="20"/>
  <c r="E184" i="20"/>
  <c r="D184" i="20"/>
  <c r="J184" i="20" s="1"/>
  <c r="B184" i="20"/>
  <c r="AX183" i="20"/>
  <c r="AV183" i="20"/>
  <c r="AU183" i="20"/>
  <c r="AP183" i="20"/>
  <c r="AL183" i="20"/>
  <c r="AJ183" i="20"/>
  <c r="AI183" i="20"/>
  <c r="AD183" i="20"/>
  <c r="U183" i="20"/>
  <c r="Q183" i="20"/>
  <c r="P183" i="20"/>
  <c r="F183" i="20"/>
  <c r="E183" i="20"/>
  <c r="D183" i="20"/>
  <c r="H183" i="20" s="1"/>
  <c r="B183" i="20"/>
  <c r="AT183" i="20" s="1"/>
  <c r="AV182" i="20"/>
  <c r="AQ182" i="20"/>
  <c r="F182" i="20"/>
  <c r="E182" i="20"/>
  <c r="D182" i="20"/>
  <c r="B182" i="20"/>
  <c r="AZ181" i="20"/>
  <c r="AX181" i="20"/>
  <c r="AL181" i="20"/>
  <c r="AK181" i="20"/>
  <c r="U181" i="20"/>
  <c r="F181" i="20"/>
  <c r="E181" i="20"/>
  <c r="D181" i="20"/>
  <c r="B181" i="20"/>
  <c r="AN181" i="20" s="1"/>
  <c r="BA180" i="20"/>
  <c r="AZ180" i="20"/>
  <c r="AY180" i="20"/>
  <c r="AX180" i="20"/>
  <c r="AV180" i="20"/>
  <c r="AU180" i="20"/>
  <c r="AT180" i="20"/>
  <c r="AS180" i="20"/>
  <c r="AQ180" i="20"/>
  <c r="AP180" i="20"/>
  <c r="AO180" i="20"/>
  <c r="AN180" i="20"/>
  <c r="AL180" i="20"/>
  <c r="AJ180" i="20"/>
  <c r="AI180" i="20"/>
  <c r="AG180" i="20"/>
  <c r="AF180" i="20"/>
  <c r="AE180" i="20"/>
  <c r="AD180" i="20"/>
  <c r="V180" i="20"/>
  <c r="U180" i="20"/>
  <c r="Q180" i="20"/>
  <c r="P180" i="20"/>
  <c r="M180" i="20"/>
  <c r="H180" i="20"/>
  <c r="F180" i="20"/>
  <c r="E180" i="20"/>
  <c r="D180" i="20"/>
  <c r="B180" i="20"/>
  <c r="AK180" i="20" s="1"/>
  <c r="BA179" i="20"/>
  <c r="AZ179" i="20"/>
  <c r="AY179" i="20"/>
  <c r="AV179" i="20"/>
  <c r="AT179" i="20"/>
  <c r="AQ179" i="20"/>
  <c r="AP179" i="20"/>
  <c r="AO179" i="20"/>
  <c r="AN179" i="20"/>
  <c r="AJ179" i="20"/>
  <c r="AF179" i="20"/>
  <c r="AE179" i="20"/>
  <c r="AD179" i="20"/>
  <c r="V179" i="20"/>
  <c r="Q179" i="20"/>
  <c r="F179" i="20"/>
  <c r="E179" i="20"/>
  <c r="D179" i="20"/>
  <c r="B179" i="20"/>
  <c r="AX179" i="20" s="1"/>
  <c r="BA178" i="20"/>
  <c r="AZ178" i="20"/>
  <c r="AX178" i="20"/>
  <c r="AU178" i="20"/>
  <c r="AT178" i="20"/>
  <c r="AS178" i="20"/>
  <c r="AQ178" i="20"/>
  <c r="AP178" i="20"/>
  <c r="AO178" i="20"/>
  <c r="AN178" i="20"/>
  <c r="AL178" i="20"/>
  <c r="AK178" i="20"/>
  <c r="AI178" i="20"/>
  <c r="AG178" i="20"/>
  <c r="AF178" i="20"/>
  <c r="AE178" i="20"/>
  <c r="AD178" i="20"/>
  <c r="U178" i="20"/>
  <c r="P178" i="20"/>
  <c r="G178" i="20"/>
  <c r="F178" i="20"/>
  <c r="E178" i="20"/>
  <c r="D178" i="20"/>
  <c r="B178" i="20"/>
  <c r="AY178" i="20" s="1"/>
  <c r="AZ177" i="20"/>
  <c r="AY177" i="20"/>
  <c r="AU177" i="20"/>
  <c r="AT177" i="20"/>
  <c r="AS177" i="20"/>
  <c r="AQ177" i="20"/>
  <c r="AP177" i="20"/>
  <c r="AN177" i="20"/>
  <c r="AK177" i="20"/>
  <c r="AI177" i="20"/>
  <c r="AG177" i="20"/>
  <c r="AF177" i="20"/>
  <c r="AE177" i="20"/>
  <c r="AD177" i="20"/>
  <c r="V177" i="20"/>
  <c r="P177" i="20"/>
  <c r="G177" i="20"/>
  <c r="F177" i="20"/>
  <c r="E177" i="20"/>
  <c r="D177" i="20"/>
  <c r="B177" i="20"/>
  <c r="BA177" i="20" s="1"/>
  <c r="AV176" i="20"/>
  <c r="AS176" i="20"/>
  <c r="AO176" i="20"/>
  <c r="AK176" i="20"/>
  <c r="AG176" i="20"/>
  <c r="V176" i="20"/>
  <c r="Q176" i="20"/>
  <c r="P176" i="20"/>
  <c r="G176" i="20"/>
  <c r="F176" i="20"/>
  <c r="E176" i="20"/>
  <c r="D176" i="20"/>
  <c r="B176" i="20"/>
  <c r="BA175" i="20"/>
  <c r="AY175" i="20"/>
  <c r="AU175" i="20"/>
  <c r="AT175" i="20"/>
  <c r="AK175" i="20"/>
  <c r="AJ175" i="20"/>
  <c r="AE175" i="20"/>
  <c r="P175" i="20"/>
  <c r="G175" i="20"/>
  <c r="F175" i="20"/>
  <c r="E175" i="20"/>
  <c r="D175" i="20"/>
  <c r="B175" i="20"/>
  <c r="AL175" i="20" s="1"/>
  <c r="BA174" i="20"/>
  <c r="AZ174" i="20"/>
  <c r="AY174" i="20"/>
  <c r="AV174" i="20"/>
  <c r="AT174" i="20"/>
  <c r="AP174" i="20"/>
  <c r="AO174" i="20"/>
  <c r="AL174" i="20"/>
  <c r="AK174" i="20"/>
  <c r="AG174" i="20"/>
  <c r="AE174" i="20"/>
  <c r="V174" i="20"/>
  <c r="Q174" i="20"/>
  <c r="G174" i="20"/>
  <c r="F174" i="20"/>
  <c r="E174" i="20"/>
  <c r="D174" i="20"/>
  <c r="B174" i="20"/>
  <c r="AQ173" i="20"/>
  <c r="AE173" i="20"/>
  <c r="AD173" i="20"/>
  <c r="J173" i="20"/>
  <c r="H173" i="20"/>
  <c r="G173" i="20"/>
  <c r="F173" i="20"/>
  <c r="E173" i="20"/>
  <c r="D173" i="20"/>
  <c r="B173" i="20"/>
  <c r="AK173" i="20" s="1"/>
  <c r="BA172" i="20"/>
  <c r="AP172" i="20"/>
  <c r="AO172" i="20"/>
  <c r="AD172" i="20"/>
  <c r="H172" i="20"/>
  <c r="G172" i="20"/>
  <c r="F172" i="20"/>
  <c r="E172" i="20"/>
  <c r="D172" i="20"/>
  <c r="B172" i="20"/>
  <c r="AZ172" i="20" s="1"/>
  <c r="AY171" i="20"/>
  <c r="AX171" i="20"/>
  <c r="AU171" i="20"/>
  <c r="AT171" i="20"/>
  <c r="AQ171" i="20"/>
  <c r="AP171" i="20"/>
  <c r="AL171" i="20"/>
  <c r="AI171" i="20"/>
  <c r="AF171" i="20"/>
  <c r="AE171" i="20"/>
  <c r="AD171" i="20"/>
  <c r="V171" i="20"/>
  <c r="U171" i="20"/>
  <c r="P171" i="20"/>
  <c r="G171" i="20"/>
  <c r="F171" i="20"/>
  <c r="E171" i="20"/>
  <c r="H171" i="20" s="1"/>
  <c r="D171" i="20"/>
  <c r="B171" i="20"/>
  <c r="BA171" i="20" s="1"/>
  <c r="AZ170" i="20"/>
  <c r="AT170" i="20"/>
  <c r="AS170" i="20"/>
  <c r="AN170" i="20"/>
  <c r="AG170" i="20"/>
  <c r="G170" i="20"/>
  <c r="H170" i="20" s="1"/>
  <c r="F170" i="20"/>
  <c r="E170" i="20"/>
  <c r="D170" i="20"/>
  <c r="B170" i="20"/>
  <c r="AF170" i="20" s="1"/>
  <c r="AU169" i="20"/>
  <c r="AI169" i="20"/>
  <c r="G169" i="20"/>
  <c r="F169" i="20"/>
  <c r="L169" i="20" s="1"/>
  <c r="E169" i="20"/>
  <c r="K169" i="20" s="1"/>
  <c r="D169" i="20"/>
  <c r="H169" i="20" s="1"/>
  <c r="J169" i="20" s="1"/>
  <c r="B169" i="20"/>
  <c r="AV169" i="20" s="1"/>
  <c r="AZ168" i="20"/>
  <c r="AX168" i="20"/>
  <c r="AS168" i="20"/>
  <c r="AN168" i="20"/>
  <c r="AL168" i="20"/>
  <c r="AK168" i="20"/>
  <c r="AG168" i="20"/>
  <c r="AF168" i="20"/>
  <c r="U168" i="20"/>
  <c r="G168" i="20"/>
  <c r="F168" i="20"/>
  <c r="E168" i="20"/>
  <c r="D168" i="20"/>
  <c r="B168" i="20"/>
  <c r="AV168" i="20" s="1"/>
  <c r="BA167" i="20"/>
  <c r="AZ167" i="20"/>
  <c r="AY167" i="20"/>
  <c r="AX167" i="20"/>
  <c r="AU167" i="20"/>
  <c r="AT167" i="20"/>
  <c r="AQ167" i="20"/>
  <c r="AP167" i="20"/>
  <c r="AO167" i="20"/>
  <c r="AN167" i="20"/>
  <c r="AL167" i="20"/>
  <c r="AK167" i="20"/>
  <c r="AI167" i="20"/>
  <c r="AF167" i="20"/>
  <c r="AE167" i="20"/>
  <c r="AD167" i="20"/>
  <c r="V167" i="20"/>
  <c r="U167" i="20"/>
  <c r="P167" i="20"/>
  <c r="G167" i="20"/>
  <c r="F167" i="20"/>
  <c r="E167" i="20"/>
  <c r="D167" i="20"/>
  <c r="B167" i="20"/>
  <c r="AV167" i="20" s="1"/>
  <c r="BA166" i="20"/>
  <c r="AP166" i="20"/>
  <c r="AO166" i="20"/>
  <c r="AD166" i="20"/>
  <c r="H166" i="20"/>
  <c r="G166" i="20"/>
  <c r="F166" i="20"/>
  <c r="E166" i="20"/>
  <c r="D166" i="20"/>
  <c r="B166" i="20"/>
  <c r="AZ166" i="20" s="1"/>
  <c r="AY165" i="20"/>
  <c r="AX165" i="20"/>
  <c r="AU165" i="20"/>
  <c r="AT165" i="20"/>
  <c r="AQ165" i="20"/>
  <c r="AP165" i="20"/>
  <c r="AL165" i="20"/>
  <c r="AI165" i="20"/>
  <c r="AF165" i="20"/>
  <c r="AE165" i="20"/>
  <c r="AD165" i="20"/>
  <c r="V165" i="20"/>
  <c r="U165" i="20"/>
  <c r="P165" i="20"/>
  <c r="G165" i="20"/>
  <c r="F165" i="20"/>
  <c r="E165" i="20"/>
  <c r="H165" i="20" s="1"/>
  <c r="D165" i="20"/>
  <c r="B165" i="20"/>
  <c r="BA165" i="20" s="1"/>
  <c r="AZ164" i="20"/>
  <c r="AT164" i="20"/>
  <c r="AS164" i="20"/>
  <c r="AN164" i="20"/>
  <c r="AG164" i="20"/>
  <c r="G164" i="20"/>
  <c r="H164" i="20" s="1"/>
  <c r="F164" i="20"/>
  <c r="E164" i="20"/>
  <c r="D164" i="20"/>
  <c r="B164" i="20"/>
  <c r="AF164" i="20" s="1"/>
  <c r="AU163" i="20"/>
  <c r="AI163" i="20"/>
  <c r="G163" i="20"/>
  <c r="F163" i="20"/>
  <c r="L163" i="20" s="1"/>
  <c r="E163" i="20"/>
  <c r="K163" i="20" s="1"/>
  <c r="D163" i="20"/>
  <c r="H163" i="20" s="1"/>
  <c r="B163" i="20"/>
  <c r="AV163" i="20" s="1"/>
  <c r="AZ162" i="20"/>
  <c r="AX162" i="20"/>
  <c r="AS162" i="20"/>
  <c r="AN162" i="20"/>
  <c r="AL162" i="20"/>
  <c r="AK162" i="20"/>
  <c r="AG162" i="20"/>
  <c r="AF162" i="20"/>
  <c r="U162" i="20"/>
  <c r="G162" i="20"/>
  <c r="F162" i="20"/>
  <c r="E162" i="20"/>
  <c r="D162" i="20"/>
  <c r="B162" i="20"/>
  <c r="AV162" i="20" s="1"/>
  <c r="BA161" i="20"/>
  <c r="AZ161" i="20"/>
  <c r="AY161" i="20"/>
  <c r="AX161" i="20"/>
  <c r="AU161" i="20"/>
  <c r="AT161" i="20"/>
  <c r="AQ161" i="20"/>
  <c r="AP161" i="20"/>
  <c r="AO161" i="20"/>
  <c r="AN161" i="20"/>
  <c r="AL161" i="20"/>
  <c r="AK161" i="20"/>
  <c r="AI161" i="20"/>
  <c r="AF161" i="20"/>
  <c r="AE161" i="20"/>
  <c r="AD161" i="20"/>
  <c r="V161" i="20"/>
  <c r="U161" i="20"/>
  <c r="P161" i="20"/>
  <c r="G161" i="20"/>
  <c r="F161" i="20"/>
  <c r="E161" i="20"/>
  <c r="D161" i="20"/>
  <c r="B161" i="20"/>
  <c r="AV161" i="20" s="1"/>
  <c r="BA160" i="20"/>
  <c r="AP160" i="20"/>
  <c r="AO160" i="20"/>
  <c r="AD160" i="20"/>
  <c r="H160" i="20"/>
  <c r="G160" i="20"/>
  <c r="F160" i="20"/>
  <c r="E160" i="20"/>
  <c r="D160" i="20"/>
  <c r="B160" i="20"/>
  <c r="AZ160" i="20" s="1"/>
  <c r="AY159" i="20"/>
  <c r="AX159" i="20"/>
  <c r="AU159" i="20"/>
  <c r="AT159" i="20"/>
  <c r="AQ159" i="20"/>
  <c r="AP159" i="20"/>
  <c r="AO159" i="20"/>
  <c r="AL159" i="20"/>
  <c r="AI159" i="20"/>
  <c r="AF159" i="20"/>
  <c r="AE159" i="20"/>
  <c r="AD159" i="20"/>
  <c r="V159" i="20"/>
  <c r="U159" i="20"/>
  <c r="P159" i="20"/>
  <c r="K159" i="20"/>
  <c r="G159" i="20"/>
  <c r="F159" i="20"/>
  <c r="E159" i="20"/>
  <c r="H159" i="20" s="1"/>
  <c r="D159" i="20"/>
  <c r="B159" i="20"/>
  <c r="BA159" i="20" s="1"/>
  <c r="AZ158" i="20"/>
  <c r="AT158" i="20"/>
  <c r="AS158" i="20"/>
  <c r="AN158" i="20"/>
  <c r="AG158" i="20"/>
  <c r="G158" i="20"/>
  <c r="H158" i="20" s="1"/>
  <c r="F158" i="20"/>
  <c r="E158" i="20"/>
  <c r="D158" i="20"/>
  <c r="J158" i="20" s="1"/>
  <c r="B158" i="20"/>
  <c r="AF158" i="20" s="1"/>
  <c r="AX157" i="20"/>
  <c r="AU157" i="20"/>
  <c r="AJ157" i="20"/>
  <c r="AD157" i="20"/>
  <c r="P157" i="20"/>
  <c r="J157" i="20"/>
  <c r="G157" i="20"/>
  <c r="F157" i="20"/>
  <c r="E157" i="20"/>
  <c r="K157" i="20" s="1"/>
  <c r="D157" i="20"/>
  <c r="H157" i="20" s="1"/>
  <c r="M157" i="20" s="1"/>
  <c r="B157" i="20"/>
  <c r="AE157" i="20" s="1"/>
  <c r="AZ156" i="20"/>
  <c r="AX156" i="20"/>
  <c r="AS156" i="20"/>
  <c r="AN156" i="20"/>
  <c r="AL156" i="20"/>
  <c r="AK156" i="20"/>
  <c r="AG156" i="20"/>
  <c r="AF156" i="20"/>
  <c r="U156" i="20"/>
  <c r="G156" i="20"/>
  <c r="F156" i="20"/>
  <c r="E156" i="20"/>
  <c r="D156" i="20"/>
  <c r="B156" i="20"/>
  <c r="AV156" i="20" s="1"/>
  <c r="BA155" i="20"/>
  <c r="AZ155" i="20"/>
  <c r="AY155" i="20"/>
  <c r="AX155" i="20"/>
  <c r="AU155" i="20"/>
  <c r="AT155" i="20"/>
  <c r="AQ155" i="20"/>
  <c r="AP155" i="20"/>
  <c r="AO155" i="20"/>
  <c r="AN155" i="20"/>
  <c r="AL155" i="20"/>
  <c r="AK155" i="20"/>
  <c r="AI155" i="20"/>
  <c r="AF155" i="20"/>
  <c r="AE155" i="20"/>
  <c r="AD155" i="20"/>
  <c r="V155" i="20"/>
  <c r="U155" i="20"/>
  <c r="P155" i="20"/>
  <c r="G155" i="20"/>
  <c r="F155" i="20"/>
  <c r="E155" i="20"/>
  <c r="D155" i="20"/>
  <c r="B155" i="20"/>
  <c r="AV155" i="20" s="1"/>
  <c r="AV154" i="20"/>
  <c r="AP154" i="20"/>
  <c r="AO154" i="20"/>
  <c r="AN154" i="20"/>
  <c r="AK154" i="20"/>
  <c r="AJ154" i="20"/>
  <c r="AD154" i="20"/>
  <c r="G154" i="20"/>
  <c r="F154" i="20"/>
  <c r="E154" i="20"/>
  <c r="D154" i="20"/>
  <c r="B154" i="20"/>
  <c r="BA153" i="20"/>
  <c r="AY153" i="20"/>
  <c r="AX153" i="20"/>
  <c r="AU153" i="20"/>
  <c r="AT153" i="20"/>
  <c r="AQ153" i="20"/>
  <c r="AP153" i="20"/>
  <c r="AO153" i="20"/>
  <c r="AL153" i="20"/>
  <c r="AI153" i="20"/>
  <c r="AF153" i="20"/>
  <c r="AE153" i="20"/>
  <c r="AD153" i="20"/>
  <c r="V153" i="20"/>
  <c r="U153" i="20"/>
  <c r="P153" i="20"/>
  <c r="G153" i="20"/>
  <c r="F153" i="20"/>
  <c r="E153" i="20"/>
  <c r="D153" i="20"/>
  <c r="B153" i="20"/>
  <c r="AZ153" i="20" s="1"/>
  <c r="AT152" i="20"/>
  <c r="AO152" i="20"/>
  <c r="AJ152" i="20"/>
  <c r="AF152" i="20"/>
  <c r="G152" i="20"/>
  <c r="F152" i="20"/>
  <c r="E152" i="20"/>
  <c r="D152" i="20"/>
  <c r="B152" i="20"/>
  <c r="AQ152" i="20" s="1"/>
  <c r="AY151" i="20"/>
  <c r="AJ151" i="20"/>
  <c r="G151" i="20"/>
  <c r="F151" i="20"/>
  <c r="E151" i="20"/>
  <c r="D151" i="20"/>
  <c r="B151" i="20"/>
  <c r="AS151" i="20" s="1"/>
  <c r="AY150" i="20"/>
  <c r="AV150" i="20"/>
  <c r="AO150" i="20"/>
  <c r="AK150" i="20"/>
  <c r="AG150" i="20"/>
  <c r="V150" i="20"/>
  <c r="P150" i="20"/>
  <c r="G150" i="20"/>
  <c r="F150" i="20"/>
  <c r="E150" i="20"/>
  <c r="D150" i="20"/>
  <c r="B150" i="20"/>
  <c r="BA150" i="20" s="1"/>
  <c r="BA149" i="20"/>
  <c r="AZ149" i="20"/>
  <c r="AY149" i="20"/>
  <c r="AX149" i="20"/>
  <c r="AU149" i="20"/>
  <c r="AT149" i="20"/>
  <c r="AQ149" i="20"/>
  <c r="AP149" i="20"/>
  <c r="AO149" i="20"/>
  <c r="AN149" i="20"/>
  <c r="AL149" i="20"/>
  <c r="AK149" i="20"/>
  <c r="AI149" i="20"/>
  <c r="AF149" i="20"/>
  <c r="AE149" i="20"/>
  <c r="AD149" i="20"/>
  <c r="V149" i="20"/>
  <c r="U149" i="20"/>
  <c r="P149" i="20"/>
  <c r="H149" i="20"/>
  <c r="G149" i="20"/>
  <c r="F149" i="20"/>
  <c r="E149" i="20"/>
  <c r="D149" i="20"/>
  <c r="B149" i="20"/>
  <c r="AV149" i="20" s="1"/>
  <c r="BA148" i="20"/>
  <c r="AT148" i="20"/>
  <c r="AS148" i="20"/>
  <c r="AP148" i="20"/>
  <c r="AO148" i="20"/>
  <c r="AF148" i="20"/>
  <c r="AE148" i="20"/>
  <c r="V148" i="20"/>
  <c r="Q148" i="20"/>
  <c r="L148" i="20"/>
  <c r="J148" i="20"/>
  <c r="H148" i="20"/>
  <c r="K148" i="20" s="1"/>
  <c r="G148" i="20"/>
  <c r="M148" i="20" s="1"/>
  <c r="F148" i="20"/>
  <c r="E148" i="20"/>
  <c r="D148" i="20"/>
  <c r="B148" i="20"/>
  <c r="AZ148" i="20" s="1"/>
  <c r="BA147" i="20"/>
  <c r="AX147" i="20"/>
  <c r="AU147" i="20"/>
  <c r="AP147" i="20"/>
  <c r="AO147" i="20"/>
  <c r="AL147" i="20"/>
  <c r="AK147" i="20"/>
  <c r="AI147" i="20"/>
  <c r="AF147" i="20"/>
  <c r="AD147" i="20"/>
  <c r="U147" i="20"/>
  <c r="P147" i="20"/>
  <c r="L147" i="20"/>
  <c r="J147" i="20"/>
  <c r="G147" i="20"/>
  <c r="F147" i="20"/>
  <c r="E147" i="20"/>
  <c r="H147" i="20" s="1"/>
  <c r="D147" i="20"/>
  <c r="B147" i="20"/>
  <c r="AZ147" i="20" s="1"/>
  <c r="AZ146" i="20"/>
  <c r="AY146" i="20"/>
  <c r="AX146" i="20"/>
  <c r="AT146" i="20"/>
  <c r="AQ146" i="20"/>
  <c r="AN146" i="20"/>
  <c r="AL146" i="20"/>
  <c r="AK146" i="20"/>
  <c r="AF146" i="20"/>
  <c r="AE146" i="20"/>
  <c r="V146" i="20"/>
  <c r="U146" i="20"/>
  <c r="G146" i="20"/>
  <c r="F146" i="20"/>
  <c r="E146" i="20"/>
  <c r="D146" i="20"/>
  <c r="B146" i="20"/>
  <c r="AP146" i="20" s="1"/>
  <c r="AV145" i="20"/>
  <c r="AT145" i="20"/>
  <c r="AJ145" i="20"/>
  <c r="Q145" i="20"/>
  <c r="G145" i="20"/>
  <c r="F145" i="20"/>
  <c r="E145" i="20"/>
  <c r="D145" i="20"/>
  <c r="B145" i="20"/>
  <c r="U144" i="20"/>
  <c r="G144" i="20"/>
  <c r="F144" i="20"/>
  <c r="E144" i="20"/>
  <c r="D144" i="20"/>
  <c r="B144" i="20"/>
  <c r="AX144" i="20" s="1"/>
  <c r="AZ143" i="20"/>
  <c r="AY143" i="20"/>
  <c r="AX143" i="20"/>
  <c r="AU143" i="20"/>
  <c r="AT143" i="20"/>
  <c r="AS143" i="20"/>
  <c r="AQ143" i="20"/>
  <c r="AP143" i="20"/>
  <c r="AN143" i="20"/>
  <c r="AL143" i="20"/>
  <c r="AK143" i="20"/>
  <c r="AI143" i="20"/>
  <c r="AG143" i="20"/>
  <c r="AF143" i="20"/>
  <c r="AE143" i="20"/>
  <c r="AD143" i="20"/>
  <c r="V143" i="20"/>
  <c r="U143" i="20"/>
  <c r="P143" i="20"/>
  <c r="G143" i="20"/>
  <c r="F143" i="20"/>
  <c r="E143" i="20"/>
  <c r="D143" i="20"/>
  <c r="B143" i="20"/>
  <c r="AV143" i="20" s="1"/>
  <c r="AZ142" i="20"/>
  <c r="AP142" i="20"/>
  <c r="AN142" i="20"/>
  <c r="AD142" i="20"/>
  <c r="G142" i="20"/>
  <c r="F142" i="20"/>
  <c r="E142" i="20"/>
  <c r="D142" i="20"/>
  <c r="B142" i="20"/>
  <c r="AY142" i="20" s="1"/>
  <c r="BA141" i="20"/>
  <c r="AX141" i="20"/>
  <c r="AU141" i="20"/>
  <c r="AP141" i="20"/>
  <c r="AO141" i="20"/>
  <c r="AL141" i="20"/>
  <c r="AK141" i="20"/>
  <c r="AI141" i="20"/>
  <c r="AF141" i="20"/>
  <c r="AD141" i="20"/>
  <c r="U141" i="20"/>
  <c r="P141" i="20"/>
  <c r="L141" i="20"/>
  <c r="J141" i="20"/>
  <c r="G141" i="20"/>
  <c r="M141" i="20" s="1"/>
  <c r="F141" i="20"/>
  <c r="E141" i="20"/>
  <c r="H141" i="20" s="1"/>
  <c r="D141" i="20"/>
  <c r="B141" i="20"/>
  <c r="AZ141" i="20" s="1"/>
  <c r="AZ140" i="20"/>
  <c r="AY140" i="20"/>
  <c r="AT140" i="20"/>
  <c r="AQ140" i="20"/>
  <c r="AN140" i="20"/>
  <c r="AK140" i="20"/>
  <c r="AF140" i="20"/>
  <c r="AE140" i="20"/>
  <c r="V140" i="20"/>
  <c r="U140" i="20"/>
  <c r="G140" i="20"/>
  <c r="F140" i="20"/>
  <c r="E140" i="20"/>
  <c r="D140" i="20"/>
  <c r="B140" i="20"/>
  <c r="AP140" i="20" s="1"/>
  <c r="G139" i="20"/>
  <c r="F139" i="20"/>
  <c r="E139" i="20"/>
  <c r="D139" i="20"/>
  <c r="B139" i="20"/>
  <c r="AX138" i="20"/>
  <c r="AV138" i="20"/>
  <c r="AL138" i="20"/>
  <c r="AJ138" i="20"/>
  <c r="U138" i="20"/>
  <c r="G138" i="20"/>
  <c r="F138" i="20"/>
  <c r="E138" i="20"/>
  <c r="D138" i="20"/>
  <c r="B138" i="20"/>
  <c r="Q138" i="20" s="1"/>
  <c r="AZ137" i="20"/>
  <c r="AY137" i="20"/>
  <c r="AX137" i="20"/>
  <c r="AU137" i="20"/>
  <c r="AT137" i="20"/>
  <c r="AS137" i="20"/>
  <c r="AQ137" i="20"/>
  <c r="AP137" i="20"/>
  <c r="AN137" i="20"/>
  <c r="AL137" i="20"/>
  <c r="AK137" i="20"/>
  <c r="AI137" i="20"/>
  <c r="AG137" i="20"/>
  <c r="AF137" i="20"/>
  <c r="AE137" i="20"/>
  <c r="AD137" i="20"/>
  <c r="V137" i="20"/>
  <c r="U137" i="20"/>
  <c r="P137" i="20"/>
  <c r="G137" i="20"/>
  <c r="F137" i="20"/>
  <c r="E137" i="20"/>
  <c r="D137" i="20"/>
  <c r="B137" i="20"/>
  <c r="AV137" i="20" s="1"/>
  <c r="AZ136" i="20"/>
  <c r="AP136" i="20"/>
  <c r="AN136" i="20"/>
  <c r="AD136" i="20"/>
  <c r="G136" i="20"/>
  <c r="F136" i="20"/>
  <c r="E136" i="20"/>
  <c r="D136" i="20"/>
  <c r="B136" i="20"/>
  <c r="AY136" i="20" s="1"/>
  <c r="BA135" i="20"/>
  <c r="AX135" i="20"/>
  <c r="AU135" i="20"/>
  <c r="AP135" i="20"/>
  <c r="AO135" i="20"/>
  <c r="AL135" i="20"/>
  <c r="AK135" i="20"/>
  <c r="AI135" i="20"/>
  <c r="AF135" i="20"/>
  <c r="AD135" i="20"/>
  <c r="U135" i="20"/>
  <c r="P135" i="20"/>
  <c r="G135" i="20"/>
  <c r="F135" i="20"/>
  <c r="E135" i="20"/>
  <c r="H135" i="20" s="1"/>
  <c r="D135" i="20"/>
  <c r="B135" i="20"/>
  <c r="AZ135" i="20" s="1"/>
  <c r="AZ134" i="20"/>
  <c r="AY134" i="20"/>
  <c r="AT134" i="20"/>
  <c r="AQ134" i="20"/>
  <c r="AN134" i="20"/>
  <c r="AK134" i="20"/>
  <c r="AF134" i="20"/>
  <c r="AE134" i="20"/>
  <c r="V134" i="20"/>
  <c r="G134" i="20"/>
  <c r="F134" i="20"/>
  <c r="E134" i="20"/>
  <c r="D134" i="20"/>
  <c r="B134" i="20"/>
  <c r="AP134" i="20" s="1"/>
  <c r="AJ133" i="20"/>
  <c r="Q133" i="20"/>
  <c r="G133" i="20"/>
  <c r="F133" i="20"/>
  <c r="E133" i="20"/>
  <c r="D133" i="20"/>
  <c r="B133" i="20"/>
  <c r="AV133" i="20" s="1"/>
  <c r="G132" i="20"/>
  <c r="F132" i="20"/>
  <c r="E132" i="20"/>
  <c r="D132" i="20"/>
  <c r="B132" i="20"/>
  <c r="AZ131" i="20"/>
  <c r="AY131" i="20"/>
  <c r="AX131" i="20"/>
  <c r="AU131" i="20"/>
  <c r="AT131" i="20"/>
  <c r="AS131" i="20"/>
  <c r="AQ131" i="20"/>
  <c r="AP131" i="20"/>
  <c r="AN131" i="20"/>
  <c r="AL131" i="20"/>
  <c r="AK131" i="20"/>
  <c r="AI131" i="20"/>
  <c r="AG131" i="20"/>
  <c r="AF131" i="20"/>
  <c r="AE131" i="20"/>
  <c r="AD131" i="20"/>
  <c r="V131" i="20"/>
  <c r="U131" i="20"/>
  <c r="P131" i="20"/>
  <c r="G131" i="20"/>
  <c r="F131" i="20"/>
  <c r="E131" i="20"/>
  <c r="D131" i="20"/>
  <c r="B131" i="20"/>
  <c r="AV131" i="20" s="1"/>
  <c r="AZ130" i="20"/>
  <c r="AP130" i="20"/>
  <c r="AN130" i="20"/>
  <c r="AD130" i="20"/>
  <c r="G130" i="20"/>
  <c r="F130" i="20"/>
  <c r="E130" i="20"/>
  <c r="D130" i="20"/>
  <c r="B130" i="20"/>
  <c r="AY130" i="20" s="1"/>
  <c r="BA129" i="20"/>
  <c r="AX129" i="20"/>
  <c r="AU129" i="20"/>
  <c r="AP129" i="20"/>
  <c r="AO129" i="20"/>
  <c r="AL129" i="20"/>
  <c r="AK129" i="20"/>
  <c r="AI129" i="20"/>
  <c r="AF129" i="20"/>
  <c r="AD129" i="20"/>
  <c r="U129" i="20"/>
  <c r="P129" i="20"/>
  <c r="G129" i="20"/>
  <c r="F129" i="20"/>
  <c r="E129" i="20"/>
  <c r="H129" i="20" s="1"/>
  <c r="L129" i="20" s="1"/>
  <c r="D129" i="20"/>
  <c r="B129" i="20"/>
  <c r="AZ129" i="20" s="1"/>
  <c r="AZ128" i="20"/>
  <c r="AY128" i="20"/>
  <c r="AT128" i="20"/>
  <c r="AQ128" i="20"/>
  <c r="AN128" i="20"/>
  <c r="AK128" i="20"/>
  <c r="AF128" i="20"/>
  <c r="AE128" i="20"/>
  <c r="V128" i="20"/>
  <c r="G128" i="20"/>
  <c r="F128" i="20"/>
  <c r="E128" i="20"/>
  <c r="D128" i="20"/>
  <c r="B128" i="20"/>
  <c r="AP128" i="20" s="1"/>
  <c r="AV127" i="20"/>
  <c r="AT127" i="20"/>
  <c r="AJ127" i="20"/>
  <c r="G127" i="20"/>
  <c r="F127" i="20"/>
  <c r="E127" i="20"/>
  <c r="D127" i="20"/>
  <c r="B127" i="20"/>
  <c r="Q127" i="20" s="1"/>
  <c r="AL126" i="20"/>
  <c r="AJ126" i="20"/>
  <c r="U126" i="20"/>
  <c r="G126" i="20"/>
  <c r="F126" i="20"/>
  <c r="E126" i="20"/>
  <c r="D126" i="20"/>
  <c r="B126" i="20"/>
  <c r="AX126" i="20" s="1"/>
  <c r="AZ125" i="20"/>
  <c r="AY125" i="20"/>
  <c r="AX125" i="20"/>
  <c r="AU125" i="20"/>
  <c r="AT125" i="20"/>
  <c r="AS125" i="20"/>
  <c r="AQ125" i="20"/>
  <c r="AP125" i="20"/>
  <c r="AN125" i="20"/>
  <c r="AL125" i="20"/>
  <c r="AK125" i="20"/>
  <c r="AI125" i="20"/>
  <c r="AG125" i="20"/>
  <c r="AF125" i="20"/>
  <c r="AE125" i="20"/>
  <c r="AD125" i="20"/>
  <c r="V125" i="20"/>
  <c r="U125" i="20"/>
  <c r="P125" i="20"/>
  <c r="G125" i="20"/>
  <c r="F125" i="20"/>
  <c r="E125" i="20"/>
  <c r="D125" i="20"/>
  <c r="B125" i="20"/>
  <c r="AV125" i="20" s="1"/>
  <c r="AZ124" i="20"/>
  <c r="AP124" i="20"/>
  <c r="AN124" i="20"/>
  <c r="AD124" i="20"/>
  <c r="G124" i="20"/>
  <c r="F124" i="20"/>
  <c r="E124" i="20"/>
  <c r="D124" i="20"/>
  <c r="B124" i="20"/>
  <c r="AY124" i="20" s="1"/>
  <c r="BA123" i="20"/>
  <c r="AX123" i="20"/>
  <c r="AU123" i="20"/>
  <c r="AP123" i="20"/>
  <c r="AO123" i="20"/>
  <c r="AL123" i="20"/>
  <c r="AK123" i="20"/>
  <c r="AI123" i="20"/>
  <c r="AF123" i="20"/>
  <c r="AD123" i="20"/>
  <c r="U123" i="20"/>
  <c r="P123" i="20"/>
  <c r="L123" i="20"/>
  <c r="G123" i="20"/>
  <c r="F123" i="20"/>
  <c r="E123" i="20"/>
  <c r="H123" i="20" s="1"/>
  <c r="J123" i="20" s="1"/>
  <c r="D123" i="20"/>
  <c r="B123" i="20"/>
  <c r="AZ123" i="20" s="1"/>
  <c r="AZ122" i="20"/>
  <c r="AY122" i="20"/>
  <c r="AT122" i="20"/>
  <c r="AQ122" i="20"/>
  <c r="AN122" i="20"/>
  <c r="AK122" i="20"/>
  <c r="AF122" i="20"/>
  <c r="AE122" i="20"/>
  <c r="V122" i="20"/>
  <c r="G122" i="20"/>
  <c r="F122" i="20"/>
  <c r="E122" i="20"/>
  <c r="D122" i="20"/>
  <c r="B122" i="20"/>
  <c r="AP122" i="20" s="1"/>
  <c r="AV121" i="20"/>
  <c r="AJ121" i="20"/>
  <c r="Q121" i="20"/>
  <c r="M121" i="20"/>
  <c r="J121" i="20"/>
  <c r="H121" i="20"/>
  <c r="G121" i="20"/>
  <c r="F121" i="20"/>
  <c r="L121" i="20" s="1"/>
  <c r="E121" i="20"/>
  <c r="K121" i="20" s="1"/>
  <c r="N121" i="20" s="1"/>
  <c r="D121" i="20"/>
  <c r="B121" i="20"/>
  <c r="AX120" i="20"/>
  <c r="U120" i="20"/>
  <c r="G120" i="20"/>
  <c r="F120" i="20"/>
  <c r="E120" i="20"/>
  <c r="D120" i="20"/>
  <c r="B120" i="20"/>
  <c r="AV120" i="20" s="1"/>
  <c r="AZ119" i="20"/>
  <c r="AY119" i="20"/>
  <c r="AX119" i="20"/>
  <c r="AU119" i="20"/>
  <c r="AT119" i="20"/>
  <c r="AS119" i="20"/>
  <c r="AQ119" i="20"/>
  <c r="AP119" i="20"/>
  <c r="AN119" i="20"/>
  <c r="AL119" i="20"/>
  <c r="AK119" i="20"/>
  <c r="AI119" i="20"/>
  <c r="AG119" i="20"/>
  <c r="AF119" i="20"/>
  <c r="AE119" i="20"/>
  <c r="AD119" i="20"/>
  <c r="V119" i="20"/>
  <c r="U119" i="20"/>
  <c r="P119" i="20"/>
  <c r="G119" i="20"/>
  <c r="F119" i="20"/>
  <c r="E119" i="20"/>
  <c r="D119" i="20"/>
  <c r="B119" i="20"/>
  <c r="AV119" i="20" s="1"/>
  <c r="AZ118" i="20"/>
  <c r="AY118" i="20"/>
  <c r="AV118" i="20"/>
  <c r="AU118" i="20"/>
  <c r="AN118" i="20"/>
  <c r="AJ118" i="20"/>
  <c r="AD118" i="20"/>
  <c r="V118" i="20"/>
  <c r="Q118" i="20"/>
  <c r="P118" i="20"/>
  <c r="G118" i="20"/>
  <c r="F118" i="20"/>
  <c r="E118" i="20"/>
  <c r="D118" i="20"/>
  <c r="B118" i="20"/>
  <c r="AS118" i="20" s="1"/>
  <c r="BA117" i="20"/>
  <c r="AX117" i="20"/>
  <c r="AU117" i="20"/>
  <c r="AP117" i="20"/>
  <c r="AO117" i="20"/>
  <c r="AL117" i="20"/>
  <c r="AK117" i="20"/>
  <c r="AI117" i="20"/>
  <c r="AF117" i="20"/>
  <c r="AD117" i="20"/>
  <c r="U117" i="20"/>
  <c r="P117" i="20"/>
  <c r="G117" i="20"/>
  <c r="F117" i="20"/>
  <c r="E117" i="20"/>
  <c r="D117" i="20"/>
  <c r="B117" i="20"/>
  <c r="AZ117" i="20" s="1"/>
  <c r="AZ116" i="20"/>
  <c r="AY116" i="20"/>
  <c r="AX116" i="20"/>
  <c r="AT116" i="20"/>
  <c r="AQ116" i="20"/>
  <c r="AN116" i="20"/>
  <c r="AL116" i="20"/>
  <c r="AK116" i="20"/>
  <c r="AF116" i="20"/>
  <c r="AE116" i="20"/>
  <c r="V116" i="20"/>
  <c r="U116" i="20"/>
  <c r="G116" i="20"/>
  <c r="F116" i="20"/>
  <c r="E116" i="20"/>
  <c r="D116" i="20"/>
  <c r="B116" i="20"/>
  <c r="AP116" i="20" s="1"/>
  <c r="BA115" i="20"/>
  <c r="AV115" i="20"/>
  <c r="AO115" i="20"/>
  <c r="AG115" i="20"/>
  <c r="Q115" i="20"/>
  <c r="H115" i="20"/>
  <c r="G115" i="20"/>
  <c r="F115" i="20"/>
  <c r="E115" i="20"/>
  <c r="D115" i="20"/>
  <c r="B115" i="20"/>
  <c r="AY115" i="20" s="1"/>
  <c r="AX114" i="20"/>
  <c r="AV114" i="20"/>
  <c r="AU114" i="20"/>
  <c r="AO114" i="20"/>
  <c r="AL114" i="20"/>
  <c r="AJ114" i="20"/>
  <c r="AI114" i="20"/>
  <c r="AF114" i="20"/>
  <c r="U114" i="20"/>
  <c r="Q114" i="20"/>
  <c r="P114" i="20"/>
  <c r="H114" i="20"/>
  <c r="J114" i="20" s="1"/>
  <c r="G114" i="20"/>
  <c r="F114" i="20"/>
  <c r="E114" i="20"/>
  <c r="K114" i="20" s="1"/>
  <c r="D114" i="20"/>
  <c r="B114" i="20"/>
  <c r="BA114" i="20" s="1"/>
  <c r="AZ113" i="20"/>
  <c r="AY113" i="20"/>
  <c r="AX113" i="20"/>
  <c r="AU113" i="20"/>
  <c r="AT113" i="20"/>
  <c r="AS113" i="20"/>
  <c r="AQ113" i="20"/>
  <c r="AP113" i="20"/>
  <c r="AN113" i="20"/>
  <c r="AL113" i="20"/>
  <c r="AK113" i="20"/>
  <c r="AI113" i="20"/>
  <c r="AG113" i="20"/>
  <c r="AF113" i="20"/>
  <c r="AE113" i="20"/>
  <c r="AD113" i="20"/>
  <c r="V113" i="20"/>
  <c r="U113" i="20"/>
  <c r="P113" i="20"/>
  <c r="G113" i="20"/>
  <c r="F113" i="20"/>
  <c r="E113" i="20"/>
  <c r="D113" i="20"/>
  <c r="B113" i="20"/>
  <c r="AV113" i="20" s="1"/>
  <c r="AZ112" i="20"/>
  <c r="AU112" i="20"/>
  <c r="AP112" i="20"/>
  <c r="AD112" i="20"/>
  <c r="P112" i="20"/>
  <c r="G112" i="20"/>
  <c r="F112" i="20"/>
  <c r="E112" i="20"/>
  <c r="D112" i="20"/>
  <c r="B112" i="20"/>
  <c r="BA111" i="20"/>
  <c r="AX111" i="20"/>
  <c r="AU111" i="20"/>
  <c r="AP111" i="20"/>
  <c r="AO111" i="20"/>
  <c r="AL111" i="20"/>
  <c r="AK111" i="20"/>
  <c r="AI111" i="20"/>
  <c r="AF111" i="20"/>
  <c r="AD111" i="20"/>
  <c r="U111" i="20"/>
  <c r="P111" i="20"/>
  <c r="G111" i="20"/>
  <c r="F111" i="20"/>
  <c r="E111" i="20"/>
  <c r="H111" i="20" s="1"/>
  <c r="D111" i="20"/>
  <c r="B111" i="20"/>
  <c r="AZ111" i="20" s="1"/>
  <c r="AZ110" i="20"/>
  <c r="AY110" i="20"/>
  <c r="AT110" i="20"/>
  <c r="AQ110" i="20"/>
  <c r="AN110" i="20"/>
  <c r="AK110" i="20"/>
  <c r="AF110" i="20"/>
  <c r="AE110" i="20"/>
  <c r="V110" i="20"/>
  <c r="G110" i="20"/>
  <c r="F110" i="20"/>
  <c r="E110" i="20"/>
  <c r="D110" i="20"/>
  <c r="B110" i="20"/>
  <c r="AP110" i="20" s="1"/>
  <c r="BA109" i="20"/>
  <c r="AY109" i="20"/>
  <c r="AV109" i="20"/>
  <c r="AS109" i="20"/>
  <c r="AP109" i="20"/>
  <c r="AO109" i="20"/>
  <c r="AJ109" i="20"/>
  <c r="AG109" i="20"/>
  <c r="V109" i="20"/>
  <c r="Q109" i="20"/>
  <c r="G109" i="20"/>
  <c r="F109" i="20"/>
  <c r="E109" i="20"/>
  <c r="D109" i="20"/>
  <c r="B109" i="20"/>
  <c r="BA108" i="20"/>
  <c r="AU108" i="20"/>
  <c r="AO108" i="20"/>
  <c r="AL108" i="20"/>
  <c r="AK108" i="20"/>
  <c r="AJ108" i="20"/>
  <c r="AE108" i="20"/>
  <c r="AD108" i="20"/>
  <c r="U108" i="20"/>
  <c r="Q108" i="20"/>
  <c r="P108" i="20"/>
  <c r="H108" i="20"/>
  <c r="G108" i="20"/>
  <c r="F108" i="20"/>
  <c r="E108" i="20"/>
  <c r="D108" i="20"/>
  <c r="J108" i="20" s="1"/>
  <c r="B108" i="20"/>
  <c r="AZ108" i="20" s="1"/>
  <c r="AZ107" i="20"/>
  <c r="AY107" i="20"/>
  <c r="AX107" i="20"/>
  <c r="AU107" i="20"/>
  <c r="AT107" i="20"/>
  <c r="AS107" i="20"/>
  <c r="AQ107" i="20"/>
  <c r="AP107" i="20"/>
  <c r="AN107" i="20"/>
  <c r="AL107" i="20"/>
  <c r="AK107" i="20"/>
  <c r="AI107" i="20"/>
  <c r="AG107" i="20"/>
  <c r="AF107" i="20"/>
  <c r="AE107" i="20"/>
  <c r="AD107" i="20"/>
  <c r="V107" i="20"/>
  <c r="U107" i="20"/>
  <c r="P107" i="20"/>
  <c r="G107" i="20"/>
  <c r="F107" i="20"/>
  <c r="E107" i="20"/>
  <c r="D107" i="20"/>
  <c r="B107" i="20"/>
  <c r="AV107" i="20" s="1"/>
  <c r="BA106" i="20"/>
  <c r="AZ106" i="20"/>
  <c r="AY106" i="20"/>
  <c r="AV106" i="20"/>
  <c r="AU106" i="20"/>
  <c r="AT106" i="20"/>
  <c r="AS106" i="20"/>
  <c r="AP106" i="20"/>
  <c r="AO106" i="20"/>
  <c r="AK106" i="20"/>
  <c r="AJ106" i="20"/>
  <c r="AG106" i="20"/>
  <c r="AF106" i="20"/>
  <c r="AD106" i="20"/>
  <c r="V106" i="20"/>
  <c r="Q106" i="20"/>
  <c r="P106" i="20"/>
  <c r="G106" i="20"/>
  <c r="F106" i="20"/>
  <c r="E106" i="20"/>
  <c r="D106" i="20"/>
  <c r="B106" i="20"/>
  <c r="AX105" i="20"/>
  <c r="AO105" i="20"/>
  <c r="AJ105" i="20"/>
  <c r="U105" i="20"/>
  <c r="G105" i="20"/>
  <c r="F105" i="20"/>
  <c r="E105" i="20"/>
  <c r="D105" i="20"/>
  <c r="B105" i="20"/>
  <c r="BA105" i="20" s="1"/>
  <c r="BA104" i="20"/>
  <c r="AZ104" i="20"/>
  <c r="AY104" i="20"/>
  <c r="AX104" i="20"/>
  <c r="AS104" i="20"/>
  <c r="AQ104" i="20"/>
  <c r="AL104" i="20"/>
  <c r="AK104" i="20"/>
  <c r="AJ104" i="20"/>
  <c r="AE104" i="20"/>
  <c r="Q104" i="20"/>
  <c r="G104" i="20"/>
  <c r="F104" i="20"/>
  <c r="E104" i="20"/>
  <c r="D104" i="20"/>
  <c r="B104" i="20"/>
  <c r="AV104" i="20" s="1"/>
  <c r="BA103" i="20"/>
  <c r="AZ103" i="20"/>
  <c r="AY103" i="20"/>
  <c r="AT103" i="20"/>
  <c r="AS103" i="20"/>
  <c r="AO103" i="20"/>
  <c r="AL103" i="20"/>
  <c r="AJ103" i="20"/>
  <c r="AE103" i="20"/>
  <c r="AD103" i="20"/>
  <c r="V103" i="20"/>
  <c r="Q103" i="20"/>
  <c r="P103" i="20"/>
  <c r="H103" i="20"/>
  <c r="J103" i="20" s="1"/>
  <c r="G103" i="20"/>
  <c r="M103" i="20" s="1"/>
  <c r="F103" i="20"/>
  <c r="E103" i="20"/>
  <c r="K103" i="20" s="1"/>
  <c r="D103" i="20"/>
  <c r="B103" i="20"/>
  <c r="AX103" i="20" s="1"/>
  <c r="AV102" i="20"/>
  <c r="AP102" i="20"/>
  <c r="AI102" i="20"/>
  <c r="AG102" i="20"/>
  <c r="AD102" i="20"/>
  <c r="G102" i="20"/>
  <c r="F102" i="20"/>
  <c r="E102" i="20"/>
  <c r="D102" i="20"/>
  <c r="B102" i="20"/>
  <c r="BA102" i="20" s="1"/>
  <c r="AZ101" i="20"/>
  <c r="AY101" i="20"/>
  <c r="AX101" i="20"/>
  <c r="AU101" i="20"/>
  <c r="AT101" i="20"/>
  <c r="AS101" i="20"/>
  <c r="AQ101" i="20"/>
  <c r="AP101" i="20"/>
  <c r="AN101" i="20"/>
  <c r="AL101" i="20"/>
  <c r="AK101" i="20"/>
  <c r="AI101" i="20"/>
  <c r="AG101" i="20"/>
  <c r="AF101" i="20"/>
  <c r="AE101" i="20"/>
  <c r="AD101" i="20"/>
  <c r="V101" i="20"/>
  <c r="U101" i="20"/>
  <c r="P101" i="20"/>
  <c r="G101" i="20"/>
  <c r="F101" i="20"/>
  <c r="E101" i="20"/>
  <c r="D101" i="20"/>
  <c r="B101" i="20"/>
  <c r="AV101" i="20" s="1"/>
  <c r="AY100" i="20"/>
  <c r="AO100" i="20"/>
  <c r="AJ100" i="20"/>
  <c r="V100" i="20"/>
  <c r="G100" i="20"/>
  <c r="F100" i="20"/>
  <c r="E100" i="20"/>
  <c r="D100" i="20"/>
  <c r="B100" i="20"/>
  <c r="BA100" i="20" s="1"/>
  <c r="AD99" i="20"/>
  <c r="G99" i="20"/>
  <c r="F99" i="20"/>
  <c r="E99" i="20"/>
  <c r="D99" i="20"/>
  <c r="B99" i="20"/>
  <c r="BA99" i="20" s="1"/>
  <c r="BA98" i="20"/>
  <c r="AZ98" i="20"/>
  <c r="AV98" i="20"/>
  <c r="AT98" i="20"/>
  <c r="AQ98" i="20"/>
  <c r="AO98" i="20"/>
  <c r="AN98" i="20"/>
  <c r="AL98" i="20"/>
  <c r="AI98" i="20"/>
  <c r="AG98" i="20"/>
  <c r="V98" i="20"/>
  <c r="U98" i="20"/>
  <c r="M98" i="20"/>
  <c r="H98" i="20"/>
  <c r="G98" i="20"/>
  <c r="F98" i="20"/>
  <c r="L98" i="20" s="1"/>
  <c r="E98" i="20"/>
  <c r="K98" i="20" s="1"/>
  <c r="D98" i="20"/>
  <c r="J98" i="20" s="1"/>
  <c r="B98" i="20"/>
  <c r="AX98" i="20" s="1"/>
  <c r="BA97" i="20"/>
  <c r="AZ97" i="20"/>
  <c r="AY97" i="20"/>
  <c r="AU97" i="20"/>
  <c r="AT97" i="20"/>
  <c r="AQ97" i="20"/>
  <c r="AO97" i="20"/>
  <c r="AN97" i="20"/>
  <c r="AI97" i="20"/>
  <c r="AE97" i="20"/>
  <c r="V97" i="20"/>
  <c r="P97" i="20"/>
  <c r="K97" i="20"/>
  <c r="H97" i="20"/>
  <c r="J97" i="20" s="1"/>
  <c r="G97" i="20"/>
  <c r="M97" i="20" s="1"/>
  <c r="F97" i="20"/>
  <c r="L97" i="20" s="1"/>
  <c r="E97" i="20"/>
  <c r="D97" i="20"/>
  <c r="B97" i="20"/>
  <c r="AS97" i="20" s="1"/>
  <c r="AS96" i="20"/>
  <c r="AK96" i="20"/>
  <c r="AG96" i="20"/>
  <c r="AE96" i="20"/>
  <c r="G96" i="20"/>
  <c r="F96" i="20"/>
  <c r="E96" i="20"/>
  <c r="D96" i="20"/>
  <c r="B96" i="20"/>
  <c r="AV96" i="20" s="1"/>
  <c r="AZ95" i="20"/>
  <c r="AY95" i="20"/>
  <c r="AX95" i="20"/>
  <c r="AU95" i="20"/>
  <c r="AT95" i="20"/>
  <c r="AS95" i="20"/>
  <c r="AQ95" i="20"/>
  <c r="AP95" i="20"/>
  <c r="AN95" i="20"/>
  <c r="AL95" i="20"/>
  <c r="AI95" i="20"/>
  <c r="AG95" i="20"/>
  <c r="AF95" i="20"/>
  <c r="AE95" i="20"/>
  <c r="AD95" i="20"/>
  <c r="V95" i="20"/>
  <c r="U95" i="20"/>
  <c r="P95" i="20"/>
  <c r="G95" i="20"/>
  <c r="F95" i="20"/>
  <c r="E95" i="20"/>
  <c r="D95" i="20"/>
  <c r="B95" i="20"/>
  <c r="AK95" i="20" s="1"/>
  <c r="BA94" i="20"/>
  <c r="AZ94" i="20"/>
  <c r="AU94" i="20"/>
  <c r="AT94" i="20"/>
  <c r="AS94" i="20"/>
  <c r="AO94" i="20"/>
  <c r="AN94" i="20"/>
  <c r="AK94" i="20"/>
  <c r="AI94" i="20"/>
  <c r="AG94" i="20"/>
  <c r="P94" i="20"/>
  <c r="H94" i="20"/>
  <c r="L94" i="20" s="1"/>
  <c r="G94" i="20"/>
  <c r="M94" i="20" s="1"/>
  <c r="F94" i="20"/>
  <c r="E94" i="20"/>
  <c r="K94" i="20" s="1"/>
  <c r="D94" i="20"/>
  <c r="J94" i="20" s="1"/>
  <c r="B94" i="20"/>
  <c r="AY94" i="20" s="1"/>
  <c r="AY93" i="20"/>
  <c r="AQ93" i="20"/>
  <c r="AP93" i="20"/>
  <c r="AK93" i="20"/>
  <c r="AE93" i="20"/>
  <c r="AD93" i="20"/>
  <c r="V93" i="20"/>
  <c r="G93" i="20"/>
  <c r="F93" i="20"/>
  <c r="E93" i="20"/>
  <c r="D93" i="20"/>
  <c r="B93" i="20"/>
  <c r="BA93" i="20" s="1"/>
  <c r="BA92" i="20"/>
  <c r="AZ92" i="20"/>
  <c r="AY92" i="20"/>
  <c r="AX92" i="20"/>
  <c r="AT92" i="20"/>
  <c r="AS92" i="20"/>
  <c r="AO92" i="20"/>
  <c r="AN92" i="20"/>
  <c r="AL92" i="20"/>
  <c r="AK92" i="20"/>
  <c r="AG92" i="20"/>
  <c r="AF92" i="20"/>
  <c r="V92" i="20"/>
  <c r="U92" i="20"/>
  <c r="M92" i="20"/>
  <c r="H92" i="20"/>
  <c r="G92" i="20"/>
  <c r="F92" i="20"/>
  <c r="L92" i="20" s="1"/>
  <c r="E92" i="20"/>
  <c r="K92" i="20" s="1"/>
  <c r="D92" i="20"/>
  <c r="J92" i="20" s="1"/>
  <c r="B92" i="20"/>
  <c r="AQ92" i="20" s="1"/>
  <c r="BA91" i="20"/>
  <c r="AZ91" i="20"/>
  <c r="AY91" i="20"/>
  <c r="AU91" i="20"/>
  <c r="AT91" i="20"/>
  <c r="AQ91" i="20"/>
  <c r="AO91" i="20"/>
  <c r="AN91" i="20"/>
  <c r="AI91" i="20"/>
  <c r="AE91" i="20"/>
  <c r="V91" i="20"/>
  <c r="P91" i="20"/>
  <c r="K91" i="20"/>
  <c r="H91" i="20"/>
  <c r="J91" i="20" s="1"/>
  <c r="G91" i="20"/>
  <c r="M91" i="20" s="1"/>
  <c r="F91" i="20"/>
  <c r="L91" i="20" s="1"/>
  <c r="E91" i="20"/>
  <c r="D91" i="20"/>
  <c r="B91" i="20"/>
  <c r="AS91" i="20" s="1"/>
  <c r="AS90" i="20"/>
  <c r="AQ90" i="20"/>
  <c r="AK90" i="20"/>
  <c r="AG90" i="20"/>
  <c r="AE90" i="20"/>
  <c r="G90" i="20"/>
  <c r="F90" i="20"/>
  <c r="E90" i="20"/>
  <c r="D90" i="20"/>
  <c r="B90" i="20"/>
  <c r="AV90" i="20" s="1"/>
  <c r="AZ89" i="20"/>
  <c r="AY89" i="20"/>
  <c r="AX89" i="20"/>
  <c r="AU89" i="20"/>
  <c r="AT89" i="20"/>
  <c r="AS89" i="20"/>
  <c r="AQ89" i="20"/>
  <c r="AN89" i="20"/>
  <c r="AL89" i="20"/>
  <c r="AI89" i="20"/>
  <c r="AG89" i="20"/>
  <c r="AF89" i="20"/>
  <c r="AE89" i="20"/>
  <c r="V89" i="20"/>
  <c r="U89" i="20"/>
  <c r="P89" i="20"/>
  <c r="G89" i="20"/>
  <c r="F89" i="20"/>
  <c r="E89" i="20"/>
  <c r="D89" i="20"/>
  <c r="H89" i="20" s="1"/>
  <c r="B89" i="20"/>
  <c r="AK89" i="20" s="1"/>
  <c r="BA88" i="20"/>
  <c r="AZ88" i="20"/>
  <c r="AU88" i="20"/>
  <c r="AT88" i="20"/>
  <c r="AS88" i="20"/>
  <c r="AO88" i="20"/>
  <c r="AN88" i="20"/>
  <c r="AK88" i="20"/>
  <c r="AI88" i="20"/>
  <c r="AG88" i="20"/>
  <c r="P88" i="20"/>
  <c r="H88" i="20"/>
  <c r="L88" i="20" s="1"/>
  <c r="G88" i="20"/>
  <c r="F88" i="20"/>
  <c r="E88" i="20"/>
  <c r="D88" i="20"/>
  <c r="B88" i="20"/>
  <c r="AY88" i="20" s="1"/>
  <c r="AY87" i="20"/>
  <c r="AQ87" i="20"/>
  <c r="AP87" i="20"/>
  <c r="AK87" i="20"/>
  <c r="AE87" i="20"/>
  <c r="AD87" i="20"/>
  <c r="V87" i="20"/>
  <c r="G87" i="20"/>
  <c r="F87" i="20"/>
  <c r="E87" i="20"/>
  <c r="D87" i="20"/>
  <c r="B87" i="20"/>
  <c r="BA87" i="20" s="1"/>
  <c r="BA86" i="20"/>
  <c r="AZ86" i="20"/>
  <c r="AY86" i="20"/>
  <c r="AX86" i="20"/>
  <c r="AT86" i="20"/>
  <c r="AS86" i="20"/>
  <c r="AO86" i="20"/>
  <c r="AN86" i="20"/>
  <c r="AL86" i="20"/>
  <c r="AK86" i="20"/>
  <c r="AG86" i="20"/>
  <c r="AF86" i="20"/>
  <c r="V86" i="20"/>
  <c r="U86" i="20"/>
  <c r="M86" i="20"/>
  <c r="H86" i="20"/>
  <c r="G86" i="20"/>
  <c r="F86" i="20"/>
  <c r="L86" i="20" s="1"/>
  <c r="E86" i="20"/>
  <c r="K86" i="20" s="1"/>
  <c r="D86" i="20"/>
  <c r="J86" i="20" s="1"/>
  <c r="B86" i="20"/>
  <c r="AQ86" i="20" s="1"/>
  <c r="BA85" i="20"/>
  <c r="AZ85" i="20"/>
  <c r="AY85" i="20"/>
  <c r="AU85" i="20"/>
  <c r="AT85" i="20"/>
  <c r="AQ85" i="20"/>
  <c r="AO85" i="20"/>
  <c r="AN85" i="20"/>
  <c r="AI85" i="20"/>
  <c r="AE85" i="20"/>
  <c r="V85" i="20"/>
  <c r="P85" i="20"/>
  <c r="K85" i="20"/>
  <c r="H85" i="20"/>
  <c r="J85" i="20" s="1"/>
  <c r="G85" i="20"/>
  <c r="M85" i="20" s="1"/>
  <c r="F85" i="20"/>
  <c r="L85" i="20" s="1"/>
  <c r="E85" i="20"/>
  <c r="D85" i="20"/>
  <c r="B85" i="20"/>
  <c r="AS85" i="20" s="1"/>
  <c r="AS84" i="20"/>
  <c r="AQ84" i="20"/>
  <c r="AK84" i="20"/>
  <c r="AG84" i="20"/>
  <c r="AE84" i="20"/>
  <c r="G84" i="20"/>
  <c r="F84" i="20"/>
  <c r="E84" i="20"/>
  <c r="D84" i="20"/>
  <c r="B84" i="20"/>
  <c r="AV84" i="20" s="1"/>
  <c r="AZ83" i="20"/>
  <c r="AY83" i="20"/>
  <c r="AX83" i="20"/>
  <c r="AU83" i="20"/>
  <c r="AT83" i="20"/>
  <c r="AS83" i="20"/>
  <c r="AQ83" i="20"/>
  <c r="AN83" i="20"/>
  <c r="AL83" i="20"/>
  <c r="AI83" i="20"/>
  <c r="AG83" i="20"/>
  <c r="AF83" i="20"/>
  <c r="AE83" i="20"/>
  <c r="V83" i="20"/>
  <c r="U83" i="20"/>
  <c r="P83" i="20"/>
  <c r="G83" i="20"/>
  <c r="F83" i="20"/>
  <c r="E83" i="20"/>
  <c r="D83" i="20"/>
  <c r="H83" i="20" s="1"/>
  <c r="B83" i="20"/>
  <c r="AK83" i="20" s="1"/>
  <c r="BA82" i="20"/>
  <c r="AZ82" i="20"/>
  <c r="AU82" i="20"/>
  <c r="AT82" i="20"/>
  <c r="AS82" i="20"/>
  <c r="AO82" i="20"/>
  <c r="AN82" i="20"/>
  <c r="AK82" i="20"/>
  <c r="AI82" i="20"/>
  <c r="AG82" i="20"/>
  <c r="P82" i="20"/>
  <c r="H82" i="20"/>
  <c r="L82" i="20" s="1"/>
  <c r="G82" i="20"/>
  <c r="M82" i="20" s="1"/>
  <c r="F82" i="20"/>
  <c r="E82" i="20"/>
  <c r="K82" i="20" s="1"/>
  <c r="D82" i="20"/>
  <c r="B82" i="20"/>
  <c r="AY82" i="20" s="1"/>
  <c r="AY81" i="20"/>
  <c r="AQ81" i="20"/>
  <c r="AP81" i="20"/>
  <c r="AK81" i="20"/>
  <c r="AE81" i="20"/>
  <c r="AD81" i="20"/>
  <c r="V81" i="20"/>
  <c r="G81" i="20"/>
  <c r="F81" i="20"/>
  <c r="E81" i="20"/>
  <c r="D81" i="20"/>
  <c r="B81" i="20"/>
  <c r="BA81" i="20" s="1"/>
  <c r="BA80" i="20"/>
  <c r="AZ80" i="20"/>
  <c r="AY80" i="20"/>
  <c r="AX80" i="20"/>
  <c r="AT80" i="20"/>
  <c r="AS80" i="20"/>
  <c r="AO80" i="20"/>
  <c r="AN80" i="20"/>
  <c r="AL80" i="20"/>
  <c r="AK80" i="20"/>
  <c r="AG80" i="20"/>
  <c r="AF80" i="20"/>
  <c r="V80" i="20"/>
  <c r="U80" i="20"/>
  <c r="G80" i="20"/>
  <c r="F80" i="20"/>
  <c r="E80" i="20"/>
  <c r="D80" i="20"/>
  <c r="B80" i="20"/>
  <c r="AQ80" i="20" s="1"/>
  <c r="BA79" i="20"/>
  <c r="AZ79" i="20"/>
  <c r="AY79" i="20"/>
  <c r="AU79" i="20"/>
  <c r="AT79" i="20"/>
  <c r="AQ79" i="20"/>
  <c r="AO79" i="20"/>
  <c r="AN79" i="20"/>
  <c r="AI79" i="20"/>
  <c r="AE79" i="20"/>
  <c r="V79" i="20"/>
  <c r="P79" i="20"/>
  <c r="H79" i="20"/>
  <c r="J79" i="20" s="1"/>
  <c r="G79" i="20"/>
  <c r="F79" i="20"/>
  <c r="E79" i="20"/>
  <c r="D79" i="20"/>
  <c r="B79" i="20"/>
  <c r="AS79" i="20" s="1"/>
  <c r="AV78" i="20"/>
  <c r="AG78" i="20"/>
  <c r="G78" i="20"/>
  <c r="F78" i="20"/>
  <c r="E78" i="20"/>
  <c r="D78" i="20"/>
  <c r="B78" i="20"/>
  <c r="AJ78" i="20" s="1"/>
  <c r="AZ77" i="20"/>
  <c r="AY77" i="20"/>
  <c r="AX77" i="20"/>
  <c r="AU77" i="20"/>
  <c r="AT77" i="20"/>
  <c r="AS77" i="20"/>
  <c r="AQ77" i="20"/>
  <c r="AN77" i="20"/>
  <c r="AL77" i="20"/>
  <c r="AI77" i="20"/>
  <c r="AG77" i="20"/>
  <c r="AF77" i="20"/>
  <c r="AE77" i="20"/>
  <c r="V77" i="20"/>
  <c r="U77" i="20"/>
  <c r="P77" i="20"/>
  <c r="G77" i="20"/>
  <c r="F77" i="20"/>
  <c r="E77" i="20"/>
  <c r="D77" i="20"/>
  <c r="B77" i="20"/>
  <c r="AK77" i="20" s="1"/>
  <c r="BA76" i="20"/>
  <c r="AZ76" i="20"/>
  <c r="AU76" i="20"/>
  <c r="AT76" i="20"/>
  <c r="AS76" i="20"/>
  <c r="AO76" i="20"/>
  <c r="AN76" i="20"/>
  <c r="AK76" i="20"/>
  <c r="AI76" i="20"/>
  <c r="AG76" i="20"/>
  <c r="P76" i="20"/>
  <c r="G76" i="20"/>
  <c r="F76" i="20"/>
  <c r="E76" i="20"/>
  <c r="D76" i="20"/>
  <c r="B76" i="20"/>
  <c r="AY76" i="20" s="1"/>
  <c r="AY75" i="20"/>
  <c r="AV75" i="20"/>
  <c r="AU75" i="20"/>
  <c r="AQ75" i="20"/>
  <c r="AP75" i="20"/>
  <c r="AK75" i="20"/>
  <c r="AI75" i="20"/>
  <c r="AD75" i="20"/>
  <c r="V75" i="20"/>
  <c r="Q75" i="20"/>
  <c r="P75" i="20"/>
  <c r="G75" i="20"/>
  <c r="F75" i="20"/>
  <c r="E75" i="20"/>
  <c r="D75" i="20"/>
  <c r="B75" i="20"/>
  <c r="AJ75" i="20" s="1"/>
  <c r="BA74" i="20"/>
  <c r="AZ74" i="20"/>
  <c r="AY74" i="20"/>
  <c r="AX74" i="20"/>
  <c r="AT74" i="20"/>
  <c r="AS74" i="20"/>
  <c r="AO74" i="20"/>
  <c r="AN74" i="20"/>
  <c r="AL74" i="20"/>
  <c r="AK74" i="20"/>
  <c r="AG74" i="20"/>
  <c r="AF74" i="20"/>
  <c r="V74" i="20"/>
  <c r="U74" i="20"/>
  <c r="G74" i="20"/>
  <c r="F74" i="20"/>
  <c r="E74" i="20"/>
  <c r="D74" i="20"/>
  <c r="B74" i="20"/>
  <c r="AQ74" i="20" s="1"/>
  <c r="BA73" i="20"/>
  <c r="AZ73" i="20"/>
  <c r="AY73" i="20"/>
  <c r="AU73" i="20"/>
  <c r="AT73" i="20"/>
  <c r="AQ73" i="20"/>
  <c r="AO73" i="20"/>
  <c r="AN73" i="20"/>
  <c r="AI73" i="20"/>
  <c r="AE73" i="20"/>
  <c r="V73" i="20"/>
  <c r="P73" i="20"/>
  <c r="H73" i="20"/>
  <c r="J73" i="20" s="1"/>
  <c r="G73" i="20"/>
  <c r="F73" i="20"/>
  <c r="E73" i="20"/>
  <c r="D73" i="20"/>
  <c r="B73" i="20"/>
  <c r="AS73" i="20" s="1"/>
  <c r="AJ72" i="20"/>
  <c r="H72" i="20"/>
  <c r="L72" i="20" s="1"/>
  <c r="G72" i="20"/>
  <c r="F72" i="20"/>
  <c r="E72" i="20"/>
  <c r="D72" i="20"/>
  <c r="B72" i="20"/>
  <c r="BA72" i="20" s="1"/>
  <c r="AZ71" i="20"/>
  <c r="AY71" i="20"/>
  <c r="AX71" i="20"/>
  <c r="AU71" i="20"/>
  <c r="AT71" i="20"/>
  <c r="AS71" i="20"/>
  <c r="AQ71" i="20"/>
  <c r="AN71" i="20"/>
  <c r="AL71" i="20"/>
  <c r="AI71" i="20"/>
  <c r="AG71" i="20"/>
  <c r="AF71" i="20"/>
  <c r="AE71" i="20"/>
  <c r="V71" i="20"/>
  <c r="U71" i="20"/>
  <c r="P71" i="20"/>
  <c r="G71" i="20"/>
  <c r="F71" i="20"/>
  <c r="E71" i="20"/>
  <c r="D71" i="20"/>
  <c r="B71" i="20"/>
  <c r="AK71" i="20" s="1"/>
  <c r="BA70" i="20"/>
  <c r="AP70" i="20"/>
  <c r="AN70" i="20"/>
  <c r="AI70" i="20"/>
  <c r="AG70" i="20"/>
  <c r="Q70" i="20"/>
  <c r="H70" i="20"/>
  <c r="L70" i="20" s="1"/>
  <c r="G70" i="20"/>
  <c r="M70" i="20" s="1"/>
  <c r="F70" i="20"/>
  <c r="E70" i="20"/>
  <c r="D70" i="20"/>
  <c r="J70" i="20" s="1"/>
  <c r="B70" i="20"/>
  <c r="AS70" i="20" s="1"/>
  <c r="AY69" i="20"/>
  <c r="AX69" i="20"/>
  <c r="AV69" i="20"/>
  <c r="AQ69" i="20"/>
  <c r="AP69" i="20"/>
  <c r="AL69" i="20"/>
  <c r="AK69" i="20"/>
  <c r="AJ69" i="20"/>
  <c r="AI69" i="20"/>
  <c r="AF69" i="20"/>
  <c r="AE69" i="20"/>
  <c r="AD69" i="20"/>
  <c r="U69" i="20"/>
  <c r="Q69" i="20"/>
  <c r="P69" i="20"/>
  <c r="K69" i="20"/>
  <c r="G69" i="20"/>
  <c r="F69" i="20"/>
  <c r="L69" i="20" s="1"/>
  <c r="E69" i="20"/>
  <c r="D69" i="20"/>
  <c r="H69" i="20" s="1"/>
  <c r="B69" i="20"/>
  <c r="BA68" i="20"/>
  <c r="AZ68" i="20"/>
  <c r="AY68" i="20"/>
  <c r="AX68" i="20"/>
  <c r="AT68" i="20"/>
  <c r="AS68" i="20"/>
  <c r="AO68" i="20"/>
  <c r="AN68" i="20"/>
  <c r="AL68" i="20"/>
  <c r="AK68" i="20"/>
  <c r="AG68" i="20"/>
  <c r="AF68" i="20"/>
  <c r="V68" i="20"/>
  <c r="U68" i="20"/>
  <c r="G68" i="20"/>
  <c r="F68" i="20"/>
  <c r="E68" i="20"/>
  <c r="D68" i="20"/>
  <c r="B68" i="20"/>
  <c r="AQ68" i="20" s="1"/>
  <c r="AZ67" i="20"/>
  <c r="AU67" i="20"/>
  <c r="AQ67" i="20"/>
  <c r="AP67" i="20"/>
  <c r="AN67" i="20"/>
  <c r="AJ67" i="20"/>
  <c r="V67" i="20"/>
  <c r="Q67" i="20"/>
  <c r="G67" i="20"/>
  <c r="F67" i="20"/>
  <c r="H67" i="20" s="1"/>
  <c r="E67" i="20"/>
  <c r="D67" i="20"/>
  <c r="B67" i="20"/>
  <c r="AO67" i="20" s="1"/>
  <c r="BA66" i="20"/>
  <c r="AP66" i="20"/>
  <c r="AL66" i="20"/>
  <c r="AG66" i="20"/>
  <c r="AE66" i="20"/>
  <c r="Q66" i="20"/>
  <c r="L66" i="20"/>
  <c r="H66" i="20"/>
  <c r="M66" i="20" s="1"/>
  <c r="G66" i="20"/>
  <c r="F66" i="20"/>
  <c r="E66" i="20"/>
  <c r="K66" i="20" s="1"/>
  <c r="D66" i="20"/>
  <c r="J66" i="20" s="1"/>
  <c r="B66" i="20"/>
  <c r="AQ66" i="20" s="1"/>
  <c r="AZ65" i="20"/>
  <c r="AY65" i="20"/>
  <c r="AX65" i="20"/>
  <c r="AU65" i="20"/>
  <c r="AT65" i="20"/>
  <c r="AS65" i="20"/>
  <c r="AQ65" i="20"/>
  <c r="AN65" i="20"/>
  <c r="AL65" i="20"/>
  <c r="AI65" i="20"/>
  <c r="AG65" i="20"/>
  <c r="AF65" i="20"/>
  <c r="AE65" i="20"/>
  <c r="V65" i="20"/>
  <c r="U65" i="20"/>
  <c r="P65" i="20"/>
  <c r="G65" i="20"/>
  <c r="F65" i="20"/>
  <c r="E65" i="20"/>
  <c r="D65" i="20"/>
  <c r="B65" i="20"/>
  <c r="AK65" i="20" s="1"/>
  <c r="AZ64" i="20"/>
  <c r="AV64" i="20"/>
  <c r="AS64" i="20"/>
  <c r="AO64" i="20"/>
  <c r="AN64" i="20"/>
  <c r="AJ64" i="20"/>
  <c r="AI64" i="20"/>
  <c r="AD64" i="20"/>
  <c r="P64" i="20"/>
  <c r="G64" i="20"/>
  <c r="F64" i="20"/>
  <c r="E64" i="20"/>
  <c r="D64" i="20"/>
  <c r="B64" i="20"/>
  <c r="AP64" i="20" s="1"/>
  <c r="AJ63" i="20"/>
  <c r="G63" i="20"/>
  <c r="F63" i="20"/>
  <c r="E63" i="20"/>
  <c r="D63" i="20"/>
  <c r="B63" i="20"/>
  <c r="U63" i="20" s="1"/>
  <c r="BA62" i="20"/>
  <c r="AZ62" i="20"/>
  <c r="AY62" i="20"/>
  <c r="AX62" i="20"/>
  <c r="AT62" i="20"/>
  <c r="AS62" i="20"/>
  <c r="AO62" i="20"/>
  <c r="AN62" i="20"/>
  <c r="AL62" i="20"/>
  <c r="AK62" i="20"/>
  <c r="AG62" i="20"/>
  <c r="AF62" i="20"/>
  <c r="V62" i="20"/>
  <c r="U62" i="20"/>
  <c r="G62" i="20"/>
  <c r="F62" i="20"/>
  <c r="E62" i="20"/>
  <c r="D62" i="20"/>
  <c r="B62" i="20"/>
  <c r="AQ62" i="20" s="1"/>
  <c r="AZ61" i="20"/>
  <c r="AX61" i="20"/>
  <c r="AT61" i="20"/>
  <c r="AQ61" i="20"/>
  <c r="AL61" i="20"/>
  <c r="AI61" i="20"/>
  <c r="AE61" i="20"/>
  <c r="P61" i="20"/>
  <c r="L61" i="20"/>
  <c r="G61" i="20"/>
  <c r="F61" i="20"/>
  <c r="H61" i="20" s="1"/>
  <c r="J61" i="20" s="1"/>
  <c r="E61" i="20"/>
  <c r="K61" i="20" s="1"/>
  <c r="D61" i="20"/>
  <c r="B61" i="20"/>
  <c r="BA61" i="20" s="1"/>
  <c r="BA60" i="20"/>
  <c r="AX60" i="20"/>
  <c r="AV60" i="20"/>
  <c r="AT60" i="20"/>
  <c r="AS60" i="20"/>
  <c r="AQ60" i="20"/>
  <c r="AP60" i="20"/>
  <c r="AO60" i="20"/>
  <c r="AL60" i="20"/>
  <c r="AJ60" i="20"/>
  <c r="AG60" i="20"/>
  <c r="AF60" i="20"/>
  <c r="AE60" i="20"/>
  <c r="AD60" i="20"/>
  <c r="U60" i="20"/>
  <c r="Q60" i="20"/>
  <c r="G60" i="20"/>
  <c r="M60" i="20" s="1"/>
  <c r="F60" i="20"/>
  <c r="E60" i="20"/>
  <c r="D60" i="20"/>
  <c r="H60" i="20" s="1"/>
  <c r="B60" i="20"/>
  <c r="AZ59" i="20"/>
  <c r="AY59" i="20"/>
  <c r="AX59" i="20"/>
  <c r="AV59" i="20"/>
  <c r="AU59" i="20"/>
  <c r="AT59" i="20"/>
  <c r="AS59" i="20"/>
  <c r="AP59" i="20"/>
  <c r="AL59" i="20"/>
  <c r="AJ59" i="20"/>
  <c r="AI59" i="20"/>
  <c r="AG59" i="20"/>
  <c r="AF59" i="20"/>
  <c r="AE59" i="20"/>
  <c r="AD59" i="20"/>
  <c r="V59" i="20"/>
  <c r="Q59" i="20"/>
  <c r="P59" i="20"/>
  <c r="G59" i="20"/>
  <c r="F59" i="20"/>
  <c r="E59" i="20"/>
  <c r="D59" i="20"/>
  <c r="H59" i="20" s="1"/>
  <c r="B59" i="20"/>
  <c r="AQ59" i="20" s="1"/>
  <c r="BA58" i="20"/>
  <c r="AZ58" i="20"/>
  <c r="AY58" i="20"/>
  <c r="AX58" i="20"/>
  <c r="AU58" i="20"/>
  <c r="AS58" i="20"/>
  <c r="AQ58" i="20"/>
  <c r="AP58" i="20"/>
  <c r="AO58" i="20"/>
  <c r="AN58" i="20"/>
  <c r="AL58" i="20"/>
  <c r="AK58" i="20"/>
  <c r="AI58" i="20"/>
  <c r="AG58" i="20"/>
  <c r="AF58" i="20"/>
  <c r="AE58" i="20"/>
  <c r="AD58" i="20"/>
  <c r="V58" i="20"/>
  <c r="U58" i="20"/>
  <c r="P58" i="20"/>
  <c r="G58" i="20"/>
  <c r="M58" i="20" s="1"/>
  <c r="F58" i="20"/>
  <c r="E58" i="20"/>
  <c r="K58" i="20" s="1"/>
  <c r="D58" i="20"/>
  <c r="H58" i="20" s="1"/>
  <c r="B58" i="20"/>
  <c r="AT58" i="20" s="1"/>
  <c r="BA57" i="20"/>
  <c r="AZ57" i="20"/>
  <c r="AY57" i="20"/>
  <c r="AU57" i="20"/>
  <c r="AT57" i="20"/>
  <c r="AS57" i="20"/>
  <c r="AQ57" i="20"/>
  <c r="AP57" i="20"/>
  <c r="AO57" i="20"/>
  <c r="AN57" i="20"/>
  <c r="AK57" i="20"/>
  <c r="AI57" i="20"/>
  <c r="AG57" i="20"/>
  <c r="AF57" i="20"/>
  <c r="AE57" i="20"/>
  <c r="AD57" i="20"/>
  <c r="V57" i="20"/>
  <c r="P57" i="20"/>
  <c r="G57" i="20"/>
  <c r="F57" i="20"/>
  <c r="E57" i="20"/>
  <c r="D57" i="20"/>
  <c r="B57" i="20"/>
  <c r="AV57" i="20" s="1"/>
  <c r="AY56" i="20"/>
  <c r="AT56" i="20"/>
  <c r="V56" i="20"/>
  <c r="G56" i="20"/>
  <c r="F56" i="20"/>
  <c r="E56" i="20"/>
  <c r="D56" i="20"/>
  <c r="B56" i="20"/>
  <c r="AX56" i="20" s="1"/>
  <c r="BA55" i="20"/>
  <c r="AO55" i="20"/>
  <c r="H55" i="20"/>
  <c r="G55" i="20"/>
  <c r="F55" i="20"/>
  <c r="E55" i="20"/>
  <c r="K55" i="20" s="1"/>
  <c r="D55" i="20"/>
  <c r="J55" i="20" s="1"/>
  <c r="B55" i="20"/>
  <c r="AZ55" i="20" s="1"/>
  <c r="AZ54" i="20"/>
  <c r="AY54" i="20"/>
  <c r="AX54" i="20"/>
  <c r="AU54" i="20"/>
  <c r="AT54" i="20"/>
  <c r="AS54" i="20"/>
  <c r="AQ54" i="20"/>
  <c r="AN54" i="20"/>
  <c r="AL54" i="20"/>
  <c r="AK54" i="20"/>
  <c r="AI54" i="20"/>
  <c r="AG54" i="20"/>
  <c r="AE54" i="20"/>
  <c r="V54" i="20"/>
  <c r="U54" i="20"/>
  <c r="P54" i="20"/>
  <c r="G54" i="20"/>
  <c r="F54" i="20"/>
  <c r="E54" i="20"/>
  <c r="D54" i="20"/>
  <c r="B54" i="20"/>
  <c r="AP54" i="20" s="1"/>
  <c r="AZ53" i="20"/>
  <c r="AY53" i="20"/>
  <c r="AU53" i="20"/>
  <c r="AS53" i="20"/>
  <c r="AP53" i="20"/>
  <c r="AN53" i="20"/>
  <c r="AK53" i="20"/>
  <c r="AI53" i="20"/>
  <c r="AG53" i="20"/>
  <c r="AD53" i="20"/>
  <c r="V53" i="20"/>
  <c r="P53" i="20"/>
  <c r="G53" i="20"/>
  <c r="F53" i="20"/>
  <c r="E53" i="20"/>
  <c r="K53" i="20" s="1"/>
  <c r="D53" i="20"/>
  <c r="H53" i="20" s="1"/>
  <c r="J53" i="20" s="1"/>
  <c r="B53" i="20"/>
  <c r="AF53" i="20" s="1"/>
  <c r="BA52" i="20"/>
  <c r="AZ52" i="20"/>
  <c r="AY52" i="20"/>
  <c r="AX52" i="20"/>
  <c r="AU52" i="20"/>
  <c r="AS52" i="20"/>
  <c r="AQ52" i="20"/>
  <c r="AP52" i="20"/>
  <c r="AO52" i="20"/>
  <c r="AN52" i="20"/>
  <c r="AL52" i="20"/>
  <c r="AK52" i="20"/>
  <c r="AI52" i="20"/>
  <c r="AG52" i="20"/>
  <c r="AF52" i="20"/>
  <c r="AE52" i="20"/>
  <c r="AD52" i="20"/>
  <c r="V52" i="20"/>
  <c r="U52" i="20"/>
  <c r="P52" i="20"/>
  <c r="G52" i="20"/>
  <c r="F52" i="20"/>
  <c r="E52" i="20"/>
  <c r="D52" i="20"/>
  <c r="H52" i="20" s="1"/>
  <c r="B52" i="20"/>
  <c r="AT52" i="20" s="1"/>
  <c r="BA51" i="20"/>
  <c r="AZ51" i="20"/>
  <c r="AY51" i="20"/>
  <c r="AU51" i="20"/>
  <c r="AT51" i="20"/>
  <c r="AS51" i="20"/>
  <c r="AQ51" i="20"/>
  <c r="AP51" i="20"/>
  <c r="AO51" i="20"/>
  <c r="AN51" i="20"/>
  <c r="AK51" i="20"/>
  <c r="AI51" i="20"/>
  <c r="AG51" i="20"/>
  <c r="AF51" i="20"/>
  <c r="AE51" i="20"/>
  <c r="AD51" i="20"/>
  <c r="V51" i="20"/>
  <c r="P51" i="20"/>
  <c r="G51" i="20"/>
  <c r="F51" i="20"/>
  <c r="E51" i="20"/>
  <c r="D51" i="20"/>
  <c r="B51" i="20"/>
  <c r="AV51" i="20" s="1"/>
  <c r="AY50" i="20"/>
  <c r="AT50" i="20"/>
  <c r="V50" i="20"/>
  <c r="G50" i="20"/>
  <c r="F50" i="20"/>
  <c r="E50" i="20"/>
  <c r="D50" i="20"/>
  <c r="B50" i="20"/>
  <c r="AX50" i="20" s="1"/>
  <c r="BA49" i="20"/>
  <c r="AO49" i="20"/>
  <c r="H49" i="20"/>
  <c r="G49" i="20"/>
  <c r="F49" i="20"/>
  <c r="E49" i="20"/>
  <c r="K49" i="20" s="1"/>
  <c r="D49" i="20"/>
  <c r="B49" i="20"/>
  <c r="AZ49" i="20" s="1"/>
  <c r="AZ48" i="20"/>
  <c r="AY48" i="20"/>
  <c r="AX48" i="20"/>
  <c r="AU48" i="20"/>
  <c r="AT48" i="20"/>
  <c r="AS48" i="20"/>
  <c r="AQ48" i="20"/>
  <c r="AN48" i="20"/>
  <c r="AL48" i="20"/>
  <c r="AK48" i="20"/>
  <c r="AI48" i="20"/>
  <c r="AG48" i="20"/>
  <c r="AE48" i="20"/>
  <c r="V48" i="20"/>
  <c r="U48" i="20"/>
  <c r="P48" i="20"/>
  <c r="G48" i="20"/>
  <c r="F48" i="20"/>
  <c r="E48" i="20"/>
  <c r="D48" i="20"/>
  <c r="B48" i="20"/>
  <c r="AP48" i="20" s="1"/>
  <c r="AZ47" i="20"/>
  <c r="AY47" i="20"/>
  <c r="AU47" i="20"/>
  <c r="AS47" i="20"/>
  <c r="AP47" i="20"/>
  <c r="AN47" i="20"/>
  <c r="AK47" i="20"/>
  <c r="AI47" i="20"/>
  <c r="AG47" i="20"/>
  <c r="AD47" i="20"/>
  <c r="V47" i="20"/>
  <c r="P47" i="20"/>
  <c r="G47" i="20"/>
  <c r="F47" i="20"/>
  <c r="E47" i="20"/>
  <c r="D47" i="20"/>
  <c r="H47" i="20" s="1"/>
  <c r="J47" i="20" s="1"/>
  <c r="B47" i="20"/>
  <c r="AF47" i="20" s="1"/>
  <c r="BA46" i="20"/>
  <c r="AZ46" i="20"/>
  <c r="AY46" i="20"/>
  <c r="AX46" i="20"/>
  <c r="AU46" i="20"/>
  <c r="AS46" i="20"/>
  <c r="AQ46" i="20"/>
  <c r="AP46" i="20"/>
  <c r="AO46" i="20"/>
  <c r="AN46" i="20"/>
  <c r="AL46" i="20"/>
  <c r="AK46" i="20"/>
  <c r="AI46" i="20"/>
  <c r="AG46" i="20"/>
  <c r="AF46" i="20"/>
  <c r="AE46" i="20"/>
  <c r="AD46" i="20"/>
  <c r="V46" i="20"/>
  <c r="U46" i="20"/>
  <c r="P46" i="20"/>
  <c r="G46" i="20"/>
  <c r="M46" i="20" s="1"/>
  <c r="F46" i="20"/>
  <c r="E46" i="20"/>
  <c r="D46" i="20"/>
  <c r="H46" i="20" s="1"/>
  <c r="B46" i="20"/>
  <c r="AT46" i="20" s="1"/>
  <c r="BA45" i="20"/>
  <c r="AZ45" i="20"/>
  <c r="AY45" i="20"/>
  <c r="AU45" i="20"/>
  <c r="AT45" i="20"/>
  <c r="AS45" i="20"/>
  <c r="AQ45" i="20"/>
  <c r="AP45" i="20"/>
  <c r="AO45" i="20"/>
  <c r="AN45" i="20"/>
  <c r="AK45" i="20"/>
  <c r="AI45" i="20"/>
  <c r="AG45" i="20"/>
  <c r="AF45" i="20"/>
  <c r="AE45" i="20"/>
  <c r="AD45" i="20"/>
  <c r="V45" i="20"/>
  <c r="P45" i="20"/>
  <c r="G45" i="20"/>
  <c r="F45" i="20"/>
  <c r="E45" i="20"/>
  <c r="D45" i="20"/>
  <c r="B45" i="20"/>
  <c r="AV45" i="20" s="1"/>
  <c r="AY44" i="20"/>
  <c r="AT44" i="20"/>
  <c r="V44" i="20"/>
  <c r="G44" i="20"/>
  <c r="F44" i="20"/>
  <c r="E44" i="20"/>
  <c r="D44" i="20"/>
  <c r="B44" i="20"/>
  <c r="AX44" i="20" s="1"/>
  <c r="BA43" i="20"/>
  <c r="AO43" i="20"/>
  <c r="H43" i="20"/>
  <c r="G43" i="20"/>
  <c r="F43" i="20"/>
  <c r="E43" i="20"/>
  <c r="K43" i="20" s="1"/>
  <c r="D43" i="20"/>
  <c r="B43" i="20"/>
  <c r="AZ43" i="20" s="1"/>
  <c r="AZ42" i="20"/>
  <c r="AY42" i="20"/>
  <c r="AX42" i="20"/>
  <c r="AU42" i="20"/>
  <c r="AT42" i="20"/>
  <c r="AS42" i="20"/>
  <c r="AQ42" i="20"/>
  <c r="AN42" i="20"/>
  <c r="AL42" i="20"/>
  <c r="AK42" i="20"/>
  <c r="AI42" i="20"/>
  <c r="AG42" i="20"/>
  <c r="AE42" i="20"/>
  <c r="V42" i="20"/>
  <c r="U42" i="20"/>
  <c r="P42" i="20"/>
  <c r="G42" i="20"/>
  <c r="F42" i="20"/>
  <c r="E42" i="20"/>
  <c r="D42" i="20"/>
  <c r="B42" i="20"/>
  <c r="AP42" i="20" s="1"/>
  <c r="AZ41" i="20"/>
  <c r="AY41" i="20"/>
  <c r="AU41" i="20"/>
  <c r="AS41" i="20"/>
  <c r="AP41" i="20"/>
  <c r="AN41" i="20"/>
  <c r="AK41" i="20"/>
  <c r="AI41" i="20"/>
  <c r="AG41" i="20"/>
  <c r="AD41" i="20"/>
  <c r="V41" i="20"/>
  <c r="P41" i="20"/>
  <c r="M41" i="20"/>
  <c r="G41" i="20"/>
  <c r="F41" i="20"/>
  <c r="E41" i="20"/>
  <c r="D41" i="20"/>
  <c r="H41" i="20" s="1"/>
  <c r="J41" i="20" s="1"/>
  <c r="B41" i="20"/>
  <c r="AF41" i="20" s="1"/>
  <c r="BA40" i="20"/>
  <c r="AZ40" i="20"/>
  <c r="AY40" i="20"/>
  <c r="AX40" i="20"/>
  <c r="AU40" i="20"/>
  <c r="AS40" i="20"/>
  <c r="AQ40" i="20"/>
  <c r="AP40" i="20"/>
  <c r="AO40" i="20"/>
  <c r="AN40" i="20"/>
  <c r="AL40" i="20"/>
  <c r="AK40" i="20"/>
  <c r="AI40" i="20"/>
  <c r="AG40" i="20"/>
  <c r="AF40" i="20"/>
  <c r="AE40" i="20"/>
  <c r="AD40" i="20"/>
  <c r="V40" i="20"/>
  <c r="U40" i="20"/>
  <c r="P40" i="20"/>
  <c r="G40" i="20"/>
  <c r="M40" i="20" s="1"/>
  <c r="F40" i="20"/>
  <c r="E40" i="20"/>
  <c r="K40" i="20" s="1"/>
  <c r="D40" i="20"/>
  <c r="H40" i="20" s="1"/>
  <c r="B40" i="20"/>
  <c r="AT40" i="20" s="1"/>
  <c r="BA39" i="20"/>
  <c r="AZ39" i="20"/>
  <c r="AY39" i="20"/>
  <c r="AU39" i="20"/>
  <c r="AT39" i="20"/>
  <c r="AS39" i="20"/>
  <c r="AQ39" i="20"/>
  <c r="AP39" i="20"/>
  <c r="AO39" i="20"/>
  <c r="AN39" i="20"/>
  <c r="AK39" i="20"/>
  <c r="AI39" i="20"/>
  <c r="AG39" i="20"/>
  <c r="AF39" i="20"/>
  <c r="AE39" i="20"/>
  <c r="AD39" i="20"/>
  <c r="V39" i="20"/>
  <c r="P39" i="20"/>
  <c r="G39" i="20"/>
  <c r="F39" i="20"/>
  <c r="E39" i="20"/>
  <c r="D39" i="20"/>
  <c r="B39" i="20"/>
  <c r="AV39" i="20" s="1"/>
  <c r="AY38" i="20"/>
  <c r="AT38" i="20"/>
  <c r="V38" i="20"/>
  <c r="G38" i="20"/>
  <c r="F38" i="20"/>
  <c r="E38" i="20"/>
  <c r="D38" i="20"/>
  <c r="B38" i="20"/>
  <c r="AX38" i="20" s="1"/>
  <c r="BA37" i="20"/>
  <c r="AO37" i="20"/>
  <c r="H37" i="20"/>
  <c r="G37" i="20"/>
  <c r="F37" i="20"/>
  <c r="E37" i="20"/>
  <c r="K37" i="20" s="1"/>
  <c r="D37" i="20"/>
  <c r="J37" i="20" s="1"/>
  <c r="B37" i="20"/>
  <c r="AZ37" i="20" s="1"/>
  <c r="AZ36" i="20"/>
  <c r="AY36" i="20"/>
  <c r="AX36" i="20"/>
  <c r="AU36" i="20"/>
  <c r="AT36" i="20"/>
  <c r="AS36" i="20"/>
  <c r="AQ36" i="20"/>
  <c r="AN36" i="20"/>
  <c r="AL36" i="20"/>
  <c r="AK36" i="20"/>
  <c r="AI36" i="20"/>
  <c r="AG36" i="20"/>
  <c r="AE36" i="20"/>
  <c r="V36" i="20"/>
  <c r="U36" i="20"/>
  <c r="P36" i="20"/>
  <c r="G36" i="20"/>
  <c r="F36" i="20"/>
  <c r="E36" i="20"/>
  <c r="D36" i="20"/>
  <c r="B36" i="20"/>
  <c r="AP36" i="20" s="1"/>
  <c r="AZ35" i="20"/>
  <c r="AY35" i="20"/>
  <c r="AU35" i="20"/>
  <c r="AS35" i="20"/>
  <c r="AP35" i="20"/>
  <c r="AN35" i="20"/>
  <c r="AK35" i="20"/>
  <c r="AI35" i="20"/>
  <c r="AG35" i="20"/>
  <c r="AD35" i="20"/>
  <c r="V35" i="20"/>
  <c r="P35" i="20"/>
  <c r="G35" i="20"/>
  <c r="F35" i="20"/>
  <c r="E35" i="20"/>
  <c r="K35" i="20" s="1"/>
  <c r="D35" i="20"/>
  <c r="H35" i="20" s="1"/>
  <c r="J35" i="20" s="1"/>
  <c r="B35" i="20"/>
  <c r="AF35" i="20" s="1"/>
  <c r="BA34" i="20"/>
  <c r="AZ34" i="20"/>
  <c r="AY34" i="20"/>
  <c r="AX34" i="20"/>
  <c r="AU34" i="20"/>
  <c r="AS34" i="20"/>
  <c r="AQ34" i="20"/>
  <c r="AP34" i="20"/>
  <c r="AO34" i="20"/>
  <c r="AN34" i="20"/>
  <c r="AL34" i="20"/>
  <c r="AK34" i="20"/>
  <c r="AI34" i="20"/>
  <c r="AG34" i="20"/>
  <c r="AF34" i="20"/>
  <c r="AE34" i="20"/>
  <c r="AD34" i="20"/>
  <c r="V34" i="20"/>
  <c r="U34" i="20"/>
  <c r="P34" i="20"/>
  <c r="J34" i="20"/>
  <c r="G34" i="20"/>
  <c r="M34" i="20" s="1"/>
  <c r="F34" i="20"/>
  <c r="E34" i="20"/>
  <c r="D34" i="20"/>
  <c r="H34" i="20" s="1"/>
  <c r="L34" i="20" s="1"/>
  <c r="B34" i="20"/>
  <c r="AT34" i="20" s="1"/>
  <c r="BA33" i="20"/>
  <c r="AZ33" i="20"/>
  <c r="AY33" i="20"/>
  <c r="AU33" i="20"/>
  <c r="AT33" i="20"/>
  <c r="AS33" i="20"/>
  <c r="AQ33" i="20"/>
  <c r="AP33" i="20"/>
  <c r="AO33" i="20"/>
  <c r="AN33" i="20"/>
  <c r="AK33" i="20"/>
  <c r="AI33" i="20"/>
  <c r="AG33" i="20"/>
  <c r="AF33" i="20"/>
  <c r="AE33" i="20"/>
  <c r="AD33" i="20"/>
  <c r="V33" i="20"/>
  <c r="P33" i="20"/>
  <c r="G33" i="20"/>
  <c r="F33" i="20"/>
  <c r="E33" i="20"/>
  <c r="D33" i="20"/>
  <c r="B33" i="20"/>
  <c r="AV33" i="20" s="1"/>
  <c r="AY32" i="20"/>
  <c r="AT32" i="20"/>
  <c r="V32" i="20"/>
  <c r="G32" i="20"/>
  <c r="F32" i="20"/>
  <c r="E32" i="20"/>
  <c r="D32" i="20"/>
  <c r="B32" i="20"/>
  <c r="AX32" i="20" s="1"/>
  <c r="BA31" i="20"/>
  <c r="AV31" i="20"/>
  <c r="AJ31" i="20"/>
  <c r="AE31" i="20"/>
  <c r="Q31" i="20"/>
  <c r="G31" i="20"/>
  <c r="F31" i="20"/>
  <c r="E31" i="20"/>
  <c r="D31" i="20"/>
  <c r="B31" i="20"/>
  <c r="U31" i="20" s="1"/>
  <c r="AZ30" i="20"/>
  <c r="AY30" i="20"/>
  <c r="AX30" i="20"/>
  <c r="AU30" i="20"/>
  <c r="AT30" i="20"/>
  <c r="AS30" i="20"/>
  <c r="AQ30" i="20"/>
  <c r="AN30" i="20"/>
  <c r="AL30" i="20"/>
  <c r="AK30" i="20"/>
  <c r="AI30" i="20"/>
  <c r="AG30" i="20"/>
  <c r="AE30" i="20"/>
  <c r="V30" i="20"/>
  <c r="U30" i="20"/>
  <c r="P30" i="20"/>
  <c r="G30" i="20"/>
  <c r="F30" i="20"/>
  <c r="E30" i="20"/>
  <c r="D30" i="20"/>
  <c r="B30" i="20"/>
  <c r="AP30" i="20" s="1"/>
  <c r="AZ29" i="20"/>
  <c r="AY29" i="20"/>
  <c r="AU29" i="20"/>
  <c r="AS29" i="20"/>
  <c r="AP29" i="20"/>
  <c r="AN29" i="20"/>
  <c r="AK29" i="20"/>
  <c r="AI29" i="20"/>
  <c r="AG29" i="20"/>
  <c r="AD29" i="20"/>
  <c r="V29" i="20"/>
  <c r="P29" i="20"/>
  <c r="G29" i="20"/>
  <c r="F29" i="20"/>
  <c r="E29" i="20"/>
  <c r="D29" i="20"/>
  <c r="B29" i="20"/>
  <c r="AF29" i="20" s="1"/>
  <c r="BA28" i="20"/>
  <c r="AZ28" i="20"/>
  <c r="AY28" i="20"/>
  <c r="AX28" i="20"/>
  <c r="AU28" i="20"/>
  <c r="AS28" i="20"/>
  <c r="AQ28" i="20"/>
  <c r="AP28" i="20"/>
  <c r="AO28" i="20"/>
  <c r="AN28" i="20"/>
  <c r="AL28" i="20"/>
  <c r="AK28" i="20"/>
  <c r="AI28" i="20"/>
  <c r="AG28" i="20"/>
  <c r="AF28" i="20"/>
  <c r="AE28" i="20"/>
  <c r="AD28" i="20"/>
  <c r="V28" i="20"/>
  <c r="U28" i="20"/>
  <c r="P28" i="20"/>
  <c r="H28" i="20"/>
  <c r="G28" i="20"/>
  <c r="F28" i="20"/>
  <c r="L28" i="20" s="1"/>
  <c r="E28" i="20"/>
  <c r="D28" i="20"/>
  <c r="J28" i="20" s="1"/>
  <c r="B28" i="20"/>
  <c r="AT28" i="20" s="1"/>
  <c r="BA27" i="20"/>
  <c r="AZ27" i="20"/>
  <c r="AY27" i="20"/>
  <c r="AU27" i="20"/>
  <c r="AT27" i="20"/>
  <c r="AS27" i="20"/>
  <c r="AQ27" i="20"/>
  <c r="AP27" i="20"/>
  <c r="AO27" i="20"/>
  <c r="AN27" i="20"/>
  <c r="AK27" i="20"/>
  <c r="AI27" i="20"/>
  <c r="AG27" i="20"/>
  <c r="AF27" i="20"/>
  <c r="AE27" i="20"/>
  <c r="AD27" i="20"/>
  <c r="V27" i="20"/>
  <c r="P27" i="20"/>
  <c r="G27" i="20"/>
  <c r="F27" i="20"/>
  <c r="E27" i="20"/>
  <c r="D27" i="20"/>
  <c r="B27" i="20"/>
  <c r="AV27" i="20" s="1"/>
  <c r="AJ26" i="20"/>
  <c r="AI26" i="20"/>
  <c r="G26" i="20"/>
  <c r="F26" i="20"/>
  <c r="E26" i="20"/>
  <c r="D26" i="20"/>
  <c r="B26" i="20"/>
  <c r="AQ26" i="20" s="1"/>
  <c r="AX25" i="20"/>
  <c r="AV25" i="20"/>
  <c r="AQ25" i="20"/>
  <c r="AK25" i="20"/>
  <c r="AJ25" i="20"/>
  <c r="AG25" i="20"/>
  <c r="AF25" i="20"/>
  <c r="AE25" i="20"/>
  <c r="Q25" i="20"/>
  <c r="G25" i="20"/>
  <c r="F25" i="20"/>
  <c r="E25" i="20"/>
  <c r="D25" i="20"/>
  <c r="B25" i="20"/>
  <c r="AZ24" i="20"/>
  <c r="AY24" i="20"/>
  <c r="AX24" i="20"/>
  <c r="AU24" i="20"/>
  <c r="AS24" i="20"/>
  <c r="AQ24" i="20"/>
  <c r="AO24" i="20"/>
  <c r="AL24" i="20"/>
  <c r="AK24" i="20"/>
  <c r="AJ24" i="20"/>
  <c r="AI24" i="20"/>
  <c r="AG24" i="20"/>
  <c r="V24" i="20"/>
  <c r="Q24" i="20"/>
  <c r="P24" i="20"/>
  <c r="H24" i="20"/>
  <c r="K24" i="20" s="1"/>
  <c r="G24" i="20"/>
  <c r="F24" i="20"/>
  <c r="E24" i="20"/>
  <c r="D24" i="20"/>
  <c r="B24" i="20"/>
  <c r="BA23" i="20"/>
  <c r="AX23" i="20"/>
  <c r="AQ23" i="20"/>
  <c r="AO23" i="20"/>
  <c r="AJ23" i="20"/>
  <c r="AI23" i="20"/>
  <c r="V23" i="20"/>
  <c r="G23" i="20"/>
  <c r="F23" i="20"/>
  <c r="E23" i="20"/>
  <c r="D23" i="20"/>
  <c r="B23" i="20"/>
  <c r="AZ23" i="20" s="1"/>
  <c r="BA22" i="20"/>
  <c r="AZ22" i="20"/>
  <c r="AY22" i="20"/>
  <c r="AX22" i="20"/>
  <c r="AU22" i="20"/>
  <c r="AS22" i="20"/>
  <c r="AQ22" i="20"/>
  <c r="AP22" i="20"/>
  <c r="AO22" i="20"/>
  <c r="AN22" i="20"/>
  <c r="AL22" i="20"/>
  <c r="AK22" i="20"/>
  <c r="AI22" i="20"/>
  <c r="AG22" i="20"/>
  <c r="AF22" i="20"/>
  <c r="AE22" i="20"/>
  <c r="AD22" i="20"/>
  <c r="V22" i="20"/>
  <c r="U22" i="20"/>
  <c r="P22" i="20"/>
  <c r="G22" i="20"/>
  <c r="F22" i="20"/>
  <c r="E22" i="20"/>
  <c r="D22" i="20"/>
  <c r="B22" i="20"/>
  <c r="AT22" i="20" s="1"/>
  <c r="BA21" i="20"/>
  <c r="AZ21" i="20"/>
  <c r="AY21" i="20"/>
  <c r="AU21" i="20"/>
  <c r="AT21" i="20"/>
  <c r="AS21" i="20"/>
  <c r="AQ21" i="20"/>
  <c r="AP21" i="20"/>
  <c r="AO21" i="20"/>
  <c r="AN21" i="20"/>
  <c r="AK21" i="20"/>
  <c r="AI21" i="20"/>
  <c r="AG21" i="20"/>
  <c r="AF21" i="20"/>
  <c r="AE21" i="20"/>
  <c r="AD21" i="20"/>
  <c r="V21" i="20"/>
  <c r="P21" i="20"/>
  <c r="G21" i="20"/>
  <c r="F21" i="20"/>
  <c r="E21" i="20"/>
  <c r="D21" i="20"/>
  <c r="B21" i="20"/>
  <c r="AV21" i="20" s="1"/>
  <c r="AY20" i="20"/>
  <c r="AS20" i="20"/>
  <c r="AJ20" i="20"/>
  <c r="AE20" i="20"/>
  <c r="AD20" i="20"/>
  <c r="H20" i="20"/>
  <c r="M20" i="20" s="1"/>
  <c r="G20" i="20"/>
  <c r="F20" i="20"/>
  <c r="E20" i="20"/>
  <c r="D20" i="20"/>
  <c r="J20" i="20" s="1"/>
  <c r="B20" i="20"/>
  <c r="BA20" i="20" s="1"/>
  <c r="AV19" i="20"/>
  <c r="AO19" i="20"/>
  <c r="AI19" i="20"/>
  <c r="U19" i="20"/>
  <c r="G19" i="20"/>
  <c r="F19" i="20"/>
  <c r="E19" i="20"/>
  <c r="D19" i="20"/>
  <c r="B19" i="20"/>
  <c r="BA19" i="20" s="1"/>
  <c r="AZ18" i="20"/>
  <c r="AY18" i="20"/>
  <c r="AU18" i="20"/>
  <c r="AS18" i="20"/>
  <c r="AQ18" i="20"/>
  <c r="AO18" i="20"/>
  <c r="AL18" i="20"/>
  <c r="AK18" i="20"/>
  <c r="AG18" i="20"/>
  <c r="V18" i="20"/>
  <c r="Q18" i="20"/>
  <c r="P18" i="20"/>
  <c r="G18" i="20"/>
  <c r="F18" i="20"/>
  <c r="E18" i="20"/>
  <c r="D18" i="20"/>
  <c r="B18" i="20"/>
  <c r="BA18" i="20" s="1"/>
  <c r="BA17" i="20"/>
  <c r="H17" i="20"/>
  <c r="K17" i="20" s="1"/>
  <c r="G17" i="20"/>
  <c r="M17" i="20" s="1"/>
  <c r="F17" i="20"/>
  <c r="E17" i="20"/>
  <c r="D17" i="20"/>
  <c r="J17" i="20" s="1"/>
  <c r="B17" i="20"/>
  <c r="AY17" i="20" s="1"/>
  <c r="BA16" i="20"/>
  <c r="AZ16" i="20"/>
  <c r="AY16" i="20"/>
  <c r="AX16" i="20"/>
  <c r="AU16" i="20"/>
  <c r="AS16" i="20"/>
  <c r="AQ16" i="20"/>
  <c r="AP16" i="20"/>
  <c r="AO16" i="20"/>
  <c r="AN16" i="20"/>
  <c r="AL16" i="20"/>
  <c r="AK16" i="20"/>
  <c r="AI16" i="20"/>
  <c r="AG16" i="20"/>
  <c r="AF16" i="20"/>
  <c r="AE16" i="20"/>
  <c r="AD16" i="20"/>
  <c r="V16" i="20"/>
  <c r="U16" i="20"/>
  <c r="P16" i="20"/>
  <c r="G16" i="20"/>
  <c r="F16" i="20"/>
  <c r="E16" i="20"/>
  <c r="D16" i="20"/>
  <c r="B16" i="20"/>
  <c r="AT16" i="20" s="1"/>
  <c r="BA15" i="20"/>
  <c r="AZ15" i="20"/>
  <c r="AY15" i="20"/>
  <c r="AU15" i="20"/>
  <c r="AT15" i="20"/>
  <c r="AS15" i="20"/>
  <c r="AQ15" i="20"/>
  <c r="AP15" i="20"/>
  <c r="AO15" i="20"/>
  <c r="AN15" i="20"/>
  <c r="AK15" i="20"/>
  <c r="AI15" i="20"/>
  <c r="AG15" i="20"/>
  <c r="AF15" i="20"/>
  <c r="AE15" i="20"/>
  <c r="AD15" i="20"/>
  <c r="V15" i="20"/>
  <c r="P15" i="20"/>
  <c r="G15" i="20"/>
  <c r="H15" i="20" s="1"/>
  <c r="F15" i="20"/>
  <c r="E15" i="20"/>
  <c r="D15" i="20"/>
  <c r="B15" i="20"/>
  <c r="AV15" i="20" s="1"/>
  <c r="AV14" i="20"/>
  <c r="AP14" i="20"/>
  <c r="AI14" i="20"/>
  <c r="AD14" i="20"/>
  <c r="V14" i="20"/>
  <c r="G14" i="20"/>
  <c r="F14" i="20"/>
  <c r="E14" i="20"/>
  <c r="D14" i="20"/>
  <c r="B14" i="20"/>
  <c r="BA14" i="20" s="1"/>
  <c r="AZ13" i="20"/>
  <c r="AY13" i="20"/>
  <c r="AX13" i="20"/>
  <c r="AU13" i="20"/>
  <c r="AT13" i="20"/>
  <c r="AQ13" i="20"/>
  <c r="AP13" i="20"/>
  <c r="AN13" i="20"/>
  <c r="AL13" i="20"/>
  <c r="AK13" i="20"/>
  <c r="AI13" i="20"/>
  <c r="AE13" i="20"/>
  <c r="AD13" i="20"/>
  <c r="V13" i="20"/>
  <c r="U13" i="20"/>
  <c r="P13" i="20"/>
  <c r="G13" i="20"/>
  <c r="M13" i="20" s="1"/>
  <c r="F13" i="20"/>
  <c r="L13" i="20" s="1"/>
  <c r="E13" i="20"/>
  <c r="K13" i="20" s="1"/>
  <c r="D13" i="20"/>
  <c r="H13" i="20" s="1"/>
  <c r="J13" i="20" s="1"/>
  <c r="B13" i="20"/>
  <c r="AS13" i="20" s="1"/>
  <c r="G12" i="20"/>
  <c r="F12" i="20"/>
  <c r="E12" i="20"/>
  <c r="D12" i="20"/>
  <c r="B12" i="20"/>
  <c r="AU12" i="20" s="1"/>
  <c r="BA237" i="19"/>
  <c r="AZ237" i="19"/>
  <c r="AY237" i="19"/>
  <c r="AX237" i="19"/>
  <c r="AV237" i="19"/>
  <c r="AU237" i="19"/>
  <c r="AT237" i="19"/>
  <c r="AS237" i="19"/>
  <c r="AQ237" i="19"/>
  <c r="AP237" i="19"/>
  <c r="AO237" i="19"/>
  <c r="AN237" i="19"/>
  <c r="AL237" i="19"/>
  <c r="AK237" i="19"/>
  <c r="AJ237" i="19"/>
  <c r="AI237" i="19"/>
  <c r="AG237" i="19"/>
  <c r="AF237" i="19"/>
  <c r="AE237" i="19"/>
  <c r="AD237" i="19"/>
  <c r="V237" i="19"/>
  <c r="U237" i="19"/>
  <c r="Q237" i="19"/>
  <c r="P237" i="19"/>
  <c r="AS221" i="19"/>
  <c r="AE221" i="19"/>
  <c r="AD221" i="19"/>
  <c r="E221" i="19"/>
  <c r="C221" i="19"/>
  <c r="B221" i="19" s="1"/>
  <c r="AO221" i="19" s="1"/>
  <c r="AZ220" i="19"/>
  <c r="AY220" i="19"/>
  <c r="AT220" i="19"/>
  <c r="AS220" i="19"/>
  <c r="AQ220" i="19"/>
  <c r="AN220" i="19"/>
  <c r="AK220" i="19"/>
  <c r="AJ220" i="19"/>
  <c r="AF220" i="19"/>
  <c r="AE220" i="19"/>
  <c r="AD220" i="19"/>
  <c r="H220" i="19"/>
  <c r="M220" i="19" s="1"/>
  <c r="F220" i="19"/>
  <c r="L220" i="19" s="1"/>
  <c r="E220" i="19"/>
  <c r="K220" i="19" s="1"/>
  <c r="D220" i="19"/>
  <c r="B220" i="19"/>
  <c r="BA220" i="19" s="1"/>
  <c r="BA219" i="19"/>
  <c r="AZ219" i="19"/>
  <c r="AY219" i="19"/>
  <c r="AV219" i="19"/>
  <c r="AT219" i="19"/>
  <c r="AS219" i="19"/>
  <c r="AP219" i="19"/>
  <c r="AO219" i="19"/>
  <c r="AN219" i="19"/>
  <c r="AJ219" i="19"/>
  <c r="AG219" i="19"/>
  <c r="AF219" i="19"/>
  <c r="AD219" i="19"/>
  <c r="V219" i="19"/>
  <c r="Q219" i="19"/>
  <c r="J219" i="19"/>
  <c r="H219" i="19"/>
  <c r="M219" i="19" s="1"/>
  <c r="F219" i="19"/>
  <c r="L219" i="19" s="1"/>
  <c r="E219" i="19"/>
  <c r="D219" i="19"/>
  <c r="B219" i="19"/>
  <c r="AX219" i="19" s="1"/>
  <c r="AQ218" i="19"/>
  <c r="AP218" i="19"/>
  <c r="AE218" i="19"/>
  <c r="AD218" i="19"/>
  <c r="J218" i="19"/>
  <c r="F218" i="19"/>
  <c r="H218" i="19" s="1"/>
  <c r="M218" i="19" s="1"/>
  <c r="E218" i="19"/>
  <c r="D218" i="19"/>
  <c r="B218" i="19"/>
  <c r="BA218" i="19" s="1"/>
  <c r="BA217" i="19"/>
  <c r="AY217" i="19"/>
  <c r="AX217" i="19"/>
  <c r="AV217" i="19"/>
  <c r="AU217" i="19"/>
  <c r="AT217" i="19"/>
  <c r="AS217" i="19"/>
  <c r="AQ217" i="19"/>
  <c r="AP217" i="19"/>
  <c r="AO217" i="19"/>
  <c r="AL217" i="19"/>
  <c r="AJ217" i="19"/>
  <c r="AI217" i="19"/>
  <c r="AG217" i="19"/>
  <c r="AF217" i="19"/>
  <c r="AE217" i="19"/>
  <c r="AD217" i="19"/>
  <c r="V217" i="19"/>
  <c r="U217" i="19"/>
  <c r="Q217" i="19"/>
  <c r="P217" i="19"/>
  <c r="F217" i="19"/>
  <c r="E217" i="19"/>
  <c r="D217" i="19"/>
  <c r="B217" i="19"/>
  <c r="AZ217" i="19" s="1"/>
  <c r="AY216" i="19"/>
  <c r="AV216" i="19"/>
  <c r="AU216" i="19"/>
  <c r="AS216" i="19"/>
  <c r="AQ216" i="19"/>
  <c r="AP216" i="19"/>
  <c r="AJ216" i="19"/>
  <c r="AI216" i="19"/>
  <c r="AG216" i="19"/>
  <c r="AF216" i="19"/>
  <c r="AE216" i="19"/>
  <c r="AD216" i="19"/>
  <c r="V216" i="19"/>
  <c r="Q216" i="19"/>
  <c r="P216" i="19"/>
  <c r="F216" i="19"/>
  <c r="E216" i="19"/>
  <c r="D216" i="19"/>
  <c r="H216" i="19" s="1"/>
  <c r="J216" i="19" s="1"/>
  <c r="B216" i="19"/>
  <c r="BA216" i="19" s="1"/>
  <c r="AZ215" i="19"/>
  <c r="AT215" i="19"/>
  <c r="AS215" i="19"/>
  <c r="AQ215" i="19"/>
  <c r="AN215" i="19"/>
  <c r="AG215" i="19"/>
  <c r="AE215" i="19"/>
  <c r="Q215" i="19"/>
  <c r="F215" i="19"/>
  <c r="E215" i="19"/>
  <c r="D215" i="19"/>
  <c r="B215" i="19"/>
  <c r="AF215" i="19" s="1"/>
  <c r="BA214" i="19"/>
  <c r="AU214" i="19"/>
  <c r="AT214" i="19"/>
  <c r="AO214" i="19"/>
  <c r="AI214" i="19"/>
  <c r="AF214" i="19"/>
  <c r="P214" i="19"/>
  <c r="H214" i="19"/>
  <c r="M214" i="19" s="1"/>
  <c r="F214" i="19"/>
  <c r="E214" i="19"/>
  <c r="K214" i="19" s="1"/>
  <c r="D214" i="19"/>
  <c r="J214" i="19" s="1"/>
  <c r="B214" i="19"/>
  <c r="AS214" i="19" s="1"/>
  <c r="AZ213" i="19"/>
  <c r="AY213" i="19"/>
  <c r="AX213" i="19"/>
  <c r="AV213" i="19"/>
  <c r="AU213" i="19"/>
  <c r="AT213" i="19"/>
  <c r="AS213" i="19"/>
  <c r="AP213" i="19"/>
  <c r="AN213" i="19"/>
  <c r="AL213" i="19"/>
  <c r="AJ213" i="19"/>
  <c r="AI213" i="19"/>
  <c r="AG213" i="19"/>
  <c r="AD213" i="19"/>
  <c r="V213" i="19"/>
  <c r="U213" i="19"/>
  <c r="Q213" i="19"/>
  <c r="P213" i="19"/>
  <c r="F213" i="19"/>
  <c r="L213" i="19" s="1"/>
  <c r="E213" i="19"/>
  <c r="D213" i="19"/>
  <c r="H213" i="19" s="1"/>
  <c r="B213" i="19"/>
  <c r="AF213" i="19" s="1"/>
  <c r="F212" i="19"/>
  <c r="E212" i="19"/>
  <c r="H212" i="19" s="1"/>
  <c r="D212" i="19"/>
  <c r="J212" i="19" s="1"/>
  <c r="B212" i="19"/>
  <c r="AX211" i="19"/>
  <c r="AL211" i="19"/>
  <c r="AK211" i="19"/>
  <c r="U211" i="19"/>
  <c r="F211" i="19"/>
  <c r="E211" i="19"/>
  <c r="D211" i="19"/>
  <c r="B211" i="19"/>
  <c r="BA210" i="19"/>
  <c r="AY210" i="19"/>
  <c r="AX210" i="19"/>
  <c r="AV210" i="19"/>
  <c r="AS210" i="19"/>
  <c r="AP210" i="19"/>
  <c r="AO210" i="19"/>
  <c r="AL210" i="19"/>
  <c r="AJ210" i="19"/>
  <c r="AG210" i="19"/>
  <c r="AD210" i="19"/>
  <c r="V210" i="19"/>
  <c r="U210" i="19"/>
  <c r="Q210" i="19"/>
  <c r="F210" i="19"/>
  <c r="E210" i="19"/>
  <c r="D210" i="19"/>
  <c r="B210" i="19"/>
  <c r="AK210" i="19" s="1"/>
  <c r="AZ209" i="19"/>
  <c r="AY209" i="19"/>
  <c r="AN209" i="19"/>
  <c r="V209" i="19"/>
  <c r="F209" i="19"/>
  <c r="E209" i="19"/>
  <c r="D209" i="19"/>
  <c r="B209" i="19"/>
  <c r="AX209" i="19" s="1"/>
  <c r="BA208" i="19"/>
  <c r="AZ208" i="19"/>
  <c r="AY208" i="19"/>
  <c r="AX208" i="19"/>
  <c r="AV208" i="19"/>
  <c r="AU208" i="19"/>
  <c r="AS208" i="19"/>
  <c r="AQ208" i="19"/>
  <c r="AP208" i="19"/>
  <c r="AO208" i="19"/>
  <c r="AN208" i="19"/>
  <c r="AL208" i="19"/>
  <c r="AJ208" i="19"/>
  <c r="AI208" i="19"/>
  <c r="AG208" i="19"/>
  <c r="AF208" i="19"/>
  <c r="AE208" i="19"/>
  <c r="AD208" i="19"/>
  <c r="V208" i="19"/>
  <c r="U208" i="19"/>
  <c r="Q208" i="19"/>
  <c r="P208" i="19"/>
  <c r="F208" i="19"/>
  <c r="E208" i="19"/>
  <c r="D208" i="19"/>
  <c r="B208" i="19"/>
  <c r="AK208" i="19" s="1"/>
  <c r="BA207" i="19"/>
  <c r="AZ207" i="19"/>
  <c r="AY207" i="19"/>
  <c r="AV207" i="19"/>
  <c r="AT207" i="19"/>
  <c r="AS207" i="19"/>
  <c r="AP207" i="19"/>
  <c r="AO207" i="19"/>
  <c r="AN207" i="19"/>
  <c r="AJ207" i="19"/>
  <c r="AG207" i="19"/>
  <c r="AF207" i="19"/>
  <c r="AD207" i="19"/>
  <c r="V207" i="19"/>
  <c r="Q207" i="19"/>
  <c r="H207" i="19"/>
  <c r="F207" i="19"/>
  <c r="E207" i="19"/>
  <c r="D207" i="19"/>
  <c r="B207" i="19"/>
  <c r="AX207" i="19" s="1"/>
  <c r="AQ206" i="19"/>
  <c r="AP206" i="19"/>
  <c r="AE206" i="19"/>
  <c r="AD206" i="19"/>
  <c r="F206" i="19"/>
  <c r="H206" i="19" s="1"/>
  <c r="M206" i="19" s="1"/>
  <c r="E206" i="19"/>
  <c r="D206" i="19"/>
  <c r="B206" i="19"/>
  <c r="BA206" i="19" s="1"/>
  <c r="BA205" i="19"/>
  <c r="AY205" i="19"/>
  <c r="AX205" i="19"/>
  <c r="AV205" i="19"/>
  <c r="AU205" i="19"/>
  <c r="AT205" i="19"/>
  <c r="AS205" i="19"/>
  <c r="AQ205" i="19"/>
  <c r="AP205" i="19"/>
  <c r="AO205" i="19"/>
  <c r="AL205" i="19"/>
  <c r="AJ205" i="19"/>
  <c r="AI205" i="19"/>
  <c r="AG205" i="19"/>
  <c r="AF205" i="19"/>
  <c r="AE205" i="19"/>
  <c r="AD205" i="19"/>
  <c r="V205" i="19"/>
  <c r="U205" i="19"/>
  <c r="Q205" i="19"/>
  <c r="P205" i="19"/>
  <c r="F205" i="19"/>
  <c r="E205" i="19"/>
  <c r="D205" i="19"/>
  <c r="B205" i="19"/>
  <c r="AZ205" i="19" s="1"/>
  <c r="AY204" i="19"/>
  <c r="AV204" i="19"/>
  <c r="AU204" i="19"/>
  <c r="AS204" i="19"/>
  <c r="AQ204" i="19"/>
  <c r="AP204" i="19"/>
  <c r="AJ204" i="19"/>
  <c r="AI204" i="19"/>
  <c r="AG204" i="19"/>
  <c r="AF204" i="19"/>
  <c r="AE204" i="19"/>
  <c r="AD204" i="19"/>
  <c r="V204" i="19"/>
  <c r="Q204" i="19"/>
  <c r="P204" i="19"/>
  <c r="M204" i="19"/>
  <c r="F204" i="19"/>
  <c r="E204" i="19"/>
  <c r="D204" i="19"/>
  <c r="H204" i="19" s="1"/>
  <c r="L204" i="19" s="1"/>
  <c r="B204" i="19"/>
  <c r="BA204" i="19" s="1"/>
  <c r="AZ203" i="19"/>
  <c r="AT203" i="19"/>
  <c r="AS203" i="19"/>
  <c r="AQ203" i="19"/>
  <c r="AN203" i="19"/>
  <c r="AJ203" i="19"/>
  <c r="AG203" i="19"/>
  <c r="AE203" i="19"/>
  <c r="Q203" i="19"/>
  <c r="F203" i="19"/>
  <c r="E203" i="19"/>
  <c r="D203" i="19"/>
  <c r="B203" i="19"/>
  <c r="AF203" i="19" s="1"/>
  <c r="BA202" i="19"/>
  <c r="AU202" i="19"/>
  <c r="AT202" i="19"/>
  <c r="AO202" i="19"/>
  <c r="AI202" i="19"/>
  <c r="AF202" i="19"/>
  <c r="P202" i="19"/>
  <c r="H202" i="19"/>
  <c r="M202" i="19" s="1"/>
  <c r="F202" i="19"/>
  <c r="E202" i="19"/>
  <c r="K202" i="19" s="1"/>
  <c r="D202" i="19"/>
  <c r="J202" i="19" s="1"/>
  <c r="B202" i="19"/>
  <c r="AS202" i="19" s="1"/>
  <c r="AZ201" i="19"/>
  <c r="AY201" i="19"/>
  <c r="AX201" i="19"/>
  <c r="AV201" i="19"/>
  <c r="AU201" i="19"/>
  <c r="AT201" i="19"/>
  <c r="AS201" i="19"/>
  <c r="AP201" i="19"/>
  <c r="AN201" i="19"/>
  <c r="AL201" i="19"/>
  <c r="AJ201" i="19"/>
  <c r="AI201" i="19"/>
  <c r="AG201" i="19"/>
  <c r="AD201" i="19"/>
  <c r="V201" i="19"/>
  <c r="U201" i="19"/>
  <c r="Q201" i="19"/>
  <c r="P201" i="19"/>
  <c r="F201" i="19"/>
  <c r="L201" i="19" s="1"/>
  <c r="E201" i="19"/>
  <c r="D201" i="19"/>
  <c r="H201" i="19" s="1"/>
  <c r="M201" i="19" s="1"/>
  <c r="B201" i="19"/>
  <c r="AF201" i="19" s="1"/>
  <c r="AZ200" i="19"/>
  <c r="AT200" i="19"/>
  <c r="AQ200" i="19"/>
  <c r="AN200" i="19"/>
  <c r="AK200" i="19"/>
  <c r="AE200" i="19"/>
  <c r="K200" i="19"/>
  <c r="F200" i="19"/>
  <c r="E200" i="19"/>
  <c r="H200" i="19" s="1"/>
  <c r="M200" i="19" s="1"/>
  <c r="D200" i="19"/>
  <c r="J200" i="19" s="1"/>
  <c r="B200" i="19"/>
  <c r="AF199" i="19"/>
  <c r="F199" i="19"/>
  <c r="E199" i="19"/>
  <c r="D199" i="19"/>
  <c r="B199" i="19"/>
  <c r="AO198" i="19"/>
  <c r="F198" i="19"/>
  <c r="E198" i="19"/>
  <c r="D198" i="19"/>
  <c r="H198" i="19" s="1"/>
  <c r="M198" i="19" s="1"/>
  <c r="B198" i="19"/>
  <c r="AX198" i="19" s="1"/>
  <c r="AZ197" i="19"/>
  <c r="AE197" i="19"/>
  <c r="F197" i="19"/>
  <c r="E197" i="19"/>
  <c r="D197" i="19"/>
  <c r="B197" i="19"/>
  <c r="BA196" i="19"/>
  <c r="AZ196" i="19"/>
  <c r="AY196" i="19"/>
  <c r="AX196" i="19"/>
  <c r="AV196" i="19"/>
  <c r="AU196" i="19"/>
  <c r="AS196" i="19"/>
  <c r="AQ196" i="19"/>
  <c r="AP196" i="19"/>
  <c r="AO196" i="19"/>
  <c r="AN196" i="19"/>
  <c r="AL196" i="19"/>
  <c r="AJ196" i="19"/>
  <c r="AI196" i="19"/>
  <c r="AG196" i="19"/>
  <c r="AF196" i="19"/>
  <c r="AE196" i="19"/>
  <c r="AD196" i="19"/>
  <c r="V196" i="19"/>
  <c r="U196" i="19"/>
  <c r="Q196" i="19"/>
  <c r="P196" i="19"/>
  <c r="H196" i="19"/>
  <c r="F196" i="19"/>
  <c r="E196" i="19"/>
  <c r="D196" i="19"/>
  <c r="B196" i="19"/>
  <c r="AK196" i="19" s="1"/>
  <c r="BA195" i="19"/>
  <c r="AZ195" i="19"/>
  <c r="AY195" i="19"/>
  <c r="AV195" i="19"/>
  <c r="AT195" i="19"/>
  <c r="AS195" i="19"/>
  <c r="AP195" i="19"/>
  <c r="AO195" i="19"/>
  <c r="AN195" i="19"/>
  <c r="AJ195" i="19"/>
  <c r="AG195" i="19"/>
  <c r="AF195" i="19"/>
  <c r="AD195" i="19"/>
  <c r="V195" i="19"/>
  <c r="Q195" i="19"/>
  <c r="F195" i="19"/>
  <c r="E195" i="19"/>
  <c r="D195" i="19"/>
  <c r="B195" i="19"/>
  <c r="AX195" i="19" s="1"/>
  <c r="AZ194" i="19"/>
  <c r="AQ194" i="19"/>
  <c r="AP194" i="19"/>
  <c r="AO194" i="19"/>
  <c r="AG194" i="19"/>
  <c r="P194" i="19"/>
  <c r="F194" i="19"/>
  <c r="E194" i="19"/>
  <c r="D194" i="19"/>
  <c r="B194" i="19"/>
  <c r="AS194" i="19" s="1"/>
  <c r="BA193" i="19"/>
  <c r="AY193" i="19"/>
  <c r="AX193" i="19"/>
  <c r="AV193" i="19"/>
  <c r="AU193" i="19"/>
  <c r="AT193" i="19"/>
  <c r="AS193" i="19"/>
  <c r="AQ193" i="19"/>
  <c r="AP193" i="19"/>
  <c r="AO193" i="19"/>
  <c r="AL193" i="19"/>
  <c r="AJ193" i="19"/>
  <c r="AI193" i="19"/>
  <c r="AG193" i="19"/>
  <c r="AF193" i="19"/>
  <c r="AE193" i="19"/>
  <c r="AD193" i="19"/>
  <c r="V193" i="19"/>
  <c r="U193" i="19"/>
  <c r="Q193" i="19"/>
  <c r="P193" i="19"/>
  <c r="H193" i="19"/>
  <c r="F193" i="19"/>
  <c r="E193" i="19"/>
  <c r="D193" i="19"/>
  <c r="B193" i="19"/>
  <c r="AZ193" i="19" s="1"/>
  <c r="AV192" i="19"/>
  <c r="AS192" i="19"/>
  <c r="AP192" i="19"/>
  <c r="AK192" i="19"/>
  <c r="AF192" i="19"/>
  <c r="AE192" i="19"/>
  <c r="V192" i="19"/>
  <c r="P192" i="19"/>
  <c r="M192" i="19"/>
  <c r="L192" i="19"/>
  <c r="F192" i="19"/>
  <c r="E192" i="19"/>
  <c r="K192" i="19" s="1"/>
  <c r="D192" i="19"/>
  <c r="H192" i="19" s="1"/>
  <c r="J192" i="19" s="1"/>
  <c r="B192" i="19"/>
  <c r="AQ192" i="19" s="1"/>
  <c r="AZ191" i="19"/>
  <c r="AS191" i="19"/>
  <c r="AQ191" i="19"/>
  <c r="U191" i="19"/>
  <c r="Q191" i="19"/>
  <c r="F191" i="19"/>
  <c r="E191" i="19"/>
  <c r="D191" i="19"/>
  <c r="B191" i="19"/>
  <c r="AT191" i="19" s="1"/>
  <c r="AV190" i="19"/>
  <c r="AU190" i="19"/>
  <c r="AG190" i="19"/>
  <c r="L190" i="19"/>
  <c r="F190" i="19"/>
  <c r="E190" i="19"/>
  <c r="D190" i="19"/>
  <c r="H190" i="19" s="1"/>
  <c r="M190" i="19" s="1"/>
  <c r="B190" i="19"/>
  <c r="BA190" i="19" s="1"/>
  <c r="AY189" i="19"/>
  <c r="AX189" i="19"/>
  <c r="AS189" i="19"/>
  <c r="AQ189" i="19"/>
  <c r="AN189" i="19"/>
  <c r="AK189" i="19"/>
  <c r="AJ189" i="19"/>
  <c r="AI189" i="19"/>
  <c r="AD189" i="19"/>
  <c r="U189" i="19"/>
  <c r="P189" i="19"/>
  <c r="M189" i="19"/>
  <c r="F189" i="19"/>
  <c r="E189" i="19"/>
  <c r="K189" i="19" s="1"/>
  <c r="D189" i="19"/>
  <c r="H189" i="19" s="1"/>
  <c r="B189" i="19"/>
  <c r="AZ189" i="19" s="1"/>
  <c r="AZ188" i="19"/>
  <c r="AY188" i="19"/>
  <c r="AX188" i="19"/>
  <c r="AT188" i="19"/>
  <c r="AN188" i="19"/>
  <c r="AL188" i="19"/>
  <c r="AK188" i="19"/>
  <c r="AJ188" i="19"/>
  <c r="AE188" i="19"/>
  <c r="U188" i="19"/>
  <c r="Q188" i="19"/>
  <c r="P188" i="19"/>
  <c r="F188" i="19"/>
  <c r="E188" i="19"/>
  <c r="D188" i="19"/>
  <c r="B188" i="19"/>
  <c r="BA188" i="19" s="1"/>
  <c r="BA187" i="19"/>
  <c r="AZ187" i="19"/>
  <c r="AY187" i="19"/>
  <c r="AS187" i="19"/>
  <c r="AL187" i="19"/>
  <c r="AK187" i="19"/>
  <c r="AD187" i="19"/>
  <c r="Q187" i="19"/>
  <c r="P187" i="19"/>
  <c r="F187" i="19"/>
  <c r="E187" i="19"/>
  <c r="D187" i="19"/>
  <c r="B187" i="19"/>
  <c r="AN187" i="19" s="1"/>
  <c r="BA186" i="19"/>
  <c r="AZ186" i="19"/>
  <c r="AV186" i="19"/>
  <c r="AT186" i="19"/>
  <c r="AS186" i="19"/>
  <c r="AQ186" i="19"/>
  <c r="AP186" i="19"/>
  <c r="AN186" i="19"/>
  <c r="AL186" i="19"/>
  <c r="AG186" i="19"/>
  <c r="AE186" i="19"/>
  <c r="AD186" i="19"/>
  <c r="U186" i="19"/>
  <c r="Q186" i="19"/>
  <c r="H186" i="19"/>
  <c r="M186" i="19" s="1"/>
  <c r="F186" i="19"/>
  <c r="E186" i="19"/>
  <c r="K186" i="19" s="1"/>
  <c r="D186" i="19"/>
  <c r="B186" i="19"/>
  <c r="AU185" i="19"/>
  <c r="AN185" i="19"/>
  <c r="AF185" i="19"/>
  <c r="F185" i="19"/>
  <c r="E185" i="19"/>
  <c r="D185" i="19"/>
  <c r="B185" i="19"/>
  <c r="BA185" i="19" s="1"/>
  <c r="BA184" i="19"/>
  <c r="AZ184" i="19"/>
  <c r="AY184" i="19"/>
  <c r="AX184" i="19"/>
  <c r="AV184" i="19"/>
  <c r="AT184" i="19"/>
  <c r="AS184" i="19"/>
  <c r="AQ184" i="19"/>
  <c r="AP184" i="19"/>
  <c r="AO184" i="19"/>
  <c r="AN184" i="19"/>
  <c r="AL184" i="19"/>
  <c r="AJ184" i="19"/>
  <c r="AG184" i="19"/>
  <c r="AF184" i="19"/>
  <c r="AE184" i="19"/>
  <c r="AD184" i="19"/>
  <c r="V184" i="19"/>
  <c r="U184" i="19"/>
  <c r="Q184" i="19"/>
  <c r="F184" i="19"/>
  <c r="E184" i="19"/>
  <c r="D184" i="19"/>
  <c r="B184" i="19"/>
  <c r="AK184" i="19" s="1"/>
  <c r="BA183" i="19"/>
  <c r="AZ183" i="19"/>
  <c r="AY183" i="19"/>
  <c r="AU183" i="19"/>
  <c r="AT183" i="19"/>
  <c r="AS183" i="19"/>
  <c r="AQ183" i="19"/>
  <c r="AO183" i="19"/>
  <c r="AN183" i="19"/>
  <c r="AI183" i="19"/>
  <c r="AG183" i="19"/>
  <c r="AF183" i="19"/>
  <c r="AE183" i="19"/>
  <c r="V183" i="19"/>
  <c r="P183" i="19"/>
  <c r="F183" i="19"/>
  <c r="E183" i="19"/>
  <c r="D183" i="19"/>
  <c r="B183" i="19"/>
  <c r="AX183" i="19" s="1"/>
  <c r="BA182" i="19"/>
  <c r="AZ182" i="19"/>
  <c r="AX182" i="19"/>
  <c r="AV182" i="19"/>
  <c r="AU182" i="19"/>
  <c r="AT182" i="19"/>
  <c r="AS182" i="19"/>
  <c r="AQ182" i="19"/>
  <c r="AP182" i="19"/>
  <c r="AO182" i="19"/>
  <c r="AN182" i="19"/>
  <c r="AL182" i="19"/>
  <c r="AJ182" i="19"/>
  <c r="AI182" i="19"/>
  <c r="AG182" i="19"/>
  <c r="AF182" i="19"/>
  <c r="AE182" i="19"/>
  <c r="AD182" i="19"/>
  <c r="U182" i="19"/>
  <c r="Q182" i="19"/>
  <c r="P182" i="19"/>
  <c r="H182" i="19"/>
  <c r="F182" i="19"/>
  <c r="E182" i="19"/>
  <c r="D182" i="19"/>
  <c r="B182" i="19"/>
  <c r="AY182" i="19" s="1"/>
  <c r="BA181" i="19"/>
  <c r="AV181" i="19"/>
  <c r="AQ181" i="19"/>
  <c r="AP181" i="19"/>
  <c r="AO181" i="19"/>
  <c r="AJ181" i="19"/>
  <c r="AE181" i="19"/>
  <c r="AD181" i="19"/>
  <c r="Q181" i="19"/>
  <c r="K181" i="19"/>
  <c r="J181" i="19"/>
  <c r="H181" i="19"/>
  <c r="F181" i="19"/>
  <c r="E181" i="19"/>
  <c r="D181" i="19"/>
  <c r="B181" i="19"/>
  <c r="AZ181" i="19" s="1"/>
  <c r="K180" i="19"/>
  <c r="J180" i="19"/>
  <c r="F180" i="19"/>
  <c r="E180" i="19"/>
  <c r="D180" i="19"/>
  <c r="H180" i="19" s="1"/>
  <c r="M180" i="19" s="1"/>
  <c r="B180" i="19"/>
  <c r="AK180" i="19" s="1"/>
  <c r="AY179" i="19"/>
  <c r="AX179" i="19"/>
  <c r="AU179" i="19"/>
  <c r="AS179" i="19"/>
  <c r="AQ179" i="19"/>
  <c r="AL179" i="19"/>
  <c r="AI179" i="19"/>
  <c r="AG179" i="19"/>
  <c r="AF179" i="19"/>
  <c r="AE179" i="19"/>
  <c r="V179" i="19"/>
  <c r="U179" i="19"/>
  <c r="P179" i="19"/>
  <c r="F179" i="19"/>
  <c r="E179" i="19"/>
  <c r="D179" i="19"/>
  <c r="B179" i="19"/>
  <c r="AP179" i="19" s="1"/>
  <c r="AY178" i="19"/>
  <c r="AS178" i="19"/>
  <c r="AN178" i="19"/>
  <c r="V178" i="19"/>
  <c r="G178" i="19"/>
  <c r="F178" i="19"/>
  <c r="E178" i="19"/>
  <c r="D178" i="19"/>
  <c r="B178" i="19"/>
  <c r="AF178" i="19" s="1"/>
  <c r="BA177" i="19"/>
  <c r="AX177" i="19"/>
  <c r="AV177" i="19"/>
  <c r="AT177" i="19"/>
  <c r="AL177" i="19"/>
  <c r="AJ177" i="19"/>
  <c r="AI177" i="19"/>
  <c r="U177" i="19"/>
  <c r="Q177" i="19"/>
  <c r="G177" i="19"/>
  <c r="F177" i="19"/>
  <c r="E177" i="19"/>
  <c r="D177" i="19"/>
  <c r="B177" i="19"/>
  <c r="AK176" i="19"/>
  <c r="G176" i="19"/>
  <c r="F176" i="19"/>
  <c r="E176" i="19"/>
  <c r="D176" i="19"/>
  <c r="B176" i="19"/>
  <c r="AE176" i="19" s="1"/>
  <c r="AZ175" i="19"/>
  <c r="AY175" i="19"/>
  <c r="AX175" i="19"/>
  <c r="AT175" i="19"/>
  <c r="AS175" i="19"/>
  <c r="AQ175" i="19"/>
  <c r="AP175" i="19"/>
  <c r="AN175" i="19"/>
  <c r="AL175" i="19"/>
  <c r="AG175" i="19"/>
  <c r="AF175" i="19"/>
  <c r="AE175" i="19"/>
  <c r="AD175" i="19"/>
  <c r="V175" i="19"/>
  <c r="U175" i="19"/>
  <c r="G175" i="19"/>
  <c r="F175" i="19"/>
  <c r="E175" i="19"/>
  <c r="D175" i="19"/>
  <c r="B175" i="19"/>
  <c r="AK175" i="19" s="1"/>
  <c r="BA174" i="19"/>
  <c r="AZ174" i="19"/>
  <c r="AV174" i="19"/>
  <c r="AT174" i="19"/>
  <c r="AP174" i="19"/>
  <c r="AO174" i="19"/>
  <c r="AN174" i="19"/>
  <c r="AJ174" i="19"/>
  <c r="AG174" i="19"/>
  <c r="AF174" i="19"/>
  <c r="P174" i="19"/>
  <c r="H174" i="19"/>
  <c r="G174" i="19"/>
  <c r="F174" i="19"/>
  <c r="E174" i="19"/>
  <c r="D174" i="19"/>
  <c r="B174" i="19"/>
  <c r="Q174" i="19" s="1"/>
  <c r="AP173" i="19"/>
  <c r="P173" i="19"/>
  <c r="G173" i="19"/>
  <c r="F173" i="19"/>
  <c r="E173" i="19"/>
  <c r="D173" i="19"/>
  <c r="B173" i="19"/>
  <c r="AQ173" i="19" s="1"/>
  <c r="AZ172" i="19"/>
  <c r="AY172" i="19"/>
  <c r="AX172" i="19"/>
  <c r="AT172" i="19"/>
  <c r="AS172" i="19"/>
  <c r="AJ172" i="19"/>
  <c r="AG172" i="19"/>
  <c r="AF172" i="19"/>
  <c r="V172" i="19"/>
  <c r="U172" i="19"/>
  <c r="G172" i="19"/>
  <c r="F172" i="19"/>
  <c r="E172" i="19"/>
  <c r="D172" i="19"/>
  <c r="B172" i="19"/>
  <c r="AZ171" i="19"/>
  <c r="AY171" i="19"/>
  <c r="AV171" i="19"/>
  <c r="AT171" i="19"/>
  <c r="AO171" i="19"/>
  <c r="AI171" i="19"/>
  <c r="V171" i="19"/>
  <c r="Q171" i="19"/>
  <c r="G171" i="19"/>
  <c r="F171" i="19"/>
  <c r="E171" i="19"/>
  <c r="D171" i="19"/>
  <c r="B171" i="19"/>
  <c r="AP171" i="19" s="1"/>
  <c r="AZ170" i="19"/>
  <c r="AL170" i="19"/>
  <c r="AK170" i="19"/>
  <c r="AF170" i="19"/>
  <c r="AD170" i="19"/>
  <c r="G170" i="19"/>
  <c r="F170" i="19"/>
  <c r="E170" i="19"/>
  <c r="H170" i="19" s="1"/>
  <c r="D170" i="19"/>
  <c r="B170" i="19"/>
  <c r="AQ170" i="19" s="1"/>
  <c r="AZ169" i="19"/>
  <c r="AX169" i="19"/>
  <c r="AT169" i="19"/>
  <c r="AQ169" i="19"/>
  <c r="AP169" i="19"/>
  <c r="AN169" i="19"/>
  <c r="AL169" i="19"/>
  <c r="AG169" i="19"/>
  <c r="AE169" i="19"/>
  <c r="AD169" i="19"/>
  <c r="V169" i="19"/>
  <c r="U169" i="19"/>
  <c r="G169" i="19"/>
  <c r="F169" i="19"/>
  <c r="E169" i="19"/>
  <c r="D169" i="19"/>
  <c r="B169" i="19"/>
  <c r="AX168" i="19"/>
  <c r="AI168" i="19"/>
  <c r="M168" i="19"/>
  <c r="K168" i="19"/>
  <c r="H168" i="19"/>
  <c r="L168" i="19" s="1"/>
  <c r="G168" i="19"/>
  <c r="F168" i="19"/>
  <c r="E168" i="19"/>
  <c r="D168" i="19"/>
  <c r="B168" i="19"/>
  <c r="BA168" i="19" s="1"/>
  <c r="AN167" i="19"/>
  <c r="G167" i="19"/>
  <c r="F167" i="19"/>
  <c r="E167" i="19"/>
  <c r="D167" i="19"/>
  <c r="B167" i="19"/>
  <c r="AU166" i="19"/>
  <c r="AG166" i="19"/>
  <c r="AF166" i="19"/>
  <c r="G166" i="19"/>
  <c r="F166" i="19"/>
  <c r="E166" i="19"/>
  <c r="D166" i="19"/>
  <c r="B166" i="19"/>
  <c r="AZ166" i="19" s="1"/>
  <c r="BA165" i="19"/>
  <c r="AZ165" i="19"/>
  <c r="AX165" i="19"/>
  <c r="AO165" i="19"/>
  <c r="AN165" i="19"/>
  <c r="AL165" i="19"/>
  <c r="U165" i="19"/>
  <c r="G165" i="19"/>
  <c r="F165" i="19"/>
  <c r="E165" i="19"/>
  <c r="D165" i="19"/>
  <c r="B165" i="19"/>
  <c r="AK165" i="19" s="1"/>
  <c r="AZ164" i="19"/>
  <c r="AQ164" i="19"/>
  <c r="AP164" i="19"/>
  <c r="AN164" i="19"/>
  <c r="AL164" i="19"/>
  <c r="AE164" i="19"/>
  <c r="AD164" i="19"/>
  <c r="U164" i="19"/>
  <c r="G164" i="19"/>
  <c r="F164" i="19"/>
  <c r="L164" i="19" s="1"/>
  <c r="E164" i="19"/>
  <c r="H164" i="19" s="1"/>
  <c r="D164" i="19"/>
  <c r="B164" i="19"/>
  <c r="AY164" i="19" s="1"/>
  <c r="BA163" i="19"/>
  <c r="AZ163" i="19"/>
  <c r="AX163" i="19"/>
  <c r="AU163" i="19"/>
  <c r="AT163" i="19"/>
  <c r="AS163" i="19"/>
  <c r="AQ163" i="19"/>
  <c r="AP163" i="19"/>
  <c r="AO163" i="19"/>
  <c r="AN163" i="19"/>
  <c r="AL163" i="19"/>
  <c r="AK163" i="19"/>
  <c r="AI163" i="19"/>
  <c r="AG163" i="19"/>
  <c r="AF163" i="19"/>
  <c r="AE163" i="19"/>
  <c r="AD163" i="19"/>
  <c r="U163" i="19"/>
  <c r="P163" i="19"/>
  <c r="G163" i="19"/>
  <c r="F163" i="19"/>
  <c r="E163" i="19"/>
  <c r="H163" i="19" s="1"/>
  <c r="L163" i="19" s="1"/>
  <c r="D163" i="19"/>
  <c r="B163" i="19"/>
  <c r="AY163" i="19" s="1"/>
  <c r="AZ162" i="19"/>
  <c r="AU162" i="19"/>
  <c r="AT162" i="19"/>
  <c r="AQ162" i="19"/>
  <c r="AP162" i="19"/>
  <c r="AN162" i="19"/>
  <c r="AK162" i="19"/>
  <c r="AI162" i="19"/>
  <c r="AF162" i="19"/>
  <c r="AE162" i="19"/>
  <c r="AD162" i="19"/>
  <c r="P162" i="19"/>
  <c r="J162" i="19"/>
  <c r="G162" i="19"/>
  <c r="F162" i="19"/>
  <c r="E162" i="19"/>
  <c r="D162" i="19"/>
  <c r="H162" i="19" s="1"/>
  <c r="K162" i="19" s="1"/>
  <c r="B162" i="19"/>
  <c r="BA162" i="19" s="1"/>
  <c r="AT161" i="19"/>
  <c r="AK161" i="19"/>
  <c r="AJ161" i="19"/>
  <c r="AD161" i="19"/>
  <c r="J161" i="19"/>
  <c r="G161" i="19"/>
  <c r="F161" i="19"/>
  <c r="E161" i="19"/>
  <c r="K161" i="19" s="1"/>
  <c r="D161" i="19"/>
  <c r="H161" i="19" s="1"/>
  <c r="M161" i="19" s="1"/>
  <c r="B161" i="19"/>
  <c r="AF161" i="19" s="1"/>
  <c r="AY160" i="19"/>
  <c r="AT160" i="19"/>
  <c r="AL160" i="19"/>
  <c r="AF160" i="19"/>
  <c r="V160" i="19"/>
  <c r="Q160" i="19"/>
  <c r="G160" i="19"/>
  <c r="F160" i="19"/>
  <c r="E160" i="19"/>
  <c r="D160" i="19"/>
  <c r="B160" i="19"/>
  <c r="BA159" i="19"/>
  <c r="AZ159" i="19"/>
  <c r="AX159" i="19"/>
  <c r="AT159" i="19"/>
  <c r="AL159" i="19"/>
  <c r="U159" i="19"/>
  <c r="Q159" i="19"/>
  <c r="G159" i="19"/>
  <c r="F159" i="19"/>
  <c r="E159" i="19"/>
  <c r="D159" i="19"/>
  <c r="B159" i="19"/>
  <c r="AZ158" i="19"/>
  <c r="AV158" i="19"/>
  <c r="AQ158" i="19"/>
  <c r="AP158" i="19"/>
  <c r="AL158" i="19"/>
  <c r="AD158" i="19"/>
  <c r="U158" i="19"/>
  <c r="Q158" i="19"/>
  <c r="G158" i="19"/>
  <c r="F158" i="19"/>
  <c r="E158" i="19"/>
  <c r="D158" i="19"/>
  <c r="B158" i="19"/>
  <c r="AE158" i="19" s="1"/>
  <c r="BA157" i="19"/>
  <c r="AZ157" i="19"/>
  <c r="AX157" i="19"/>
  <c r="AU157" i="19"/>
  <c r="AT157" i="19"/>
  <c r="AS157" i="19"/>
  <c r="AQ157" i="19"/>
  <c r="AP157" i="19"/>
  <c r="AO157" i="19"/>
  <c r="AN157" i="19"/>
  <c r="AL157" i="19"/>
  <c r="AK157" i="19"/>
  <c r="AI157" i="19"/>
  <c r="AG157" i="19"/>
  <c r="AF157" i="19"/>
  <c r="AE157" i="19"/>
  <c r="AD157" i="19"/>
  <c r="U157" i="19"/>
  <c r="P157" i="19"/>
  <c r="G157" i="19"/>
  <c r="F157" i="19"/>
  <c r="E157" i="19"/>
  <c r="D157" i="19"/>
  <c r="B157" i="19"/>
  <c r="AY157" i="19" s="1"/>
  <c r="AZ156" i="19"/>
  <c r="AU156" i="19"/>
  <c r="AT156" i="19"/>
  <c r="AQ156" i="19"/>
  <c r="AP156" i="19"/>
  <c r="AN156" i="19"/>
  <c r="AK156" i="19"/>
  <c r="AI156" i="19"/>
  <c r="AF156" i="19"/>
  <c r="AE156" i="19"/>
  <c r="AD156" i="19"/>
  <c r="P156" i="19"/>
  <c r="J156" i="19"/>
  <c r="G156" i="19"/>
  <c r="F156" i="19"/>
  <c r="E156" i="19"/>
  <c r="D156" i="19"/>
  <c r="H156" i="19" s="1"/>
  <c r="L156" i="19" s="1"/>
  <c r="B156" i="19"/>
  <c r="BA156" i="19" s="1"/>
  <c r="AY155" i="19"/>
  <c r="AV155" i="19"/>
  <c r="AT155" i="19"/>
  <c r="AP155" i="19"/>
  <c r="AK155" i="19"/>
  <c r="AJ155" i="19"/>
  <c r="AG155" i="19"/>
  <c r="AF155" i="19"/>
  <c r="V155" i="19"/>
  <c r="G155" i="19"/>
  <c r="F155" i="19"/>
  <c r="E155" i="19"/>
  <c r="D155" i="19"/>
  <c r="B155" i="19"/>
  <c r="AS155" i="19" s="1"/>
  <c r="G154" i="19"/>
  <c r="F154" i="19"/>
  <c r="E154" i="19"/>
  <c r="D154" i="19"/>
  <c r="B154" i="19"/>
  <c r="AX154" i="19" s="1"/>
  <c r="BA153" i="19"/>
  <c r="AZ153" i="19"/>
  <c r="AX153" i="19"/>
  <c r="AV153" i="19"/>
  <c r="AQ153" i="19"/>
  <c r="AP153" i="19"/>
  <c r="AN153" i="19"/>
  <c r="AL153" i="19"/>
  <c r="AK153" i="19"/>
  <c r="AJ153" i="19"/>
  <c r="AE153" i="19"/>
  <c r="AD153" i="19"/>
  <c r="U153" i="19"/>
  <c r="H153" i="19"/>
  <c r="J153" i="19" s="1"/>
  <c r="G153" i="19"/>
  <c r="F153" i="19"/>
  <c r="L153" i="19" s="1"/>
  <c r="E153" i="19"/>
  <c r="K153" i="19" s="1"/>
  <c r="D153" i="19"/>
  <c r="B153" i="19"/>
  <c r="AO153" i="19" s="1"/>
  <c r="AZ152" i="19"/>
  <c r="AY152" i="19"/>
  <c r="AV152" i="19"/>
  <c r="AQ152" i="19"/>
  <c r="AP152" i="19"/>
  <c r="AN152" i="19"/>
  <c r="AJ152" i="19"/>
  <c r="AG152" i="19"/>
  <c r="AF152" i="19"/>
  <c r="AD152" i="19"/>
  <c r="U152" i="19"/>
  <c r="Q152" i="19"/>
  <c r="G152" i="19"/>
  <c r="F152" i="19"/>
  <c r="E152" i="19"/>
  <c r="D152" i="19"/>
  <c r="B152" i="19"/>
  <c r="V152" i="19" s="1"/>
  <c r="BA151" i="19"/>
  <c r="AZ151" i="19"/>
  <c r="AX151" i="19"/>
  <c r="AU151" i="19"/>
  <c r="AT151" i="19"/>
  <c r="AS151" i="19"/>
  <c r="AQ151" i="19"/>
  <c r="AP151" i="19"/>
  <c r="AO151" i="19"/>
  <c r="AN151" i="19"/>
  <c r="AL151" i="19"/>
  <c r="AK151" i="19"/>
  <c r="AI151" i="19"/>
  <c r="AG151" i="19"/>
  <c r="AF151" i="19"/>
  <c r="AE151" i="19"/>
  <c r="AD151" i="19"/>
  <c r="U151" i="19"/>
  <c r="P151" i="19"/>
  <c r="G151" i="19"/>
  <c r="F151" i="19"/>
  <c r="E151" i="19"/>
  <c r="D151" i="19"/>
  <c r="B151" i="19"/>
  <c r="AY151" i="19" s="1"/>
  <c r="AZ150" i="19"/>
  <c r="AV150" i="19"/>
  <c r="AU150" i="19"/>
  <c r="AQ150" i="19"/>
  <c r="AN150" i="19"/>
  <c r="AK150" i="19"/>
  <c r="AJ150" i="19"/>
  <c r="AI150" i="19"/>
  <c r="AF150" i="19"/>
  <c r="AE150" i="19"/>
  <c r="AD150" i="19"/>
  <c r="Q150" i="19"/>
  <c r="K150" i="19"/>
  <c r="J150" i="19"/>
  <c r="G150" i="19"/>
  <c r="F150" i="19"/>
  <c r="E150" i="19"/>
  <c r="D150" i="19"/>
  <c r="H150" i="19" s="1"/>
  <c r="L150" i="19" s="1"/>
  <c r="B150" i="19"/>
  <c r="AP150" i="19" s="1"/>
  <c r="AY149" i="19"/>
  <c r="AV149" i="19"/>
  <c r="AS149" i="19"/>
  <c r="AP149" i="19"/>
  <c r="AL149" i="19"/>
  <c r="AK149" i="19"/>
  <c r="AJ149" i="19"/>
  <c r="AF149" i="19"/>
  <c r="AD149" i="19"/>
  <c r="U149" i="19"/>
  <c r="Q149" i="19"/>
  <c r="G149" i="19"/>
  <c r="F149" i="19"/>
  <c r="E149" i="19"/>
  <c r="D149" i="19"/>
  <c r="B149" i="19"/>
  <c r="AZ148" i="19"/>
  <c r="AV148" i="19"/>
  <c r="AT148" i="19"/>
  <c r="AN148" i="19"/>
  <c r="AL148" i="19"/>
  <c r="AI148" i="19"/>
  <c r="V148" i="19"/>
  <c r="U148" i="19"/>
  <c r="P148" i="19"/>
  <c r="G148" i="19"/>
  <c r="F148" i="19"/>
  <c r="E148" i="19"/>
  <c r="D148" i="19"/>
  <c r="B148" i="19"/>
  <c r="AO148" i="19" s="1"/>
  <c r="G147" i="19"/>
  <c r="F147" i="19"/>
  <c r="E147" i="19"/>
  <c r="D147" i="19"/>
  <c r="B147" i="19"/>
  <c r="AQ147" i="19" s="1"/>
  <c r="AZ146" i="19"/>
  <c r="AS146" i="19"/>
  <c r="AP146" i="19"/>
  <c r="AL146" i="19"/>
  <c r="AE146" i="19"/>
  <c r="AD146" i="19"/>
  <c r="P146" i="19"/>
  <c r="G146" i="19"/>
  <c r="F146" i="19"/>
  <c r="E146" i="19"/>
  <c r="D146" i="19"/>
  <c r="B146" i="19"/>
  <c r="BA146" i="19" s="1"/>
  <c r="BA145" i="19"/>
  <c r="AZ145" i="19"/>
  <c r="AX145" i="19"/>
  <c r="AU145" i="19"/>
  <c r="AT145" i="19"/>
  <c r="AS145" i="19"/>
  <c r="AQ145" i="19"/>
  <c r="AP145" i="19"/>
  <c r="AO145" i="19"/>
  <c r="AN145" i="19"/>
  <c r="AL145" i="19"/>
  <c r="AK145" i="19"/>
  <c r="AI145" i="19"/>
  <c r="AG145" i="19"/>
  <c r="AF145" i="19"/>
  <c r="AE145" i="19"/>
  <c r="AD145" i="19"/>
  <c r="U145" i="19"/>
  <c r="P145" i="19"/>
  <c r="H145" i="19"/>
  <c r="G145" i="19"/>
  <c r="F145" i="19"/>
  <c r="E145" i="19"/>
  <c r="D145" i="19"/>
  <c r="J145" i="19" s="1"/>
  <c r="B145" i="19"/>
  <c r="AY145" i="19" s="1"/>
  <c r="BA144" i="19"/>
  <c r="AZ144" i="19"/>
  <c r="AY144" i="19"/>
  <c r="AX144" i="19"/>
  <c r="AU144" i="19"/>
  <c r="AT144" i="19"/>
  <c r="AQ144" i="19"/>
  <c r="AP144" i="19"/>
  <c r="AO144" i="19"/>
  <c r="AN144" i="19"/>
  <c r="AL144" i="19"/>
  <c r="AK144" i="19"/>
  <c r="AI144" i="19"/>
  <c r="AF144" i="19"/>
  <c r="AE144" i="19"/>
  <c r="AD144" i="19"/>
  <c r="V144" i="19"/>
  <c r="U144" i="19"/>
  <c r="P144" i="19"/>
  <c r="G144" i="19"/>
  <c r="F144" i="19"/>
  <c r="E144" i="19"/>
  <c r="D144" i="19"/>
  <c r="B144" i="19"/>
  <c r="AV144" i="19" s="1"/>
  <c r="BA143" i="19"/>
  <c r="AZ143" i="19"/>
  <c r="AY143" i="19"/>
  <c r="AT143" i="19"/>
  <c r="AS143" i="19"/>
  <c r="AQ143" i="19"/>
  <c r="AO143" i="19"/>
  <c r="AN143" i="19"/>
  <c r="AK143" i="19"/>
  <c r="AG143" i="19"/>
  <c r="AF143" i="19"/>
  <c r="AE143" i="19"/>
  <c r="V143" i="19"/>
  <c r="H143" i="19"/>
  <c r="G143" i="19"/>
  <c r="M143" i="19" s="1"/>
  <c r="F143" i="19"/>
  <c r="E143" i="19"/>
  <c r="D143" i="19"/>
  <c r="J143" i="19" s="1"/>
  <c r="B143" i="19"/>
  <c r="AX143" i="19" s="1"/>
  <c r="BA142" i="19"/>
  <c r="AY142" i="19"/>
  <c r="AT142" i="19"/>
  <c r="AS142" i="19"/>
  <c r="AQ142" i="19"/>
  <c r="AP142" i="19"/>
  <c r="AO142" i="19"/>
  <c r="AG142" i="19"/>
  <c r="AE142" i="19"/>
  <c r="AD142" i="19"/>
  <c r="V142" i="19"/>
  <c r="G142" i="19"/>
  <c r="F142" i="19"/>
  <c r="H142" i="19" s="1"/>
  <c r="E142" i="19"/>
  <c r="D142" i="19"/>
  <c r="B142" i="19"/>
  <c r="AZ142" i="19" s="1"/>
  <c r="BA141" i="19"/>
  <c r="AU141" i="19"/>
  <c r="AS141" i="19"/>
  <c r="AO141" i="19"/>
  <c r="AI141" i="19"/>
  <c r="AG141" i="19"/>
  <c r="P141" i="19"/>
  <c r="M141" i="19"/>
  <c r="H141" i="19"/>
  <c r="L141" i="19" s="1"/>
  <c r="G141" i="19"/>
  <c r="F141" i="19"/>
  <c r="E141" i="19"/>
  <c r="D141" i="19"/>
  <c r="J141" i="19" s="1"/>
  <c r="B141" i="19"/>
  <c r="AF141" i="19" s="1"/>
  <c r="AZ140" i="19"/>
  <c r="AY140" i="19"/>
  <c r="AX140" i="19"/>
  <c r="AU140" i="19"/>
  <c r="AT140" i="19"/>
  <c r="AS140" i="19"/>
  <c r="AQ140" i="19"/>
  <c r="AN140" i="19"/>
  <c r="AL140" i="19"/>
  <c r="AK140" i="19"/>
  <c r="AI140" i="19"/>
  <c r="AG140" i="19"/>
  <c r="AE140" i="19"/>
  <c r="V140" i="19"/>
  <c r="U140" i="19"/>
  <c r="P140" i="19"/>
  <c r="G140" i="19"/>
  <c r="F140" i="19"/>
  <c r="E140" i="19"/>
  <c r="D140" i="19"/>
  <c r="B140" i="19"/>
  <c r="AF140" i="19" s="1"/>
  <c r="AZ139" i="19"/>
  <c r="AY139" i="19"/>
  <c r="AU139" i="19"/>
  <c r="AS139" i="19"/>
  <c r="AN139" i="19"/>
  <c r="AK139" i="19"/>
  <c r="AI139" i="19"/>
  <c r="AG139" i="19"/>
  <c r="V139" i="19"/>
  <c r="P139" i="19"/>
  <c r="G139" i="19"/>
  <c r="F139" i="19"/>
  <c r="E139" i="19"/>
  <c r="D139" i="19"/>
  <c r="B139" i="19"/>
  <c r="AV139" i="19" s="1"/>
  <c r="BA138" i="19"/>
  <c r="AZ138" i="19"/>
  <c r="AY138" i="19"/>
  <c r="AX138" i="19"/>
  <c r="AU138" i="19"/>
  <c r="AT138" i="19"/>
  <c r="AQ138" i="19"/>
  <c r="AP138" i="19"/>
  <c r="AO138" i="19"/>
  <c r="AN138" i="19"/>
  <c r="AL138" i="19"/>
  <c r="AK138" i="19"/>
  <c r="AI138" i="19"/>
  <c r="AF138" i="19"/>
  <c r="AE138" i="19"/>
  <c r="AD138" i="19"/>
  <c r="V138" i="19"/>
  <c r="U138" i="19"/>
  <c r="P138" i="19"/>
  <c r="G138" i="19"/>
  <c r="F138" i="19"/>
  <c r="E138" i="19"/>
  <c r="D138" i="19"/>
  <c r="B138" i="19"/>
  <c r="AV138" i="19" s="1"/>
  <c r="BA137" i="19"/>
  <c r="AZ137" i="19"/>
  <c r="AY137" i="19"/>
  <c r="AT137" i="19"/>
  <c r="AS137" i="19"/>
  <c r="AQ137" i="19"/>
  <c r="AO137" i="19"/>
  <c r="AN137" i="19"/>
  <c r="AK137" i="19"/>
  <c r="AG137" i="19"/>
  <c r="AF137" i="19"/>
  <c r="AE137" i="19"/>
  <c r="V137" i="19"/>
  <c r="H137" i="19"/>
  <c r="K137" i="19" s="1"/>
  <c r="G137" i="19"/>
  <c r="F137" i="19"/>
  <c r="E137" i="19"/>
  <c r="D137" i="19"/>
  <c r="B137" i="19"/>
  <c r="AX137" i="19" s="1"/>
  <c r="BA136" i="19"/>
  <c r="AY136" i="19"/>
  <c r="AT136" i="19"/>
  <c r="AS136" i="19"/>
  <c r="AQ136" i="19"/>
  <c r="AP136" i="19"/>
  <c r="AO136" i="19"/>
  <c r="AG136" i="19"/>
  <c r="AE136" i="19"/>
  <c r="AD136" i="19"/>
  <c r="V136" i="19"/>
  <c r="K136" i="19"/>
  <c r="G136" i="19"/>
  <c r="F136" i="19"/>
  <c r="H136" i="19" s="1"/>
  <c r="E136" i="19"/>
  <c r="D136" i="19"/>
  <c r="B136" i="19"/>
  <c r="AZ136" i="19" s="1"/>
  <c r="BA135" i="19"/>
  <c r="AU135" i="19"/>
  <c r="AS135" i="19"/>
  <c r="AO135" i="19"/>
  <c r="AI135" i="19"/>
  <c r="AG135" i="19"/>
  <c r="P135" i="19"/>
  <c r="M135" i="19"/>
  <c r="H135" i="19"/>
  <c r="L135" i="19" s="1"/>
  <c r="G135" i="19"/>
  <c r="F135" i="19"/>
  <c r="E135" i="19"/>
  <c r="D135" i="19"/>
  <c r="J135" i="19" s="1"/>
  <c r="B135" i="19"/>
  <c r="AF135" i="19" s="1"/>
  <c r="AZ134" i="19"/>
  <c r="AY134" i="19"/>
  <c r="AX134" i="19"/>
  <c r="AU134" i="19"/>
  <c r="AT134" i="19"/>
  <c r="AS134" i="19"/>
  <c r="AQ134" i="19"/>
  <c r="AN134" i="19"/>
  <c r="AL134" i="19"/>
  <c r="AK134" i="19"/>
  <c r="AI134" i="19"/>
  <c r="AG134" i="19"/>
  <c r="AE134" i="19"/>
  <c r="V134" i="19"/>
  <c r="U134" i="19"/>
  <c r="P134" i="19"/>
  <c r="G134" i="19"/>
  <c r="F134" i="19"/>
  <c r="E134" i="19"/>
  <c r="D134" i="19"/>
  <c r="B134" i="19"/>
  <c r="AF134" i="19" s="1"/>
  <c r="AZ133" i="19"/>
  <c r="AY133" i="19"/>
  <c r="AU133" i="19"/>
  <c r="AS133" i="19"/>
  <c r="AN133" i="19"/>
  <c r="AK133" i="19"/>
  <c r="AI133" i="19"/>
  <c r="AG133" i="19"/>
  <c r="V133" i="19"/>
  <c r="P133" i="19"/>
  <c r="G133" i="19"/>
  <c r="F133" i="19"/>
  <c r="E133" i="19"/>
  <c r="D133" i="19"/>
  <c r="B133" i="19"/>
  <c r="AV133" i="19" s="1"/>
  <c r="BA132" i="19"/>
  <c r="AZ132" i="19"/>
  <c r="AY132" i="19"/>
  <c r="AX132" i="19"/>
  <c r="AU132" i="19"/>
  <c r="AT132" i="19"/>
  <c r="AQ132" i="19"/>
  <c r="AP132" i="19"/>
  <c r="AO132" i="19"/>
  <c r="AN132" i="19"/>
  <c r="AL132" i="19"/>
  <c r="AK132" i="19"/>
  <c r="AI132" i="19"/>
  <c r="AF132" i="19"/>
  <c r="AE132" i="19"/>
  <c r="AD132" i="19"/>
  <c r="V132" i="19"/>
  <c r="U132" i="19"/>
  <c r="P132" i="19"/>
  <c r="G132" i="19"/>
  <c r="F132" i="19"/>
  <c r="E132" i="19"/>
  <c r="D132" i="19"/>
  <c r="B132" i="19"/>
  <c r="AV132" i="19" s="1"/>
  <c r="BA131" i="19"/>
  <c r="AZ131" i="19"/>
  <c r="AY131" i="19"/>
  <c r="AT131" i="19"/>
  <c r="AS131" i="19"/>
  <c r="AQ131" i="19"/>
  <c r="AO131" i="19"/>
  <c r="AN131" i="19"/>
  <c r="AK131" i="19"/>
  <c r="AG131" i="19"/>
  <c r="AF131" i="19"/>
  <c r="AE131" i="19"/>
  <c r="V131" i="19"/>
  <c r="G131" i="19"/>
  <c r="F131" i="19"/>
  <c r="E131" i="19"/>
  <c r="D131" i="19"/>
  <c r="B131" i="19"/>
  <c r="AX131" i="19" s="1"/>
  <c r="BA130" i="19"/>
  <c r="AY130" i="19"/>
  <c r="AT130" i="19"/>
  <c r="AS130" i="19"/>
  <c r="AQ130" i="19"/>
  <c r="AP130" i="19"/>
  <c r="AO130" i="19"/>
  <c r="AG130" i="19"/>
  <c r="AE130" i="19"/>
  <c r="AD130" i="19"/>
  <c r="V130" i="19"/>
  <c r="G130" i="19"/>
  <c r="F130" i="19"/>
  <c r="E130" i="19"/>
  <c r="D130" i="19"/>
  <c r="B130" i="19"/>
  <c r="AZ130" i="19" s="1"/>
  <c r="BA129" i="19"/>
  <c r="AU129" i="19"/>
  <c r="AS129" i="19"/>
  <c r="AO129" i="19"/>
  <c r="AI129" i="19"/>
  <c r="AG129" i="19"/>
  <c r="AE129" i="19"/>
  <c r="P129" i="19"/>
  <c r="M129" i="19"/>
  <c r="H129" i="19"/>
  <c r="G129" i="19"/>
  <c r="F129" i="19"/>
  <c r="E129" i="19"/>
  <c r="D129" i="19"/>
  <c r="J129" i="19" s="1"/>
  <c r="B129" i="19"/>
  <c r="AF129" i="19" s="1"/>
  <c r="AZ128" i="19"/>
  <c r="AY128" i="19"/>
  <c r="AX128" i="19"/>
  <c r="AU128" i="19"/>
  <c r="AT128" i="19"/>
  <c r="AS128" i="19"/>
  <c r="AQ128" i="19"/>
  <c r="AN128" i="19"/>
  <c r="AL128" i="19"/>
  <c r="AK128" i="19"/>
  <c r="AI128" i="19"/>
  <c r="AG128" i="19"/>
  <c r="AE128" i="19"/>
  <c r="V128" i="19"/>
  <c r="U128" i="19"/>
  <c r="P128" i="19"/>
  <c r="G128" i="19"/>
  <c r="F128" i="19"/>
  <c r="E128" i="19"/>
  <c r="D128" i="19"/>
  <c r="B128" i="19"/>
  <c r="AF128" i="19" s="1"/>
  <c r="AZ127" i="19"/>
  <c r="AY127" i="19"/>
  <c r="AU127" i="19"/>
  <c r="AS127" i="19"/>
  <c r="AN127" i="19"/>
  <c r="AK127" i="19"/>
  <c r="AI127" i="19"/>
  <c r="AG127" i="19"/>
  <c r="V127" i="19"/>
  <c r="P127" i="19"/>
  <c r="G127" i="19"/>
  <c r="F127" i="19"/>
  <c r="E127" i="19"/>
  <c r="D127" i="19"/>
  <c r="B127" i="19"/>
  <c r="AV127" i="19" s="1"/>
  <c r="BA126" i="19"/>
  <c r="AZ126" i="19"/>
  <c r="AY126" i="19"/>
  <c r="AX126" i="19"/>
  <c r="AU126" i="19"/>
  <c r="AT126" i="19"/>
  <c r="AQ126" i="19"/>
  <c r="AP126" i="19"/>
  <c r="AO126" i="19"/>
  <c r="AN126" i="19"/>
  <c r="AL126" i="19"/>
  <c r="AK126" i="19"/>
  <c r="AI126" i="19"/>
  <c r="AF126" i="19"/>
  <c r="AE126" i="19"/>
  <c r="AD126" i="19"/>
  <c r="V126" i="19"/>
  <c r="U126" i="19"/>
  <c r="P126" i="19"/>
  <c r="J126" i="19"/>
  <c r="H126" i="19"/>
  <c r="G126" i="19"/>
  <c r="M126" i="19" s="1"/>
  <c r="F126" i="19"/>
  <c r="E126" i="19"/>
  <c r="D126" i="19"/>
  <c r="B126" i="19"/>
  <c r="AV126" i="19" s="1"/>
  <c r="BA125" i="19"/>
  <c r="AZ125" i="19"/>
  <c r="AY125" i="19"/>
  <c r="AT125" i="19"/>
  <c r="AS125" i="19"/>
  <c r="AQ125" i="19"/>
  <c r="AO125" i="19"/>
  <c r="AN125" i="19"/>
  <c r="AK125" i="19"/>
  <c r="AG125" i="19"/>
  <c r="AF125" i="19"/>
  <c r="AE125" i="19"/>
  <c r="V125" i="19"/>
  <c r="G125" i="19"/>
  <c r="F125" i="19"/>
  <c r="E125" i="19"/>
  <c r="D125" i="19"/>
  <c r="B125" i="19"/>
  <c r="AX125" i="19" s="1"/>
  <c r="BA124" i="19"/>
  <c r="AS124" i="19"/>
  <c r="AQ124" i="19"/>
  <c r="AO124" i="19"/>
  <c r="AJ124" i="19"/>
  <c r="AG124" i="19"/>
  <c r="AE124" i="19"/>
  <c r="AD124" i="19"/>
  <c r="Q124" i="19"/>
  <c r="G124" i="19"/>
  <c r="F124" i="19"/>
  <c r="E124" i="19"/>
  <c r="D124" i="19"/>
  <c r="B124" i="19"/>
  <c r="AT124" i="19" s="1"/>
  <c r="G123" i="19"/>
  <c r="F123" i="19"/>
  <c r="E123" i="19"/>
  <c r="D123" i="19"/>
  <c r="B123" i="19"/>
  <c r="AV123" i="19" s="1"/>
  <c r="AZ122" i="19"/>
  <c r="AY122" i="19"/>
  <c r="AX122" i="19"/>
  <c r="AU122" i="19"/>
  <c r="AT122" i="19"/>
  <c r="AS122" i="19"/>
  <c r="AQ122" i="19"/>
  <c r="AN122" i="19"/>
  <c r="AL122" i="19"/>
  <c r="AK122" i="19"/>
  <c r="AI122" i="19"/>
  <c r="AG122" i="19"/>
  <c r="AE122" i="19"/>
  <c r="V122" i="19"/>
  <c r="U122" i="19"/>
  <c r="P122" i="19"/>
  <c r="G122" i="19"/>
  <c r="F122" i="19"/>
  <c r="E122" i="19"/>
  <c r="D122" i="19"/>
  <c r="B122" i="19"/>
  <c r="AF122" i="19" s="1"/>
  <c r="AZ121" i="19"/>
  <c r="AV121" i="19"/>
  <c r="AU121" i="19"/>
  <c r="AS121" i="19"/>
  <c r="AP121" i="19"/>
  <c r="AK121" i="19"/>
  <c r="AG121" i="19"/>
  <c r="V121" i="19"/>
  <c r="Q121" i="19"/>
  <c r="P121" i="19"/>
  <c r="G121" i="19"/>
  <c r="F121" i="19"/>
  <c r="E121" i="19"/>
  <c r="D121" i="19"/>
  <c r="B121" i="19"/>
  <c r="BA120" i="19"/>
  <c r="AZ120" i="19"/>
  <c r="AY120" i="19"/>
  <c r="AX120" i="19"/>
  <c r="AU120" i="19"/>
  <c r="AT120" i="19"/>
  <c r="AQ120" i="19"/>
  <c r="AP120" i="19"/>
  <c r="AO120" i="19"/>
  <c r="AN120" i="19"/>
  <c r="AL120" i="19"/>
  <c r="AK120" i="19"/>
  <c r="AI120" i="19"/>
  <c r="AF120" i="19"/>
  <c r="AE120" i="19"/>
  <c r="AD120" i="19"/>
  <c r="V120" i="19"/>
  <c r="U120" i="19"/>
  <c r="P120" i="19"/>
  <c r="G120" i="19"/>
  <c r="F120" i="19"/>
  <c r="E120" i="19"/>
  <c r="D120" i="19"/>
  <c r="B120" i="19"/>
  <c r="AV120" i="19" s="1"/>
  <c r="BA119" i="19"/>
  <c r="AZ119" i="19"/>
  <c r="AY119" i="19"/>
  <c r="AT119" i="19"/>
  <c r="AS119" i="19"/>
  <c r="AQ119" i="19"/>
  <c r="AO119" i="19"/>
  <c r="AN119" i="19"/>
  <c r="AK119" i="19"/>
  <c r="AG119" i="19"/>
  <c r="AF119" i="19"/>
  <c r="AE119" i="19"/>
  <c r="V119" i="19"/>
  <c r="H119" i="19"/>
  <c r="G119" i="19"/>
  <c r="M119" i="19" s="1"/>
  <c r="F119" i="19"/>
  <c r="E119" i="19"/>
  <c r="D119" i="19"/>
  <c r="B119" i="19"/>
  <c r="AX119" i="19" s="1"/>
  <c r="BA118" i="19"/>
  <c r="AU118" i="19"/>
  <c r="AT118" i="19"/>
  <c r="AQ118" i="19"/>
  <c r="AP118" i="19"/>
  <c r="AO118" i="19"/>
  <c r="AD118" i="19"/>
  <c r="Q118" i="19"/>
  <c r="P118" i="19"/>
  <c r="H118" i="19"/>
  <c r="M118" i="19" s="1"/>
  <c r="G118" i="19"/>
  <c r="F118" i="19"/>
  <c r="E118" i="19"/>
  <c r="D118" i="19"/>
  <c r="B118" i="19"/>
  <c r="AV117" i="19"/>
  <c r="AU117" i="19"/>
  <c r="AO117" i="19"/>
  <c r="AF117" i="19"/>
  <c r="AE117" i="19"/>
  <c r="P117" i="19"/>
  <c r="G117" i="19"/>
  <c r="F117" i="19"/>
  <c r="E117" i="19"/>
  <c r="D117" i="19"/>
  <c r="B117" i="19"/>
  <c r="AQ117" i="19" s="1"/>
  <c r="AZ116" i="19"/>
  <c r="AY116" i="19"/>
  <c r="AX116" i="19"/>
  <c r="AU116" i="19"/>
  <c r="AT116" i="19"/>
  <c r="AS116" i="19"/>
  <c r="AQ116" i="19"/>
  <c r="AN116" i="19"/>
  <c r="AL116" i="19"/>
  <c r="AK116" i="19"/>
  <c r="AI116" i="19"/>
  <c r="AG116" i="19"/>
  <c r="AE116" i="19"/>
  <c r="V116" i="19"/>
  <c r="U116" i="19"/>
  <c r="P116" i="19"/>
  <c r="G116" i="19"/>
  <c r="F116" i="19"/>
  <c r="E116" i="19"/>
  <c r="D116" i="19"/>
  <c r="B116" i="19"/>
  <c r="AF116" i="19" s="1"/>
  <c r="BA115" i="19"/>
  <c r="AZ115" i="19"/>
  <c r="AV115" i="19"/>
  <c r="AS115" i="19"/>
  <c r="AP115" i="19"/>
  <c r="AO115" i="19"/>
  <c r="AN115" i="19"/>
  <c r="AK115" i="19"/>
  <c r="AJ115" i="19"/>
  <c r="AI115" i="19"/>
  <c r="AD115" i="19"/>
  <c r="V115" i="19"/>
  <c r="Q115" i="19"/>
  <c r="P115" i="19"/>
  <c r="M115" i="19"/>
  <c r="J115" i="19"/>
  <c r="H115" i="19"/>
  <c r="G115" i="19"/>
  <c r="F115" i="19"/>
  <c r="E115" i="19"/>
  <c r="K115" i="19" s="1"/>
  <c r="D115" i="19"/>
  <c r="B115" i="19"/>
  <c r="BA114" i="19"/>
  <c r="AZ114" i="19"/>
  <c r="AY114" i="19"/>
  <c r="AX114" i="19"/>
  <c r="AU114" i="19"/>
  <c r="AT114" i="19"/>
  <c r="AQ114" i="19"/>
  <c r="AP114" i="19"/>
  <c r="AO114" i="19"/>
  <c r="AN114" i="19"/>
  <c r="AL114" i="19"/>
  <c r="AK114" i="19"/>
  <c r="AI114" i="19"/>
  <c r="AF114" i="19"/>
  <c r="AE114" i="19"/>
  <c r="AD114" i="19"/>
  <c r="V114" i="19"/>
  <c r="U114" i="19"/>
  <c r="P114" i="19"/>
  <c r="G114" i="19"/>
  <c r="F114" i="19"/>
  <c r="E114" i="19"/>
  <c r="D114" i="19"/>
  <c r="B114" i="19"/>
  <c r="AV114" i="19" s="1"/>
  <c r="BA113" i="19"/>
  <c r="AZ113" i="19"/>
  <c r="AY113" i="19"/>
  <c r="AT113" i="19"/>
  <c r="AS113" i="19"/>
  <c r="AQ113" i="19"/>
  <c r="AO113" i="19"/>
  <c r="AN113" i="19"/>
  <c r="AK113" i="19"/>
  <c r="AG113" i="19"/>
  <c r="AF113" i="19"/>
  <c r="AE113" i="19"/>
  <c r="V113" i="19"/>
  <c r="G113" i="19"/>
  <c r="F113" i="19"/>
  <c r="E113" i="19"/>
  <c r="D113" i="19"/>
  <c r="B113" i="19"/>
  <c r="AX113" i="19" s="1"/>
  <c r="AV112" i="19"/>
  <c r="AU112" i="19"/>
  <c r="AS112" i="19"/>
  <c r="AQ112" i="19"/>
  <c r="AO112" i="19"/>
  <c r="AJ112" i="19"/>
  <c r="AI112" i="19"/>
  <c r="AE112" i="19"/>
  <c r="AD112" i="19"/>
  <c r="V112" i="19"/>
  <c r="U112" i="19"/>
  <c r="P112" i="19"/>
  <c r="M112" i="19"/>
  <c r="H112" i="19"/>
  <c r="L112" i="19" s="1"/>
  <c r="G112" i="19"/>
  <c r="F112" i="19"/>
  <c r="E112" i="19"/>
  <c r="K112" i="19" s="1"/>
  <c r="D112" i="19"/>
  <c r="B112" i="19"/>
  <c r="AN111" i="19"/>
  <c r="G111" i="19"/>
  <c r="F111" i="19"/>
  <c r="E111" i="19"/>
  <c r="D111" i="19"/>
  <c r="B111" i="19"/>
  <c r="AZ110" i="19"/>
  <c r="AY110" i="19"/>
  <c r="AV110" i="19"/>
  <c r="AU110" i="19"/>
  <c r="AT110" i="19"/>
  <c r="AS110" i="19"/>
  <c r="AQ110" i="19"/>
  <c r="AP110" i="19"/>
  <c r="AL110" i="19"/>
  <c r="AK110" i="19"/>
  <c r="AI110" i="19"/>
  <c r="AG110" i="19"/>
  <c r="AE110" i="19"/>
  <c r="AD110" i="19"/>
  <c r="V110" i="19"/>
  <c r="Q110" i="19"/>
  <c r="P110" i="19"/>
  <c r="G110" i="19"/>
  <c r="F110" i="19"/>
  <c r="E110" i="19"/>
  <c r="D110" i="19"/>
  <c r="B110" i="19"/>
  <c r="AX110" i="19" s="1"/>
  <c r="AS109" i="19"/>
  <c r="AD109" i="19"/>
  <c r="G109" i="19"/>
  <c r="F109" i="19"/>
  <c r="E109" i="19"/>
  <c r="D109" i="19"/>
  <c r="B109" i="19"/>
  <c r="BA109" i="19" s="1"/>
  <c r="BA108" i="19"/>
  <c r="AZ108" i="19"/>
  <c r="AY108" i="19"/>
  <c r="AX108" i="19"/>
  <c r="AU108" i="19"/>
  <c r="AT108" i="19"/>
  <c r="AQ108" i="19"/>
  <c r="AP108" i="19"/>
  <c r="AO108" i="19"/>
  <c r="AN108" i="19"/>
  <c r="AL108" i="19"/>
  <c r="AK108" i="19"/>
  <c r="AI108" i="19"/>
  <c r="AF108" i="19"/>
  <c r="AE108" i="19"/>
  <c r="AD108" i="19"/>
  <c r="V108" i="19"/>
  <c r="U108" i="19"/>
  <c r="P108" i="19"/>
  <c r="G108" i="19"/>
  <c r="F108" i="19"/>
  <c r="E108" i="19"/>
  <c r="H108" i="19" s="1"/>
  <c r="L108" i="19" s="1"/>
  <c r="D108" i="19"/>
  <c r="B108" i="19"/>
  <c r="AV108" i="19" s="1"/>
  <c r="AY107" i="19"/>
  <c r="AS107" i="19"/>
  <c r="AQ107" i="19"/>
  <c r="AG107" i="19"/>
  <c r="AF107" i="19"/>
  <c r="AE107" i="19"/>
  <c r="V107" i="19"/>
  <c r="G107" i="19"/>
  <c r="F107" i="19"/>
  <c r="L107" i="19" s="1"/>
  <c r="E107" i="19"/>
  <c r="H107" i="19" s="1"/>
  <c r="D107" i="19"/>
  <c r="B107" i="19"/>
  <c r="AP107" i="19" s="1"/>
  <c r="BA106" i="19"/>
  <c r="AZ106" i="19"/>
  <c r="AX106" i="19"/>
  <c r="AU106" i="19"/>
  <c r="AT106" i="19"/>
  <c r="AS106" i="19"/>
  <c r="AO106" i="19"/>
  <c r="AN106" i="19"/>
  <c r="AL106" i="19"/>
  <c r="AK106" i="19"/>
  <c r="AI106" i="19"/>
  <c r="AG106" i="19"/>
  <c r="AF106" i="19"/>
  <c r="U106" i="19"/>
  <c r="P106" i="19"/>
  <c r="M106" i="19"/>
  <c r="H106" i="19"/>
  <c r="L106" i="19" s="1"/>
  <c r="G106" i="19"/>
  <c r="F106" i="19"/>
  <c r="E106" i="19"/>
  <c r="K106" i="19" s="1"/>
  <c r="D106" i="19"/>
  <c r="J106" i="19" s="1"/>
  <c r="B106" i="19"/>
  <c r="AQ106" i="19" s="1"/>
  <c r="AU105" i="19"/>
  <c r="AQ105" i="19"/>
  <c r="AK105" i="19"/>
  <c r="AI105" i="19"/>
  <c r="AE105" i="19"/>
  <c r="P105" i="19"/>
  <c r="G105" i="19"/>
  <c r="F105" i="19"/>
  <c r="E105" i="19"/>
  <c r="D105" i="19"/>
  <c r="B105" i="19"/>
  <c r="AT105" i="19" s="1"/>
  <c r="AY104" i="19"/>
  <c r="AX104" i="19"/>
  <c r="AS104" i="19"/>
  <c r="AL104" i="19"/>
  <c r="AK104" i="19"/>
  <c r="AG104" i="19"/>
  <c r="V104" i="19"/>
  <c r="U104" i="19"/>
  <c r="G104" i="19"/>
  <c r="F104" i="19"/>
  <c r="E104" i="19"/>
  <c r="D104" i="19"/>
  <c r="B104" i="19"/>
  <c r="AV104" i="19" s="1"/>
  <c r="BA103" i="19"/>
  <c r="AZ103" i="19"/>
  <c r="AY103" i="19"/>
  <c r="AX103" i="19"/>
  <c r="AU103" i="19"/>
  <c r="AT103" i="19"/>
  <c r="AQ103" i="19"/>
  <c r="AP103" i="19"/>
  <c r="AO103" i="19"/>
  <c r="AN103" i="19"/>
  <c r="AL103" i="19"/>
  <c r="AK103" i="19"/>
  <c r="AI103" i="19"/>
  <c r="AF103" i="19"/>
  <c r="AE103" i="19"/>
  <c r="AD103" i="19"/>
  <c r="V103" i="19"/>
  <c r="U103" i="19"/>
  <c r="P103" i="19"/>
  <c r="G103" i="19"/>
  <c r="F103" i="19"/>
  <c r="E103" i="19"/>
  <c r="D103" i="19"/>
  <c r="B103" i="19"/>
  <c r="AV103" i="19" s="1"/>
  <c r="BA102" i="19"/>
  <c r="AZ102" i="19"/>
  <c r="AT102" i="19"/>
  <c r="AS102" i="19"/>
  <c r="AQ102" i="19"/>
  <c r="AP102" i="19"/>
  <c r="AO102" i="19"/>
  <c r="AN102" i="19"/>
  <c r="AK102" i="19"/>
  <c r="AG102" i="19"/>
  <c r="AE102" i="19"/>
  <c r="AD102" i="19"/>
  <c r="H102" i="19"/>
  <c r="G102" i="19"/>
  <c r="F102" i="19"/>
  <c r="E102" i="19"/>
  <c r="D102" i="19"/>
  <c r="B102" i="19"/>
  <c r="AY102" i="19" s="1"/>
  <c r="AY101" i="19"/>
  <c r="AS101" i="19"/>
  <c r="AQ101" i="19"/>
  <c r="AP101" i="19"/>
  <c r="AG101" i="19"/>
  <c r="AF101" i="19"/>
  <c r="AE101" i="19"/>
  <c r="AD101" i="19"/>
  <c r="V101" i="19"/>
  <c r="G101" i="19"/>
  <c r="F101" i="19"/>
  <c r="E101" i="19"/>
  <c r="H101" i="19" s="1"/>
  <c r="D101" i="19"/>
  <c r="B101" i="19"/>
  <c r="BA101" i="19" s="1"/>
  <c r="BA100" i="19"/>
  <c r="AZ100" i="19"/>
  <c r="AX100" i="19"/>
  <c r="AU100" i="19"/>
  <c r="AT100" i="19"/>
  <c r="AS100" i="19"/>
  <c r="AO100" i="19"/>
  <c r="AN100" i="19"/>
  <c r="AL100" i="19"/>
  <c r="AK100" i="19"/>
  <c r="AI100" i="19"/>
  <c r="AG100" i="19"/>
  <c r="AF100" i="19"/>
  <c r="U100" i="19"/>
  <c r="P100" i="19"/>
  <c r="M100" i="19"/>
  <c r="H100" i="19"/>
  <c r="L100" i="19" s="1"/>
  <c r="G100" i="19"/>
  <c r="F100" i="19"/>
  <c r="E100" i="19"/>
  <c r="K100" i="19" s="1"/>
  <c r="D100" i="19"/>
  <c r="J100" i="19" s="1"/>
  <c r="B100" i="19"/>
  <c r="AQ100" i="19" s="1"/>
  <c r="AU99" i="19"/>
  <c r="AQ99" i="19"/>
  <c r="AK99" i="19"/>
  <c r="AI99" i="19"/>
  <c r="AE99" i="19"/>
  <c r="P99" i="19"/>
  <c r="G99" i="19"/>
  <c r="F99" i="19"/>
  <c r="E99" i="19"/>
  <c r="D99" i="19"/>
  <c r="B99" i="19"/>
  <c r="AT99" i="19" s="1"/>
  <c r="AY98" i="19"/>
  <c r="AX98" i="19"/>
  <c r="AS98" i="19"/>
  <c r="AL98" i="19"/>
  <c r="AK98" i="19"/>
  <c r="AG98" i="19"/>
  <c r="V98" i="19"/>
  <c r="U98" i="19"/>
  <c r="G98" i="19"/>
  <c r="F98" i="19"/>
  <c r="E98" i="19"/>
  <c r="D98" i="19"/>
  <c r="B98" i="19"/>
  <c r="AV98" i="19" s="1"/>
  <c r="BA97" i="19"/>
  <c r="AZ97" i="19"/>
  <c r="AY97" i="19"/>
  <c r="AX97" i="19"/>
  <c r="AU97" i="19"/>
  <c r="AT97" i="19"/>
  <c r="AQ97" i="19"/>
  <c r="AP97" i="19"/>
  <c r="AO97" i="19"/>
  <c r="AN97" i="19"/>
  <c r="AL97" i="19"/>
  <c r="AK97" i="19"/>
  <c r="AI97" i="19"/>
  <c r="AF97" i="19"/>
  <c r="AE97" i="19"/>
  <c r="AD97" i="19"/>
  <c r="V97" i="19"/>
  <c r="U97" i="19"/>
  <c r="P97" i="19"/>
  <c r="G97" i="19"/>
  <c r="F97" i="19"/>
  <c r="E97" i="19"/>
  <c r="D97" i="19"/>
  <c r="B97" i="19"/>
  <c r="AV97" i="19" s="1"/>
  <c r="BA96" i="19"/>
  <c r="AZ96" i="19"/>
  <c r="AT96" i="19"/>
  <c r="AS96" i="19"/>
  <c r="AQ96" i="19"/>
  <c r="AP96" i="19"/>
  <c r="AO96" i="19"/>
  <c r="AN96" i="19"/>
  <c r="AK96" i="19"/>
  <c r="AG96" i="19"/>
  <c r="AE96" i="19"/>
  <c r="AD96" i="19"/>
  <c r="AC96" i="19"/>
  <c r="H96" i="19"/>
  <c r="K96" i="19" s="1"/>
  <c r="G96" i="19"/>
  <c r="M96" i="19" s="1"/>
  <c r="F96" i="19"/>
  <c r="L96" i="19" s="1"/>
  <c r="E96" i="19"/>
  <c r="D96" i="19"/>
  <c r="J96" i="19" s="1"/>
  <c r="B96" i="19"/>
  <c r="AY96" i="19" s="1"/>
  <c r="AY95" i="19"/>
  <c r="AS95" i="19"/>
  <c r="AQ95" i="19"/>
  <c r="AP95" i="19"/>
  <c r="AG95" i="19"/>
  <c r="AF95" i="19"/>
  <c r="AE95" i="19"/>
  <c r="AD95" i="19"/>
  <c r="V95" i="19"/>
  <c r="G95" i="19"/>
  <c r="F95" i="19"/>
  <c r="E95" i="19"/>
  <c r="H95" i="19" s="1"/>
  <c r="D95" i="19"/>
  <c r="B95" i="19"/>
  <c r="BA95" i="19" s="1"/>
  <c r="BA94" i="19"/>
  <c r="AZ94" i="19"/>
  <c r="AX94" i="19"/>
  <c r="AU94" i="19"/>
  <c r="AT94" i="19"/>
  <c r="AS94" i="19"/>
  <c r="AO94" i="19"/>
  <c r="AN94" i="19"/>
  <c r="AL94" i="19"/>
  <c r="AK94" i="19"/>
  <c r="AI94" i="19"/>
  <c r="AG94" i="19"/>
  <c r="AF94" i="19"/>
  <c r="U94" i="19"/>
  <c r="P94" i="19"/>
  <c r="M94" i="19"/>
  <c r="H94" i="19"/>
  <c r="L94" i="19" s="1"/>
  <c r="G94" i="19"/>
  <c r="F94" i="19"/>
  <c r="E94" i="19"/>
  <c r="K94" i="19" s="1"/>
  <c r="D94" i="19"/>
  <c r="J94" i="19" s="1"/>
  <c r="B94" i="19"/>
  <c r="AQ94" i="19" s="1"/>
  <c r="AU93" i="19"/>
  <c r="AQ93" i="19"/>
  <c r="AK93" i="19"/>
  <c r="AI93" i="19"/>
  <c r="AE93" i="19"/>
  <c r="P93" i="19"/>
  <c r="G93" i="19"/>
  <c r="F93" i="19"/>
  <c r="E93" i="19"/>
  <c r="D93" i="19"/>
  <c r="B93" i="19"/>
  <c r="AT93" i="19" s="1"/>
  <c r="AY92" i="19"/>
  <c r="AX92" i="19"/>
  <c r="AS92" i="19"/>
  <c r="AL92" i="19"/>
  <c r="AK92" i="19"/>
  <c r="AG92" i="19"/>
  <c r="V92" i="19"/>
  <c r="U92" i="19"/>
  <c r="G92" i="19"/>
  <c r="F92" i="19"/>
  <c r="E92" i="19"/>
  <c r="D92" i="19"/>
  <c r="B92" i="19"/>
  <c r="AV92" i="19" s="1"/>
  <c r="BA91" i="19"/>
  <c r="AZ91" i="19"/>
  <c r="AY91" i="19"/>
  <c r="AX91" i="19"/>
  <c r="AU91" i="19"/>
  <c r="AT91" i="19"/>
  <c r="AQ91" i="19"/>
  <c r="AP91" i="19"/>
  <c r="AO91" i="19"/>
  <c r="AN91" i="19"/>
  <c r="AL91" i="19"/>
  <c r="AK91" i="19"/>
  <c r="AI91" i="19"/>
  <c r="AF91" i="19"/>
  <c r="AE91" i="19"/>
  <c r="AD91" i="19"/>
  <c r="V91" i="19"/>
  <c r="U91" i="19"/>
  <c r="P91" i="19"/>
  <c r="G91" i="19"/>
  <c r="F91" i="19"/>
  <c r="E91" i="19"/>
  <c r="D91" i="19"/>
  <c r="B91" i="19"/>
  <c r="AV91" i="19" s="1"/>
  <c r="BA90" i="19"/>
  <c r="AZ90" i="19"/>
  <c r="AT90" i="19"/>
  <c r="AS90" i="19"/>
  <c r="AQ90" i="19"/>
  <c r="AP90" i="19"/>
  <c r="AO90" i="19"/>
  <c r="AN90" i="19"/>
  <c r="AK90" i="19"/>
  <c r="AG90" i="19"/>
  <c r="AE90" i="19"/>
  <c r="AD90" i="19"/>
  <c r="H90" i="19"/>
  <c r="K90" i="19" s="1"/>
  <c r="G90" i="19"/>
  <c r="M90" i="19" s="1"/>
  <c r="F90" i="19"/>
  <c r="L90" i="19" s="1"/>
  <c r="E90" i="19"/>
  <c r="D90" i="19"/>
  <c r="J90" i="19" s="1"/>
  <c r="B90" i="19"/>
  <c r="AY90" i="19" s="1"/>
  <c r="AY89" i="19"/>
  <c r="AS89" i="19"/>
  <c r="AQ89" i="19"/>
  <c r="AG89" i="19"/>
  <c r="AF89" i="19"/>
  <c r="AE89" i="19"/>
  <c r="V89" i="19"/>
  <c r="G89" i="19"/>
  <c r="F89" i="19"/>
  <c r="E89" i="19"/>
  <c r="H89" i="19" s="1"/>
  <c r="J89" i="19" s="1"/>
  <c r="D89" i="19"/>
  <c r="B89" i="19"/>
  <c r="AP89" i="19" s="1"/>
  <c r="BA88" i="19"/>
  <c r="AZ88" i="19"/>
  <c r="AX88" i="19"/>
  <c r="AU88" i="19"/>
  <c r="AT88" i="19"/>
  <c r="AS88" i="19"/>
  <c r="AO88" i="19"/>
  <c r="AN88" i="19"/>
  <c r="AL88" i="19"/>
  <c r="AK88" i="19"/>
  <c r="AI88" i="19"/>
  <c r="AG88" i="19"/>
  <c r="AF88" i="19"/>
  <c r="U88" i="19"/>
  <c r="P88" i="19"/>
  <c r="H88" i="19"/>
  <c r="L88" i="19" s="1"/>
  <c r="G88" i="19"/>
  <c r="F88" i="19"/>
  <c r="E88" i="19"/>
  <c r="D88" i="19"/>
  <c r="B88" i="19"/>
  <c r="AQ88" i="19" s="1"/>
  <c r="AV87" i="19"/>
  <c r="AQ87" i="19"/>
  <c r="AI87" i="19"/>
  <c r="AE87" i="19"/>
  <c r="Q87" i="19"/>
  <c r="G87" i="19"/>
  <c r="F87" i="19"/>
  <c r="E87" i="19"/>
  <c r="D87" i="19"/>
  <c r="B87" i="19"/>
  <c r="AJ87" i="19" s="1"/>
  <c r="AY86" i="19"/>
  <c r="AX86" i="19"/>
  <c r="AS86" i="19"/>
  <c r="AL86" i="19"/>
  <c r="AK86" i="19"/>
  <c r="AG86" i="19"/>
  <c r="V86" i="19"/>
  <c r="U86" i="19"/>
  <c r="G86" i="19"/>
  <c r="F86" i="19"/>
  <c r="E86" i="19"/>
  <c r="D86" i="19"/>
  <c r="B86" i="19"/>
  <c r="AV86" i="19" s="1"/>
  <c r="BA85" i="19"/>
  <c r="AZ85" i="19"/>
  <c r="AY85" i="19"/>
  <c r="AX85" i="19"/>
  <c r="AU85" i="19"/>
  <c r="AT85" i="19"/>
  <c r="AQ85" i="19"/>
  <c r="AP85" i="19"/>
  <c r="AO85" i="19"/>
  <c r="AN85" i="19"/>
  <c r="AL85" i="19"/>
  <c r="AK85" i="19"/>
  <c r="AI85" i="19"/>
  <c r="AF85" i="19"/>
  <c r="AE85" i="19"/>
  <c r="AD85" i="19"/>
  <c r="V85" i="19"/>
  <c r="U85" i="19"/>
  <c r="P85" i="19"/>
  <c r="H85" i="19"/>
  <c r="J85" i="19" s="1"/>
  <c r="G85" i="19"/>
  <c r="F85" i="19"/>
  <c r="E85" i="19"/>
  <c r="K85" i="19" s="1"/>
  <c r="D85" i="19"/>
  <c r="B85" i="19"/>
  <c r="AV85" i="19" s="1"/>
  <c r="BA84" i="19"/>
  <c r="AZ84" i="19"/>
  <c r="AT84" i="19"/>
  <c r="AS84" i="19"/>
  <c r="AQ84" i="19"/>
  <c r="AP84" i="19"/>
  <c r="AO84" i="19"/>
  <c r="AN84" i="19"/>
  <c r="AK84" i="19"/>
  <c r="AG84" i="19"/>
  <c r="AE84" i="19"/>
  <c r="AD84" i="19"/>
  <c r="K84" i="19"/>
  <c r="H84" i="19"/>
  <c r="J84" i="19" s="1"/>
  <c r="G84" i="19"/>
  <c r="F84" i="19"/>
  <c r="E84" i="19"/>
  <c r="D84" i="19"/>
  <c r="B84" i="19"/>
  <c r="AY84" i="19" s="1"/>
  <c r="AY83" i="19"/>
  <c r="AS83" i="19"/>
  <c r="AQ83" i="19"/>
  <c r="AG83" i="19"/>
  <c r="AF83" i="19"/>
  <c r="AE83" i="19"/>
  <c r="V83" i="19"/>
  <c r="G83" i="19"/>
  <c r="F83" i="19"/>
  <c r="E83" i="19"/>
  <c r="D83" i="19"/>
  <c r="B83" i="19"/>
  <c r="AP83" i="19" s="1"/>
  <c r="BA82" i="19"/>
  <c r="AZ82" i="19"/>
  <c r="AX82" i="19"/>
  <c r="AU82" i="19"/>
  <c r="AT82" i="19"/>
  <c r="AS82" i="19"/>
  <c r="AO82" i="19"/>
  <c r="AN82" i="19"/>
  <c r="AL82" i="19"/>
  <c r="AK82" i="19"/>
  <c r="AI82" i="19"/>
  <c r="AG82" i="19"/>
  <c r="AF82" i="19"/>
  <c r="U82" i="19"/>
  <c r="P82" i="19"/>
  <c r="N82" i="19"/>
  <c r="M82" i="19"/>
  <c r="H82" i="19"/>
  <c r="L82" i="19" s="1"/>
  <c r="G82" i="19"/>
  <c r="F82" i="19"/>
  <c r="E82" i="19"/>
  <c r="K82" i="19" s="1"/>
  <c r="D82" i="19"/>
  <c r="J82" i="19" s="1"/>
  <c r="B82" i="19"/>
  <c r="AQ82" i="19" s="1"/>
  <c r="AV81" i="19"/>
  <c r="AU81" i="19"/>
  <c r="AK81" i="19"/>
  <c r="AE81" i="19"/>
  <c r="Q81" i="19"/>
  <c r="P81" i="19"/>
  <c r="G81" i="19"/>
  <c r="F81" i="19"/>
  <c r="E81" i="19"/>
  <c r="D81" i="19"/>
  <c r="B81" i="19"/>
  <c r="AI81" i="19" s="1"/>
  <c r="BA80" i="19"/>
  <c r="AY80" i="19"/>
  <c r="AV80" i="19"/>
  <c r="AS80" i="19"/>
  <c r="AO80" i="19"/>
  <c r="AK80" i="19"/>
  <c r="AJ80" i="19"/>
  <c r="AG80" i="19"/>
  <c r="AD80" i="19"/>
  <c r="V80" i="19"/>
  <c r="U80" i="19"/>
  <c r="G80" i="19"/>
  <c r="F80" i="19"/>
  <c r="E80" i="19"/>
  <c r="D80" i="19"/>
  <c r="B80" i="19"/>
  <c r="BA79" i="19"/>
  <c r="AZ79" i="19"/>
  <c r="AY79" i="19"/>
  <c r="AX79" i="19"/>
  <c r="AU79" i="19"/>
  <c r="AT79" i="19"/>
  <c r="AQ79" i="19"/>
  <c r="AP79" i="19"/>
  <c r="AO79" i="19"/>
  <c r="AN79" i="19"/>
  <c r="AL79" i="19"/>
  <c r="AK79" i="19"/>
  <c r="AI79" i="19"/>
  <c r="AF79" i="19"/>
  <c r="AE79" i="19"/>
  <c r="AD79" i="19"/>
  <c r="V79" i="19"/>
  <c r="U79" i="19"/>
  <c r="P79" i="19"/>
  <c r="G79" i="19"/>
  <c r="F79" i="19"/>
  <c r="E79" i="19"/>
  <c r="D79" i="19"/>
  <c r="B79" i="19"/>
  <c r="AV79" i="19" s="1"/>
  <c r="BA78" i="19"/>
  <c r="AZ78" i="19"/>
  <c r="AT78" i="19"/>
  <c r="AQ78" i="19"/>
  <c r="AP78" i="19"/>
  <c r="AO78" i="19"/>
  <c r="AK78" i="19"/>
  <c r="AG78" i="19"/>
  <c r="AE78" i="19"/>
  <c r="AD78" i="19"/>
  <c r="Q78" i="19"/>
  <c r="G78" i="19"/>
  <c r="F78" i="19"/>
  <c r="E78" i="19"/>
  <c r="D78" i="19"/>
  <c r="B78" i="19"/>
  <c r="AV77" i="19"/>
  <c r="AE77" i="19"/>
  <c r="G77" i="19"/>
  <c r="F77" i="19"/>
  <c r="E77" i="19"/>
  <c r="D77" i="19"/>
  <c r="B77" i="19"/>
  <c r="U77" i="19" s="1"/>
  <c r="BA76" i="19"/>
  <c r="AZ76" i="19"/>
  <c r="AX76" i="19"/>
  <c r="AU76" i="19"/>
  <c r="AT76" i="19"/>
  <c r="AS76" i="19"/>
  <c r="AO76" i="19"/>
  <c r="AN76" i="19"/>
  <c r="AL76" i="19"/>
  <c r="AK76" i="19"/>
  <c r="AI76" i="19"/>
  <c r="AG76" i="19"/>
  <c r="AF76" i="19"/>
  <c r="U76" i="19"/>
  <c r="P76" i="19"/>
  <c r="H76" i="19"/>
  <c r="L76" i="19" s="1"/>
  <c r="G76" i="19"/>
  <c r="M76" i="19" s="1"/>
  <c r="F76" i="19"/>
  <c r="E76" i="19"/>
  <c r="D76" i="19"/>
  <c r="B76" i="19"/>
  <c r="AQ76" i="19" s="1"/>
  <c r="AN75" i="19"/>
  <c r="AK75" i="19"/>
  <c r="AD75" i="19"/>
  <c r="P75" i="19"/>
  <c r="K75" i="19"/>
  <c r="G75" i="19"/>
  <c r="F75" i="19"/>
  <c r="E75" i="19"/>
  <c r="D75" i="19"/>
  <c r="H75" i="19" s="1"/>
  <c r="B75" i="19"/>
  <c r="AT75" i="19" s="1"/>
  <c r="AY74" i="19"/>
  <c r="AX74" i="19"/>
  <c r="AV74" i="19"/>
  <c r="AP74" i="19"/>
  <c r="AO74" i="19"/>
  <c r="AL74" i="19"/>
  <c r="AG74" i="19"/>
  <c r="AF74" i="19"/>
  <c r="AD74" i="19"/>
  <c r="U74" i="19"/>
  <c r="Q74" i="19"/>
  <c r="G74" i="19"/>
  <c r="F74" i="19"/>
  <c r="E74" i="19"/>
  <c r="D74" i="19"/>
  <c r="B74" i="19"/>
  <c r="BA73" i="19"/>
  <c r="AZ73" i="19"/>
  <c r="AY73" i="19"/>
  <c r="AX73" i="19"/>
  <c r="AU73" i="19"/>
  <c r="AT73" i="19"/>
  <c r="AQ73" i="19"/>
  <c r="AP73" i="19"/>
  <c r="AO73" i="19"/>
  <c r="AN73" i="19"/>
  <c r="AL73" i="19"/>
  <c r="AK73" i="19"/>
  <c r="AI73" i="19"/>
  <c r="AF73" i="19"/>
  <c r="AE73" i="19"/>
  <c r="AD73" i="19"/>
  <c r="V73" i="19"/>
  <c r="U73" i="19"/>
  <c r="P73" i="19"/>
  <c r="G73" i="19"/>
  <c r="F73" i="19"/>
  <c r="E73" i="19"/>
  <c r="D73" i="19"/>
  <c r="B73" i="19"/>
  <c r="AV73" i="19" s="1"/>
  <c r="AN72" i="19"/>
  <c r="AJ72" i="19"/>
  <c r="G72" i="19"/>
  <c r="F72" i="19"/>
  <c r="E72" i="19"/>
  <c r="D72" i="19"/>
  <c r="H72" i="19" s="1"/>
  <c r="B72" i="19"/>
  <c r="AQ72" i="19" s="1"/>
  <c r="AY71" i="19"/>
  <c r="AX71" i="19"/>
  <c r="AV71" i="19"/>
  <c r="AU71" i="19"/>
  <c r="AQ71" i="19"/>
  <c r="AP71" i="19"/>
  <c r="AL71" i="19"/>
  <c r="AG71" i="19"/>
  <c r="AF71" i="19"/>
  <c r="AE71" i="19"/>
  <c r="AD71" i="19"/>
  <c r="U71" i="19"/>
  <c r="Q71" i="19"/>
  <c r="P71" i="19"/>
  <c r="G71" i="19"/>
  <c r="F71" i="19"/>
  <c r="E71" i="19"/>
  <c r="D71" i="19"/>
  <c r="B71" i="19"/>
  <c r="AF70" i="19"/>
  <c r="G70" i="19"/>
  <c r="F70" i="19"/>
  <c r="E70" i="19"/>
  <c r="D70" i="19"/>
  <c r="B70" i="19"/>
  <c r="AS70" i="19" s="1"/>
  <c r="AY69" i="19"/>
  <c r="AX69" i="19"/>
  <c r="AT69" i="19"/>
  <c r="AS69" i="19"/>
  <c r="AQ69" i="19"/>
  <c r="AK69" i="19"/>
  <c r="AJ69" i="19"/>
  <c r="AI69" i="19"/>
  <c r="AE69" i="19"/>
  <c r="AD69" i="19"/>
  <c r="P69" i="19"/>
  <c r="G69" i="19"/>
  <c r="F69" i="19"/>
  <c r="E69" i="19"/>
  <c r="D69" i="19"/>
  <c r="B69" i="19"/>
  <c r="AZ69" i="19" s="1"/>
  <c r="BA68" i="19"/>
  <c r="AZ68" i="19"/>
  <c r="AY68" i="19"/>
  <c r="AX68" i="19"/>
  <c r="AV68" i="19"/>
  <c r="AU68" i="19"/>
  <c r="AS68" i="19"/>
  <c r="AP68" i="19"/>
  <c r="AO68" i="19"/>
  <c r="AL68" i="19"/>
  <c r="AK68" i="19"/>
  <c r="AJ68" i="19"/>
  <c r="AI68" i="19"/>
  <c r="AG68" i="19"/>
  <c r="AF68" i="19"/>
  <c r="AD68" i="19"/>
  <c r="V68" i="19"/>
  <c r="Q68" i="19"/>
  <c r="P68" i="19"/>
  <c r="J68" i="19"/>
  <c r="G68" i="19"/>
  <c r="H68" i="19" s="1"/>
  <c r="L68" i="19" s="1"/>
  <c r="F68" i="19"/>
  <c r="E68" i="19"/>
  <c r="D68" i="19"/>
  <c r="B68" i="19"/>
  <c r="BA67" i="19"/>
  <c r="AZ67" i="19"/>
  <c r="AY67" i="19"/>
  <c r="AX67" i="19"/>
  <c r="AU67" i="19"/>
  <c r="AT67" i="19"/>
  <c r="AQ67" i="19"/>
  <c r="AP67" i="19"/>
  <c r="AO67" i="19"/>
  <c r="AN67" i="19"/>
  <c r="AL67" i="19"/>
  <c r="AK67" i="19"/>
  <c r="AI67" i="19"/>
  <c r="AF67" i="19"/>
  <c r="AE67" i="19"/>
  <c r="AD67" i="19"/>
  <c r="V67" i="19"/>
  <c r="U67" i="19"/>
  <c r="P67" i="19"/>
  <c r="G67" i="19"/>
  <c r="F67" i="19"/>
  <c r="E67" i="19"/>
  <c r="D67" i="19"/>
  <c r="B67" i="19"/>
  <c r="AV67" i="19" s="1"/>
  <c r="BA66" i="19"/>
  <c r="AZ66" i="19"/>
  <c r="AY66" i="19"/>
  <c r="AV66" i="19"/>
  <c r="AQ66" i="19"/>
  <c r="AP66" i="19"/>
  <c r="AO66" i="19"/>
  <c r="AK66" i="19"/>
  <c r="AJ66" i="19"/>
  <c r="AG66" i="19"/>
  <c r="AD66" i="19"/>
  <c r="V66" i="19"/>
  <c r="Q66" i="19"/>
  <c r="G66" i="19"/>
  <c r="F66" i="19"/>
  <c r="E66" i="19"/>
  <c r="D66" i="19"/>
  <c r="B66" i="19"/>
  <c r="AP65" i="19"/>
  <c r="AF65" i="19"/>
  <c r="V65" i="19"/>
  <c r="G65" i="19"/>
  <c r="F65" i="19"/>
  <c r="E65" i="19"/>
  <c r="D65" i="19"/>
  <c r="B65" i="19"/>
  <c r="BA65" i="19" s="1"/>
  <c r="AZ64" i="19"/>
  <c r="AX64" i="19"/>
  <c r="AV64" i="19"/>
  <c r="AT64" i="19"/>
  <c r="AS64" i="19"/>
  <c r="AO64" i="19"/>
  <c r="AK64" i="19"/>
  <c r="AJ64" i="19"/>
  <c r="AI64" i="19"/>
  <c r="AF64" i="19"/>
  <c r="AE64" i="19"/>
  <c r="U64" i="19"/>
  <c r="P64" i="19"/>
  <c r="H64" i="19"/>
  <c r="G64" i="19"/>
  <c r="M64" i="19" s="1"/>
  <c r="F64" i="19"/>
  <c r="E64" i="19"/>
  <c r="D64" i="19"/>
  <c r="B64" i="19"/>
  <c r="BA64" i="19" s="1"/>
  <c r="AI63" i="19"/>
  <c r="G63" i="19"/>
  <c r="F63" i="19"/>
  <c r="E63" i="19"/>
  <c r="D63" i="19"/>
  <c r="B63" i="19"/>
  <c r="AZ63" i="19" s="1"/>
  <c r="AF62" i="19"/>
  <c r="G62" i="19"/>
  <c r="F62" i="19"/>
  <c r="E62" i="19"/>
  <c r="D62" i="19"/>
  <c r="B62" i="19"/>
  <c r="AQ62" i="19" s="1"/>
  <c r="AY61" i="19"/>
  <c r="AX61" i="19"/>
  <c r="AT61" i="19"/>
  <c r="AS61" i="19"/>
  <c r="AL61" i="19"/>
  <c r="AK61" i="19"/>
  <c r="AG61" i="19"/>
  <c r="AF61" i="19"/>
  <c r="V61" i="19"/>
  <c r="U61" i="19"/>
  <c r="G61" i="19"/>
  <c r="F61" i="19"/>
  <c r="E61" i="19"/>
  <c r="D61" i="19"/>
  <c r="B61" i="19"/>
  <c r="AQ61" i="19" s="1"/>
  <c r="G60" i="19"/>
  <c r="F60" i="19"/>
  <c r="E60" i="19"/>
  <c r="D60" i="19"/>
  <c r="B60" i="19"/>
  <c r="AX59" i="19"/>
  <c r="AQ59" i="19"/>
  <c r="AP59" i="19"/>
  <c r="AL59" i="19"/>
  <c r="AK59" i="19"/>
  <c r="AE59" i="19"/>
  <c r="AD59" i="19"/>
  <c r="U59" i="19"/>
  <c r="G59" i="19"/>
  <c r="F59" i="19"/>
  <c r="L59" i="19" s="1"/>
  <c r="E59" i="19"/>
  <c r="D59" i="19"/>
  <c r="H59" i="19" s="1"/>
  <c r="J59" i="19" s="1"/>
  <c r="B59" i="19"/>
  <c r="AV59" i="19" s="1"/>
  <c r="AZ58" i="19"/>
  <c r="AY58" i="19"/>
  <c r="AX58" i="19"/>
  <c r="AS58" i="19"/>
  <c r="AQ58" i="19"/>
  <c r="AN58" i="19"/>
  <c r="AL58" i="19"/>
  <c r="AG58" i="19"/>
  <c r="AF58" i="19"/>
  <c r="AE58" i="19"/>
  <c r="V58" i="19"/>
  <c r="U58" i="19"/>
  <c r="G58" i="19"/>
  <c r="F58" i="19"/>
  <c r="E58" i="19"/>
  <c r="D58" i="19"/>
  <c r="B58" i="19"/>
  <c r="AK58" i="19" s="1"/>
  <c r="BA57" i="19"/>
  <c r="AZ57" i="19"/>
  <c r="AX57" i="19"/>
  <c r="AU57" i="19"/>
  <c r="AT57" i="19"/>
  <c r="AS57" i="19"/>
  <c r="AQ57" i="19"/>
  <c r="AP57" i="19"/>
  <c r="AO57" i="19"/>
  <c r="AN57" i="19"/>
  <c r="AL57" i="19"/>
  <c r="AK57" i="19"/>
  <c r="AI57" i="19"/>
  <c r="AG57" i="19"/>
  <c r="AF57" i="19"/>
  <c r="AE57" i="19"/>
  <c r="AD57" i="19"/>
  <c r="U57" i="19"/>
  <c r="P57" i="19"/>
  <c r="J57" i="19"/>
  <c r="H57" i="19"/>
  <c r="L57" i="19" s="1"/>
  <c r="G57" i="19"/>
  <c r="M57" i="19" s="1"/>
  <c r="F57" i="19"/>
  <c r="E57" i="19"/>
  <c r="K57" i="19" s="1"/>
  <c r="BB57" i="19" s="1"/>
  <c r="D57" i="19"/>
  <c r="B57" i="19"/>
  <c r="AY57" i="19" s="1"/>
  <c r="AF56" i="19"/>
  <c r="G56" i="19"/>
  <c r="F56" i="19"/>
  <c r="E56" i="19"/>
  <c r="D56" i="19"/>
  <c r="B56" i="19"/>
  <c r="AQ56" i="19" s="1"/>
  <c r="AY55" i="19"/>
  <c r="AX55" i="19"/>
  <c r="AT55" i="19"/>
  <c r="AS55" i="19"/>
  <c r="AL55" i="19"/>
  <c r="AK55" i="19"/>
  <c r="AG55" i="19"/>
  <c r="AF55" i="19"/>
  <c r="V55" i="19"/>
  <c r="U55" i="19"/>
  <c r="G55" i="19"/>
  <c r="F55" i="19"/>
  <c r="E55" i="19"/>
  <c r="D55" i="19"/>
  <c r="B55" i="19"/>
  <c r="AQ55" i="19" s="1"/>
  <c r="G54" i="19"/>
  <c r="F54" i="19"/>
  <c r="E54" i="19"/>
  <c r="D54" i="19"/>
  <c r="B54" i="19"/>
  <c r="AX53" i="19"/>
  <c r="AQ53" i="19"/>
  <c r="AP53" i="19"/>
  <c r="AL53" i="19"/>
  <c r="AK53" i="19"/>
  <c r="AE53" i="19"/>
  <c r="AD53" i="19"/>
  <c r="U53" i="19"/>
  <c r="G53" i="19"/>
  <c r="F53" i="19"/>
  <c r="E53" i="19"/>
  <c r="D53" i="19"/>
  <c r="H53" i="19" s="1"/>
  <c r="J53" i="19" s="1"/>
  <c r="B53" i="19"/>
  <c r="AV53" i="19" s="1"/>
  <c r="AZ52" i="19"/>
  <c r="AY52" i="19"/>
  <c r="AX52" i="19"/>
  <c r="AS52" i="19"/>
  <c r="AQ52" i="19"/>
  <c r="AN52" i="19"/>
  <c r="AL52" i="19"/>
  <c r="AG52" i="19"/>
  <c r="AF52" i="19"/>
  <c r="AE52" i="19"/>
  <c r="V52" i="19"/>
  <c r="U52" i="19"/>
  <c r="G52" i="19"/>
  <c r="F52" i="19"/>
  <c r="E52" i="19"/>
  <c r="D52" i="19"/>
  <c r="B52" i="19"/>
  <c r="AK52" i="19" s="1"/>
  <c r="BA51" i="19"/>
  <c r="AZ51" i="19"/>
  <c r="AX51" i="19"/>
  <c r="AU51" i="19"/>
  <c r="AT51" i="19"/>
  <c r="AS51" i="19"/>
  <c r="AQ51" i="19"/>
  <c r="AP51" i="19"/>
  <c r="AO51" i="19"/>
  <c r="AN51" i="19"/>
  <c r="AL51" i="19"/>
  <c r="AK51" i="19"/>
  <c r="AI51" i="19"/>
  <c r="AG51" i="19"/>
  <c r="AF51" i="19"/>
  <c r="AE51" i="19"/>
  <c r="AD51" i="19"/>
  <c r="U51" i="19"/>
  <c r="P51" i="19"/>
  <c r="J51" i="19"/>
  <c r="H51" i="19"/>
  <c r="L51" i="19" s="1"/>
  <c r="G51" i="19"/>
  <c r="M51" i="19" s="1"/>
  <c r="F51" i="19"/>
  <c r="E51" i="19"/>
  <c r="K51" i="19" s="1"/>
  <c r="BB51" i="19" s="1"/>
  <c r="D51" i="19"/>
  <c r="B51" i="19"/>
  <c r="AY51" i="19" s="1"/>
  <c r="AF50" i="19"/>
  <c r="G50" i="19"/>
  <c r="F50" i="19"/>
  <c r="E50" i="19"/>
  <c r="D50" i="19"/>
  <c r="B50" i="19"/>
  <c r="AQ50" i="19" s="1"/>
  <c r="AY49" i="19"/>
  <c r="AX49" i="19"/>
  <c r="AT49" i="19"/>
  <c r="AS49" i="19"/>
  <c r="AL49" i="19"/>
  <c r="AK49" i="19"/>
  <c r="AG49" i="19"/>
  <c r="AF49" i="19"/>
  <c r="AD49" i="19"/>
  <c r="V49" i="19"/>
  <c r="U49" i="19"/>
  <c r="G49" i="19"/>
  <c r="F49" i="19"/>
  <c r="E49" i="19"/>
  <c r="D49" i="19"/>
  <c r="B49" i="19"/>
  <c r="AQ49" i="19" s="1"/>
  <c r="G48" i="19"/>
  <c r="F48" i="19"/>
  <c r="E48" i="19"/>
  <c r="D48" i="19"/>
  <c r="B48" i="19"/>
  <c r="AX47" i="19"/>
  <c r="AQ47" i="19"/>
  <c r="AP47" i="19"/>
  <c r="AL47" i="19"/>
  <c r="AK47" i="19"/>
  <c r="AE47" i="19"/>
  <c r="AD47" i="19"/>
  <c r="U47" i="19"/>
  <c r="G47" i="19"/>
  <c r="F47" i="19"/>
  <c r="E47" i="19"/>
  <c r="D47" i="19"/>
  <c r="B47" i="19"/>
  <c r="AV47" i="19" s="1"/>
  <c r="AZ46" i="19"/>
  <c r="AY46" i="19"/>
  <c r="AX46" i="19"/>
  <c r="AS46" i="19"/>
  <c r="AQ46" i="19"/>
  <c r="AN46" i="19"/>
  <c r="AL46" i="19"/>
  <c r="AG46" i="19"/>
  <c r="AF46" i="19"/>
  <c r="AE46" i="19"/>
  <c r="V46" i="19"/>
  <c r="U46" i="19"/>
  <c r="G46" i="19"/>
  <c r="F46" i="19"/>
  <c r="E46" i="19"/>
  <c r="D46" i="19"/>
  <c r="B46" i="19"/>
  <c r="AK46" i="19" s="1"/>
  <c r="BA45" i="19"/>
  <c r="AZ45" i="19"/>
  <c r="AX45" i="19"/>
  <c r="AU45" i="19"/>
  <c r="AT45" i="19"/>
  <c r="AS45" i="19"/>
  <c r="AQ45" i="19"/>
  <c r="AP45" i="19"/>
  <c r="AO45" i="19"/>
  <c r="AN45" i="19"/>
  <c r="AL45" i="19"/>
  <c r="AK45" i="19"/>
  <c r="AI45" i="19"/>
  <c r="AG45" i="19"/>
  <c r="AF45" i="19"/>
  <c r="AE45" i="19"/>
  <c r="AD45" i="19"/>
  <c r="U45" i="19"/>
  <c r="P45" i="19"/>
  <c r="N45" i="19"/>
  <c r="J45" i="19"/>
  <c r="BB45" i="19" s="1"/>
  <c r="H45" i="19"/>
  <c r="L45" i="19" s="1"/>
  <c r="G45" i="19"/>
  <c r="M45" i="19" s="1"/>
  <c r="F45" i="19"/>
  <c r="E45" i="19"/>
  <c r="K45" i="19" s="1"/>
  <c r="D45" i="19"/>
  <c r="B45" i="19"/>
  <c r="AY45" i="19" s="1"/>
  <c r="G44" i="19"/>
  <c r="F44" i="19"/>
  <c r="E44" i="19"/>
  <c r="D44" i="19"/>
  <c r="B44" i="19"/>
  <c r="AV44" i="19" s="1"/>
  <c r="AY43" i="19"/>
  <c r="AX43" i="19"/>
  <c r="AT43" i="19"/>
  <c r="AS43" i="19"/>
  <c r="AL43" i="19"/>
  <c r="AK43" i="19"/>
  <c r="AG43" i="19"/>
  <c r="AF43" i="19"/>
  <c r="V43" i="19"/>
  <c r="U43" i="19"/>
  <c r="G43" i="19"/>
  <c r="F43" i="19"/>
  <c r="E43" i="19"/>
  <c r="D43" i="19"/>
  <c r="B43" i="19"/>
  <c r="AQ43" i="19" s="1"/>
  <c r="H42" i="19"/>
  <c r="G42" i="19"/>
  <c r="F42" i="19"/>
  <c r="E42" i="19"/>
  <c r="D42" i="19"/>
  <c r="B42" i="19"/>
  <c r="AJ42" i="19" s="1"/>
  <c r="AX41" i="19"/>
  <c r="AQ41" i="19"/>
  <c r="AP41" i="19"/>
  <c r="AO41" i="19"/>
  <c r="AL41" i="19"/>
  <c r="AK41" i="19"/>
  <c r="AJ41" i="19"/>
  <c r="AE41" i="19"/>
  <c r="U41" i="19"/>
  <c r="Q41" i="19"/>
  <c r="G41" i="19"/>
  <c r="F41" i="19"/>
  <c r="E41" i="19"/>
  <c r="H41" i="19" s="1"/>
  <c r="J41" i="19" s="1"/>
  <c r="D41" i="19"/>
  <c r="B41" i="19"/>
  <c r="AZ40" i="19"/>
  <c r="AY40" i="19"/>
  <c r="AX40" i="19"/>
  <c r="AS40" i="19"/>
  <c r="AQ40" i="19"/>
  <c r="AN40" i="19"/>
  <c r="AL40" i="19"/>
  <c r="AG40" i="19"/>
  <c r="AF40" i="19"/>
  <c r="AE40" i="19"/>
  <c r="V40" i="19"/>
  <c r="U40" i="19"/>
  <c r="G40" i="19"/>
  <c r="F40" i="19"/>
  <c r="E40" i="19"/>
  <c r="D40" i="19"/>
  <c r="B40" i="19"/>
  <c r="AK40" i="19" s="1"/>
  <c r="BA39" i="19"/>
  <c r="AZ39" i="19"/>
  <c r="AX39" i="19"/>
  <c r="AU39" i="19"/>
  <c r="AT39" i="19"/>
  <c r="AS39" i="19"/>
  <c r="AQ39" i="19"/>
  <c r="AP39" i="19"/>
  <c r="AO39" i="19"/>
  <c r="AN39" i="19"/>
  <c r="AL39" i="19"/>
  <c r="AK39" i="19"/>
  <c r="AI39" i="19"/>
  <c r="AG39" i="19"/>
  <c r="AF39" i="19"/>
  <c r="AE39" i="19"/>
  <c r="AD39" i="19"/>
  <c r="U39" i="19"/>
  <c r="P39" i="19"/>
  <c r="M39" i="19"/>
  <c r="H39" i="19"/>
  <c r="L39" i="19" s="1"/>
  <c r="G39" i="19"/>
  <c r="F39" i="19"/>
  <c r="E39" i="19"/>
  <c r="D39" i="19"/>
  <c r="B39" i="19"/>
  <c r="AY39" i="19" s="1"/>
  <c r="J38" i="19"/>
  <c r="G38" i="19"/>
  <c r="M38" i="19" s="1"/>
  <c r="F38" i="19"/>
  <c r="E38" i="19"/>
  <c r="D38" i="19"/>
  <c r="H38" i="19" s="1"/>
  <c r="L38" i="19" s="1"/>
  <c r="B38" i="19"/>
  <c r="AP38" i="19" s="1"/>
  <c r="AT37" i="19"/>
  <c r="AS37" i="19"/>
  <c r="AL37" i="19"/>
  <c r="AK37" i="19"/>
  <c r="AF37" i="19"/>
  <c r="U37" i="19"/>
  <c r="G37" i="19"/>
  <c r="F37" i="19"/>
  <c r="E37" i="19"/>
  <c r="D37" i="19"/>
  <c r="B37" i="19"/>
  <c r="AX37" i="19" s="1"/>
  <c r="BA36" i="19"/>
  <c r="AY36" i="19"/>
  <c r="AO36" i="19"/>
  <c r="AJ36" i="19"/>
  <c r="U36" i="19"/>
  <c r="Q36" i="19"/>
  <c r="H36" i="19"/>
  <c r="G36" i="19"/>
  <c r="F36" i="19"/>
  <c r="L36" i="19" s="1"/>
  <c r="E36" i="19"/>
  <c r="D36" i="19"/>
  <c r="B36" i="19"/>
  <c r="AT36" i="19" s="1"/>
  <c r="AV35" i="19"/>
  <c r="AP35" i="19"/>
  <c r="AN35" i="19"/>
  <c r="G35" i="19"/>
  <c r="F35" i="19"/>
  <c r="E35" i="19"/>
  <c r="D35" i="19"/>
  <c r="B35" i="19"/>
  <c r="AQ35" i="19" s="1"/>
  <c r="G34" i="19"/>
  <c r="F34" i="19"/>
  <c r="E34" i="19"/>
  <c r="D34" i="19"/>
  <c r="B34" i="19"/>
  <c r="AJ34" i="19" s="1"/>
  <c r="BA33" i="19"/>
  <c r="AZ33" i="19"/>
  <c r="AX33" i="19"/>
  <c r="AU33" i="19"/>
  <c r="AT33" i="19"/>
  <c r="AS33" i="19"/>
  <c r="AQ33" i="19"/>
  <c r="AP33" i="19"/>
  <c r="AO33" i="19"/>
  <c r="AN33" i="19"/>
  <c r="AL33" i="19"/>
  <c r="AK33" i="19"/>
  <c r="AI33" i="19"/>
  <c r="AG33" i="19"/>
  <c r="AF33" i="19"/>
  <c r="AE33" i="19"/>
  <c r="AD33" i="19"/>
  <c r="U33" i="19"/>
  <c r="P33" i="19"/>
  <c r="G33" i="19"/>
  <c r="F33" i="19"/>
  <c r="E33" i="19"/>
  <c r="D33" i="19"/>
  <c r="B33" i="19"/>
  <c r="AY33" i="19" s="1"/>
  <c r="AU32" i="19"/>
  <c r="AQ32" i="19"/>
  <c r="AN32" i="19"/>
  <c r="AD32" i="19"/>
  <c r="Q32" i="19"/>
  <c r="G32" i="19"/>
  <c r="F32" i="19"/>
  <c r="E32" i="19"/>
  <c r="D32" i="19"/>
  <c r="H32" i="19" s="1"/>
  <c r="L32" i="19" s="1"/>
  <c r="B32" i="19"/>
  <c r="AY31" i="19"/>
  <c r="AX31" i="19"/>
  <c r="AV31" i="19"/>
  <c r="AS31" i="19"/>
  <c r="AP31" i="19"/>
  <c r="AG31" i="19"/>
  <c r="AD31" i="19"/>
  <c r="U31" i="19"/>
  <c r="Q31" i="19"/>
  <c r="G31" i="19"/>
  <c r="F31" i="19"/>
  <c r="L31" i="19" s="1"/>
  <c r="E31" i="19"/>
  <c r="D31" i="19"/>
  <c r="H31" i="19" s="1"/>
  <c r="M31" i="19" s="1"/>
  <c r="B31" i="19"/>
  <c r="AL31" i="19" s="1"/>
  <c r="BA30" i="19"/>
  <c r="AZ30" i="19"/>
  <c r="AY30" i="19"/>
  <c r="AX30" i="19"/>
  <c r="AV30" i="19"/>
  <c r="AT30" i="19"/>
  <c r="AN30" i="19"/>
  <c r="AL30" i="19"/>
  <c r="AJ30" i="19"/>
  <c r="AI30" i="19"/>
  <c r="AF30" i="19"/>
  <c r="V30" i="19"/>
  <c r="U30" i="19"/>
  <c r="Q30" i="19"/>
  <c r="P30" i="19"/>
  <c r="G30" i="19"/>
  <c r="F30" i="19"/>
  <c r="E30" i="19"/>
  <c r="D30" i="19"/>
  <c r="B30" i="19"/>
  <c r="AO30" i="19" s="1"/>
  <c r="BA29" i="19"/>
  <c r="AZ29" i="19"/>
  <c r="AV29" i="19"/>
  <c r="AQ29" i="19"/>
  <c r="AP29" i="19"/>
  <c r="AO29" i="19"/>
  <c r="AN29" i="19"/>
  <c r="AL29" i="19"/>
  <c r="AK29" i="19"/>
  <c r="AJ29" i="19"/>
  <c r="AD29" i="19"/>
  <c r="U29" i="19"/>
  <c r="Q29" i="19"/>
  <c r="G29" i="19"/>
  <c r="F29" i="19"/>
  <c r="E29" i="19"/>
  <c r="H29" i="19" s="1"/>
  <c r="J29" i="19" s="1"/>
  <c r="D29" i="19"/>
  <c r="B29" i="19"/>
  <c r="AZ28" i="19"/>
  <c r="AV28" i="19"/>
  <c r="AQ28" i="19"/>
  <c r="AN28" i="19"/>
  <c r="AL28" i="19"/>
  <c r="AG28" i="19"/>
  <c r="AD28" i="19"/>
  <c r="V28" i="19"/>
  <c r="U28" i="19"/>
  <c r="G28" i="19"/>
  <c r="F28" i="19"/>
  <c r="E28" i="19"/>
  <c r="D28" i="19"/>
  <c r="B28" i="19"/>
  <c r="AP28" i="19" s="1"/>
  <c r="BA27" i="19"/>
  <c r="AZ27" i="19"/>
  <c r="AX27" i="19"/>
  <c r="AU27" i="19"/>
  <c r="AT27" i="19"/>
  <c r="AS27" i="19"/>
  <c r="AQ27" i="19"/>
  <c r="AP27" i="19"/>
  <c r="AO27" i="19"/>
  <c r="AN27" i="19"/>
  <c r="AL27" i="19"/>
  <c r="AK27" i="19"/>
  <c r="AI27" i="19"/>
  <c r="AG27" i="19"/>
  <c r="AF27" i="19"/>
  <c r="AE27" i="19"/>
  <c r="AD27" i="19"/>
  <c r="U27" i="19"/>
  <c r="P27" i="19"/>
  <c r="G27" i="19"/>
  <c r="M27" i="19" s="1"/>
  <c r="F27" i="19"/>
  <c r="E27" i="19"/>
  <c r="H27" i="19" s="1"/>
  <c r="D27" i="19"/>
  <c r="B27" i="19"/>
  <c r="AY27" i="19" s="1"/>
  <c r="AZ26" i="19"/>
  <c r="AY26" i="19"/>
  <c r="AV26" i="19"/>
  <c r="AT26" i="19"/>
  <c r="AK26" i="19"/>
  <c r="AJ26" i="19"/>
  <c r="AF26" i="19"/>
  <c r="AD26" i="19"/>
  <c r="P26" i="19"/>
  <c r="G26" i="19"/>
  <c r="F26" i="19"/>
  <c r="E26" i="19"/>
  <c r="D26" i="19"/>
  <c r="B26" i="19"/>
  <c r="Q26" i="19" s="1"/>
  <c r="AY25" i="19"/>
  <c r="AO25" i="19"/>
  <c r="AK25" i="19"/>
  <c r="AI25" i="19"/>
  <c r="U25" i="19"/>
  <c r="P25" i="19"/>
  <c r="G25" i="19"/>
  <c r="F25" i="19"/>
  <c r="E25" i="19"/>
  <c r="D25" i="19"/>
  <c r="B25" i="19"/>
  <c r="BA25" i="19" s="1"/>
  <c r="G24" i="19"/>
  <c r="F24" i="19"/>
  <c r="E24" i="19"/>
  <c r="D24" i="19"/>
  <c r="B24" i="19"/>
  <c r="AY24" i="19" s="1"/>
  <c r="AT23" i="19"/>
  <c r="AP23" i="19"/>
  <c r="AE23" i="19"/>
  <c r="G23" i="19"/>
  <c r="F23" i="19"/>
  <c r="E23" i="19"/>
  <c r="D23" i="19"/>
  <c r="B23" i="19"/>
  <c r="BA23" i="19" s="1"/>
  <c r="AV22" i="19"/>
  <c r="AP22" i="19"/>
  <c r="AG22" i="19"/>
  <c r="AD22" i="19"/>
  <c r="G22" i="19"/>
  <c r="F22" i="19"/>
  <c r="E22" i="19"/>
  <c r="H22" i="19" s="1"/>
  <c r="D22" i="19"/>
  <c r="B22" i="19"/>
  <c r="BA22" i="19" s="1"/>
  <c r="BA21" i="19"/>
  <c r="AZ21" i="19"/>
  <c r="AX21" i="19"/>
  <c r="AU21" i="19"/>
  <c r="AT21" i="19"/>
  <c r="AS21" i="19"/>
  <c r="AQ21" i="19"/>
  <c r="AP21" i="19"/>
  <c r="AO21" i="19"/>
  <c r="AN21" i="19"/>
  <c r="AL21" i="19"/>
  <c r="AK21" i="19"/>
  <c r="AI21" i="19"/>
  <c r="AG21" i="19"/>
  <c r="AF21" i="19"/>
  <c r="AE21" i="19"/>
  <c r="AD21" i="19"/>
  <c r="U21" i="19"/>
  <c r="P21" i="19"/>
  <c r="K21" i="19"/>
  <c r="H21" i="19"/>
  <c r="J21" i="19" s="1"/>
  <c r="G21" i="19"/>
  <c r="F21" i="19"/>
  <c r="E21" i="19"/>
  <c r="D21" i="19"/>
  <c r="B21" i="19"/>
  <c r="AY21" i="19" s="1"/>
  <c r="BA20" i="19"/>
  <c r="AZ20" i="19"/>
  <c r="AX20" i="19"/>
  <c r="AU20" i="19"/>
  <c r="AT20" i="19"/>
  <c r="AS20" i="19"/>
  <c r="AQ20" i="19"/>
  <c r="AP20" i="19"/>
  <c r="AO20" i="19"/>
  <c r="AN20" i="19"/>
  <c r="AL20" i="19"/>
  <c r="AK20" i="19"/>
  <c r="AI20" i="19"/>
  <c r="AG20" i="19"/>
  <c r="AF20" i="19"/>
  <c r="AE20" i="19"/>
  <c r="AD20" i="19"/>
  <c r="U20" i="19"/>
  <c r="P20" i="19"/>
  <c r="G20" i="19"/>
  <c r="F20" i="19"/>
  <c r="E20" i="19"/>
  <c r="H20" i="19" s="1"/>
  <c r="D20" i="19"/>
  <c r="B20" i="19"/>
  <c r="AY20" i="19" s="1"/>
  <c r="AZ19" i="19"/>
  <c r="AU19" i="19"/>
  <c r="AT19" i="19"/>
  <c r="AP19" i="19"/>
  <c r="AN19" i="19"/>
  <c r="AI19" i="19"/>
  <c r="AF19" i="19"/>
  <c r="AD19" i="19"/>
  <c r="P19" i="19"/>
  <c r="G19" i="19"/>
  <c r="F19" i="19"/>
  <c r="E19" i="19"/>
  <c r="D19" i="19"/>
  <c r="H19" i="19" s="1"/>
  <c r="B19" i="19"/>
  <c r="AQ19" i="19" s="1"/>
  <c r="AT18" i="19"/>
  <c r="AP18" i="19"/>
  <c r="AK18" i="19"/>
  <c r="AF18" i="19"/>
  <c r="AD18" i="19"/>
  <c r="G18" i="19"/>
  <c r="F18" i="19"/>
  <c r="E18" i="19"/>
  <c r="D18" i="19"/>
  <c r="B18" i="19"/>
  <c r="AS18" i="19" s="1"/>
  <c r="Q17" i="19"/>
  <c r="G17" i="19"/>
  <c r="F17" i="19"/>
  <c r="E17" i="19"/>
  <c r="D17" i="19"/>
  <c r="B17" i="19"/>
  <c r="AU17" i="19" s="1"/>
  <c r="AX16" i="19"/>
  <c r="AL16" i="19"/>
  <c r="U16" i="19"/>
  <c r="G16" i="19"/>
  <c r="F16" i="19"/>
  <c r="E16" i="19"/>
  <c r="D16" i="19"/>
  <c r="B16" i="19"/>
  <c r="AK16" i="19" s="1"/>
  <c r="AZ15" i="19"/>
  <c r="AX15" i="19"/>
  <c r="AQ15" i="19"/>
  <c r="AN15" i="19"/>
  <c r="AL15" i="19"/>
  <c r="AE15" i="19"/>
  <c r="U15" i="19"/>
  <c r="G15" i="19"/>
  <c r="F15" i="19"/>
  <c r="E15" i="19"/>
  <c r="D15" i="19"/>
  <c r="B15" i="19"/>
  <c r="AY15" i="19" s="1"/>
  <c r="BA14" i="19"/>
  <c r="AZ14" i="19"/>
  <c r="AX14" i="19"/>
  <c r="AU14" i="19"/>
  <c r="AT14" i="19"/>
  <c r="AS14" i="19"/>
  <c r="AQ14" i="19"/>
  <c r="AP14" i="19"/>
  <c r="AO14" i="19"/>
  <c r="AN14" i="19"/>
  <c r="AL14" i="19"/>
  <c r="AK14" i="19"/>
  <c r="AI14" i="19"/>
  <c r="AG14" i="19"/>
  <c r="AF14" i="19"/>
  <c r="AE14" i="19"/>
  <c r="AD14" i="19"/>
  <c r="U14" i="19"/>
  <c r="P14" i="19"/>
  <c r="G14" i="19"/>
  <c r="F14" i="19"/>
  <c r="E14" i="19"/>
  <c r="H14" i="19" s="1"/>
  <c r="D14" i="19"/>
  <c r="B14" i="19"/>
  <c r="AY14" i="19" s="1"/>
  <c r="AZ13" i="19"/>
  <c r="AU13" i="19"/>
  <c r="AT13" i="19"/>
  <c r="AP13" i="19"/>
  <c r="AN13" i="19"/>
  <c r="AI13" i="19"/>
  <c r="AF13" i="19"/>
  <c r="AD13" i="19"/>
  <c r="P13" i="19"/>
  <c r="G13" i="19"/>
  <c r="M13" i="19" s="1"/>
  <c r="F13" i="19"/>
  <c r="E13" i="19"/>
  <c r="D13" i="19"/>
  <c r="H13" i="19" s="1"/>
  <c r="B13" i="19"/>
  <c r="AQ13" i="19" s="1"/>
  <c r="AT12" i="19"/>
  <c r="AK12" i="19"/>
  <c r="AF12" i="19"/>
  <c r="G12" i="19"/>
  <c r="F12" i="19"/>
  <c r="E12" i="19"/>
  <c r="D12" i="19"/>
  <c r="B12" i="19"/>
  <c r="AS12" i="19" s="1"/>
  <c r="S98" i="26" l="1"/>
  <c r="X160" i="26"/>
  <c r="S135" i="26"/>
  <c r="X170" i="26"/>
  <c r="X195" i="26"/>
  <c r="X154" i="26"/>
  <c r="S76" i="26"/>
  <c r="S101" i="26"/>
  <c r="S56" i="26"/>
  <c r="S100" i="26"/>
  <c r="S155" i="26"/>
  <c r="S55" i="26"/>
  <c r="S96" i="26"/>
  <c r="X40" i="26"/>
  <c r="S40" i="26"/>
  <c r="S15" i="26"/>
  <c r="X55" i="26"/>
  <c r="X206" i="26"/>
  <c r="AC213" i="26"/>
  <c r="AM204" i="26"/>
  <c r="AR173" i="26"/>
  <c r="AW111" i="26"/>
  <c r="AC70" i="26"/>
  <c r="X176" i="26"/>
  <c r="AH57" i="26"/>
  <c r="N57" i="26"/>
  <c r="AR57" i="26"/>
  <c r="BB57" i="26"/>
  <c r="AC57" i="26"/>
  <c r="AM57" i="26"/>
  <c r="AW57" i="26"/>
  <c r="X57" i="26"/>
  <c r="S57" i="26"/>
  <c r="E237" i="26"/>
  <c r="K324" i="26"/>
  <c r="H223" i="26"/>
  <c r="J239" i="26"/>
  <c r="H239" i="26"/>
  <c r="J251" i="26"/>
  <c r="H251" i="26"/>
  <c r="H284" i="26"/>
  <c r="J284" i="26"/>
  <c r="H276" i="26"/>
  <c r="J290" i="26"/>
  <c r="H290" i="26"/>
  <c r="H323" i="26"/>
  <c r="J321" i="26"/>
  <c r="H321" i="26"/>
  <c r="K321" i="26" s="1"/>
  <c r="J317" i="26"/>
  <c r="H317" i="26"/>
  <c r="H338" i="26"/>
  <c r="H348" i="26"/>
  <c r="J348" i="26"/>
  <c r="H365" i="26"/>
  <c r="J365" i="26" s="1"/>
  <c r="H376" i="26"/>
  <c r="J376" i="26"/>
  <c r="AX223" i="26"/>
  <c r="AL223" i="26"/>
  <c r="U223" i="26"/>
  <c r="AK223" i="26"/>
  <c r="AV223" i="26"/>
  <c r="AJ223" i="26"/>
  <c r="Q223" i="26"/>
  <c r="AU223" i="26"/>
  <c r="AI223" i="26"/>
  <c r="P223" i="26"/>
  <c r="AT223" i="26"/>
  <c r="AS223" i="26"/>
  <c r="AG223" i="26"/>
  <c r="AF223" i="26"/>
  <c r="AP223" i="26"/>
  <c r="AD223" i="26"/>
  <c r="AZ223" i="26"/>
  <c r="AN223" i="26"/>
  <c r="AY223" i="26"/>
  <c r="V223" i="26"/>
  <c r="AQ223" i="26"/>
  <c r="AO223" i="26"/>
  <c r="AE223" i="26"/>
  <c r="BA223" i="26"/>
  <c r="AK259" i="26"/>
  <c r="AV259" i="26"/>
  <c r="AJ259" i="26"/>
  <c r="Q259" i="26"/>
  <c r="AU259" i="26"/>
  <c r="AI259" i="26"/>
  <c r="P259" i="26"/>
  <c r="AT259" i="26"/>
  <c r="AS259" i="26"/>
  <c r="AG259" i="26"/>
  <c r="AF259" i="26"/>
  <c r="AQ259" i="26"/>
  <c r="AE259" i="26"/>
  <c r="AZ259" i="26"/>
  <c r="AN259" i="26"/>
  <c r="AY259" i="26"/>
  <c r="V259" i="26"/>
  <c r="AL259" i="26"/>
  <c r="AD259" i="26"/>
  <c r="U259" i="26"/>
  <c r="AP259" i="26"/>
  <c r="AO259" i="26"/>
  <c r="BA259" i="26"/>
  <c r="AX259" i="26"/>
  <c r="AP248" i="26"/>
  <c r="AD248" i="26"/>
  <c r="BA248" i="26"/>
  <c r="AO248" i="26"/>
  <c r="AZ248" i="26"/>
  <c r="AN248" i="26"/>
  <c r="AY248" i="26"/>
  <c r="V248" i="26"/>
  <c r="AX248" i="26"/>
  <c r="AL248" i="26"/>
  <c r="U248" i="26"/>
  <c r="AK248" i="26"/>
  <c r="AV248" i="26"/>
  <c r="AJ248" i="26"/>
  <c r="Q248" i="26"/>
  <c r="AU248" i="26"/>
  <c r="AI248" i="26"/>
  <c r="P248" i="26"/>
  <c r="AF248" i="26"/>
  <c r="AQ248" i="26"/>
  <c r="AE248" i="26"/>
  <c r="AT248" i="26"/>
  <c r="AS248" i="26"/>
  <c r="AG248" i="26"/>
  <c r="AQ285" i="26"/>
  <c r="AE285" i="26"/>
  <c r="BA285" i="26"/>
  <c r="AO285" i="26"/>
  <c r="AN285" i="26"/>
  <c r="U285" i="26"/>
  <c r="AZ285" i="26"/>
  <c r="AL285" i="26"/>
  <c r="Q285" i="26"/>
  <c r="AY285" i="26"/>
  <c r="AK285" i="26"/>
  <c r="P285" i="26"/>
  <c r="AX285" i="26"/>
  <c r="AJ285" i="26"/>
  <c r="AI285" i="26"/>
  <c r="AV285" i="26"/>
  <c r="AP285" i="26"/>
  <c r="V285" i="26"/>
  <c r="AU285" i="26"/>
  <c r="AT285" i="26"/>
  <c r="AF285" i="26"/>
  <c r="AD285" i="26"/>
  <c r="AS285" i="26"/>
  <c r="AG285" i="26"/>
  <c r="AP274" i="26"/>
  <c r="AD274" i="26"/>
  <c r="BA274" i="26"/>
  <c r="AO274" i="26"/>
  <c r="AZ274" i="26"/>
  <c r="AN274" i="26"/>
  <c r="AY274" i="26"/>
  <c r="V274" i="26"/>
  <c r="AX274" i="26"/>
  <c r="AL274" i="26"/>
  <c r="U274" i="26"/>
  <c r="AK274" i="26"/>
  <c r="AV274" i="26"/>
  <c r="AJ274" i="26"/>
  <c r="Q274" i="26"/>
  <c r="AF274" i="26"/>
  <c r="AQ274" i="26"/>
  <c r="AE274" i="26"/>
  <c r="AU274" i="26"/>
  <c r="AT274" i="26"/>
  <c r="AS274" i="26"/>
  <c r="AI274" i="26"/>
  <c r="AG274" i="26"/>
  <c r="P274" i="26"/>
  <c r="AF290" i="26"/>
  <c r="AQ290" i="26"/>
  <c r="AE290" i="26"/>
  <c r="AP290" i="26"/>
  <c r="AD290" i="26"/>
  <c r="BA290" i="26"/>
  <c r="AO290" i="26"/>
  <c r="AZ290" i="26"/>
  <c r="AN290" i="26"/>
  <c r="AY290" i="26"/>
  <c r="V290" i="26"/>
  <c r="AX290" i="26"/>
  <c r="AL290" i="26"/>
  <c r="U290" i="26"/>
  <c r="AV290" i="26"/>
  <c r="AJ290" i="26"/>
  <c r="Q290" i="26"/>
  <c r="AG290" i="26"/>
  <c r="P290" i="26"/>
  <c r="AU290" i="26"/>
  <c r="AI290" i="26"/>
  <c r="AT290" i="26"/>
  <c r="AS290" i="26"/>
  <c r="AK290" i="26"/>
  <c r="AQ311" i="26"/>
  <c r="AE311" i="26"/>
  <c r="AP311" i="26"/>
  <c r="AD311" i="26"/>
  <c r="AY311" i="26"/>
  <c r="V311" i="26"/>
  <c r="AK311" i="26"/>
  <c r="AU311" i="26"/>
  <c r="AI311" i="26"/>
  <c r="P311" i="26"/>
  <c r="AS311" i="26"/>
  <c r="AG311" i="26"/>
  <c r="AF311" i="26"/>
  <c r="BA311" i="26"/>
  <c r="AZ311" i="26"/>
  <c r="AX311" i="26"/>
  <c r="U311" i="26"/>
  <c r="AV311" i="26"/>
  <c r="Q311" i="26"/>
  <c r="AT311" i="26"/>
  <c r="AL311" i="26"/>
  <c r="AO311" i="26"/>
  <c r="AN311" i="26"/>
  <c r="AJ311" i="26"/>
  <c r="AY303" i="26"/>
  <c r="V303" i="26"/>
  <c r="AX303" i="26"/>
  <c r="AL303" i="26"/>
  <c r="U303" i="26"/>
  <c r="AK303" i="26"/>
  <c r="AU303" i="26"/>
  <c r="AI303" i="26"/>
  <c r="P303" i="26"/>
  <c r="AT303" i="26"/>
  <c r="AS303" i="26"/>
  <c r="AG303" i="26"/>
  <c r="BA303" i="26"/>
  <c r="AZ303" i="26"/>
  <c r="AV303" i="26"/>
  <c r="Q303" i="26"/>
  <c r="AQ303" i="26"/>
  <c r="AP303" i="26"/>
  <c r="AO303" i="26"/>
  <c r="AJ303" i="26"/>
  <c r="AE303" i="26"/>
  <c r="AD303" i="26"/>
  <c r="AN303" i="26"/>
  <c r="AF303" i="26"/>
  <c r="AV321" i="26"/>
  <c r="AJ321" i="26"/>
  <c r="Q321" i="26"/>
  <c r="AU321" i="26"/>
  <c r="AI321" i="26"/>
  <c r="P321" i="26"/>
  <c r="AF321" i="26"/>
  <c r="AQ321" i="26"/>
  <c r="AP321" i="26"/>
  <c r="V321" i="26"/>
  <c r="AN321" i="26"/>
  <c r="AZ321" i="26"/>
  <c r="AK321" i="26"/>
  <c r="AY321" i="26"/>
  <c r="AX321" i="26"/>
  <c r="AG321" i="26"/>
  <c r="AT321" i="26"/>
  <c r="AD321" i="26"/>
  <c r="AS321" i="26"/>
  <c r="BA321" i="26"/>
  <c r="AO321" i="26"/>
  <c r="AL321" i="26"/>
  <c r="AE321" i="26"/>
  <c r="U321" i="26"/>
  <c r="AT334" i="26"/>
  <c r="AS334" i="26"/>
  <c r="AG334" i="26"/>
  <c r="AQ334" i="26"/>
  <c r="AE334" i="26"/>
  <c r="AP334" i="26"/>
  <c r="AD334" i="26"/>
  <c r="BA334" i="26"/>
  <c r="AO334" i="26"/>
  <c r="AZ334" i="26"/>
  <c r="AN334" i="26"/>
  <c r="AV334" i="26"/>
  <c r="AJ334" i="26"/>
  <c r="Q334" i="26"/>
  <c r="AU334" i="26"/>
  <c r="AL334" i="26"/>
  <c r="AK334" i="26"/>
  <c r="AI334" i="26"/>
  <c r="AF334" i="26"/>
  <c r="U334" i="26"/>
  <c r="AX334" i="26"/>
  <c r="P334" i="26"/>
  <c r="AY334" i="26"/>
  <c r="V334" i="26"/>
  <c r="AS349" i="26"/>
  <c r="AG349" i="26"/>
  <c r="AF349" i="26"/>
  <c r="BA349" i="26"/>
  <c r="AO349" i="26"/>
  <c r="AZ349" i="26"/>
  <c r="AN349" i="26"/>
  <c r="AY349" i="26"/>
  <c r="V349" i="26"/>
  <c r="AX349" i="26"/>
  <c r="AL349" i="26"/>
  <c r="U349" i="26"/>
  <c r="AK349" i="26"/>
  <c r="AU349" i="26"/>
  <c r="AI349" i="26"/>
  <c r="P349" i="26"/>
  <c r="AD349" i="26"/>
  <c r="Q349" i="26"/>
  <c r="AV349" i="26"/>
  <c r="AT349" i="26"/>
  <c r="AQ349" i="26"/>
  <c r="AP349" i="26"/>
  <c r="AJ349" i="26"/>
  <c r="AE349" i="26"/>
  <c r="AX357" i="26"/>
  <c r="AL357" i="26"/>
  <c r="U357" i="26"/>
  <c r="AV357" i="26"/>
  <c r="AJ357" i="26"/>
  <c r="Q357" i="26"/>
  <c r="AU357" i="26"/>
  <c r="AI357" i="26"/>
  <c r="P357" i="26"/>
  <c r="AS357" i="26"/>
  <c r="AD357" i="26"/>
  <c r="AQ357" i="26"/>
  <c r="AP357" i="26"/>
  <c r="V357" i="26"/>
  <c r="AN357" i="26"/>
  <c r="BA357" i="26"/>
  <c r="AK357" i="26"/>
  <c r="AZ357" i="26"/>
  <c r="AY357" i="26"/>
  <c r="AG357" i="26"/>
  <c r="AT357" i="26"/>
  <c r="AO357" i="26"/>
  <c r="AF357" i="26"/>
  <c r="AE357" i="26"/>
  <c r="AK380" i="26"/>
  <c r="AU380" i="26"/>
  <c r="AI380" i="26"/>
  <c r="P380" i="26"/>
  <c r="AT380" i="26"/>
  <c r="AF380" i="26"/>
  <c r="AQ380" i="26"/>
  <c r="AE380" i="26"/>
  <c r="AP380" i="26"/>
  <c r="AD380" i="26"/>
  <c r="AV380" i="26"/>
  <c r="Q380" i="26"/>
  <c r="AS380" i="26"/>
  <c r="AO380" i="26"/>
  <c r="AN380" i="26"/>
  <c r="AL380" i="26"/>
  <c r="AJ380" i="26"/>
  <c r="AG380" i="26"/>
  <c r="BA380" i="26"/>
  <c r="AY380" i="26"/>
  <c r="V380" i="26"/>
  <c r="AX380" i="26"/>
  <c r="U380" i="26"/>
  <c r="AZ380" i="26"/>
  <c r="M208" i="26"/>
  <c r="K208" i="26"/>
  <c r="J208" i="26"/>
  <c r="AM220" i="26"/>
  <c r="AW220" i="26"/>
  <c r="S220" i="26"/>
  <c r="AH220" i="26"/>
  <c r="N220" i="26"/>
  <c r="AC220" i="26"/>
  <c r="X220" i="26"/>
  <c r="BB220" i="26"/>
  <c r="AR220" i="26"/>
  <c r="L208" i="26"/>
  <c r="M186" i="26"/>
  <c r="L186" i="26"/>
  <c r="K186" i="26"/>
  <c r="AC149" i="26"/>
  <c r="X149" i="26"/>
  <c r="AW149" i="26"/>
  <c r="S149" i="26"/>
  <c r="BB149" i="26"/>
  <c r="N149" i="26"/>
  <c r="AR149" i="26"/>
  <c r="AM149" i="26"/>
  <c r="AH149" i="26"/>
  <c r="J156" i="26"/>
  <c r="L156" i="26"/>
  <c r="K156" i="26"/>
  <c r="J167" i="26"/>
  <c r="AW155" i="26"/>
  <c r="L107" i="26"/>
  <c r="J107" i="26"/>
  <c r="M117" i="26"/>
  <c r="AM151" i="26"/>
  <c r="M114" i="26"/>
  <c r="M105" i="26"/>
  <c r="K114" i="26"/>
  <c r="M113" i="26"/>
  <c r="K102" i="26"/>
  <c r="M92" i="26"/>
  <c r="L92" i="26"/>
  <c r="AC100" i="26"/>
  <c r="L47" i="26"/>
  <c r="K77" i="26"/>
  <c r="K90" i="26"/>
  <c r="S90" i="26" s="1"/>
  <c r="AC82" i="26"/>
  <c r="X82" i="26"/>
  <c r="AM82" i="26"/>
  <c r="AW82" i="26"/>
  <c r="S82" i="26"/>
  <c r="AR82" i="26"/>
  <c r="N82" i="26"/>
  <c r="BB82" i="26"/>
  <c r="AH82" i="26"/>
  <c r="J43" i="26"/>
  <c r="AW50" i="26"/>
  <c r="S50" i="26"/>
  <c r="AH50" i="26"/>
  <c r="N50" i="26"/>
  <c r="AM50" i="26"/>
  <c r="BB50" i="26"/>
  <c r="AC50" i="26"/>
  <c r="X50" i="26"/>
  <c r="AR50" i="26"/>
  <c r="J33" i="26"/>
  <c r="X26" i="26"/>
  <c r="H232" i="26"/>
  <c r="K348" i="26"/>
  <c r="J222" i="26"/>
  <c r="H222" i="26"/>
  <c r="J240" i="26"/>
  <c r="H240" i="26"/>
  <c r="H252" i="26"/>
  <c r="H285" i="26"/>
  <c r="J285" i="26" s="1"/>
  <c r="H277" i="26"/>
  <c r="H291" i="26"/>
  <c r="J307" i="26"/>
  <c r="H307" i="26"/>
  <c r="J333" i="26"/>
  <c r="H333" i="26"/>
  <c r="H318" i="26"/>
  <c r="J340" i="26"/>
  <c r="H340" i="26"/>
  <c r="H349" i="26"/>
  <c r="J349" i="26"/>
  <c r="H357" i="26"/>
  <c r="H368" i="26"/>
  <c r="J368" i="26" s="1"/>
  <c r="AP232" i="26"/>
  <c r="AD232" i="26"/>
  <c r="BA232" i="26"/>
  <c r="AO232" i="26"/>
  <c r="AY232" i="26"/>
  <c r="AK232" i="26"/>
  <c r="AV232" i="26"/>
  <c r="AJ232" i="26"/>
  <c r="Q232" i="26"/>
  <c r="AF232" i="26"/>
  <c r="AX232" i="26"/>
  <c r="AU232" i="26"/>
  <c r="V232" i="26"/>
  <c r="AT232" i="26"/>
  <c r="U232" i="26"/>
  <c r="AS232" i="26"/>
  <c r="P232" i="26"/>
  <c r="AQ232" i="26"/>
  <c r="AN232" i="26"/>
  <c r="AL232" i="26"/>
  <c r="AI232" i="26"/>
  <c r="AG232" i="26"/>
  <c r="AZ232" i="26"/>
  <c r="AE232" i="26"/>
  <c r="AW221" i="26"/>
  <c r="S221" i="26"/>
  <c r="AH221" i="26"/>
  <c r="N221" i="26"/>
  <c r="AR221" i="26"/>
  <c r="BB221" i="26"/>
  <c r="X221" i="26"/>
  <c r="AM221" i="26"/>
  <c r="AC221" i="26"/>
  <c r="AP234" i="26"/>
  <c r="AD234" i="26"/>
  <c r="BA234" i="26"/>
  <c r="AO234" i="26"/>
  <c r="AY234" i="26"/>
  <c r="V234" i="26"/>
  <c r="AK234" i="26"/>
  <c r="AV234" i="26"/>
  <c r="AJ234" i="26"/>
  <c r="Q234" i="26"/>
  <c r="AU234" i="26"/>
  <c r="AI234" i="26"/>
  <c r="P234" i="26"/>
  <c r="AF234" i="26"/>
  <c r="AL234" i="26"/>
  <c r="AG234" i="26"/>
  <c r="AE234" i="26"/>
  <c r="U234" i="26"/>
  <c r="AZ234" i="26"/>
  <c r="AX234" i="26"/>
  <c r="AT234" i="26"/>
  <c r="AQ234" i="26"/>
  <c r="AN234" i="26"/>
  <c r="AS234" i="26"/>
  <c r="AX224" i="26"/>
  <c r="AL224" i="26"/>
  <c r="U224" i="26"/>
  <c r="AK224" i="26"/>
  <c r="AV224" i="26"/>
  <c r="AJ224" i="26"/>
  <c r="Q224" i="26"/>
  <c r="AU224" i="26"/>
  <c r="AI224" i="26"/>
  <c r="P224" i="26"/>
  <c r="AT224" i="26"/>
  <c r="AS224" i="26"/>
  <c r="AG224" i="26"/>
  <c r="AF224" i="26"/>
  <c r="AP224" i="26"/>
  <c r="AD224" i="26"/>
  <c r="AZ224" i="26"/>
  <c r="AN224" i="26"/>
  <c r="AY224" i="26"/>
  <c r="V224" i="26"/>
  <c r="AQ224" i="26"/>
  <c r="AO224" i="26"/>
  <c r="AE224" i="26"/>
  <c r="BA224" i="26"/>
  <c r="AK261" i="26"/>
  <c r="AV261" i="26"/>
  <c r="AJ261" i="26"/>
  <c r="Q261" i="26"/>
  <c r="AU261" i="26"/>
  <c r="AI261" i="26"/>
  <c r="P261" i="26"/>
  <c r="AT261" i="26"/>
  <c r="AS261" i="26"/>
  <c r="AG261" i="26"/>
  <c r="AF261" i="26"/>
  <c r="AQ261" i="26"/>
  <c r="AE261" i="26"/>
  <c r="AZ261" i="26"/>
  <c r="AN261" i="26"/>
  <c r="AY261" i="26"/>
  <c r="V261" i="26"/>
  <c r="AL261" i="26"/>
  <c r="AD261" i="26"/>
  <c r="U261" i="26"/>
  <c r="AP261" i="26"/>
  <c r="AO261" i="26"/>
  <c r="BA261" i="26"/>
  <c r="AX261" i="26"/>
  <c r="AP249" i="26"/>
  <c r="AD249" i="26"/>
  <c r="BA249" i="26"/>
  <c r="AO249" i="26"/>
  <c r="AZ249" i="26"/>
  <c r="AN249" i="26"/>
  <c r="AY249" i="26"/>
  <c r="V249" i="26"/>
  <c r="AX249" i="26"/>
  <c r="AL249" i="26"/>
  <c r="U249" i="26"/>
  <c r="AK249" i="26"/>
  <c r="AV249" i="26"/>
  <c r="AJ249" i="26"/>
  <c r="Q249" i="26"/>
  <c r="AU249" i="26"/>
  <c r="AI249" i="26"/>
  <c r="P249" i="26"/>
  <c r="AF249" i="26"/>
  <c r="AQ249" i="26"/>
  <c r="AE249" i="26"/>
  <c r="AT249" i="26"/>
  <c r="AS249" i="26"/>
  <c r="AG249" i="26"/>
  <c r="AQ286" i="26"/>
  <c r="AE286" i="26"/>
  <c r="BA286" i="26"/>
  <c r="AO286" i="26"/>
  <c r="AN286" i="26"/>
  <c r="U286" i="26"/>
  <c r="AZ286" i="26"/>
  <c r="AL286" i="26"/>
  <c r="Q286" i="26"/>
  <c r="AY286" i="26"/>
  <c r="AK286" i="26"/>
  <c r="P286" i="26"/>
  <c r="AX286" i="26"/>
  <c r="AJ286" i="26"/>
  <c r="AI286" i="26"/>
  <c r="AV286" i="26"/>
  <c r="AP286" i="26"/>
  <c r="V286" i="26"/>
  <c r="AU286" i="26"/>
  <c r="AT286" i="26"/>
  <c r="AS286" i="26"/>
  <c r="AG286" i="26"/>
  <c r="AF286" i="26"/>
  <c r="AD286" i="26"/>
  <c r="AP275" i="26"/>
  <c r="AD275" i="26"/>
  <c r="BA275" i="26"/>
  <c r="AO275" i="26"/>
  <c r="AZ275" i="26"/>
  <c r="AN275" i="26"/>
  <c r="AY275" i="26"/>
  <c r="V275" i="26"/>
  <c r="AX275" i="26"/>
  <c r="AL275" i="26"/>
  <c r="U275" i="26"/>
  <c r="AK275" i="26"/>
  <c r="AV275" i="26"/>
  <c r="AJ275" i="26"/>
  <c r="Q275" i="26"/>
  <c r="AF275" i="26"/>
  <c r="AQ275" i="26"/>
  <c r="AE275" i="26"/>
  <c r="AI275" i="26"/>
  <c r="AG275" i="26"/>
  <c r="P275" i="26"/>
  <c r="AT275" i="26"/>
  <c r="AS275" i="26"/>
  <c r="AU275" i="26"/>
  <c r="AF291" i="26"/>
  <c r="AQ291" i="26"/>
  <c r="AE291" i="26"/>
  <c r="AP291" i="26"/>
  <c r="AD291" i="26"/>
  <c r="BA291" i="26"/>
  <c r="AO291" i="26"/>
  <c r="AZ291" i="26"/>
  <c r="AN291" i="26"/>
  <c r="AY291" i="26"/>
  <c r="V291" i="26"/>
  <c r="AX291" i="26"/>
  <c r="AL291" i="26"/>
  <c r="U291" i="26"/>
  <c r="AV291" i="26"/>
  <c r="AJ291" i="26"/>
  <c r="Q291" i="26"/>
  <c r="AT291" i="26"/>
  <c r="AS291" i="26"/>
  <c r="AG291" i="26"/>
  <c r="AU291" i="26"/>
  <c r="AK291" i="26"/>
  <c r="AI291" i="26"/>
  <c r="P291" i="26"/>
  <c r="AV322" i="26"/>
  <c r="AJ322" i="26"/>
  <c r="Q322" i="26"/>
  <c r="AU322" i="26"/>
  <c r="AI322" i="26"/>
  <c r="P322" i="26"/>
  <c r="AF322" i="26"/>
  <c r="AZ322" i="26"/>
  <c r="AK322" i="26"/>
  <c r="AY322" i="26"/>
  <c r="AE322" i="26"/>
  <c r="AT322" i="26"/>
  <c r="AD322" i="26"/>
  <c r="AQ322" i="26"/>
  <c r="AP322" i="26"/>
  <c r="V322" i="26"/>
  <c r="AO322" i="26"/>
  <c r="U322" i="26"/>
  <c r="BA322" i="26"/>
  <c r="AL322" i="26"/>
  <c r="AX322" i="26"/>
  <c r="AS322" i="26"/>
  <c r="AN322" i="26"/>
  <c r="AG322" i="26"/>
  <c r="AY304" i="26"/>
  <c r="V304" i="26"/>
  <c r="AX304" i="26"/>
  <c r="AL304" i="26"/>
  <c r="U304" i="26"/>
  <c r="AK304" i="26"/>
  <c r="AU304" i="26"/>
  <c r="AI304" i="26"/>
  <c r="P304" i="26"/>
  <c r="AT304" i="26"/>
  <c r="AS304" i="26"/>
  <c r="AG304" i="26"/>
  <c r="BA304" i="26"/>
  <c r="AZ304" i="26"/>
  <c r="AV304" i="26"/>
  <c r="Q304" i="26"/>
  <c r="AQ304" i="26"/>
  <c r="AP304" i="26"/>
  <c r="AO304" i="26"/>
  <c r="AJ304" i="26"/>
  <c r="AE304" i="26"/>
  <c r="AD304" i="26"/>
  <c r="AN304" i="26"/>
  <c r="AF304" i="26"/>
  <c r="AT335" i="26"/>
  <c r="AS335" i="26"/>
  <c r="AG335" i="26"/>
  <c r="AQ335" i="26"/>
  <c r="AE335" i="26"/>
  <c r="AP335" i="26"/>
  <c r="AD335" i="26"/>
  <c r="BA335" i="26"/>
  <c r="AO335" i="26"/>
  <c r="AZ335" i="26"/>
  <c r="AN335" i="26"/>
  <c r="AV335" i="26"/>
  <c r="AJ335" i="26"/>
  <c r="Q335" i="26"/>
  <c r="AF335" i="26"/>
  <c r="V335" i="26"/>
  <c r="U335" i="26"/>
  <c r="AY335" i="26"/>
  <c r="AX335" i="26"/>
  <c r="P335" i="26"/>
  <c r="AU335" i="26"/>
  <c r="AK335" i="26"/>
  <c r="AI335" i="26"/>
  <c r="AL335" i="26"/>
  <c r="AT336" i="26"/>
  <c r="AS336" i="26"/>
  <c r="AG336" i="26"/>
  <c r="AQ336" i="26"/>
  <c r="AE336" i="26"/>
  <c r="AP336" i="26"/>
  <c r="AD336" i="26"/>
  <c r="BA336" i="26"/>
  <c r="AO336" i="26"/>
  <c r="AZ336" i="26"/>
  <c r="AN336" i="26"/>
  <c r="AV336" i="26"/>
  <c r="AJ336" i="26"/>
  <c r="Q336" i="26"/>
  <c r="AU336" i="26"/>
  <c r="AL336" i="26"/>
  <c r="AK336" i="26"/>
  <c r="AI336" i="26"/>
  <c r="AF336" i="26"/>
  <c r="U336" i="26"/>
  <c r="AX336" i="26"/>
  <c r="P336" i="26"/>
  <c r="AY336" i="26"/>
  <c r="V336" i="26"/>
  <c r="AK375" i="26"/>
  <c r="AU375" i="26"/>
  <c r="AT375" i="26"/>
  <c r="AO375" i="26"/>
  <c r="V375" i="26"/>
  <c r="AN375" i="26"/>
  <c r="U375" i="26"/>
  <c r="Q375" i="26"/>
  <c r="BA375" i="26"/>
  <c r="AL375" i="26"/>
  <c r="P375" i="26"/>
  <c r="AZ375" i="26"/>
  <c r="AJ375" i="26"/>
  <c r="AY375" i="26"/>
  <c r="AI375" i="26"/>
  <c r="AX375" i="26"/>
  <c r="AG375" i="26"/>
  <c r="AV375" i="26"/>
  <c r="AF375" i="26"/>
  <c r="AD375" i="26"/>
  <c r="AQ375" i="26"/>
  <c r="AP375" i="26"/>
  <c r="AE375" i="26"/>
  <c r="AS375" i="26"/>
  <c r="AX358" i="26"/>
  <c r="AL358" i="26"/>
  <c r="U358" i="26"/>
  <c r="AV358" i="26"/>
  <c r="AJ358" i="26"/>
  <c r="Q358" i="26"/>
  <c r="AU358" i="26"/>
  <c r="AI358" i="26"/>
  <c r="P358" i="26"/>
  <c r="AS358" i="26"/>
  <c r="AK358" i="26"/>
  <c r="BA358" i="26"/>
  <c r="AG358" i="26"/>
  <c r="AY358" i="26"/>
  <c r="AE358" i="26"/>
  <c r="AD358" i="26"/>
  <c r="AT358" i="26"/>
  <c r="AQ358" i="26"/>
  <c r="AP358" i="26"/>
  <c r="V358" i="26"/>
  <c r="AZ358" i="26"/>
  <c r="AO358" i="26"/>
  <c r="AN358" i="26"/>
  <c r="AF358" i="26"/>
  <c r="AK376" i="26"/>
  <c r="AU376" i="26"/>
  <c r="AI376" i="26"/>
  <c r="P376" i="26"/>
  <c r="AT376" i="26"/>
  <c r="AX376" i="26"/>
  <c r="AF376" i="26"/>
  <c r="AV376" i="26"/>
  <c r="AE376" i="26"/>
  <c r="AS376" i="26"/>
  <c r="AD376" i="26"/>
  <c r="AQ376" i="26"/>
  <c r="AP376" i="26"/>
  <c r="V376" i="26"/>
  <c r="AO376" i="26"/>
  <c r="U376" i="26"/>
  <c r="AN376" i="26"/>
  <c r="Q376" i="26"/>
  <c r="BA376" i="26"/>
  <c r="AL376" i="26"/>
  <c r="AZ376" i="26"/>
  <c r="AJ376" i="26"/>
  <c r="AY376" i="26"/>
  <c r="AG376" i="26"/>
  <c r="M199" i="26"/>
  <c r="K199" i="26"/>
  <c r="J199" i="26"/>
  <c r="L203" i="26"/>
  <c r="J190" i="26"/>
  <c r="J183" i="26"/>
  <c r="K204" i="26"/>
  <c r="AW204" i="26" s="1"/>
  <c r="J202" i="26"/>
  <c r="K158" i="26"/>
  <c r="AH158" i="26" s="1"/>
  <c r="BB161" i="26"/>
  <c r="AC161" i="26"/>
  <c r="X161" i="26"/>
  <c r="AM161" i="26"/>
  <c r="AW161" i="26"/>
  <c r="S161" i="26"/>
  <c r="AH161" i="26"/>
  <c r="N161" i="26"/>
  <c r="AR161" i="26"/>
  <c r="M147" i="26"/>
  <c r="M156" i="26"/>
  <c r="M164" i="26"/>
  <c r="M137" i="26"/>
  <c r="L137" i="26"/>
  <c r="K137" i="26"/>
  <c r="K141" i="26"/>
  <c r="AW141" i="26" s="1"/>
  <c r="AM150" i="26"/>
  <c r="AH150" i="26"/>
  <c r="N150" i="26"/>
  <c r="AW150" i="26"/>
  <c r="AC150" i="26"/>
  <c r="AR150" i="26"/>
  <c r="X150" i="26"/>
  <c r="S150" i="26"/>
  <c r="BB150" i="26"/>
  <c r="J144" i="26"/>
  <c r="AW123" i="26"/>
  <c r="S123" i="26"/>
  <c r="AH123" i="26"/>
  <c r="N123" i="26"/>
  <c r="AR123" i="26"/>
  <c r="BB123" i="26"/>
  <c r="X123" i="26"/>
  <c r="AM123" i="26"/>
  <c r="AC123" i="26"/>
  <c r="AR139" i="26"/>
  <c r="M116" i="26"/>
  <c r="BB87" i="26"/>
  <c r="AC87" i="26"/>
  <c r="X87" i="26"/>
  <c r="AM87" i="26"/>
  <c r="AW87" i="26"/>
  <c r="S87" i="26"/>
  <c r="AH87" i="26"/>
  <c r="N87" i="26"/>
  <c r="AR87" i="26"/>
  <c r="J109" i="26"/>
  <c r="L109" i="26"/>
  <c r="M118" i="26"/>
  <c r="L102" i="26"/>
  <c r="X96" i="26"/>
  <c r="AH112" i="26"/>
  <c r="N112" i="26"/>
  <c r="BB112" i="26"/>
  <c r="X112" i="26"/>
  <c r="AM112" i="26"/>
  <c r="AW112" i="26"/>
  <c r="S112" i="26"/>
  <c r="AC112" i="26"/>
  <c r="AR112" i="26"/>
  <c r="J92" i="26"/>
  <c r="M104" i="26"/>
  <c r="M52" i="26"/>
  <c r="AR39" i="26"/>
  <c r="L70" i="26"/>
  <c r="J77" i="26"/>
  <c r="X78" i="26"/>
  <c r="K49" i="26"/>
  <c r="J49" i="26"/>
  <c r="AH54" i="26"/>
  <c r="L49" i="26"/>
  <c r="N38" i="26"/>
  <c r="AW38" i="26"/>
  <c r="AH38" i="26"/>
  <c r="AR38" i="26"/>
  <c r="AC38" i="26"/>
  <c r="X38" i="26"/>
  <c r="BB38" i="26"/>
  <c r="S38" i="26"/>
  <c r="AM38" i="26"/>
  <c r="L43" i="26"/>
  <c r="AW44" i="26"/>
  <c r="BB26" i="26"/>
  <c r="K22" i="26"/>
  <c r="AU256" i="26"/>
  <c r="AI256" i="26"/>
  <c r="P256" i="26"/>
  <c r="AT256" i="26"/>
  <c r="AS256" i="26"/>
  <c r="AG256" i="26"/>
  <c r="AV256" i="26"/>
  <c r="AD256" i="26"/>
  <c r="AQ256" i="26"/>
  <c r="AP256" i="26"/>
  <c r="V256" i="26"/>
  <c r="AO256" i="26"/>
  <c r="U256" i="26"/>
  <c r="AN256" i="26"/>
  <c r="Q256" i="26"/>
  <c r="BA256" i="26"/>
  <c r="AL256" i="26"/>
  <c r="AX256" i="26"/>
  <c r="AF256" i="26"/>
  <c r="AE256" i="26"/>
  <c r="AK256" i="26"/>
  <c r="AJ256" i="26"/>
  <c r="AZ256" i="26"/>
  <c r="AY256" i="26"/>
  <c r="K349" i="26"/>
  <c r="J258" i="26"/>
  <c r="H258" i="26"/>
  <c r="H241" i="26"/>
  <c r="H254" i="26"/>
  <c r="J254" i="26" s="1"/>
  <c r="H266" i="26"/>
  <c r="H278" i="26"/>
  <c r="J292" i="26"/>
  <c r="H292" i="26"/>
  <c r="J325" i="26"/>
  <c r="H325" i="26"/>
  <c r="K325" i="26" s="1"/>
  <c r="H330" i="26"/>
  <c r="J319" i="26"/>
  <c r="H319" i="26"/>
  <c r="H342" i="26"/>
  <c r="H351" i="26"/>
  <c r="H364" i="26"/>
  <c r="J364" i="26" s="1"/>
  <c r="J370" i="26"/>
  <c r="H370" i="26"/>
  <c r="M196" i="26"/>
  <c r="L196" i="26"/>
  <c r="K196" i="26"/>
  <c r="AX225" i="26"/>
  <c r="AL225" i="26"/>
  <c r="U225" i="26"/>
  <c r="AK225" i="26"/>
  <c r="AV225" i="26"/>
  <c r="AJ225" i="26"/>
  <c r="Q225" i="26"/>
  <c r="AU225" i="26"/>
  <c r="AI225" i="26"/>
  <c r="P225" i="26"/>
  <c r="AT225" i="26"/>
  <c r="AS225" i="26"/>
  <c r="AG225" i="26"/>
  <c r="AF225" i="26"/>
  <c r="AP225" i="26"/>
  <c r="AD225" i="26"/>
  <c r="AZ225" i="26"/>
  <c r="AN225" i="26"/>
  <c r="AY225" i="26"/>
  <c r="V225" i="26"/>
  <c r="AQ225" i="26"/>
  <c r="AO225" i="26"/>
  <c r="AE225" i="26"/>
  <c r="BA225" i="26"/>
  <c r="AP238" i="26"/>
  <c r="AD238" i="26"/>
  <c r="BA238" i="26"/>
  <c r="AO238" i="26"/>
  <c r="AY238" i="26"/>
  <c r="V238" i="26"/>
  <c r="AX238" i="26"/>
  <c r="AL238" i="26"/>
  <c r="U238" i="26"/>
  <c r="AK238" i="26"/>
  <c r="AV238" i="26"/>
  <c r="AJ238" i="26"/>
  <c r="Q238" i="26"/>
  <c r="AU238" i="26"/>
  <c r="AI238" i="26"/>
  <c r="P238" i="26"/>
  <c r="AF238" i="26"/>
  <c r="AQ238" i="26"/>
  <c r="AE238" i="26"/>
  <c r="AZ238" i="26"/>
  <c r="AT238" i="26"/>
  <c r="AS238" i="26"/>
  <c r="AN238" i="26"/>
  <c r="AG238" i="26"/>
  <c r="AP250" i="26"/>
  <c r="AD250" i="26"/>
  <c r="BA250" i="26"/>
  <c r="AO250" i="26"/>
  <c r="AZ250" i="26"/>
  <c r="AN250" i="26"/>
  <c r="AY250" i="26"/>
  <c r="V250" i="26"/>
  <c r="AX250" i="26"/>
  <c r="AL250" i="26"/>
  <c r="U250" i="26"/>
  <c r="AK250" i="26"/>
  <c r="AV250" i="26"/>
  <c r="AJ250" i="26"/>
  <c r="Q250" i="26"/>
  <c r="AU250" i="26"/>
  <c r="AI250" i="26"/>
  <c r="P250" i="26"/>
  <c r="AF250" i="26"/>
  <c r="AQ250" i="26"/>
  <c r="AE250" i="26"/>
  <c r="AT250" i="26"/>
  <c r="AS250" i="26"/>
  <c r="AG250" i="26"/>
  <c r="AP264" i="26"/>
  <c r="AD264" i="26"/>
  <c r="AX264" i="26"/>
  <c r="AL264" i="26"/>
  <c r="U264" i="26"/>
  <c r="AK264" i="26"/>
  <c r="AQ264" i="26"/>
  <c r="V264" i="26"/>
  <c r="AO264" i="26"/>
  <c r="Q264" i="26"/>
  <c r="AN264" i="26"/>
  <c r="P264" i="26"/>
  <c r="BA264" i="26"/>
  <c r="AJ264" i="26"/>
  <c r="AZ264" i="26"/>
  <c r="AI264" i="26"/>
  <c r="AY264" i="26"/>
  <c r="AT264" i="26"/>
  <c r="AE264" i="26"/>
  <c r="AS264" i="26"/>
  <c r="AG264" i="26"/>
  <c r="AF264" i="26"/>
  <c r="AV264" i="26"/>
  <c r="AU264" i="26"/>
  <c r="AP276" i="26"/>
  <c r="AD276" i="26"/>
  <c r="BA276" i="26"/>
  <c r="AO276" i="26"/>
  <c r="AZ276" i="26"/>
  <c r="AN276" i="26"/>
  <c r="AY276" i="26"/>
  <c r="V276" i="26"/>
  <c r="AX276" i="26"/>
  <c r="AL276" i="26"/>
  <c r="U276" i="26"/>
  <c r="AK276" i="26"/>
  <c r="AV276" i="26"/>
  <c r="AJ276" i="26"/>
  <c r="Q276" i="26"/>
  <c r="AF276" i="26"/>
  <c r="AQ276" i="26"/>
  <c r="AE276" i="26"/>
  <c r="AU276" i="26"/>
  <c r="AT276" i="26"/>
  <c r="AS276" i="26"/>
  <c r="AI276" i="26"/>
  <c r="AG276" i="26"/>
  <c r="P276" i="26"/>
  <c r="AF292" i="26"/>
  <c r="AQ292" i="26"/>
  <c r="AE292" i="26"/>
  <c r="AP292" i="26"/>
  <c r="AD292" i="26"/>
  <c r="BA292" i="26"/>
  <c r="AO292" i="26"/>
  <c r="AZ292" i="26"/>
  <c r="AN292" i="26"/>
  <c r="AY292" i="26"/>
  <c r="V292" i="26"/>
  <c r="AX292" i="26"/>
  <c r="AL292" i="26"/>
  <c r="U292" i="26"/>
  <c r="AV292" i="26"/>
  <c r="AJ292" i="26"/>
  <c r="Q292" i="26"/>
  <c r="AT292" i="26"/>
  <c r="AS292" i="26"/>
  <c r="AG292" i="26"/>
  <c r="AU292" i="26"/>
  <c r="AK292" i="26"/>
  <c r="AI292" i="26"/>
  <c r="P292" i="26"/>
  <c r="AQ307" i="26"/>
  <c r="AE307" i="26"/>
  <c r="AU307" i="26"/>
  <c r="AT307" i="26"/>
  <c r="AG307" i="26"/>
  <c r="AS307" i="26"/>
  <c r="AF307" i="26"/>
  <c r="AD307" i="26"/>
  <c r="AP307" i="26"/>
  <c r="AO307" i="26"/>
  <c r="BA307" i="26"/>
  <c r="AN307" i="26"/>
  <c r="V307" i="26"/>
  <c r="AJ307" i="26"/>
  <c r="P307" i="26"/>
  <c r="Q307" i="26"/>
  <c r="AZ307" i="26"/>
  <c r="AY307" i="26"/>
  <c r="AX307" i="26"/>
  <c r="AV307" i="26"/>
  <c r="AL307" i="26"/>
  <c r="AI307" i="26"/>
  <c r="U307" i="26"/>
  <c r="AK307" i="26"/>
  <c r="AY305" i="26"/>
  <c r="V305" i="26"/>
  <c r="AX305" i="26"/>
  <c r="AL305" i="26"/>
  <c r="U305" i="26"/>
  <c r="AK305" i="26"/>
  <c r="AV305" i="26"/>
  <c r="AJ305" i="26"/>
  <c r="AU305" i="26"/>
  <c r="AI305" i="26"/>
  <c r="P305" i="26"/>
  <c r="AT305" i="26"/>
  <c r="AS305" i="26"/>
  <c r="AG305" i="26"/>
  <c r="BA305" i="26"/>
  <c r="Q305" i="26"/>
  <c r="AZ305" i="26"/>
  <c r="AQ305" i="26"/>
  <c r="AP305" i="26"/>
  <c r="AN305" i="26"/>
  <c r="AE305" i="26"/>
  <c r="AD305" i="26"/>
  <c r="AO305" i="26"/>
  <c r="AF305" i="26"/>
  <c r="AV325" i="26"/>
  <c r="AJ325" i="26"/>
  <c r="Q325" i="26"/>
  <c r="AU325" i="26"/>
  <c r="AI325" i="26"/>
  <c r="P325" i="26"/>
  <c r="AT325" i="26"/>
  <c r="AS325" i="26"/>
  <c r="AG325" i="26"/>
  <c r="AF325" i="26"/>
  <c r="AQ325" i="26"/>
  <c r="AE325" i="26"/>
  <c r="AP325" i="26"/>
  <c r="AD325" i="26"/>
  <c r="AZ325" i="26"/>
  <c r="AN325" i="26"/>
  <c r="AX325" i="26"/>
  <c r="AL325" i="26"/>
  <c r="U325" i="26"/>
  <c r="AK325" i="26"/>
  <c r="AO325" i="26"/>
  <c r="V325" i="26"/>
  <c r="BA325" i="26"/>
  <c r="AY325" i="26"/>
  <c r="AT338" i="26"/>
  <c r="AS338" i="26"/>
  <c r="AG338" i="26"/>
  <c r="AQ338" i="26"/>
  <c r="AE338" i="26"/>
  <c r="AP338" i="26"/>
  <c r="AD338" i="26"/>
  <c r="BA338" i="26"/>
  <c r="AO338" i="26"/>
  <c r="AZ338" i="26"/>
  <c r="AN338" i="26"/>
  <c r="AV338" i="26"/>
  <c r="AJ338" i="26"/>
  <c r="Q338" i="26"/>
  <c r="AU338" i="26"/>
  <c r="AL338" i="26"/>
  <c r="AK338" i="26"/>
  <c r="AI338" i="26"/>
  <c r="AF338" i="26"/>
  <c r="U338" i="26"/>
  <c r="AX338" i="26"/>
  <c r="P338" i="26"/>
  <c r="AY338" i="26"/>
  <c r="V338" i="26"/>
  <c r="AP350" i="26"/>
  <c r="AD350" i="26"/>
  <c r="AX350" i="26"/>
  <c r="AL350" i="26"/>
  <c r="U350" i="26"/>
  <c r="AQ350" i="26"/>
  <c r="AO350" i="26"/>
  <c r="V350" i="26"/>
  <c r="BA350" i="26"/>
  <c r="Q350" i="26"/>
  <c r="AZ350" i="26"/>
  <c r="AK350" i="26"/>
  <c r="P350" i="26"/>
  <c r="AY350" i="26"/>
  <c r="AJ350" i="26"/>
  <c r="AI350" i="26"/>
  <c r="AV350" i="26"/>
  <c r="AT350" i="26"/>
  <c r="AF350" i="26"/>
  <c r="AU350" i="26"/>
  <c r="AS350" i="26"/>
  <c r="AN350" i="26"/>
  <c r="AG350" i="26"/>
  <c r="AE350" i="26"/>
  <c r="AX359" i="26"/>
  <c r="AL359" i="26"/>
  <c r="U359" i="26"/>
  <c r="AV359" i="26"/>
  <c r="AJ359" i="26"/>
  <c r="Q359" i="26"/>
  <c r="AU359" i="26"/>
  <c r="AI359" i="26"/>
  <c r="P359" i="26"/>
  <c r="AS359" i="26"/>
  <c r="AG359" i="26"/>
  <c r="AF359" i="26"/>
  <c r="AT359" i="26"/>
  <c r="V359" i="26"/>
  <c r="AQ359" i="26"/>
  <c r="AP359" i="26"/>
  <c r="AN359" i="26"/>
  <c r="AK359" i="26"/>
  <c r="BA359" i="26"/>
  <c r="AE359" i="26"/>
  <c r="AZ359" i="26"/>
  <c r="AY359" i="26"/>
  <c r="AO359" i="26"/>
  <c r="AD359" i="26"/>
  <c r="AT368" i="26"/>
  <c r="AO368" i="26"/>
  <c r="BA368" i="26"/>
  <c r="AN368" i="26"/>
  <c r="V368" i="26"/>
  <c r="AY368" i="26"/>
  <c r="AL368" i="26"/>
  <c r="AJ368" i="26"/>
  <c r="P368" i="26"/>
  <c r="AV368" i="26"/>
  <c r="AI368" i="26"/>
  <c r="AK368" i="26"/>
  <c r="AF368" i="26"/>
  <c r="AE368" i="26"/>
  <c r="AX368" i="26"/>
  <c r="AU368" i="26"/>
  <c r="U368" i="26"/>
  <c r="AZ368" i="26"/>
  <c r="AS368" i="26"/>
  <c r="AP368" i="26"/>
  <c r="AG368" i="26"/>
  <c r="AD368" i="26"/>
  <c r="Q368" i="26"/>
  <c r="AQ368" i="26"/>
  <c r="K211" i="26"/>
  <c r="X198" i="26"/>
  <c r="AM198" i="26"/>
  <c r="AW198" i="26"/>
  <c r="S198" i="26"/>
  <c r="AH198" i="26"/>
  <c r="N198" i="26"/>
  <c r="AR198" i="26"/>
  <c r="BB198" i="26"/>
  <c r="AC198" i="26"/>
  <c r="J201" i="26"/>
  <c r="AC197" i="26"/>
  <c r="X197" i="26"/>
  <c r="AM197" i="26"/>
  <c r="AW197" i="26"/>
  <c r="S197" i="26"/>
  <c r="AH197" i="26"/>
  <c r="N197" i="26"/>
  <c r="AR197" i="26"/>
  <c r="BB197" i="26"/>
  <c r="AH155" i="26"/>
  <c r="M152" i="26"/>
  <c r="AH152" i="26" s="1"/>
  <c r="BB155" i="26"/>
  <c r="X155" i="26"/>
  <c r="AC126" i="26"/>
  <c r="X126" i="26"/>
  <c r="AM126" i="26"/>
  <c r="AH126" i="26"/>
  <c r="N126" i="26"/>
  <c r="BB126" i="26"/>
  <c r="AW126" i="26"/>
  <c r="S126" i="26"/>
  <c r="AR126" i="26"/>
  <c r="AR137" i="26"/>
  <c r="BB137" i="26"/>
  <c r="AC137" i="26"/>
  <c r="X137" i="26"/>
  <c r="AM137" i="26"/>
  <c r="AH137" i="26"/>
  <c r="AW137" i="26"/>
  <c r="S137" i="26"/>
  <c r="N137" i="26"/>
  <c r="AM140" i="26"/>
  <c r="AW140" i="26"/>
  <c r="S140" i="26"/>
  <c r="AH140" i="26"/>
  <c r="N140" i="26"/>
  <c r="AR140" i="26"/>
  <c r="BB140" i="26"/>
  <c r="AC140" i="26"/>
  <c r="X140" i="26"/>
  <c r="M125" i="26"/>
  <c r="L125" i="26"/>
  <c r="K125" i="26"/>
  <c r="J115" i="26"/>
  <c r="L115" i="26"/>
  <c r="L95" i="26"/>
  <c r="J95" i="26"/>
  <c r="K95" i="26"/>
  <c r="M95" i="26"/>
  <c r="L68" i="26"/>
  <c r="J68" i="26"/>
  <c r="M68" i="26"/>
  <c r="K97" i="26"/>
  <c r="X101" i="26"/>
  <c r="L65" i="26"/>
  <c r="J47" i="26"/>
  <c r="K47" i="26"/>
  <c r="AC78" i="26"/>
  <c r="AH58" i="26"/>
  <c r="N58" i="26"/>
  <c r="AR58" i="26"/>
  <c r="BB58" i="26"/>
  <c r="AC58" i="26"/>
  <c r="X58" i="26"/>
  <c r="AM58" i="26"/>
  <c r="S58" i="26"/>
  <c r="AW58" i="26"/>
  <c r="AM83" i="26"/>
  <c r="AW83" i="26"/>
  <c r="S83" i="26"/>
  <c r="AH83" i="26"/>
  <c r="N83" i="26"/>
  <c r="BB83" i="26"/>
  <c r="AC83" i="26"/>
  <c r="X83" i="26"/>
  <c r="AR83" i="26"/>
  <c r="M73" i="26"/>
  <c r="J35" i="26"/>
  <c r="BB42" i="26"/>
  <c r="N42" i="26"/>
  <c r="AH42" i="26"/>
  <c r="AR42" i="26"/>
  <c r="K20" i="26"/>
  <c r="J20" i="26"/>
  <c r="M16" i="26"/>
  <c r="L42" i="26"/>
  <c r="AC42" i="26" s="1"/>
  <c r="AC26" i="26"/>
  <c r="H231" i="26"/>
  <c r="K258" i="26"/>
  <c r="K270" i="26"/>
  <c r="H253" i="26"/>
  <c r="H242" i="26"/>
  <c r="H256" i="26"/>
  <c r="J256" i="26" s="1"/>
  <c r="H267" i="26"/>
  <c r="J279" i="26"/>
  <c r="H279" i="26"/>
  <c r="K279" i="26" s="1"/>
  <c r="J293" i="26"/>
  <c r="H293" i="26"/>
  <c r="H329" i="26"/>
  <c r="H331" i="26"/>
  <c r="J322" i="26"/>
  <c r="H322" i="26"/>
  <c r="H343" i="26"/>
  <c r="J350" i="26"/>
  <c r="H350" i="26"/>
  <c r="H377" i="26"/>
  <c r="J377" i="26" s="1"/>
  <c r="H372" i="26"/>
  <c r="AX226" i="26"/>
  <c r="AL226" i="26"/>
  <c r="U226" i="26"/>
  <c r="AK226" i="26"/>
  <c r="AV226" i="26"/>
  <c r="AJ226" i="26"/>
  <c r="Q226" i="26"/>
  <c r="AU226" i="26"/>
  <c r="AI226" i="26"/>
  <c r="P226" i="26"/>
  <c r="AT226" i="26"/>
  <c r="AS226" i="26"/>
  <c r="AG226" i="26"/>
  <c r="AF226" i="26"/>
  <c r="AP226" i="26"/>
  <c r="AD226" i="26"/>
  <c r="AZ226" i="26"/>
  <c r="AN226" i="26"/>
  <c r="AY226" i="26"/>
  <c r="V226" i="26"/>
  <c r="AQ226" i="26"/>
  <c r="AO226" i="26"/>
  <c r="AE226" i="26"/>
  <c r="BA226" i="26"/>
  <c r="AP239" i="26"/>
  <c r="AD239" i="26"/>
  <c r="BA239" i="26"/>
  <c r="AO239" i="26"/>
  <c r="AY239" i="26"/>
  <c r="V239" i="26"/>
  <c r="AX239" i="26"/>
  <c r="AL239" i="26"/>
  <c r="U239" i="26"/>
  <c r="AK239" i="26"/>
  <c r="AV239" i="26"/>
  <c r="AJ239" i="26"/>
  <c r="Q239" i="26"/>
  <c r="AU239" i="26"/>
  <c r="AI239" i="26"/>
  <c r="P239" i="26"/>
  <c r="AF239" i="26"/>
  <c r="AQ239" i="26"/>
  <c r="AE239" i="26"/>
  <c r="AN239" i="26"/>
  <c r="AG239" i="26"/>
  <c r="AT239" i="26"/>
  <c r="AS239" i="26"/>
  <c r="AZ239" i="26"/>
  <c r="AP251" i="26"/>
  <c r="AD251" i="26"/>
  <c r="BA251" i="26"/>
  <c r="AO251" i="26"/>
  <c r="AZ251" i="26"/>
  <c r="AN251" i="26"/>
  <c r="AY251" i="26"/>
  <c r="V251" i="26"/>
  <c r="AX251" i="26"/>
  <c r="AL251" i="26"/>
  <c r="U251" i="26"/>
  <c r="AK251" i="26"/>
  <c r="AV251" i="26"/>
  <c r="AJ251" i="26"/>
  <c r="Q251" i="26"/>
  <c r="AU251" i="26"/>
  <c r="AI251" i="26"/>
  <c r="P251" i="26"/>
  <c r="AF251" i="26"/>
  <c r="AQ251" i="26"/>
  <c r="AE251" i="26"/>
  <c r="AT251" i="26"/>
  <c r="AS251" i="26"/>
  <c r="AG251" i="26"/>
  <c r="AP265" i="26"/>
  <c r="AD265" i="26"/>
  <c r="AY265" i="26"/>
  <c r="AX265" i="26"/>
  <c r="AL265" i="26"/>
  <c r="U265" i="26"/>
  <c r="AK265" i="26"/>
  <c r="AV265" i="26"/>
  <c r="AJ265" i="26"/>
  <c r="Q265" i="26"/>
  <c r="AO265" i="26"/>
  <c r="AN265" i="26"/>
  <c r="AI265" i="26"/>
  <c r="BA265" i="26"/>
  <c r="AG265" i="26"/>
  <c r="AZ265" i="26"/>
  <c r="AF265" i="26"/>
  <c r="AS265" i="26"/>
  <c r="V265" i="26"/>
  <c r="AQ265" i="26"/>
  <c r="AE265" i="26"/>
  <c r="P265" i="26"/>
  <c r="AU265" i="26"/>
  <c r="AT265" i="26"/>
  <c r="AP277" i="26"/>
  <c r="AD277" i="26"/>
  <c r="BA277" i="26"/>
  <c r="AO277" i="26"/>
  <c r="AZ277" i="26"/>
  <c r="AN277" i="26"/>
  <c r="AY277" i="26"/>
  <c r="V277" i="26"/>
  <c r="AX277" i="26"/>
  <c r="AL277" i="26"/>
  <c r="U277" i="26"/>
  <c r="AK277" i="26"/>
  <c r="AV277" i="26"/>
  <c r="AJ277" i="26"/>
  <c r="Q277" i="26"/>
  <c r="AF277" i="26"/>
  <c r="AQ277" i="26"/>
  <c r="AE277" i="26"/>
  <c r="AI277" i="26"/>
  <c r="AG277" i="26"/>
  <c r="P277" i="26"/>
  <c r="AT277" i="26"/>
  <c r="AS277" i="26"/>
  <c r="AU277" i="26"/>
  <c r="AF293" i="26"/>
  <c r="AQ293" i="26"/>
  <c r="AE293" i="26"/>
  <c r="AP293" i="26"/>
  <c r="AD293" i="26"/>
  <c r="BA293" i="26"/>
  <c r="AO293" i="26"/>
  <c r="AZ293" i="26"/>
  <c r="AN293" i="26"/>
  <c r="AY293" i="26"/>
  <c r="V293" i="26"/>
  <c r="AX293" i="26"/>
  <c r="AL293" i="26"/>
  <c r="U293" i="26"/>
  <c r="AV293" i="26"/>
  <c r="AJ293" i="26"/>
  <c r="Q293" i="26"/>
  <c r="AT293" i="26"/>
  <c r="AS293" i="26"/>
  <c r="AG293" i="26"/>
  <c r="AU293" i="26"/>
  <c r="AK293" i="26"/>
  <c r="P293" i="26"/>
  <c r="AI293" i="26"/>
  <c r="AQ313" i="26"/>
  <c r="AE313" i="26"/>
  <c r="AP313" i="26"/>
  <c r="AD313" i="26"/>
  <c r="AZ313" i="26"/>
  <c r="AN313" i="26"/>
  <c r="AY313" i="26"/>
  <c r="V313" i="26"/>
  <c r="AK313" i="26"/>
  <c r="AU313" i="26"/>
  <c r="AI313" i="26"/>
  <c r="P313" i="26"/>
  <c r="AS313" i="26"/>
  <c r="AG313" i="26"/>
  <c r="U313" i="26"/>
  <c r="BA313" i="26"/>
  <c r="Q313" i="26"/>
  <c r="AX313" i="26"/>
  <c r="AV313" i="26"/>
  <c r="AT313" i="26"/>
  <c r="AO313" i="26"/>
  <c r="AL313" i="26"/>
  <c r="AF313" i="26"/>
  <c r="AJ313" i="26"/>
  <c r="AQ306" i="26"/>
  <c r="AE306" i="26"/>
  <c r="BA306" i="26"/>
  <c r="AN306" i="26"/>
  <c r="V306" i="26"/>
  <c r="AZ306" i="26"/>
  <c r="U306" i="26"/>
  <c r="AY306" i="26"/>
  <c r="AL306" i="26"/>
  <c r="AX306" i="26"/>
  <c r="AK306" i="26"/>
  <c r="Q306" i="26"/>
  <c r="AJ306" i="26"/>
  <c r="P306" i="26"/>
  <c r="AV306" i="26"/>
  <c r="AI306" i="26"/>
  <c r="AU306" i="26"/>
  <c r="AP306" i="26"/>
  <c r="AT306" i="26"/>
  <c r="AS306" i="26"/>
  <c r="AO306" i="26"/>
  <c r="AF306" i="26"/>
  <c r="AG306" i="26"/>
  <c r="AD306" i="26"/>
  <c r="AV326" i="26"/>
  <c r="AJ326" i="26"/>
  <c r="Q326" i="26"/>
  <c r="AU326" i="26"/>
  <c r="AI326" i="26"/>
  <c r="P326" i="26"/>
  <c r="AT326" i="26"/>
  <c r="AS326" i="26"/>
  <c r="AG326" i="26"/>
  <c r="AF326" i="26"/>
  <c r="AQ326" i="26"/>
  <c r="AE326" i="26"/>
  <c r="AP326" i="26"/>
  <c r="AD326" i="26"/>
  <c r="AZ326" i="26"/>
  <c r="AN326" i="26"/>
  <c r="AX326" i="26"/>
  <c r="AL326" i="26"/>
  <c r="U326" i="26"/>
  <c r="AK326" i="26"/>
  <c r="AO326" i="26"/>
  <c r="V326" i="26"/>
  <c r="BA326" i="26"/>
  <c r="AY326" i="26"/>
  <c r="AZ340" i="26"/>
  <c r="AN340" i="26"/>
  <c r="AU340" i="26"/>
  <c r="AT340" i="26"/>
  <c r="AG340" i="26"/>
  <c r="AS340" i="26"/>
  <c r="AF340" i="26"/>
  <c r="AE340" i="26"/>
  <c r="AQ340" i="26"/>
  <c r="AD340" i="26"/>
  <c r="AP340" i="26"/>
  <c r="AO340" i="26"/>
  <c r="AJ340" i="26"/>
  <c r="Q340" i="26"/>
  <c r="BA340" i="26"/>
  <c r="AY340" i="26"/>
  <c r="AX340" i="26"/>
  <c r="AV340" i="26"/>
  <c r="AL340" i="26"/>
  <c r="AK340" i="26"/>
  <c r="V340" i="26"/>
  <c r="P340" i="26"/>
  <c r="AI340" i="26"/>
  <c r="U340" i="26"/>
  <c r="AQ351" i="26"/>
  <c r="AE351" i="26"/>
  <c r="AP351" i="26"/>
  <c r="AD351" i="26"/>
  <c r="AZ351" i="26"/>
  <c r="AN351" i="26"/>
  <c r="AX351" i="26"/>
  <c r="AL351" i="26"/>
  <c r="U351" i="26"/>
  <c r="AK351" i="26"/>
  <c r="AO351" i="26"/>
  <c r="AI351" i="26"/>
  <c r="BA351" i="26"/>
  <c r="AG351" i="26"/>
  <c r="AY351" i="26"/>
  <c r="AF351" i="26"/>
  <c r="AV351" i="26"/>
  <c r="AT351" i="26"/>
  <c r="Q351" i="26"/>
  <c r="AU351" i="26"/>
  <c r="AS351" i="26"/>
  <c r="AJ351" i="26"/>
  <c r="V351" i="26"/>
  <c r="P351" i="26"/>
  <c r="AX360" i="26"/>
  <c r="AL360" i="26"/>
  <c r="U360" i="26"/>
  <c r="AV360" i="26"/>
  <c r="AJ360" i="26"/>
  <c r="Q360" i="26"/>
  <c r="AU360" i="26"/>
  <c r="AI360" i="26"/>
  <c r="P360" i="26"/>
  <c r="AS360" i="26"/>
  <c r="AG360" i="26"/>
  <c r="AF360" i="26"/>
  <c r="AK360" i="26"/>
  <c r="BA360" i="26"/>
  <c r="AE360" i="26"/>
  <c r="AY360" i="26"/>
  <c r="AT360" i="26"/>
  <c r="V360" i="26"/>
  <c r="AQ360" i="26"/>
  <c r="AP360" i="26"/>
  <c r="AZ360" i="26"/>
  <c r="AO360" i="26"/>
  <c r="AD360" i="26"/>
  <c r="AN360" i="26"/>
  <c r="AT370" i="26"/>
  <c r="AO370" i="26"/>
  <c r="BA370" i="26"/>
  <c r="AN370" i="26"/>
  <c r="V370" i="26"/>
  <c r="AY370" i="26"/>
  <c r="AL370" i="26"/>
  <c r="AJ370" i="26"/>
  <c r="P370" i="26"/>
  <c r="AV370" i="26"/>
  <c r="AI370" i="26"/>
  <c r="AU370" i="26"/>
  <c r="AG370" i="26"/>
  <c r="AS370" i="26"/>
  <c r="AQ370" i="26"/>
  <c r="AP370" i="26"/>
  <c r="AF370" i="26"/>
  <c r="AE370" i="26"/>
  <c r="AK370" i="26"/>
  <c r="AD370" i="26"/>
  <c r="U370" i="26"/>
  <c r="Q370" i="26"/>
  <c r="AZ370" i="26"/>
  <c r="AX370" i="26"/>
  <c r="AW210" i="26"/>
  <c r="S210" i="26"/>
  <c r="AH210" i="26"/>
  <c r="N210" i="26"/>
  <c r="AR210" i="26"/>
  <c r="AC210" i="26"/>
  <c r="X210" i="26"/>
  <c r="BB210" i="26"/>
  <c r="AM210" i="26"/>
  <c r="M185" i="26"/>
  <c r="L185" i="26"/>
  <c r="J185" i="26"/>
  <c r="K203" i="26"/>
  <c r="K182" i="26"/>
  <c r="L201" i="26"/>
  <c r="BB168" i="26"/>
  <c r="AW168" i="26"/>
  <c r="S168" i="26"/>
  <c r="AR168" i="26"/>
  <c r="AC168" i="26"/>
  <c r="X168" i="26"/>
  <c r="AM168" i="26"/>
  <c r="N168" i="26"/>
  <c r="AH168" i="26"/>
  <c r="L173" i="26"/>
  <c r="BB173" i="26" s="1"/>
  <c r="AC175" i="26"/>
  <c r="X175" i="26"/>
  <c r="AM175" i="26"/>
  <c r="AW175" i="26"/>
  <c r="S175" i="26"/>
  <c r="AH175" i="26"/>
  <c r="N175" i="26"/>
  <c r="AR175" i="26"/>
  <c r="BB175" i="26"/>
  <c r="AH179" i="26"/>
  <c r="N179" i="26"/>
  <c r="AM179" i="26"/>
  <c r="S179" i="26"/>
  <c r="AW179" i="26"/>
  <c r="AR179" i="26"/>
  <c r="AC179" i="26"/>
  <c r="X179" i="26"/>
  <c r="BB179" i="26"/>
  <c r="M158" i="26"/>
  <c r="L158" i="26"/>
  <c r="M146" i="26"/>
  <c r="J146" i="26"/>
  <c r="N155" i="26"/>
  <c r="AC155" i="26"/>
  <c r="AM122" i="26"/>
  <c r="AH122" i="26"/>
  <c r="N122" i="26"/>
  <c r="AR122" i="26"/>
  <c r="BB122" i="26"/>
  <c r="AC122" i="26"/>
  <c r="AW122" i="26"/>
  <c r="S122" i="26"/>
  <c r="X122" i="26"/>
  <c r="K144" i="26"/>
  <c r="BB132" i="26"/>
  <c r="AC132" i="26"/>
  <c r="X132" i="26"/>
  <c r="AM132" i="26"/>
  <c r="AW132" i="26"/>
  <c r="S132" i="26"/>
  <c r="AH132" i="26"/>
  <c r="N132" i="26"/>
  <c r="AR132" i="26"/>
  <c r="AM128" i="26"/>
  <c r="AW128" i="26"/>
  <c r="S128" i="26"/>
  <c r="AH128" i="26"/>
  <c r="N128" i="26"/>
  <c r="AR128" i="26"/>
  <c r="BB128" i="26"/>
  <c r="AC128" i="26"/>
  <c r="X128" i="26"/>
  <c r="AH139" i="26"/>
  <c r="J125" i="26"/>
  <c r="K115" i="26"/>
  <c r="L106" i="26"/>
  <c r="J106" i="26"/>
  <c r="J114" i="26"/>
  <c r="AC88" i="26"/>
  <c r="X88" i="26"/>
  <c r="AM88" i="26"/>
  <c r="AW88" i="26"/>
  <c r="S88" i="26"/>
  <c r="AH88" i="26"/>
  <c r="N88" i="26"/>
  <c r="AR88" i="26"/>
  <c r="BB88" i="26"/>
  <c r="AH103" i="26"/>
  <c r="M91" i="26"/>
  <c r="AR96" i="26"/>
  <c r="K92" i="26"/>
  <c r="K72" i="26"/>
  <c r="J97" i="26"/>
  <c r="M70" i="26"/>
  <c r="AC101" i="26"/>
  <c r="K70" i="26"/>
  <c r="AR70" i="26" s="1"/>
  <c r="BB78" i="26"/>
  <c r="X74" i="26"/>
  <c r="AM74" i="26"/>
  <c r="AR74" i="26"/>
  <c r="AC74" i="26"/>
  <c r="S74" i="26"/>
  <c r="BB74" i="26"/>
  <c r="N74" i="26"/>
  <c r="AW74" i="26"/>
  <c r="AH74" i="26"/>
  <c r="M63" i="26"/>
  <c r="L73" i="26"/>
  <c r="L39" i="26"/>
  <c r="K39" i="26"/>
  <c r="X39" i="26" s="1"/>
  <c r="L22" i="26"/>
  <c r="AM22" i="26" s="1"/>
  <c r="AC37" i="26"/>
  <c r="BB37" i="26"/>
  <c r="X37" i="26"/>
  <c r="AM37" i="26"/>
  <c r="S37" i="26"/>
  <c r="AW37" i="26"/>
  <c r="AH37" i="26"/>
  <c r="N37" i="26"/>
  <c r="AR37" i="26"/>
  <c r="M18" i="26"/>
  <c r="J18" i="26"/>
  <c r="M28" i="26"/>
  <c r="AR28" i="26" s="1"/>
  <c r="K35" i="26"/>
  <c r="AR26" i="26"/>
  <c r="AC17" i="26"/>
  <c r="M213" i="26"/>
  <c r="L213" i="26"/>
  <c r="K340" i="26"/>
  <c r="H255" i="26"/>
  <c r="J243" i="26"/>
  <c r="H243" i="26"/>
  <c r="J262" i="26"/>
  <c r="H262" i="26"/>
  <c r="H268" i="26"/>
  <c r="H280" i="26"/>
  <c r="J294" i="26"/>
  <c r="H294" i="26"/>
  <c r="K294" i="26" s="1"/>
  <c r="H308" i="26"/>
  <c r="J309" i="26"/>
  <c r="H309" i="26"/>
  <c r="J324" i="26"/>
  <c r="H324" i="26"/>
  <c r="H341" i="26"/>
  <c r="H367" i="26"/>
  <c r="J363" i="26"/>
  <c r="H363" i="26"/>
  <c r="H374" i="26"/>
  <c r="M184" i="26"/>
  <c r="L184" i="26"/>
  <c r="K184" i="26"/>
  <c r="AX227" i="26"/>
  <c r="AL227" i="26"/>
  <c r="U227" i="26"/>
  <c r="AK227" i="26"/>
  <c r="AV227" i="26"/>
  <c r="AJ227" i="26"/>
  <c r="Q227" i="26"/>
  <c r="AU227" i="26"/>
  <c r="AI227" i="26"/>
  <c r="P227" i="26"/>
  <c r="AT227" i="26"/>
  <c r="AS227" i="26"/>
  <c r="AG227" i="26"/>
  <c r="AF227" i="26"/>
  <c r="AP227" i="26"/>
  <c r="AD227" i="26"/>
  <c r="AZ227" i="26"/>
  <c r="AN227" i="26"/>
  <c r="AY227" i="26"/>
  <c r="V227" i="26"/>
  <c r="AQ227" i="26"/>
  <c r="AO227" i="26"/>
  <c r="AE227" i="26"/>
  <c r="BA227" i="26"/>
  <c r="AP240" i="26"/>
  <c r="AD240" i="26"/>
  <c r="BA240" i="26"/>
  <c r="AO240" i="26"/>
  <c r="AZ240" i="26"/>
  <c r="AY240" i="26"/>
  <c r="V240" i="26"/>
  <c r="AX240" i="26"/>
  <c r="AL240" i="26"/>
  <c r="U240" i="26"/>
  <c r="AK240" i="26"/>
  <c r="AV240" i="26"/>
  <c r="AJ240" i="26"/>
  <c r="Q240" i="26"/>
  <c r="AU240" i="26"/>
  <c r="AI240" i="26"/>
  <c r="P240" i="26"/>
  <c r="AF240" i="26"/>
  <c r="AQ240" i="26"/>
  <c r="AE240" i="26"/>
  <c r="AT240" i="26"/>
  <c r="AS240" i="26"/>
  <c r="AN240" i="26"/>
  <c r="AG240" i="26"/>
  <c r="AP252" i="26"/>
  <c r="AD252" i="26"/>
  <c r="BA252" i="26"/>
  <c r="AO252" i="26"/>
  <c r="AZ252" i="26"/>
  <c r="AN252" i="26"/>
  <c r="AY252" i="26"/>
  <c r="V252" i="26"/>
  <c r="AX252" i="26"/>
  <c r="AL252" i="26"/>
  <c r="U252" i="26"/>
  <c r="AK252" i="26"/>
  <c r="AV252" i="26"/>
  <c r="AJ252" i="26"/>
  <c r="Q252" i="26"/>
  <c r="AU252" i="26"/>
  <c r="AI252" i="26"/>
  <c r="P252" i="26"/>
  <c r="AF252" i="26"/>
  <c r="AQ252" i="26"/>
  <c r="AE252" i="26"/>
  <c r="AT252" i="26"/>
  <c r="AS252" i="26"/>
  <c r="AG252" i="26"/>
  <c r="AP266" i="26"/>
  <c r="AD266" i="26"/>
  <c r="AY266" i="26"/>
  <c r="V266" i="26"/>
  <c r="AX266" i="26"/>
  <c r="AL266" i="26"/>
  <c r="U266" i="26"/>
  <c r="AK266" i="26"/>
  <c r="AV266" i="26"/>
  <c r="AJ266" i="26"/>
  <c r="Q266" i="26"/>
  <c r="AF266" i="26"/>
  <c r="AQ266" i="26"/>
  <c r="AE266" i="26"/>
  <c r="AT266" i="26"/>
  <c r="AS266" i="26"/>
  <c r="AO266" i="26"/>
  <c r="AN266" i="26"/>
  <c r="AI266" i="26"/>
  <c r="AG266" i="26"/>
  <c r="BA266" i="26"/>
  <c r="P266" i="26"/>
  <c r="AZ266" i="26"/>
  <c r="AU266" i="26"/>
  <c r="AP278" i="26"/>
  <c r="AD278" i="26"/>
  <c r="BA278" i="26"/>
  <c r="AO278" i="26"/>
  <c r="AZ278" i="26"/>
  <c r="AN278" i="26"/>
  <c r="AY278" i="26"/>
  <c r="V278" i="26"/>
  <c r="AX278" i="26"/>
  <c r="AL278" i="26"/>
  <c r="U278" i="26"/>
  <c r="AK278" i="26"/>
  <c r="AV278" i="26"/>
  <c r="AJ278" i="26"/>
  <c r="Q278" i="26"/>
  <c r="AF278" i="26"/>
  <c r="AQ278" i="26"/>
  <c r="AE278" i="26"/>
  <c r="AU278" i="26"/>
  <c r="AT278" i="26"/>
  <c r="AS278" i="26"/>
  <c r="AI278" i="26"/>
  <c r="AG278" i="26"/>
  <c r="P278" i="26"/>
  <c r="AF294" i="26"/>
  <c r="AQ294" i="26"/>
  <c r="AE294" i="26"/>
  <c r="AP294" i="26"/>
  <c r="AD294" i="26"/>
  <c r="BA294" i="26"/>
  <c r="AO294" i="26"/>
  <c r="AZ294" i="26"/>
  <c r="AN294" i="26"/>
  <c r="AY294" i="26"/>
  <c r="V294" i="26"/>
  <c r="AX294" i="26"/>
  <c r="AL294" i="26"/>
  <c r="U294" i="26"/>
  <c r="AV294" i="26"/>
  <c r="AJ294" i="26"/>
  <c r="Q294" i="26"/>
  <c r="AT294" i="26"/>
  <c r="AS294" i="26"/>
  <c r="AG294" i="26"/>
  <c r="AU294" i="26"/>
  <c r="AK294" i="26"/>
  <c r="AI294" i="26"/>
  <c r="P294" i="26"/>
  <c r="AT337" i="26"/>
  <c r="AS337" i="26"/>
  <c r="AG337" i="26"/>
  <c r="AQ337" i="26"/>
  <c r="AE337" i="26"/>
  <c r="AP337" i="26"/>
  <c r="AD337" i="26"/>
  <c r="BA337" i="26"/>
  <c r="AO337" i="26"/>
  <c r="AZ337" i="26"/>
  <c r="AN337" i="26"/>
  <c r="AV337" i="26"/>
  <c r="AJ337" i="26"/>
  <c r="Q337" i="26"/>
  <c r="AF337" i="26"/>
  <c r="V337" i="26"/>
  <c r="U337" i="26"/>
  <c r="AY337" i="26"/>
  <c r="AX337" i="26"/>
  <c r="P337" i="26"/>
  <c r="AU337" i="26"/>
  <c r="AK337" i="26"/>
  <c r="AI337" i="26"/>
  <c r="AL337" i="26"/>
  <c r="AQ312" i="26"/>
  <c r="AE312" i="26"/>
  <c r="AP312" i="26"/>
  <c r="AD312" i="26"/>
  <c r="AZ312" i="26"/>
  <c r="AN312" i="26"/>
  <c r="AY312" i="26"/>
  <c r="V312" i="26"/>
  <c r="AK312" i="26"/>
  <c r="AU312" i="26"/>
  <c r="AI312" i="26"/>
  <c r="P312" i="26"/>
  <c r="AS312" i="26"/>
  <c r="AG312" i="26"/>
  <c r="AO312" i="26"/>
  <c r="AL312" i="26"/>
  <c r="AJ312" i="26"/>
  <c r="AF312" i="26"/>
  <c r="AV312" i="26"/>
  <c r="BA312" i="26"/>
  <c r="AX312" i="26"/>
  <c r="AT312" i="26"/>
  <c r="Q312" i="26"/>
  <c r="U312" i="26"/>
  <c r="AV327" i="26"/>
  <c r="AJ327" i="26"/>
  <c r="Q327" i="26"/>
  <c r="AU327" i="26"/>
  <c r="AI327" i="26"/>
  <c r="P327" i="26"/>
  <c r="AT327" i="26"/>
  <c r="AS327" i="26"/>
  <c r="AG327" i="26"/>
  <c r="AF327" i="26"/>
  <c r="AQ327" i="26"/>
  <c r="AE327" i="26"/>
  <c r="AP327" i="26"/>
  <c r="AD327" i="26"/>
  <c r="AZ327" i="26"/>
  <c r="AN327" i="26"/>
  <c r="AX327" i="26"/>
  <c r="AL327" i="26"/>
  <c r="U327" i="26"/>
  <c r="AK327" i="26"/>
  <c r="AO327" i="26"/>
  <c r="V327" i="26"/>
  <c r="BA327" i="26"/>
  <c r="AY327" i="26"/>
  <c r="AS343" i="26"/>
  <c r="AG343" i="26"/>
  <c r="AF343" i="26"/>
  <c r="AZ343" i="26"/>
  <c r="AN343" i="26"/>
  <c r="AU343" i="26"/>
  <c r="AI343" i="26"/>
  <c r="P343" i="26"/>
  <c r="AO343" i="26"/>
  <c r="Q343" i="26"/>
  <c r="AL343" i="26"/>
  <c r="AK343" i="26"/>
  <c r="BA343" i="26"/>
  <c r="AJ343" i="26"/>
  <c r="AY343" i="26"/>
  <c r="AX343" i="26"/>
  <c r="AE343" i="26"/>
  <c r="AQ343" i="26"/>
  <c r="U343" i="26"/>
  <c r="AD343" i="26"/>
  <c r="V343" i="26"/>
  <c r="AT343" i="26"/>
  <c r="AP343" i="26"/>
  <c r="AV343" i="26"/>
  <c r="AQ352" i="26"/>
  <c r="AE352" i="26"/>
  <c r="AP352" i="26"/>
  <c r="AD352" i="26"/>
  <c r="BA352" i="26"/>
  <c r="AZ352" i="26"/>
  <c r="AN352" i="26"/>
  <c r="AX352" i="26"/>
  <c r="AL352" i="26"/>
  <c r="U352" i="26"/>
  <c r="AK352" i="26"/>
  <c r="AG352" i="26"/>
  <c r="AY352" i="26"/>
  <c r="AF352" i="26"/>
  <c r="AV352" i="26"/>
  <c r="AT352" i="26"/>
  <c r="Q352" i="26"/>
  <c r="AS352" i="26"/>
  <c r="P352" i="26"/>
  <c r="AO352" i="26"/>
  <c r="AI352" i="26"/>
  <c r="AU352" i="26"/>
  <c r="AJ352" i="26"/>
  <c r="V352" i="26"/>
  <c r="AX361" i="26"/>
  <c r="AL361" i="26"/>
  <c r="U361" i="26"/>
  <c r="AV361" i="26"/>
  <c r="AJ361" i="26"/>
  <c r="Q361" i="26"/>
  <c r="AU361" i="26"/>
  <c r="AI361" i="26"/>
  <c r="P361" i="26"/>
  <c r="AS361" i="26"/>
  <c r="AG361" i="26"/>
  <c r="AF361" i="26"/>
  <c r="AT361" i="26"/>
  <c r="V361" i="26"/>
  <c r="AQ361" i="26"/>
  <c r="AP361" i="26"/>
  <c r="AN361" i="26"/>
  <c r="AK361" i="26"/>
  <c r="BA361" i="26"/>
  <c r="AE361" i="26"/>
  <c r="AZ361" i="26"/>
  <c r="AO361" i="26"/>
  <c r="AY361" i="26"/>
  <c r="AD361" i="26"/>
  <c r="AT372" i="26"/>
  <c r="AO372" i="26"/>
  <c r="BA372" i="26"/>
  <c r="AN372" i="26"/>
  <c r="V372" i="26"/>
  <c r="AZ372" i="26"/>
  <c r="U372" i="26"/>
  <c r="AY372" i="26"/>
  <c r="AL372" i="26"/>
  <c r="AJ372" i="26"/>
  <c r="P372" i="26"/>
  <c r="AV372" i="26"/>
  <c r="AI372" i="26"/>
  <c r="AU372" i="26"/>
  <c r="AG372" i="26"/>
  <c r="AE372" i="26"/>
  <c r="AX372" i="26"/>
  <c r="AS372" i="26"/>
  <c r="AQ372" i="26"/>
  <c r="AP372" i="26"/>
  <c r="AF372" i="26"/>
  <c r="AD372" i="26"/>
  <c r="AK372" i="26"/>
  <c r="Q372" i="26"/>
  <c r="AW209" i="26"/>
  <c r="S209" i="26"/>
  <c r="AR209" i="26"/>
  <c r="AC209" i="26"/>
  <c r="X209" i="26"/>
  <c r="BB209" i="26"/>
  <c r="AM209" i="26"/>
  <c r="N209" i="26"/>
  <c r="AH209" i="26"/>
  <c r="X211" i="26"/>
  <c r="AH191" i="26"/>
  <c r="N191" i="26"/>
  <c r="AR191" i="26"/>
  <c r="BB191" i="26"/>
  <c r="AC191" i="26"/>
  <c r="X191" i="26"/>
  <c r="AM191" i="26"/>
  <c r="S191" i="26"/>
  <c r="AW191" i="26"/>
  <c r="N192" i="26"/>
  <c r="S192" i="26"/>
  <c r="AR181" i="26"/>
  <c r="N181" i="26"/>
  <c r="AW181" i="26"/>
  <c r="AH181" i="26"/>
  <c r="AC181" i="26"/>
  <c r="X181" i="26"/>
  <c r="BB181" i="26"/>
  <c r="AM181" i="26"/>
  <c r="S181" i="26"/>
  <c r="L177" i="26"/>
  <c r="K177" i="26"/>
  <c r="J177" i="26"/>
  <c r="X186" i="26"/>
  <c r="AM186" i="26"/>
  <c r="AR186" i="26"/>
  <c r="S186" i="26"/>
  <c r="N186" i="26"/>
  <c r="BB186" i="26"/>
  <c r="AH186" i="26"/>
  <c r="AW186" i="26"/>
  <c r="AC186" i="26"/>
  <c r="M153" i="26"/>
  <c r="K147" i="26"/>
  <c r="M119" i="26"/>
  <c r="K119" i="26"/>
  <c r="AM134" i="26"/>
  <c r="AW134" i="26"/>
  <c r="S134" i="26"/>
  <c r="AH134" i="26"/>
  <c r="N134" i="26"/>
  <c r="AR134" i="26"/>
  <c r="BB134" i="26"/>
  <c r="AC134" i="26"/>
  <c r="X134" i="26"/>
  <c r="K143" i="26"/>
  <c r="J143" i="26"/>
  <c r="AC127" i="26"/>
  <c r="AM127" i="26"/>
  <c r="AW127" i="26"/>
  <c r="S127" i="26"/>
  <c r="AH127" i="26"/>
  <c r="N127" i="26"/>
  <c r="AR127" i="26"/>
  <c r="X127" i="26"/>
  <c r="BB127" i="26"/>
  <c r="L89" i="26"/>
  <c r="J89" i="26"/>
  <c r="K89" i="26"/>
  <c r="AH79" i="26"/>
  <c r="N79" i="26"/>
  <c r="AR79" i="26"/>
  <c r="BB79" i="26"/>
  <c r="AC79" i="26"/>
  <c r="S79" i="26"/>
  <c r="AW79" i="26"/>
  <c r="AM79" i="26"/>
  <c r="X79" i="26"/>
  <c r="BB48" i="26"/>
  <c r="AM48" i="26"/>
  <c r="AW48" i="26"/>
  <c r="S48" i="26"/>
  <c r="AC48" i="26"/>
  <c r="X48" i="26"/>
  <c r="AR48" i="26"/>
  <c r="N48" i="26"/>
  <c r="AH48" i="26"/>
  <c r="AR101" i="26"/>
  <c r="AH64" i="26"/>
  <c r="N64" i="26"/>
  <c r="AR64" i="26"/>
  <c r="BB64" i="26"/>
  <c r="AC64" i="26"/>
  <c r="X64" i="26"/>
  <c r="AM64" i="26"/>
  <c r="AW64" i="26"/>
  <c r="S64" i="26"/>
  <c r="M45" i="26"/>
  <c r="L45" i="26"/>
  <c r="K45" i="26"/>
  <c r="J45" i="26"/>
  <c r="AR78" i="26"/>
  <c r="AC31" i="26"/>
  <c r="X31" i="26"/>
  <c r="AM31" i="26"/>
  <c r="AW31" i="26"/>
  <c r="S31" i="26"/>
  <c r="AH31" i="26"/>
  <c r="N31" i="26"/>
  <c r="BB31" i="26"/>
  <c r="AR31" i="26"/>
  <c r="AM19" i="26"/>
  <c r="AH19" i="26"/>
  <c r="N19" i="26"/>
  <c r="BB19" i="26"/>
  <c r="AW19" i="26"/>
  <c r="AC19" i="26"/>
  <c r="X19" i="26"/>
  <c r="AR19" i="26"/>
  <c r="S19" i="26"/>
  <c r="K255" i="26"/>
  <c r="K266" i="26"/>
  <c r="K329" i="26"/>
  <c r="K363" i="26"/>
  <c r="K359" i="26"/>
  <c r="K365" i="26"/>
  <c r="J230" i="26"/>
  <c r="H230" i="26"/>
  <c r="K230" i="26" s="1"/>
  <c r="J257" i="26"/>
  <c r="H257" i="26"/>
  <c r="H244" i="26"/>
  <c r="H259" i="26"/>
  <c r="H269" i="26"/>
  <c r="J281" i="26"/>
  <c r="H281" i="26"/>
  <c r="J295" i="26"/>
  <c r="H295" i="26"/>
  <c r="K295" i="26" s="1"/>
  <c r="J326" i="26"/>
  <c r="H326" i="26"/>
  <c r="K326" i="26" s="1"/>
  <c r="H310" i="26"/>
  <c r="H335" i="26"/>
  <c r="H352" i="26"/>
  <c r="J359" i="26"/>
  <c r="H359" i="26"/>
  <c r="J375" i="26"/>
  <c r="H375" i="26"/>
  <c r="K375" i="26" s="1"/>
  <c r="M206" i="26"/>
  <c r="L206" i="26"/>
  <c r="K206" i="26"/>
  <c r="AH206" i="26" s="1"/>
  <c r="M192" i="26"/>
  <c r="L192" i="26"/>
  <c r="AR192" i="26" s="1"/>
  <c r="AP233" i="26"/>
  <c r="AD233" i="26"/>
  <c r="BA233" i="26"/>
  <c r="AO233" i="26"/>
  <c r="AY233" i="26"/>
  <c r="V233" i="26"/>
  <c r="AK233" i="26"/>
  <c r="AV233" i="26"/>
  <c r="AJ233" i="26"/>
  <c r="Q233" i="26"/>
  <c r="AU233" i="26"/>
  <c r="AF233" i="26"/>
  <c r="AZ233" i="26"/>
  <c r="U233" i="26"/>
  <c r="AX233" i="26"/>
  <c r="P233" i="26"/>
  <c r="AT233" i="26"/>
  <c r="AS233" i="26"/>
  <c r="AQ233" i="26"/>
  <c r="AN233" i="26"/>
  <c r="AL233" i="26"/>
  <c r="AI233" i="26"/>
  <c r="AE233" i="26"/>
  <c r="AG233" i="26"/>
  <c r="AP236" i="26"/>
  <c r="AD236" i="26"/>
  <c r="BA236" i="26"/>
  <c r="AO236" i="26"/>
  <c r="AY236" i="26"/>
  <c r="V236" i="26"/>
  <c r="AK236" i="26"/>
  <c r="AV236" i="26"/>
  <c r="AJ236" i="26"/>
  <c r="Q236" i="26"/>
  <c r="AU236" i="26"/>
  <c r="AI236" i="26"/>
  <c r="P236" i="26"/>
  <c r="AF236" i="26"/>
  <c r="AQ236" i="26"/>
  <c r="AE236" i="26"/>
  <c r="AZ236" i="26"/>
  <c r="AX236" i="26"/>
  <c r="AT236" i="26"/>
  <c r="AS236" i="26"/>
  <c r="AN236" i="26"/>
  <c r="AL236" i="26"/>
  <c r="AG236" i="26"/>
  <c r="U236" i="26"/>
  <c r="AX228" i="26"/>
  <c r="AL228" i="26"/>
  <c r="U228" i="26"/>
  <c r="AK228" i="26"/>
  <c r="AV228" i="26"/>
  <c r="AJ228" i="26"/>
  <c r="Q228" i="26"/>
  <c r="AU228" i="26"/>
  <c r="AI228" i="26"/>
  <c r="P228" i="26"/>
  <c r="AT228" i="26"/>
  <c r="AS228" i="26"/>
  <c r="AG228" i="26"/>
  <c r="AF228" i="26"/>
  <c r="AP228" i="26"/>
  <c r="AD228" i="26"/>
  <c r="AZ228" i="26"/>
  <c r="AN228" i="26"/>
  <c r="AY228" i="26"/>
  <c r="V228" i="26"/>
  <c r="AQ228" i="26"/>
  <c r="AO228" i="26"/>
  <c r="AE228" i="26"/>
  <c r="BA228" i="26"/>
  <c r="AP241" i="26"/>
  <c r="AD241" i="26"/>
  <c r="BA241" i="26"/>
  <c r="AO241" i="26"/>
  <c r="AZ241" i="26"/>
  <c r="AN241" i="26"/>
  <c r="AY241" i="26"/>
  <c r="V241" i="26"/>
  <c r="AX241" i="26"/>
  <c r="AL241" i="26"/>
  <c r="U241" i="26"/>
  <c r="AK241" i="26"/>
  <c r="AV241" i="26"/>
  <c r="AJ241" i="26"/>
  <c r="Q241" i="26"/>
  <c r="AU241" i="26"/>
  <c r="AI241" i="26"/>
  <c r="P241" i="26"/>
  <c r="AF241" i="26"/>
  <c r="AQ241" i="26"/>
  <c r="AE241" i="26"/>
  <c r="AT241" i="26"/>
  <c r="AS241" i="26"/>
  <c r="AG241" i="26"/>
  <c r="AU254" i="26"/>
  <c r="AI254" i="26"/>
  <c r="P254" i="26"/>
  <c r="AO254" i="26"/>
  <c r="BA254" i="26"/>
  <c r="AN254" i="26"/>
  <c r="V254" i="26"/>
  <c r="AZ254" i="26"/>
  <c r="U254" i="26"/>
  <c r="AY254" i="26"/>
  <c r="AL254" i="26"/>
  <c r="AX254" i="26"/>
  <c r="AK254" i="26"/>
  <c r="Q254" i="26"/>
  <c r="AJ254" i="26"/>
  <c r="AV254" i="26"/>
  <c r="AT254" i="26"/>
  <c r="AG254" i="26"/>
  <c r="AQ254" i="26"/>
  <c r="AD254" i="26"/>
  <c r="AP254" i="26"/>
  <c r="AS254" i="26"/>
  <c r="AF254" i="26"/>
  <c r="AE254" i="26"/>
  <c r="AP267" i="26"/>
  <c r="AD267" i="26"/>
  <c r="AY267" i="26"/>
  <c r="V267" i="26"/>
  <c r="AX267" i="26"/>
  <c r="AL267" i="26"/>
  <c r="U267" i="26"/>
  <c r="AK267" i="26"/>
  <c r="AV267" i="26"/>
  <c r="AJ267" i="26"/>
  <c r="Q267" i="26"/>
  <c r="AF267" i="26"/>
  <c r="AQ267" i="26"/>
  <c r="AE267" i="26"/>
  <c r="AG267" i="26"/>
  <c r="BA267" i="26"/>
  <c r="P267" i="26"/>
  <c r="AZ267" i="26"/>
  <c r="AU267" i="26"/>
  <c r="AT267" i="26"/>
  <c r="AN267" i="26"/>
  <c r="AI267" i="26"/>
  <c r="AS267" i="26"/>
  <c r="AO267" i="26"/>
  <c r="AP279" i="26"/>
  <c r="AD279" i="26"/>
  <c r="BA279" i="26"/>
  <c r="AO279" i="26"/>
  <c r="AZ279" i="26"/>
  <c r="AN279" i="26"/>
  <c r="AY279" i="26"/>
  <c r="V279" i="26"/>
  <c r="AX279" i="26"/>
  <c r="AL279" i="26"/>
  <c r="U279" i="26"/>
  <c r="AK279" i="26"/>
  <c r="AV279" i="26"/>
  <c r="AJ279" i="26"/>
  <c r="Q279" i="26"/>
  <c r="AF279" i="26"/>
  <c r="AQ279" i="26"/>
  <c r="AE279" i="26"/>
  <c r="AI279" i="26"/>
  <c r="AG279" i="26"/>
  <c r="P279" i="26"/>
  <c r="AT279" i="26"/>
  <c r="AS279" i="26"/>
  <c r="AU279" i="26"/>
  <c r="AF295" i="26"/>
  <c r="AQ295" i="26"/>
  <c r="AE295" i="26"/>
  <c r="AP295" i="26"/>
  <c r="AD295" i="26"/>
  <c r="BA295" i="26"/>
  <c r="AO295" i="26"/>
  <c r="AZ295" i="26"/>
  <c r="AN295" i="26"/>
  <c r="AY295" i="26"/>
  <c r="V295" i="26"/>
  <c r="AX295" i="26"/>
  <c r="AL295" i="26"/>
  <c r="U295" i="26"/>
  <c r="AV295" i="26"/>
  <c r="AJ295" i="26"/>
  <c r="Q295" i="26"/>
  <c r="AT295" i="26"/>
  <c r="AS295" i="26"/>
  <c r="AG295" i="26"/>
  <c r="AU295" i="26"/>
  <c r="AK295" i="26"/>
  <c r="AI295" i="26"/>
  <c r="P295" i="26"/>
  <c r="AQ317" i="26"/>
  <c r="AE317" i="26"/>
  <c r="AP317" i="26"/>
  <c r="AD317" i="26"/>
  <c r="AZ317" i="26"/>
  <c r="AN317" i="26"/>
  <c r="AY317" i="26"/>
  <c r="V317" i="26"/>
  <c r="AK317" i="26"/>
  <c r="AV317" i="26"/>
  <c r="AJ317" i="26"/>
  <c r="Q317" i="26"/>
  <c r="AU317" i="26"/>
  <c r="AI317" i="26"/>
  <c r="P317" i="26"/>
  <c r="AS317" i="26"/>
  <c r="AG317" i="26"/>
  <c r="AF317" i="26"/>
  <c r="U317" i="26"/>
  <c r="BA317" i="26"/>
  <c r="AX317" i="26"/>
  <c r="AO317" i="26"/>
  <c r="AT317" i="26"/>
  <c r="AL317" i="26"/>
  <c r="AQ314" i="26"/>
  <c r="AE314" i="26"/>
  <c r="AP314" i="26"/>
  <c r="AD314" i="26"/>
  <c r="AZ314" i="26"/>
  <c r="AN314" i="26"/>
  <c r="AY314" i="26"/>
  <c r="V314" i="26"/>
  <c r="AK314" i="26"/>
  <c r="AU314" i="26"/>
  <c r="AI314" i="26"/>
  <c r="P314" i="26"/>
  <c r="AS314" i="26"/>
  <c r="AG314" i="26"/>
  <c r="AF314" i="26"/>
  <c r="AX314" i="26"/>
  <c r="AV314" i="26"/>
  <c r="AT314" i="26"/>
  <c r="AO314" i="26"/>
  <c r="AL314" i="26"/>
  <c r="AJ314" i="26"/>
  <c r="U314" i="26"/>
  <c r="BA314" i="26"/>
  <c r="Q314" i="26"/>
  <c r="AV328" i="26"/>
  <c r="AJ328" i="26"/>
  <c r="Q328" i="26"/>
  <c r="AU328" i="26"/>
  <c r="AI328" i="26"/>
  <c r="P328" i="26"/>
  <c r="AT328" i="26"/>
  <c r="AS328" i="26"/>
  <c r="AG328" i="26"/>
  <c r="AF328" i="26"/>
  <c r="AQ328" i="26"/>
  <c r="AE328" i="26"/>
  <c r="AP328" i="26"/>
  <c r="AD328" i="26"/>
  <c r="AZ328" i="26"/>
  <c r="AN328" i="26"/>
  <c r="AX328" i="26"/>
  <c r="AL328" i="26"/>
  <c r="U328" i="26"/>
  <c r="AK328" i="26"/>
  <c r="AO328" i="26"/>
  <c r="V328" i="26"/>
  <c r="BA328" i="26"/>
  <c r="AY328" i="26"/>
  <c r="AS341" i="26"/>
  <c r="AG341" i="26"/>
  <c r="AZ341" i="26"/>
  <c r="AN341" i="26"/>
  <c r="AV341" i="26"/>
  <c r="AF341" i="26"/>
  <c r="AU341" i="26"/>
  <c r="AE341" i="26"/>
  <c r="AT341" i="26"/>
  <c r="AD341" i="26"/>
  <c r="AQ341" i="26"/>
  <c r="AP341" i="26"/>
  <c r="V341" i="26"/>
  <c r="AO341" i="26"/>
  <c r="U341" i="26"/>
  <c r="AX341" i="26"/>
  <c r="AI341" i="26"/>
  <c r="Q341" i="26"/>
  <c r="P341" i="26"/>
  <c r="BA341" i="26"/>
  <c r="AY341" i="26"/>
  <c r="AL341" i="26"/>
  <c r="AJ341" i="26"/>
  <c r="AK341" i="26"/>
  <c r="AQ353" i="26"/>
  <c r="AE353" i="26"/>
  <c r="AP353" i="26"/>
  <c r="AD353" i="26"/>
  <c r="BA353" i="26"/>
  <c r="AO353" i="26"/>
  <c r="AZ353" i="26"/>
  <c r="AN353" i="26"/>
  <c r="AX353" i="26"/>
  <c r="AL353" i="26"/>
  <c r="U353" i="26"/>
  <c r="AK353" i="26"/>
  <c r="AT353" i="26"/>
  <c r="AJ353" i="26"/>
  <c r="AI353" i="26"/>
  <c r="AF353" i="26"/>
  <c r="V353" i="26"/>
  <c r="Q353" i="26"/>
  <c r="AY353" i="26"/>
  <c r="P353" i="26"/>
  <c r="AV353" i="26"/>
  <c r="AS353" i="26"/>
  <c r="AU353" i="26"/>
  <c r="AG353" i="26"/>
  <c r="AY362" i="26"/>
  <c r="AX362" i="26"/>
  <c r="AL362" i="26"/>
  <c r="U362" i="26"/>
  <c r="AV362" i="26"/>
  <c r="AJ362" i="26"/>
  <c r="Q362" i="26"/>
  <c r="AU362" i="26"/>
  <c r="AI362" i="26"/>
  <c r="P362" i="26"/>
  <c r="AS362" i="26"/>
  <c r="AG362" i="26"/>
  <c r="AF362" i="26"/>
  <c r="AK362" i="26"/>
  <c r="AE362" i="26"/>
  <c r="AZ362" i="26"/>
  <c r="AT362" i="26"/>
  <c r="V362" i="26"/>
  <c r="AQ362" i="26"/>
  <c r="AP362" i="26"/>
  <c r="AN362" i="26"/>
  <c r="AD362" i="26"/>
  <c r="BA362" i="26"/>
  <c r="AO362" i="26"/>
  <c r="AT374" i="26"/>
  <c r="AO374" i="26"/>
  <c r="AN374" i="26"/>
  <c r="V374" i="26"/>
  <c r="BA374" i="26"/>
  <c r="U374" i="26"/>
  <c r="AZ374" i="26"/>
  <c r="AL374" i="26"/>
  <c r="AY374" i="26"/>
  <c r="AK374" i="26"/>
  <c r="AX374" i="26"/>
  <c r="AJ374" i="26"/>
  <c r="P374" i="26"/>
  <c r="AV374" i="26"/>
  <c r="AI374" i="26"/>
  <c r="AU374" i="26"/>
  <c r="AG374" i="26"/>
  <c r="AE374" i="26"/>
  <c r="AQ374" i="26"/>
  <c r="AD374" i="26"/>
  <c r="AS374" i="26"/>
  <c r="AP374" i="26"/>
  <c r="Q374" i="26"/>
  <c r="AF374" i="26"/>
  <c r="AW200" i="26"/>
  <c r="S200" i="26"/>
  <c r="AH200" i="26"/>
  <c r="N200" i="26"/>
  <c r="AR200" i="26"/>
  <c r="BB200" i="26"/>
  <c r="AC200" i="26"/>
  <c r="X200" i="26"/>
  <c r="AM200" i="26"/>
  <c r="X207" i="26"/>
  <c r="AM207" i="26"/>
  <c r="AR207" i="26"/>
  <c r="AC207" i="26"/>
  <c r="S207" i="26"/>
  <c r="BB207" i="26"/>
  <c r="N207" i="26"/>
  <c r="AW207" i="26"/>
  <c r="AH207" i="26"/>
  <c r="M188" i="26"/>
  <c r="J188" i="26"/>
  <c r="K187" i="26"/>
  <c r="M187" i="26"/>
  <c r="J187" i="26"/>
  <c r="J182" i="26"/>
  <c r="M177" i="26"/>
  <c r="L167" i="26"/>
  <c r="L178" i="26"/>
  <c r="K178" i="26"/>
  <c r="N170" i="26"/>
  <c r="J153" i="26"/>
  <c r="K146" i="26"/>
  <c r="J147" i="26"/>
  <c r="AC151" i="26"/>
  <c r="L164" i="26"/>
  <c r="J119" i="26"/>
  <c r="L130" i="26"/>
  <c r="AW139" i="26"/>
  <c r="M111" i="26"/>
  <c r="M106" i="26"/>
  <c r="N103" i="26"/>
  <c r="X61" i="26"/>
  <c r="AM61" i="26"/>
  <c r="AW61" i="26"/>
  <c r="S61" i="26"/>
  <c r="AH61" i="26"/>
  <c r="N61" i="26"/>
  <c r="AR61" i="26"/>
  <c r="BB61" i="26"/>
  <c r="AC61" i="26"/>
  <c r="AC62" i="26"/>
  <c r="J52" i="26"/>
  <c r="N78" i="26"/>
  <c r="K67" i="26"/>
  <c r="AW69" i="26"/>
  <c r="S69" i="26"/>
  <c r="AR69" i="26"/>
  <c r="AC69" i="26"/>
  <c r="X69" i="26"/>
  <c r="BB69" i="26"/>
  <c r="AM69" i="26"/>
  <c r="N69" i="26"/>
  <c r="AH69" i="26"/>
  <c r="M35" i="26"/>
  <c r="AM44" i="26"/>
  <c r="K75" i="26"/>
  <c r="L75" i="26"/>
  <c r="J75" i="26"/>
  <c r="J63" i="26"/>
  <c r="AW27" i="26"/>
  <c r="S27" i="26"/>
  <c r="AH27" i="26"/>
  <c r="N27" i="26"/>
  <c r="BB27" i="26"/>
  <c r="AM27" i="26"/>
  <c r="AC27" i="26"/>
  <c r="X27" i="26"/>
  <c r="AR27" i="26"/>
  <c r="K16" i="26"/>
  <c r="AH85" i="26"/>
  <c r="N85" i="26"/>
  <c r="AR85" i="26"/>
  <c r="BB85" i="26"/>
  <c r="AC85" i="26"/>
  <c r="S85" i="26"/>
  <c r="AW85" i="26"/>
  <c r="AM85" i="26"/>
  <c r="X85" i="26"/>
  <c r="L104" i="26"/>
  <c r="AR104" i="26" s="1"/>
  <c r="M80" i="26"/>
  <c r="L80" i="26"/>
  <c r="AH71" i="26"/>
  <c r="N71" i="26"/>
  <c r="AM71" i="26"/>
  <c r="S71" i="26"/>
  <c r="AW71" i="26"/>
  <c r="AR71" i="26"/>
  <c r="AC71" i="26"/>
  <c r="BB71" i="26"/>
  <c r="X71" i="26"/>
  <c r="J53" i="26"/>
  <c r="M53" i="26"/>
  <c r="N101" i="26"/>
  <c r="L59" i="26"/>
  <c r="L46" i="26"/>
  <c r="J46" i="26"/>
  <c r="J72" i="26"/>
  <c r="S44" i="26"/>
  <c r="J16" i="26"/>
  <c r="AM26" i="26"/>
  <c r="N17" i="26"/>
  <c r="K253" i="26"/>
  <c r="K251" i="26"/>
  <c r="K370" i="26"/>
  <c r="J245" i="26"/>
  <c r="H245" i="26"/>
  <c r="K245" i="26" s="1"/>
  <c r="H296" i="26"/>
  <c r="K296" i="26" s="1"/>
  <c r="J353" i="26"/>
  <c r="H353" i="26"/>
  <c r="AX229" i="26"/>
  <c r="AL229" i="26"/>
  <c r="U229" i="26"/>
  <c r="AK229" i="26"/>
  <c r="AV229" i="26"/>
  <c r="AJ229" i="26"/>
  <c r="Q229" i="26"/>
  <c r="AU229" i="26"/>
  <c r="AI229" i="26"/>
  <c r="P229" i="26"/>
  <c r="AT229" i="26"/>
  <c r="AS229" i="26"/>
  <c r="AG229" i="26"/>
  <c r="AF229" i="26"/>
  <c r="AQ229" i="26"/>
  <c r="AE229" i="26"/>
  <c r="AP229" i="26"/>
  <c r="AD229" i="26"/>
  <c r="AZ229" i="26"/>
  <c r="AN229" i="26"/>
  <c r="AY229" i="26"/>
  <c r="V229" i="26"/>
  <c r="BA229" i="26"/>
  <c r="AO229" i="26"/>
  <c r="AF296" i="26"/>
  <c r="AQ296" i="26"/>
  <c r="AE296" i="26"/>
  <c r="AP296" i="26"/>
  <c r="AD296" i="26"/>
  <c r="BA296" i="26"/>
  <c r="AO296" i="26"/>
  <c r="AZ296" i="26"/>
  <c r="AN296" i="26"/>
  <c r="AY296" i="26"/>
  <c r="V296" i="26"/>
  <c r="AX296" i="26"/>
  <c r="AL296" i="26"/>
  <c r="U296" i="26"/>
  <c r="AV296" i="26"/>
  <c r="AJ296" i="26"/>
  <c r="Q296" i="26"/>
  <c r="AT296" i="26"/>
  <c r="AS296" i="26"/>
  <c r="AG296" i="26"/>
  <c r="AU296" i="26"/>
  <c r="AK296" i="26"/>
  <c r="AI296" i="26"/>
  <c r="P296" i="26"/>
  <c r="AT367" i="26"/>
  <c r="AV367" i="26"/>
  <c r="AI367" i="26"/>
  <c r="AU367" i="26"/>
  <c r="AG367" i="26"/>
  <c r="AE367" i="26"/>
  <c r="AQ367" i="26"/>
  <c r="V367" i="26"/>
  <c r="AP367" i="26"/>
  <c r="U367" i="26"/>
  <c r="AN367" i="26"/>
  <c r="Q367" i="26"/>
  <c r="P367" i="26"/>
  <c r="BA367" i="26"/>
  <c r="AK367" i="26"/>
  <c r="AZ367" i="26"/>
  <c r="AJ367" i="26"/>
  <c r="AO367" i="26"/>
  <c r="AL367" i="26"/>
  <c r="AF367" i="26"/>
  <c r="AD367" i="26"/>
  <c r="AY367" i="26"/>
  <c r="AX367" i="26"/>
  <c r="AS367" i="26"/>
  <c r="M176" i="26"/>
  <c r="L176" i="26"/>
  <c r="AR124" i="26"/>
  <c r="BB124" i="26"/>
  <c r="X124" i="26"/>
  <c r="AM124" i="26"/>
  <c r="AH124" i="26"/>
  <c r="AC124" i="26"/>
  <c r="AW124" i="26"/>
  <c r="S124" i="26"/>
  <c r="N124" i="26"/>
  <c r="K252" i="26"/>
  <c r="K309" i="26"/>
  <c r="K318" i="26"/>
  <c r="K342" i="26"/>
  <c r="K364" i="26"/>
  <c r="K376" i="26"/>
  <c r="J228" i="26"/>
  <c r="H228" i="26"/>
  <c r="K228" i="26" s="1"/>
  <c r="H234" i="26"/>
  <c r="H246" i="26"/>
  <c r="J246" i="26" s="1"/>
  <c r="J261" i="26"/>
  <c r="H261" i="26"/>
  <c r="H271" i="26"/>
  <c r="J301" i="26"/>
  <c r="H301" i="26"/>
  <c r="J297" i="26"/>
  <c r="H297" i="26"/>
  <c r="H303" i="26"/>
  <c r="H312" i="26"/>
  <c r="K312" i="26" s="1"/>
  <c r="J339" i="26"/>
  <c r="H339" i="26"/>
  <c r="K339" i="26" s="1"/>
  <c r="H354" i="26"/>
  <c r="J356" i="26"/>
  <c r="H356" i="26"/>
  <c r="J371" i="26"/>
  <c r="H371" i="26"/>
  <c r="L219" i="26"/>
  <c r="M219" i="26"/>
  <c r="K219" i="26"/>
  <c r="M193" i="26"/>
  <c r="AC193" i="26" s="1"/>
  <c r="K193" i="26"/>
  <c r="AP230" i="26"/>
  <c r="AY230" i="26"/>
  <c r="AL230" i="26"/>
  <c r="U230" i="26"/>
  <c r="AX230" i="26"/>
  <c r="AK230" i="26"/>
  <c r="AJ230" i="26"/>
  <c r="Q230" i="26"/>
  <c r="AV230" i="26"/>
  <c r="AI230" i="26"/>
  <c r="P230" i="26"/>
  <c r="AU230" i="26"/>
  <c r="AT230" i="26"/>
  <c r="AG230" i="26"/>
  <c r="AS230" i="26"/>
  <c r="AF230" i="26"/>
  <c r="AE230" i="26"/>
  <c r="AQ230" i="26"/>
  <c r="AD230" i="26"/>
  <c r="BA230" i="26"/>
  <c r="AN230" i="26"/>
  <c r="AZ230" i="26"/>
  <c r="V230" i="26"/>
  <c r="AO230" i="26"/>
  <c r="AP243" i="26"/>
  <c r="AD243" i="26"/>
  <c r="BA243" i="26"/>
  <c r="AO243" i="26"/>
  <c r="AZ243" i="26"/>
  <c r="AN243" i="26"/>
  <c r="AY243" i="26"/>
  <c r="V243" i="26"/>
  <c r="AX243" i="26"/>
  <c r="AL243" i="26"/>
  <c r="U243" i="26"/>
  <c r="AK243" i="26"/>
  <c r="AV243" i="26"/>
  <c r="AJ243" i="26"/>
  <c r="Q243" i="26"/>
  <c r="AU243" i="26"/>
  <c r="AI243" i="26"/>
  <c r="P243" i="26"/>
  <c r="AF243" i="26"/>
  <c r="AQ243" i="26"/>
  <c r="AE243" i="26"/>
  <c r="AT243" i="26"/>
  <c r="AS243" i="26"/>
  <c r="AG243" i="26"/>
  <c r="AK260" i="26"/>
  <c r="AV260" i="26"/>
  <c r="AJ260" i="26"/>
  <c r="Q260" i="26"/>
  <c r="AU260" i="26"/>
  <c r="AI260" i="26"/>
  <c r="P260" i="26"/>
  <c r="AT260" i="26"/>
  <c r="AS260" i="26"/>
  <c r="AG260" i="26"/>
  <c r="AF260" i="26"/>
  <c r="AQ260" i="26"/>
  <c r="AE260" i="26"/>
  <c r="AZ260" i="26"/>
  <c r="AN260" i="26"/>
  <c r="AY260" i="26"/>
  <c r="V260" i="26"/>
  <c r="BA260" i="26"/>
  <c r="AX260" i="26"/>
  <c r="AP260" i="26"/>
  <c r="AO260" i="26"/>
  <c r="AL260" i="26"/>
  <c r="AD260" i="26"/>
  <c r="U260" i="26"/>
  <c r="AP269" i="26"/>
  <c r="AD269" i="26"/>
  <c r="AZ269" i="26"/>
  <c r="AN269" i="26"/>
  <c r="AY269" i="26"/>
  <c r="V269" i="26"/>
  <c r="AX269" i="26"/>
  <c r="AL269" i="26"/>
  <c r="U269" i="26"/>
  <c r="AK269" i="26"/>
  <c r="AV269" i="26"/>
  <c r="AJ269" i="26"/>
  <c r="Q269" i="26"/>
  <c r="AF269" i="26"/>
  <c r="AQ269" i="26"/>
  <c r="AE269" i="26"/>
  <c r="AI269" i="26"/>
  <c r="AG269" i="26"/>
  <c r="P269" i="26"/>
  <c r="AT269" i="26"/>
  <c r="AS269" i="26"/>
  <c r="BA269" i="26"/>
  <c r="AU269" i="26"/>
  <c r="AO269" i="26"/>
  <c r="AP281" i="26"/>
  <c r="AD281" i="26"/>
  <c r="BA281" i="26"/>
  <c r="AO281" i="26"/>
  <c r="AZ281" i="26"/>
  <c r="AN281" i="26"/>
  <c r="AY281" i="26"/>
  <c r="V281" i="26"/>
  <c r="AX281" i="26"/>
  <c r="AL281" i="26"/>
  <c r="U281" i="26"/>
  <c r="AK281" i="26"/>
  <c r="AV281" i="26"/>
  <c r="AJ281" i="26"/>
  <c r="Q281" i="26"/>
  <c r="AF281" i="26"/>
  <c r="AQ281" i="26"/>
  <c r="AE281" i="26"/>
  <c r="AI281" i="26"/>
  <c r="AG281" i="26"/>
  <c r="P281" i="26"/>
  <c r="AT281" i="26"/>
  <c r="AS281" i="26"/>
  <c r="AU281" i="26"/>
  <c r="AF297" i="26"/>
  <c r="AQ297" i="26"/>
  <c r="AE297" i="26"/>
  <c r="AP297" i="26"/>
  <c r="AD297" i="26"/>
  <c r="BA297" i="26"/>
  <c r="AO297" i="26"/>
  <c r="AZ297" i="26"/>
  <c r="AN297" i="26"/>
  <c r="AY297" i="26"/>
  <c r="V297" i="26"/>
  <c r="AX297" i="26"/>
  <c r="AL297" i="26"/>
  <c r="U297" i="26"/>
  <c r="AV297" i="26"/>
  <c r="AJ297" i="26"/>
  <c r="Q297" i="26"/>
  <c r="AT297" i="26"/>
  <c r="AS297" i="26"/>
  <c r="AG297" i="26"/>
  <c r="AU297" i="26"/>
  <c r="AK297" i="26"/>
  <c r="P297" i="26"/>
  <c r="AI297" i="26"/>
  <c r="AQ308" i="26"/>
  <c r="AE308" i="26"/>
  <c r="AP308" i="26"/>
  <c r="AD308" i="26"/>
  <c r="AU308" i="26"/>
  <c r="AI308" i="26"/>
  <c r="P308" i="26"/>
  <c r="AY308" i="26"/>
  <c r="AJ308" i="26"/>
  <c r="AX308" i="26"/>
  <c r="AG308" i="26"/>
  <c r="AV308" i="26"/>
  <c r="AF308" i="26"/>
  <c r="AT308" i="26"/>
  <c r="AS308" i="26"/>
  <c r="V308" i="26"/>
  <c r="BA308" i="26"/>
  <c r="AL308" i="26"/>
  <c r="AN308" i="26"/>
  <c r="AK308" i="26"/>
  <c r="U308" i="26"/>
  <c r="Q308" i="26"/>
  <c r="AZ308" i="26"/>
  <c r="AO308" i="26"/>
  <c r="AQ316" i="26"/>
  <c r="AE316" i="26"/>
  <c r="AP316" i="26"/>
  <c r="AD316" i="26"/>
  <c r="AZ316" i="26"/>
  <c r="AN316" i="26"/>
  <c r="AY316" i="26"/>
  <c r="V316" i="26"/>
  <c r="AK316" i="26"/>
  <c r="AV316" i="26"/>
  <c r="AJ316" i="26"/>
  <c r="AU316" i="26"/>
  <c r="AI316" i="26"/>
  <c r="P316" i="26"/>
  <c r="AS316" i="26"/>
  <c r="AG316" i="26"/>
  <c r="AF316" i="26"/>
  <c r="BA316" i="26"/>
  <c r="AX316" i="26"/>
  <c r="AT316" i="26"/>
  <c r="AO316" i="26"/>
  <c r="AL316" i="26"/>
  <c r="U316" i="26"/>
  <c r="Q316" i="26"/>
  <c r="AV330" i="26"/>
  <c r="AJ330" i="26"/>
  <c r="Q330" i="26"/>
  <c r="AU330" i="26"/>
  <c r="AI330" i="26"/>
  <c r="P330" i="26"/>
  <c r="AT330" i="26"/>
  <c r="AS330" i="26"/>
  <c r="AG330" i="26"/>
  <c r="AF330" i="26"/>
  <c r="AQ330" i="26"/>
  <c r="AE330" i="26"/>
  <c r="AP330" i="26"/>
  <c r="AD330" i="26"/>
  <c r="AZ330" i="26"/>
  <c r="AN330" i="26"/>
  <c r="AX330" i="26"/>
  <c r="AL330" i="26"/>
  <c r="U330" i="26"/>
  <c r="AK330" i="26"/>
  <c r="AO330" i="26"/>
  <c r="V330" i="26"/>
  <c r="BA330" i="26"/>
  <c r="AY330" i="26"/>
  <c r="AS344" i="26"/>
  <c r="AG344" i="26"/>
  <c r="AF344" i="26"/>
  <c r="AZ344" i="26"/>
  <c r="AN344" i="26"/>
  <c r="AX344" i="26"/>
  <c r="AL344" i="26"/>
  <c r="U344" i="26"/>
  <c r="AK344" i="26"/>
  <c r="AU344" i="26"/>
  <c r="AI344" i="26"/>
  <c r="P344" i="26"/>
  <c r="BA344" i="26"/>
  <c r="AY344" i="26"/>
  <c r="V344" i="26"/>
  <c r="AV344" i="26"/>
  <c r="AT344" i="26"/>
  <c r="Q344" i="26"/>
  <c r="AQ344" i="26"/>
  <c r="AP344" i="26"/>
  <c r="AO344" i="26"/>
  <c r="AE344" i="26"/>
  <c r="AD344" i="26"/>
  <c r="AJ344" i="26"/>
  <c r="AQ355" i="26"/>
  <c r="AE355" i="26"/>
  <c r="AP355" i="26"/>
  <c r="AD355" i="26"/>
  <c r="BA355" i="26"/>
  <c r="AO355" i="26"/>
  <c r="AZ355" i="26"/>
  <c r="AN355" i="26"/>
  <c r="AX355" i="26"/>
  <c r="AL355" i="26"/>
  <c r="U355" i="26"/>
  <c r="AK355" i="26"/>
  <c r="AV355" i="26"/>
  <c r="AJ355" i="26"/>
  <c r="Q355" i="26"/>
  <c r="AU355" i="26"/>
  <c r="AI355" i="26"/>
  <c r="P355" i="26"/>
  <c r="AT355" i="26"/>
  <c r="AG355" i="26"/>
  <c r="AF355" i="26"/>
  <c r="V355" i="26"/>
  <c r="AY355" i="26"/>
  <c r="AS355" i="26"/>
  <c r="AT369" i="26"/>
  <c r="AV369" i="26"/>
  <c r="AI369" i="26"/>
  <c r="AU369" i="26"/>
  <c r="AG369" i="26"/>
  <c r="AE369" i="26"/>
  <c r="AP369" i="26"/>
  <c r="AO369" i="26"/>
  <c r="BA369" i="26"/>
  <c r="AN369" i="26"/>
  <c r="V369" i="26"/>
  <c r="AL369" i="26"/>
  <c r="AK369" i="26"/>
  <c r="AJ369" i="26"/>
  <c r="AF369" i="26"/>
  <c r="AZ369" i="26"/>
  <c r="U369" i="26"/>
  <c r="AY369" i="26"/>
  <c r="AS369" i="26"/>
  <c r="AQ369" i="26"/>
  <c r="AD369" i="26"/>
  <c r="P369" i="26"/>
  <c r="Q369" i="26"/>
  <c r="AX369" i="26"/>
  <c r="J219" i="26"/>
  <c r="K213" i="26"/>
  <c r="X213" i="26" s="1"/>
  <c r="K201" i="26"/>
  <c r="K176" i="26"/>
  <c r="AM176" i="26" s="1"/>
  <c r="AR113" i="26"/>
  <c r="AC113" i="26"/>
  <c r="X113" i="26"/>
  <c r="AM113" i="26"/>
  <c r="AW113" i="26"/>
  <c r="S113" i="26"/>
  <c r="AH113" i="26"/>
  <c r="N113" i="26"/>
  <c r="BB113" i="26"/>
  <c r="J130" i="26"/>
  <c r="X139" i="26"/>
  <c r="K107" i="26"/>
  <c r="BB93" i="26"/>
  <c r="AC93" i="26"/>
  <c r="X93" i="26"/>
  <c r="AM93" i="26"/>
  <c r="AW93" i="26"/>
  <c r="S93" i="26"/>
  <c r="AH93" i="26"/>
  <c r="N93" i="26"/>
  <c r="AR93" i="26"/>
  <c r="K99" i="26"/>
  <c r="J99" i="26"/>
  <c r="M99" i="26"/>
  <c r="L99" i="26"/>
  <c r="M110" i="26"/>
  <c r="J110" i="26"/>
  <c r="S104" i="26"/>
  <c r="X104" i="26"/>
  <c r="X103" i="26"/>
  <c r="J59" i="26"/>
  <c r="M59" i="26"/>
  <c r="J91" i="26"/>
  <c r="AH100" i="26"/>
  <c r="J80" i="26"/>
  <c r="BB66" i="26"/>
  <c r="AC66" i="26"/>
  <c r="X66" i="26"/>
  <c r="AM66" i="26"/>
  <c r="AW66" i="26"/>
  <c r="S66" i="26"/>
  <c r="AH66" i="26"/>
  <c r="N66" i="26"/>
  <c r="AR66" i="26"/>
  <c r="K53" i="26"/>
  <c r="BB62" i="26"/>
  <c r="AW54" i="26"/>
  <c r="AR25" i="26"/>
  <c r="X25" i="26"/>
  <c r="X36" i="26"/>
  <c r="N55" i="26"/>
  <c r="L14" i="26"/>
  <c r="J14" i="26"/>
  <c r="AC13" i="26"/>
  <c r="BB13" i="26"/>
  <c r="X13" i="26"/>
  <c r="AM13" i="26"/>
  <c r="AW13" i="26"/>
  <c r="S13" i="26"/>
  <c r="AR13" i="26"/>
  <c r="N13" i="26"/>
  <c r="AH13" i="26"/>
  <c r="AW17" i="26"/>
  <c r="K284" i="26"/>
  <c r="K268" i="26"/>
  <c r="K317" i="26"/>
  <c r="H260" i="26"/>
  <c r="J302" i="26"/>
  <c r="H302" i="26"/>
  <c r="J361" i="26"/>
  <c r="H361" i="26"/>
  <c r="AP268" i="26"/>
  <c r="AD268" i="26"/>
  <c r="AY268" i="26"/>
  <c r="V268" i="26"/>
  <c r="AX268" i="26"/>
  <c r="AL268" i="26"/>
  <c r="U268" i="26"/>
  <c r="AK268" i="26"/>
  <c r="AV268" i="26"/>
  <c r="AJ268" i="26"/>
  <c r="Q268" i="26"/>
  <c r="AF268" i="26"/>
  <c r="AQ268" i="26"/>
  <c r="AE268" i="26"/>
  <c r="AT268" i="26"/>
  <c r="AS268" i="26"/>
  <c r="AO268" i="26"/>
  <c r="AN268" i="26"/>
  <c r="AI268" i="26"/>
  <c r="AG268" i="26"/>
  <c r="BA268" i="26"/>
  <c r="P268" i="26"/>
  <c r="AZ268" i="26"/>
  <c r="AU268" i="26"/>
  <c r="AQ315" i="26"/>
  <c r="AE315" i="26"/>
  <c r="AP315" i="26"/>
  <c r="AD315" i="26"/>
  <c r="AZ315" i="26"/>
  <c r="AN315" i="26"/>
  <c r="AY315" i="26"/>
  <c r="V315" i="26"/>
  <c r="AK315" i="26"/>
  <c r="AU315" i="26"/>
  <c r="AI315" i="26"/>
  <c r="P315" i="26"/>
  <c r="AS315" i="26"/>
  <c r="AG315" i="26"/>
  <c r="AF315" i="26"/>
  <c r="AX315" i="26"/>
  <c r="AV315" i="26"/>
  <c r="AT315" i="26"/>
  <c r="AO315" i="26"/>
  <c r="AL315" i="26"/>
  <c r="AJ315" i="26"/>
  <c r="U315" i="26"/>
  <c r="BA315" i="26"/>
  <c r="Q315" i="26"/>
  <c r="AY363" i="26"/>
  <c r="V363" i="26"/>
  <c r="AX363" i="26"/>
  <c r="AL363" i="26"/>
  <c r="U363" i="26"/>
  <c r="AV363" i="26"/>
  <c r="AJ363" i="26"/>
  <c r="Q363" i="26"/>
  <c r="AU363" i="26"/>
  <c r="AI363" i="26"/>
  <c r="P363" i="26"/>
  <c r="AS363" i="26"/>
  <c r="AG363" i="26"/>
  <c r="AF363" i="26"/>
  <c r="AK363" i="26"/>
  <c r="AE363" i="26"/>
  <c r="AD363" i="26"/>
  <c r="AZ363" i="26"/>
  <c r="AT363" i="26"/>
  <c r="AQ363" i="26"/>
  <c r="AP363" i="26"/>
  <c r="BA363" i="26"/>
  <c r="AO363" i="26"/>
  <c r="AN363" i="26"/>
  <c r="BB193" i="26"/>
  <c r="AH172" i="26"/>
  <c r="N172" i="26"/>
  <c r="AR172" i="26"/>
  <c r="AC172" i="26"/>
  <c r="BB172" i="26"/>
  <c r="X172" i="26"/>
  <c r="AW172" i="26"/>
  <c r="S172" i="26"/>
  <c r="AM172" i="26"/>
  <c r="X162" i="26"/>
  <c r="AM162" i="26"/>
  <c r="AW162" i="26"/>
  <c r="S162" i="26"/>
  <c r="AH162" i="26"/>
  <c r="N162" i="26"/>
  <c r="AR162" i="26"/>
  <c r="BB162" i="26"/>
  <c r="AC162" i="26"/>
  <c r="BB138" i="26"/>
  <c r="AC138" i="26"/>
  <c r="X138" i="26"/>
  <c r="AM138" i="26"/>
  <c r="AW138" i="26"/>
  <c r="S138" i="26"/>
  <c r="AH138" i="26"/>
  <c r="N138" i="26"/>
  <c r="AR138" i="26"/>
  <c r="AC102" i="26"/>
  <c r="AM102" i="26"/>
  <c r="S102" i="26"/>
  <c r="BB102" i="26"/>
  <c r="N102" i="26"/>
  <c r="AW102" i="26"/>
  <c r="AH102" i="26"/>
  <c r="X102" i="26"/>
  <c r="AR102" i="26"/>
  <c r="K241" i="26"/>
  <c r="K262" i="26"/>
  <c r="K285" i="26"/>
  <c r="K290" i="26"/>
  <c r="K307" i="26"/>
  <c r="K319" i="26"/>
  <c r="K343" i="26"/>
  <c r="K358" i="26"/>
  <c r="H227" i="26"/>
  <c r="H235" i="26"/>
  <c r="K235" i="26" s="1"/>
  <c r="J247" i="26"/>
  <c r="H247" i="26"/>
  <c r="K247" i="26" s="1"/>
  <c r="H286" i="26"/>
  <c r="K286" i="26" s="1"/>
  <c r="J286" i="26"/>
  <c r="H272" i="26"/>
  <c r="J300" i="26"/>
  <c r="H300" i="26"/>
  <c r="H298" i="26"/>
  <c r="H304" i="26"/>
  <c r="J304" i="26" s="1"/>
  <c r="J313" i="26"/>
  <c r="H313" i="26"/>
  <c r="K313" i="26" s="1"/>
  <c r="H332" i="26"/>
  <c r="J332" i="26" s="1"/>
  <c r="H355" i="26"/>
  <c r="K355" i="26" s="1"/>
  <c r="J358" i="26"/>
  <c r="H358" i="26"/>
  <c r="H373" i="26"/>
  <c r="M205" i="26"/>
  <c r="K205" i="26"/>
  <c r="AH205" i="26" s="1"/>
  <c r="M204" i="26"/>
  <c r="L204" i="26"/>
  <c r="AK258" i="26"/>
  <c r="AV258" i="26"/>
  <c r="AJ258" i="26"/>
  <c r="Q258" i="26"/>
  <c r="AU258" i="26"/>
  <c r="AI258" i="26"/>
  <c r="P258" i="26"/>
  <c r="AT258" i="26"/>
  <c r="AS258" i="26"/>
  <c r="AG258" i="26"/>
  <c r="AF258" i="26"/>
  <c r="AQ258" i="26"/>
  <c r="AE258" i="26"/>
  <c r="BA258" i="26"/>
  <c r="V258" i="26"/>
  <c r="AZ258" i="26"/>
  <c r="U258" i="26"/>
  <c r="AY258" i="26"/>
  <c r="AX258" i="26"/>
  <c r="AP258" i="26"/>
  <c r="AO258" i="26"/>
  <c r="AL258" i="26"/>
  <c r="AD258" i="26"/>
  <c r="AN258" i="26"/>
  <c r="AP244" i="26"/>
  <c r="AD244" i="26"/>
  <c r="BA244" i="26"/>
  <c r="AO244" i="26"/>
  <c r="AZ244" i="26"/>
  <c r="AN244" i="26"/>
  <c r="AY244" i="26"/>
  <c r="V244" i="26"/>
  <c r="AX244" i="26"/>
  <c r="AL244" i="26"/>
  <c r="U244" i="26"/>
  <c r="AK244" i="26"/>
  <c r="AV244" i="26"/>
  <c r="AJ244" i="26"/>
  <c r="Q244" i="26"/>
  <c r="AU244" i="26"/>
  <c r="AI244" i="26"/>
  <c r="P244" i="26"/>
  <c r="AF244" i="26"/>
  <c r="AQ244" i="26"/>
  <c r="AE244" i="26"/>
  <c r="AT244" i="26"/>
  <c r="AS244" i="26"/>
  <c r="AG244" i="26"/>
  <c r="AP263" i="26"/>
  <c r="AD263" i="26"/>
  <c r="AX263" i="26"/>
  <c r="AL263" i="26"/>
  <c r="AK263" i="26"/>
  <c r="AY263" i="26"/>
  <c r="AV263" i="26"/>
  <c r="AG263" i="26"/>
  <c r="AU263" i="26"/>
  <c r="AF263" i="26"/>
  <c r="AT263" i="26"/>
  <c r="AE263" i="26"/>
  <c r="AS263" i="26"/>
  <c r="AQ263" i="26"/>
  <c r="V263" i="26"/>
  <c r="Q263" i="26"/>
  <c r="BA263" i="26"/>
  <c r="AJ263" i="26"/>
  <c r="P263" i="26"/>
  <c r="AZ263" i="26"/>
  <c r="AO263" i="26"/>
  <c r="AN263" i="26"/>
  <c r="AI263" i="26"/>
  <c r="U263" i="26"/>
  <c r="AP270" i="26"/>
  <c r="AD270" i="26"/>
  <c r="AZ270" i="26"/>
  <c r="AN270" i="26"/>
  <c r="AY270" i="26"/>
  <c r="V270" i="26"/>
  <c r="AX270" i="26"/>
  <c r="AL270" i="26"/>
  <c r="U270" i="26"/>
  <c r="AK270" i="26"/>
  <c r="AV270" i="26"/>
  <c r="AJ270" i="26"/>
  <c r="Q270" i="26"/>
  <c r="AF270" i="26"/>
  <c r="AQ270" i="26"/>
  <c r="AE270" i="26"/>
  <c r="AO270" i="26"/>
  <c r="AI270" i="26"/>
  <c r="AG270" i="26"/>
  <c r="P270" i="26"/>
  <c r="AT270" i="26"/>
  <c r="AS270" i="26"/>
  <c r="BA270" i="26"/>
  <c r="AU270" i="26"/>
  <c r="BA282" i="26"/>
  <c r="AP282" i="26"/>
  <c r="AD282" i="26"/>
  <c r="AO282" i="26"/>
  <c r="AZ282" i="26"/>
  <c r="AN282" i="26"/>
  <c r="AY282" i="26"/>
  <c r="V282" i="26"/>
  <c r="AX282" i="26"/>
  <c r="AL282" i="26"/>
  <c r="U282" i="26"/>
  <c r="AK282" i="26"/>
  <c r="AV282" i="26"/>
  <c r="AJ282" i="26"/>
  <c r="Q282" i="26"/>
  <c r="AF282" i="26"/>
  <c r="AQ282" i="26"/>
  <c r="AE282" i="26"/>
  <c r="AU282" i="26"/>
  <c r="AT282" i="26"/>
  <c r="AS282" i="26"/>
  <c r="AI282" i="26"/>
  <c r="AG282" i="26"/>
  <c r="P282" i="26"/>
  <c r="AF298" i="26"/>
  <c r="AQ298" i="26"/>
  <c r="AE298" i="26"/>
  <c r="AP298" i="26"/>
  <c r="AD298" i="26"/>
  <c r="BA298" i="26"/>
  <c r="AO298" i="26"/>
  <c r="AZ298" i="26"/>
  <c r="AN298" i="26"/>
  <c r="AY298" i="26"/>
  <c r="V298" i="26"/>
  <c r="AX298" i="26"/>
  <c r="AL298" i="26"/>
  <c r="U298" i="26"/>
  <c r="AV298" i="26"/>
  <c r="AJ298" i="26"/>
  <c r="Q298" i="26"/>
  <c r="AT298" i="26"/>
  <c r="AS298" i="26"/>
  <c r="AG298" i="26"/>
  <c r="AU298" i="26"/>
  <c r="AK298" i="26"/>
  <c r="AI298" i="26"/>
  <c r="P298" i="26"/>
  <c r="AQ310" i="26"/>
  <c r="AE310" i="26"/>
  <c r="AP310" i="26"/>
  <c r="AD310" i="26"/>
  <c r="AY310" i="26"/>
  <c r="V310" i="26"/>
  <c r="AK310" i="26"/>
  <c r="AU310" i="26"/>
  <c r="AI310" i="26"/>
  <c r="P310" i="26"/>
  <c r="AN310" i="26"/>
  <c r="AL310" i="26"/>
  <c r="AJ310" i="26"/>
  <c r="BA310" i="26"/>
  <c r="AG310" i="26"/>
  <c r="AZ310" i="26"/>
  <c r="AF310" i="26"/>
  <c r="AX310" i="26"/>
  <c r="AV310" i="26"/>
  <c r="AT310" i="26"/>
  <c r="AS310" i="26"/>
  <c r="AO310" i="26"/>
  <c r="U310" i="26"/>
  <c r="Q310" i="26"/>
  <c r="AT339" i="26"/>
  <c r="AS339" i="26"/>
  <c r="AG339" i="26"/>
  <c r="AQ339" i="26"/>
  <c r="AE339" i="26"/>
  <c r="AP339" i="26"/>
  <c r="AD339" i="26"/>
  <c r="BA339" i="26"/>
  <c r="AO339" i="26"/>
  <c r="AZ339" i="26"/>
  <c r="AN339" i="26"/>
  <c r="AV339" i="26"/>
  <c r="AJ339" i="26"/>
  <c r="Q339" i="26"/>
  <c r="AF339" i="26"/>
  <c r="V339" i="26"/>
  <c r="U339" i="26"/>
  <c r="AY339" i="26"/>
  <c r="AX339" i="26"/>
  <c r="P339" i="26"/>
  <c r="AU339" i="26"/>
  <c r="AK339" i="26"/>
  <c r="AI339" i="26"/>
  <c r="AL339" i="26"/>
  <c r="BA331" i="26"/>
  <c r="AV331" i="26"/>
  <c r="AJ331" i="26"/>
  <c r="Q331" i="26"/>
  <c r="AU331" i="26"/>
  <c r="AI331" i="26"/>
  <c r="P331" i="26"/>
  <c r="AT331" i="26"/>
  <c r="AS331" i="26"/>
  <c r="AG331" i="26"/>
  <c r="AF331" i="26"/>
  <c r="AQ331" i="26"/>
  <c r="AE331" i="26"/>
  <c r="AP331" i="26"/>
  <c r="AD331" i="26"/>
  <c r="AZ331" i="26"/>
  <c r="AN331" i="26"/>
  <c r="AX331" i="26"/>
  <c r="AL331" i="26"/>
  <c r="U331" i="26"/>
  <c r="AK331" i="26"/>
  <c r="AO331" i="26"/>
  <c r="V331" i="26"/>
  <c r="AY331" i="26"/>
  <c r="AS345" i="26"/>
  <c r="AG345" i="26"/>
  <c r="AF345" i="26"/>
  <c r="AZ345" i="26"/>
  <c r="AN345" i="26"/>
  <c r="AY345" i="26"/>
  <c r="V345" i="26"/>
  <c r="AX345" i="26"/>
  <c r="AL345" i="26"/>
  <c r="U345" i="26"/>
  <c r="AK345" i="26"/>
  <c r="AU345" i="26"/>
  <c r="AI345" i="26"/>
  <c r="P345" i="26"/>
  <c r="AE345" i="26"/>
  <c r="AD345" i="26"/>
  <c r="Q345" i="26"/>
  <c r="BA345" i="26"/>
  <c r="AV345" i="26"/>
  <c r="AO345" i="26"/>
  <c r="AT345" i="26"/>
  <c r="AP345" i="26"/>
  <c r="AJ345" i="26"/>
  <c r="AQ345" i="26"/>
  <c r="AF365" i="26"/>
  <c r="AX365" i="26"/>
  <c r="AK365" i="26"/>
  <c r="Q365" i="26"/>
  <c r="AJ365" i="26"/>
  <c r="P365" i="26"/>
  <c r="AU365" i="26"/>
  <c r="AT365" i="26"/>
  <c r="AG365" i="26"/>
  <c r="AQ365" i="26"/>
  <c r="AD365" i="26"/>
  <c r="AP365" i="26"/>
  <c r="AV365" i="26"/>
  <c r="AS365" i="26"/>
  <c r="AO365" i="26"/>
  <c r="AN365" i="26"/>
  <c r="AL365" i="26"/>
  <c r="AI365" i="26"/>
  <c r="AE365" i="26"/>
  <c r="BA365" i="26"/>
  <c r="V365" i="26"/>
  <c r="AZ365" i="26"/>
  <c r="AY365" i="26"/>
  <c r="U365" i="26"/>
  <c r="AT371" i="26"/>
  <c r="AV371" i="26"/>
  <c r="AI371" i="26"/>
  <c r="AU371" i="26"/>
  <c r="AG371" i="26"/>
  <c r="AS371" i="26"/>
  <c r="AF371" i="26"/>
  <c r="AE371" i="26"/>
  <c r="AP371" i="26"/>
  <c r="AO371" i="26"/>
  <c r="BA371" i="26"/>
  <c r="AN371" i="26"/>
  <c r="V371" i="26"/>
  <c r="AY371" i="26"/>
  <c r="AL371" i="26"/>
  <c r="AQ371" i="26"/>
  <c r="AK371" i="26"/>
  <c r="AJ371" i="26"/>
  <c r="U371" i="26"/>
  <c r="Q371" i="26"/>
  <c r="AZ371" i="26"/>
  <c r="AX371" i="26"/>
  <c r="AD371" i="26"/>
  <c r="P371" i="26"/>
  <c r="AC218" i="26"/>
  <c r="X218" i="26"/>
  <c r="AM218" i="26"/>
  <c r="AW218" i="26"/>
  <c r="S218" i="26"/>
  <c r="BB218" i="26"/>
  <c r="N218" i="26"/>
  <c r="AR218" i="26"/>
  <c r="AH218" i="26"/>
  <c r="X120" i="26"/>
  <c r="AM120" i="26"/>
  <c r="AH120" i="26"/>
  <c r="N120" i="26"/>
  <c r="BB120" i="26"/>
  <c r="AW120" i="26"/>
  <c r="AC120" i="26"/>
  <c r="AR120" i="26"/>
  <c r="S120" i="26"/>
  <c r="J118" i="26"/>
  <c r="BB148" i="26"/>
  <c r="X148" i="26"/>
  <c r="AM148" i="26"/>
  <c r="AW148" i="26"/>
  <c r="S148" i="26"/>
  <c r="AH148" i="26"/>
  <c r="AC148" i="26"/>
  <c r="N148" i="26"/>
  <c r="AR148" i="26"/>
  <c r="J105" i="26"/>
  <c r="AC103" i="26"/>
  <c r="BB98" i="26"/>
  <c r="J65" i="26"/>
  <c r="M65" i="26"/>
  <c r="K105" i="26"/>
  <c r="AR62" i="26"/>
  <c r="J67" i="26"/>
  <c r="AM54" i="26"/>
  <c r="X44" i="26"/>
  <c r="AH41" i="26"/>
  <c r="BB23" i="26"/>
  <c r="AM23" i="26"/>
  <c r="N23" i="26"/>
  <c r="AH23" i="26"/>
  <c r="AW23" i="26"/>
  <c r="AC23" i="26"/>
  <c r="AR23" i="26"/>
  <c r="X23" i="26"/>
  <c r="S23" i="26"/>
  <c r="AW25" i="26"/>
  <c r="AC36" i="26"/>
  <c r="AC55" i="26"/>
  <c r="M22" i="26"/>
  <c r="N12" i="26"/>
  <c r="BB12" i="26"/>
  <c r="BR12" i="26" s="1"/>
  <c r="BS12" i="26" s="1"/>
  <c r="AC12" i="26"/>
  <c r="BH12" i="26" s="1"/>
  <c r="BI12" i="26" s="1"/>
  <c r="X12" i="26"/>
  <c r="BF12" i="26" s="1"/>
  <c r="BG12" i="26" s="1"/>
  <c r="AM12" i="26"/>
  <c r="BL12" i="26" s="1"/>
  <c r="BM12" i="26" s="1"/>
  <c r="AH12" i="26"/>
  <c r="BJ12" i="26" s="1"/>
  <c r="BK12" i="26" s="1"/>
  <c r="AW12" i="26"/>
  <c r="BP12" i="26" s="1"/>
  <c r="BQ12" i="26" s="1"/>
  <c r="S12" i="26"/>
  <c r="BD12" i="26" s="1"/>
  <c r="BE12" i="26" s="1"/>
  <c r="AR12" i="26"/>
  <c r="BN12" i="26" s="1"/>
  <c r="BO12" i="26" s="1"/>
  <c r="S17" i="26"/>
  <c r="K271" i="26"/>
  <c r="K257" i="26"/>
  <c r="K341" i="26"/>
  <c r="H229" i="26"/>
  <c r="J270" i="26"/>
  <c r="H270" i="26"/>
  <c r="H311" i="26"/>
  <c r="H369" i="26"/>
  <c r="J369" i="26" s="1"/>
  <c r="AP280" i="26"/>
  <c r="AD280" i="26"/>
  <c r="BA280" i="26"/>
  <c r="AO280" i="26"/>
  <c r="AZ280" i="26"/>
  <c r="AN280" i="26"/>
  <c r="AY280" i="26"/>
  <c r="V280" i="26"/>
  <c r="AX280" i="26"/>
  <c r="AL280" i="26"/>
  <c r="U280" i="26"/>
  <c r="AK280" i="26"/>
  <c r="AV280" i="26"/>
  <c r="AJ280" i="26"/>
  <c r="Q280" i="26"/>
  <c r="AF280" i="26"/>
  <c r="AQ280" i="26"/>
  <c r="AE280" i="26"/>
  <c r="AU280" i="26"/>
  <c r="AT280" i="26"/>
  <c r="AS280" i="26"/>
  <c r="AI280" i="26"/>
  <c r="AG280" i="26"/>
  <c r="P280" i="26"/>
  <c r="AV329" i="26"/>
  <c r="AJ329" i="26"/>
  <c r="Q329" i="26"/>
  <c r="AU329" i="26"/>
  <c r="AI329" i="26"/>
  <c r="P329" i="26"/>
  <c r="AT329" i="26"/>
  <c r="AS329" i="26"/>
  <c r="AG329" i="26"/>
  <c r="AF329" i="26"/>
  <c r="AQ329" i="26"/>
  <c r="AE329" i="26"/>
  <c r="AP329" i="26"/>
  <c r="AD329" i="26"/>
  <c r="AZ329" i="26"/>
  <c r="AN329" i="26"/>
  <c r="AX329" i="26"/>
  <c r="AL329" i="26"/>
  <c r="U329" i="26"/>
  <c r="AK329" i="26"/>
  <c r="AO329" i="26"/>
  <c r="V329" i="26"/>
  <c r="BA329" i="26"/>
  <c r="AY329" i="26"/>
  <c r="AK377" i="26"/>
  <c r="AU377" i="26"/>
  <c r="AI377" i="26"/>
  <c r="P377" i="26"/>
  <c r="AT377" i="26"/>
  <c r="AF377" i="26"/>
  <c r="AQ377" i="26"/>
  <c r="AE377" i="26"/>
  <c r="AZ377" i="26"/>
  <c r="AD377" i="26"/>
  <c r="AY377" i="26"/>
  <c r="AX377" i="26"/>
  <c r="AV377" i="26"/>
  <c r="V377" i="26"/>
  <c r="AS377" i="26"/>
  <c r="U377" i="26"/>
  <c r="AP377" i="26"/>
  <c r="Q377" i="26"/>
  <c r="AO377" i="26"/>
  <c r="AN377" i="26"/>
  <c r="AL377" i="26"/>
  <c r="AJ377" i="26"/>
  <c r="BA377" i="26"/>
  <c r="AG377" i="26"/>
  <c r="K153" i="26"/>
  <c r="K239" i="26"/>
  <c r="K259" i="26"/>
  <c r="K302" i="26"/>
  <c r="K276" i="26"/>
  <c r="K308" i="26"/>
  <c r="K322" i="26"/>
  <c r="K333" i="26"/>
  <c r="K344" i="26"/>
  <c r="K368" i="26"/>
  <c r="H226" i="26"/>
  <c r="K226" i="26" s="1"/>
  <c r="H236" i="26"/>
  <c r="K236" i="26" s="1"/>
  <c r="J248" i="26"/>
  <c r="H248" i="26"/>
  <c r="K248" i="26" s="1"/>
  <c r="H264" i="26"/>
  <c r="H273" i="26"/>
  <c r="K273" i="26" s="1"/>
  <c r="H287" i="26"/>
  <c r="J287" i="26" s="1"/>
  <c r="H299" i="26"/>
  <c r="K299" i="26" s="1"/>
  <c r="H305" i="26"/>
  <c r="J314" i="26"/>
  <c r="H314" i="26"/>
  <c r="H344" i="26"/>
  <c r="H345" i="26"/>
  <c r="K345" i="26" s="1"/>
  <c r="H366" i="26"/>
  <c r="J366" i="26" s="1"/>
  <c r="H378" i="26"/>
  <c r="AP231" i="26"/>
  <c r="AD231" i="26"/>
  <c r="BA231" i="26"/>
  <c r="AO231" i="26"/>
  <c r="AV231" i="26"/>
  <c r="AT231" i="26"/>
  <c r="AF231" i="26"/>
  <c r="AS231" i="26"/>
  <c r="AE231" i="26"/>
  <c r="AQ231" i="26"/>
  <c r="AN231" i="26"/>
  <c r="V231" i="26"/>
  <c r="U231" i="26"/>
  <c r="AL231" i="26"/>
  <c r="AZ231" i="26"/>
  <c r="AK231" i="26"/>
  <c r="Q231" i="26"/>
  <c r="AY231" i="26"/>
  <c r="AJ231" i="26"/>
  <c r="P231" i="26"/>
  <c r="AU231" i="26"/>
  <c r="AG231" i="26"/>
  <c r="AX231" i="26"/>
  <c r="AI231" i="26"/>
  <c r="AU253" i="26"/>
  <c r="AI253" i="26"/>
  <c r="P253" i="26"/>
  <c r="AV253" i="26"/>
  <c r="AT253" i="26"/>
  <c r="AG253" i="26"/>
  <c r="AS253" i="26"/>
  <c r="AF253" i="26"/>
  <c r="AE253" i="26"/>
  <c r="AQ253" i="26"/>
  <c r="AD253" i="26"/>
  <c r="AP253" i="26"/>
  <c r="AO253" i="26"/>
  <c r="BA253" i="26"/>
  <c r="AN253" i="26"/>
  <c r="V253" i="26"/>
  <c r="AX253" i="26"/>
  <c r="AK253" i="26"/>
  <c r="Q253" i="26"/>
  <c r="AJ253" i="26"/>
  <c r="AZ253" i="26"/>
  <c r="AY253" i="26"/>
  <c r="AL253" i="26"/>
  <c r="U253" i="26"/>
  <c r="AP245" i="26"/>
  <c r="AD245" i="26"/>
  <c r="BA245" i="26"/>
  <c r="AO245" i="26"/>
  <c r="AZ245" i="26"/>
  <c r="AN245" i="26"/>
  <c r="AY245" i="26"/>
  <c r="V245" i="26"/>
  <c r="AX245" i="26"/>
  <c r="AL245" i="26"/>
  <c r="U245" i="26"/>
  <c r="AK245" i="26"/>
  <c r="AV245" i="26"/>
  <c r="AJ245" i="26"/>
  <c r="Q245" i="26"/>
  <c r="AU245" i="26"/>
  <c r="AI245" i="26"/>
  <c r="P245" i="26"/>
  <c r="AF245" i="26"/>
  <c r="AQ245" i="26"/>
  <c r="AE245" i="26"/>
  <c r="AT245" i="26"/>
  <c r="AS245" i="26"/>
  <c r="AG245" i="26"/>
  <c r="AP262" i="26"/>
  <c r="AD262" i="26"/>
  <c r="BA262" i="26"/>
  <c r="AN262" i="26"/>
  <c r="V262" i="26"/>
  <c r="AZ262" i="26"/>
  <c r="U262" i="26"/>
  <c r="AY262" i="26"/>
  <c r="AL262" i="26"/>
  <c r="AX262" i="26"/>
  <c r="AK262" i="26"/>
  <c r="Q262" i="26"/>
  <c r="AJ262" i="26"/>
  <c r="P262" i="26"/>
  <c r="AV262" i="26"/>
  <c r="AI262" i="26"/>
  <c r="AU262" i="26"/>
  <c r="AE262" i="26"/>
  <c r="AQ262" i="26"/>
  <c r="AT262" i="26"/>
  <c r="AS262" i="26"/>
  <c r="AO262" i="26"/>
  <c r="AG262" i="26"/>
  <c r="AF262" i="26"/>
  <c r="AP271" i="26"/>
  <c r="AD271" i="26"/>
  <c r="AZ271" i="26"/>
  <c r="AN271" i="26"/>
  <c r="AY271" i="26"/>
  <c r="V271" i="26"/>
  <c r="AX271" i="26"/>
  <c r="AL271" i="26"/>
  <c r="U271" i="26"/>
  <c r="AK271" i="26"/>
  <c r="AV271" i="26"/>
  <c r="AJ271" i="26"/>
  <c r="Q271" i="26"/>
  <c r="AF271" i="26"/>
  <c r="AQ271" i="26"/>
  <c r="AE271" i="26"/>
  <c r="AO271" i="26"/>
  <c r="AI271" i="26"/>
  <c r="AG271" i="26"/>
  <c r="P271" i="26"/>
  <c r="AT271" i="26"/>
  <c r="AS271" i="26"/>
  <c r="BA271" i="26"/>
  <c r="AU271" i="26"/>
  <c r="AF287" i="26"/>
  <c r="AQ287" i="26"/>
  <c r="AE287" i="26"/>
  <c r="BA287" i="26"/>
  <c r="AO287" i="26"/>
  <c r="AZ287" i="26"/>
  <c r="AN287" i="26"/>
  <c r="AY287" i="26"/>
  <c r="V287" i="26"/>
  <c r="AX287" i="26"/>
  <c r="AL287" i="26"/>
  <c r="AP287" i="26"/>
  <c r="AK287" i="26"/>
  <c r="AJ287" i="26"/>
  <c r="AI287" i="26"/>
  <c r="AG287" i="26"/>
  <c r="AD287" i="26"/>
  <c r="AT287" i="26"/>
  <c r="P287" i="26"/>
  <c r="AS287" i="26"/>
  <c r="AV287" i="26"/>
  <c r="AU287" i="26"/>
  <c r="U287" i="26"/>
  <c r="Q287" i="26"/>
  <c r="AX299" i="26"/>
  <c r="AL299" i="26"/>
  <c r="U299" i="26"/>
  <c r="AS299" i="26"/>
  <c r="AG299" i="26"/>
  <c r="AV299" i="26"/>
  <c r="AU299" i="26"/>
  <c r="AF299" i="26"/>
  <c r="AT299" i="26"/>
  <c r="AE299" i="26"/>
  <c r="AD299" i="26"/>
  <c r="AQ299" i="26"/>
  <c r="AP299" i="26"/>
  <c r="AO299" i="26"/>
  <c r="V299" i="26"/>
  <c r="BA299" i="26"/>
  <c r="Q299" i="26"/>
  <c r="AY299" i="26"/>
  <c r="AJ299" i="26"/>
  <c r="AI299" i="26"/>
  <c r="AZ299" i="26"/>
  <c r="AN299" i="26"/>
  <c r="AK299" i="26"/>
  <c r="P299" i="26"/>
  <c r="AX300" i="26"/>
  <c r="AL300" i="26"/>
  <c r="U300" i="26"/>
  <c r="AK300" i="26"/>
  <c r="AU300" i="26"/>
  <c r="AT300" i="26"/>
  <c r="AS300" i="26"/>
  <c r="AG300" i="26"/>
  <c r="AJ300" i="26"/>
  <c r="AI300" i="26"/>
  <c r="BA300" i="26"/>
  <c r="AZ300" i="26"/>
  <c r="AF300" i="26"/>
  <c r="AY300" i="26"/>
  <c r="AE300" i="26"/>
  <c r="AV300" i="26"/>
  <c r="AD300" i="26"/>
  <c r="AQ300" i="26"/>
  <c r="AO300" i="26"/>
  <c r="Q300" i="26"/>
  <c r="AN300" i="26"/>
  <c r="P300" i="26"/>
  <c r="V300" i="26"/>
  <c r="AP300" i="26"/>
  <c r="AV323" i="26"/>
  <c r="AJ323" i="26"/>
  <c r="Q323" i="26"/>
  <c r="AU323" i="26"/>
  <c r="AI323" i="26"/>
  <c r="P323" i="26"/>
  <c r="AF323" i="26"/>
  <c r="AQ323" i="26"/>
  <c r="AE323" i="26"/>
  <c r="AP323" i="26"/>
  <c r="AD323" i="26"/>
  <c r="AZ323" i="26"/>
  <c r="AN323" i="26"/>
  <c r="AL323" i="26"/>
  <c r="AG323" i="26"/>
  <c r="AY323" i="26"/>
  <c r="AX323" i="26"/>
  <c r="V323" i="26"/>
  <c r="U323" i="26"/>
  <c r="AS323" i="26"/>
  <c r="AO323" i="26"/>
  <c r="BA323" i="26"/>
  <c r="AT323" i="26"/>
  <c r="AK323" i="26"/>
  <c r="AT333" i="26"/>
  <c r="AS333" i="26"/>
  <c r="AG333" i="26"/>
  <c r="AQ333" i="26"/>
  <c r="AE333" i="26"/>
  <c r="AP333" i="26"/>
  <c r="AD333" i="26"/>
  <c r="BA333" i="26"/>
  <c r="AO333" i="26"/>
  <c r="AZ333" i="26"/>
  <c r="AN333" i="26"/>
  <c r="AV333" i="26"/>
  <c r="AJ333" i="26"/>
  <c r="Q333" i="26"/>
  <c r="AF333" i="26"/>
  <c r="V333" i="26"/>
  <c r="U333" i="26"/>
  <c r="AY333" i="26"/>
  <c r="AX333" i="26"/>
  <c r="P333" i="26"/>
  <c r="AU333" i="26"/>
  <c r="AK333" i="26"/>
  <c r="AI333" i="26"/>
  <c r="AL333" i="26"/>
  <c r="AS346" i="26"/>
  <c r="AG346" i="26"/>
  <c r="AF346" i="26"/>
  <c r="BA346" i="26"/>
  <c r="AO346" i="26"/>
  <c r="AZ346" i="26"/>
  <c r="AN346" i="26"/>
  <c r="AY346" i="26"/>
  <c r="V346" i="26"/>
  <c r="AX346" i="26"/>
  <c r="AL346" i="26"/>
  <c r="U346" i="26"/>
  <c r="AK346" i="26"/>
  <c r="AU346" i="26"/>
  <c r="AI346" i="26"/>
  <c r="P346" i="26"/>
  <c r="AD346" i="26"/>
  <c r="Q346" i="26"/>
  <c r="AV346" i="26"/>
  <c r="AT346" i="26"/>
  <c r="AQ346" i="26"/>
  <c r="AP346" i="26"/>
  <c r="AJ346" i="26"/>
  <c r="AE346" i="26"/>
  <c r="AF364" i="26"/>
  <c r="AQ364" i="26"/>
  <c r="AD364" i="26"/>
  <c r="AP364" i="26"/>
  <c r="BA364" i="26"/>
  <c r="AN364" i="26"/>
  <c r="V364" i="26"/>
  <c r="AZ364" i="26"/>
  <c r="U364" i="26"/>
  <c r="AX364" i="26"/>
  <c r="AK364" i="26"/>
  <c r="Q364" i="26"/>
  <c r="AJ364" i="26"/>
  <c r="P364" i="26"/>
  <c r="AO364" i="26"/>
  <c r="AL364" i="26"/>
  <c r="AI364" i="26"/>
  <c r="AE364" i="26"/>
  <c r="AY364" i="26"/>
  <c r="AV364" i="26"/>
  <c r="AU364" i="26"/>
  <c r="AT364" i="26"/>
  <c r="AS364" i="26"/>
  <c r="AG364" i="26"/>
  <c r="AT373" i="26"/>
  <c r="AV373" i="26"/>
  <c r="AI373" i="26"/>
  <c r="AU373" i="26"/>
  <c r="AG373" i="26"/>
  <c r="AS373" i="26"/>
  <c r="AF373" i="26"/>
  <c r="AE373" i="26"/>
  <c r="AP373" i="26"/>
  <c r="AO373" i="26"/>
  <c r="BA373" i="26"/>
  <c r="AN373" i="26"/>
  <c r="V373" i="26"/>
  <c r="AY373" i="26"/>
  <c r="AL373" i="26"/>
  <c r="AX373" i="26"/>
  <c r="AK373" i="26"/>
  <c r="Q373" i="26"/>
  <c r="P373" i="26"/>
  <c r="AQ373" i="26"/>
  <c r="AZ373" i="26"/>
  <c r="AJ373" i="26"/>
  <c r="AD373" i="26"/>
  <c r="U373" i="26"/>
  <c r="J212" i="26"/>
  <c r="J184" i="26"/>
  <c r="J196" i="26"/>
  <c r="L187" i="26"/>
  <c r="M171" i="26"/>
  <c r="J171" i="26"/>
  <c r="AC169" i="26"/>
  <c r="X169" i="26"/>
  <c r="AR169" i="26"/>
  <c r="S169" i="26"/>
  <c r="AM169" i="26"/>
  <c r="N169" i="26"/>
  <c r="BB169" i="26"/>
  <c r="AH169" i="26"/>
  <c r="AW169" i="26"/>
  <c r="J165" i="26"/>
  <c r="K167" i="26"/>
  <c r="K164" i="26"/>
  <c r="AH164" i="26" s="1"/>
  <c r="L145" i="26"/>
  <c r="J145" i="26"/>
  <c r="K118" i="26"/>
  <c r="X142" i="26"/>
  <c r="AM142" i="26"/>
  <c r="S142" i="26"/>
  <c r="BB142" i="26"/>
  <c r="N142" i="26"/>
  <c r="AW142" i="26"/>
  <c r="AH142" i="26"/>
  <c r="AC142" i="26"/>
  <c r="AR142" i="26"/>
  <c r="L119" i="26"/>
  <c r="L141" i="26"/>
  <c r="L108" i="26"/>
  <c r="J108" i="26"/>
  <c r="AC133" i="26"/>
  <c r="X133" i="26"/>
  <c r="AM133" i="26"/>
  <c r="AW133" i="26"/>
  <c r="S133" i="26"/>
  <c r="AH133" i="26"/>
  <c r="N133" i="26"/>
  <c r="AR133" i="26"/>
  <c r="BB133" i="26"/>
  <c r="S103" i="26"/>
  <c r="M89" i="26"/>
  <c r="AC94" i="26"/>
  <c r="X94" i="26"/>
  <c r="AM94" i="26"/>
  <c r="AW94" i="26"/>
  <c r="S94" i="26"/>
  <c r="AH94" i="26"/>
  <c r="N94" i="26"/>
  <c r="AR94" i="26"/>
  <c r="BB94" i="26"/>
  <c r="J73" i="26"/>
  <c r="AW84" i="26"/>
  <c r="K68" i="26"/>
  <c r="K52" i="26"/>
  <c r="K51" i="26"/>
  <c r="X54" i="26"/>
  <c r="AH21" i="26"/>
  <c r="N21" i="26"/>
  <c r="BB21" i="26"/>
  <c r="AM21" i="26"/>
  <c r="AW21" i="26"/>
  <c r="AC21" i="26"/>
  <c r="X21" i="26"/>
  <c r="AR21" i="26"/>
  <c r="S21" i="26"/>
  <c r="AC44" i="26"/>
  <c r="L41" i="26"/>
  <c r="AC25" i="26"/>
  <c r="L24" i="26"/>
  <c r="K24" i="26"/>
  <c r="J24" i="26"/>
  <c r="J29" i="26"/>
  <c r="K300" i="26"/>
  <c r="K227" i="26"/>
  <c r="K330" i="26"/>
  <c r="K361" i="26"/>
  <c r="J233" i="26"/>
  <c r="H233" i="26"/>
  <c r="J282" i="26"/>
  <c r="H282" i="26"/>
  <c r="H337" i="26"/>
  <c r="K337" i="26" s="1"/>
  <c r="AP242" i="26"/>
  <c r="AD242" i="26"/>
  <c r="BA242" i="26"/>
  <c r="AO242" i="26"/>
  <c r="AZ242" i="26"/>
  <c r="AN242" i="26"/>
  <c r="AY242" i="26"/>
  <c r="V242" i="26"/>
  <c r="AX242" i="26"/>
  <c r="AL242" i="26"/>
  <c r="U242" i="26"/>
  <c r="AK242" i="26"/>
  <c r="AV242" i="26"/>
  <c r="AJ242" i="26"/>
  <c r="Q242" i="26"/>
  <c r="AU242" i="26"/>
  <c r="AI242" i="26"/>
  <c r="P242" i="26"/>
  <c r="AF242" i="26"/>
  <c r="AQ242" i="26"/>
  <c r="AE242" i="26"/>
  <c r="AT242" i="26"/>
  <c r="AS242" i="26"/>
  <c r="AG242" i="26"/>
  <c r="AU319" i="26"/>
  <c r="AQ319" i="26"/>
  <c r="AE319" i="26"/>
  <c r="AP319" i="26"/>
  <c r="AD319" i="26"/>
  <c r="BA319" i="26"/>
  <c r="AN319" i="26"/>
  <c r="AZ319" i="26"/>
  <c r="V319" i="26"/>
  <c r="AX319" i="26"/>
  <c r="AK319" i="26"/>
  <c r="AJ319" i="26"/>
  <c r="Q319" i="26"/>
  <c r="AV319" i="26"/>
  <c r="AI319" i="26"/>
  <c r="P319" i="26"/>
  <c r="AS319" i="26"/>
  <c r="AG319" i="26"/>
  <c r="AF319" i="26"/>
  <c r="U319" i="26"/>
  <c r="AY319" i="26"/>
  <c r="AO319" i="26"/>
  <c r="AL319" i="26"/>
  <c r="AT319" i="26"/>
  <c r="AQ354" i="26"/>
  <c r="AE354" i="26"/>
  <c r="AP354" i="26"/>
  <c r="AD354" i="26"/>
  <c r="BA354" i="26"/>
  <c r="AO354" i="26"/>
  <c r="AZ354" i="26"/>
  <c r="AN354" i="26"/>
  <c r="AX354" i="26"/>
  <c r="AL354" i="26"/>
  <c r="U354" i="26"/>
  <c r="AK354" i="26"/>
  <c r="AV354" i="26"/>
  <c r="AJ354" i="26"/>
  <c r="Q354" i="26"/>
  <c r="AT354" i="26"/>
  <c r="AI354" i="26"/>
  <c r="AG354" i="26"/>
  <c r="AF354" i="26"/>
  <c r="V354" i="26"/>
  <c r="P354" i="26"/>
  <c r="AY354" i="26"/>
  <c r="AU354" i="26"/>
  <c r="AS354" i="26"/>
  <c r="J166" i="26"/>
  <c r="M166" i="26"/>
  <c r="BB178" i="26"/>
  <c r="AM178" i="26"/>
  <c r="S178" i="26"/>
  <c r="N178" i="26"/>
  <c r="AH178" i="26"/>
  <c r="AW178" i="26"/>
  <c r="AR178" i="26"/>
  <c r="AC178" i="26"/>
  <c r="X178" i="26"/>
  <c r="BB81" i="26"/>
  <c r="AC81" i="26"/>
  <c r="X81" i="26"/>
  <c r="AM81" i="26"/>
  <c r="AW81" i="26"/>
  <c r="S81" i="26"/>
  <c r="AH81" i="26"/>
  <c r="N81" i="26"/>
  <c r="AR81" i="26"/>
  <c r="K240" i="26"/>
  <c r="K223" i="26"/>
  <c r="K243" i="26"/>
  <c r="K260" i="26"/>
  <c r="K277" i="26"/>
  <c r="K292" i="26"/>
  <c r="K310" i="26"/>
  <c r="K350" i="26"/>
  <c r="K352" i="26"/>
  <c r="K372" i="26"/>
  <c r="J225" i="26"/>
  <c r="H225" i="26"/>
  <c r="K225" i="26" s="1"/>
  <c r="H249" i="26"/>
  <c r="K249" i="26" s="1"/>
  <c r="H265" i="26"/>
  <c r="J274" i="26"/>
  <c r="H274" i="26"/>
  <c r="K274" i="26" s="1"/>
  <c r="H288" i="26"/>
  <c r="H327" i="26"/>
  <c r="J327" i="26" s="1"/>
  <c r="H306" i="26"/>
  <c r="J306" i="26" s="1"/>
  <c r="H315" i="26"/>
  <c r="K315" i="26" s="1"/>
  <c r="H334" i="26"/>
  <c r="K334" i="26" s="1"/>
  <c r="H346" i="26"/>
  <c r="J346" i="26" s="1"/>
  <c r="H360" i="26"/>
  <c r="J360" i="26"/>
  <c r="H379" i="26"/>
  <c r="K379" i="26" s="1"/>
  <c r="AR215" i="26"/>
  <c r="AC215" i="26"/>
  <c r="X215" i="26"/>
  <c r="AM215" i="26"/>
  <c r="AH215" i="26"/>
  <c r="N215" i="26"/>
  <c r="BB215" i="26"/>
  <c r="AW215" i="26"/>
  <c r="S215" i="26"/>
  <c r="AH194" i="26"/>
  <c r="BB216" i="26"/>
  <c r="X216" i="26"/>
  <c r="AM216" i="26"/>
  <c r="AW216" i="26"/>
  <c r="S216" i="26"/>
  <c r="AR216" i="26"/>
  <c r="N216" i="26"/>
  <c r="AH216" i="26"/>
  <c r="AC216" i="26"/>
  <c r="AP235" i="26"/>
  <c r="AD235" i="26"/>
  <c r="BA235" i="26"/>
  <c r="AO235" i="26"/>
  <c r="AY235" i="26"/>
  <c r="V235" i="26"/>
  <c r="AK235" i="26"/>
  <c r="AV235" i="26"/>
  <c r="AJ235" i="26"/>
  <c r="Q235" i="26"/>
  <c r="AU235" i="26"/>
  <c r="AI235" i="26"/>
  <c r="P235" i="26"/>
  <c r="AF235" i="26"/>
  <c r="AQ235" i="26"/>
  <c r="AZ235" i="26"/>
  <c r="AX235" i="26"/>
  <c r="AT235" i="26"/>
  <c r="AS235" i="26"/>
  <c r="AN235" i="26"/>
  <c r="AL235" i="26"/>
  <c r="AG235" i="26"/>
  <c r="U235" i="26"/>
  <c r="AE235" i="26"/>
  <c r="AU255" i="26"/>
  <c r="AI255" i="26"/>
  <c r="P255" i="26"/>
  <c r="AT255" i="26"/>
  <c r="AS255" i="26"/>
  <c r="AG255" i="26"/>
  <c r="Q255" i="26"/>
  <c r="BA255" i="26"/>
  <c r="AL255" i="26"/>
  <c r="AZ255" i="26"/>
  <c r="AK255" i="26"/>
  <c r="AY255" i="26"/>
  <c r="AJ255" i="26"/>
  <c r="AX255" i="26"/>
  <c r="AF255" i="26"/>
  <c r="AE255" i="26"/>
  <c r="AV255" i="26"/>
  <c r="AD255" i="26"/>
  <c r="AO255" i="26"/>
  <c r="U255" i="26"/>
  <c r="AN255" i="26"/>
  <c r="AQ255" i="26"/>
  <c r="V255" i="26"/>
  <c r="AP255" i="26"/>
  <c r="AP246" i="26"/>
  <c r="AD246" i="26"/>
  <c r="BA246" i="26"/>
  <c r="AO246" i="26"/>
  <c r="AZ246" i="26"/>
  <c r="AN246" i="26"/>
  <c r="AY246" i="26"/>
  <c r="V246" i="26"/>
  <c r="AX246" i="26"/>
  <c r="AL246" i="26"/>
  <c r="U246" i="26"/>
  <c r="AK246" i="26"/>
  <c r="AV246" i="26"/>
  <c r="AJ246" i="26"/>
  <c r="Q246" i="26"/>
  <c r="AU246" i="26"/>
  <c r="AI246" i="26"/>
  <c r="P246" i="26"/>
  <c r="AF246" i="26"/>
  <c r="AQ246" i="26"/>
  <c r="AE246" i="26"/>
  <c r="AT246" i="26"/>
  <c r="AS246" i="26"/>
  <c r="AG246" i="26"/>
  <c r="AQ283" i="26"/>
  <c r="AE283" i="26"/>
  <c r="BA283" i="26"/>
  <c r="AO283" i="26"/>
  <c r="AN283" i="26"/>
  <c r="U283" i="26"/>
  <c r="AZ283" i="26"/>
  <c r="AL283" i="26"/>
  <c r="Q283" i="26"/>
  <c r="AY283" i="26"/>
  <c r="AK283" i="26"/>
  <c r="P283" i="26"/>
  <c r="AX283" i="26"/>
  <c r="AJ283" i="26"/>
  <c r="AI283" i="26"/>
  <c r="AV283" i="26"/>
  <c r="AP283" i="26"/>
  <c r="V283" i="26"/>
  <c r="AU283" i="26"/>
  <c r="AT283" i="26"/>
  <c r="AS283" i="26"/>
  <c r="AG283" i="26"/>
  <c r="AF283" i="26"/>
  <c r="AD283" i="26"/>
  <c r="AP272" i="26"/>
  <c r="AD272" i="26"/>
  <c r="AZ272" i="26"/>
  <c r="AN272" i="26"/>
  <c r="AY272" i="26"/>
  <c r="V272" i="26"/>
  <c r="AX272" i="26"/>
  <c r="AL272" i="26"/>
  <c r="U272" i="26"/>
  <c r="AK272" i="26"/>
  <c r="AV272" i="26"/>
  <c r="AJ272" i="26"/>
  <c r="Q272" i="26"/>
  <c r="AF272" i="26"/>
  <c r="AQ272" i="26"/>
  <c r="AE272" i="26"/>
  <c r="AO272" i="26"/>
  <c r="AI272" i="26"/>
  <c r="AG272" i="26"/>
  <c r="P272" i="26"/>
  <c r="AT272" i="26"/>
  <c r="AS272" i="26"/>
  <c r="BA272" i="26"/>
  <c r="AU272" i="26"/>
  <c r="AF288" i="26"/>
  <c r="AQ288" i="26"/>
  <c r="AE288" i="26"/>
  <c r="AP288" i="26"/>
  <c r="AD288" i="26"/>
  <c r="BA288" i="26"/>
  <c r="AO288" i="26"/>
  <c r="AZ288" i="26"/>
  <c r="AN288" i="26"/>
  <c r="AY288" i="26"/>
  <c r="V288" i="26"/>
  <c r="AX288" i="26"/>
  <c r="AL288" i="26"/>
  <c r="U288" i="26"/>
  <c r="P288" i="26"/>
  <c r="AV288" i="26"/>
  <c r="AU288" i="26"/>
  <c r="AT288" i="26"/>
  <c r="AS288" i="26"/>
  <c r="AK288" i="26"/>
  <c r="AJ288" i="26"/>
  <c r="Q288" i="26"/>
  <c r="AG288" i="26"/>
  <c r="AI288" i="26"/>
  <c r="AQ318" i="26"/>
  <c r="AE318" i="26"/>
  <c r="AP318" i="26"/>
  <c r="AD318" i="26"/>
  <c r="AZ318" i="26"/>
  <c r="AN318" i="26"/>
  <c r="AY318" i="26"/>
  <c r="V318" i="26"/>
  <c r="AK318" i="26"/>
  <c r="AV318" i="26"/>
  <c r="AJ318" i="26"/>
  <c r="Q318" i="26"/>
  <c r="AU318" i="26"/>
  <c r="AI318" i="26"/>
  <c r="P318" i="26"/>
  <c r="AS318" i="26"/>
  <c r="AG318" i="26"/>
  <c r="AF318" i="26"/>
  <c r="BA318" i="26"/>
  <c r="AX318" i="26"/>
  <c r="AT318" i="26"/>
  <c r="AO318" i="26"/>
  <c r="AL318" i="26"/>
  <c r="U318" i="26"/>
  <c r="AY301" i="26"/>
  <c r="V301" i="26"/>
  <c r="AX301" i="26"/>
  <c r="AL301" i="26"/>
  <c r="U301" i="26"/>
  <c r="AK301" i="26"/>
  <c r="AU301" i="26"/>
  <c r="AI301" i="26"/>
  <c r="P301" i="26"/>
  <c r="AT301" i="26"/>
  <c r="AS301" i="26"/>
  <c r="AG301" i="26"/>
  <c r="BA301" i="26"/>
  <c r="AZ301" i="26"/>
  <c r="AV301" i="26"/>
  <c r="Q301" i="26"/>
  <c r="AQ301" i="26"/>
  <c r="AP301" i="26"/>
  <c r="AO301" i="26"/>
  <c r="AJ301" i="26"/>
  <c r="AE301" i="26"/>
  <c r="AD301" i="26"/>
  <c r="AN301" i="26"/>
  <c r="AF301" i="26"/>
  <c r="AV324" i="26"/>
  <c r="AJ324" i="26"/>
  <c r="Q324" i="26"/>
  <c r="AU324" i="26"/>
  <c r="AI324" i="26"/>
  <c r="P324" i="26"/>
  <c r="AS324" i="26"/>
  <c r="AG324" i="26"/>
  <c r="AF324" i="26"/>
  <c r="AQ324" i="26"/>
  <c r="AE324" i="26"/>
  <c r="AP324" i="26"/>
  <c r="AD324" i="26"/>
  <c r="AZ324" i="26"/>
  <c r="AN324" i="26"/>
  <c r="AX324" i="26"/>
  <c r="AL324" i="26"/>
  <c r="U324" i="26"/>
  <c r="AK324" i="26"/>
  <c r="BA324" i="26"/>
  <c r="AT324" i="26"/>
  <c r="AO324" i="26"/>
  <c r="V324" i="26"/>
  <c r="AY324" i="26"/>
  <c r="AS342" i="26"/>
  <c r="AG342" i="26"/>
  <c r="AF342" i="26"/>
  <c r="AZ342" i="26"/>
  <c r="AN342" i="26"/>
  <c r="AU342" i="26"/>
  <c r="AI342" i="26"/>
  <c r="AO342" i="26"/>
  <c r="Q342" i="26"/>
  <c r="P342" i="26"/>
  <c r="AL342" i="26"/>
  <c r="AK342" i="26"/>
  <c r="BA342" i="26"/>
  <c r="AJ342" i="26"/>
  <c r="AY342" i="26"/>
  <c r="AX342" i="26"/>
  <c r="AE342" i="26"/>
  <c r="AQ342" i="26"/>
  <c r="U342" i="26"/>
  <c r="AV342" i="26"/>
  <c r="AT342" i="26"/>
  <c r="AP342" i="26"/>
  <c r="AD342" i="26"/>
  <c r="V342" i="26"/>
  <c r="AS347" i="26"/>
  <c r="AG347" i="26"/>
  <c r="AF347" i="26"/>
  <c r="BA347" i="26"/>
  <c r="AO347" i="26"/>
  <c r="AZ347" i="26"/>
  <c r="AN347" i="26"/>
  <c r="AY347" i="26"/>
  <c r="V347" i="26"/>
  <c r="AX347" i="26"/>
  <c r="AL347" i="26"/>
  <c r="U347" i="26"/>
  <c r="AK347" i="26"/>
  <c r="AU347" i="26"/>
  <c r="AI347" i="26"/>
  <c r="P347" i="26"/>
  <c r="AD347" i="26"/>
  <c r="Q347" i="26"/>
  <c r="AV347" i="26"/>
  <c r="AT347" i="26"/>
  <c r="AQ347" i="26"/>
  <c r="AP347" i="26"/>
  <c r="AJ347" i="26"/>
  <c r="AE347" i="26"/>
  <c r="AF366" i="26"/>
  <c r="AQ366" i="26"/>
  <c r="AD366" i="26"/>
  <c r="AP366" i="26"/>
  <c r="BA366" i="26"/>
  <c r="AN366" i="26"/>
  <c r="V366" i="26"/>
  <c r="AZ366" i="26"/>
  <c r="U366" i="26"/>
  <c r="AX366" i="26"/>
  <c r="AK366" i="26"/>
  <c r="Q366" i="26"/>
  <c r="AJ366" i="26"/>
  <c r="P366" i="26"/>
  <c r="AY366" i="26"/>
  <c r="AV366" i="26"/>
  <c r="AU366" i="26"/>
  <c r="AS366" i="26"/>
  <c r="AO366" i="26"/>
  <c r="AL366" i="26"/>
  <c r="AI366" i="26"/>
  <c r="AT366" i="26"/>
  <c r="AG366" i="26"/>
  <c r="AE366" i="26"/>
  <c r="AK378" i="26"/>
  <c r="AU378" i="26"/>
  <c r="AI378" i="26"/>
  <c r="P378" i="26"/>
  <c r="AT378" i="26"/>
  <c r="AF378" i="26"/>
  <c r="AQ378" i="26"/>
  <c r="AE378" i="26"/>
  <c r="AP378" i="26"/>
  <c r="AD378" i="26"/>
  <c r="AV378" i="26"/>
  <c r="AS378" i="26"/>
  <c r="AO378" i="26"/>
  <c r="AN378" i="26"/>
  <c r="AL378" i="26"/>
  <c r="AJ378" i="26"/>
  <c r="AG378" i="26"/>
  <c r="BA378" i="26"/>
  <c r="AY378" i="26"/>
  <c r="V378" i="26"/>
  <c r="AX378" i="26"/>
  <c r="U378" i="26"/>
  <c r="AZ378" i="26"/>
  <c r="Q378" i="26"/>
  <c r="K212" i="26"/>
  <c r="L211" i="26"/>
  <c r="N211" i="26" s="1"/>
  <c r="M174" i="26"/>
  <c r="L174" i="26"/>
  <c r="BB174" i="26" s="1"/>
  <c r="L166" i="26"/>
  <c r="M165" i="26"/>
  <c r="M145" i="26"/>
  <c r="L117" i="26"/>
  <c r="AR117" i="26" s="1"/>
  <c r="M131" i="26"/>
  <c r="L131" i="26"/>
  <c r="K131" i="26"/>
  <c r="AW129" i="26"/>
  <c r="S129" i="26"/>
  <c r="AH129" i="26"/>
  <c r="N129" i="26"/>
  <c r="AR129" i="26"/>
  <c r="BB129" i="26"/>
  <c r="X129" i="26"/>
  <c r="AM129" i="26"/>
  <c r="AC129" i="26"/>
  <c r="M121" i="26"/>
  <c r="K121" i="26"/>
  <c r="J121" i="26"/>
  <c r="M86" i="26"/>
  <c r="L86" i="26"/>
  <c r="L72" i="26"/>
  <c r="AR98" i="26"/>
  <c r="BB60" i="26"/>
  <c r="AC60" i="26"/>
  <c r="X60" i="26"/>
  <c r="AM60" i="26"/>
  <c r="AW60" i="26"/>
  <c r="S60" i="26"/>
  <c r="AH60" i="26"/>
  <c r="N60" i="26"/>
  <c r="AR60" i="26"/>
  <c r="L84" i="26"/>
  <c r="S84" i="26" s="1"/>
  <c r="L20" i="26"/>
  <c r="K34" i="26"/>
  <c r="AH34" i="26" s="1"/>
  <c r="L53" i="26"/>
  <c r="M46" i="26"/>
  <c r="L18" i="26"/>
  <c r="N26" i="26"/>
  <c r="X17" i="26"/>
  <c r="K217" i="26"/>
  <c r="BB217" i="26" s="1"/>
  <c r="M217" i="26"/>
  <c r="H283" i="26"/>
  <c r="J283" i="26" s="1"/>
  <c r="K222" i="26"/>
  <c r="K244" i="26"/>
  <c r="K261" i="26"/>
  <c r="K301" i="26"/>
  <c r="K293" i="26"/>
  <c r="K323" i="26"/>
  <c r="K335" i="26"/>
  <c r="K346" i="26"/>
  <c r="K353" i="26"/>
  <c r="K377" i="26"/>
  <c r="H224" i="26"/>
  <c r="H238" i="26"/>
  <c r="J238" i="26" s="1"/>
  <c r="J250" i="26"/>
  <c r="H250" i="26"/>
  <c r="H263" i="26"/>
  <c r="K263" i="26" s="1"/>
  <c r="H275" i="26"/>
  <c r="J289" i="26"/>
  <c r="H289" i="26"/>
  <c r="K289" i="26" s="1"/>
  <c r="H328" i="26"/>
  <c r="H320" i="26"/>
  <c r="J316" i="26"/>
  <c r="H316" i="26"/>
  <c r="K316" i="26" s="1"/>
  <c r="H336" i="26"/>
  <c r="H347" i="26"/>
  <c r="J347" i="26" s="1"/>
  <c r="H362" i="26"/>
  <c r="J362" i="26" s="1"/>
  <c r="H380" i="26"/>
  <c r="M214" i="26"/>
  <c r="K214" i="26"/>
  <c r="AM214" i="26" s="1"/>
  <c r="AX222" i="26"/>
  <c r="AL222" i="26"/>
  <c r="U222" i="26"/>
  <c r="AK222" i="26"/>
  <c r="AV222" i="26"/>
  <c r="AJ222" i="26"/>
  <c r="Q222" i="26"/>
  <c r="AU222" i="26"/>
  <c r="AI222" i="26"/>
  <c r="P222" i="26"/>
  <c r="AT222" i="26"/>
  <c r="AS222" i="26"/>
  <c r="AG222" i="26"/>
  <c r="AF222" i="26"/>
  <c r="AP222" i="26"/>
  <c r="AD222" i="26"/>
  <c r="AZ222" i="26"/>
  <c r="AN222" i="26"/>
  <c r="AY222" i="26"/>
  <c r="V222" i="26"/>
  <c r="AQ222" i="26"/>
  <c r="AO222" i="26"/>
  <c r="AE222" i="26"/>
  <c r="BA222" i="26"/>
  <c r="AK257" i="26"/>
  <c r="AV257" i="26"/>
  <c r="AJ257" i="26"/>
  <c r="Q257" i="26"/>
  <c r="AU257" i="26"/>
  <c r="AI257" i="26"/>
  <c r="P257" i="26"/>
  <c r="AT257" i="26"/>
  <c r="AS257" i="26"/>
  <c r="AG257" i="26"/>
  <c r="AF257" i="26"/>
  <c r="AX257" i="26"/>
  <c r="U257" i="26"/>
  <c r="AQ257" i="26"/>
  <c r="AP257" i="26"/>
  <c r="AO257" i="26"/>
  <c r="AN257" i="26"/>
  <c r="AL257" i="26"/>
  <c r="AE257" i="26"/>
  <c r="AZ257" i="26"/>
  <c r="AY257" i="26"/>
  <c r="V257" i="26"/>
  <c r="BA257" i="26"/>
  <c r="AD257" i="26"/>
  <c r="AP247" i="26"/>
  <c r="AD247" i="26"/>
  <c r="BA247" i="26"/>
  <c r="AO247" i="26"/>
  <c r="AZ247" i="26"/>
  <c r="AN247" i="26"/>
  <c r="AY247" i="26"/>
  <c r="V247" i="26"/>
  <c r="AX247" i="26"/>
  <c r="AL247" i="26"/>
  <c r="U247" i="26"/>
  <c r="AK247" i="26"/>
  <c r="AV247" i="26"/>
  <c r="AJ247" i="26"/>
  <c r="Q247" i="26"/>
  <c r="AU247" i="26"/>
  <c r="AI247" i="26"/>
  <c r="P247" i="26"/>
  <c r="AF247" i="26"/>
  <c r="AQ247" i="26"/>
  <c r="AE247" i="26"/>
  <c r="AT247" i="26"/>
  <c r="AS247" i="26"/>
  <c r="AG247" i="26"/>
  <c r="AQ284" i="26"/>
  <c r="AE284" i="26"/>
  <c r="BA284" i="26"/>
  <c r="AO284" i="26"/>
  <c r="AN284" i="26"/>
  <c r="U284" i="26"/>
  <c r="AZ284" i="26"/>
  <c r="AL284" i="26"/>
  <c r="Q284" i="26"/>
  <c r="AY284" i="26"/>
  <c r="AK284" i="26"/>
  <c r="P284" i="26"/>
  <c r="AX284" i="26"/>
  <c r="AJ284" i="26"/>
  <c r="AI284" i="26"/>
  <c r="AV284" i="26"/>
  <c r="AP284" i="26"/>
  <c r="V284" i="26"/>
  <c r="AG284" i="26"/>
  <c r="AF284" i="26"/>
  <c r="AD284" i="26"/>
  <c r="AT284" i="26"/>
  <c r="AS284" i="26"/>
  <c r="AU284" i="26"/>
  <c r="AP273" i="26"/>
  <c r="AD273" i="26"/>
  <c r="BA273" i="26"/>
  <c r="AZ273" i="26"/>
  <c r="AN273" i="26"/>
  <c r="AY273" i="26"/>
  <c r="V273" i="26"/>
  <c r="AX273" i="26"/>
  <c r="AL273" i="26"/>
  <c r="U273" i="26"/>
  <c r="AK273" i="26"/>
  <c r="AV273" i="26"/>
  <c r="AJ273" i="26"/>
  <c r="Q273" i="26"/>
  <c r="AF273" i="26"/>
  <c r="AQ273" i="26"/>
  <c r="AE273" i="26"/>
  <c r="AO273" i="26"/>
  <c r="AI273" i="26"/>
  <c r="AG273" i="26"/>
  <c r="P273" i="26"/>
  <c r="AT273" i="26"/>
  <c r="AS273" i="26"/>
  <c r="AU273" i="26"/>
  <c r="AF289" i="26"/>
  <c r="AQ289" i="26"/>
  <c r="AE289" i="26"/>
  <c r="AP289" i="26"/>
  <c r="AD289" i="26"/>
  <c r="BA289" i="26"/>
  <c r="AO289" i="26"/>
  <c r="AZ289" i="26"/>
  <c r="AN289" i="26"/>
  <c r="AY289" i="26"/>
  <c r="V289" i="26"/>
  <c r="AX289" i="26"/>
  <c r="AL289" i="26"/>
  <c r="U289" i="26"/>
  <c r="AJ289" i="26"/>
  <c r="AI289" i="26"/>
  <c r="AG289" i="26"/>
  <c r="Q289" i="26"/>
  <c r="P289" i="26"/>
  <c r="AS289" i="26"/>
  <c r="AK289" i="26"/>
  <c r="AV289" i="26"/>
  <c r="AU289" i="26"/>
  <c r="AT289" i="26"/>
  <c r="AQ309" i="26"/>
  <c r="AE309" i="26"/>
  <c r="AP309" i="26"/>
  <c r="AD309" i="26"/>
  <c r="AY309" i="26"/>
  <c r="V309" i="26"/>
  <c r="AK309" i="26"/>
  <c r="AU309" i="26"/>
  <c r="AI309" i="26"/>
  <c r="P309" i="26"/>
  <c r="AX309" i="26"/>
  <c r="AV309" i="26"/>
  <c r="AT309" i="26"/>
  <c r="U309" i="26"/>
  <c r="AS309" i="26"/>
  <c r="Q309" i="26"/>
  <c r="AO309" i="26"/>
  <c r="AN309" i="26"/>
  <c r="BA309" i="26"/>
  <c r="AG309" i="26"/>
  <c r="AZ309" i="26"/>
  <c r="AJ309" i="26"/>
  <c r="AF309" i="26"/>
  <c r="AL309" i="26"/>
  <c r="AY302" i="26"/>
  <c r="V302" i="26"/>
  <c r="AX302" i="26"/>
  <c r="AL302" i="26"/>
  <c r="U302" i="26"/>
  <c r="AK302" i="26"/>
  <c r="AU302" i="26"/>
  <c r="AI302" i="26"/>
  <c r="P302" i="26"/>
  <c r="AT302" i="26"/>
  <c r="AS302" i="26"/>
  <c r="AG302" i="26"/>
  <c r="BA302" i="26"/>
  <c r="AZ302" i="26"/>
  <c r="AV302" i="26"/>
  <c r="Q302" i="26"/>
  <c r="AQ302" i="26"/>
  <c r="AP302" i="26"/>
  <c r="AO302" i="26"/>
  <c r="AJ302" i="26"/>
  <c r="AE302" i="26"/>
  <c r="AD302" i="26"/>
  <c r="AN302" i="26"/>
  <c r="AF302" i="26"/>
  <c r="AV320" i="26"/>
  <c r="AJ320" i="26"/>
  <c r="Q320" i="26"/>
  <c r="AU320" i="26"/>
  <c r="AI320" i="26"/>
  <c r="P320" i="26"/>
  <c r="AP320" i="26"/>
  <c r="AO320" i="26"/>
  <c r="V320" i="26"/>
  <c r="BA320" i="26"/>
  <c r="AZ320" i="26"/>
  <c r="AL320" i="26"/>
  <c r="AX320" i="26"/>
  <c r="AG320" i="26"/>
  <c r="AT320" i="26"/>
  <c r="AF320" i="26"/>
  <c r="AD320" i="26"/>
  <c r="AQ320" i="26"/>
  <c r="AY320" i="26"/>
  <c r="AS320" i="26"/>
  <c r="AN320" i="26"/>
  <c r="AK320" i="26"/>
  <c r="U320" i="26"/>
  <c r="AE320" i="26"/>
  <c r="AT332" i="26"/>
  <c r="AS332" i="26"/>
  <c r="AG332" i="26"/>
  <c r="BA332" i="26"/>
  <c r="AO332" i="26"/>
  <c r="AZ332" i="26"/>
  <c r="AN332" i="26"/>
  <c r="P332" i="26"/>
  <c r="AL332" i="26"/>
  <c r="AK332" i="26"/>
  <c r="AJ332" i="26"/>
  <c r="AY332" i="26"/>
  <c r="AI332" i="26"/>
  <c r="AX332" i="26"/>
  <c r="AF332" i="26"/>
  <c r="AE332" i="26"/>
  <c r="AU332" i="26"/>
  <c r="V332" i="26"/>
  <c r="AQ332" i="26"/>
  <c r="AP332" i="26"/>
  <c r="Q332" i="26"/>
  <c r="AD332" i="26"/>
  <c r="U332" i="26"/>
  <c r="AV332" i="26"/>
  <c r="AS348" i="26"/>
  <c r="AG348" i="26"/>
  <c r="AF348" i="26"/>
  <c r="BA348" i="26"/>
  <c r="AO348" i="26"/>
  <c r="AZ348" i="26"/>
  <c r="AN348" i="26"/>
  <c r="AY348" i="26"/>
  <c r="V348" i="26"/>
  <c r="AX348" i="26"/>
  <c r="AL348" i="26"/>
  <c r="U348" i="26"/>
  <c r="AK348" i="26"/>
  <c r="AU348" i="26"/>
  <c r="AI348" i="26"/>
  <c r="P348" i="26"/>
  <c r="AD348" i="26"/>
  <c r="Q348" i="26"/>
  <c r="AV348" i="26"/>
  <c r="AT348" i="26"/>
  <c r="AQ348" i="26"/>
  <c r="AJ348" i="26"/>
  <c r="AE348" i="26"/>
  <c r="AP348" i="26"/>
  <c r="AX356" i="26"/>
  <c r="AL356" i="26"/>
  <c r="U356" i="26"/>
  <c r="AV356" i="26"/>
  <c r="AJ356" i="26"/>
  <c r="Q356" i="26"/>
  <c r="AU356" i="26"/>
  <c r="AI356" i="26"/>
  <c r="P356" i="26"/>
  <c r="BA356" i="26"/>
  <c r="AK356" i="26"/>
  <c r="AZ356" i="26"/>
  <c r="AY356" i="26"/>
  <c r="AG356" i="26"/>
  <c r="AT356" i="26"/>
  <c r="AE356" i="26"/>
  <c r="AS356" i="26"/>
  <c r="AD356" i="26"/>
  <c r="AQ356" i="26"/>
  <c r="AP356" i="26"/>
  <c r="V356" i="26"/>
  <c r="AO356" i="26"/>
  <c r="AF356" i="26"/>
  <c r="AN356" i="26"/>
  <c r="AK379" i="26"/>
  <c r="AU379" i="26"/>
  <c r="AI379" i="26"/>
  <c r="P379" i="26"/>
  <c r="AT379" i="26"/>
  <c r="AF379" i="26"/>
  <c r="AQ379" i="26"/>
  <c r="AE379" i="26"/>
  <c r="AP379" i="26"/>
  <c r="AD379" i="26"/>
  <c r="AV379" i="26"/>
  <c r="Q379" i="26"/>
  <c r="AS379" i="26"/>
  <c r="AO379" i="26"/>
  <c r="AN379" i="26"/>
  <c r="AL379" i="26"/>
  <c r="AJ379" i="26"/>
  <c r="AG379" i="26"/>
  <c r="BA379" i="26"/>
  <c r="AY379" i="26"/>
  <c r="V379" i="26"/>
  <c r="AX379" i="26"/>
  <c r="U379" i="26"/>
  <c r="AZ379" i="26"/>
  <c r="AH203" i="26"/>
  <c r="N203" i="26"/>
  <c r="AR203" i="26"/>
  <c r="BB203" i="26"/>
  <c r="AC203" i="26"/>
  <c r="X203" i="26"/>
  <c r="AM203" i="26"/>
  <c r="AW203" i="26"/>
  <c r="S203" i="26"/>
  <c r="AH180" i="26"/>
  <c r="N180" i="26"/>
  <c r="AW180" i="26"/>
  <c r="AR180" i="26"/>
  <c r="AC180" i="26"/>
  <c r="X180" i="26"/>
  <c r="BB180" i="26"/>
  <c r="AM180" i="26"/>
  <c r="S180" i="26"/>
  <c r="M189" i="26"/>
  <c r="J189" i="26"/>
  <c r="AW163" i="26"/>
  <c r="S163" i="26"/>
  <c r="AH163" i="26"/>
  <c r="N163" i="26"/>
  <c r="AR163" i="26"/>
  <c r="BB163" i="26"/>
  <c r="X163" i="26"/>
  <c r="AM163" i="26"/>
  <c r="AC163" i="26"/>
  <c r="AH159" i="26"/>
  <c r="N159" i="26"/>
  <c r="AR159" i="26"/>
  <c r="BB159" i="26"/>
  <c r="AC159" i="26"/>
  <c r="X159" i="26"/>
  <c r="AM159" i="26"/>
  <c r="S159" i="26"/>
  <c r="AW159" i="26"/>
  <c r="M143" i="26"/>
  <c r="J116" i="26"/>
  <c r="L116" i="26"/>
  <c r="AR131" i="26"/>
  <c r="BB131" i="26"/>
  <c r="AC131" i="26"/>
  <c r="X131" i="26"/>
  <c r="AM131" i="26"/>
  <c r="S131" i="26"/>
  <c r="N131" i="26"/>
  <c r="AH131" i="26"/>
  <c r="AW131" i="26"/>
  <c r="L111" i="26"/>
  <c r="K111" i="26"/>
  <c r="S111" i="26" s="1"/>
  <c r="AH136" i="26"/>
  <c r="N136" i="26"/>
  <c r="AR136" i="26"/>
  <c r="BB136" i="26"/>
  <c r="AC136" i="26"/>
  <c r="X136" i="26"/>
  <c r="AW136" i="26"/>
  <c r="S136" i="26"/>
  <c r="AM136" i="26"/>
  <c r="AR86" i="26"/>
  <c r="BB86" i="26"/>
  <c r="AC86" i="26"/>
  <c r="X86" i="26"/>
  <c r="AM86" i="26"/>
  <c r="AW86" i="26"/>
  <c r="AH86" i="26"/>
  <c r="S86" i="26"/>
  <c r="N86" i="26"/>
  <c r="AM56" i="26"/>
  <c r="AW90" i="26"/>
  <c r="AH51" i="26"/>
  <c r="N51" i="26"/>
  <c r="AR51" i="26"/>
  <c r="AC51" i="26"/>
  <c r="S51" i="26"/>
  <c r="AM51" i="26"/>
  <c r="BB51" i="26"/>
  <c r="AW51" i="26"/>
  <c r="X51" i="26"/>
  <c r="K41" i="26"/>
  <c r="AC41" i="26" s="1"/>
  <c r="M33" i="26"/>
  <c r="S25" i="26"/>
  <c r="K18" i="26"/>
  <c r="L12" i="25"/>
  <c r="K12" i="25"/>
  <c r="J12" i="25"/>
  <c r="J18" i="25"/>
  <c r="L18" i="25"/>
  <c r="K18" i="25"/>
  <c r="M12" i="25"/>
  <c r="J56" i="25"/>
  <c r="L56" i="25"/>
  <c r="J24" i="25"/>
  <c r="L24" i="25"/>
  <c r="K24" i="25"/>
  <c r="L30" i="25"/>
  <c r="J30" i="25"/>
  <c r="K30" i="25"/>
  <c r="L36" i="25"/>
  <c r="J36" i="25"/>
  <c r="K36" i="25"/>
  <c r="J42" i="25"/>
  <c r="L42" i="25"/>
  <c r="K42" i="25"/>
  <c r="M24" i="25"/>
  <c r="M30" i="25"/>
  <c r="M36" i="25"/>
  <c r="M42" i="25"/>
  <c r="AV15" i="25"/>
  <c r="AJ21" i="25"/>
  <c r="AJ27" i="25"/>
  <c r="AJ33" i="25"/>
  <c r="AJ39" i="25"/>
  <c r="Q45" i="25"/>
  <c r="AV45" i="25"/>
  <c r="U50" i="25"/>
  <c r="M56" i="25"/>
  <c r="AE12" i="25"/>
  <c r="AQ12" i="25"/>
  <c r="H13" i="25"/>
  <c r="AK15" i="25"/>
  <c r="AE18" i="25"/>
  <c r="AQ18" i="25"/>
  <c r="H19" i="25"/>
  <c r="K19" i="25" s="1"/>
  <c r="AK21" i="25"/>
  <c r="AE24" i="25"/>
  <c r="AQ24" i="25"/>
  <c r="H25" i="25"/>
  <c r="AK27" i="25"/>
  <c r="AE30" i="25"/>
  <c r="AQ30" i="25"/>
  <c r="H31" i="25"/>
  <c r="K31" i="25" s="1"/>
  <c r="AK33" i="25"/>
  <c r="AE36" i="25"/>
  <c r="AQ36" i="25"/>
  <c r="H37" i="25"/>
  <c r="K37" i="25" s="1"/>
  <c r="AK39" i="25"/>
  <c r="AS41" i="25"/>
  <c r="AE42" i="25"/>
  <c r="AQ42" i="25"/>
  <c r="H43" i="25"/>
  <c r="K43" i="25" s="1"/>
  <c r="V44" i="25"/>
  <c r="AY44" i="25"/>
  <c r="AK45" i="25"/>
  <c r="AI47" i="25"/>
  <c r="AX47" i="25"/>
  <c r="J48" i="25"/>
  <c r="AF48" i="25"/>
  <c r="AT48" i="25"/>
  <c r="V50" i="25"/>
  <c r="J53" i="25"/>
  <c r="AI53" i="25"/>
  <c r="AT54" i="25"/>
  <c r="H71" i="25"/>
  <c r="L77" i="25"/>
  <c r="J77" i="25"/>
  <c r="Q15" i="25"/>
  <c r="Q21" i="25"/>
  <c r="AV21" i="25"/>
  <c r="Q27" i="25"/>
  <c r="Q33" i="25"/>
  <c r="AV33" i="25"/>
  <c r="Q39" i="25"/>
  <c r="AV39" i="25"/>
  <c r="AJ45" i="25"/>
  <c r="AQ50" i="25"/>
  <c r="AE50" i="25"/>
  <c r="AT50" i="25"/>
  <c r="AN50" i="25"/>
  <c r="AU72" i="25"/>
  <c r="AI72" i="25"/>
  <c r="P72" i="25"/>
  <c r="AT72" i="25"/>
  <c r="AS72" i="25"/>
  <c r="AG72" i="25"/>
  <c r="AF72" i="25"/>
  <c r="AQ72" i="25"/>
  <c r="AE72" i="25"/>
  <c r="AP72" i="25"/>
  <c r="AD72" i="25"/>
  <c r="BA72" i="25"/>
  <c r="AO72" i="25"/>
  <c r="AZ72" i="25"/>
  <c r="AN72" i="25"/>
  <c r="AY72" i="25"/>
  <c r="V72" i="25"/>
  <c r="AX72" i="25"/>
  <c r="AL72" i="25"/>
  <c r="U72" i="25"/>
  <c r="AK72" i="25"/>
  <c r="AF12" i="25"/>
  <c r="AN14" i="25"/>
  <c r="AZ14" i="25"/>
  <c r="U15" i="25"/>
  <c r="AL15" i="25"/>
  <c r="AX15" i="25"/>
  <c r="Q16" i="25"/>
  <c r="AJ16" i="25"/>
  <c r="AV16" i="25"/>
  <c r="AT17" i="25"/>
  <c r="AF18" i="25"/>
  <c r="AN20" i="25"/>
  <c r="AZ20" i="25"/>
  <c r="U21" i="25"/>
  <c r="AL21" i="25"/>
  <c r="AX21" i="25"/>
  <c r="BB21" i="25" s="1"/>
  <c r="Q22" i="25"/>
  <c r="AJ22" i="25"/>
  <c r="AV22" i="25"/>
  <c r="AT23" i="25"/>
  <c r="AF24" i="25"/>
  <c r="AN26" i="25"/>
  <c r="AZ26" i="25"/>
  <c r="U27" i="25"/>
  <c r="AL27" i="25"/>
  <c r="AX27" i="25"/>
  <c r="Q28" i="25"/>
  <c r="AJ28" i="25"/>
  <c r="AV28" i="25"/>
  <c r="AT29" i="25"/>
  <c r="AF30" i="25"/>
  <c r="AN32" i="25"/>
  <c r="AZ32" i="25"/>
  <c r="U33" i="25"/>
  <c r="AL33" i="25"/>
  <c r="AX33" i="25"/>
  <c r="Q34" i="25"/>
  <c r="AJ34" i="25"/>
  <c r="AV34" i="25"/>
  <c r="AT35" i="25"/>
  <c r="AF36" i="25"/>
  <c r="AN38" i="25"/>
  <c r="AZ38" i="25"/>
  <c r="U39" i="25"/>
  <c r="AL39" i="25"/>
  <c r="AX39" i="25"/>
  <c r="Q40" i="25"/>
  <c r="AJ40" i="25"/>
  <c r="AV40" i="25"/>
  <c r="AT41" i="25"/>
  <c r="AF42" i="25"/>
  <c r="AN44" i="25"/>
  <c r="AZ44" i="25"/>
  <c r="U45" i="25"/>
  <c r="AL45" i="25"/>
  <c r="AX45" i="25"/>
  <c r="Q46" i="25"/>
  <c r="AJ46" i="25"/>
  <c r="AV46" i="25"/>
  <c r="AJ47" i="25"/>
  <c r="AY47" i="25"/>
  <c r="K48" i="25"/>
  <c r="AG48" i="25"/>
  <c r="AV48" i="25"/>
  <c r="K50" i="25"/>
  <c r="AP50" i="25"/>
  <c r="BA51" i="25"/>
  <c r="AO51" i="25"/>
  <c r="AF51" i="25"/>
  <c r="U51" i="25"/>
  <c r="AN51" i="25"/>
  <c r="AJ53" i="25"/>
  <c r="Q54" i="25"/>
  <c r="AV54" i="25"/>
  <c r="Q57" i="25"/>
  <c r="H61" i="25"/>
  <c r="L61" i="25" s="1"/>
  <c r="L80" i="25"/>
  <c r="K80" i="25"/>
  <c r="J80" i="25"/>
  <c r="J95" i="25"/>
  <c r="L95" i="25"/>
  <c r="AJ15" i="25"/>
  <c r="AV27" i="25"/>
  <c r="AG12" i="25"/>
  <c r="AS12" i="25"/>
  <c r="H14" i="25"/>
  <c r="AO14" i="25"/>
  <c r="BA14" i="25"/>
  <c r="V15" i="25"/>
  <c r="AY15" i="25"/>
  <c r="AK16" i="25"/>
  <c r="P17" i="25"/>
  <c r="AI17" i="25"/>
  <c r="AU17" i="25"/>
  <c r="AG18" i="25"/>
  <c r="AS18" i="25"/>
  <c r="AQ19" i="25"/>
  <c r="H20" i="25"/>
  <c r="AO20" i="25"/>
  <c r="BA20" i="25"/>
  <c r="V21" i="25"/>
  <c r="X21" i="25" s="1"/>
  <c r="AY21" i="25"/>
  <c r="AK22" i="25"/>
  <c r="P23" i="25"/>
  <c r="AI23" i="25"/>
  <c r="AU23" i="25"/>
  <c r="AG24" i="25"/>
  <c r="AS24" i="25"/>
  <c r="H26" i="25"/>
  <c r="AO26" i="25"/>
  <c r="BA26" i="25"/>
  <c r="V27" i="25"/>
  <c r="AY27" i="25"/>
  <c r="AK28" i="25"/>
  <c r="P29" i="25"/>
  <c r="AI29" i="25"/>
  <c r="AU29" i="25"/>
  <c r="AG30" i="25"/>
  <c r="AS30" i="25"/>
  <c r="H32" i="25"/>
  <c r="AO32" i="25"/>
  <c r="BA32" i="25"/>
  <c r="V33" i="25"/>
  <c r="AY33" i="25"/>
  <c r="AK34" i="25"/>
  <c r="P35" i="25"/>
  <c r="AI35" i="25"/>
  <c r="AU35" i="25"/>
  <c r="AG36" i="25"/>
  <c r="AS36" i="25"/>
  <c r="H38" i="25"/>
  <c r="AO38" i="25"/>
  <c r="BA38" i="25"/>
  <c r="V39" i="25"/>
  <c r="AY39" i="25"/>
  <c r="AK40" i="25"/>
  <c r="P41" i="25"/>
  <c r="AI41" i="25"/>
  <c r="AU41" i="25"/>
  <c r="AG42" i="25"/>
  <c r="AS42" i="25"/>
  <c r="H44" i="25"/>
  <c r="AO44" i="25"/>
  <c r="BA44" i="25"/>
  <c r="V45" i="25"/>
  <c r="AY45" i="25"/>
  <c r="AK46" i="25"/>
  <c r="P47" i="25"/>
  <c r="AL47" i="25"/>
  <c r="H49" i="25"/>
  <c r="K49" i="25" s="1"/>
  <c r="H51" i="25"/>
  <c r="J51" i="25" s="1"/>
  <c r="AP51" i="25"/>
  <c r="L53" i="25"/>
  <c r="AL53" i="25"/>
  <c r="V54" i="25"/>
  <c r="AY54" i="25"/>
  <c r="AD57" i="25"/>
  <c r="AH57" i="25" s="1"/>
  <c r="AU60" i="25"/>
  <c r="AI60" i="25"/>
  <c r="P60" i="25"/>
  <c r="AT60" i="25"/>
  <c r="AS60" i="25"/>
  <c r="AG60" i="25"/>
  <c r="AF60" i="25"/>
  <c r="AQ60" i="25"/>
  <c r="AE60" i="25"/>
  <c r="BA60" i="25"/>
  <c r="AO60" i="25"/>
  <c r="AZ60" i="25"/>
  <c r="AN60" i="25"/>
  <c r="AX60" i="25"/>
  <c r="AL60" i="25"/>
  <c r="U60" i="25"/>
  <c r="AK60" i="25"/>
  <c r="AV60" i="25"/>
  <c r="K61" i="25"/>
  <c r="J70" i="25"/>
  <c r="H81" i="25"/>
  <c r="L81" i="25" s="1"/>
  <c r="AT12" i="25"/>
  <c r="AN15" i="25"/>
  <c r="AZ15" i="25"/>
  <c r="Q17" i="25"/>
  <c r="AJ17" i="25"/>
  <c r="AV17" i="25"/>
  <c r="AT18" i="25"/>
  <c r="AN21" i="25"/>
  <c r="AZ21" i="25"/>
  <c r="Q23" i="25"/>
  <c r="AJ23" i="25"/>
  <c r="AV23" i="25"/>
  <c r="AT24" i="25"/>
  <c r="X27" i="25"/>
  <c r="AN27" i="25"/>
  <c r="AZ27" i="25"/>
  <c r="Q29" i="25"/>
  <c r="AJ29" i="25"/>
  <c r="AV29" i="25"/>
  <c r="AT30" i="25"/>
  <c r="X33" i="25"/>
  <c r="AN33" i="25"/>
  <c r="AZ33" i="25"/>
  <c r="Q35" i="25"/>
  <c r="AJ35" i="25"/>
  <c r="AV35" i="25"/>
  <c r="AT36" i="25"/>
  <c r="AN39" i="25"/>
  <c r="AZ39" i="25"/>
  <c r="Q41" i="25"/>
  <c r="AJ41" i="25"/>
  <c r="AV41" i="25"/>
  <c r="AT42" i="25"/>
  <c r="AP44" i="25"/>
  <c r="AN45" i="25"/>
  <c r="AZ45" i="25"/>
  <c r="AK47" i="25"/>
  <c r="AZ47" i="25"/>
  <c r="AN47" i="25"/>
  <c r="Q47" i="25"/>
  <c r="AJ48" i="25"/>
  <c r="AD50" i="25"/>
  <c r="AS50" i="25"/>
  <c r="AZ54" i="25"/>
  <c r="H62" i="25"/>
  <c r="AU75" i="25"/>
  <c r="AI75" i="25"/>
  <c r="P75" i="25"/>
  <c r="AQ75" i="25"/>
  <c r="AE75" i="25"/>
  <c r="BA75" i="25"/>
  <c r="AZ75" i="25"/>
  <c r="AL75" i="25"/>
  <c r="Q75" i="25"/>
  <c r="AY75" i="25"/>
  <c r="AK75" i="25"/>
  <c r="AX75" i="25"/>
  <c r="AJ75" i="25"/>
  <c r="AV75" i="25"/>
  <c r="AG75" i="25"/>
  <c r="AT75" i="25"/>
  <c r="AF75" i="25"/>
  <c r="AS75" i="25"/>
  <c r="AD75" i="25"/>
  <c r="AP75" i="25"/>
  <c r="AO75" i="25"/>
  <c r="V75" i="25"/>
  <c r="K76" i="25"/>
  <c r="AO15" i="25"/>
  <c r="BA15" i="25"/>
  <c r="AC21" i="25"/>
  <c r="AO21" i="25"/>
  <c r="BA21" i="25"/>
  <c r="P24" i="25"/>
  <c r="AI24" i="25"/>
  <c r="AU24" i="25"/>
  <c r="AC27" i="25"/>
  <c r="AO27" i="25"/>
  <c r="BA27" i="25"/>
  <c r="BB27" i="25" s="1"/>
  <c r="P30" i="25"/>
  <c r="AI30" i="25"/>
  <c r="AU30" i="25"/>
  <c r="AC33" i="25"/>
  <c r="AO33" i="25"/>
  <c r="BA33" i="25"/>
  <c r="BB33" i="25" s="1"/>
  <c r="P36" i="25"/>
  <c r="AI36" i="25"/>
  <c r="AU36" i="25"/>
  <c r="AC39" i="25"/>
  <c r="AO39" i="25"/>
  <c r="BA39" i="25"/>
  <c r="BB39" i="25" s="1"/>
  <c r="P42" i="25"/>
  <c r="AI42" i="25"/>
  <c r="AU42" i="25"/>
  <c r="AC45" i="25"/>
  <c r="AO45" i="25"/>
  <c r="BA45" i="25"/>
  <c r="BB45" i="25" s="1"/>
  <c r="AF50" i="25"/>
  <c r="AU50" i="25"/>
  <c r="L51" i="25"/>
  <c r="H52" i="25"/>
  <c r="L52" i="25" s="1"/>
  <c r="M61" i="25"/>
  <c r="Q72" i="25"/>
  <c r="H74" i="25"/>
  <c r="Q12" i="25"/>
  <c r="AJ12" i="25"/>
  <c r="AV12" i="25"/>
  <c r="J15" i="25"/>
  <c r="AD15" i="25"/>
  <c r="AP15" i="25"/>
  <c r="Q18" i="25"/>
  <c r="AJ18" i="25"/>
  <c r="AV18" i="25"/>
  <c r="AD21" i="25"/>
  <c r="AH21" i="25" s="1"/>
  <c r="AP21" i="25"/>
  <c r="Q24" i="25"/>
  <c r="AJ24" i="25"/>
  <c r="AV24" i="25"/>
  <c r="AD27" i="25"/>
  <c r="AH27" i="25" s="1"/>
  <c r="AP27" i="25"/>
  <c r="Q30" i="25"/>
  <c r="AJ30" i="25"/>
  <c r="AV30" i="25"/>
  <c r="AD33" i="25"/>
  <c r="AH33" i="25" s="1"/>
  <c r="AP33" i="25"/>
  <c r="Q36" i="25"/>
  <c r="AJ36" i="25"/>
  <c r="AV36" i="25"/>
  <c r="AD39" i="25"/>
  <c r="AH39" i="25" s="1"/>
  <c r="AP39" i="25"/>
  <c r="Q42" i="25"/>
  <c r="AJ42" i="25"/>
  <c r="AV42" i="25"/>
  <c r="AD45" i="25"/>
  <c r="AH45" i="25" s="1"/>
  <c r="AP45" i="25"/>
  <c r="J50" i="25"/>
  <c r="AG50" i="25"/>
  <c r="AV50" i="25"/>
  <c r="AU54" i="25"/>
  <c r="AI54" i="25"/>
  <c r="P54" i="25"/>
  <c r="AF54" i="25"/>
  <c r="AQ54" i="25"/>
  <c r="AE54" i="25"/>
  <c r="BA54" i="25"/>
  <c r="AO54" i="25"/>
  <c r="AX54" i="25"/>
  <c r="AL54" i="25"/>
  <c r="U54" i="25"/>
  <c r="AK54" i="25"/>
  <c r="AG54" i="25"/>
  <c r="H60" i="25"/>
  <c r="M62" i="25"/>
  <c r="AU66" i="25"/>
  <c r="AI66" i="25"/>
  <c r="P66" i="25"/>
  <c r="AT66" i="25"/>
  <c r="AS66" i="25"/>
  <c r="AG66" i="25"/>
  <c r="AF66" i="25"/>
  <c r="AQ66" i="25"/>
  <c r="AE66" i="25"/>
  <c r="AP66" i="25"/>
  <c r="AD66" i="25"/>
  <c r="BA66" i="25"/>
  <c r="AO66" i="25"/>
  <c r="AZ66" i="25"/>
  <c r="AN66" i="25"/>
  <c r="AY66" i="25"/>
  <c r="V66" i="25"/>
  <c r="AX66" i="25"/>
  <c r="AL66" i="25"/>
  <c r="U66" i="25"/>
  <c r="AK66" i="25"/>
  <c r="L69" i="25"/>
  <c r="M70" i="25"/>
  <c r="AJ72" i="25"/>
  <c r="AK12" i="25"/>
  <c r="AE15" i="25"/>
  <c r="AQ15" i="25"/>
  <c r="H16" i="25"/>
  <c r="L16" i="25" s="1"/>
  <c r="V17" i="25"/>
  <c r="AY17" i="25"/>
  <c r="AK18" i="25"/>
  <c r="AE21" i="25"/>
  <c r="AQ21" i="25"/>
  <c r="H22" i="25"/>
  <c r="K22" i="25" s="1"/>
  <c r="V23" i="25"/>
  <c r="AY23" i="25"/>
  <c r="AK24" i="25"/>
  <c r="AE27" i="25"/>
  <c r="AQ27" i="25"/>
  <c r="H28" i="25"/>
  <c r="K28" i="25" s="1"/>
  <c r="V29" i="25"/>
  <c r="AY29" i="25"/>
  <c r="AK30" i="25"/>
  <c r="AE33" i="25"/>
  <c r="AQ33" i="25"/>
  <c r="H34" i="25"/>
  <c r="K34" i="25" s="1"/>
  <c r="V35" i="25"/>
  <c r="AY35" i="25"/>
  <c r="AK36" i="25"/>
  <c r="AE39" i="25"/>
  <c r="AQ39" i="25"/>
  <c r="H40" i="25"/>
  <c r="J40" i="25" s="1"/>
  <c r="AY41" i="25"/>
  <c r="AK42" i="25"/>
  <c r="AS44" i="25"/>
  <c r="AE45" i="25"/>
  <c r="AQ45" i="25"/>
  <c r="H46" i="25"/>
  <c r="L46" i="25" s="1"/>
  <c r="AQ47" i="25"/>
  <c r="AU48" i="25"/>
  <c r="AI48" i="25"/>
  <c r="P48" i="25"/>
  <c r="AX48" i="25"/>
  <c r="AL48" i="25"/>
  <c r="U48" i="25"/>
  <c r="AN48" i="25"/>
  <c r="AI50" i="25"/>
  <c r="AK53" i="25"/>
  <c r="AT53" i="25"/>
  <c r="AZ53" i="25"/>
  <c r="AN53" i="25"/>
  <c r="AY53" i="25"/>
  <c r="V53" i="25"/>
  <c r="U53" i="25"/>
  <c r="BA57" i="25"/>
  <c r="AO57" i="25"/>
  <c r="AZ57" i="25"/>
  <c r="AN57" i="25"/>
  <c r="AR57" i="25" s="1"/>
  <c r="AY57" i="25"/>
  <c r="V57" i="25"/>
  <c r="AX57" i="25"/>
  <c r="AL57" i="25"/>
  <c r="U57" i="25"/>
  <c r="AK57" i="25"/>
  <c r="AU57" i="25"/>
  <c r="AI57" i="25"/>
  <c r="AM57" i="25" s="1"/>
  <c r="P57" i="25"/>
  <c r="AT57" i="25"/>
  <c r="AF57" i="25"/>
  <c r="AQ57" i="25"/>
  <c r="AE57" i="25"/>
  <c r="AS57" i="25"/>
  <c r="AW57" i="25" s="1"/>
  <c r="H59" i="25"/>
  <c r="M60" i="25"/>
  <c r="H65" i="25"/>
  <c r="AV72" i="25"/>
  <c r="L75" i="25"/>
  <c r="M79" i="25"/>
  <c r="L79" i="25"/>
  <c r="K79" i="25"/>
  <c r="J79" i="25"/>
  <c r="U12" i="25"/>
  <c r="AL12" i="25"/>
  <c r="AX12" i="25"/>
  <c r="Q13" i="25"/>
  <c r="AJ13" i="25"/>
  <c r="AV13" i="25"/>
  <c r="AT14" i="25"/>
  <c r="AF15" i="25"/>
  <c r="AD16" i="25"/>
  <c r="AP16" i="25"/>
  <c r="AN17" i="25"/>
  <c r="AZ17" i="25"/>
  <c r="U18" i="25"/>
  <c r="AL18" i="25"/>
  <c r="AX18" i="25"/>
  <c r="Q19" i="25"/>
  <c r="AJ19" i="25"/>
  <c r="AV19" i="25"/>
  <c r="AT20" i="25"/>
  <c r="AF21" i="25"/>
  <c r="AR21" i="25"/>
  <c r="AD22" i="25"/>
  <c r="AP22" i="25"/>
  <c r="AN23" i="25"/>
  <c r="AZ23" i="25"/>
  <c r="U24" i="25"/>
  <c r="AL24" i="25"/>
  <c r="AX24" i="25"/>
  <c r="Q25" i="25"/>
  <c r="AJ25" i="25"/>
  <c r="AV25" i="25"/>
  <c r="AT26" i="25"/>
  <c r="AF27" i="25"/>
  <c r="AR27" i="25"/>
  <c r="AD28" i="25"/>
  <c r="AP28" i="25"/>
  <c r="AN29" i="25"/>
  <c r="AZ29" i="25"/>
  <c r="U30" i="25"/>
  <c r="AL30" i="25"/>
  <c r="AX30" i="25"/>
  <c r="Q31" i="25"/>
  <c r="AJ31" i="25"/>
  <c r="AV31" i="25"/>
  <c r="AT32" i="25"/>
  <c r="AF33" i="25"/>
  <c r="AR33" i="25"/>
  <c r="AD34" i="25"/>
  <c r="AP34" i="25"/>
  <c r="AN35" i="25"/>
  <c r="AZ35" i="25"/>
  <c r="U36" i="25"/>
  <c r="AL36" i="25"/>
  <c r="AX36" i="25"/>
  <c r="Q37" i="25"/>
  <c r="AJ37" i="25"/>
  <c r="AV37" i="25"/>
  <c r="AT38" i="25"/>
  <c r="AF39" i="25"/>
  <c r="AR39" i="25"/>
  <c r="AD40" i="25"/>
  <c r="AP40" i="25"/>
  <c r="AN41" i="25"/>
  <c r="AZ41" i="25"/>
  <c r="U42" i="25"/>
  <c r="AL42" i="25"/>
  <c r="AX42" i="25"/>
  <c r="Q43" i="25"/>
  <c r="AJ43" i="25"/>
  <c r="AV43" i="25"/>
  <c r="AT44" i="25"/>
  <c r="AF45" i="25"/>
  <c r="AR45" i="25"/>
  <c r="AD46" i="25"/>
  <c r="AP46" i="25"/>
  <c r="AD47" i="25"/>
  <c r="V48" i="25"/>
  <c r="AO48" i="25"/>
  <c r="AJ50" i="25"/>
  <c r="AX50" i="25"/>
  <c r="AV51" i="25"/>
  <c r="AS53" i="25"/>
  <c r="AJ54" i="25"/>
  <c r="AV57" i="25"/>
  <c r="J69" i="25"/>
  <c r="V12" i="25"/>
  <c r="AY12" i="25"/>
  <c r="AK13" i="25"/>
  <c r="P14" i="25"/>
  <c r="AI14" i="25"/>
  <c r="AU14" i="25"/>
  <c r="AG15" i="25"/>
  <c r="AS15" i="25"/>
  <c r="AE16" i="25"/>
  <c r="AQ16" i="25"/>
  <c r="H17" i="25"/>
  <c r="AO17" i="25"/>
  <c r="BA17" i="25"/>
  <c r="V18" i="25"/>
  <c r="AY18" i="25"/>
  <c r="AK19" i="25"/>
  <c r="P20" i="25"/>
  <c r="AI20" i="25"/>
  <c r="AU20" i="25"/>
  <c r="AG21" i="25"/>
  <c r="AS21" i="25"/>
  <c r="AW21" i="25" s="1"/>
  <c r="AE22" i="25"/>
  <c r="AQ22" i="25"/>
  <c r="H23" i="25"/>
  <c r="J23" i="25" s="1"/>
  <c r="AO23" i="25"/>
  <c r="BA23" i="25"/>
  <c r="V24" i="25"/>
  <c r="AY24" i="25"/>
  <c r="AK25" i="25"/>
  <c r="P26" i="25"/>
  <c r="AI26" i="25"/>
  <c r="AU26" i="25"/>
  <c r="AG27" i="25"/>
  <c r="AS27" i="25"/>
  <c r="AW27" i="25" s="1"/>
  <c r="AE28" i="25"/>
  <c r="AQ28" i="25"/>
  <c r="H29" i="25"/>
  <c r="K29" i="25" s="1"/>
  <c r="AO29" i="25"/>
  <c r="BA29" i="25"/>
  <c r="V30" i="25"/>
  <c r="AY30" i="25"/>
  <c r="AK31" i="25"/>
  <c r="P32" i="25"/>
  <c r="AI32" i="25"/>
  <c r="AU32" i="25"/>
  <c r="AG33" i="25"/>
  <c r="AS33" i="25"/>
  <c r="AW33" i="25" s="1"/>
  <c r="AE34" i="25"/>
  <c r="AQ34" i="25"/>
  <c r="H35" i="25"/>
  <c r="K35" i="25" s="1"/>
  <c r="AO35" i="25"/>
  <c r="BA35" i="25"/>
  <c r="V36" i="25"/>
  <c r="AY36" i="25"/>
  <c r="AK37" i="25"/>
  <c r="P38" i="25"/>
  <c r="AI38" i="25"/>
  <c r="AU38" i="25"/>
  <c r="AG39" i="25"/>
  <c r="AS39" i="25"/>
  <c r="AW39" i="25" s="1"/>
  <c r="AE40" i="25"/>
  <c r="AQ40" i="25"/>
  <c r="H41" i="25"/>
  <c r="J41" i="25" s="1"/>
  <c r="AO41" i="25"/>
  <c r="BA41" i="25"/>
  <c r="V42" i="25"/>
  <c r="AY42" i="25"/>
  <c r="AK43" i="25"/>
  <c r="P44" i="25"/>
  <c r="AI44" i="25"/>
  <c r="AU44" i="25"/>
  <c r="AG45" i="25"/>
  <c r="AS45" i="25"/>
  <c r="AW45" i="25" s="1"/>
  <c r="AE46" i="25"/>
  <c r="AQ46" i="25"/>
  <c r="H47" i="25"/>
  <c r="AE47" i="25"/>
  <c r="AS47" i="25"/>
  <c r="AP48" i="25"/>
  <c r="P50" i="25"/>
  <c r="AK50" i="25"/>
  <c r="AY50" i="25"/>
  <c r="AI51" i="25"/>
  <c r="AD53" i="25"/>
  <c r="AU53" i="25"/>
  <c r="H54" i="25"/>
  <c r="K57" i="25"/>
  <c r="AC57" i="25" s="1"/>
  <c r="BB57" i="25"/>
  <c r="K63" i="25"/>
  <c r="U75" i="25"/>
  <c r="AN12" i="25"/>
  <c r="AZ12" i="25"/>
  <c r="Q14" i="25"/>
  <c r="AJ14" i="25"/>
  <c r="AV14" i="25"/>
  <c r="AT15" i="25"/>
  <c r="AF16" i="25"/>
  <c r="AD17" i="25"/>
  <c r="AP17" i="25"/>
  <c r="AN18" i="25"/>
  <c r="AZ18" i="25"/>
  <c r="Q20" i="25"/>
  <c r="AJ20" i="25"/>
  <c r="AV20" i="25"/>
  <c r="N21" i="25"/>
  <c r="AT21" i="25"/>
  <c r="AF22" i="25"/>
  <c r="AD23" i="25"/>
  <c r="AP23" i="25"/>
  <c r="AN24" i="25"/>
  <c r="AZ24" i="25"/>
  <c r="Q26" i="25"/>
  <c r="AJ26" i="25"/>
  <c r="AV26" i="25"/>
  <c r="N27" i="25"/>
  <c r="AT27" i="25"/>
  <c r="AF28" i="25"/>
  <c r="AD29" i="25"/>
  <c r="AP29" i="25"/>
  <c r="AN30" i="25"/>
  <c r="AZ30" i="25"/>
  <c r="Q32" i="25"/>
  <c r="AJ32" i="25"/>
  <c r="AV32" i="25"/>
  <c r="N33" i="25"/>
  <c r="AT33" i="25"/>
  <c r="AF34" i="25"/>
  <c r="AD35" i="25"/>
  <c r="AP35" i="25"/>
  <c r="AN36" i="25"/>
  <c r="AZ36" i="25"/>
  <c r="Q38" i="25"/>
  <c r="AJ38" i="25"/>
  <c r="AV38" i="25"/>
  <c r="N39" i="25"/>
  <c r="AT39" i="25"/>
  <c r="AD41" i="25"/>
  <c r="AP41" i="25"/>
  <c r="AN42" i="25"/>
  <c r="AZ42" i="25"/>
  <c r="Q44" i="25"/>
  <c r="AJ44" i="25"/>
  <c r="AV44" i="25"/>
  <c r="N45" i="25"/>
  <c r="AT45" i="25"/>
  <c r="AF47" i="25"/>
  <c r="AT47" i="25"/>
  <c r="AQ48" i="25"/>
  <c r="Q50" i="25"/>
  <c r="AL50" i="25"/>
  <c r="AZ50" i="25"/>
  <c r="AE53" i="25"/>
  <c r="AV53" i="25"/>
  <c r="AN54" i="25"/>
  <c r="H55" i="25"/>
  <c r="K56" i="25"/>
  <c r="M58" i="25"/>
  <c r="AN75" i="25"/>
  <c r="AO12" i="25"/>
  <c r="V13" i="25"/>
  <c r="P15" i="25"/>
  <c r="AI15" i="25"/>
  <c r="AG16" i="25"/>
  <c r="AE17" i="25"/>
  <c r="AO18" i="25"/>
  <c r="V19" i="25"/>
  <c r="P21" i="25"/>
  <c r="S21" i="25" s="1"/>
  <c r="AI21" i="25"/>
  <c r="AM21" i="25" s="1"/>
  <c r="AG22" i="25"/>
  <c r="AE23" i="25"/>
  <c r="AO24" i="25"/>
  <c r="V25" i="25"/>
  <c r="P27" i="25"/>
  <c r="S27" i="25" s="1"/>
  <c r="AI27" i="25"/>
  <c r="AM27" i="25" s="1"/>
  <c r="AG28" i="25"/>
  <c r="AE29" i="25"/>
  <c r="AO30" i="25"/>
  <c r="V31" i="25"/>
  <c r="P33" i="25"/>
  <c r="S33" i="25" s="1"/>
  <c r="AI33" i="25"/>
  <c r="AM33" i="25" s="1"/>
  <c r="AG34" i="25"/>
  <c r="AE35" i="25"/>
  <c r="AO36" i="25"/>
  <c r="V37" i="25"/>
  <c r="P39" i="25"/>
  <c r="S39" i="25" s="1"/>
  <c r="AI39" i="25"/>
  <c r="AM39" i="25" s="1"/>
  <c r="AG40" i="25"/>
  <c r="AE41" i="25"/>
  <c r="AO42" i="25"/>
  <c r="V43" i="25"/>
  <c r="P45" i="25"/>
  <c r="AI45" i="25"/>
  <c r="AM45" i="25" s="1"/>
  <c r="AG46" i="25"/>
  <c r="AG47" i="25"/>
  <c r="AU47" i="25"/>
  <c r="AD48" i="25"/>
  <c r="BA50" i="25"/>
  <c r="P51" i="25"/>
  <c r="AK51" i="25"/>
  <c r="AY51" i="25"/>
  <c r="AF53" i="25"/>
  <c r="AX53" i="25"/>
  <c r="AP54" i="25"/>
  <c r="AD60" i="25"/>
  <c r="Q66" i="25"/>
  <c r="AO52" i="25"/>
  <c r="BA52" i="25"/>
  <c r="AG56" i="25"/>
  <c r="AS56" i="25"/>
  <c r="H58" i="25"/>
  <c r="AO58" i="25"/>
  <c r="BA58" i="25"/>
  <c r="V59" i="25"/>
  <c r="AY59" i="25"/>
  <c r="AG62" i="25"/>
  <c r="AS62" i="25"/>
  <c r="AE63" i="25"/>
  <c r="AQ63" i="25"/>
  <c r="H64" i="25"/>
  <c r="J64" i="25" s="1"/>
  <c r="AO64" i="25"/>
  <c r="BA64" i="25"/>
  <c r="V65" i="25"/>
  <c r="AY65" i="25"/>
  <c r="AG68" i="25"/>
  <c r="AS68" i="25"/>
  <c r="AE69" i="25"/>
  <c r="AQ69" i="25"/>
  <c r="H70" i="25"/>
  <c r="AO70" i="25"/>
  <c r="BA70" i="25"/>
  <c r="V71" i="25"/>
  <c r="AY71" i="25"/>
  <c r="AQ74" i="25"/>
  <c r="AJ77" i="25"/>
  <c r="AX77" i="25"/>
  <c r="AG78" i="25"/>
  <c r="AU78" i="25"/>
  <c r="AD79" i="25"/>
  <c r="BA80" i="25"/>
  <c r="K81" i="25"/>
  <c r="AP84" i="25"/>
  <c r="J85" i="25"/>
  <c r="Q87" i="25"/>
  <c r="K95" i="25"/>
  <c r="AJ99" i="25"/>
  <c r="M112" i="25"/>
  <c r="Q49" i="25"/>
  <c r="AJ49" i="25"/>
  <c r="AV49" i="25"/>
  <c r="AD52" i="25"/>
  <c r="AP52" i="25"/>
  <c r="Q55" i="25"/>
  <c r="AJ55" i="25"/>
  <c r="AV55" i="25"/>
  <c r="AT56" i="25"/>
  <c r="AD58" i="25"/>
  <c r="AP58" i="25"/>
  <c r="AN59" i="25"/>
  <c r="AZ59" i="25"/>
  <c r="Q61" i="25"/>
  <c r="AJ61" i="25"/>
  <c r="AV61" i="25"/>
  <c r="AT62" i="25"/>
  <c r="AF63" i="25"/>
  <c r="AD64" i="25"/>
  <c r="AP64" i="25"/>
  <c r="AN65" i="25"/>
  <c r="AZ65" i="25"/>
  <c r="Q67" i="25"/>
  <c r="AJ67" i="25"/>
  <c r="AV67" i="25"/>
  <c r="AT68" i="25"/>
  <c r="AF69" i="25"/>
  <c r="AD70" i="25"/>
  <c r="AP70" i="25"/>
  <c r="AN71" i="25"/>
  <c r="AZ71" i="25"/>
  <c r="Q73" i="25"/>
  <c r="AJ73" i="25"/>
  <c r="M74" i="25"/>
  <c r="AD74" i="25"/>
  <c r="AS76" i="25"/>
  <c r="AG76" i="25"/>
  <c r="BA76" i="25"/>
  <c r="AO76" i="25"/>
  <c r="U76" i="25"/>
  <c r="AN76" i="25"/>
  <c r="P77" i="25"/>
  <c r="AK77" i="25"/>
  <c r="AV78" i="25"/>
  <c r="AE79" i="25"/>
  <c r="AS79" i="25"/>
  <c r="AJ80" i="25"/>
  <c r="U83" i="25"/>
  <c r="AS84" i="25"/>
  <c r="H85" i="25"/>
  <c r="AK86" i="25"/>
  <c r="AU86" i="25"/>
  <c r="AI86" i="25"/>
  <c r="P86" i="25"/>
  <c r="AT86" i="25"/>
  <c r="AS86" i="25"/>
  <c r="AG86" i="25"/>
  <c r="AQ86" i="25"/>
  <c r="AE86" i="25"/>
  <c r="BA86" i="25"/>
  <c r="AO86" i="25"/>
  <c r="AZ86" i="25"/>
  <c r="AN86" i="25"/>
  <c r="AY86" i="25"/>
  <c r="V86" i="25"/>
  <c r="AL86" i="25"/>
  <c r="K106" i="25"/>
  <c r="H106" i="25"/>
  <c r="L113" i="25"/>
  <c r="K113" i="25"/>
  <c r="AG63" i="25"/>
  <c r="AS63" i="25"/>
  <c r="AW63" i="25" s="1"/>
  <c r="AG69" i="25"/>
  <c r="AS69" i="25"/>
  <c r="H76" i="25"/>
  <c r="L76" i="25" s="1"/>
  <c r="M81" i="25"/>
  <c r="H82" i="25"/>
  <c r="K82" i="25" s="1"/>
  <c r="AD87" i="25"/>
  <c r="K92" i="25"/>
  <c r="H92" i="25"/>
  <c r="M95" i="25"/>
  <c r="H102" i="25"/>
  <c r="L102" i="25" s="1"/>
  <c r="M105" i="25"/>
  <c r="K105" i="25"/>
  <c r="Q56" i="25"/>
  <c r="AJ56" i="25"/>
  <c r="AV56" i="25"/>
  <c r="Q62" i="25"/>
  <c r="AJ62" i="25"/>
  <c r="AV62" i="25"/>
  <c r="AT63" i="25"/>
  <c r="AD65" i="25"/>
  <c r="AP65" i="25"/>
  <c r="Q68" i="25"/>
  <c r="AJ68" i="25"/>
  <c r="AV68" i="25"/>
  <c r="AT69" i="25"/>
  <c r="AD71" i="25"/>
  <c r="AP71" i="25"/>
  <c r="AF74" i="25"/>
  <c r="AU74" i="25"/>
  <c r="AQ77" i="25"/>
  <c r="AE77" i="25"/>
  <c r="AY77" i="25"/>
  <c r="V77" i="25"/>
  <c r="AN77" i="25"/>
  <c r="AQ83" i="25"/>
  <c r="AE83" i="25"/>
  <c r="BA83" i="25"/>
  <c r="AO83" i="25"/>
  <c r="AZ83" i="25"/>
  <c r="AN83" i="25"/>
  <c r="AY83" i="25"/>
  <c r="V83" i="25"/>
  <c r="AT83" i="25"/>
  <c r="AS83" i="25"/>
  <c r="AG83" i="25"/>
  <c r="AF83" i="25"/>
  <c r="H86" i="25"/>
  <c r="J91" i="25"/>
  <c r="AT107" i="25"/>
  <c r="AP107" i="25"/>
  <c r="AD107" i="25"/>
  <c r="BA107" i="25"/>
  <c r="AZ107" i="25"/>
  <c r="AL107" i="25"/>
  <c r="Q107" i="25"/>
  <c r="AY107" i="25"/>
  <c r="AK107" i="25"/>
  <c r="P107" i="25"/>
  <c r="AX107" i="25"/>
  <c r="AJ107" i="25"/>
  <c r="AI107" i="25"/>
  <c r="AV107" i="25"/>
  <c r="AG107" i="25"/>
  <c r="AU107" i="25"/>
  <c r="AF107" i="25"/>
  <c r="AS107" i="25"/>
  <c r="AE107" i="25"/>
  <c r="AQ107" i="25"/>
  <c r="AO107" i="25"/>
  <c r="V107" i="25"/>
  <c r="K108" i="25"/>
  <c r="AK56" i="25"/>
  <c r="AE59" i="25"/>
  <c r="AQ59" i="25"/>
  <c r="AK62" i="25"/>
  <c r="P63" i="25"/>
  <c r="AI63" i="25"/>
  <c r="AM63" i="25" s="1"/>
  <c r="AU63" i="25"/>
  <c r="AE65" i="25"/>
  <c r="AQ65" i="25"/>
  <c r="H66" i="25"/>
  <c r="AK68" i="25"/>
  <c r="P69" i="25"/>
  <c r="AI69" i="25"/>
  <c r="AU69" i="25"/>
  <c r="AS70" i="25"/>
  <c r="AE71" i="25"/>
  <c r="AQ71" i="25"/>
  <c r="H72" i="25"/>
  <c r="L72" i="25" s="1"/>
  <c r="AV74" i="25"/>
  <c r="H75" i="25"/>
  <c r="J75" i="25" s="1"/>
  <c r="U77" i="25"/>
  <c r="AO77" i="25"/>
  <c r="P78" i="25"/>
  <c r="AL78" i="25"/>
  <c r="AX79" i="25"/>
  <c r="AO80" i="25"/>
  <c r="H83" i="25"/>
  <c r="AI83" i="25"/>
  <c r="Q84" i="25"/>
  <c r="BA90" i="25"/>
  <c r="AO90" i="25"/>
  <c r="AY90" i="25"/>
  <c r="V90" i="25"/>
  <c r="AX90" i="25"/>
  <c r="BB90" i="25" s="1"/>
  <c r="AL90" i="25"/>
  <c r="U90" i="25"/>
  <c r="AK90" i="25"/>
  <c r="AU90" i="25"/>
  <c r="AI90" i="25"/>
  <c r="AM90" i="25" s="1"/>
  <c r="P90" i="25"/>
  <c r="AT90" i="25"/>
  <c r="AS90" i="25"/>
  <c r="AG90" i="25"/>
  <c r="AF90" i="25"/>
  <c r="AQ90" i="25"/>
  <c r="AE90" i="25"/>
  <c r="AV90" i="25"/>
  <c r="K91" i="25"/>
  <c r="H91" i="25"/>
  <c r="L91" i="25" s="1"/>
  <c r="M92" i="25"/>
  <c r="K96" i="25"/>
  <c r="M113" i="25"/>
  <c r="J116" i="25"/>
  <c r="Q63" i="25"/>
  <c r="AJ63" i="25"/>
  <c r="AV63" i="25"/>
  <c r="Q69" i="25"/>
  <c r="AJ69" i="25"/>
  <c r="AV69" i="25"/>
  <c r="M76" i="25"/>
  <c r="K77" i="25"/>
  <c r="M82" i="25"/>
  <c r="K83" i="25"/>
  <c r="M86" i="25"/>
  <c r="AU87" i="25"/>
  <c r="AI87" i="25"/>
  <c r="P87" i="25"/>
  <c r="AS87" i="25"/>
  <c r="AG87" i="25"/>
  <c r="AF87" i="25"/>
  <c r="AQ87" i="25"/>
  <c r="AE87" i="25"/>
  <c r="BA87" i="25"/>
  <c r="AO87" i="25"/>
  <c r="AY87" i="25"/>
  <c r="V87" i="25"/>
  <c r="AX87" i="25"/>
  <c r="AL87" i="25"/>
  <c r="U87" i="25"/>
  <c r="AK87" i="25"/>
  <c r="AN87" i="25"/>
  <c r="J104" i="25"/>
  <c r="M104" i="25"/>
  <c r="J117" i="25"/>
  <c r="H117" i="25"/>
  <c r="V56" i="25"/>
  <c r="AY56" i="25"/>
  <c r="AG59" i="25"/>
  <c r="AS59" i="25"/>
  <c r="V62" i="25"/>
  <c r="AY62" i="25"/>
  <c r="AK63" i="25"/>
  <c r="AG65" i="25"/>
  <c r="AS65" i="25"/>
  <c r="H67" i="25"/>
  <c r="L67" i="25" s="1"/>
  <c r="V68" i="25"/>
  <c r="AY68" i="25"/>
  <c r="AK69" i="25"/>
  <c r="AU70" i="25"/>
  <c r="AG71" i="25"/>
  <c r="AS71" i="25"/>
  <c r="H73" i="25"/>
  <c r="L73" i="25" s="1"/>
  <c r="AJ74" i="25"/>
  <c r="AY74" i="25"/>
  <c r="J76" i="25"/>
  <c r="BA78" i="25"/>
  <c r="AO78" i="25"/>
  <c r="AK78" i="25"/>
  <c r="U78" i="25"/>
  <c r="AN78" i="25"/>
  <c r="BA79" i="25"/>
  <c r="J82" i="25"/>
  <c r="AK83" i="25"/>
  <c r="AP87" i="25"/>
  <c r="K90" i="25"/>
  <c r="M91" i="25"/>
  <c r="AU99" i="25"/>
  <c r="AI99" i="25"/>
  <c r="P99" i="25"/>
  <c r="AT99" i="25"/>
  <c r="AS99" i="25"/>
  <c r="AG99" i="25"/>
  <c r="AF99" i="25"/>
  <c r="AQ99" i="25"/>
  <c r="AE99" i="25"/>
  <c r="AP99" i="25"/>
  <c r="AD99" i="25"/>
  <c r="BA99" i="25"/>
  <c r="AO99" i="25"/>
  <c r="AZ99" i="25"/>
  <c r="AN99" i="25"/>
  <c r="AY99" i="25"/>
  <c r="V99" i="25"/>
  <c r="AX99" i="25"/>
  <c r="AL99" i="25"/>
  <c r="U99" i="25"/>
  <c r="AK99" i="25"/>
  <c r="K104" i="25"/>
  <c r="Q52" i="25"/>
  <c r="AJ52" i="25"/>
  <c r="AV52" i="25"/>
  <c r="AN56" i="25"/>
  <c r="AZ56" i="25"/>
  <c r="Q58" i="25"/>
  <c r="AJ58" i="25"/>
  <c r="AV58" i="25"/>
  <c r="AT59" i="25"/>
  <c r="AN62" i="25"/>
  <c r="AZ62" i="25"/>
  <c r="U63" i="25"/>
  <c r="AL63" i="25"/>
  <c r="AX63" i="25"/>
  <c r="BB63" i="25" s="1"/>
  <c r="Q64" i="25"/>
  <c r="AJ64" i="25"/>
  <c r="AV64" i="25"/>
  <c r="AT65" i="25"/>
  <c r="AN68" i="25"/>
  <c r="AZ68" i="25"/>
  <c r="U69" i="25"/>
  <c r="AL69" i="25"/>
  <c r="AX69" i="25"/>
  <c r="Q70" i="25"/>
  <c r="AJ70" i="25"/>
  <c r="AV70" i="25"/>
  <c r="AT71" i="25"/>
  <c r="P74" i="25"/>
  <c r="AL74" i="25"/>
  <c r="AZ74" i="25"/>
  <c r="AD77" i="25"/>
  <c r="AS77" i="25"/>
  <c r="H78" i="25"/>
  <c r="K78" i="25" s="1"/>
  <c r="V78" i="25"/>
  <c r="AP78" i="25"/>
  <c r="Q79" i="25"/>
  <c r="AK80" i="25"/>
  <c r="AU80" i="25"/>
  <c r="AI80" i="25"/>
  <c r="P80" i="25"/>
  <c r="AS80" i="25"/>
  <c r="AG80" i="25"/>
  <c r="AZ80" i="25"/>
  <c r="AN80" i="25"/>
  <c r="V80" i="25"/>
  <c r="M83" i="25"/>
  <c r="AL83" i="25"/>
  <c r="BA84" i="25"/>
  <c r="AO84" i="25"/>
  <c r="AY84" i="25"/>
  <c r="V84" i="25"/>
  <c r="AX84" i="25"/>
  <c r="AL84" i="25"/>
  <c r="U84" i="25"/>
  <c r="AK84" i="25"/>
  <c r="AF84" i="25"/>
  <c r="AQ84" i="25"/>
  <c r="AE84" i="25"/>
  <c r="AG84" i="25"/>
  <c r="K87" i="25"/>
  <c r="AT87" i="25"/>
  <c r="L90" i="25"/>
  <c r="K101" i="25"/>
  <c r="H111" i="25"/>
  <c r="K111" i="25" s="1"/>
  <c r="AO56" i="25"/>
  <c r="BA56" i="25"/>
  <c r="AI59" i="25"/>
  <c r="AU59" i="25"/>
  <c r="AO62" i="25"/>
  <c r="BA62" i="25"/>
  <c r="V63" i="25"/>
  <c r="AY63" i="25"/>
  <c r="P65" i="25"/>
  <c r="AI65" i="25"/>
  <c r="AU65" i="25"/>
  <c r="H68" i="25"/>
  <c r="M68" i="25" s="1"/>
  <c r="AO68" i="25"/>
  <c r="BA68" i="25"/>
  <c r="V69" i="25"/>
  <c r="AY69" i="25"/>
  <c r="P71" i="25"/>
  <c r="AI71" i="25"/>
  <c r="AU71" i="25"/>
  <c r="Q74" i="25"/>
  <c r="AF77" i="25"/>
  <c r="AT77" i="25"/>
  <c r="AQ78" i="25"/>
  <c r="AY79" i="25"/>
  <c r="V79" i="25"/>
  <c r="AU79" i="25"/>
  <c r="AI79" i="25"/>
  <c r="P79" i="25"/>
  <c r="AN79" i="25"/>
  <c r="AT80" i="25"/>
  <c r="AP83" i="25"/>
  <c r="H84" i="25"/>
  <c r="J84" i="25" s="1"/>
  <c r="L87" i="25"/>
  <c r="AV87" i="25"/>
  <c r="K89" i="25"/>
  <c r="AC89" i="25" s="1"/>
  <c r="M90" i="25"/>
  <c r="AW90" i="25" s="1"/>
  <c r="U107" i="25"/>
  <c r="AD56" i="25"/>
  <c r="AP56" i="25"/>
  <c r="Q59" i="25"/>
  <c r="AJ59" i="25"/>
  <c r="AV59" i="25"/>
  <c r="AD62" i="25"/>
  <c r="AP62" i="25"/>
  <c r="AN63" i="25"/>
  <c r="AR63" i="25" s="1"/>
  <c r="AZ63" i="25"/>
  <c r="Q65" i="25"/>
  <c r="AJ65" i="25"/>
  <c r="AV65" i="25"/>
  <c r="AD68" i="25"/>
  <c r="AP68" i="25"/>
  <c r="AN69" i="25"/>
  <c r="AZ69" i="25"/>
  <c r="Q71" i="25"/>
  <c r="AJ71" i="25"/>
  <c r="AV71" i="25"/>
  <c r="AK74" i="25"/>
  <c r="AS74" i="25"/>
  <c r="AG74" i="25"/>
  <c r="U74" i="25"/>
  <c r="AN74" i="25"/>
  <c r="AG77" i="25"/>
  <c r="AU77" i="25"/>
  <c r="K84" i="25"/>
  <c r="M87" i="25"/>
  <c r="H87" i="25"/>
  <c r="J87" i="25" s="1"/>
  <c r="AZ87" i="25"/>
  <c r="L99" i="25"/>
  <c r="L104" i="25"/>
  <c r="AN107" i="25"/>
  <c r="M122" i="25"/>
  <c r="J122" i="25"/>
  <c r="AG49" i="25"/>
  <c r="V52" i="25"/>
  <c r="AG55" i="25"/>
  <c r="AE56" i="25"/>
  <c r="V58" i="25"/>
  <c r="AG61" i="25"/>
  <c r="AE62" i="25"/>
  <c r="AO63" i="25"/>
  <c r="V64" i="25"/>
  <c r="AG67" i="25"/>
  <c r="AE68" i="25"/>
  <c r="AO69" i="25"/>
  <c r="V70" i="25"/>
  <c r="AG73" i="25"/>
  <c r="AS73" i="25"/>
  <c r="V74" i="25"/>
  <c r="AO74" i="25"/>
  <c r="P76" i="25"/>
  <c r="AK76" i="25"/>
  <c r="AY76" i="25"/>
  <c r="AV77" i="25"/>
  <c r="AE78" i="25"/>
  <c r="AS78" i="25"/>
  <c r="AP79" i="25"/>
  <c r="AE80" i="25"/>
  <c r="AX80" i="25"/>
  <c r="AU81" i="25"/>
  <c r="AI81" i="25"/>
  <c r="P81" i="25"/>
  <c r="AS81" i="25"/>
  <c r="AG81" i="25"/>
  <c r="AQ81" i="25"/>
  <c r="AE81" i="25"/>
  <c r="AX81" i="25"/>
  <c r="AL81" i="25"/>
  <c r="U81" i="25"/>
  <c r="AT81" i="25"/>
  <c r="P83" i="25"/>
  <c r="AU83" i="25"/>
  <c r="L84" i="25"/>
  <c r="AJ84" i="25"/>
  <c r="AD86" i="25"/>
  <c r="M89" i="25"/>
  <c r="Q90" i="25"/>
  <c r="AU93" i="25"/>
  <c r="AI93" i="25"/>
  <c r="P93" i="25"/>
  <c r="AT93" i="25"/>
  <c r="AS93" i="25"/>
  <c r="AG93" i="25"/>
  <c r="AF93" i="25"/>
  <c r="AQ93" i="25"/>
  <c r="AE93" i="25"/>
  <c r="AP93" i="25"/>
  <c r="AD93" i="25"/>
  <c r="BA93" i="25"/>
  <c r="AO93" i="25"/>
  <c r="AZ93" i="25"/>
  <c r="AN93" i="25"/>
  <c r="AY93" i="25"/>
  <c r="V93" i="25"/>
  <c r="AX93" i="25"/>
  <c r="AL93" i="25"/>
  <c r="U93" i="25"/>
  <c r="AK93" i="25"/>
  <c r="K98" i="25"/>
  <c r="H98" i="25"/>
  <c r="M98" i="25" s="1"/>
  <c r="J105" i="25"/>
  <c r="J130" i="25"/>
  <c r="H130" i="25"/>
  <c r="J147" i="25"/>
  <c r="H147" i="25"/>
  <c r="AO85" i="25"/>
  <c r="BA85" i="25"/>
  <c r="AG89" i="25"/>
  <c r="AS89" i="25"/>
  <c r="AW89" i="25" s="1"/>
  <c r="AO91" i="25"/>
  <c r="BA91" i="25"/>
  <c r="V92" i="25"/>
  <c r="AY92" i="25"/>
  <c r="AG95" i="25"/>
  <c r="AS95" i="25"/>
  <c r="AE96" i="25"/>
  <c r="AQ96" i="25"/>
  <c r="H97" i="25"/>
  <c r="L97" i="25" s="1"/>
  <c r="AO97" i="25"/>
  <c r="BA97" i="25"/>
  <c r="V98" i="25"/>
  <c r="AY98" i="25"/>
  <c r="H101" i="25"/>
  <c r="L101" i="25" s="1"/>
  <c r="AF101" i="25"/>
  <c r="AU101" i="25"/>
  <c r="AQ102" i="25"/>
  <c r="AP103" i="25"/>
  <c r="AD103" i="25"/>
  <c r="AX103" i="25"/>
  <c r="AL103" i="25"/>
  <c r="U103" i="25"/>
  <c r="AN103" i="25"/>
  <c r="L106" i="25"/>
  <c r="AI109" i="25"/>
  <c r="H110" i="25"/>
  <c r="K110" i="25" s="1"/>
  <c r="AK115" i="25"/>
  <c r="Q82" i="25"/>
  <c r="AJ82" i="25"/>
  <c r="AV82" i="25"/>
  <c r="AD85" i="25"/>
  <c r="AP85" i="25"/>
  <c r="Q88" i="25"/>
  <c r="AJ88" i="25"/>
  <c r="AV88" i="25"/>
  <c r="AT89" i="25"/>
  <c r="AD91" i="25"/>
  <c r="AP91" i="25"/>
  <c r="AN92" i="25"/>
  <c r="AZ92" i="25"/>
  <c r="Q94" i="25"/>
  <c r="AJ94" i="25"/>
  <c r="AV94" i="25"/>
  <c r="AT95" i="25"/>
  <c r="AF96" i="25"/>
  <c r="AD97" i="25"/>
  <c r="AP97" i="25"/>
  <c r="AN98" i="25"/>
  <c r="AZ98" i="25"/>
  <c r="Q100" i="25"/>
  <c r="AJ100" i="25"/>
  <c r="AX100" i="25"/>
  <c r="AG101" i="25"/>
  <c r="AV101" i="25"/>
  <c r="AD102" i="25"/>
  <c r="AS102" i="25"/>
  <c r="J103" i="25"/>
  <c r="V103" i="25"/>
  <c r="AO103" i="25"/>
  <c r="AF108" i="25"/>
  <c r="AZ108" i="25"/>
  <c r="AN108" i="25"/>
  <c r="AJ109" i="25"/>
  <c r="AY109" i="25"/>
  <c r="AI113" i="25"/>
  <c r="BA113" i="25"/>
  <c r="M115" i="25"/>
  <c r="L117" i="25"/>
  <c r="L119" i="25"/>
  <c r="K119" i="25"/>
  <c r="AC119" i="25" s="1"/>
  <c r="L128" i="25"/>
  <c r="L130" i="25"/>
  <c r="K154" i="25"/>
  <c r="J154" i="25"/>
  <c r="M154" i="25"/>
  <c r="M158" i="25"/>
  <c r="P89" i="25"/>
  <c r="AI89" i="25"/>
  <c r="AM89" i="25" s="1"/>
  <c r="AU89" i="25"/>
  <c r="AO92" i="25"/>
  <c r="BA92" i="25"/>
  <c r="P95" i="25"/>
  <c r="AI95" i="25"/>
  <c r="AU95" i="25"/>
  <c r="AG96" i="25"/>
  <c r="AS96" i="25"/>
  <c r="AW96" i="25" s="1"/>
  <c r="AO98" i="25"/>
  <c r="BA98" i="25"/>
  <c r="AE102" i="25"/>
  <c r="AT102" i="25"/>
  <c r="P109" i="25"/>
  <c r="AK109" i="25"/>
  <c r="H112" i="25"/>
  <c r="K112" i="25" s="1"/>
  <c r="AO115" i="25"/>
  <c r="Q89" i="25"/>
  <c r="AJ89" i="25"/>
  <c r="AV89" i="25"/>
  <c r="AD92" i="25"/>
  <c r="AP92" i="25"/>
  <c r="Q95" i="25"/>
  <c r="AJ95" i="25"/>
  <c r="AV95" i="25"/>
  <c r="AT96" i="25"/>
  <c r="AD98" i="25"/>
  <c r="AP98" i="25"/>
  <c r="AG102" i="25"/>
  <c r="AU102" i="25"/>
  <c r="L114" i="25"/>
  <c r="AQ115" i="25"/>
  <c r="M128" i="25"/>
  <c r="K128" i="25"/>
  <c r="J128" i="25"/>
  <c r="J129" i="25"/>
  <c r="H145" i="25"/>
  <c r="K145" i="25" s="1"/>
  <c r="AK89" i="25"/>
  <c r="AE92" i="25"/>
  <c r="AQ92" i="25"/>
  <c r="H93" i="25"/>
  <c r="J93" i="25" s="1"/>
  <c r="AK95" i="25"/>
  <c r="P96" i="25"/>
  <c r="AI96" i="25"/>
  <c r="AM96" i="25" s="1"/>
  <c r="AU96" i="25"/>
  <c r="AE98" i="25"/>
  <c r="AQ98" i="25"/>
  <c r="H99" i="25"/>
  <c r="J99" i="25" s="1"/>
  <c r="AV102" i="25"/>
  <c r="H107" i="25"/>
  <c r="K107" i="25" s="1"/>
  <c r="AP109" i="25"/>
  <c r="AD109" i="25"/>
  <c r="AX109" i="25"/>
  <c r="AL109" i="25"/>
  <c r="U109" i="25"/>
  <c r="AN109" i="25"/>
  <c r="L112" i="25"/>
  <c r="H136" i="25"/>
  <c r="M136" i="25" s="1"/>
  <c r="J136" i="25"/>
  <c r="H140" i="25"/>
  <c r="AF92" i="25"/>
  <c r="Q96" i="25"/>
  <c r="AJ96" i="25"/>
  <c r="AV96" i="25"/>
  <c r="AF98" i="25"/>
  <c r="AI102" i="25"/>
  <c r="Q115" i="25"/>
  <c r="AV115" i="25"/>
  <c r="H123" i="25"/>
  <c r="H124" i="25"/>
  <c r="AT141" i="25"/>
  <c r="AQ141" i="25"/>
  <c r="AE141" i="25"/>
  <c r="BA141" i="25"/>
  <c r="AY141" i="25"/>
  <c r="AN141" i="25"/>
  <c r="AL141" i="25"/>
  <c r="Q141" i="25"/>
  <c r="AK141" i="25"/>
  <c r="P141" i="25"/>
  <c r="AZ141" i="25"/>
  <c r="AJ141" i="25"/>
  <c r="AX141" i="25"/>
  <c r="AI141" i="25"/>
  <c r="AG141" i="25"/>
  <c r="AV141" i="25"/>
  <c r="AF141" i="25"/>
  <c r="AU141" i="25"/>
  <c r="AD141" i="25"/>
  <c r="AS141" i="25"/>
  <c r="AP141" i="25"/>
  <c r="V141" i="25"/>
  <c r="AO82" i="25"/>
  <c r="BA82" i="25"/>
  <c r="P85" i="25"/>
  <c r="AI85" i="25"/>
  <c r="AU85" i="25"/>
  <c r="H88" i="25"/>
  <c r="L88" i="25" s="1"/>
  <c r="AO88" i="25"/>
  <c r="BA88" i="25"/>
  <c r="V89" i="25"/>
  <c r="AY89" i="25"/>
  <c r="P91" i="25"/>
  <c r="AI91" i="25"/>
  <c r="AU91" i="25"/>
  <c r="AG92" i="25"/>
  <c r="AS92" i="25"/>
  <c r="H94" i="25"/>
  <c r="L94" i="25" s="1"/>
  <c r="AO94" i="25"/>
  <c r="BA94" i="25"/>
  <c r="V95" i="25"/>
  <c r="AY95" i="25"/>
  <c r="AK96" i="25"/>
  <c r="P97" i="25"/>
  <c r="AI97" i="25"/>
  <c r="AU97" i="25"/>
  <c r="AG98" i="25"/>
  <c r="AS98" i="25"/>
  <c r="H100" i="25"/>
  <c r="L100" i="25" s="1"/>
  <c r="AO100" i="25"/>
  <c r="AJ102" i="25"/>
  <c r="AX102" i="25"/>
  <c r="AG103" i="25"/>
  <c r="AU103" i="25"/>
  <c r="AX105" i="25"/>
  <c r="AL105" i="25"/>
  <c r="U105" i="25"/>
  <c r="AT105" i="25"/>
  <c r="AN105" i="25"/>
  <c r="H108" i="25"/>
  <c r="M108" i="25" s="1"/>
  <c r="AE108" i="25"/>
  <c r="AT108" i="25"/>
  <c r="AQ109" i="25"/>
  <c r="J112" i="25"/>
  <c r="Q113" i="25"/>
  <c r="J114" i="25"/>
  <c r="H116" i="25"/>
  <c r="M116" i="25" s="1"/>
  <c r="L134" i="25"/>
  <c r="M141" i="25"/>
  <c r="J141" i="25"/>
  <c r="L143" i="25"/>
  <c r="K143" i="25"/>
  <c r="Q85" i="25"/>
  <c r="AJ85" i="25"/>
  <c r="AV85" i="25"/>
  <c r="AN89" i="25"/>
  <c r="AR89" i="25" s="1"/>
  <c r="AZ89" i="25"/>
  <c r="Q91" i="25"/>
  <c r="AJ91" i="25"/>
  <c r="AV91" i="25"/>
  <c r="AT92" i="25"/>
  <c r="AN95" i="25"/>
  <c r="AZ95" i="25"/>
  <c r="U96" i="25"/>
  <c r="AL96" i="25"/>
  <c r="AX96" i="25"/>
  <c r="BB96" i="25" s="1"/>
  <c r="Q97" i="25"/>
  <c r="AJ97" i="25"/>
  <c r="AV97" i="25"/>
  <c r="AT98" i="25"/>
  <c r="AT101" i="25"/>
  <c r="AP101" i="25"/>
  <c r="AD101" i="25"/>
  <c r="U101" i="25"/>
  <c r="AN101" i="25"/>
  <c r="P102" i="25"/>
  <c r="AK102" i="25"/>
  <c r="AY102" i="25"/>
  <c r="AV103" i="25"/>
  <c r="AU108" i="25"/>
  <c r="V115" i="25"/>
  <c r="AY115" i="25"/>
  <c r="L123" i="25"/>
  <c r="L124" i="25"/>
  <c r="M139" i="25"/>
  <c r="K139" i="25"/>
  <c r="J139" i="25"/>
  <c r="AC142" i="25"/>
  <c r="S142" i="25"/>
  <c r="N142" i="25"/>
  <c r="AE82" i="25"/>
  <c r="AQ82" i="25"/>
  <c r="AK85" i="25"/>
  <c r="AE88" i="25"/>
  <c r="AQ88" i="25"/>
  <c r="AO89" i="25"/>
  <c r="BA89" i="25"/>
  <c r="AK91" i="25"/>
  <c r="P92" i="25"/>
  <c r="AI92" i="25"/>
  <c r="AU92" i="25"/>
  <c r="AE94" i="25"/>
  <c r="AQ94" i="25"/>
  <c r="AO95" i="25"/>
  <c r="BA95" i="25"/>
  <c r="V96" i="25"/>
  <c r="AY96" i="25"/>
  <c r="AK97" i="25"/>
  <c r="P98" i="25"/>
  <c r="AI98" i="25"/>
  <c r="AU98" i="25"/>
  <c r="AE100" i="25"/>
  <c r="AQ100" i="25"/>
  <c r="J101" i="25"/>
  <c r="V101" i="25"/>
  <c r="AO101" i="25"/>
  <c r="Q102" i="25"/>
  <c r="AL102" i="25"/>
  <c r="AI103" i="25"/>
  <c r="AV108" i="25"/>
  <c r="AE109" i="25"/>
  <c r="AS109" i="25"/>
  <c r="AT113" i="25"/>
  <c r="AP113" i="25"/>
  <c r="AD113" i="25"/>
  <c r="AY113" i="25"/>
  <c r="V113" i="25"/>
  <c r="AX113" i="25"/>
  <c r="AL113" i="25"/>
  <c r="U113" i="25"/>
  <c r="AS113" i="25"/>
  <c r="H118" i="25"/>
  <c r="M118" i="25" s="1"/>
  <c r="K122" i="25"/>
  <c r="M134" i="25"/>
  <c r="K134" i="25"/>
  <c r="J134" i="25"/>
  <c r="J135" i="25"/>
  <c r="Q92" i="25"/>
  <c r="AJ92" i="25"/>
  <c r="AV92" i="25"/>
  <c r="AN96" i="25"/>
  <c r="AR96" i="25" s="1"/>
  <c r="AZ96" i="25"/>
  <c r="Q98" i="25"/>
  <c r="AJ98" i="25"/>
  <c r="AV98" i="25"/>
  <c r="AF102" i="25"/>
  <c r="AZ102" i="25"/>
  <c r="AN102" i="25"/>
  <c r="H109" i="25"/>
  <c r="J109" i="25" s="1"/>
  <c r="J113" i="25"/>
  <c r="AP115" i="25"/>
  <c r="AD115" i="25"/>
  <c r="AZ115" i="25"/>
  <c r="AN115" i="25"/>
  <c r="AX115" i="25"/>
  <c r="AL115" i="25"/>
  <c r="U115" i="25"/>
  <c r="AU115" i="25"/>
  <c r="AI115" i="25"/>
  <c r="P115" i="25"/>
  <c r="AT115" i="25"/>
  <c r="AS115" i="25"/>
  <c r="AG115" i="25"/>
  <c r="AE115" i="25"/>
  <c r="N119" i="25"/>
  <c r="AR119" i="25"/>
  <c r="H121" i="25"/>
  <c r="K121" i="25" s="1"/>
  <c r="L122" i="25"/>
  <c r="K138" i="25"/>
  <c r="AG82" i="25"/>
  <c r="V85" i="25"/>
  <c r="AG88" i="25"/>
  <c r="AE89" i="25"/>
  <c r="V91" i="25"/>
  <c r="AG94" i="25"/>
  <c r="AE95" i="25"/>
  <c r="AO96" i="25"/>
  <c r="V97" i="25"/>
  <c r="AG100" i="25"/>
  <c r="AT100" i="25"/>
  <c r="U102" i="25"/>
  <c r="AO102" i="25"/>
  <c r="P103" i="25"/>
  <c r="AK103" i="25"/>
  <c r="AZ103" i="25"/>
  <c r="AD105" i="25"/>
  <c r="AJ108" i="25"/>
  <c r="AX108" i="25"/>
  <c r="AG109" i="25"/>
  <c r="AU109" i="25"/>
  <c r="AX111" i="25"/>
  <c r="AL111" i="25"/>
  <c r="U111" i="25"/>
  <c r="AT111" i="25"/>
  <c r="AN111" i="25"/>
  <c r="AE113" i="25"/>
  <c r="AV113" i="25"/>
  <c r="J115" i="25"/>
  <c r="AF115" i="25"/>
  <c r="L118" i="25"/>
  <c r="L120" i="25"/>
  <c r="H120" i="25"/>
  <c r="U141" i="25"/>
  <c r="Q119" i="25"/>
  <c r="S119" i="25" s="1"/>
  <c r="AJ119" i="25"/>
  <c r="AM119" i="25" s="1"/>
  <c r="AV119" i="25"/>
  <c r="AW119" i="25" s="1"/>
  <c r="Q125" i="25"/>
  <c r="AJ125" i="25"/>
  <c r="AV125" i="25"/>
  <c r="Q131" i="25"/>
  <c r="AJ131" i="25"/>
  <c r="AV131" i="25"/>
  <c r="AP137" i="25"/>
  <c r="AD137" i="25"/>
  <c r="AY137" i="25"/>
  <c r="V137" i="25"/>
  <c r="AN137" i="25"/>
  <c r="H144" i="25"/>
  <c r="K144" i="25" s="1"/>
  <c r="K147" i="25"/>
  <c r="AO117" i="25"/>
  <c r="BA117" i="25"/>
  <c r="AK119" i="25"/>
  <c r="AG121" i="25"/>
  <c r="AS121" i="25"/>
  <c r="AO123" i="25"/>
  <c r="BA123" i="25"/>
  <c r="AK125" i="25"/>
  <c r="AG127" i="25"/>
  <c r="AS127" i="25"/>
  <c r="H129" i="25"/>
  <c r="L129" i="25" s="1"/>
  <c r="BA129" i="25"/>
  <c r="AK131" i="25"/>
  <c r="AG133" i="25"/>
  <c r="AS133" i="25"/>
  <c r="H135" i="25"/>
  <c r="L135" i="25" s="1"/>
  <c r="BA135" i="25"/>
  <c r="L136" i="25"/>
  <c r="J137" i="25"/>
  <c r="U137" i="25"/>
  <c r="AO137" i="25"/>
  <c r="AJ138" i="25"/>
  <c r="AY138" i="25"/>
  <c r="M140" i="25"/>
  <c r="K141" i="25"/>
  <c r="L145" i="25"/>
  <c r="K149" i="25"/>
  <c r="N149" i="25" s="1"/>
  <c r="L154" i="25"/>
  <c r="L163" i="25"/>
  <c r="H163" i="25"/>
  <c r="Q114" i="25"/>
  <c r="AJ114" i="25"/>
  <c r="AV114" i="25"/>
  <c r="AD117" i="25"/>
  <c r="AP117" i="25"/>
  <c r="U119" i="25"/>
  <c r="X119" i="25" s="1"/>
  <c r="AL119" i="25"/>
  <c r="AX119" i="25"/>
  <c r="BB119" i="25" s="1"/>
  <c r="Q120" i="25"/>
  <c r="AJ120" i="25"/>
  <c r="AV120" i="25"/>
  <c r="AT121" i="25"/>
  <c r="AD123" i="25"/>
  <c r="AP123" i="25"/>
  <c r="U125" i="25"/>
  <c r="AL125" i="25"/>
  <c r="AX125" i="25"/>
  <c r="BB125" i="25" s="1"/>
  <c r="Q126" i="25"/>
  <c r="AJ126" i="25"/>
  <c r="AV126" i="25"/>
  <c r="AT127" i="25"/>
  <c r="AD129" i="25"/>
  <c r="AP129" i="25"/>
  <c r="U131" i="25"/>
  <c r="AL131" i="25"/>
  <c r="AX131" i="25"/>
  <c r="Q132" i="25"/>
  <c r="AJ132" i="25"/>
  <c r="AV132" i="25"/>
  <c r="AT133" i="25"/>
  <c r="AD135" i="25"/>
  <c r="AP135" i="25"/>
  <c r="AQ137" i="25"/>
  <c r="P138" i="25"/>
  <c r="AL138" i="25"/>
  <c r="M145" i="25"/>
  <c r="H146" i="25"/>
  <c r="J146" i="25" s="1"/>
  <c r="AF148" i="25"/>
  <c r="AQ148" i="25"/>
  <c r="AE148" i="25"/>
  <c r="BA148" i="25"/>
  <c r="AO148" i="25"/>
  <c r="AZ148" i="25"/>
  <c r="AN148" i="25"/>
  <c r="AY148" i="25"/>
  <c r="V148" i="25"/>
  <c r="AX148" i="25"/>
  <c r="BB148" i="25" s="1"/>
  <c r="AL148" i="25"/>
  <c r="U148" i="25"/>
  <c r="X148" i="25" s="1"/>
  <c r="AK148" i="25"/>
  <c r="AT148" i="25"/>
  <c r="AI148" i="25"/>
  <c r="M149" i="25"/>
  <c r="J152" i="25"/>
  <c r="H152" i="25"/>
  <c r="M156" i="25"/>
  <c r="L156" i="25"/>
  <c r="K156" i="25"/>
  <c r="J156" i="25"/>
  <c r="M163" i="25"/>
  <c r="AK114" i="25"/>
  <c r="AE117" i="25"/>
  <c r="AQ117" i="25"/>
  <c r="V119" i="25"/>
  <c r="AY119" i="25"/>
  <c r="AK120" i="25"/>
  <c r="P121" i="25"/>
  <c r="AI121" i="25"/>
  <c r="AU121" i="25"/>
  <c r="AE123" i="25"/>
  <c r="AQ123" i="25"/>
  <c r="V125" i="25"/>
  <c r="AY125" i="25"/>
  <c r="AK126" i="25"/>
  <c r="P127" i="25"/>
  <c r="AI127" i="25"/>
  <c r="AU127" i="25"/>
  <c r="AE129" i="25"/>
  <c r="AQ129" i="25"/>
  <c r="V131" i="25"/>
  <c r="AY131" i="25"/>
  <c r="AK132" i="25"/>
  <c r="P133" i="25"/>
  <c r="AI133" i="25"/>
  <c r="AU133" i="25"/>
  <c r="AE135" i="25"/>
  <c r="AQ135" i="25"/>
  <c r="AZ138" i="25"/>
  <c r="AN138" i="25"/>
  <c r="AK138" i="25"/>
  <c r="Q138" i="25"/>
  <c r="K146" i="25"/>
  <c r="AJ148" i="25"/>
  <c r="K152" i="25"/>
  <c r="AW155" i="25"/>
  <c r="AN119" i="25"/>
  <c r="AZ119" i="25"/>
  <c r="Q121" i="25"/>
  <c r="AJ121" i="25"/>
  <c r="AV121" i="25"/>
  <c r="AN125" i="25"/>
  <c r="AR125" i="25" s="1"/>
  <c r="AZ125" i="25"/>
  <c r="Q127" i="25"/>
  <c r="AJ127" i="25"/>
  <c r="AV127" i="25"/>
  <c r="AN131" i="25"/>
  <c r="AR131" i="25" s="1"/>
  <c r="AZ131" i="25"/>
  <c r="Q133" i="25"/>
  <c r="AJ133" i="25"/>
  <c r="AV133" i="25"/>
  <c r="AE137" i="25"/>
  <c r="AS137" i="25"/>
  <c r="J143" i="25"/>
  <c r="L146" i="25"/>
  <c r="AP148" i="25"/>
  <c r="H151" i="25"/>
  <c r="L152" i="25"/>
  <c r="M146" i="25"/>
  <c r="M150" i="25"/>
  <c r="L150" i="25"/>
  <c r="J150" i="25"/>
  <c r="M152" i="25"/>
  <c r="K160" i="25"/>
  <c r="J160" i="25"/>
  <c r="H167" i="25"/>
  <c r="K167" i="25" s="1"/>
  <c r="J191" i="25"/>
  <c r="H191" i="25"/>
  <c r="Q104" i="25"/>
  <c r="AJ104" i="25"/>
  <c r="AV104" i="25"/>
  <c r="AF106" i="25"/>
  <c r="Q110" i="25"/>
  <c r="AJ110" i="25"/>
  <c r="AV110" i="25"/>
  <c r="AF112" i="25"/>
  <c r="AN114" i="25"/>
  <c r="AZ114" i="25"/>
  <c r="Q116" i="25"/>
  <c r="AJ116" i="25"/>
  <c r="AV116" i="25"/>
  <c r="AT117" i="25"/>
  <c r="AF118" i="25"/>
  <c r="AD119" i="25"/>
  <c r="AH119" i="25" s="1"/>
  <c r="AP119" i="25"/>
  <c r="AN120" i="25"/>
  <c r="AZ120" i="25"/>
  <c r="U121" i="25"/>
  <c r="AL121" i="25"/>
  <c r="AX121" i="25"/>
  <c r="Q122" i="25"/>
  <c r="AJ122" i="25"/>
  <c r="AV122" i="25"/>
  <c r="AT123" i="25"/>
  <c r="AF124" i="25"/>
  <c r="AD125" i="25"/>
  <c r="AH125" i="25" s="1"/>
  <c r="AP125" i="25"/>
  <c r="AN126" i="25"/>
  <c r="AZ126" i="25"/>
  <c r="U127" i="25"/>
  <c r="AL127" i="25"/>
  <c r="AX127" i="25"/>
  <c r="Q128" i="25"/>
  <c r="AJ128" i="25"/>
  <c r="AV128" i="25"/>
  <c r="AT129" i="25"/>
  <c r="AF130" i="25"/>
  <c r="AD131" i="25"/>
  <c r="AP131" i="25"/>
  <c r="AN132" i="25"/>
  <c r="AZ132" i="25"/>
  <c r="U133" i="25"/>
  <c r="AL133" i="25"/>
  <c r="AX133" i="25"/>
  <c r="Q134" i="25"/>
  <c r="AJ134" i="25"/>
  <c r="AV134" i="25"/>
  <c r="AT135" i="25"/>
  <c r="AJ136" i="25"/>
  <c r="AG137" i="25"/>
  <c r="AU137" i="25"/>
  <c r="AQ138" i="25"/>
  <c r="AX139" i="25"/>
  <c r="AL139" i="25"/>
  <c r="U139" i="25"/>
  <c r="AU139" i="25"/>
  <c r="AI139" i="25"/>
  <c r="P139" i="25"/>
  <c r="AN139" i="25"/>
  <c r="AF142" i="25"/>
  <c r="AH142" i="25" s="1"/>
  <c r="BA142" i="25"/>
  <c r="AO142" i="25"/>
  <c r="AR142" i="25" s="1"/>
  <c r="AZ142" i="25"/>
  <c r="AY142" i="25"/>
  <c r="V142" i="25"/>
  <c r="X142" i="25" s="1"/>
  <c r="AX142" i="25"/>
  <c r="BB142" i="25" s="1"/>
  <c r="AK142" i="25"/>
  <c r="AM142" i="25" s="1"/>
  <c r="AT142" i="25"/>
  <c r="AW142" i="25" s="1"/>
  <c r="Q147" i="25"/>
  <c r="AU148" i="25"/>
  <c r="M155" i="25"/>
  <c r="L155" i="25"/>
  <c r="AC155" i="25" s="1"/>
  <c r="M162" i="25"/>
  <c r="K162" i="25"/>
  <c r="J162" i="25"/>
  <c r="K171" i="25"/>
  <c r="J171" i="25"/>
  <c r="AE119" i="25"/>
  <c r="AQ119" i="25"/>
  <c r="K125" i="25"/>
  <c r="AC125" i="25" s="1"/>
  <c r="AE125" i="25"/>
  <c r="AQ125" i="25"/>
  <c r="H126" i="25"/>
  <c r="L126" i="25" s="1"/>
  <c r="K131" i="25"/>
  <c r="AW131" i="25" s="1"/>
  <c r="AE131" i="25"/>
  <c r="AQ131" i="25"/>
  <c r="H132" i="25"/>
  <c r="AV137" i="25"/>
  <c r="AR148" i="25"/>
  <c r="AC148" i="25"/>
  <c r="AM148" i="25"/>
  <c r="AH148" i="25"/>
  <c r="N148" i="25"/>
  <c r="AV148" i="25"/>
  <c r="AW148" i="25" s="1"/>
  <c r="L160" i="25"/>
  <c r="AC161" i="25"/>
  <c r="N161" i="25"/>
  <c r="Q117" i="25"/>
  <c r="AJ117" i="25"/>
  <c r="AV117" i="25"/>
  <c r="AF119" i="25"/>
  <c r="AN121" i="25"/>
  <c r="AZ121" i="25"/>
  <c r="Q123" i="25"/>
  <c r="AJ123" i="25"/>
  <c r="AV123" i="25"/>
  <c r="L125" i="25"/>
  <c r="AF125" i="25"/>
  <c r="AN127" i="25"/>
  <c r="AZ127" i="25"/>
  <c r="Q129" i="25"/>
  <c r="AJ129" i="25"/>
  <c r="AV129" i="25"/>
  <c r="L131" i="25"/>
  <c r="AM131" i="25" s="1"/>
  <c r="AF131" i="25"/>
  <c r="AN133" i="25"/>
  <c r="AZ133" i="25"/>
  <c r="Q135" i="25"/>
  <c r="AJ135" i="25"/>
  <c r="AV135" i="25"/>
  <c r="AI137" i="25"/>
  <c r="H138" i="25"/>
  <c r="AE138" i="25"/>
  <c r="AS138" i="25"/>
  <c r="K153" i="25"/>
  <c r="J158" i="25"/>
  <c r="H158" i="25"/>
  <c r="H127" i="25"/>
  <c r="K127" i="25" s="1"/>
  <c r="H133" i="25"/>
  <c r="H157" i="25"/>
  <c r="K158" i="25"/>
  <c r="M160" i="25"/>
  <c r="M168" i="25"/>
  <c r="AN104" i="25"/>
  <c r="Q106" i="25"/>
  <c r="AJ106" i="25"/>
  <c r="AN110" i="25"/>
  <c r="Q112" i="25"/>
  <c r="AJ112" i="25"/>
  <c r="AN116" i="25"/>
  <c r="U117" i="25"/>
  <c r="AL117" i="25"/>
  <c r="Q118" i="25"/>
  <c r="AJ118" i="25"/>
  <c r="AD121" i="25"/>
  <c r="AN122" i="25"/>
  <c r="U123" i="25"/>
  <c r="AL123" i="25"/>
  <c r="Q124" i="25"/>
  <c r="AJ124" i="25"/>
  <c r="AD127" i="25"/>
  <c r="AN128" i="25"/>
  <c r="U129" i="25"/>
  <c r="AL129" i="25"/>
  <c r="Q130" i="25"/>
  <c r="AJ130" i="25"/>
  <c r="AD133" i="25"/>
  <c r="AN134" i="25"/>
  <c r="U135" i="25"/>
  <c r="AL135" i="25"/>
  <c r="AF136" i="25"/>
  <c r="BA136" i="25"/>
  <c r="AO136" i="25"/>
  <c r="U136" i="25"/>
  <c r="AN136" i="25"/>
  <c r="P137" i="25"/>
  <c r="AK137" i="25"/>
  <c r="AZ137" i="25"/>
  <c r="AG138" i="25"/>
  <c r="AU138" i="25"/>
  <c r="AD139" i="25"/>
  <c r="AX145" i="25"/>
  <c r="AL145" i="25"/>
  <c r="U145" i="25"/>
  <c r="AU145" i="25"/>
  <c r="AI145" i="25"/>
  <c r="P145" i="25"/>
  <c r="AT145" i="25"/>
  <c r="AS145" i="25"/>
  <c r="AG145" i="25"/>
  <c r="AF145" i="25"/>
  <c r="AQ145" i="25"/>
  <c r="AE145" i="25"/>
  <c r="AD145" i="25"/>
  <c r="AT147" i="25"/>
  <c r="AQ147" i="25"/>
  <c r="AE147" i="25"/>
  <c r="AP147" i="25"/>
  <c r="AD147" i="25"/>
  <c r="BA147" i="25"/>
  <c r="AO147" i="25"/>
  <c r="AZ147" i="25"/>
  <c r="AN147" i="25"/>
  <c r="AY147" i="25"/>
  <c r="V147" i="25"/>
  <c r="AG147" i="25"/>
  <c r="P148" i="25"/>
  <c r="S148" i="25" s="1"/>
  <c r="L158" i="25"/>
  <c r="H164" i="25"/>
  <c r="L164" i="25" s="1"/>
  <c r="H166" i="25"/>
  <c r="AN151" i="25"/>
  <c r="AZ151" i="25"/>
  <c r="Q153" i="25"/>
  <c r="AJ153" i="25"/>
  <c r="AV153" i="25"/>
  <c r="AT154" i="25"/>
  <c r="AN157" i="25"/>
  <c r="AZ157" i="25"/>
  <c r="Q159" i="25"/>
  <c r="AJ159" i="25"/>
  <c r="AV159" i="25"/>
  <c r="AT160" i="25"/>
  <c r="AN163" i="25"/>
  <c r="AZ163" i="25"/>
  <c r="AF168" i="25"/>
  <c r="AQ168" i="25"/>
  <c r="AE168" i="25"/>
  <c r="AP168" i="25"/>
  <c r="AD168" i="25"/>
  <c r="AY168" i="25"/>
  <c r="V168" i="25"/>
  <c r="AU168" i="25"/>
  <c r="J173" i="25"/>
  <c r="M177" i="25"/>
  <c r="H189" i="25"/>
  <c r="K191" i="25"/>
  <c r="AU160" i="25"/>
  <c r="M161" i="25"/>
  <c r="AR161" i="25" s="1"/>
  <c r="BA163" i="25"/>
  <c r="L167" i="25"/>
  <c r="L169" i="25"/>
  <c r="AP170" i="25"/>
  <c r="AD170" i="25"/>
  <c r="AZ170" i="25"/>
  <c r="AN170" i="25"/>
  <c r="AY170" i="25"/>
  <c r="V170" i="25"/>
  <c r="AX170" i="25"/>
  <c r="AL170" i="25"/>
  <c r="U170" i="25"/>
  <c r="AU170" i="25"/>
  <c r="AI170" i="25"/>
  <c r="P170" i="25"/>
  <c r="AS170" i="25"/>
  <c r="AG170" i="25"/>
  <c r="AE170" i="25"/>
  <c r="AD151" i="25"/>
  <c r="AP151" i="25"/>
  <c r="Q154" i="25"/>
  <c r="AJ154" i="25"/>
  <c r="AV154" i="25"/>
  <c r="AP157" i="25"/>
  <c r="Q160" i="25"/>
  <c r="AJ160" i="25"/>
  <c r="AV160" i="25"/>
  <c r="AD163" i="25"/>
  <c r="AP163" i="25"/>
  <c r="M167" i="25"/>
  <c r="J170" i="25"/>
  <c r="AF170" i="25"/>
  <c r="J177" i="25"/>
  <c r="P143" i="25"/>
  <c r="AI143" i="25"/>
  <c r="AU143" i="25"/>
  <c r="AG144" i="25"/>
  <c r="AS144" i="25"/>
  <c r="P149" i="25"/>
  <c r="AI149" i="25"/>
  <c r="AM149" i="25" s="1"/>
  <c r="AU149" i="25"/>
  <c r="AG150" i="25"/>
  <c r="AS150" i="25"/>
  <c r="AE151" i="25"/>
  <c r="AQ151" i="25"/>
  <c r="V153" i="25"/>
  <c r="AY153" i="25"/>
  <c r="AK154" i="25"/>
  <c r="P155" i="25"/>
  <c r="AI155" i="25"/>
  <c r="AM155" i="25" s="1"/>
  <c r="AU155" i="25"/>
  <c r="AG156" i="25"/>
  <c r="AS156" i="25"/>
  <c r="AE157" i="25"/>
  <c r="AQ157" i="25"/>
  <c r="V159" i="25"/>
  <c r="AY159" i="25"/>
  <c r="AK160" i="25"/>
  <c r="P161" i="25"/>
  <c r="AI161" i="25"/>
  <c r="AM161" i="25" s="1"/>
  <c r="AU161" i="25"/>
  <c r="AW161" i="25" s="1"/>
  <c r="AG162" i="25"/>
  <c r="AS162" i="25"/>
  <c r="AE163" i="25"/>
  <c r="AQ163" i="25"/>
  <c r="AX168" i="25"/>
  <c r="H179" i="25"/>
  <c r="Q143" i="25"/>
  <c r="AJ143" i="25"/>
  <c r="AV143" i="25"/>
  <c r="AT144" i="25"/>
  <c r="Q149" i="25"/>
  <c r="AJ149" i="25"/>
  <c r="AV149" i="25"/>
  <c r="AT150" i="25"/>
  <c r="AF151" i="25"/>
  <c r="AN153" i="25"/>
  <c r="AZ153" i="25"/>
  <c r="U154" i="25"/>
  <c r="AL154" i="25"/>
  <c r="AX154" i="25"/>
  <c r="Q155" i="25"/>
  <c r="AJ155" i="25"/>
  <c r="AV155" i="25"/>
  <c r="AT156" i="25"/>
  <c r="AF157" i="25"/>
  <c r="AN159" i="25"/>
  <c r="AZ159" i="25"/>
  <c r="U160" i="25"/>
  <c r="AL160" i="25"/>
  <c r="AX160" i="25"/>
  <c r="Q161" i="25"/>
  <c r="AJ161" i="25"/>
  <c r="AV161" i="25"/>
  <c r="AT162" i="25"/>
  <c r="AF163" i="25"/>
  <c r="AZ168" i="25"/>
  <c r="AJ170" i="25"/>
  <c r="AT174" i="25"/>
  <c r="AS174" i="25"/>
  <c r="AG174" i="25"/>
  <c r="AF174" i="25"/>
  <c r="AQ174" i="25"/>
  <c r="AE174" i="25"/>
  <c r="AP174" i="25"/>
  <c r="AD174" i="25"/>
  <c r="AY174" i="25"/>
  <c r="V174" i="25"/>
  <c r="AX174" i="25"/>
  <c r="AL174" i="25"/>
  <c r="U174" i="25"/>
  <c r="AK174" i="25"/>
  <c r="AN174" i="25"/>
  <c r="K179" i="25"/>
  <c r="AV180" i="25"/>
  <c r="AJ180" i="25"/>
  <c r="Q180" i="25"/>
  <c r="AU180" i="25"/>
  <c r="AI180" i="25"/>
  <c r="P180" i="25"/>
  <c r="AT180" i="25"/>
  <c r="AS180" i="25"/>
  <c r="AG180" i="25"/>
  <c r="AF180" i="25"/>
  <c r="AQ180" i="25"/>
  <c r="AE180" i="25"/>
  <c r="AP180" i="25"/>
  <c r="AD180" i="25"/>
  <c r="BA180" i="25"/>
  <c r="AO180" i="25"/>
  <c r="AZ180" i="25"/>
  <c r="AN180" i="25"/>
  <c r="AY180" i="25"/>
  <c r="V180" i="25"/>
  <c r="AX180" i="25"/>
  <c r="J183" i="25"/>
  <c r="M187" i="25"/>
  <c r="K187" i="25"/>
  <c r="BB187" i="25" s="1"/>
  <c r="N194" i="25"/>
  <c r="AC194" i="25"/>
  <c r="AM194" i="25"/>
  <c r="AW194" i="25"/>
  <c r="S194" i="25"/>
  <c r="AK143" i="25"/>
  <c r="P144" i="25"/>
  <c r="AI144" i="25"/>
  <c r="AU144" i="25"/>
  <c r="AK149" i="25"/>
  <c r="P150" i="25"/>
  <c r="AI150" i="25"/>
  <c r="AU150" i="25"/>
  <c r="AG151" i="25"/>
  <c r="AS151" i="25"/>
  <c r="H153" i="25"/>
  <c r="AO153" i="25"/>
  <c r="BA153" i="25"/>
  <c r="V154" i="25"/>
  <c r="AY154" i="25"/>
  <c r="AK155" i="25"/>
  <c r="P156" i="25"/>
  <c r="AI156" i="25"/>
  <c r="AU156" i="25"/>
  <c r="AG157" i="25"/>
  <c r="AS157" i="25"/>
  <c r="H159" i="25"/>
  <c r="J159" i="25" s="1"/>
  <c r="AO159" i="25"/>
  <c r="BA159" i="25"/>
  <c r="V160" i="25"/>
  <c r="AY160" i="25"/>
  <c r="AK161" i="25"/>
  <c r="P162" i="25"/>
  <c r="AI162" i="25"/>
  <c r="AU162" i="25"/>
  <c r="AG163" i="25"/>
  <c r="AS163" i="25"/>
  <c r="H165" i="25"/>
  <c r="H168" i="25"/>
  <c r="J168" i="25" s="1"/>
  <c r="AJ168" i="25"/>
  <c r="BA168" i="25"/>
  <c r="AK170" i="25"/>
  <c r="AO174" i="25"/>
  <c r="H180" i="25"/>
  <c r="N182" i="25"/>
  <c r="BB182" i="25"/>
  <c r="AC182" i="25"/>
  <c r="AM182" i="25"/>
  <c r="AW182" i="25"/>
  <c r="S182" i="25"/>
  <c r="K183" i="25"/>
  <c r="AH187" i="25"/>
  <c r="AV192" i="25"/>
  <c r="AJ192" i="25"/>
  <c r="Q192" i="25"/>
  <c r="AU192" i="25"/>
  <c r="AI192" i="25"/>
  <c r="P192" i="25"/>
  <c r="AT192" i="25"/>
  <c r="AS192" i="25"/>
  <c r="AG192" i="25"/>
  <c r="AF192" i="25"/>
  <c r="AQ192" i="25"/>
  <c r="AE192" i="25"/>
  <c r="AP192" i="25"/>
  <c r="AD192" i="25"/>
  <c r="BA192" i="25"/>
  <c r="AO192" i="25"/>
  <c r="AZ192" i="25"/>
  <c r="AN192" i="25"/>
  <c r="AY192" i="25"/>
  <c r="V192" i="25"/>
  <c r="AX192" i="25"/>
  <c r="AL192" i="25"/>
  <c r="U192" i="25"/>
  <c r="U143" i="25"/>
  <c r="AL143" i="25"/>
  <c r="AX143" i="25"/>
  <c r="Q144" i="25"/>
  <c r="AJ144" i="25"/>
  <c r="AV144" i="25"/>
  <c r="U149" i="25"/>
  <c r="AL149" i="25"/>
  <c r="AX149" i="25"/>
  <c r="BB149" i="25" s="1"/>
  <c r="Q150" i="25"/>
  <c r="AJ150" i="25"/>
  <c r="AV150" i="25"/>
  <c r="AT151" i="25"/>
  <c r="AD153" i="25"/>
  <c r="AP153" i="25"/>
  <c r="AN154" i="25"/>
  <c r="AZ154" i="25"/>
  <c r="U155" i="25"/>
  <c r="AL155" i="25"/>
  <c r="AX155" i="25"/>
  <c r="BB155" i="25" s="1"/>
  <c r="Q156" i="25"/>
  <c r="AJ156" i="25"/>
  <c r="AV156" i="25"/>
  <c r="AT157" i="25"/>
  <c r="AD159" i="25"/>
  <c r="AP159" i="25"/>
  <c r="AN160" i="25"/>
  <c r="AZ160" i="25"/>
  <c r="U161" i="25"/>
  <c r="AL161" i="25"/>
  <c r="AX161" i="25"/>
  <c r="BB161" i="25" s="1"/>
  <c r="Q162" i="25"/>
  <c r="AJ162" i="25"/>
  <c r="AV162" i="25"/>
  <c r="AT163" i="25"/>
  <c r="H170" i="25"/>
  <c r="AO170" i="25"/>
  <c r="K174" i="25"/>
  <c r="AS197" i="25"/>
  <c r="AG197" i="25"/>
  <c r="AF197" i="25"/>
  <c r="AY197" i="25"/>
  <c r="V197" i="25"/>
  <c r="AP197" i="25"/>
  <c r="U197" i="25"/>
  <c r="AO197" i="25"/>
  <c r="AN197" i="25"/>
  <c r="Q197" i="25"/>
  <c r="AL197" i="25"/>
  <c r="P197" i="25"/>
  <c r="BA197" i="25"/>
  <c r="AK197" i="25"/>
  <c r="AZ197" i="25"/>
  <c r="AJ197" i="25"/>
  <c r="AX197" i="25"/>
  <c r="AI197" i="25"/>
  <c r="AV197" i="25"/>
  <c r="AE197" i="25"/>
  <c r="AU197" i="25"/>
  <c r="AD197" i="25"/>
  <c r="AT197" i="25"/>
  <c r="M198" i="25"/>
  <c r="J198" i="25"/>
  <c r="AG140" i="25"/>
  <c r="AS140" i="25"/>
  <c r="V143" i="25"/>
  <c r="AY143" i="25"/>
  <c r="AK144" i="25"/>
  <c r="AG146" i="25"/>
  <c r="AS146" i="25"/>
  <c r="V149" i="25"/>
  <c r="AY149" i="25"/>
  <c r="AK150" i="25"/>
  <c r="P151" i="25"/>
  <c r="AI151" i="25"/>
  <c r="AU151" i="25"/>
  <c r="AG152" i="25"/>
  <c r="AS152" i="25"/>
  <c r="AE153" i="25"/>
  <c r="AQ153" i="25"/>
  <c r="AO154" i="25"/>
  <c r="BA154" i="25"/>
  <c r="V155" i="25"/>
  <c r="AY155" i="25"/>
  <c r="AK156" i="25"/>
  <c r="P157" i="25"/>
  <c r="AI157" i="25"/>
  <c r="AU157" i="25"/>
  <c r="AG158" i="25"/>
  <c r="AS158" i="25"/>
  <c r="AE159" i="25"/>
  <c r="AQ159" i="25"/>
  <c r="AO160" i="25"/>
  <c r="BA160" i="25"/>
  <c r="V161" i="25"/>
  <c r="AY161" i="25"/>
  <c r="AK162" i="25"/>
  <c r="P163" i="25"/>
  <c r="AI163" i="25"/>
  <c r="AU163" i="25"/>
  <c r="AL168" i="25"/>
  <c r="AQ170" i="25"/>
  <c r="AV174" i="25"/>
  <c r="L180" i="25"/>
  <c r="K188" i="25"/>
  <c r="H196" i="25"/>
  <c r="Q151" i="25"/>
  <c r="AJ151" i="25"/>
  <c r="AV151" i="25"/>
  <c r="Q157" i="25"/>
  <c r="AJ157" i="25"/>
  <c r="AV157" i="25"/>
  <c r="AP160" i="25"/>
  <c r="Q163" i="25"/>
  <c r="AJ163" i="25"/>
  <c r="AV163" i="25"/>
  <c r="H172" i="25"/>
  <c r="K172" i="25" s="1"/>
  <c r="AZ174" i="25"/>
  <c r="K196" i="25"/>
  <c r="AK151" i="25"/>
  <c r="AG153" i="25"/>
  <c r="AS153" i="25"/>
  <c r="AE154" i="25"/>
  <c r="AQ154" i="25"/>
  <c r="AK157" i="25"/>
  <c r="AG159" i="25"/>
  <c r="AS159" i="25"/>
  <c r="AE160" i="25"/>
  <c r="AQ160" i="25"/>
  <c r="AK163" i="25"/>
  <c r="AT170" i="25"/>
  <c r="H174" i="25"/>
  <c r="M174" i="25" s="1"/>
  <c r="BA174" i="25"/>
  <c r="H178" i="25"/>
  <c r="K178" i="25" s="1"/>
  <c r="M188" i="25"/>
  <c r="L188" i="25"/>
  <c r="J188" i="25"/>
  <c r="M190" i="25"/>
  <c r="J190" i="25"/>
  <c r="Q140" i="25"/>
  <c r="AJ140" i="25"/>
  <c r="AD143" i="25"/>
  <c r="AN144" i="25"/>
  <c r="Q146" i="25"/>
  <c r="AJ146" i="25"/>
  <c r="AD149" i="25"/>
  <c r="AH149" i="25" s="1"/>
  <c r="AN150" i="25"/>
  <c r="U151" i="25"/>
  <c r="AL151" i="25"/>
  <c r="Q152" i="25"/>
  <c r="AJ152" i="25"/>
  <c r="AD155" i="25"/>
  <c r="AH155" i="25" s="1"/>
  <c r="AN156" i="25"/>
  <c r="U157" i="25"/>
  <c r="AL157" i="25"/>
  <c r="Q158" i="25"/>
  <c r="AJ158" i="25"/>
  <c r="AD161" i="25"/>
  <c r="AH161" i="25" s="1"/>
  <c r="AN162" i="25"/>
  <c r="U163" i="25"/>
  <c r="AL163" i="25"/>
  <c r="Q164" i="25"/>
  <c r="AJ164" i="25"/>
  <c r="K166" i="25"/>
  <c r="AT167" i="25"/>
  <c r="AS167" i="25"/>
  <c r="AG167" i="25"/>
  <c r="AF167" i="25"/>
  <c r="BA167" i="25"/>
  <c r="AO167" i="25"/>
  <c r="AV167" i="25"/>
  <c r="AS168" i="25"/>
  <c r="AF169" i="25"/>
  <c r="AP169" i="25"/>
  <c r="AD169" i="25"/>
  <c r="BA169" i="25"/>
  <c r="AO169" i="25"/>
  <c r="AZ169" i="25"/>
  <c r="AN169" i="25"/>
  <c r="AK169" i="25"/>
  <c r="AU169" i="25"/>
  <c r="AI169" i="25"/>
  <c r="P169" i="25"/>
  <c r="AG169" i="25"/>
  <c r="Q170" i="25"/>
  <c r="AV170" i="25"/>
  <c r="M171" i="25"/>
  <c r="L173" i="25"/>
  <c r="P174" i="25"/>
  <c r="H176" i="25"/>
  <c r="J176" i="25" s="1"/>
  <c r="AK180" i="25"/>
  <c r="J189" i="25"/>
  <c r="K190" i="25"/>
  <c r="AK192" i="25"/>
  <c r="AK181" i="25"/>
  <c r="AK193" i="25"/>
  <c r="AV207" i="25"/>
  <c r="AJ207" i="25"/>
  <c r="Q207" i="25"/>
  <c r="AU207" i="25"/>
  <c r="AI207" i="25"/>
  <c r="P207" i="25"/>
  <c r="AT207" i="25"/>
  <c r="AS207" i="25"/>
  <c r="AG207" i="25"/>
  <c r="AF207" i="25"/>
  <c r="AQ207" i="25"/>
  <c r="AE207" i="25"/>
  <c r="AP207" i="25"/>
  <c r="AD207" i="25"/>
  <c r="BA207" i="25"/>
  <c r="AO207" i="25"/>
  <c r="AZ207" i="25"/>
  <c r="AN207" i="25"/>
  <c r="AY207" i="25"/>
  <c r="V207" i="25"/>
  <c r="AX207" i="25"/>
  <c r="AL207" i="25"/>
  <c r="U207" i="25"/>
  <c r="AV219" i="25"/>
  <c r="AJ219" i="25"/>
  <c r="Q219" i="25"/>
  <c r="AU219" i="25"/>
  <c r="AI219" i="25"/>
  <c r="P219" i="25"/>
  <c r="AT219" i="25"/>
  <c r="AS219" i="25"/>
  <c r="AG219" i="25"/>
  <c r="AF219" i="25"/>
  <c r="AQ219" i="25"/>
  <c r="AE219" i="25"/>
  <c r="AP219" i="25"/>
  <c r="AD219" i="25"/>
  <c r="BA219" i="25"/>
  <c r="AO219" i="25"/>
  <c r="AZ219" i="25"/>
  <c r="AN219" i="25"/>
  <c r="AY219" i="25"/>
  <c r="V219" i="25"/>
  <c r="AX219" i="25"/>
  <c r="AL219" i="25"/>
  <c r="U219" i="25"/>
  <c r="V173" i="25"/>
  <c r="AY173" i="25"/>
  <c r="P175" i="25"/>
  <c r="AI175" i="25"/>
  <c r="AU175" i="25"/>
  <c r="AG176" i="25"/>
  <c r="AS176" i="25"/>
  <c r="AN179" i="25"/>
  <c r="AZ179" i="25"/>
  <c r="U181" i="25"/>
  <c r="AL181" i="25"/>
  <c r="AX181" i="25"/>
  <c r="AK182" i="25"/>
  <c r="Q183" i="25"/>
  <c r="AJ183" i="25"/>
  <c r="AV183" i="25"/>
  <c r="AT185" i="25"/>
  <c r="M186" i="25"/>
  <c r="AC186" i="25" s="1"/>
  <c r="AG186" i="25"/>
  <c r="AS186" i="25"/>
  <c r="AW186" i="25" s="1"/>
  <c r="L187" i="25"/>
  <c r="AC187" i="25" s="1"/>
  <c r="AO190" i="25"/>
  <c r="BA190" i="25"/>
  <c r="AN191" i="25"/>
  <c r="AZ191" i="25"/>
  <c r="U193" i="25"/>
  <c r="AL193" i="25"/>
  <c r="AX193" i="25"/>
  <c r="AK194" i="25"/>
  <c r="Q195" i="25"/>
  <c r="AJ195" i="25"/>
  <c r="AE196" i="25"/>
  <c r="AT196" i="25"/>
  <c r="U201" i="25"/>
  <c r="AK202" i="25"/>
  <c r="Q175" i="25"/>
  <c r="AJ175" i="25"/>
  <c r="AV175" i="25"/>
  <c r="AT176" i="25"/>
  <c r="V181" i="25"/>
  <c r="AY181" i="25"/>
  <c r="BB181" i="25" s="1"/>
  <c r="AK183" i="25"/>
  <c r="P185" i="25"/>
  <c r="AI185" i="25"/>
  <c r="AU185" i="25"/>
  <c r="AT186" i="25"/>
  <c r="AD190" i="25"/>
  <c r="AP190" i="25"/>
  <c r="V193" i="25"/>
  <c r="AY193" i="25"/>
  <c r="AK195" i="25"/>
  <c r="AX195" i="25"/>
  <c r="AF196" i="25"/>
  <c r="AU196" i="25"/>
  <c r="L197" i="25"/>
  <c r="H204" i="25"/>
  <c r="K207" i="25"/>
  <c r="AE166" i="25"/>
  <c r="AQ166" i="25"/>
  <c r="AE172" i="25"/>
  <c r="AQ172" i="25"/>
  <c r="AO173" i="25"/>
  <c r="BA173" i="25"/>
  <c r="AK175" i="25"/>
  <c r="P176" i="25"/>
  <c r="AI176" i="25"/>
  <c r="AU176" i="25"/>
  <c r="AE178" i="25"/>
  <c r="AQ178" i="25"/>
  <c r="AD179" i="25"/>
  <c r="AP179" i="25"/>
  <c r="AN181" i="25"/>
  <c r="AZ181" i="25"/>
  <c r="V182" i="25"/>
  <c r="X182" i="25" s="1"/>
  <c r="AY182" i="25"/>
  <c r="U183" i="25"/>
  <c r="AL183" i="25"/>
  <c r="AX183" i="25"/>
  <c r="AK184" i="25"/>
  <c r="Q185" i="25"/>
  <c r="AJ185" i="25"/>
  <c r="AV185" i="25"/>
  <c r="P186" i="25"/>
  <c r="AI186" i="25"/>
  <c r="AM186" i="25" s="1"/>
  <c r="AU186" i="25"/>
  <c r="AF189" i="25"/>
  <c r="AE190" i="25"/>
  <c r="AQ190" i="25"/>
  <c r="AD191" i="25"/>
  <c r="AP191" i="25"/>
  <c r="H192" i="25"/>
  <c r="J192" i="25" s="1"/>
  <c r="AN193" i="25"/>
  <c r="AZ193" i="25"/>
  <c r="V194" i="25"/>
  <c r="X194" i="25" s="1"/>
  <c r="AY194" i="25"/>
  <c r="BB194" i="25" s="1"/>
  <c r="U195" i="25"/>
  <c r="AL195" i="25"/>
  <c r="AY195" i="25"/>
  <c r="AV196" i="25"/>
  <c r="H197" i="25"/>
  <c r="BA201" i="25"/>
  <c r="AO201" i="25"/>
  <c r="AZ201" i="25"/>
  <c r="AN201" i="25"/>
  <c r="AY201" i="25"/>
  <c r="V201" i="25"/>
  <c r="AU201" i="25"/>
  <c r="AI201" i="25"/>
  <c r="P201" i="25"/>
  <c r="AT201" i="25"/>
  <c r="AE201" i="25"/>
  <c r="AX201" i="25"/>
  <c r="J202" i="25"/>
  <c r="AP202" i="25"/>
  <c r="L204" i="25"/>
  <c r="M215" i="25"/>
  <c r="K215" i="25"/>
  <c r="J215" i="25"/>
  <c r="Q176" i="25"/>
  <c r="AJ176" i="25"/>
  <c r="AV176" i="25"/>
  <c r="AC181" i="25"/>
  <c r="AO181" i="25"/>
  <c r="BA181" i="25"/>
  <c r="AK185" i="25"/>
  <c r="Q186" i="25"/>
  <c r="AJ186" i="25"/>
  <c r="AV186" i="25"/>
  <c r="AC193" i="25"/>
  <c r="AO193" i="25"/>
  <c r="BA193" i="25"/>
  <c r="J199" i="25"/>
  <c r="J206" i="25"/>
  <c r="H206" i="25"/>
  <c r="M206" i="25" s="1"/>
  <c r="J218" i="25"/>
  <c r="H218" i="25"/>
  <c r="M218" i="25" s="1"/>
  <c r="AD181" i="25"/>
  <c r="AH181" i="25" s="1"/>
  <c r="AP181" i="25"/>
  <c r="AR181" i="25" s="1"/>
  <c r="AK186" i="25"/>
  <c r="AD193" i="25"/>
  <c r="AP193" i="25"/>
  <c r="BB193" i="25"/>
  <c r="K199" i="25"/>
  <c r="K206" i="25"/>
  <c r="AK207" i="25"/>
  <c r="K218" i="25"/>
  <c r="AK219" i="25"/>
  <c r="Q165" i="25"/>
  <c r="AJ165" i="25"/>
  <c r="AV165" i="25"/>
  <c r="AT166" i="25"/>
  <c r="Q171" i="25"/>
  <c r="AJ171" i="25"/>
  <c r="AV171" i="25"/>
  <c r="AT172" i="25"/>
  <c r="AF173" i="25"/>
  <c r="AN175" i="25"/>
  <c r="AZ175" i="25"/>
  <c r="U176" i="25"/>
  <c r="AL176" i="25"/>
  <c r="AX176" i="25"/>
  <c r="Q177" i="25"/>
  <c r="AJ177" i="25"/>
  <c r="AV177" i="25"/>
  <c r="AT178" i="25"/>
  <c r="AG179" i="25"/>
  <c r="AS179" i="25"/>
  <c r="AE181" i="25"/>
  <c r="AQ181" i="25"/>
  <c r="AD182" i="25"/>
  <c r="AH182" i="25" s="1"/>
  <c r="AP182" i="25"/>
  <c r="AR182" i="25" s="1"/>
  <c r="H183" i="25"/>
  <c r="M183" i="25" s="1"/>
  <c r="AO183" i="25"/>
  <c r="BA183" i="25"/>
  <c r="AN184" i="25"/>
  <c r="AZ184" i="25"/>
  <c r="V185" i="25"/>
  <c r="AY185" i="25"/>
  <c r="U186" i="25"/>
  <c r="AL186" i="25"/>
  <c r="AX186" i="25"/>
  <c r="BB186" i="25" s="1"/>
  <c r="AK187" i="25"/>
  <c r="Q188" i="25"/>
  <c r="AJ188" i="25"/>
  <c r="AV188" i="25"/>
  <c r="P189" i="25"/>
  <c r="AI189" i="25"/>
  <c r="AU189" i="25"/>
  <c r="AT190" i="25"/>
  <c r="AG191" i="25"/>
  <c r="AS191" i="25"/>
  <c r="AE193" i="25"/>
  <c r="AQ193" i="25"/>
  <c r="AD194" i="25"/>
  <c r="AP194" i="25"/>
  <c r="AR194" i="25" s="1"/>
  <c r="H195" i="25"/>
  <c r="M195" i="25" s="1"/>
  <c r="AO195" i="25"/>
  <c r="P196" i="25"/>
  <c r="AK196" i="25"/>
  <c r="AY196" i="25"/>
  <c r="V198" i="25"/>
  <c r="AE200" i="25"/>
  <c r="AJ201" i="25"/>
  <c r="Q202" i="25"/>
  <c r="AV202" i="25"/>
  <c r="H203" i="25"/>
  <c r="L203" i="25" s="1"/>
  <c r="L206" i="25"/>
  <c r="L218" i="25"/>
  <c r="E380" i="25"/>
  <c r="E379" i="25"/>
  <c r="E378" i="25"/>
  <c r="E367" i="25"/>
  <c r="E377" i="25"/>
  <c r="E368" i="25"/>
  <c r="E369" i="25"/>
  <c r="E375" i="25"/>
  <c r="E374" i="25"/>
  <c r="E373" i="25"/>
  <c r="E372" i="25"/>
  <c r="E371" i="25"/>
  <c r="E376" i="25"/>
  <c r="E366" i="25"/>
  <c r="E365" i="25"/>
  <c r="E363" i="25"/>
  <c r="E370" i="25"/>
  <c r="E360" i="25"/>
  <c r="E359" i="25"/>
  <c r="E358" i="25"/>
  <c r="E357" i="25"/>
  <c r="E356" i="25"/>
  <c r="E355" i="25"/>
  <c r="E354" i="25"/>
  <c r="E353" i="25"/>
  <c r="E352" i="25"/>
  <c r="E351" i="25"/>
  <c r="E362" i="25"/>
  <c r="E361" i="25"/>
  <c r="E350" i="25"/>
  <c r="E364" i="25"/>
  <c r="E349" i="25"/>
  <c r="E348" i="25"/>
  <c r="E347" i="25"/>
  <c r="E346" i="25"/>
  <c r="E345" i="25"/>
  <c r="E344" i="25"/>
  <c r="E343" i="25"/>
  <c r="E342" i="25"/>
  <c r="E341" i="25"/>
  <c r="E340" i="25"/>
  <c r="E338" i="25"/>
  <c r="E337" i="25"/>
  <c r="E336" i="25"/>
  <c r="E335" i="25"/>
  <c r="E334" i="25"/>
  <c r="E333" i="25"/>
  <c r="E332" i="25"/>
  <c r="E331" i="25"/>
  <c r="E330" i="25"/>
  <c r="E329" i="25"/>
  <c r="E328" i="25"/>
  <c r="E339" i="25"/>
  <c r="E324" i="25"/>
  <c r="E323" i="25"/>
  <c r="E322" i="25"/>
  <c r="E321" i="25"/>
  <c r="E320" i="25"/>
  <c r="E319" i="25"/>
  <c r="E318" i="25"/>
  <c r="E317" i="25"/>
  <c r="E316" i="25"/>
  <c r="E315" i="25"/>
  <c r="E314" i="25"/>
  <c r="E326" i="25"/>
  <c r="E325" i="25"/>
  <c r="E327" i="25"/>
  <c r="E313" i="25"/>
  <c r="E312" i="25"/>
  <c r="E311" i="25"/>
  <c r="E310" i="25"/>
  <c r="E309" i="25"/>
  <c r="E308" i="25"/>
  <c r="E307" i="25"/>
  <c r="E298" i="25"/>
  <c r="E297" i="25"/>
  <c r="E296" i="25"/>
  <c r="E295" i="25"/>
  <c r="E294" i="25"/>
  <c r="E293" i="25"/>
  <c r="E292" i="25"/>
  <c r="E291" i="25"/>
  <c r="E290" i="25"/>
  <c r="E289" i="25"/>
  <c r="E288" i="25"/>
  <c r="E287" i="25"/>
  <c r="E303" i="25"/>
  <c r="E302" i="25"/>
  <c r="E299" i="25"/>
  <c r="E306" i="25"/>
  <c r="E305" i="25"/>
  <c r="E304" i="25"/>
  <c r="E300" i="25"/>
  <c r="E301" i="25"/>
  <c r="E281" i="25"/>
  <c r="E280" i="25"/>
  <c r="E279" i="25"/>
  <c r="E278" i="25"/>
  <c r="E277" i="25"/>
  <c r="E276" i="25"/>
  <c r="E275" i="25"/>
  <c r="E274" i="25"/>
  <c r="E273" i="25"/>
  <c r="E272" i="25"/>
  <c r="E271" i="25"/>
  <c r="E270" i="25"/>
  <c r="E269" i="25"/>
  <c r="E268" i="25"/>
  <c r="E267" i="25"/>
  <c r="E266" i="25"/>
  <c r="E265" i="25"/>
  <c r="E282" i="25"/>
  <c r="E286" i="25"/>
  <c r="E284" i="25"/>
  <c r="E283" i="25"/>
  <c r="E285" i="25"/>
  <c r="E264" i="25"/>
  <c r="E263" i="25"/>
  <c r="E262" i="25"/>
  <c r="E261" i="25"/>
  <c r="E260" i="25"/>
  <c r="E259" i="25"/>
  <c r="E258" i="25"/>
  <c r="E257" i="25"/>
  <c r="E256" i="25"/>
  <c r="E255" i="25"/>
  <c r="E254" i="25"/>
  <c r="E253" i="25"/>
  <c r="E252" i="25"/>
  <c r="E251" i="25"/>
  <c r="E250" i="25"/>
  <c r="E249" i="25"/>
  <c r="E241" i="25"/>
  <c r="E240" i="25"/>
  <c r="E239" i="25"/>
  <c r="E238" i="25"/>
  <c r="E236" i="25"/>
  <c r="E235" i="25"/>
  <c r="E234" i="25"/>
  <c r="E233" i="25"/>
  <c r="E232" i="25"/>
  <c r="E231" i="25"/>
  <c r="E230" i="25"/>
  <c r="E229" i="25"/>
  <c r="E228" i="25"/>
  <c r="E227" i="25"/>
  <c r="E226" i="25"/>
  <c r="E225" i="25"/>
  <c r="E224" i="25"/>
  <c r="E248" i="25"/>
  <c r="E247" i="25"/>
  <c r="E246" i="25"/>
  <c r="E245" i="25"/>
  <c r="E244" i="25"/>
  <c r="E243" i="25"/>
  <c r="E242" i="25"/>
  <c r="E223" i="25"/>
  <c r="E222" i="25"/>
  <c r="AK165" i="25"/>
  <c r="P166" i="25"/>
  <c r="AI166" i="25"/>
  <c r="AU166" i="25"/>
  <c r="H169" i="25"/>
  <c r="M169" i="25" s="1"/>
  <c r="P172" i="25"/>
  <c r="AI172" i="25"/>
  <c r="AU172" i="25"/>
  <c r="AG173" i="25"/>
  <c r="AS173" i="25"/>
  <c r="H175" i="25"/>
  <c r="M175" i="25" s="1"/>
  <c r="AO175" i="25"/>
  <c r="BA175" i="25"/>
  <c r="V176" i="25"/>
  <c r="AY176" i="25"/>
  <c r="P178" i="25"/>
  <c r="AI178" i="25"/>
  <c r="AU178" i="25"/>
  <c r="AT179" i="25"/>
  <c r="AF181" i="25"/>
  <c r="AE182" i="25"/>
  <c r="AQ182" i="25"/>
  <c r="AD183" i="25"/>
  <c r="AP183" i="25"/>
  <c r="H184" i="25"/>
  <c r="K184" i="25" s="1"/>
  <c r="AO184" i="25"/>
  <c r="BA184" i="25"/>
  <c r="AN185" i="25"/>
  <c r="AZ185" i="25"/>
  <c r="V186" i="25"/>
  <c r="AY186" i="25"/>
  <c r="U187" i="25"/>
  <c r="X187" i="25" s="1"/>
  <c r="AL187" i="25"/>
  <c r="Q189" i="25"/>
  <c r="AJ189" i="25"/>
  <c r="AV189" i="25"/>
  <c r="P190" i="25"/>
  <c r="AI190" i="25"/>
  <c r="AU190" i="25"/>
  <c r="AT191" i="25"/>
  <c r="AF193" i="25"/>
  <c r="AH193" i="25" s="1"/>
  <c r="AR193" i="25"/>
  <c r="AE194" i="25"/>
  <c r="AQ194" i="25"/>
  <c r="AD195" i="25"/>
  <c r="AP195" i="25"/>
  <c r="Q196" i="25"/>
  <c r="AL196" i="25"/>
  <c r="AF198" i="25"/>
  <c r="AQ198" i="25"/>
  <c r="AE198" i="25"/>
  <c r="AX198" i="25"/>
  <c r="AL198" i="25"/>
  <c r="U198" i="25"/>
  <c r="AS198" i="25"/>
  <c r="H199" i="25"/>
  <c r="AP200" i="25"/>
  <c r="AD200" i="25"/>
  <c r="BA200" i="25"/>
  <c r="AO200" i="25"/>
  <c r="AZ200" i="25"/>
  <c r="AN200" i="25"/>
  <c r="AV200" i="25"/>
  <c r="AJ200" i="25"/>
  <c r="Q200" i="25"/>
  <c r="AU200" i="25"/>
  <c r="AI200" i="25"/>
  <c r="P200" i="25"/>
  <c r="AF200" i="25"/>
  <c r="AY200" i="25"/>
  <c r="J201" i="25"/>
  <c r="AK201" i="25"/>
  <c r="Q166" i="25"/>
  <c r="AJ166" i="25"/>
  <c r="Q172" i="25"/>
  <c r="AJ172" i="25"/>
  <c r="AT173" i="25"/>
  <c r="AD175" i="25"/>
  <c r="AP175" i="25"/>
  <c r="AN176" i="25"/>
  <c r="AZ176" i="25"/>
  <c r="Q178" i="25"/>
  <c r="AJ178" i="25"/>
  <c r="P179" i="25"/>
  <c r="AI179" i="25"/>
  <c r="AU179" i="25"/>
  <c r="AG181" i="25"/>
  <c r="AS181" i="25"/>
  <c r="AW181" i="25" s="1"/>
  <c r="AF182" i="25"/>
  <c r="AE183" i="25"/>
  <c r="AQ183" i="25"/>
  <c r="AD184" i="25"/>
  <c r="H185" i="25"/>
  <c r="AO185" i="25"/>
  <c r="BA185" i="25"/>
  <c r="AN186" i="25"/>
  <c r="AR186" i="25" s="1"/>
  <c r="AZ186" i="25"/>
  <c r="Q190" i="25"/>
  <c r="AJ190" i="25"/>
  <c r="AV190" i="25"/>
  <c r="P191" i="25"/>
  <c r="AI191" i="25"/>
  <c r="AU191" i="25"/>
  <c r="AG193" i="25"/>
  <c r="AS193" i="25"/>
  <c r="AF194" i="25"/>
  <c r="AH194" i="25" s="1"/>
  <c r="AE195" i="25"/>
  <c r="AQ195" i="25"/>
  <c r="H200" i="25"/>
  <c r="K201" i="25"/>
  <c r="AL201" i="25"/>
  <c r="BA202" i="25"/>
  <c r="BB214" i="25"/>
  <c r="AE175" i="25"/>
  <c r="AQ175" i="25"/>
  <c r="AO176" i="25"/>
  <c r="BA176" i="25"/>
  <c r="N181" i="25"/>
  <c r="AT181" i="25"/>
  <c r="AF183" i="25"/>
  <c r="AD185" i="25"/>
  <c r="AP185" i="25"/>
  <c r="AO186" i="25"/>
  <c r="BA186" i="25"/>
  <c r="AK190" i="25"/>
  <c r="N193" i="25"/>
  <c r="AT193" i="25"/>
  <c r="AF195" i="25"/>
  <c r="AS196" i="25"/>
  <c r="AG196" i="25"/>
  <c r="AZ196" i="25"/>
  <c r="AN196" i="25"/>
  <c r="U196" i="25"/>
  <c r="AO196" i="25"/>
  <c r="K198" i="25"/>
  <c r="L201" i="25"/>
  <c r="AP201" i="25"/>
  <c r="K216" i="25"/>
  <c r="AS220" i="25"/>
  <c r="AG220" i="25"/>
  <c r="AQ220" i="25"/>
  <c r="AE220" i="25"/>
  <c r="AN220" i="25"/>
  <c r="U220" i="25"/>
  <c r="BA220" i="25"/>
  <c r="AZ220" i="25"/>
  <c r="AL220" i="25"/>
  <c r="Q220" i="25"/>
  <c r="AY220" i="25"/>
  <c r="AK220" i="25"/>
  <c r="P220" i="25"/>
  <c r="AX220" i="25"/>
  <c r="AJ220" i="25"/>
  <c r="AI220" i="25"/>
  <c r="AV220" i="25"/>
  <c r="AU220" i="25"/>
  <c r="AF220" i="25"/>
  <c r="AT220" i="25"/>
  <c r="AD220" i="25"/>
  <c r="AP220" i="25"/>
  <c r="Q173" i="25"/>
  <c r="AJ173" i="25"/>
  <c r="AD176" i="25"/>
  <c r="P181" i="25"/>
  <c r="S181" i="25" s="1"/>
  <c r="AI181" i="25"/>
  <c r="AM181" i="25" s="1"/>
  <c r="AG183" i="25"/>
  <c r="AE185" i="25"/>
  <c r="AD186" i="25"/>
  <c r="AH186" i="25" s="1"/>
  <c r="U190" i="25"/>
  <c r="AL190" i="25"/>
  <c r="P193" i="25"/>
  <c r="S193" i="25" s="1"/>
  <c r="AI193" i="25"/>
  <c r="AM193" i="25" s="1"/>
  <c r="AG195" i="25"/>
  <c r="AS195" i="25"/>
  <c r="V196" i="25"/>
  <c r="AP196" i="25"/>
  <c r="L198" i="25"/>
  <c r="AQ201" i="25"/>
  <c r="AZ202" i="25"/>
  <c r="AN202" i="25"/>
  <c r="AY202" i="25"/>
  <c r="V202" i="25"/>
  <c r="AX202" i="25"/>
  <c r="AL202" i="25"/>
  <c r="U202" i="25"/>
  <c r="AU202" i="25"/>
  <c r="AI202" i="25"/>
  <c r="P202" i="25"/>
  <c r="AT202" i="25"/>
  <c r="AS202" i="25"/>
  <c r="AG202" i="25"/>
  <c r="AE202" i="25"/>
  <c r="J205" i="25"/>
  <c r="H205" i="25"/>
  <c r="M205" i="25" s="1"/>
  <c r="J220" i="25"/>
  <c r="V206" i="25"/>
  <c r="AY206" i="25"/>
  <c r="AK208" i="25"/>
  <c r="Q209" i="25"/>
  <c r="AJ209" i="25"/>
  <c r="AV209" i="25"/>
  <c r="K214" i="25"/>
  <c r="AE214" i="25"/>
  <c r="AQ214" i="25"/>
  <c r="H216" i="25"/>
  <c r="V218" i="25"/>
  <c r="AY218" i="25"/>
  <c r="B221" i="25"/>
  <c r="AN206" i="25"/>
  <c r="AZ206" i="25"/>
  <c r="AK209" i="25"/>
  <c r="L214" i="25"/>
  <c r="AF214" i="25"/>
  <c r="H217" i="25"/>
  <c r="M217" i="25" s="1"/>
  <c r="AN218" i="25"/>
  <c r="AZ218" i="25"/>
  <c r="K220" i="25"/>
  <c r="AF203" i="25"/>
  <c r="AO206" i="25"/>
  <c r="BA206" i="25"/>
  <c r="V208" i="25"/>
  <c r="AY208" i="25"/>
  <c r="U209" i="25"/>
  <c r="AL209" i="25"/>
  <c r="AX209" i="25"/>
  <c r="AK210" i="25"/>
  <c r="P212" i="25"/>
  <c r="AI212" i="25"/>
  <c r="AU212" i="25"/>
  <c r="AT213" i="25"/>
  <c r="AG214" i="25"/>
  <c r="AS214" i="25"/>
  <c r="AW214" i="25" s="1"/>
  <c r="AF215" i="25"/>
  <c r="AO218" i="25"/>
  <c r="BA218" i="25"/>
  <c r="D221" i="25"/>
  <c r="AK199" i="25"/>
  <c r="AG203" i="25"/>
  <c r="AS203" i="25"/>
  <c r="AF204" i="25"/>
  <c r="AD206" i="25"/>
  <c r="AP206" i="25"/>
  <c r="H207" i="25"/>
  <c r="J207" i="25" s="1"/>
  <c r="AN208" i="25"/>
  <c r="AZ208" i="25"/>
  <c r="V209" i="25"/>
  <c r="AY209" i="25"/>
  <c r="U210" i="25"/>
  <c r="AL210" i="25"/>
  <c r="AX210" i="25"/>
  <c r="AK211" i="25"/>
  <c r="Q212" i="25"/>
  <c r="AJ212" i="25"/>
  <c r="AV212" i="25"/>
  <c r="P213" i="25"/>
  <c r="AI213" i="25"/>
  <c r="AU213" i="25"/>
  <c r="AT214" i="25"/>
  <c r="AG215" i="25"/>
  <c r="AS215" i="25"/>
  <c r="AF216" i="25"/>
  <c r="AD218" i="25"/>
  <c r="AP218" i="25"/>
  <c r="H219" i="25"/>
  <c r="K219" i="25" s="1"/>
  <c r="H220" i="25"/>
  <c r="AE206" i="25"/>
  <c r="AQ206" i="25"/>
  <c r="H208" i="25"/>
  <c r="AO208" i="25"/>
  <c r="BA208" i="25"/>
  <c r="AN209" i="25"/>
  <c r="AZ209" i="25"/>
  <c r="AK212" i="25"/>
  <c r="Q213" i="25"/>
  <c r="AJ213" i="25"/>
  <c r="AV213" i="25"/>
  <c r="P214" i="25"/>
  <c r="AI214" i="25"/>
  <c r="AU214" i="25"/>
  <c r="AT215" i="25"/>
  <c r="AE218" i="25"/>
  <c r="AQ218" i="25"/>
  <c r="AF206" i="25"/>
  <c r="AD208" i="25"/>
  <c r="AP208" i="25"/>
  <c r="AO209" i="25"/>
  <c r="BA209" i="25"/>
  <c r="AK213" i="25"/>
  <c r="Q214" i="25"/>
  <c r="AJ214" i="25"/>
  <c r="AV214" i="25"/>
  <c r="AI215" i="25"/>
  <c r="AU215" i="25"/>
  <c r="AF218" i="25"/>
  <c r="AG206" i="25"/>
  <c r="AS206" i="25"/>
  <c r="AK214" i="25"/>
  <c r="AM214" i="25" s="1"/>
  <c r="AG218" i="25"/>
  <c r="AS218" i="25"/>
  <c r="AK203" i="25"/>
  <c r="AT206" i="25"/>
  <c r="AF208" i="25"/>
  <c r="K209" i="25"/>
  <c r="S209" i="25" s="1"/>
  <c r="AE209" i="25"/>
  <c r="AQ209" i="25"/>
  <c r="J210" i="25"/>
  <c r="AD210" i="25"/>
  <c r="AP210" i="25"/>
  <c r="H211" i="25"/>
  <c r="M211" i="25" s="1"/>
  <c r="AN212" i="25"/>
  <c r="AZ212" i="25"/>
  <c r="V213" i="25"/>
  <c r="AY213" i="25"/>
  <c r="U214" i="25"/>
  <c r="AL214" i="25"/>
  <c r="AX214" i="25"/>
  <c r="AK215" i="25"/>
  <c r="AT218" i="25"/>
  <c r="AD199" i="25"/>
  <c r="U203" i="25"/>
  <c r="AL203" i="25"/>
  <c r="AX203" i="25"/>
  <c r="AK204" i="25"/>
  <c r="P206" i="25"/>
  <c r="AI206" i="25"/>
  <c r="AU206" i="25"/>
  <c r="AG208" i="25"/>
  <c r="AS208" i="25"/>
  <c r="AF209" i="25"/>
  <c r="AE210" i="25"/>
  <c r="AQ210" i="25"/>
  <c r="AD211" i="25"/>
  <c r="AP211" i="25"/>
  <c r="H212" i="25"/>
  <c r="J212" i="25" s="1"/>
  <c r="AO212" i="25"/>
  <c r="BA212" i="25"/>
  <c r="AN213" i="25"/>
  <c r="AZ213" i="25"/>
  <c r="V214" i="25"/>
  <c r="AY214" i="25"/>
  <c r="U215" i="25"/>
  <c r="AL215" i="25"/>
  <c r="AX215" i="25"/>
  <c r="AK216" i="25"/>
  <c r="P218" i="25"/>
  <c r="AI218" i="25"/>
  <c r="AU218" i="25"/>
  <c r="V203" i="25"/>
  <c r="U204" i="25"/>
  <c r="AL204" i="25"/>
  <c r="Q206" i="25"/>
  <c r="AJ206" i="25"/>
  <c r="AV206" i="25"/>
  <c r="AG209" i="25"/>
  <c r="AS209" i="25"/>
  <c r="AE211" i="25"/>
  <c r="AD212" i="25"/>
  <c r="H213" i="25"/>
  <c r="AO213" i="25"/>
  <c r="AN214" i="25"/>
  <c r="AR214" i="25" s="1"/>
  <c r="AZ214" i="25"/>
  <c r="V215" i="25"/>
  <c r="U216" i="25"/>
  <c r="AL216" i="25"/>
  <c r="Q218" i="25"/>
  <c r="AJ218" i="25"/>
  <c r="AV218" i="25"/>
  <c r="N209" i="25"/>
  <c r="AO214" i="25"/>
  <c r="M24" i="24"/>
  <c r="K24" i="24"/>
  <c r="J24" i="24"/>
  <c r="K19" i="24"/>
  <c r="L26" i="24"/>
  <c r="M22" i="24"/>
  <c r="J14" i="24"/>
  <c r="K14" i="24"/>
  <c r="L14" i="24"/>
  <c r="M17" i="24"/>
  <c r="L19" i="24"/>
  <c r="J19" i="24"/>
  <c r="M19" i="24"/>
  <c r="L32" i="24"/>
  <c r="J20" i="24"/>
  <c r="K20" i="24"/>
  <c r="L20" i="24"/>
  <c r="L13" i="24"/>
  <c r="J13" i="24"/>
  <c r="M13" i="24"/>
  <c r="K17" i="24"/>
  <c r="M20" i="24"/>
  <c r="L17" i="24"/>
  <c r="J18" i="24"/>
  <c r="AU27" i="24"/>
  <c r="Q12" i="24"/>
  <c r="AJ12" i="24"/>
  <c r="AV12" i="24"/>
  <c r="AT13" i="24"/>
  <c r="J15" i="24"/>
  <c r="AN16" i="24"/>
  <c r="AZ16" i="24"/>
  <c r="Q18" i="24"/>
  <c r="AJ18" i="24"/>
  <c r="AV18" i="24"/>
  <c r="AT19" i="24"/>
  <c r="J21" i="24"/>
  <c r="AN22" i="24"/>
  <c r="AZ22" i="24"/>
  <c r="AE23" i="24"/>
  <c r="AV23" i="24"/>
  <c r="P24" i="24"/>
  <c r="AP24" i="24"/>
  <c r="AF26" i="24"/>
  <c r="AY26" i="24"/>
  <c r="AV27" i="24"/>
  <c r="AG30" i="24"/>
  <c r="AZ30" i="24"/>
  <c r="AG36" i="24"/>
  <c r="K38" i="24"/>
  <c r="M44" i="24"/>
  <c r="M46" i="24"/>
  <c r="K47" i="24"/>
  <c r="J48" i="24"/>
  <c r="L48" i="24"/>
  <c r="AF49" i="24"/>
  <c r="AP49" i="24"/>
  <c r="AD49" i="24"/>
  <c r="AV49" i="24"/>
  <c r="AU49" i="24"/>
  <c r="AG49" i="24"/>
  <c r="AT49" i="24"/>
  <c r="AE49" i="24"/>
  <c r="AS49" i="24"/>
  <c r="AQ49" i="24"/>
  <c r="AO49" i="24"/>
  <c r="V49" i="24"/>
  <c r="BA49" i="24"/>
  <c r="AZ49" i="24"/>
  <c r="AL49" i="24"/>
  <c r="Q49" i="24"/>
  <c r="AY49" i="24"/>
  <c r="AK49" i="24"/>
  <c r="P49" i="24"/>
  <c r="AX49" i="24"/>
  <c r="AJ49" i="24"/>
  <c r="M61" i="24"/>
  <c r="K61" i="24"/>
  <c r="P13" i="24"/>
  <c r="AI13" i="24"/>
  <c r="AU13" i="24"/>
  <c r="H16" i="24"/>
  <c r="J16" i="24" s="1"/>
  <c r="AO16" i="24"/>
  <c r="BA16" i="24"/>
  <c r="P19" i="24"/>
  <c r="AI19" i="24"/>
  <c r="AU19" i="24"/>
  <c r="H22" i="24"/>
  <c r="J22" i="24" s="1"/>
  <c r="AO22" i="24"/>
  <c r="BA22" i="24"/>
  <c r="Q24" i="24"/>
  <c r="L25" i="24"/>
  <c r="H26" i="24"/>
  <c r="J26" i="24" s="1"/>
  <c r="AJ26" i="24"/>
  <c r="BA26" i="24"/>
  <c r="AD27" i="24"/>
  <c r="BA30" i="24"/>
  <c r="H32" i="24"/>
  <c r="J32" i="24" s="1"/>
  <c r="AV32" i="24"/>
  <c r="N38" i="24"/>
  <c r="AC38" i="24"/>
  <c r="L41" i="24"/>
  <c r="J41" i="24"/>
  <c r="L44" i="24"/>
  <c r="M63" i="24"/>
  <c r="L63" i="24"/>
  <c r="K63" i="24"/>
  <c r="Q13" i="24"/>
  <c r="AJ13" i="24"/>
  <c r="AV13" i="24"/>
  <c r="Q19" i="24"/>
  <c r="AJ19" i="24"/>
  <c r="AV19" i="24"/>
  <c r="AY24" i="24"/>
  <c r="V24" i="24"/>
  <c r="AX24" i="24"/>
  <c r="AL24" i="24"/>
  <c r="U24" i="24"/>
  <c r="AK24" i="24"/>
  <c r="AF24" i="24"/>
  <c r="AS24" i="24"/>
  <c r="AY27" i="24"/>
  <c r="AP36" i="24"/>
  <c r="AD36" i="24"/>
  <c r="AH36" i="24" s="1"/>
  <c r="BA36" i="24"/>
  <c r="AO36" i="24"/>
  <c r="AY36" i="24"/>
  <c r="V36" i="24"/>
  <c r="AX36" i="24"/>
  <c r="AL36" i="24"/>
  <c r="U36" i="24"/>
  <c r="AK36" i="24"/>
  <c r="AU36" i="24"/>
  <c r="AI36" i="24"/>
  <c r="AM36" i="24" s="1"/>
  <c r="P36" i="24"/>
  <c r="AT36" i="24"/>
  <c r="AF36" i="24"/>
  <c r="AN36" i="24"/>
  <c r="K41" i="24"/>
  <c r="K45" i="24"/>
  <c r="Q48" i="24"/>
  <c r="V12" i="24"/>
  <c r="AY12" i="24"/>
  <c r="AK13" i="24"/>
  <c r="P14" i="24"/>
  <c r="AI14" i="24"/>
  <c r="AU14" i="24"/>
  <c r="AG15" i="24"/>
  <c r="AS15" i="24"/>
  <c r="AE16" i="24"/>
  <c r="AQ16" i="24"/>
  <c r="H17" i="24"/>
  <c r="J17" i="24" s="1"/>
  <c r="AO17" i="24"/>
  <c r="BA17" i="24"/>
  <c r="V18" i="24"/>
  <c r="AY18" i="24"/>
  <c r="AK19" i="24"/>
  <c r="P20" i="24"/>
  <c r="AI20" i="24"/>
  <c r="AU20" i="24"/>
  <c r="AG21" i="24"/>
  <c r="AS21" i="24"/>
  <c r="AE22" i="24"/>
  <c r="AQ22" i="24"/>
  <c r="J23" i="24"/>
  <c r="AI23" i="24"/>
  <c r="AT24" i="24"/>
  <c r="AL26" i="24"/>
  <c r="M27" i="24"/>
  <c r="AI27" i="24"/>
  <c r="AZ27" i="24"/>
  <c r="H28" i="24"/>
  <c r="M28" i="24" s="1"/>
  <c r="AJ30" i="24"/>
  <c r="AM30" i="24" s="1"/>
  <c r="Q32" i="24"/>
  <c r="AY32" i="24"/>
  <c r="AQ36" i="24"/>
  <c r="L38" i="24"/>
  <c r="K42" i="24"/>
  <c r="N42" i="24" s="1"/>
  <c r="L45" i="24"/>
  <c r="AE48" i="24"/>
  <c r="AN12" i="24"/>
  <c r="AZ12" i="24"/>
  <c r="U13" i="24"/>
  <c r="AL13" i="24"/>
  <c r="AX13" i="24"/>
  <c r="Q14" i="24"/>
  <c r="AJ14" i="24"/>
  <c r="AV14" i="24"/>
  <c r="AT15" i="24"/>
  <c r="AF16" i="24"/>
  <c r="AD17" i="24"/>
  <c r="AP17" i="24"/>
  <c r="AN18" i="24"/>
  <c r="AZ18" i="24"/>
  <c r="U19" i="24"/>
  <c r="AL19" i="24"/>
  <c r="AX19" i="24"/>
  <c r="Q20" i="24"/>
  <c r="AJ20" i="24"/>
  <c r="AV20" i="24"/>
  <c r="AT21" i="24"/>
  <c r="AF22" i="24"/>
  <c r="AJ23" i="24"/>
  <c r="AD24" i="24"/>
  <c r="AU24" i="24"/>
  <c r="H27" i="24"/>
  <c r="J27" i="24" s="1"/>
  <c r="AJ27" i="24"/>
  <c r="BA29" i="24"/>
  <c r="AO29" i="24"/>
  <c r="AZ29" i="24"/>
  <c r="AN29" i="24"/>
  <c r="AY29" i="24"/>
  <c r="V29" i="24"/>
  <c r="AT29" i="24"/>
  <c r="U29" i="24"/>
  <c r="AS29" i="24"/>
  <c r="AN30" i="24"/>
  <c r="AR30" i="24" s="1"/>
  <c r="U32" i="24"/>
  <c r="BA32" i="24"/>
  <c r="AS36" i="24"/>
  <c r="AW36" i="24" s="1"/>
  <c r="Q42" i="24"/>
  <c r="M45" i="24"/>
  <c r="AJ48" i="24"/>
  <c r="AS27" i="24"/>
  <c r="AG27" i="24"/>
  <c r="AF27" i="24"/>
  <c r="AQ27" i="24"/>
  <c r="AE27" i="24"/>
  <c r="AX27" i="24"/>
  <c r="AL27" i="24"/>
  <c r="U27" i="24"/>
  <c r="H12" i="24"/>
  <c r="L12" i="24" s="1"/>
  <c r="AO12" i="24"/>
  <c r="BA12" i="24"/>
  <c r="V13" i="24"/>
  <c r="AY13" i="24"/>
  <c r="AK14" i="24"/>
  <c r="P15" i="24"/>
  <c r="AI15" i="24"/>
  <c r="AU15" i="24"/>
  <c r="AG16" i="24"/>
  <c r="AS16" i="24"/>
  <c r="AE17" i="24"/>
  <c r="AQ17" i="24"/>
  <c r="H18" i="24"/>
  <c r="L18" i="24" s="1"/>
  <c r="AO18" i="24"/>
  <c r="BA18" i="24"/>
  <c r="V19" i="24"/>
  <c r="AY19" i="24"/>
  <c r="AK20" i="24"/>
  <c r="P21" i="24"/>
  <c r="AI21" i="24"/>
  <c r="AU21" i="24"/>
  <c r="AG22" i="24"/>
  <c r="AS22" i="24"/>
  <c r="L23" i="24"/>
  <c r="AK23" i="24"/>
  <c r="L24" i="24"/>
  <c r="AE24" i="24"/>
  <c r="AV24" i="24"/>
  <c r="Q26" i="24"/>
  <c r="AO26" i="24"/>
  <c r="AK27" i="24"/>
  <c r="H29" i="24"/>
  <c r="AD29" i="24"/>
  <c r="AU29" i="24"/>
  <c r="N30" i="24"/>
  <c r="AO30" i="24"/>
  <c r="H31" i="24"/>
  <c r="J31" i="24" s="1"/>
  <c r="V32" i="24"/>
  <c r="L36" i="24"/>
  <c r="AV36" i="24"/>
  <c r="L39" i="24"/>
  <c r="N39" i="24" s="1"/>
  <c r="M41" i="24"/>
  <c r="AE42" i="24"/>
  <c r="K43" i="24"/>
  <c r="J45" i="24"/>
  <c r="AQ48" i="24"/>
  <c r="M49" i="24"/>
  <c r="K50" i="24"/>
  <c r="M57" i="24"/>
  <c r="L57" i="24"/>
  <c r="K57" i="24"/>
  <c r="M69" i="24"/>
  <c r="L69" i="24"/>
  <c r="K69" i="24"/>
  <c r="AD12" i="24"/>
  <c r="AP12" i="24"/>
  <c r="AN13" i="24"/>
  <c r="AZ13" i="24"/>
  <c r="Q15" i="24"/>
  <c r="AJ15" i="24"/>
  <c r="AV15" i="24"/>
  <c r="AT16" i="24"/>
  <c r="AF17" i="24"/>
  <c r="AD18" i="24"/>
  <c r="AP18" i="24"/>
  <c r="AN19" i="24"/>
  <c r="AZ19" i="24"/>
  <c r="U20" i="24"/>
  <c r="AL20" i="24"/>
  <c r="AX20" i="24"/>
  <c r="Q21" i="24"/>
  <c r="AJ21" i="24"/>
  <c r="AV21" i="24"/>
  <c r="AT22" i="24"/>
  <c r="AL23" i="24"/>
  <c r="AG24" i="24"/>
  <c r="AZ24" i="24"/>
  <c r="AP26" i="24"/>
  <c r="AE29" i="24"/>
  <c r="AV29" i="24"/>
  <c r="P30" i="24"/>
  <c r="AP30" i="24"/>
  <c r="H33" i="24"/>
  <c r="J33" i="24" s="1"/>
  <c r="N36" i="24"/>
  <c r="AR36" i="24"/>
  <c r="AZ36" i="24"/>
  <c r="BB36" i="24" s="1"/>
  <c r="J37" i="24"/>
  <c r="AJ42" i="24"/>
  <c r="U49" i="24"/>
  <c r="J53" i="24"/>
  <c r="L53" i="24"/>
  <c r="L47" i="24"/>
  <c r="J47" i="24"/>
  <c r="AE12" i="24"/>
  <c r="AQ12" i="24"/>
  <c r="AO13" i="24"/>
  <c r="BA13" i="24"/>
  <c r="V14" i="24"/>
  <c r="AY14" i="24"/>
  <c r="AK15" i="24"/>
  <c r="P16" i="24"/>
  <c r="AI16" i="24"/>
  <c r="AU16" i="24"/>
  <c r="AG17" i="24"/>
  <c r="AS17" i="24"/>
  <c r="AE18" i="24"/>
  <c r="AQ18" i="24"/>
  <c r="AO19" i="24"/>
  <c r="BA19" i="24"/>
  <c r="V20" i="24"/>
  <c r="AY20" i="24"/>
  <c r="AK21" i="24"/>
  <c r="P22" i="24"/>
  <c r="AI22" i="24"/>
  <c r="AU22" i="24"/>
  <c r="P23" i="24"/>
  <c r="BA24" i="24"/>
  <c r="J25" i="24"/>
  <c r="U26" i="24"/>
  <c r="P27" i="24"/>
  <c r="AN27" i="24"/>
  <c r="AF29" i="24"/>
  <c r="Q30" i="24"/>
  <c r="K33" i="24"/>
  <c r="K36" i="24"/>
  <c r="X36" i="24" s="1"/>
  <c r="K37" i="24"/>
  <c r="AH39" i="24"/>
  <c r="AC39" i="24"/>
  <c r="M43" i="24"/>
  <c r="AI49" i="24"/>
  <c r="K53" i="24"/>
  <c r="H59" i="24"/>
  <c r="K59" i="24" s="1"/>
  <c r="K94" i="24"/>
  <c r="AD13" i="24"/>
  <c r="AP13" i="24"/>
  <c r="Q16" i="24"/>
  <c r="AJ16" i="24"/>
  <c r="AV16" i="24"/>
  <c r="AD19" i="24"/>
  <c r="AP19" i="24"/>
  <c r="Q22" i="24"/>
  <c r="AJ22" i="24"/>
  <c r="AV22" i="24"/>
  <c r="AI24" i="24"/>
  <c r="AU26" i="24"/>
  <c r="AI26" i="24"/>
  <c r="P26" i="24"/>
  <c r="AT26" i="24"/>
  <c r="AS26" i="24"/>
  <c r="AG26" i="24"/>
  <c r="AZ26" i="24"/>
  <c r="AN26" i="24"/>
  <c r="V26" i="24"/>
  <c r="Q27" i="24"/>
  <c r="AO27" i="24"/>
  <c r="AY30" i="24"/>
  <c r="BB30" i="24" s="1"/>
  <c r="V30" i="24"/>
  <c r="AX30" i="24"/>
  <c r="AL30" i="24"/>
  <c r="U30" i="24"/>
  <c r="AK30" i="24"/>
  <c r="AF30" i="24"/>
  <c r="AS30" i="24"/>
  <c r="AW30" i="24" s="1"/>
  <c r="AK32" i="24"/>
  <c r="AU32" i="24"/>
  <c r="AI32" i="24"/>
  <c r="P32" i="24"/>
  <c r="AT32" i="24"/>
  <c r="AS32" i="24"/>
  <c r="AG32" i="24"/>
  <c r="AQ32" i="24"/>
  <c r="AE32" i="24"/>
  <c r="AP32" i="24"/>
  <c r="AD32" i="24"/>
  <c r="AZ32" i="24"/>
  <c r="AN32" i="24"/>
  <c r="AJ32" i="24"/>
  <c r="L33" i="24"/>
  <c r="L43" i="24"/>
  <c r="J43" i="24"/>
  <c r="AP48" i="24"/>
  <c r="AD48" i="24"/>
  <c r="BA48" i="24"/>
  <c r="AO48" i="24"/>
  <c r="AZ48" i="24"/>
  <c r="AN48" i="24"/>
  <c r="AY48" i="24"/>
  <c r="V48" i="24"/>
  <c r="AX48" i="24"/>
  <c r="AL48" i="24"/>
  <c r="U48" i="24"/>
  <c r="AK48" i="24"/>
  <c r="AU48" i="24"/>
  <c r="AI48" i="24"/>
  <c r="P48" i="24"/>
  <c r="AT48" i="24"/>
  <c r="AS48" i="24"/>
  <c r="AG48" i="24"/>
  <c r="AF48" i="24"/>
  <c r="M50" i="24"/>
  <c r="L50" i="24"/>
  <c r="AG12" i="24"/>
  <c r="AS12" i="24"/>
  <c r="AE13" i="24"/>
  <c r="AQ13" i="24"/>
  <c r="AO14" i="24"/>
  <c r="BA14" i="24"/>
  <c r="V15" i="24"/>
  <c r="AY15" i="24"/>
  <c r="AK16" i="24"/>
  <c r="P17" i="24"/>
  <c r="AI17" i="24"/>
  <c r="AU17" i="24"/>
  <c r="AG18" i="24"/>
  <c r="AS18" i="24"/>
  <c r="AE19" i="24"/>
  <c r="AQ19" i="24"/>
  <c r="AO20" i="24"/>
  <c r="BA20" i="24"/>
  <c r="V21" i="24"/>
  <c r="AY21" i="24"/>
  <c r="AK22" i="24"/>
  <c r="AJ24" i="24"/>
  <c r="AV26" i="24"/>
  <c r="AP27" i="24"/>
  <c r="AI29" i="24"/>
  <c r="AC30" i="24"/>
  <c r="AT30" i="24"/>
  <c r="AL32" i="24"/>
  <c r="M33" i="24"/>
  <c r="Q36" i="24"/>
  <c r="M37" i="24"/>
  <c r="AD14" i="24"/>
  <c r="AN15" i="24"/>
  <c r="U16" i="24"/>
  <c r="AL16" i="24"/>
  <c r="Q17" i="24"/>
  <c r="AJ17" i="24"/>
  <c r="AD20" i="24"/>
  <c r="AN21" i="24"/>
  <c r="U22" i="24"/>
  <c r="AL22" i="24"/>
  <c r="BA23" i="24"/>
  <c r="AO23" i="24"/>
  <c r="AZ23" i="24"/>
  <c r="AN23" i="24"/>
  <c r="AY23" i="24"/>
  <c r="V23" i="24"/>
  <c r="AT23" i="24"/>
  <c r="U23" i="24"/>
  <c r="AS23" i="24"/>
  <c r="AN24" i="24"/>
  <c r="AD26" i="24"/>
  <c r="V27" i="24"/>
  <c r="AT27" i="24"/>
  <c r="AJ29" i="24"/>
  <c r="AD30" i="24"/>
  <c r="AH30" i="24" s="1"/>
  <c r="AU30" i="24"/>
  <c r="K32" i="24"/>
  <c r="H34" i="24"/>
  <c r="L34" i="24" s="1"/>
  <c r="H35" i="24"/>
  <c r="K35" i="24" s="1"/>
  <c r="AP42" i="24"/>
  <c r="AD42" i="24"/>
  <c r="AH42" i="24" s="1"/>
  <c r="BA42" i="24"/>
  <c r="AO42" i="24"/>
  <c r="AZ42" i="24"/>
  <c r="AN42" i="24"/>
  <c r="AR42" i="24" s="1"/>
  <c r="AY42" i="24"/>
  <c r="V42" i="24"/>
  <c r="AX42" i="24"/>
  <c r="BB42" i="24" s="1"/>
  <c r="AL42" i="24"/>
  <c r="U42" i="24"/>
  <c r="AK42" i="24"/>
  <c r="AU42" i="24"/>
  <c r="AI42" i="24"/>
  <c r="AM42" i="24" s="1"/>
  <c r="P42" i="24"/>
  <c r="S42" i="24" s="1"/>
  <c r="AT42" i="24"/>
  <c r="AS42" i="24"/>
  <c r="AW42" i="24" s="1"/>
  <c r="AG42" i="24"/>
  <c r="AF42" i="24"/>
  <c r="K44" i="24"/>
  <c r="K46" i="24"/>
  <c r="M59" i="24"/>
  <c r="H72" i="24"/>
  <c r="K72" i="24" s="1"/>
  <c r="AD25" i="24"/>
  <c r="AP25" i="24"/>
  <c r="Q28" i="24"/>
  <c r="AJ28" i="24"/>
  <c r="AV28" i="24"/>
  <c r="AD31" i="24"/>
  <c r="AP31" i="24"/>
  <c r="U33" i="24"/>
  <c r="AL33" i="24"/>
  <c r="AX33" i="24"/>
  <c r="Q34" i="24"/>
  <c r="AJ34" i="24"/>
  <c r="AV34" i="24"/>
  <c r="AT35" i="24"/>
  <c r="AD37" i="24"/>
  <c r="AP37" i="24"/>
  <c r="AN38" i="24"/>
  <c r="AR38" i="24" s="1"/>
  <c r="AZ38" i="24"/>
  <c r="BB38" i="24" s="1"/>
  <c r="U39" i="24"/>
  <c r="X39" i="24" s="1"/>
  <c r="AL39" i="24"/>
  <c r="AX39" i="24"/>
  <c r="Q40" i="24"/>
  <c r="AJ40" i="24"/>
  <c r="AV40" i="24"/>
  <c r="AT41" i="24"/>
  <c r="AD43" i="24"/>
  <c r="AP43" i="24"/>
  <c r="AN44" i="24"/>
  <c r="AR44" i="24" s="1"/>
  <c r="AZ44" i="24"/>
  <c r="U45" i="24"/>
  <c r="AL45" i="24"/>
  <c r="AX45" i="24"/>
  <c r="Q46" i="24"/>
  <c r="AJ46" i="24"/>
  <c r="AV46" i="24"/>
  <c r="AT47" i="24"/>
  <c r="AG50" i="24"/>
  <c r="AU50" i="24"/>
  <c r="AQ51" i="24"/>
  <c r="M58" i="24"/>
  <c r="AH58" i="24" s="1"/>
  <c r="H64" i="24"/>
  <c r="AT67" i="24"/>
  <c r="AF67" i="24"/>
  <c r="AQ67" i="24"/>
  <c r="AE67" i="24"/>
  <c r="AP67" i="24"/>
  <c r="AD67" i="24"/>
  <c r="AZ67" i="24"/>
  <c r="AN67" i="24"/>
  <c r="AK67" i="24"/>
  <c r="AG67" i="24"/>
  <c r="AO38" i="24"/>
  <c r="BA38" i="24"/>
  <c r="M42" i="24"/>
  <c r="AC42" i="24" s="1"/>
  <c r="AO44" i="24"/>
  <c r="BA44" i="24"/>
  <c r="M48" i="24"/>
  <c r="M53" i="24"/>
  <c r="L59" i="24"/>
  <c r="L72" i="24"/>
  <c r="AN33" i="24"/>
  <c r="AZ33" i="24"/>
  <c r="Q35" i="24"/>
  <c r="AJ35" i="24"/>
  <c r="AV35" i="24"/>
  <c r="AD38" i="24"/>
  <c r="AH38" i="24" s="1"/>
  <c r="AP38" i="24"/>
  <c r="AN39" i="24"/>
  <c r="AR39" i="24" s="1"/>
  <c r="AZ39" i="24"/>
  <c r="Q41" i="24"/>
  <c r="AJ41" i="24"/>
  <c r="AV41" i="24"/>
  <c r="AD44" i="24"/>
  <c r="AH44" i="24" s="1"/>
  <c r="AP44" i="24"/>
  <c r="AN45" i="24"/>
  <c r="AZ45" i="24"/>
  <c r="Q47" i="24"/>
  <c r="AJ47" i="24"/>
  <c r="AV47" i="24"/>
  <c r="H51" i="24"/>
  <c r="L51" i="24" s="1"/>
  <c r="AT55" i="24"/>
  <c r="AF55" i="24"/>
  <c r="AP55" i="24"/>
  <c r="AD55" i="24"/>
  <c r="AZ55" i="24"/>
  <c r="AN55" i="24"/>
  <c r="V55" i="24"/>
  <c r="AU55" i="24"/>
  <c r="M72" i="24"/>
  <c r="Q91" i="24"/>
  <c r="L110" i="24"/>
  <c r="K110" i="24"/>
  <c r="AO33" i="24"/>
  <c r="BA33" i="24"/>
  <c r="AK35" i="24"/>
  <c r="AE38" i="24"/>
  <c r="AQ38" i="24"/>
  <c r="AO39" i="24"/>
  <c r="BA39" i="24"/>
  <c r="AK41" i="24"/>
  <c r="AE44" i="24"/>
  <c r="AQ44" i="24"/>
  <c r="AO45" i="24"/>
  <c r="BA45" i="24"/>
  <c r="AK47" i="24"/>
  <c r="AV55" i="24"/>
  <c r="AF68" i="24"/>
  <c r="AP68" i="24"/>
  <c r="AD68" i="24"/>
  <c r="BA68" i="24"/>
  <c r="AO68" i="24"/>
  <c r="AZ68" i="24"/>
  <c r="AN68" i="24"/>
  <c r="AX68" i="24"/>
  <c r="AL68" i="24"/>
  <c r="U68" i="24"/>
  <c r="AU68" i="24"/>
  <c r="AI68" i="24"/>
  <c r="P68" i="24"/>
  <c r="AG68" i="24"/>
  <c r="L74" i="24"/>
  <c r="AJ91" i="24"/>
  <c r="J68" i="24"/>
  <c r="H68" i="24"/>
  <c r="K104" i="24"/>
  <c r="L153" i="24"/>
  <c r="M153" i="24"/>
  <c r="J153" i="24"/>
  <c r="P25" i="24"/>
  <c r="AI25" i="24"/>
  <c r="AU25" i="24"/>
  <c r="AO28" i="24"/>
  <c r="BA28" i="24"/>
  <c r="P31" i="24"/>
  <c r="AI31" i="24"/>
  <c r="AU31" i="24"/>
  <c r="AE33" i="24"/>
  <c r="AQ33" i="24"/>
  <c r="AO34" i="24"/>
  <c r="BA34" i="24"/>
  <c r="V35" i="24"/>
  <c r="AY35" i="24"/>
  <c r="P37" i="24"/>
  <c r="AI37" i="24"/>
  <c r="AU37" i="24"/>
  <c r="AG38" i="24"/>
  <c r="AS38" i="24"/>
  <c r="AW38" i="24" s="1"/>
  <c r="AE39" i="24"/>
  <c r="AQ39" i="24"/>
  <c r="H40" i="24"/>
  <c r="L40" i="24" s="1"/>
  <c r="AO40" i="24"/>
  <c r="BA40" i="24"/>
  <c r="V41" i="24"/>
  <c r="AY41" i="24"/>
  <c r="P43" i="24"/>
  <c r="AI43" i="24"/>
  <c r="AU43" i="24"/>
  <c r="AG44" i="24"/>
  <c r="AS44" i="24"/>
  <c r="AW44" i="24" s="1"/>
  <c r="AE45" i="24"/>
  <c r="AQ45" i="24"/>
  <c r="H46" i="24"/>
  <c r="L46" i="24" s="1"/>
  <c r="AO46" i="24"/>
  <c r="BA46" i="24"/>
  <c r="V47" i="24"/>
  <c r="AY47" i="24"/>
  <c r="J49" i="24"/>
  <c r="Q50" i="24"/>
  <c r="AL50" i="24"/>
  <c r="AV51" i="24"/>
  <c r="H54" i="24"/>
  <c r="J54" i="24" s="1"/>
  <c r="AG55" i="24"/>
  <c r="AX55" i="24"/>
  <c r="AF56" i="24"/>
  <c r="AP56" i="24"/>
  <c r="AD56" i="24"/>
  <c r="AZ56" i="24"/>
  <c r="AN56" i="24"/>
  <c r="AX56" i="24"/>
  <c r="AL56" i="24"/>
  <c r="U56" i="24"/>
  <c r="V56" i="24"/>
  <c r="AT56" i="24"/>
  <c r="AF62" i="24"/>
  <c r="AP62" i="24"/>
  <c r="AD62" i="24"/>
  <c r="BA62" i="24"/>
  <c r="AO62" i="24"/>
  <c r="AZ62" i="24"/>
  <c r="AN62" i="24"/>
  <c r="AX62" i="24"/>
  <c r="AL62" i="24"/>
  <c r="U62" i="24"/>
  <c r="AU62" i="24"/>
  <c r="AI62" i="24"/>
  <c r="P62" i="24"/>
  <c r="AG62" i="24"/>
  <c r="H67" i="24"/>
  <c r="M67" i="24" s="1"/>
  <c r="AO67" i="24"/>
  <c r="AJ68" i="24"/>
  <c r="H89" i="24"/>
  <c r="M110" i="24"/>
  <c r="H116" i="24"/>
  <c r="L116" i="24" s="1"/>
  <c r="AU129" i="24"/>
  <c r="AI129" i="24"/>
  <c r="P129" i="24"/>
  <c r="AT129" i="24"/>
  <c r="AS129" i="24"/>
  <c r="AG129" i="24"/>
  <c r="AF129" i="24"/>
  <c r="AQ129" i="24"/>
  <c r="AE129" i="24"/>
  <c r="AP129" i="24"/>
  <c r="AD129" i="24"/>
  <c r="BA129" i="24"/>
  <c r="AO129" i="24"/>
  <c r="AZ129" i="24"/>
  <c r="AN129" i="24"/>
  <c r="AY129" i="24"/>
  <c r="V129" i="24"/>
  <c r="AX129" i="24"/>
  <c r="AL129" i="24"/>
  <c r="U129" i="24"/>
  <c r="AK129" i="24"/>
  <c r="AV129" i="24"/>
  <c r="AJ129" i="24"/>
  <c r="Q129" i="24"/>
  <c r="Q25" i="24"/>
  <c r="AJ25" i="24"/>
  <c r="AV25" i="24"/>
  <c r="AD28" i="24"/>
  <c r="AP28" i="24"/>
  <c r="Q31" i="24"/>
  <c r="AJ31" i="24"/>
  <c r="AV31" i="24"/>
  <c r="AF33" i="24"/>
  <c r="AD34" i="24"/>
  <c r="AP34" i="24"/>
  <c r="AN35" i="24"/>
  <c r="AZ35" i="24"/>
  <c r="Q37" i="24"/>
  <c r="AJ37" i="24"/>
  <c r="AV37" i="24"/>
  <c r="AT38" i="24"/>
  <c r="AF39" i="24"/>
  <c r="AD40" i="24"/>
  <c r="AP40" i="24"/>
  <c r="AN41" i="24"/>
  <c r="AZ41" i="24"/>
  <c r="Q43" i="24"/>
  <c r="AJ43" i="24"/>
  <c r="AV43" i="24"/>
  <c r="AT44" i="24"/>
  <c r="AF45" i="24"/>
  <c r="AD46" i="24"/>
  <c r="AP46" i="24"/>
  <c r="AN47" i="24"/>
  <c r="AZ47" i="24"/>
  <c r="AP50" i="24"/>
  <c r="AD50" i="24"/>
  <c r="AZ50" i="24"/>
  <c r="AN50" i="24"/>
  <c r="AI51" i="24"/>
  <c r="H52" i="24"/>
  <c r="J52" i="24" s="1"/>
  <c r="AI55" i="24"/>
  <c r="AY55" i="24"/>
  <c r="J60" i="24"/>
  <c r="H62" i="24"/>
  <c r="H65" i="24"/>
  <c r="M65" i="24" s="1"/>
  <c r="J66" i="24"/>
  <c r="AS67" i="24"/>
  <c r="L68" i="24"/>
  <c r="AK68" i="24"/>
  <c r="AR82" i="24"/>
  <c r="K116" i="24"/>
  <c r="AE28" i="24"/>
  <c r="AG33" i="24"/>
  <c r="AS33" i="24"/>
  <c r="AE34" i="24"/>
  <c r="AO35" i="24"/>
  <c r="BA35" i="24"/>
  <c r="P38" i="24"/>
  <c r="AI38" i="24"/>
  <c r="AM38" i="24" s="1"/>
  <c r="AU38" i="24"/>
  <c r="AG39" i="24"/>
  <c r="AS39" i="24"/>
  <c r="AE40" i="24"/>
  <c r="AO41" i="24"/>
  <c r="BA41" i="24"/>
  <c r="P44" i="24"/>
  <c r="AI44" i="24"/>
  <c r="AM44" i="24" s="1"/>
  <c r="AU44" i="24"/>
  <c r="AG45" i="24"/>
  <c r="AS45" i="24"/>
  <c r="AE46" i="24"/>
  <c r="AO47" i="24"/>
  <c r="BA47" i="24"/>
  <c r="L49" i="24"/>
  <c r="J50" i="24"/>
  <c r="U50" i="24"/>
  <c r="AO50" i="24"/>
  <c r="AJ51" i="24"/>
  <c r="H55" i="24"/>
  <c r="J55" i="24" s="1"/>
  <c r="AJ55" i="24"/>
  <c r="BA55" i="24"/>
  <c r="AE56" i="24"/>
  <c r="AV56" i="24"/>
  <c r="AT61" i="24"/>
  <c r="AF61" i="24"/>
  <c r="AP61" i="24"/>
  <c r="AD61" i="24"/>
  <c r="AZ61" i="24"/>
  <c r="AN61" i="24"/>
  <c r="V61" i="24"/>
  <c r="AU61" i="24"/>
  <c r="AJ62" i="24"/>
  <c r="P67" i="24"/>
  <c r="AU67" i="24"/>
  <c r="AU73" i="24"/>
  <c r="AI73" i="24"/>
  <c r="P73" i="24"/>
  <c r="AT73" i="24"/>
  <c r="AS73" i="24"/>
  <c r="AW73" i="24" s="1"/>
  <c r="AG73" i="24"/>
  <c r="AF73" i="24"/>
  <c r="AQ73" i="24"/>
  <c r="AE73" i="24"/>
  <c r="AP73" i="24"/>
  <c r="AR73" i="24" s="1"/>
  <c r="AD73" i="24"/>
  <c r="AH73" i="24" s="1"/>
  <c r="AZ73" i="24"/>
  <c r="AN73" i="24"/>
  <c r="AY73" i="24"/>
  <c r="BB73" i="24" s="1"/>
  <c r="V73" i="24"/>
  <c r="AX73" i="24"/>
  <c r="AL73" i="24"/>
  <c r="U73" i="24"/>
  <c r="AK73" i="24"/>
  <c r="AU79" i="24"/>
  <c r="AI79" i="24"/>
  <c r="AM79" i="24" s="1"/>
  <c r="P79" i="24"/>
  <c r="S79" i="24" s="1"/>
  <c r="AT79" i="24"/>
  <c r="AS79" i="24"/>
  <c r="AG79" i="24"/>
  <c r="AH79" i="24" s="1"/>
  <c r="AF79" i="24"/>
  <c r="AQ79" i="24"/>
  <c r="AE79" i="24"/>
  <c r="AP79" i="24"/>
  <c r="AR79" i="24" s="1"/>
  <c r="AD79" i="24"/>
  <c r="AZ79" i="24"/>
  <c r="AN79" i="24"/>
  <c r="AY79" i="24"/>
  <c r="V79" i="24"/>
  <c r="AX79" i="24"/>
  <c r="BB79" i="24" s="1"/>
  <c r="AL79" i="24"/>
  <c r="U79" i="24"/>
  <c r="AK79" i="24"/>
  <c r="M84" i="24"/>
  <c r="AU85" i="24"/>
  <c r="AI85" i="24"/>
  <c r="AM85" i="24" s="1"/>
  <c r="P85" i="24"/>
  <c r="AT85" i="24"/>
  <c r="AS85" i="24"/>
  <c r="AW85" i="24" s="1"/>
  <c r="AG85" i="24"/>
  <c r="AF85" i="24"/>
  <c r="AQ85" i="24"/>
  <c r="AE85" i="24"/>
  <c r="AP85" i="24"/>
  <c r="AD85" i="24"/>
  <c r="AZ85" i="24"/>
  <c r="AN85" i="24"/>
  <c r="AR85" i="24" s="1"/>
  <c r="AY85" i="24"/>
  <c r="BB85" i="24" s="1"/>
  <c r="V85" i="24"/>
  <c r="AX85" i="24"/>
  <c r="AL85" i="24"/>
  <c r="U85" i="24"/>
  <c r="AK85" i="24"/>
  <c r="J87" i="24"/>
  <c r="H87" i="24"/>
  <c r="L89" i="24"/>
  <c r="H99" i="24"/>
  <c r="J99" i="24" s="1"/>
  <c r="AH102" i="24"/>
  <c r="BB108" i="24"/>
  <c r="H165" i="24"/>
  <c r="Q38" i="24"/>
  <c r="AJ38" i="24"/>
  <c r="AV38" i="24"/>
  <c r="Q44" i="24"/>
  <c r="AJ44" i="24"/>
  <c r="AV44" i="24"/>
  <c r="L56" i="24"/>
  <c r="L60" i="24"/>
  <c r="J61" i="24"/>
  <c r="L62" i="24"/>
  <c r="L65" i="24"/>
  <c r="J69" i="24"/>
  <c r="H71" i="24"/>
  <c r="N73" i="24"/>
  <c r="AM73" i="24"/>
  <c r="S73" i="24"/>
  <c r="H75" i="24"/>
  <c r="H77" i="24"/>
  <c r="M77" i="24" s="1"/>
  <c r="N79" i="24"/>
  <c r="AW79" i="24"/>
  <c r="H81" i="24"/>
  <c r="H83" i="24"/>
  <c r="AH85" i="24"/>
  <c r="N85" i="24"/>
  <c r="S85" i="24"/>
  <c r="AU91" i="24"/>
  <c r="AI91" i="24"/>
  <c r="P91" i="24"/>
  <c r="S91" i="24" s="1"/>
  <c r="AT91" i="24"/>
  <c r="AS91" i="24"/>
  <c r="AG91" i="24"/>
  <c r="AF91" i="24"/>
  <c r="AQ91" i="24"/>
  <c r="AE91" i="24"/>
  <c r="AP91" i="24"/>
  <c r="AD91" i="24"/>
  <c r="AH91" i="24" s="1"/>
  <c r="BA91" i="24"/>
  <c r="AO91" i="24"/>
  <c r="AZ91" i="24"/>
  <c r="AN91" i="24"/>
  <c r="AR91" i="24" s="1"/>
  <c r="AY91" i="24"/>
  <c r="V91" i="24"/>
  <c r="AX91" i="24"/>
  <c r="AL91" i="24"/>
  <c r="AM91" i="24" s="1"/>
  <c r="U91" i="24"/>
  <c r="AK91" i="24"/>
  <c r="N95" i="24"/>
  <c r="J107" i="24"/>
  <c r="H107" i="24"/>
  <c r="P33" i="24"/>
  <c r="AI33" i="24"/>
  <c r="AU33" i="24"/>
  <c r="AE35" i="24"/>
  <c r="AK38" i="24"/>
  <c r="P39" i="24"/>
  <c r="AI39" i="24"/>
  <c r="AM39" i="24" s="1"/>
  <c r="AU39" i="24"/>
  <c r="AE41" i="24"/>
  <c r="AK44" i="24"/>
  <c r="P45" i="24"/>
  <c r="AI45" i="24"/>
  <c r="AU45" i="24"/>
  <c r="AE47" i="24"/>
  <c r="AZ51" i="24"/>
  <c r="AN51" i="24"/>
  <c r="AX51" i="24"/>
  <c r="AL51" i="24"/>
  <c r="U51" i="24"/>
  <c r="Q51" i="24"/>
  <c r="AL55" i="24"/>
  <c r="M66" i="24"/>
  <c r="J90" i="24"/>
  <c r="N91" i="24"/>
  <c r="BB91" i="24"/>
  <c r="AC91" i="24"/>
  <c r="X91" i="24"/>
  <c r="AW91" i="24"/>
  <c r="L98" i="24"/>
  <c r="J98" i="24"/>
  <c r="Q33" i="24"/>
  <c r="AJ33" i="24"/>
  <c r="U38" i="24"/>
  <c r="X38" i="24" s="1"/>
  <c r="AL38" i="24"/>
  <c r="Q39" i="24"/>
  <c r="AJ39" i="24"/>
  <c r="U44" i="24"/>
  <c r="X44" i="24" s="1"/>
  <c r="AL44" i="24"/>
  <c r="Q45" i="24"/>
  <c r="AJ45" i="24"/>
  <c r="H56" i="24"/>
  <c r="J56" i="24" s="1"/>
  <c r="J57" i="24"/>
  <c r="H60" i="24"/>
  <c r="K60" i="24" s="1"/>
  <c r="L61" i="24"/>
  <c r="J63" i="24"/>
  <c r="H70" i="24"/>
  <c r="L83" i="24"/>
  <c r="K90" i="24"/>
  <c r="P74" i="24"/>
  <c r="AI74" i="24"/>
  <c r="AU74" i="24"/>
  <c r="K76" i="24"/>
  <c r="BB76" i="24" s="1"/>
  <c r="P80" i="24"/>
  <c r="AI80" i="24"/>
  <c r="AU80" i="24"/>
  <c r="K82" i="24"/>
  <c r="BB82" i="24" s="1"/>
  <c r="P86" i="24"/>
  <c r="AI86" i="24"/>
  <c r="AU86" i="24"/>
  <c r="K88" i="24"/>
  <c r="BB88" i="24" s="1"/>
  <c r="P92" i="24"/>
  <c r="AI92" i="24"/>
  <c r="AU92" i="24"/>
  <c r="AG94" i="24"/>
  <c r="AV94" i="24"/>
  <c r="M95" i="24"/>
  <c r="AC95" i="24" s="1"/>
  <c r="AD95" i="24"/>
  <c r="AH95" i="24" s="1"/>
  <c r="P98" i="24"/>
  <c r="AN98" i="24"/>
  <c r="AZ101" i="24"/>
  <c r="AN101" i="24"/>
  <c r="AY101" i="24"/>
  <c r="V101" i="24"/>
  <c r="AX101" i="24"/>
  <c r="AL101" i="24"/>
  <c r="U101" i="24"/>
  <c r="AS101" i="24"/>
  <c r="AG101" i="24"/>
  <c r="AS106" i="24"/>
  <c r="K111" i="24"/>
  <c r="AJ111" i="24"/>
  <c r="H115" i="24"/>
  <c r="L120" i="24"/>
  <c r="M136" i="24"/>
  <c r="Q74" i="24"/>
  <c r="AJ74" i="24"/>
  <c r="AV74" i="24"/>
  <c r="Q80" i="24"/>
  <c r="AJ80" i="24"/>
  <c r="AV80" i="24"/>
  <c r="L82" i="24"/>
  <c r="Q86" i="24"/>
  <c r="AJ86" i="24"/>
  <c r="AV86" i="24"/>
  <c r="L88" i="24"/>
  <c r="Q92" i="24"/>
  <c r="AJ92" i="24"/>
  <c r="AV92" i="24"/>
  <c r="K96" i="24"/>
  <c r="AR96" i="24" s="1"/>
  <c r="Q98" i="24"/>
  <c r="AO98" i="24"/>
  <c r="H109" i="24"/>
  <c r="K109" i="24" s="1"/>
  <c r="AL111" i="24"/>
  <c r="AF112" i="24"/>
  <c r="AP112" i="24"/>
  <c r="AD112" i="24"/>
  <c r="BA112" i="24"/>
  <c r="AO112" i="24"/>
  <c r="AZ112" i="24"/>
  <c r="AN112" i="24"/>
  <c r="AX112" i="24"/>
  <c r="AL112" i="24"/>
  <c r="U112" i="24"/>
  <c r="AU112" i="24"/>
  <c r="AI112" i="24"/>
  <c r="P112" i="24"/>
  <c r="AG112" i="24"/>
  <c r="M116" i="24"/>
  <c r="AI117" i="24"/>
  <c r="M147" i="24"/>
  <c r="L147" i="24"/>
  <c r="M202" i="24"/>
  <c r="J202" i="24"/>
  <c r="H78" i="24"/>
  <c r="K78" i="24" s="1"/>
  <c r="H84" i="24"/>
  <c r="K84" i="24" s="1"/>
  <c r="AK86" i="24"/>
  <c r="H90" i="24"/>
  <c r="L90" i="24" s="1"/>
  <c r="AK92" i="24"/>
  <c r="AP98" i="24"/>
  <c r="M107" i="24"/>
  <c r="H112" i="24"/>
  <c r="L115" i="24"/>
  <c r="AJ117" i="24"/>
  <c r="L143" i="24"/>
  <c r="K143" i="24"/>
  <c r="AW175" i="24"/>
  <c r="AD54" i="24"/>
  <c r="AP54" i="24"/>
  <c r="Q57" i="24"/>
  <c r="AJ57" i="24"/>
  <c r="AV57" i="24"/>
  <c r="AD60" i="24"/>
  <c r="AP60" i="24"/>
  <c r="Q63" i="24"/>
  <c r="AJ63" i="24"/>
  <c r="AV63" i="24"/>
  <c r="AD66" i="24"/>
  <c r="AP66" i="24"/>
  <c r="Q69" i="24"/>
  <c r="AJ69" i="24"/>
  <c r="AV69" i="24"/>
  <c r="AD72" i="24"/>
  <c r="AP72" i="24"/>
  <c r="U74" i="24"/>
  <c r="AL74" i="24"/>
  <c r="AX74" i="24"/>
  <c r="Q75" i="24"/>
  <c r="AJ75" i="24"/>
  <c r="AV75" i="24"/>
  <c r="AD78" i="24"/>
  <c r="AP78" i="24"/>
  <c r="U80" i="24"/>
  <c r="AL80" i="24"/>
  <c r="AX80" i="24"/>
  <c r="Q81" i="24"/>
  <c r="AJ81" i="24"/>
  <c r="AV81" i="24"/>
  <c r="AD84" i="24"/>
  <c r="AP84" i="24"/>
  <c r="U86" i="24"/>
  <c r="AL86" i="24"/>
  <c r="AX86" i="24"/>
  <c r="Q87" i="24"/>
  <c r="AJ87" i="24"/>
  <c r="AV87" i="24"/>
  <c r="AD90" i="24"/>
  <c r="AP90" i="24"/>
  <c r="U92" i="24"/>
  <c r="AL92" i="24"/>
  <c r="AX92" i="24"/>
  <c r="AQ93" i="24"/>
  <c r="AE93" i="24"/>
  <c r="AK93" i="24"/>
  <c r="Q93" i="24"/>
  <c r="BA93" i="24"/>
  <c r="AK94" i="24"/>
  <c r="AV95" i="24"/>
  <c r="H97" i="24"/>
  <c r="K97" i="24" s="1"/>
  <c r="U98" i="24"/>
  <c r="AE101" i="24"/>
  <c r="AV101" i="24"/>
  <c r="AT105" i="24"/>
  <c r="AF105" i="24"/>
  <c r="AQ105" i="24"/>
  <c r="AE105" i="24"/>
  <c r="AP105" i="24"/>
  <c r="AR105" i="24" s="1"/>
  <c r="AD105" i="24"/>
  <c r="AZ105" i="24"/>
  <c r="AN105" i="24"/>
  <c r="AK105" i="24"/>
  <c r="AG105" i="24"/>
  <c r="L109" i="24"/>
  <c r="H111" i="24"/>
  <c r="AO111" i="24"/>
  <c r="AJ112" i="24"/>
  <c r="H119" i="24"/>
  <c r="J119" i="24" s="1"/>
  <c r="J120" i="24"/>
  <c r="H121" i="24"/>
  <c r="M121" i="24" s="1"/>
  <c r="Q135" i="24"/>
  <c r="L149" i="24"/>
  <c r="K149" i="24"/>
  <c r="AT98" i="24"/>
  <c r="AS98" i="24"/>
  <c r="AG98" i="24"/>
  <c r="AF98" i="24"/>
  <c r="AY98" i="24"/>
  <c r="V98" i="24"/>
  <c r="AU98" i="24"/>
  <c r="L112" i="24"/>
  <c r="AT117" i="24"/>
  <c r="AS117" i="24"/>
  <c r="AG117" i="24"/>
  <c r="AF117" i="24"/>
  <c r="AQ117" i="24"/>
  <c r="AE117" i="24"/>
  <c r="AP117" i="24"/>
  <c r="AD117" i="24"/>
  <c r="AZ117" i="24"/>
  <c r="AN117" i="24"/>
  <c r="AY117" i="24"/>
  <c r="V117" i="24"/>
  <c r="AX117" i="24"/>
  <c r="AL117" i="24"/>
  <c r="U117" i="24"/>
  <c r="AK117" i="24"/>
  <c r="AU117" i="24"/>
  <c r="J118" i="24"/>
  <c r="L150" i="24"/>
  <c r="J150" i="24"/>
  <c r="N156" i="24"/>
  <c r="AC156" i="24"/>
  <c r="AR156" i="24"/>
  <c r="AP160" i="24"/>
  <c r="AD160" i="24"/>
  <c r="BA160" i="24"/>
  <c r="AO160" i="24"/>
  <c r="AZ160" i="24"/>
  <c r="AN160" i="24"/>
  <c r="AY160" i="24"/>
  <c r="V160" i="24"/>
  <c r="AX160" i="24"/>
  <c r="AL160" i="24"/>
  <c r="U160" i="24"/>
  <c r="AK160" i="24"/>
  <c r="AU160" i="24"/>
  <c r="AI160" i="24"/>
  <c r="P160" i="24"/>
  <c r="AT160" i="24"/>
  <c r="AS160" i="24"/>
  <c r="AG160" i="24"/>
  <c r="AF160" i="24"/>
  <c r="AV160" i="24"/>
  <c r="AQ160" i="24"/>
  <c r="AJ160" i="24"/>
  <c r="AE160" i="24"/>
  <c r="Q160" i="24"/>
  <c r="Q52" i="24"/>
  <c r="AJ52" i="24"/>
  <c r="AV52" i="24"/>
  <c r="AT53" i="24"/>
  <c r="AF54" i="24"/>
  <c r="U57" i="24"/>
  <c r="AL57" i="24"/>
  <c r="AX57" i="24"/>
  <c r="Q58" i="24"/>
  <c r="S58" i="24" s="1"/>
  <c r="AJ58" i="24"/>
  <c r="AM58" i="24" s="1"/>
  <c r="AV58" i="24"/>
  <c r="AT59" i="24"/>
  <c r="AF60" i="24"/>
  <c r="U63" i="24"/>
  <c r="AL63" i="24"/>
  <c r="AX63" i="24"/>
  <c r="Q64" i="24"/>
  <c r="AJ64" i="24"/>
  <c r="AV64" i="24"/>
  <c r="AT65" i="24"/>
  <c r="AF66" i="24"/>
  <c r="U69" i="24"/>
  <c r="AL69" i="24"/>
  <c r="AX69" i="24"/>
  <c r="Q70" i="24"/>
  <c r="AJ70" i="24"/>
  <c r="AV70" i="24"/>
  <c r="AT71" i="24"/>
  <c r="AF72" i="24"/>
  <c r="AN74" i="24"/>
  <c r="AZ74" i="24"/>
  <c r="U75" i="24"/>
  <c r="AL75" i="24"/>
  <c r="AX75" i="24"/>
  <c r="Q76" i="24"/>
  <c r="AJ76" i="24"/>
  <c r="AV76" i="24"/>
  <c r="AT77" i="24"/>
  <c r="AF78" i="24"/>
  <c r="AN80" i="24"/>
  <c r="AZ80" i="24"/>
  <c r="U81" i="24"/>
  <c r="AL81" i="24"/>
  <c r="AX81" i="24"/>
  <c r="Q82" i="24"/>
  <c r="AJ82" i="24"/>
  <c r="AV82" i="24"/>
  <c r="AT83" i="24"/>
  <c r="AF84" i="24"/>
  <c r="AN86" i="24"/>
  <c r="AZ86" i="24"/>
  <c r="U87" i="24"/>
  <c r="AL87" i="24"/>
  <c r="AX87" i="24"/>
  <c r="Q88" i="24"/>
  <c r="AJ88" i="24"/>
  <c r="AV88" i="24"/>
  <c r="AT89" i="24"/>
  <c r="AF90" i="24"/>
  <c r="AN92" i="24"/>
  <c r="AZ92" i="24"/>
  <c r="V93" i="24"/>
  <c r="AO93" i="24"/>
  <c r="AJ95" i="24"/>
  <c r="AM95" i="24" s="1"/>
  <c r="AX95" i="24"/>
  <c r="BB95" i="24" s="1"/>
  <c r="AV98" i="24"/>
  <c r="U99" i="24"/>
  <c r="H101" i="24"/>
  <c r="BA101" i="24"/>
  <c r="H104" i="24"/>
  <c r="L104" i="24" s="1"/>
  <c r="K105" i="24"/>
  <c r="AJ105" i="24"/>
  <c r="J109" i="24"/>
  <c r="P111" i="24"/>
  <c r="AU111" i="24"/>
  <c r="H114" i="24"/>
  <c r="L114" i="24" s="1"/>
  <c r="AV117" i="24"/>
  <c r="L121" i="24"/>
  <c r="AU123" i="24"/>
  <c r="AI123" i="24"/>
  <c r="P123" i="24"/>
  <c r="AT123" i="24"/>
  <c r="AS123" i="24"/>
  <c r="AG123" i="24"/>
  <c r="AF123" i="24"/>
  <c r="AQ123" i="24"/>
  <c r="AE123" i="24"/>
  <c r="AP123" i="24"/>
  <c r="AD123" i="24"/>
  <c r="AZ123" i="24"/>
  <c r="AN123" i="24"/>
  <c r="AY123" i="24"/>
  <c r="V123" i="24"/>
  <c r="AX123" i="24"/>
  <c r="AL123" i="24"/>
  <c r="U123" i="24"/>
  <c r="AK123" i="24"/>
  <c r="H127" i="24"/>
  <c r="L127" i="24" s="1"/>
  <c r="L133" i="24"/>
  <c r="M143" i="24"/>
  <c r="H74" i="24"/>
  <c r="AO74" i="24"/>
  <c r="BA74" i="24"/>
  <c r="H80" i="24"/>
  <c r="AO80" i="24"/>
  <c r="BA80" i="24"/>
  <c r="H86" i="24"/>
  <c r="J86" i="24" s="1"/>
  <c r="AO86" i="24"/>
  <c r="BA86" i="24"/>
  <c r="H92" i="24"/>
  <c r="J92" i="24" s="1"/>
  <c r="AO92" i="24"/>
  <c r="BA92" i="24"/>
  <c r="BA94" i="24"/>
  <c r="AO94" i="24"/>
  <c r="AU94" i="24"/>
  <c r="AI94" i="24"/>
  <c r="P94" i="24"/>
  <c r="U94" i="24"/>
  <c r="AN94" i="24"/>
  <c r="P95" i="24"/>
  <c r="AK95" i="24"/>
  <c r="AZ95" i="24"/>
  <c r="AD98" i="24"/>
  <c r="AI101" i="24"/>
  <c r="H103" i="24"/>
  <c r="L105" i="24"/>
  <c r="BB105" i="24" s="1"/>
  <c r="AF106" i="24"/>
  <c r="AP106" i="24"/>
  <c r="AD106" i="24"/>
  <c r="BA106" i="24"/>
  <c r="AO106" i="24"/>
  <c r="AZ106" i="24"/>
  <c r="AN106" i="24"/>
  <c r="AX106" i="24"/>
  <c r="AL106" i="24"/>
  <c r="U106" i="24"/>
  <c r="AU106" i="24"/>
  <c r="AI106" i="24"/>
  <c r="P106" i="24"/>
  <c r="AG106" i="24"/>
  <c r="Q111" i="24"/>
  <c r="AV111" i="24"/>
  <c r="AQ112" i="24"/>
  <c r="J113" i="24"/>
  <c r="BA117" i="24"/>
  <c r="K148" i="24"/>
  <c r="J148" i="24"/>
  <c r="M149" i="24"/>
  <c r="U52" i="24"/>
  <c r="AL52" i="24"/>
  <c r="Q53" i="24"/>
  <c r="AJ53" i="24"/>
  <c r="AT54" i="24"/>
  <c r="AN57" i="24"/>
  <c r="U58" i="24"/>
  <c r="X58" i="24" s="1"/>
  <c r="AL58" i="24"/>
  <c r="Q59" i="24"/>
  <c r="AJ59" i="24"/>
  <c r="AT60" i="24"/>
  <c r="AN63" i="24"/>
  <c r="AZ63" i="24"/>
  <c r="U64" i="24"/>
  <c r="AL64" i="24"/>
  <c r="Q65" i="24"/>
  <c r="AJ65" i="24"/>
  <c r="AT66" i="24"/>
  <c r="AN69" i="24"/>
  <c r="AZ69" i="24"/>
  <c r="U70" i="24"/>
  <c r="AL70" i="24"/>
  <c r="Q71" i="24"/>
  <c r="AJ71" i="24"/>
  <c r="AT72" i="24"/>
  <c r="AD74" i="24"/>
  <c r="AP74" i="24"/>
  <c r="AN75" i="24"/>
  <c r="AZ75" i="24"/>
  <c r="U76" i="24"/>
  <c r="AL76" i="24"/>
  <c r="Q77" i="24"/>
  <c r="AJ77" i="24"/>
  <c r="AT78" i="24"/>
  <c r="AD80" i="24"/>
  <c r="AP80" i="24"/>
  <c r="AN81" i="24"/>
  <c r="AZ81" i="24"/>
  <c r="U82" i="24"/>
  <c r="AL82" i="24"/>
  <c r="Q83" i="24"/>
  <c r="AJ83" i="24"/>
  <c r="AT84" i="24"/>
  <c r="AD86" i="24"/>
  <c r="AP86" i="24"/>
  <c r="AN87" i="24"/>
  <c r="AZ87" i="24"/>
  <c r="U88" i="24"/>
  <c r="AL88" i="24"/>
  <c r="Q89" i="24"/>
  <c r="AJ89" i="24"/>
  <c r="AT90" i="24"/>
  <c r="AD92" i="24"/>
  <c r="AP92" i="24"/>
  <c r="H94" i="24"/>
  <c r="M94" i="24" s="1"/>
  <c r="V94" i="24"/>
  <c r="AP94" i="24"/>
  <c r="Q95" i="24"/>
  <c r="AL95" i="24"/>
  <c r="J97" i="24"/>
  <c r="AE98" i="24"/>
  <c r="AX98" i="24"/>
  <c r="AF99" i="24"/>
  <c r="AQ99" i="24"/>
  <c r="AE99" i="24"/>
  <c r="AP99" i="24"/>
  <c r="AD99" i="24"/>
  <c r="AK99" i="24"/>
  <c r="AU99" i="24"/>
  <c r="AJ101" i="24"/>
  <c r="K102" i="24"/>
  <c r="BB102" i="24" s="1"/>
  <c r="H106" i="24"/>
  <c r="K108" i="24"/>
  <c r="AC108" i="24" s="1"/>
  <c r="U111" i="24"/>
  <c r="AX111" i="24"/>
  <c r="AS112" i="24"/>
  <c r="L117" i="24"/>
  <c r="K123" i="24"/>
  <c r="M128" i="24"/>
  <c r="AC132" i="24"/>
  <c r="AM132" i="24"/>
  <c r="N132" i="24"/>
  <c r="H140" i="24"/>
  <c r="M140" i="24" s="1"/>
  <c r="AE74" i="24"/>
  <c r="AQ74" i="24"/>
  <c r="AE80" i="24"/>
  <c r="AQ80" i="24"/>
  <c r="AE86" i="24"/>
  <c r="AQ86" i="24"/>
  <c r="AE92" i="24"/>
  <c r="AQ92" i="24"/>
  <c r="H93" i="24"/>
  <c r="AY95" i="24"/>
  <c r="V95" i="24"/>
  <c r="AS95" i="24"/>
  <c r="AW95" i="24" s="1"/>
  <c r="AG95" i="24"/>
  <c r="AN95" i="24"/>
  <c r="AR95" i="24" s="1"/>
  <c r="M98" i="24"/>
  <c r="AI98" i="24"/>
  <c r="AZ98" i="24"/>
  <c r="AH105" i="24"/>
  <c r="N105" i="24"/>
  <c r="X105" i="24"/>
  <c r="S105" i="24"/>
  <c r="J110" i="24"/>
  <c r="V111" i="24"/>
  <c r="AY111" i="24"/>
  <c r="AT112" i="24"/>
  <c r="L123" i="24"/>
  <c r="M127" i="24"/>
  <c r="L167" i="24"/>
  <c r="K167" i="24"/>
  <c r="Q54" i="24"/>
  <c r="AJ54" i="24"/>
  <c r="Q60" i="24"/>
  <c r="AJ60" i="24"/>
  <c r="Q66" i="24"/>
  <c r="AJ66" i="24"/>
  <c r="Q72" i="24"/>
  <c r="AJ72" i="24"/>
  <c r="AD75" i="24"/>
  <c r="Q78" i="24"/>
  <c r="AJ78" i="24"/>
  <c r="AD81" i="24"/>
  <c r="Q84" i="24"/>
  <c r="AJ84" i="24"/>
  <c r="Q90" i="24"/>
  <c r="AJ90" i="24"/>
  <c r="AF92" i="24"/>
  <c r="AF93" i="24"/>
  <c r="AT93" i="24"/>
  <c r="AD94" i="24"/>
  <c r="U95" i="24"/>
  <c r="AO95" i="24"/>
  <c r="AJ98" i="24"/>
  <c r="BA98" i="24"/>
  <c r="K99" i="24"/>
  <c r="AP100" i="24"/>
  <c r="AD100" i="24"/>
  <c r="BA100" i="24"/>
  <c r="AO100" i="24"/>
  <c r="AZ100" i="24"/>
  <c r="AN100" i="24"/>
  <c r="AU100" i="24"/>
  <c r="AI100" i="24"/>
  <c r="P100" i="24"/>
  <c r="V100" i="24"/>
  <c r="AT100" i="24"/>
  <c r="AO101" i="24"/>
  <c r="M105" i="24"/>
  <c r="AS105" i="24"/>
  <c r="AW105" i="24" s="1"/>
  <c r="AK106" i="24"/>
  <c r="Q112" i="24"/>
  <c r="AV112" i="24"/>
  <c r="M113" i="24"/>
  <c r="M117" i="24"/>
  <c r="J117" i="24"/>
  <c r="AC126" i="24"/>
  <c r="N126" i="24"/>
  <c r="AR126" i="24"/>
  <c r="AU135" i="24"/>
  <c r="AI135" i="24"/>
  <c r="P135" i="24"/>
  <c r="AT135" i="24"/>
  <c r="AS135" i="24"/>
  <c r="AG135" i="24"/>
  <c r="AF135" i="24"/>
  <c r="AQ135" i="24"/>
  <c r="AE135" i="24"/>
  <c r="AP135" i="24"/>
  <c r="AD135" i="24"/>
  <c r="BA135" i="24"/>
  <c r="AO135" i="24"/>
  <c r="AZ135" i="24"/>
  <c r="AN135" i="24"/>
  <c r="AY135" i="24"/>
  <c r="V135" i="24"/>
  <c r="AX135" i="24"/>
  <c r="AL135" i="24"/>
  <c r="U135" i="24"/>
  <c r="AK135" i="24"/>
  <c r="K136" i="24"/>
  <c r="J136" i="24"/>
  <c r="AC138" i="24"/>
  <c r="J147" i="24"/>
  <c r="M148" i="24"/>
  <c r="AG92" i="24"/>
  <c r="AK98" i="24"/>
  <c r="L99" i="24"/>
  <c r="J100" i="24"/>
  <c r="H100" i="24"/>
  <c r="M100" i="24" s="1"/>
  <c r="AT111" i="24"/>
  <c r="AF111" i="24"/>
  <c r="AQ111" i="24"/>
  <c r="AE111" i="24"/>
  <c r="AP111" i="24"/>
  <c r="AD111" i="24"/>
  <c r="AZ111" i="24"/>
  <c r="AN111" i="24"/>
  <c r="AK111" i="24"/>
  <c r="AG111" i="24"/>
  <c r="J116" i="24"/>
  <c r="P117" i="24"/>
  <c r="M123" i="24"/>
  <c r="J123" i="24"/>
  <c r="H162" i="24"/>
  <c r="J162" i="24" s="1"/>
  <c r="AE96" i="24"/>
  <c r="AQ96" i="24"/>
  <c r="AO97" i="24"/>
  <c r="BA97" i="24"/>
  <c r="AE102" i="24"/>
  <c r="AQ102" i="24"/>
  <c r="AO103" i="24"/>
  <c r="BA103" i="24"/>
  <c r="V104" i="24"/>
  <c r="AY104" i="24"/>
  <c r="AG107" i="24"/>
  <c r="AS107" i="24"/>
  <c r="AE108" i="24"/>
  <c r="AQ108" i="24"/>
  <c r="AO109" i="24"/>
  <c r="BA109" i="24"/>
  <c r="V110" i="24"/>
  <c r="AY110" i="24"/>
  <c r="AG113" i="24"/>
  <c r="AS113" i="24"/>
  <c r="AE114" i="24"/>
  <c r="AQ114" i="24"/>
  <c r="AO115" i="24"/>
  <c r="BA115" i="24"/>
  <c r="V116" i="24"/>
  <c r="AY116" i="24"/>
  <c r="P118" i="24"/>
  <c r="AI118" i="24"/>
  <c r="AU118" i="24"/>
  <c r="AG119" i="24"/>
  <c r="AS119" i="24"/>
  <c r="AE120" i="24"/>
  <c r="AQ120" i="24"/>
  <c r="AO121" i="24"/>
  <c r="BA121" i="24"/>
  <c r="V122" i="24"/>
  <c r="AY122" i="24"/>
  <c r="P124" i="24"/>
  <c r="AI124" i="24"/>
  <c r="AU124" i="24"/>
  <c r="AG125" i="24"/>
  <c r="AS125" i="24"/>
  <c r="AE126" i="24"/>
  <c r="AH126" i="24" s="1"/>
  <c r="AQ126" i="24"/>
  <c r="AO127" i="24"/>
  <c r="BA127" i="24"/>
  <c r="V128" i="24"/>
  <c r="AY128" i="24"/>
  <c r="P130" i="24"/>
  <c r="AI130" i="24"/>
  <c r="AU130" i="24"/>
  <c r="AG131" i="24"/>
  <c r="AS131" i="24"/>
  <c r="AE132" i="24"/>
  <c r="AH132" i="24" s="1"/>
  <c r="AQ132" i="24"/>
  <c r="AR132" i="24" s="1"/>
  <c r="H133" i="24"/>
  <c r="K133" i="24" s="1"/>
  <c r="AO133" i="24"/>
  <c r="BA133" i="24"/>
  <c r="V134" i="24"/>
  <c r="AY134" i="24"/>
  <c r="AE136" i="24"/>
  <c r="AV136" i="24"/>
  <c r="H139" i="24"/>
  <c r="J139" i="24" s="1"/>
  <c r="AJ139" i="24"/>
  <c r="BA139" i="24"/>
  <c r="AQ141" i="24"/>
  <c r="AE141" i="24"/>
  <c r="AZ141" i="24"/>
  <c r="AN141" i="24"/>
  <c r="AY141" i="24"/>
  <c r="V141" i="24"/>
  <c r="AT141" i="24"/>
  <c r="U141" i="24"/>
  <c r="AS141" i="24"/>
  <c r="AN142" i="24"/>
  <c r="AD144" i="24"/>
  <c r="AV144" i="24"/>
  <c r="V145" i="24"/>
  <c r="AG148" i="24"/>
  <c r="AL153" i="24"/>
  <c r="AP154" i="24"/>
  <c r="AD154" i="24"/>
  <c r="BA154" i="24"/>
  <c r="AO154" i="24"/>
  <c r="AX154" i="24"/>
  <c r="AL154" i="24"/>
  <c r="U154" i="24"/>
  <c r="AK154" i="24"/>
  <c r="AU154" i="24"/>
  <c r="AI154" i="24"/>
  <c r="P154" i="24"/>
  <c r="AF154" i="24"/>
  <c r="AG154" i="24"/>
  <c r="J160" i="24"/>
  <c r="M160" i="24"/>
  <c r="M162" i="24"/>
  <c r="J163" i="24"/>
  <c r="K168" i="24"/>
  <c r="AC168" i="24" s="1"/>
  <c r="L169" i="24"/>
  <c r="M173" i="24"/>
  <c r="M181" i="24"/>
  <c r="L181" i="24"/>
  <c r="M187" i="24"/>
  <c r="J187" i="24"/>
  <c r="Q118" i="24"/>
  <c r="AJ118" i="24"/>
  <c r="AV118" i="24"/>
  <c r="Q124" i="24"/>
  <c r="AJ124" i="24"/>
  <c r="AV124" i="24"/>
  <c r="Q130" i="24"/>
  <c r="AJ130" i="24"/>
  <c r="AV130" i="24"/>
  <c r="L136" i="24"/>
  <c r="AG136" i="24"/>
  <c r="AY136" i="24"/>
  <c r="P138" i="24"/>
  <c r="AO138" i="24"/>
  <c r="P142" i="24"/>
  <c r="AP142" i="24"/>
  <c r="AE144" i="24"/>
  <c r="AX144" i="24"/>
  <c r="AU145" i="24"/>
  <c r="AI145" i="24"/>
  <c r="P145" i="24"/>
  <c r="AF145" i="24"/>
  <c r="AQ145" i="24"/>
  <c r="AE145" i="24"/>
  <c r="AX145" i="24"/>
  <c r="AL145" i="24"/>
  <c r="U145" i="24"/>
  <c r="AT145" i="24"/>
  <c r="L148" i="24"/>
  <c r="H152" i="24"/>
  <c r="L152" i="24" s="1"/>
  <c r="AO153" i="24"/>
  <c r="H154" i="24"/>
  <c r="M154" i="24" s="1"/>
  <c r="AP166" i="24"/>
  <c r="AD166" i="24"/>
  <c r="BA166" i="24"/>
  <c r="AO166" i="24"/>
  <c r="AZ166" i="24"/>
  <c r="AN166" i="24"/>
  <c r="AY166" i="24"/>
  <c r="V166" i="24"/>
  <c r="AX166" i="24"/>
  <c r="AL166" i="24"/>
  <c r="U166" i="24"/>
  <c r="AK166" i="24"/>
  <c r="AU166" i="24"/>
  <c r="AI166" i="24"/>
  <c r="P166" i="24"/>
  <c r="AT166" i="24"/>
  <c r="AS166" i="24"/>
  <c r="AG166" i="24"/>
  <c r="AF166" i="24"/>
  <c r="M169" i="24"/>
  <c r="H171" i="24"/>
  <c r="L173" i="24"/>
  <c r="K173" i="24"/>
  <c r="H122" i="24"/>
  <c r="M122" i="24" s="1"/>
  <c r="H128" i="24"/>
  <c r="L128" i="24" s="1"/>
  <c r="H134" i="24"/>
  <c r="L134" i="24" s="1"/>
  <c r="AZ136" i="24"/>
  <c r="Q138" i="24"/>
  <c r="S138" i="24" s="1"/>
  <c r="AP138" i="24"/>
  <c r="K141" i="24"/>
  <c r="Q142" i="24"/>
  <c r="AQ142" i="24"/>
  <c r="M144" i="24"/>
  <c r="AF144" i="24"/>
  <c r="AY144" i="24"/>
  <c r="AV145" i="24"/>
  <c r="AJ148" i="24"/>
  <c r="AP153" i="24"/>
  <c r="J166" i="24"/>
  <c r="M166" i="24"/>
  <c r="M168" i="24"/>
  <c r="J169" i="24"/>
  <c r="M179" i="24"/>
  <c r="K179" i="24"/>
  <c r="M185" i="24"/>
  <c r="J185" i="24"/>
  <c r="K185" i="24"/>
  <c r="AD104" i="24"/>
  <c r="AP104" i="24"/>
  <c r="Q107" i="24"/>
  <c r="AJ107" i="24"/>
  <c r="AV107" i="24"/>
  <c r="AD110" i="24"/>
  <c r="AP110" i="24"/>
  <c r="Q113" i="24"/>
  <c r="AJ113" i="24"/>
  <c r="AV113" i="24"/>
  <c r="AD116" i="24"/>
  <c r="AP116" i="24"/>
  <c r="U118" i="24"/>
  <c r="AL118" i="24"/>
  <c r="AX118" i="24"/>
  <c r="Q119" i="24"/>
  <c r="AJ119" i="24"/>
  <c r="AV119" i="24"/>
  <c r="AD122" i="24"/>
  <c r="AP122" i="24"/>
  <c r="U124" i="24"/>
  <c r="AL124" i="24"/>
  <c r="AX124" i="24"/>
  <c r="Q125" i="24"/>
  <c r="AJ125" i="24"/>
  <c r="AV125" i="24"/>
  <c r="AD128" i="24"/>
  <c r="AP128" i="24"/>
  <c r="U130" i="24"/>
  <c r="AL130" i="24"/>
  <c r="AX130" i="24"/>
  <c r="Q131" i="24"/>
  <c r="AJ131" i="24"/>
  <c r="AV131" i="24"/>
  <c r="AD134" i="24"/>
  <c r="AP134" i="24"/>
  <c r="AI136" i="24"/>
  <c r="U138" i="24"/>
  <c r="X138" i="24" s="1"/>
  <c r="V142" i="24"/>
  <c r="H144" i="24"/>
  <c r="L144" i="24" s="1"/>
  <c r="AI144" i="24"/>
  <c r="BA144" i="24"/>
  <c r="K145" i="24"/>
  <c r="AD145" i="24"/>
  <c r="AU151" i="24"/>
  <c r="AI151" i="24"/>
  <c r="P151" i="24"/>
  <c r="AF151" i="24"/>
  <c r="AQ151" i="24"/>
  <c r="AE151" i="24"/>
  <c r="BA151" i="24"/>
  <c r="AO151" i="24"/>
  <c r="AX151" i="24"/>
  <c r="AL151" i="24"/>
  <c r="U151" i="24"/>
  <c r="AD151" i="24"/>
  <c r="AY151" i="24"/>
  <c r="AS153" i="24"/>
  <c r="L154" i="24"/>
  <c r="L168" i="24"/>
  <c r="AP172" i="24"/>
  <c r="AD172" i="24"/>
  <c r="BA172" i="24"/>
  <c r="AO172" i="24"/>
  <c r="AZ172" i="24"/>
  <c r="AN172" i="24"/>
  <c r="AY172" i="24"/>
  <c r="V172" i="24"/>
  <c r="AX172" i="24"/>
  <c r="AL172" i="24"/>
  <c r="U172" i="24"/>
  <c r="AK172" i="24"/>
  <c r="AU172" i="24"/>
  <c r="AI172" i="24"/>
  <c r="P172" i="24"/>
  <c r="AT172" i="24"/>
  <c r="AS172" i="24"/>
  <c r="AG172" i="24"/>
  <c r="AF172" i="24"/>
  <c r="M176" i="24"/>
  <c r="H177" i="24"/>
  <c r="H184" i="24"/>
  <c r="L185" i="24"/>
  <c r="AJ136" i="24"/>
  <c r="AK138" i="24"/>
  <c r="AT138" i="24"/>
  <c r="AS138" i="24"/>
  <c r="AG138" i="24"/>
  <c r="AZ138" i="24"/>
  <c r="AN138" i="24"/>
  <c r="AR138" i="24" s="1"/>
  <c r="V138" i="24"/>
  <c r="BA142" i="24"/>
  <c r="AO142" i="24"/>
  <c r="AX142" i="24"/>
  <c r="AL142" i="24"/>
  <c r="U142" i="24"/>
  <c r="AK142" i="24"/>
  <c r="AF142" i="24"/>
  <c r="AT142" i="24"/>
  <c r="M152" i="24"/>
  <c r="J172" i="24"/>
  <c r="M172" i="24"/>
  <c r="AH175" i="24"/>
  <c r="N175" i="24"/>
  <c r="AC175" i="24"/>
  <c r="AJ181" i="24"/>
  <c r="Q96" i="24"/>
  <c r="S96" i="24" s="1"/>
  <c r="AJ96" i="24"/>
  <c r="AV96" i="24"/>
  <c r="AT97" i="24"/>
  <c r="Q102" i="24"/>
  <c r="AJ102" i="24"/>
  <c r="AV102" i="24"/>
  <c r="AT103" i="24"/>
  <c r="AF104" i="24"/>
  <c r="U107" i="24"/>
  <c r="AL107" i="24"/>
  <c r="AX107" i="24"/>
  <c r="Q108" i="24"/>
  <c r="S108" i="24" s="1"/>
  <c r="AJ108" i="24"/>
  <c r="AV108" i="24"/>
  <c r="AT109" i="24"/>
  <c r="AF110" i="24"/>
  <c r="U113" i="24"/>
  <c r="AL113" i="24"/>
  <c r="AX113" i="24"/>
  <c r="Q114" i="24"/>
  <c r="AJ114" i="24"/>
  <c r="AV114" i="24"/>
  <c r="AT115" i="24"/>
  <c r="AF116" i="24"/>
  <c r="AN118" i="24"/>
  <c r="AZ118" i="24"/>
  <c r="U119" i="24"/>
  <c r="AL119" i="24"/>
  <c r="AX119" i="24"/>
  <c r="Q120" i="24"/>
  <c r="AJ120" i="24"/>
  <c r="AV120" i="24"/>
  <c r="AT121" i="24"/>
  <c r="AF122" i="24"/>
  <c r="AN124" i="24"/>
  <c r="AZ124" i="24"/>
  <c r="U125" i="24"/>
  <c r="AL125" i="24"/>
  <c r="AX125" i="24"/>
  <c r="Q126" i="24"/>
  <c r="S126" i="24" s="1"/>
  <c r="AJ126" i="24"/>
  <c r="AM126" i="24" s="1"/>
  <c r="AV126" i="24"/>
  <c r="AW126" i="24" s="1"/>
  <c r="AT127" i="24"/>
  <c r="AF128" i="24"/>
  <c r="J129" i="24"/>
  <c r="AN130" i="24"/>
  <c r="AZ130" i="24"/>
  <c r="U131" i="24"/>
  <c r="AL131" i="24"/>
  <c r="AX131" i="24"/>
  <c r="Q132" i="24"/>
  <c r="S132" i="24" s="1"/>
  <c r="AJ132" i="24"/>
  <c r="AV132" i="24"/>
  <c r="AW132" i="24" s="1"/>
  <c r="AT133" i="24"/>
  <c r="AF134" i="24"/>
  <c r="J135" i="24"/>
  <c r="AU138" i="24"/>
  <c r="AP139" i="24"/>
  <c r="H141" i="24"/>
  <c r="J141" i="24" s="1"/>
  <c r="H142" i="24"/>
  <c r="AD142" i="24"/>
  <c r="AU142" i="24"/>
  <c r="AL144" i="24"/>
  <c r="AZ145" i="24"/>
  <c r="J146" i="24"/>
  <c r="H146" i="24"/>
  <c r="AP148" i="24"/>
  <c r="K151" i="24"/>
  <c r="Q153" i="24"/>
  <c r="AV153" i="24"/>
  <c r="L157" i="24"/>
  <c r="J161" i="24"/>
  <c r="L174" i="24"/>
  <c r="AK96" i="24"/>
  <c r="P97" i="24"/>
  <c r="AI97" i="24"/>
  <c r="AU97" i="24"/>
  <c r="AK102" i="24"/>
  <c r="P103" i="24"/>
  <c r="AI103" i="24"/>
  <c r="AU103" i="24"/>
  <c r="AG104" i="24"/>
  <c r="AS104" i="24"/>
  <c r="V107" i="24"/>
  <c r="AY107" i="24"/>
  <c r="AK108" i="24"/>
  <c r="P109" i="24"/>
  <c r="AI109" i="24"/>
  <c r="AU109" i="24"/>
  <c r="AG110" i="24"/>
  <c r="AS110" i="24"/>
  <c r="V113" i="24"/>
  <c r="AY113" i="24"/>
  <c r="AK114" i="24"/>
  <c r="P115" i="24"/>
  <c r="AI115" i="24"/>
  <c r="AU115" i="24"/>
  <c r="AG116" i="24"/>
  <c r="AS116" i="24"/>
  <c r="H118" i="24"/>
  <c r="L118" i="24" s="1"/>
  <c r="AO118" i="24"/>
  <c r="BA118" i="24"/>
  <c r="V119" i="24"/>
  <c r="AY119" i="24"/>
  <c r="AK120" i="24"/>
  <c r="P121" i="24"/>
  <c r="AI121" i="24"/>
  <c r="AU121" i="24"/>
  <c r="AG122" i="24"/>
  <c r="AS122" i="24"/>
  <c r="H124" i="24"/>
  <c r="J124" i="24" s="1"/>
  <c r="AO124" i="24"/>
  <c r="BA124" i="24"/>
  <c r="V125" i="24"/>
  <c r="AY125" i="24"/>
  <c r="AK126" i="24"/>
  <c r="P127" i="24"/>
  <c r="AI127" i="24"/>
  <c r="AU127" i="24"/>
  <c r="AG128" i="24"/>
  <c r="AS128" i="24"/>
  <c r="H130" i="24"/>
  <c r="AO130" i="24"/>
  <c r="BA130" i="24"/>
  <c r="V131" i="24"/>
  <c r="AY131" i="24"/>
  <c r="AK132" i="24"/>
  <c r="P133" i="24"/>
  <c r="AI133" i="24"/>
  <c r="AU133" i="24"/>
  <c r="AG134" i="24"/>
  <c r="AS134" i="24"/>
  <c r="AN136" i="24"/>
  <c r="H137" i="24"/>
  <c r="AD138" i="24"/>
  <c r="AV138" i="24"/>
  <c r="V139" i="24"/>
  <c r="AJ141" i="24"/>
  <c r="AE142" i="24"/>
  <c r="AV142" i="24"/>
  <c r="H145" i="24"/>
  <c r="M145" i="24" s="1"/>
  <c r="AJ145" i="24"/>
  <c r="BA145" i="24"/>
  <c r="AQ147" i="24"/>
  <c r="AE147" i="24"/>
  <c r="AZ147" i="24"/>
  <c r="AN147" i="24"/>
  <c r="AY147" i="24"/>
  <c r="V147" i="24"/>
  <c r="AT147" i="24"/>
  <c r="U147" i="24"/>
  <c r="AS147" i="24"/>
  <c r="AQ148" i="24"/>
  <c r="AK150" i="24"/>
  <c r="AT150" i="24"/>
  <c r="AS150" i="24"/>
  <c r="AG150" i="24"/>
  <c r="AQ150" i="24"/>
  <c r="AE150" i="24"/>
  <c r="AZ150" i="24"/>
  <c r="AN150" i="24"/>
  <c r="AX150" i="24"/>
  <c r="L151" i="24"/>
  <c r="AJ151" i="24"/>
  <c r="U153" i="24"/>
  <c r="AX153" i="24"/>
  <c r="M157" i="24"/>
  <c r="K166" i="24"/>
  <c r="L172" i="24"/>
  <c r="U96" i="24"/>
  <c r="AL96" i="24"/>
  <c r="Q97" i="24"/>
  <c r="AJ97" i="24"/>
  <c r="U102" i="24"/>
  <c r="AL102" i="24"/>
  <c r="Q103" i="24"/>
  <c r="AJ103" i="24"/>
  <c r="AT104" i="24"/>
  <c r="AN107" i="24"/>
  <c r="U108" i="24"/>
  <c r="AL108" i="24"/>
  <c r="Q109" i="24"/>
  <c r="AJ109" i="24"/>
  <c r="AT110" i="24"/>
  <c r="AN113" i="24"/>
  <c r="U114" i="24"/>
  <c r="AL114" i="24"/>
  <c r="Q115" i="24"/>
  <c r="AJ115" i="24"/>
  <c r="AT116" i="24"/>
  <c r="AD118" i="24"/>
  <c r="AP118" i="24"/>
  <c r="AN119" i="24"/>
  <c r="U120" i="24"/>
  <c r="AL120" i="24"/>
  <c r="Q121" i="24"/>
  <c r="AJ121" i="24"/>
  <c r="AT122" i="24"/>
  <c r="AD124" i="24"/>
  <c r="AP124" i="24"/>
  <c r="AN125" i="24"/>
  <c r="U126" i="24"/>
  <c r="X126" i="24" s="1"/>
  <c r="AL126" i="24"/>
  <c r="Q127" i="24"/>
  <c r="AJ127" i="24"/>
  <c r="AT128" i="24"/>
  <c r="AD130" i="24"/>
  <c r="AP130" i="24"/>
  <c r="AN131" i="24"/>
  <c r="U132" i="24"/>
  <c r="X132" i="24" s="1"/>
  <c r="AL132" i="24"/>
  <c r="Q133" i="24"/>
  <c r="AJ133" i="24"/>
  <c r="AT134" i="24"/>
  <c r="P136" i="24"/>
  <c r="AP136" i="24"/>
  <c r="AE138" i="24"/>
  <c r="AH138" i="24" s="1"/>
  <c r="AX138" i="24"/>
  <c r="AU139" i="24"/>
  <c r="AI139" i="24"/>
  <c r="P139" i="24"/>
  <c r="AF139" i="24"/>
  <c r="AQ139" i="24"/>
  <c r="AE139" i="24"/>
  <c r="AX139" i="24"/>
  <c r="AL139" i="24"/>
  <c r="U139" i="24"/>
  <c r="AT139" i="24"/>
  <c r="L142" i="24"/>
  <c r="AG142" i="24"/>
  <c r="AY142" i="24"/>
  <c r="P144" i="24"/>
  <c r="AO144" i="24"/>
  <c r="AK145" i="24"/>
  <c r="Q148" i="24"/>
  <c r="AS148" i="24"/>
  <c r="AK151" i="24"/>
  <c r="J157" i="24"/>
  <c r="Q166" i="24"/>
  <c r="J167" i="24"/>
  <c r="L183" i="24"/>
  <c r="J183" i="24"/>
  <c r="M183" i="24"/>
  <c r="H186" i="24"/>
  <c r="J186" i="24" s="1"/>
  <c r="AE118" i="24"/>
  <c r="AQ118" i="24"/>
  <c r="AE124" i="24"/>
  <c r="AQ124" i="24"/>
  <c r="H125" i="24"/>
  <c r="AE130" i="24"/>
  <c r="AQ130" i="24"/>
  <c r="H131" i="24"/>
  <c r="M131" i="24" s="1"/>
  <c r="Q136" i="24"/>
  <c r="AQ136" i="24"/>
  <c r="AF138" i="24"/>
  <c r="AY138" i="24"/>
  <c r="AZ142" i="24"/>
  <c r="J143" i="24"/>
  <c r="Q144" i="24"/>
  <c r="AP144" i="24"/>
  <c r="M146" i="24"/>
  <c r="K147" i="24"/>
  <c r="V148" i="24"/>
  <c r="AT148" i="24"/>
  <c r="J149" i="24"/>
  <c r="K150" i="24"/>
  <c r="J151" i="24"/>
  <c r="AF153" i="24"/>
  <c r="AQ153" i="24"/>
  <c r="AE153" i="24"/>
  <c r="AZ153" i="24"/>
  <c r="AN153" i="24"/>
  <c r="AY153" i="24"/>
  <c r="V153" i="24"/>
  <c r="AK153" i="24"/>
  <c r="AT153" i="24"/>
  <c r="AD153" i="24"/>
  <c r="H155" i="24"/>
  <c r="J155" i="24" s="1"/>
  <c r="AE166" i="24"/>
  <c r="K172" i="24"/>
  <c r="Q104" i="24"/>
  <c r="AJ104" i="24"/>
  <c r="Q110" i="24"/>
  <c r="AJ110" i="24"/>
  <c r="Q116" i="24"/>
  <c r="AJ116" i="24"/>
  <c r="Q122" i="24"/>
  <c r="AJ122" i="24"/>
  <c r="Q128" i="24"/>
  <c r="AJ128" i="24"/>
  <c r="Q134" i="24"/>
  <c r="AJ134" i="24"/>
  <c r="V136" i="24"/>
  <c r="AI138" i="24"/>
  <c r="AM138" i="24" s="1"/>
  <c r="BA138" i="24"/>
  <c r="BB138" i="24" s="1"/>
  <c r="K139" i="24"/>
  <c r="AI142" i="24"/>
  <c r="U144" i="24"/>
  <c r="AN145" i="24"/>
  <c r="AN151" i="24"/>
  <c r="AG153" i="24"/>
  <c r="K159" i="24"/>
  <c r="H159" i="24"/>
  <c r="L161" i="24"/>
  <c r="K161" i="24"/>
  <c r="K163" i="24"/>
  <c r="AJ166" i="24"/>
  <c r="Q172" i="24"/>
  <c r="J173" i="24"/>
  <c r="K183" i="24"/>
  <c r="BA136" i="24"/>
  <c r="AO136" i="24"/>
  <c r="AX136" i="24"/>
  <c r="AL136" i="24"/>
  <c r="U136" i="24"/>
  <c r="AK136" i="24"/>
  <c r="AF136" i="24"/>
  <c r="AT136" i="24"/>
  <c r="AW138" i="24"/>
  <c r="N138" i="24"/>
  <c r="AJ138" i="24"/>
  <c r="L139" i="24"/>
  <c r="AJ142" i="24"/>
  <c r="AK144" i="24"/>
  <c r="AT144" i="24"/>
  <c r="AS144" i="24"/>
  <c r="AG144" i="24"/>
  <c r="AZ144" i="24"/>
  <c r="AN144" i="24"/>
  <c r="V144" i="24"/>
  <c r="BA148" i="24"/>
  <c r="AO148" i="24"/>
  <c r="AX148" i="24"/>
  <c r="AL148" i="24"/>
  <c r="U148" i="24"/>
  <c r="AK148" i="24"/>
  <c r="AU148" i="24"/>
  <c r="AI148" i="24"/>
  <c r="P148" i="24"/>
  <c r="AF148" i="24"/>
  <c r="AD148" i="24"/>
  <c r="AY148" i="24"/>
  <c r="M150" i="24"/>
  <c r="K153" i="24"/>
  <c r="K162" i="24"/>
  <c r="M167" i="24"/>
  <c r="J170" i="24"/>
  <c r="AP181" i="24"/>
  <c r="AD181" i="24"/>
  <c r="AZ181" i="24"/>
  <c r="AN181" i="24"/>
  <c r="AX181" i="24"/>
  <c r="AL181" i="24"/>
  <c r="U181" i="24"/>
  <c r="AT181" i="24"/>
  <c r="AS181" i="24"/>
  <c r="V181" i="24"/>
  <c r="AQ181" i="24"/>
  <c r="Q181" i="24"/>
  <c r="AO181" i="24"/>
  <c r="P181" i="24"/>
  <c r="AK181" i="24"/>
  <c r="BA181" i="24"/>
  <c r="AI181" i="24"/>
  <c r="AY181" i="24"/>
  <c r="AG181" i="24"/>
  <c r="AF181" i="24"/>
  <c r="AV181" i="24"/>
  <c r="AE181" i="24"/>
  <c r="AD137" i="24"/>
  <c r="AP137" i="24"/>
  <c r="Q140" i="24"/>
  <c r="AJ140" i="24"/>
  <c r="AV140" i="24"/>
  <c r="AD143" i="24"/>
  <c r="AP143" i="24"/>
  <c r="Q146" i="24"/>
  <c r="AJ146" i="24"/>
  <c r="AV146" i="24"/>
  <c r="AD149" i="24"/>
  <c r="AP149" i="24"/>
  <c r="Q152" i="24"/>
  <c r="AJ152" i="24"/>
  <c r="AV152" i="24"/>
  <c r="AD155" i="24"/>
  <c r="AP155" i="24"/>
  <c r="AN156" i="24"/>
  <c r="AZ156" i="24"/>
  <c r="BB156" i="24" s="1"/>
  <c r="U157" i="24"/>
  <c r="AL157" i="24"/>
  <c r="AX157" i="24"/>
  <c r="Q158" i="24"/>
  <c r="AJ158" i="24"/>
  <c r="AV158" i="24"/>
  <c r="AT159" i="24"/>
  <c r="AD161" i="24"/>
  <c r="AP161" i="24"/>
  <c r="AN162" i="24"/>
  <c r="AZ162" i="24"/>
  <c r="U163" i="24"/>
  <c r="AL163" i="24"/>
  <c r="AX163" i="24"/>
  <c r="Q164" i="24"/>
  <c r="AJ164" i="24"/>
  <c r="AV164" i="24"/>
  <c r="AT165" i="24"/>
  <c r="AD167" i="24"/>
  <c r="AP167" i="24"/>
  <c r="AN168" i="24"/>
  <c r="AR168" i="24" s="1"/>
  <c r="AZ168" i="24"/>
  <c r="U169" i="24"/>
  <c r="AL169" i="24"/>
  <c r="AX169" i="24"/>
  <c r="Q170" i="24"/>
  <c r="AJ170" i="24"/>
  <c r="AV170" i="24"/>
  <c r="AT171" i="24"/>
  <c r="AD173" i="24"/>
  <c r="AP173" i="24"/>
  <c r="AN174" i="24"/>
  <c r="AZ174" i="24"/>
  <c r="U175" i="24"/>
  <c r="X175" i="24" s="1"/>
  <c r="AL175" i="24"/>
  <c r="AX175" i="24"/>
  <c r="BB175" i="24" s="1"/>
  <c r="Q176" i="24"/>
  <c r="AJ176" i="24"/>
  <c r="AV176" i="24"/>
  <c r="AK177" i="24"/>
  <c r="AY177" i="24"/>
  <c r="AG179" i="24"/>
  <c r="AU179" i="24"/>
  <c r="J181" i="24"/>
  <c r="AO187" i="24"/>
  <c r="K188" i="24"/>
  <c r="N188" i="24" s="1"/>
  <c r="AV188" i="24"/>
  <c r="K202" i="24"/>
  <c r="K203" i="24"/>
  <c r="M210" i="24"/>
  <c r="L210" i="24"/>
  <c r="P159" i="24"/>
  <c r="AI159" i="24"/>
  <c r="AU159" i="24"/>
  <c r="P165" i="24"/>
  <c r="AI165" i="24"/>
  <c r="AU165" i="24"/>
  <c r="P171" i="24"/>
  <c r="AI171" i="24"/>
  <c r="AU171" i="24"/>
  <c r="Q177" i="24"/>
  <c r="AL177" i="24"/>
  <c r="AV179" i="24"/>
  <c r="AC180" i="24"/>
  <c r="AM180" i="24"/>
  <c r="L186" i="24"/>
  <c r="L202" i="24"/>
  <c r="Q159" i="24"/>
  <c r="AJ159" i="24"/>
  <c r="AV159" i="24"/>
  <c r="Q165" i="24"/>
  <c r="AJ165" i="24"/>
  <c r="AV165" i="24"/>
  <c r="Q171" i="24"/>
  <c r="AJ171" i="24"/>
  <c r="AV171" i="24"/>
  <c r="AU177" i="24"/>
  <c r="AI177" i="24"/>
  <c r="P177" i="24"/>
  <c r="AQ177" i="24"/>
  <c r="AE177" i="24"/>
  <c r="BA177" i="24"/>
  <c r="AW195" i="24"/>
  <c r="M196" i="24"/>
  <c r="K196" i="24"/>
  <c r="J196" i="24"/>
  <c r="AE156" i="24"/>
  <c r="AH156" i="24" s="1"/>
  <c r="AQ156" i="24"/>
  <c r="AO157" i="24"/>
  <c r="BA157" i="24"/>
  <c r="AK159" i="24"/>
  <c r="AE162" i="24"/>
  <c r="AQ162" i="24"/>
  <c r="AO163" i="24"/>
  <c r="BA163" i="24"/>
  <c r="AK165" i="24"/>
  <c r="AE168" i="24"/>
  <c r="AH168" i="24" s="1"/>
  <c r="AQ168" i="24"/>
  <c r="AO169" i="24"/>
  <c r="BA169" i="24"/>
  <c r="AK171" i="24"/>
  <c r="AE174" i="24"/>
  <c r="AH174" i="24" s="1"/>
  <c r="AQ174" i="24"/>
  <c r="AO175" i="24"/>
  <c r="AR175" i="24" s="1"/>
  <c r="BA175" i="24"/>
  <c r="U177" i="24"/>
  <c r="AN177" i="24"/>
  <c r="AJ179" i="24"/>
  <c r="AX179" i="24"/>
  <c r="BB179" i="24" s="1"/>
  <c r="L188" i="24"/>
  <c r="J189" i="24"/>
  <c r="K213" i="24"/>
  <c r="M213" i="24"/>
  <c r="L213" i="24"/>
  <c r="J204" i="24"/>
  <c r="P137" i="24"/>
  <c r="AI137" i="24"/>
  <c r="AU137" i="24"/>
  <c r="AO140" i="24"/>
  <c r="BA140" i="24"/>
  <c r="P143" i="24"/>
  <c r="AI143" i="24"/>
  <c r="AU143" i="24"/>
  <c r="AO146" i="24"/>
  <c r="BA146" i="24"/>
  <c r="P149" i="24"/>
  <c r="AI149" i="24"/>
  <c r="AU149" i="24"/>
  <c r="AO152" i="24"/>
  <c r="BA152" i="24"/>
  <c r="P155" i="24"/>
  <c r="AI155" i="24"/>
  <c r="AU155" i="24"/>
  <c r="AG156" i="24"/>
  <c r="AS156" i="24"/>
  <c r="AW156" i="24" s="1"/>
  <c r="AE157" i="24"/>
  <c r="AQ157" i="24"/>
  <c r="H158" i="24"/>
  <c r="L158" i="24" s="1"/>
  <c r="AO158" i="24"/>
  <c r="BA158" i="24"/>
  <c r="V159" i="24"/>
  <c r="AY159" i="24"/>
  <c r="P161" i="24"/>
  <c r="AI161" i="24"/>
  <c r="AU161" i="24"/>
  <c r="AG162" i="24"/>
  <c r="AS162" i="24"/>
  <c r="AE163" i="24"/>
  <c r="AQ163" i="24"/>
  <c r="H164" i="24"/>
  <c r="L164" i="24" s="1"/>
  <c r="AO164" i="24"/>
  <c r="BA164" i="24"/>
  <c r="V165" i="24"/>
  <c r="AY165" i="24"/>
  <c r="P167" i="24"/>
  <c r="AI167" i="24"/>
  <c r="AU167" i="24"/>
  <c r="AG168" i="24"/>
  <c r="AS168" i="24"/>
  <c r="AW168" i="24" s="1"/>
  <c r="AE169" i="24"/>
  <c r="AQ169" i="24"/>
  <c r="H170" i="24"/>
  <c r="L170" i="24" s="1"/>
  <c r="AO170" i="24"/>
  <c r="BA170" i="24"/>
  <c r="V171" i="24"/>
  <c r="AY171" i="24"/>
  <c r="P173" i="24"/>
  <c r="AI173" i="24"/>
  <c r="AU173" i="24"/>
  <c r="AG174" i="24"/>
  <c r="AS174" i="24"/>
  <c r="AW174" i="24" s="1"/>
  <c r="AE175" i="24"/>
  <c r="AQ175" i="24"/>
  <c r="H176" i="24"/>
  <c r="L176" i="24" s="1"/>
  <c r="AO176" i="24"/>
  <c r="BA176" i="24"/>
  <c r="AP177" i="24"/>
  <c r="AS178" i="24"/>
  <c r="AG178" i="24"/>
  <c r="BA178" i="24"/>
  <c r="AO178" i="24"/>
  <c r="U178" i="24"/>
  <c r="AN178" i="24"/>
  <c r="Q179" i="24"/>
  <c r="AL179" i="24"/>
  <c r="Q180" i="24"/>
  <c r="AZ183" i="24"/>
  <c r="AN183" i="24"/>
  <c r="AX183" i="24"/>
  <c r="AL183" i="24"/>
  <c r="U183" i="24"/>
  <c r="AV183" i="24"/>
  <c r="AJ183" i="24"/>
  <c r="Q183" i="24"/>
  <c r="AU183" i="24"/>
  <c r="AI183" i="24"/>
  <c r="P183" i="24"/>
  <c r="AF183" i="24"/>
  <c r="AD183" i="24"/>
  <c r="AY183" i="24"/>
  <c r="V187" i="24"/>
  <c r="AY187" i="24"/>
  <c r="L189" i="24"/>
  <c r="AH192" i="24"/>
  <c r="J193" i="24"/>
  <c r="J194" i="24"/>
  <c r="M194" i="24"/>
  <c r="L194" i="24"/>
  <c r="Q137" i="24"/>
  <c r="AJ137" i="24"/>
  <c r="AV137" i="24"/>
  <c r="AD140" i="24"/>
  <c r="AP140" i="24"/>
  <c r="Q143" i="24"/>
  <c r="AJ143" i="24"/>
  <c r="AV143" i="24"/>
  <c r="AD146" i="24"/>
  <c r="AP146" i="24"/>
  <c r="Q149" i="24"/>
  <c r="AJ149" i="24"/>
  <c r="AV149" i="24"/>
  <c r="AD152" i="24"/>
  <c r="AP152" i="24"/>
  <c r="Q155" i="24"/>
  <c r="AJ155" i="24"/>
  <c r="AV155" i="24"/>
  <c r="AT156" i="24"/>
  <c r="AF157" i="24"/>
  <c r="AD158" i="24"/>
  <c r="AP158" i="24"/>
  <c r="AN159" i="24"/>
  <c r="AZ159" i="24"/>
  <c r="Q161" i="24"/>
  <c r="AJ161" i="24"/>
  <c r="AV161" i="24"/>
  <c r="AT162" i="24"/>
  <c r="AF163" i="24"/>
  <c r="AD164" i="24"/>
  <c r="AP164" i="24"/>
  <c r="AN165" i="24"/>
  <c r="AZ165" i="24"/>
  <c r="Q167" i="24"/>
  <c r="AJ167" i="24"/>
  <c r="AV167" i="24"/>
  <c r="AT168" i="24"/>
  <c r="AF169" i="24"/>
  <c r="AD170" i="24"/>
  <c r="AP170" i="24"/>
  <c r="AN171" i="24"/>
  <c r="AZ171" i="24"/>
  <c r="Q173" i="24"/>
  <c r="AJ173" i="24"/>
  <c r="AV173" i="24"/>
  <c r="AT174" i="24"/>
  <c r="AF175" i="24"/>
  <c r="AD176" i="24"/>
  <c r="AP176" i="24"/>
  <c r="H178" i="24"/>
  <c r="J182" i="24"/>
  <c r="K189" i="24"/>
  <c r="H190" i="24"/>
  <c r="K190" i="24" s="1"/>
  <c r="J191" i="24"/>
  <c r="K193" i="24"/>
  <c r="M193" i="24"/>
  <c r="AV200" i="24"/>
  <c r="AJ200" i="24"/>
  <c r="AM200" i="24" s="1"/>
  <c r="Q200" i="24"/>
  <c r="AU200" i="24"/>
  <c r="AI200" i="24"/>
  <c r="P200" i="24"/>
  <c r="S200" i="24" s="1"/>
  <c r="AT200" i="24"/>
  <c r="AS200" i="24"/>
  <c r="AG200" i="24"/>
  <c r="AF200" i="24"/>
  <c r="AQ200" i="24"/>
  <c r="AE200" i="24"/>
  <c r="AP200" i="24"/>
  <c r="AD200" i="24"/>
  <c r="BA200" i="24"/>
  <c r="AO200" i="24"/>
  <c r="AZ200" i="24"/>
  <c r="AN200" i="24"/>
  <c r="AR200" i="24" s="1"/>
  <c r="AY200" i="24"/>
  <c r="V200" i="24"/>
  <c r="AX200" i="24"/>
  <c r="AL200" i="24"/>
  <c r="U200" i="24"/>
  <c r="J201" i="24"/>
  <c r="AO159" i="24"/>
  <c r="BA159" i="24"/>
  <c r="AO165" i="24"/>
  <c r="BA165" i="24"/>
  <c r="AO171" i="24"/>
  <c r="BA171" i="24"/>
  <c r="AD177" i="24"/>
  <c r="AS177" i="24"/>
  <c r="AF179" i="24"/>
  <c r="AZ179" i="24"/>
  <c r="AN179" i="24"/>
  <c r="AR179" i="24" s="1"/>
  <c r="U179" i="24"/>
  <c r="AO179" i="24"/>
  <c r="AH200" i="24"/>
  <c r="M201" i="24"/>
  <c r="K201" i="24"/>
  <c r="AC205" i="24"/>
  <c r="BB205" i="24"/>
  <c r="N205" i="24"/>
  <c r="Q156" i="24"/>
  <c r="S156" i="24" s="1"/>
  <c r="AJ156" i="24"/>
  <c r="AM156" i="24" s="1"/>
  <c r="AV156" i="24"/>
  <c r="AD159" i="24"/>
  <c r="AP159" i="24"/>
  <c r="Q162" i="24"/>
  <c r="AJ162" i="24"/>
  <c r="AV162" i="24"/>
  <c r="AD165" i="24"/>
  <c r="AP165" i="24"/>
  <c r="Q168" i="24"/>
  <c r="AJ168" i="24"/>
  <c r="AM168" i="24" s="1"/>
  <c r="AV168" i="24"/>
  <c r="AD171" i="24"/>
  <c r="AP171" i="24"/>
  <c r="Q174" i="24"/>
  <c r="AJ174" i="24"/>
  <c r="AV174" i="24"/>
  <c r="AF177" i="24"/>
  <c r="AT177" i="24"/>
  <c r="V179" i="24"/>
  <c r="AP179" i="24"/>
  <c r="AV187" i="24"/>
  <c r="AJ187" i="24"/>
  <c r="Q187" i="24"/>
  <c r="AU187" i="24"/>
  <c r="AI187" i="24"/>
  <c r="P187" i="24"/>
  <c r="AT187" i="24"/>
  <c r="AF187" i="24"/>
  <c r="AQ187" i="24"/>
  <c r="AE187" i="24"/>
  <c r="AZ187" i="24"/>
  <c r="AN187" i="24"/>
  <c r="AG187" i="24"/>
  <c r="L190" i="24"/>
  <c r="L191" i="24"/>
  <c r="L198" i="24"/>
  <c r="L201" i="24"/>
  <c r="V137" i="24"/>
  <c r="AG140" i="24"/>
  <c r="V143" i="24"/>
  <c r="AG146" i="24"/>
  <c r="V149" i="24"/>
  <c r="AG152" i="24"/>
  <c r="V155" i="24"/>
  <c r="AK156" i="24"/>
  <c r="P157" i="24"/>
  <c r="AI157" i="24"/>
  <c r="AU157" i="24"/>
  <c r="AG158" i="24"/>
  <c r="AE159" i="24"/>
  <c r="AQ159" i="24"/>
  <c r="V161" i="24"/>
  <c r="AK162" i="24"/>
  <c r="P163" i="24"/>
  <c r="AI163" i="24"/>
  <c r="AU163" i="24"/>
  <c r="AG164" i="24"/>
  <c r="AE165" i="24"/>
  <c r="AQ165" i="24"/>
  <c r="V167" i="24"/>
  <c r="AK168" i="24"/>
  <c r="P169" i="24"/>
  <c r="AI169" i="24"/>
  <c r="AU169" i="24"/>
  <c r="AG170" i="24"/>
  <c r="AE171" i="24"/>
  <c r="AQ171" i="24"/>
  <c r="V173" i="24"/>
  <c r="AK174" i="24"/>
  <c r="P175" i="24"/>
  <c r="AI175" i="24"/>
  <c r="AM175" i="24" s="1"/>
  <c r="AU175" i="24"/>
  <c r="AG176" i="24"/>
  <c r="AG177" i="24"/>
  <c r="AV177" i="24"/>
  <c r="M178" i="24"/>
  <c r="AE178" i="24"/>
  <c r="AT178" i="24"/>
  <c r="AQ179" i="24"/>
  <c r="AQ180" i="24"/>
  <c r="AE180" i="24"/>
  <c r="BA180" i="24"/>
  <c r="AO180" i="24"/>
  <c r="AR180" i="24" s="1"/>
  <c r="AY180" i="24"/>
  <c r="BB180" i="24" s="1"/>
  <c r="V180" i="24"/>
  <c r="X180" i="24" s="1"/>
  <c r="AU180" i="24"/>
  <c r="AI180" i="24"/>
  <c r="P180" i="24"/>
  <c r="AD180" i="24"/>
  <c r="AH180" i="24" s="1"/>
  <c r="AV180" i="24"/>
  <c r="AW180" i="24" s="1"/>
  <c r="AK183" i="24"/>
  <c r="AK187" i="24"/>
  <c r="H191" i="24"/>
  <c r="M192" i="24"/>
  <c r="N192" i="24" s="1"/>
  <c r="K207" i="24"/>
  <c r="L214" i="24"/>
  <c r="U156" i="24"/>
  <c r="X156" i="24" s="1"/>
  <c r="AL156" i="24"/>
  <c r="Q157" i="24"/>
  <c r="AJ157" i="24"/>
  <c r="U162" i="24"/>
  <c r="AL162" i="24"/>
  <c r="Q163" i="24"/>
  <c r="AJ163" i="24"/>
  <c r="U168" i="24"/>
  <c r="X168" i="24" s="1"/>
  <c r="AL168" i="24"/>
  <c r="Q169" i="24"/>
  <c r="AJ169" i="24"/>
  <c r="U174" i="24"/>
  <c r="X174" i="24" s="1"/>
  <c r="AL174" i="24"/>
  <c r="Q175" i="24"/>
  <c r="AJ175" i="24"/>
  <c r="L179" i="24"/>
  <c r="S179" i="24" s="1"/>
  <c r="AD179" i="24"/>
  <c r="AH179" i="24" s="1"/>
  <c r="AS179" i="24"/>
  <c r="AW179" i="24" s="1"/>
  <c r="K187" i="24"/>
  <c r="AL187" i="24"/>
  <c r="AU188" i="24"/>
  <c r="AI188" i="24"/>
  <c r="AM188" i="24" s="1"/>
  <c r="P188" i="24"/>
  <c r="S188" i="24" s="1"/>
  <c r="AT188" i="24"/>
  <c r="AS188" i="24"/>
  <c r="AW188" i="24" s="1"/>
  <c r="AG188" i="24"/>
  <c r="AQ188" i="24"/>
  <c r="AE188" i="24"/>
  <c r="AP188" i="24"/>
  <c r="AD188" i="24"/>
  <c r="AH188" i="24" s="1"/>
  <c r="AZ188" i="24"/>
  <c r="AN188" i="24"/>
  <c r="AR188" i="24" s="1"/>
  <c r="AY188" i="24"/>
  <c r="V188" i="24"/>
  <c r="AX188" i="24"/>
  <c r="BB188" i="24" s="1"/>
  <c r="AL188" i="24"/>
  <c r="U188" i="24"/>
  <c r="AO188" i="24"/>
  <c r="J199" i="24"/>
  <c r="H199" i="24"/>
  <c r="M199" i="24" s="1"/>
  <c r="K212" i="24"/>
  <c r="AK189" i="24"/>
  <c r="P191" i="24"/>
  <c r="AI191" i="24"/>
  <c r="AU191" i="24"/>
  <c r="AT192" i="24"/>
  <c r="AW192" i="24" s="1"/>
  <c r="K195" i="24"/>
  <c r="AE195" i="24"/>
  <c r="AQ195" i="24"/>
  <c r="H197" i="24"/>
  <c r="V199" i="24"/>
  <c r="AY199" i="24"/>
  <c r="AK201" i="24"/>
  <c r="P203" i="24"/>
  <c r="AI203" i="24"/>
  <c r="AU203" i="24"/>
  <c r="AI204" i="24"/>
  <c r="AX204" i="24"/>
  <c r="K205" i="24"/>
  <c r="AG205" i="24"/>
  <c r="AV205" i="24"/>
  <c r="AS209" i="24"/>
  <c r="AW209" i="24" s="1"/>
  <c r="AS211" i="24"/>
  <c r="AG211" i="24"/>
  <c r="AF211" i="24"/>
  <c r="AP211" i="24"/>
  <c r="AD211" i="24"/>
  <c r="BA211" i="24"/>
  <c r="AO211" i="24"/>
  <c r="AY211" i="24"/>
  <c r="V211" i="24"/>
  <c r="AX211" i="24"/>
  <c r="AL211" i="24"/>
  <c r="U211" i="24"/>
  <c r="AV211" i="24"/>
  <c r="AJ211" i="24"/>
  <c r="Q211" i="24"/>
  <c r="AK211" i="24"/>
  <c r="AE184" i="24"/>
  <c r="AQ184" i="24"/>
  <c r="AD185" i="24"/>
  <c r="AP185" i="24"/>
  <c r="U189" i="24"/>
  <c r="AL189" i="24"/>
  <c r="AX189" i="24"/>
  <c r="AK190" i="24"/>
  <c r="Q191" i="24"/>
  <c r="AJ191" i="24"/>
  <c r="AV191" i="24"/>
  <c r="P192" i="24"/>
  <c r="AI192" i="24"/>
  <c r="AM192" i="24" s="1"/>
  <c r="AU192" i="24"/>
  <c r="AT193" i="24"/>
  <c r="L195" i="24"/>
  <c r="AF195" i="24"/>
  <c r="AE196" i="24"/>
  <c r="AQ196" i="24"/>
  <c r="AD197" i="24"/>
  <c r="AP197" i="24"/>
  <c r="H198" i="24"/>
  <c r="M198" i="24" s="1"/>
  <c r="AN199" i="24"/>
  <c r="AZ199" i="24"/>
  <c r="U201" i="24"/>
  <c r="AL201" i="24"/>
  <c r="AX201" i="24"/>
  <c r="AK202" i="24"/>
  <c r="Q203" i="24"/>
  <c r="AJ203" i="24"/>
  <c r="AV203" i="24"/>
  <c r="P204" i="24"/>
  <c r="AK204" i="24"/>
  <c r="AZ204" i="24"/>
  <c r="L205" i="24"/>
  <c r="Q209" i="24"/>
  <c r="AV209" i="24"/>
  <c r="AN211" i="24"/>
  <c r="M217" i="24"/>
  <c r="K217" i="24"/>
  <c r="J217" i="24"/>
  <c r="H234" i="24"/>
  <c r="V189" i="24"/>
  <c r="AY189" i="24"/>
  <c r="AK191" i="24"/>
  <c r="Q192" i="24"/>
  <c r="AJ192" i="24"/>
  <c r="AV192" i="24"/>
  <c r="AG195" i="24"/>
  <c r="AS195" i="24"/>
  <c r="AO199" i="24"/>
  <c r="BA199" i="24"/>
  <c r="V201" i="24"/>
  <c r="AY201" i="24"/>
  <c r="AK203" i="24"/>
  <c r="AL204" i="24"/>
  <c r="AJ205" i="24"/>
  <c r="AY205" i="24"/>
  <c r="AK192" i="24"/>
  <c r="AT195" i="24"/>
  <c r="AD199" i="24"/>
  <c r="AP199" i="24"/>
  <c r="AY204" i="24"/>
  <c r="AV204" i="24"/>
  <c r="AJ204" i="24"/>
  <c r="Q204" i="24"/>
  <c r="U204" i="24"/>
  <c r="AN204" i="24"/>
  <c r="AZ205" i="24"/>
  <c r="V209" i="24"/>
  <c r="AY209" i="24"/>
  <c r="AG185" i="24"/>
  <c r="AS185" i="24"/>
  <c r="AO189" i="24"/>
  <c r="BA189" i="24"/>
  <c r="V191" i="24"/>
  <c r="AY191" i="24"/>
  <c r="U192" i="24"/>
  <c r="AL192" i="24"/>
  <c r="AX192" i="24"/>
  <c r="BB192" i="24" s="1"/>
  <c r="AK193" i="24"/>
  <c r="P195" i="24"/>
  <c r="AI195" i="24"/>
  <c r="AM195" i="24" s="1"/>
  <c r="AU195" i="24"/>
  <c r="AG197" i="24"/>
  <c r="AS197" i="24"/>
  <c r="AE199" i="24"/>
  <c r="AQ199" i="24"/>
  <c r="AO201" i="24"/>
  <c r="BA201" i="24"/>
  <c r="V203" i="24"/>
  <c r="AY203" i="24"/>
  <c r="V204" i="24"/>
  <c r="AO204" i="24"/>
  <c r="Q205" i="24"/>
  <c r="BA205" i="24"/>
  <c r="AV208" i="24"/>
  <c r="AJ208" i="24"/>
  <c r="Q208" i="24"/>
  <c r="AU208" i="24"/>
  <c r="AI208" i="24"/>
  <c r="P208" i="24"/>
  <c r="AS208" i="24"/>
  <c r="AG208" i="24"/>
  <c r="AF208" i="24"/>
  <c r="BA208" i="24"/>
  <c r="AO208" i="24"/>
  <c r="AY208" i="24"/>
  <c r="V208" i="24"/>
  <c r="BA209" i="24"/>
  <c r="AU211" i="24"/>
  <c r="AP214" i="24"/>
  <c r="AD214" i="24"/>
  <c r="BA214" i="24"/>
  <c r="AO214" i="24"/>
  <c r="AZ214" i="24"/>
  <c r="AN214" i="24"/>
  <c r="AY214" i="24"/>
  <c r="V214" i="24"/>
  <c r="AX214" i="24"/>
  <c r="AL214" i="24"/>
  <c r="U214" i="24"/>
  <c r="AV214" i="24"/>
  <c r="AJ214" i="24"/>
  <c r="Q214" i="24"/>
  <c r="AU214" i="24"/>
  <c r="AI214" i="24"/>
  <c r="P214" i="24"/>
  <c r="AT214" i="24"/>
  <c r="AS214" i="24"/>
  <c r="AG214" i="24"/>
  <c r="H218" i="24"/>
  <c r="L218" i="24" s="1"/>
  <c r="AK182" i="24"/>
  <c r="P184" i="24"/>
  <c r="AI184" i="24"/>
  <c r="AU184" i="24"/>
  <c r="AT185" i="24"/>
  <c r="AG186" i="24"/>
  <c r="AS186" i="24"/>
  <c r="AD189" i="24"/>
  <c r="AP189" i="24"/>
  <c r="AO190" i="24"/>
  <c r="BA190" i="24"/>
  <c r="AN191" i="24"/>
  <c r="AZ191" i="24"/>
  <c r="V192" i="24"/>
  <c r="AY192" i="24"/>
  <c r="U193" i="24"/>
  <c r="AL193" i="24"/>
  <c r="AX193" i="24"/>
  <c r="AK194" i="24"/>
  <c r="Q195" i="24"/>
  <c r="AJ195" i="24"/>
  <c r="AV195" i="24"/>
  <c r="P196" i="24"/>
  <c r="AI196" i="24"/>
  <c r="AU196" i="24"/>
  <c r="AT197" i="24"/>
  <c r="AG198" i="24"/>
  <c r="AS198" i="24"/>
  <c r="AF199" i="24"/>
  <c r="AD201" i="24"/>
  <c r="AP201" i="24"/>
  <c r="AO202" i="24"/>
  <c r="BA202" i="24"/>
  <c r="AN203" i="24"/>
  <c r="AZ203" i="24"/>
  <c r="AP204" i="24"/>
  <c r="H208" i="24"/>
  <c r="AK208" i="24"/>
  <c r="H214" i="24"/>
  <c r="M215" i="24"/>
  <c r="L215" i="24"/>
  <c r="BB215" i="24" s="1"/>
  <c r="AN192" i="24"/>
  <c r="AR192" i="24" s="1"/>
  <c r="AZ192" i="24"/>
  <c r="AK195" i="24"/>
  <c r="AG199" i="24"/>
  <c r="AS199" i="24"/>
  <c r="L200" i="24"/>
  <c r="N200" i="24" s="1"/>
  <c r="H203" i="24"/>
  <c r="M203" i="24" s="1"/>
  <c r="AQ204" i="24"/>
  <c r="AX205" i="24"/>
  <c r="AL205" i="24"/>
  <c r="U205" i="24"/>
  <c r="AU205" i="24"/>
  <c r="AW205" i="24" s="1"/>
  <c r="AI205" i="24"/>
  <c r="AM205" i="24" s="1"/>
  <c r="P205" i="24"/>
  <c r="V205" i="24"/>
  <c r="AO205" i="24"/>
  <c r="H207" i="24"/>
  <c r="AU209" i="24"/>
  <c r="AI209" i="24"/>
  <c r="AM209" i="24" s="1"/>
  <c r="P209" i="24"/>
  <c r="AT209" i="24"/>
  <c r="AF209" i="24"/>
  <c r="AQ209" i="24"/>
  <c r="AE209" i="24"/>
  <c r="AZ209" i="24"/>
  <c r="AN209" i="24"/>
  <c r="AX209" i="24"/>
  <c r="BB209" i="24" s="1"/>
  <c r="AL209" i="24"/>
  <c r="U209" i="24"/>
  <c r="AG209" i="24"/>
  <c r="B367" i="24"/>
  <c r="B372" i="24"/>
  <c r="B376" i="24"/>
  <c r="B370" i="24"/>
  <c r="B369" i="24"/>
  <c r="B368" i="24"/>
  <c r="B371" i="24"/>
  <c r="B375" i="24"/>
  <c r="B358" i="24"/>
  <c r="B357" i="24"/>
  <c r="B356" i="24"/>
  <c r="B355" i="24"/>
  <c r="B354" i="24"/>
  <c r="B353" i="24"/>
  <c r="B352" i="24"/>
  <c r="B380" i="24"/>
  <c r="B363" i="24"/>
  <c r="B362" i="24"/>
  <c r="B361" i="24"/>
  <c r="B360" i="24"/>
  <c r="B359" i="24"/>
  <c r="B379" i="24"/>
  <c r="B374" i="24"/>
  <c r="B378" i="24"/>
  <c r="B377" i="24"/>
  <c r="B373" i="24"/>
  <c r="B366" i="24"/>
  <c r="B365" i="24"/>
  <c r="B364" i="24"/>
  <c r="B351" i="24"/>
  <c r="B348" i="24"/>
  <c r="B347" i="24"/>
  <c r="B349" i="24"/>
  <c r="B346" i="24"/>
  <c r="B344" i="24"/>
  <c r="B343" i="24"/>
  <c r="B350" i="24"/>
  <c r="B342" i="24"/>
  <c r="B333" i="24"/>
  <c r="B332" i="24"/>
  <c r="B331" i="24"/>
  <c r="B330" i="24"/>
  <c r="B341" i="24"/>
  <c r="B340" i="24"/>
  <c r="B339" i="24"/>
  <c r="B338" i="24"/>
  <c r="B337" i="24"/>
  <c r="B336" i="24"/>
  <c r="B335" i="24"/>
  <c r="B334" i="24"/>
  <c r="B329" i="24"/>
  <c r="B328" i="24"/>
  <c r="B327" i="24"/>
  <c r="B326" i="24"/>
  <c r="B325" i="24"/>
  <c r="B324" i="24"/>
  <c r="B345" i="24"/>
  <c r="B319" i="24"/>
  <c r="B322" i="24"/>
  <c r="B321" i="24"/>
  <c r="B317" i="24"/>
  <c r="B316" i="24"/>
  <c r="B315" i="24"/>
  <c r="B314" i="24"/>
  <c r="B318" i="24"/>
  <c r="B313" i="24"/>
  <c r="B312" i="24"/>
  <c r="B311" i="24"/>
  <c r="B310" i="24"/>
  <c r="B309" i="24"/>
  <c r="B308" i="24"/>
  <c r="B307" i="24"/>
  <c r="B304" i="24"/>
  <c r="B320" i="24"/>
  <c r="B302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300" i="24"/>
  <c r="B305" i="24"/>
  <c r="B303" i="24"/>
  <c r="B323" i="24"/>
  <c r="B306" i="24"/>
  <c r="B301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C237" i="24"/>
  <c r="B236" i="24"/>
  <c r="B235" i="24"/>
  <c r="B234" i="24"/>
  <c r="B233" i="24"/>
  <c r="B232" i="24"/>
  <c r="B231" i="24"/>
  <c r="AV221" i="24"/>
  <c r="AJ221" i="24"/>
  <c r="Q221" i="24"/>
  <c r="AU221" i="24"/>
  <c r="AI221" i="24"/>
  <c r="P221" i="24"/>
  <c r="AT221" i="24"/>
  <c r="AS221" i="24"/>
  <c r="AG221" i="24"/>
  <c r="AF221" i="24"/>
  <c r="AQ221" i="24"/>
  <c r="AE221" i="24"/>
  <c r="AP221" i="24"/>
  <c r="AD221" i="24"/>
  <c r="BA221" i="24"/>
  <c r="AO221" i="24"/>
  <c r="AZ221" i="24"/>
  <c r="AN221" i="24"/>
  <c r="AY221" i="24"/>
  <c r="V221" i="24"/>
  <c r="B230" i="24"/>
  <c r="B229" i="24"/>
  <c r="B228" i="24"/>
  <c r="B227" i="24"/>
  <c r="B226" i="24"/>
  <c r="B225" i="24"/>
  <c r="B224" i="24"/>
  <c r="B223" i="24"/>
  <c r="B222" i="24"/>
  <c r="AX221" i="24"/>
  <c r="AL221" i="24"/>
  <c r="U221" i="24"/>
  <c r="AK184" i="24"/>
  <c r="Q185" i="24"/>
  <c r="AJ185" i="24"/>
  <c r="AV185" i="24"/>
  <c r="AF189" i="24"/>
  <c r="AE190" i="24"/>
  <c r="AQ190" i="24"/>
  <c r="AD191" i="24"/>
  <c r="AP191" i="24"/>
  <c r="AO192" i="24"/>
  <c r="BA192" i="24"/>
  <c r="AN193" i="24"/>
  <c r="AZ193" i="24"/>
  <c r="U195" i="24"/>
  <c r="AL195" i="24"/>
  <c r="AX195" i="24"/>
  <c r="BB195" i="24" s="1"/>
  <c r="AK196" i="24"/>
  <c r="Q197" i="24"/>
  <c r="AJ197" i="24"/>
  <c r="AV197" i="24"/>
  <c r="AT199" i="24"/>
  <c r="AF201" i="24"/>
  <c r="AE202" i="24"/>
  <c r="AQ202" i="24"/>
  <c r="AD203" i="24"/>
  <c r="AP203" i="24"/>
  <c r="H204" i="24"/>
  <c r="K204" i="24" s="1"/>
  <c r="AD204" i="24"/>
  <c r="AP205" i="24"/>
  <c r="L208" i="24"/>
  <c r="AN208" i="24"/>
  <c r="AJ209" i="24"/>
  <c r="AC215" i="24"/>
  <c r="AM215" i="24"/>
  <c r="AH215" i="24"/>
  <c r="N215" i="24"/>
  <c r="M216" i="24"/>
  <c r="L216" i="24"/>
  <c r="K216" i="24"/>
  <c r="AM216" i="24" s="1"/>
  <c r="AK185" i="24"/>
  <c r="AG189" i="24"/>
  <c r="AS189" i="24"/>
  <c r="AE191" i="24"/>
  <c r="AQ191" i="24"/>
  <c r="AD192" i="24"/>
  <c r="AP192" i="24"/>
  <c r="V195" i="24"/>
  <c r="AY195" i="24"/>
  <c r="AK197" i="24"/>
  <c r="P199" i="24"/>
  <c r="AI199" i="24"/>
  <c r="AU199" i="24"/>
  <c r="AG201" i="24"/>
  <c r="AS201" i="24"/>
  <c r="AE203" i="24"/>
  <c r="AQ203" i="24"/>
  <c r="AE204" i="24"/>
  <c r="AS204" i="24"/>
  <c r="AQ205" i="24"/>
  <c r="AP208" i="24"/>
  <c r="K209" i="24"/>
  <c r="S209" i="24" s="1"/>
  <c r="AK209" i="24"/>
  <c r="AH216" i="24"/>
  <c r="AO182" i="24"/>
  <c r="V184" i="24"/>
  <c r="U185" i="24"/>
  <c r="AL185" i="24"/>
  <c r="AG190" i="24"/>
  <c r="AE192" i="24"/>
  <c r="AD193" i="24"/>
  <c r="AO194" i="24"/>
  <c r="AN195" i="24"/>
  <c r="AR195" i="24" s="1"/>
  <c r="V196" i="24"/>
  <c r="U197" i="24"/>
  <c r="AL197" i="24"/>
  <c r="Q199" i="24"/>
  <c r="AJ199" i="24"/>
  <c r="AV199" i="24"/>
  <c r="AG202" i="24"/>
  <c r="AF204" i="24"/>
  <c r="AT204" i="24"/>
  <c r="AD205" i="24"/>
  <c r="AH205" i="24" s="1"/>
  <c r="H206" i="24"/>
  <c r="AQ208" i="24"/>
  <c r="L209" i="24"/>
  <c r="AR209" i="24" s="1"/>
  <c r="AE211" i="24"/>
  <c r="J231" i="24"/>
  <c r="H231" i="24"/>
  <c r="J210" i="24"/>
  <c r="H212" i="24"/>
  <c r="J213" i="24"/>
  <c r="J220" i="24"/>
  <c r="H220" i="24"/>
  <c r="AN207" i="24"/>
  <c r="AZ207" i="24"/>
  <c r="AK210" i="24"/>
  <c r="P212" i="24"/>
  <c r="AI212" i="24"/>
  <c r="AU212" i="24"/>
  <c r="AT213" i="24"/>
  <c r="AE216" i="24"/>
  <c r="AQ216" i="24"/>
  <c r="AD217" i="24"/>
  <c r="AP217" i="24"/>
  <c r="AN219" i="24"/>
  <c r="AZ219" i="24"/>
  <c r="V220" i="24"/>
  <c r="AY220" i="24"/>
  <c r="AE217" i="24"/>
  <c r="AQ217" i="24"/>
  <c r="H219" i="24"/>
  <c r="K219" i="24" s="1"/>
  <c r="AN220" i="24"/>
  <c r="AZ220" i="24"/>
  <c r="D372" i="24"/>
  <c r="D376" i="24"/>
  <c r="D371" i="24"/>
  <c r="D375" i="24"/>
  <c r="D374" i="24"/>
  <c r="D373" i="24"/>
  <c r="D380" i="24"/>
  <c r="D363" i="24"/>
  <c r="D362" i="24"/>
  <c r="D361" i="24"/>
  <c r="D360" i="24"/>
  <c r="D359" i="24"/>
  <c r="D379" i="24"/>
  <c r="D378" i="24"/>
  <c r="D368" i="24"/>
  <c r="D369" i="24"/>
  <c r="D366" i="24"/>
  <c r="D365" i="24"/>
  <c r="D364" i="24"/>
  <c r="D367" i="24"/>
  <c r="D377" i="24"/>
  <c r="D357" i="24"/>
  <c r="D355" i="24"/>
  <c r="D370" i="24"/>
  <c r="D358" i="24"/>
  <c r="D356" i="24"/>
  <c r="D351" i="24"/>
  <c r="D352" i="24"/>
  <c r="D348" i="24"/>
  <c r="D347" i="24"/>
  <c r="D349" i="24"/>
  <c r="D346" i="24"/>
  <c r="D344" i="24"/>
  <c r="D343" i="24"/>
  <c r="D354" i="24"/>
  <c r="D350" i="24"/>
  <c r="D353" i="24"/>
  <c r="D342" i="24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41" i="24"/>
  <c r="D340" i="24"/>
  <c r="D339" i="24"/>
  <c r="D338" i="24"/>
  <c r="D337" i="24"/>
  <c r="D336" i="24"/>
  <c r="D335" i="24"/>
  <c r="D345" i="24"/>
  <c r="D334" i="24"/>
  <c r="D320" i="24"/>
  <c r="D319" i="24"/>
  <c r="D317" i="24"/>
  <c r="D316" i="24"/>
  <c r="D315" i="24"/>
  <c r="D314" i="24"/>
  <c r="D318" i="24"/>
  <c r="D313" i="24"/>
  <c r="D312" i="24"/>
  <c r="D311" i="24"/>
  <c r="D310" i="24"/>
  <c r="D309" i="24"/>
  <c r="D308" i="24"/>
  <c r="D307" i="24"/>
  <c r="D306" i="24"/>
  <c r="D305" i="24"/>
  <c r="D304" i="24"/>
  <c r="D303" i="24"/>
  <c r="D302" i="24"/>
  <c r="D301" i="24"/>
  <c r="D300" i="24"/>
  <c r="D299" i="24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22" i="24"/>
  <c r="D223" i="24"/>
  <c r="D224" i="24"/>
  <c r="D225" i="24"/>
  <c r="D226" i="24"/>
  <c r="D227" i="24"/>
  <c r="D228" i="24"/>
  <c r="D229" i="24"/>
  <c r="D230" i="24"/>
  <c r="AD207" i="24"/>
  <c r="AP207" i="24"/>
  <c r="AK212" i="24"/>
  <c r="Q213" i="24"/>
  <c r="AJ213" i="24"/>
  <c r="AV213" i="24"/>
  <c r="AF217" i="24"/>
  <c r="AO220" i="24"/>
  <c r="BA220" i="24"/>
  <c r="E380" i="24"/>
  <c r="E379" i="24"/>
  <c r="E378" i="24"/>
  <c r="E377" i="24"/>
  <c r="E376" i="24"/>
  <c r="E375" i="24"/>
  <c r="E374" i="24"/>
  <c r="E373" i="24"/>
  <c r="E372" i="24"/>
  <c r="E371" i="24"/>
  <c r="E370" i="24"/>
  <c r="E369" i="24"/>
  <c r="E368" i="24"/>
  <c r="E366" i="24"/>
  <c r="E365" i="24"/>
  <c r="E364" i="24"/>
  <c r="E363" i="24"/>
  <c r="E362" i="24"/>
  <c r="E361" i="24"/>
  <c r="E360" i="24"/>
  <c r="E359" i="24"/>
  <c r="E367" i="24"/>
  <c r="E358" i="24"/>
  <c r="E356" i="24"/>
  <c r="E350" i="24"/>
  <c r="E349" i="24"/>
  <c r="E354" i="24"/>
  <c r="E352" i="24"/>
  <c r="E351" i="24"/>
  <c r="E357" i="24"/>
  <c r="E348" i="24"/>
  <c r="E347" i="24"/>
  <c r="E346" i="24"/>
  <c r="E344" i="24"/>
  <c r="E343" i="24"/>
  <c r="E353" i="24"/>
  <c r="E342" i="24"/>
  <c r="E333" i="24"/>
  <c r="E332" i="24"/>
  <c r="E331" i="24"/>
  <c r="E330" i="24"/>
  <c r="E341" i="24"/>
  <c r="E340" i="24"/>
  <c r="E339" i="24"/>
  <c r="E338" i="24"/>
  <c r="E337" i="24"/>
  <c r="E336" i="24"/>
  <c r="E335" i="24"/>
  <c r="E345" i="24"/>
  <c r="E334" i="24"/>
  <c r="E323" i="24"/>
  <c r="E355" i="24"/>
  <c r="E320" i="24"/>
  <c r="E321" i="24"/>
  <c r="E329" i="24"/>
  <c r="E328" i="24"/>
  <c r="E327" i="24"/>
  <c r="E326" i="24"/>
  <c r="E325" i="24"/>
  <c r="E324" i="24"/>
  <c r="E319" i="24"/>
  <c r="E322" i="24"/>
  <c r="E317" i="24"/>
  <c r="E316" i="24"/>
  <c r="E315" i="24"/>
  <c r="E314" i="24"/>
  <c r="E318" i="24"/>
  <c r="E313" i="24"/>
  <c r="E312" i="24"/>
  <c r="E311" i="24"/>
  <c r="E310" i="24"/>
  <c r="E309" i="24"/>
  <c r="E308" i="24"/>
  <c r="E307" i="24"/>
  <c r="E306" i="24"/>
  <c r="E304" i="24"/>
  <c r="E302" i="24"/>
  <c r="E299" i="24"/>
  <c r="E298" i="24"/>
  <c r="E297" i="24"/>
  <c r="E296" i="24"/>
  <c r="E295" i="24"/>
  <c r="E294" i="24"/>
  <c r="E293" i="24"/>
  <c r="E292" i="24"/>
  <c r="E291" i="24"/>
  <c r="E290" i="24"/>
  <c r="E289" i="24"/>
  <c r="E288" i="24"/>
  <c r="E287" i="24"/>
  <c r="E286" i="24"/>
  <c r="E285" i="24"/>
  <c r="E284" i="24"/>
  <c r="E283" i="24"/>
  <c r="E282" i="24"/>
  <c r="E281" i="24"/>
  <c r="E280" i="24"/>
  <c r="E279" i="24"/>
  <c r="E278" i="24"/>
  <c r="E300" i="24"/>
  <c r="E305" i="24"/>
  <c r="E303" i="24"/>
  <c r="E301" i="24"/>
  <c r="E277" i="24"/>
  <c r="E276" i="24"/>
  <c r="E275" i="24"/>
  <c r="E274" i="24"/>
  <c r="E273" i="24"/>
  <c r="E272" i="24"/>
  <c r="E271" i="24"/>
  <c r="E270" i="24"/>
  <c r="E269" i="24"/>
  <c r="E268" i="24"/>
  <c r="E267" i="24"/>
  <c r="E266" i="24"/>
  <c r="E265" i="24"/>
  <c r="E264" i="24"/>
  <c r="E263" i="24"/>
  <c r="E262" i="24"/>
  <c r="E261" i="24"/>
  <c r="E260" i="24"/>
  <c r="E259" i="24"/>
  <c r="E258" i="24"/>
  <c r="E257" i="24"/>
  <c r="E256" i="24"/>
  <c r="E255" i="24"/>
  <c r="E254" i="24"/>
  <c r="E253" i="24"/>
  <c r="E252" i="24"/>
  <c r="E251" i="24"/>
  <c r="E250" i="24"/>
  <c r="E249" i="24"/>
  <c r="E248" i="24"/>
  <c r="E247" i="24"/>
  <c r="E246" i="24"/>
  <c r="E245" i="24"/>
  <c r="E244" i="24"/>
  <c r="E243" i="24"/>
  <c r="E242" i="24"/>
  <c r="E241" i="24"/>
  <c r="E240" i="24"/>
  <c r="E239" i="24"/>
  <c r="E238" i="24"/>
  <c r="E237" i="24"/>
  <c r="E236" i="24"/>
  <c r="E235" i="24"/>
  <c r="E234" i="24"/>
  <c r="E233" i="24"/>
  <c r="E232" i="24"/>
  <c r="E222" i="24"/>
  <c r="E223" i="24"/>
  <c r="E224" i="24"/>
  <c r="E225" i="24"/>
  <c r="E226" i="24"/>
  <c r="E227" i="24"/>
  <c r="E228" i="24"/>
  <c r="E229" i="24"/>
  <c r="E230" i="24"/>
  <c r="AK213" i="24"/>
  <c r="AG217" i="24"/>
  <c r="AS217" i="24"/>
  <c r="AD220" i="24"/>
  <c r="AP220" i="24"/>
  <c r="H221" i="24"/>
  <c r="D239" i="24"/>
  <c r="D241" i="24"/>
  <c r="D243" i="24"/>
  <c r="D245" i="24"/>
  <c r="D247" i="24"/>
  <c r="D249" i="24"/>
  <c r="D251" i="24"/>
  <c r="D253" i="24"/>
  <c r="AE220" i="24"/>
  <c r="AQ220" i="24"/>
  <c r="AT206" i="24"/>
  <c r="AG207" i="24"/>
  <c r="AS207" i="24"/>
  <c r="AD210" i="24"/>
  <c r="AP210" i="24"/>
  <c r="H211" i="24"/>
  <c r="L211" i="24" s="1"/>
  <c r="AN212" i="24"/>
  <c r="AZ212" i="24"/>
  <c r="V213" i="24"/>
  <c r="AY213" i="24"/>
  <c r="AK215" i="24"/>
  <c r="Q216" i="24"/>
  <c r="AJ216" i="24"/>
  <c r="AV216" i="24"/>
  <c r="P217" i="24"/>
  <c r="AI217" i="24"/>
  <c r="AU217" i="24"/>
  <c r="AT218" i="24"/>
  <c r="AG219" i="24"/>
  <c r="AS219" i="24"/>
  <c r="AF220" i="24"/>
  <c r="K221" i="24"/>
  <c r="D233" i="24"/>
  <c r="D235" i="24"/>
  <c r="D237" i="24"/>
  <c r="AT207" i="24"/>
  <c r="AE210" i="24"/>
  <c r="AQ210" i="24"/>
  <c r="AO212" i="24"/>
  <c r="BA212" i="24"/>
  <c r="AN213" i="24"/>
  <c r="AZ213" i="24"/>
  <c r="AK216" i="24"/>
  <c r="Q217" i="24"/>
  <c r="AJ217" i="24"/>
  <c r="AV217" i="24"/>
  <c r="AT219" i="24"/>
  <c r="AG220" i="24"/>
  <c r="AS220" i="24"/>
  <c r="AK217" i="24"/>
  <c r="AT220" i="24"/>
  <c r="Q207" i="24"/>
  <c r="AJ207" i="24"/>
  <c r="AV207" i="24"/>
  <c r="AG210" i="24"/>
  <c r="AE212" i="24"/>
  <c r="AQ212" i="24"/>
  <c r="AD213" i="24"/>
  <c r="AP213" i="24"/>
  <c r="AN215" i="24"/>
  <c r="AR215" i="24" s="1"/>
  <c r="V216" i="24"/>
  <c r="X216" i="24" s="1"/>
  <c r="U217" i="24"/>
  <c r="AL217" i="24"/>
  <c r="AX217" i="24"/>
  <c r="Q219" i="24"/>
  <c r="AJ219" i="24"/>
  <c r="AV219" i="24"/>
  <c r="P220" i="24"/>
  <c r="AI220" i="24"/>
  <c r="AU220" i="24"/>
  <c r="D232" i="24"/>
  <c r="AE213" i="24"/>
  <c r="V217" i="24"/>
  <c r="Q220" i="24"/>
  <c r="AJ220" i="24"/>
  <c r="AV220" i="24"/>
  <c r="D238" i="24"/>
  <c r="D240" i="24"/>
  <c r="D242" i="24"/>
  <c r="D244" i="24"/>
  <c r="D246" i="24"/>
  <c r="D248" i="24"/>
  <c r="D250" i="24"/>
  <c r="D252" i="24"/>
  <c r="D254" i="24"/>
  <c r="J14" i="23"/>
  <c r="L34" i="23"/>
  <c r="K19" i="23"/>
  <c r="M23" i="23"/>
  <c r="K28" i="23"/>
  <c r="J28" i="23"/>
  <c r="M34" i="23"/>
  <c r="K22" i="23"/>
  <c r="J22" i="23"/>
  <c r="M41" i="23"/>
  <c r="K23" i="23"/>
  <c r="K34" i="23"/>
  <c r="J34" i="23"/>
  <c r="L19" i="23"/>
  <c r="K18" i="23"/>
  <c r="M22" i="23"/>
  <c r="L16" i="23"/>
  <c r="J35" i="23"/>
  <c r="M16" i="23"/>
  <c r="BB62" i="23"/>
  <c r="K16" i="23"/>
  <c r="J16" i="23"/>
  <c r="BB74" i="23"/>
  <c r="L22" i="23"/>
  <c r="K31" i="23"/>
  <c r="J25" i="23"/>
  <c r="M26" i="23"/>
  <c r="AG12" i="23"/>
  <c r="AS12" i="23"/>
  <c r="AE13" i="23"/>
  <c r="AQ13" i="23"/>
  <c r="H14" i="23"/>
  <c r="AO14" i="23"/>
  <c r="BA14" i="23"/>
  <c r="V15" i="23"/>
  <c r="AY15" i="23"/>
  <c r="AK16" i="23"/>
  <c r="P17" i="23"/>
  <c r="AI17" i="23"/>
  <c r="AU17" i="23"/>
  <c r="AG18" i="23"/>
  <c r="AS18" i="23"/>
  <c r="AE19" i="23"/>
  <c r="AQ19" i="23"/>
  <c r="H20" i="23"/>
  <c r="AO20" i="23"/>
  <c r="BA20" i="23"/>
  <c r="V21" i="23"/>
  <c r="AY21" i="23"/>
  <c r="AK22" i="23"/>
  <c r="P23" i="23"/>
  <c r="AI23" i="23"/>
  <c r="AU23" i="23"/>
  <c r="AG24" i="23"/>
  <c r="AS24" i="23"/>
  <c r="AE25" i="23"/>
  <c r="AQ25" i="23"/>
  <c r="H26" i="23"/>
  <c r="AO26" i="23"/>
  <c r="BA26" i="23"/>
  <c r="V27" i="23"/>
  <c r="AY27" i="23"/>
  <c r="AK28" i="23"/>
  <c r="P29" i="23"/>
  <c r="AI29" i="23"/>
  <c r="AU29" i="23"/>
  <c r="AG30" i="23"/>
  <c r="AS30" i="23"/>
  <c r="AE31" i="23"/>
  <c r="AQ31" i="23"/>
  <c r="H32" i="23"/>
  <c r="AO32" i="23"/>
  <c r="BA32" i="23"/>
  <c r="V33" i="23"/>
  <c r="AY33" i="23"/>
  <c r="AK34" i="23"/>
  <c r="P35" i="23"/>
  <c r="AI35" i="23"/>
  <c r="AU35" i="23"/>
  <c r="AG36" i="23"/>
  <c r="AS36" i="23"/>
  <c r="AE37" i="23"/>
  <c r="AQ37" i="23"/>
  <c r="H38" i="23"/>
  <c r="J38" i="23" s="1"/>
  <c r="AO38" i="23"/>
  <c r="H40" i="23"/>
  <c r="J40" i="23" s="1"/>
  <c r="AE40" i="23"/>
  <c r="AT40" i="23"/>
  <c r="AP41" i="23"/>
  <c r="BA42" i="23"/>
  <c r="AO42" i="23"/>
  <c r="AU42" i="23"/>
  <c r="AI42" i="23"/>
  <c r="P42" i="23"/>
  <c r="U42" i="23"/>
  <c r="AN42" i="23"/>
  <c r="P43" i="23"/>
  <c r="AK43" i="23"/>
  <c r="AZ43" i="23"/>
  <c r="AT50" i="23"/>
  <c r="AV52" i="23"/>
  <c r="AV53" i="23"/>
  <c r="M56" i="23"/>
  <c r="AP56" i="23"/>
  <c r="M63" i="23"/>
  <c r="M67" i="23"/>
  <c r="AC67" i="23" s="1"/>
  <c r="AV71" i="23"/>
  <c r="M73" i="23"/>
  <c r="J75" i="23"/>
  <c r="H75" i="23"/>
  <c r="AV77" i="23"/>
  <c r="M79" i="23"/>
  <c r="AH79" i="23" s="1"/>
  <c r="M85" i="23"/>
  <c r="N92" i="23"/>
  <c r="AR92" i="23"/>
  <c r="M131" i="23"/>
  <c r="H131" i="23"/>
  <c r="K131" i="23" s="1"/>
  <c r="H148" i="23"/>
  <c r="AT12" i="23"/>
  <c r="AF13" i="23"/>
  <c r="AD14" i="23"/>
  <c r="AP14" i="23"/>
  <c r="AN15" i="23"/>
  <c r="AZ15" i="23"/>
  <c r="Q17" i="23"/>
  <c r="AJ17" i="23"/>
  <c r="AV17" i="23"/>
  <c r="AT18" i="23"/>
  <c r="AF19" i="23"/>
  <c r="AD20" i="23"/>
  <c r="AP20" i="23"/>
  <c r="AN21" i="23"/>
  <c r="AZ21" i="23"/>
  <c r="Q23" i="23"/>
  <c r="AJ23" i="23"/>
  <c r="AV23" i="23"/>
  <c r="AT24" i="23"/>
  <c r="AF25" i="23"/>
  <c r="AD26" i="23"/>
  <c r="AP26" i="23"/>
  <c r="AN27" i="23"/>
  <c r="AZ27" i="23"/>
  <c r="Q29" i="23"/>
  <c r="AJ29" i="23"/>
  <c r="AV29" i="23"/>
  <c r="AT30" i="23"/>
  <c r="AF31" i="23"/>
  <c r="AD32" i="23"/>
  <c r="AP32" i="23"/>
  <c r="AN33" i="23"/>
  <c r="AZ33" i="23"/>
  <c r="Q35" i="23"/>
  <c r="AJ35" i="23"/>
  <c r="AV35" i="23"/>
  <c r="AT36" i="23"/>
  <c r="AF37" i="23"/>
  <c r="AD38" i="23"/>
  <c r="AP38" i="23"/>
  <c r="AJ39" i="23"/>
  <c r="AF40" i="23"/>
  <c r="AU40" i="23"/>
  <c r="H42" i="23"/>
  <c r="Q43" i="23"/>
  <c r="AL43" i="23"/>
  <c r="BA43" i="23"/>
  <c r="AX44" i="23"/>
  <c r="AL44" i="23"/>
  <c r="U44" i="23"/>
  <c r="AK44" i="23"/>
  <c r="AS44" i="23"/>
  <c r="AG44" i="23"/>
  <c r="AQ44" i="23"/>
  <c r="AE44" i="23"/>
  <c r="AT44" i="23"/>
  <c r="AF47" i="23"/>
  <c r="AQ47" i="23"/>
  <c r="AE47" i="23"/>
  <c r="BA47" i="23"/>
  <c r="AO47" i="23"/>
  <c r="AY47" i="23"/>
  <c r="V47" i="23"/>
  <c r="AX47" i="23"/>
  <c r="AL47" i="23"/>
  <c r="U47" i="23"/>
  <c r="AK47" i="23"/>
  <c r="AG47" i="23"/>
  <c r="AZ49" i="23"/>
  <c r="AN49" i="23"/>
  <c r="AY49" i="23"/>
  <c r="V49" i="23"/>
  <c r="AK49" i="23"/>
  <c r="AU49" i="23"/>
  <c r="AI49" i="23"/>
  <c r="P49" i="23"/>
  <c r="AT49" i="23"/>
  <c r="AS49" i="23"/>
  <c r="AG49" i="23"/>
  <c r="AD49" i="23"/>
  <c r="Q50" i="23"/>
  <c r="AV50" i="23"/>
  <c r="P52" i="23"/>
  <c r="P53" i="23"/>
  <c r="AV56" i="23"/>
  <c r="J58" i="23"/>
  <c r="H58" i="23"/>
  <c r="L58" i="23" s="1"/>
  <c r="H70" i="23"/>
  <c r="L70" i="23" s="1"/>
  <c r="N73" i="23"/>
  <c r="BB73" i="23"/>
  <c r="K75" i="23"/>
  <c r="H76" i="23"/>
  <c r="L76" i="23" s="1"/>
  <c r="K86" i="23"/>
  <c r="K148" i="23"/>
  <c r="L75" i="23"/>
  <c r="H111" i="23"/>
  <c r="M111" i="23" s="1"/>
  <c r="M125" i="23"/>
  <c r="J125" i="23"/>
  <c r="L125" i="23"/>
  <c r="K125" i="23"/>
  <c r="Q12" i="23"/>
  <c r="AJ12" i="23"/>
  <c r="AV12" i="23"/>
  <c r="J15" i="23"/>
  <c r="Q18" i="23"/>
  <c r="AJ18" i="23"/>
  <c r="AV18" i="23"/>
  <c r="J21" i="23"/>
  <c r="Q24" i="23"/>
  <c r="AJ24" i="23"/>
  <c r="AV24" i="23"/>
  <c r="J27" i="23"/>
  <c r="Q30" i="23"/>
  <c r="AJ30" i="23"/>
  <c r="AV30" i="23"/>
  <c r="J33" i="23"/>
  <c r="Q36" i="23"/>
  <c r="AJ36" i="23"/>
  <c r="AV36" i="23"/>
  <c r="H41" i="23"/>
  <c r="U43" i="23"/>
  <c r="AO43" i="23"/>
  <c r="K47" i="23"/>
  <c r="H47" i="23"/>
  <c r="J47" i="23" s="1"/>
  <c r="M75" i="23"/>
  <c r="AT83" i="23"/>
  <c r="AK83" i="23"/>
  <c r="AV83" i="23"/>
  <c r="AG83" i="23"/>
  <c r="AU83" i="23"/>
  <c r="AF83" i="23"/>
  <c r="AS83" i="23"/>
  <c r="AE83" i="23"/>
  <c r="AD83" i="23"/>
  <c r="AQ83" i="23"/>
  <c r="AP83" i="23"/>
  <c r="AO83" i="23"/>
  <c r="V83" i="23"/>
  <c r="AN83" i="23"/>
  <c r="U83" i="23"/>
  <c r="AY83" i="23"/>
  <c r="AJ83" i="23"/>
  <c r="P83" i="23"/>
  <c r="AZ83" i="23"/>
  <c r="H96" i="23"/>
  <c r="K96" i="23"/>
  <c r="AN43" i="23"/>
  <c r="AR56" i="23"/>
  <c r="K58" i="23"/>
  <c r="AK12" i="23"/>
  <c r="P13" i="23"/>
  <c r="AI13" i="23"/>
  <c r="AU13" i="23"/>
  <c r="AG14" i="23"/>
  <c r="AS14" i="23"/>
  <c r="AE15" i="23"/>
  <c r="AQ15" i="23"/>
  <c r="AO16" i="23"/>
  <c r="BA16" i="23"/>
  <c r="V17" i="23"/>
  <c r="AY17" i="23"/>
  <c r="AK18" i="23"/>
  <c r="P19" i="23"/>
  <c r="AI19" i="23"/>
  <c r="AU19" i="23"/>
  <c r="AG20" i="23"/>
  <c r="AS20" i="23"/>
  <c r="AE21" i="23"/>
  <c r="AQ21" i="23"/>
  <c r="AO22" i="23"/>
  <c r="BA22" i="23"/>
  <c r="V23" i="23"/>
  <c r="AY23" i="23"/>
  <c r="AK24" i="23"/>
  <c r="P25" i="23"/>
  <c r="AI25" i="23"/>
  <c r="AU25" i="23"/>
  <c r="AG26" i="23"/>
  <c r="AS26" i="23"/>
  <c r="AE27" i="23"/>
  <c r="AQ27" i="23"/>
  <c r="AO28" i="23"/>
  <c r="BA28" i="23"/>
  <c r="V29" i="23"/>
  <c r="AY29" i="23"/>
  <c r="AK30" i="23"/>
  <c r="P31" i="23"/>
  <c r="AI31" i="23"/>
  <c r="AU31" i="23"/>
  <c r="AG32" i="23"/>
  <c r="AS32" i="23"/>
  <c r="AE33" i="23"/>
  <c r="AQ33" i="23"/>
  <c r="AO34" i="23"/>
  <c r="BA34" i="23"/>
  <c r="V35" i="23"/>
  <c r="AY35" i="23"/>
  <c r="AK36" i="23"/>
  <c r="P37" i="23"/>
  <c r="AI37" i="23"/>
  <c r="AU37" i="23"/>
  <c r="AG38" i="23"/>
  <c r="AS38" i="23"/>
  <c r="AJ40" i="23"/>
  <c r="AG41" i="23"/>
  <c r="AP43" i="23"/>
  <c r="AF44" i="23"/>
  <c r="AY44" i="23"/>
  <c r="AT46" i="23"/>
  <c r="AS46" i="23"/>
  <c r="AG46" i="23"/>
  <c r="AQ46" i="23"/>
  <c r="AE46" i="23"/>
  <c r="BA46" i="23"/>
  <c r="AO46" i="23"/>
  <c r="AY46" i="23"/>
  <c r="V46" i="23"/>
  <c r="AD46" i="23"/>
  <c r="AX46" i="23"/>
  <c r="L47" i="23"/>
  <c r="AJ47" i="23"/>
  <c r="AJ49" i="23"/>
  <c r="U52" i="23"/>
  <c r="J55" i="23"/>
  <c r="V56" i="23"/>
  <c r="BA56" i="23"/>
  <c r="M58" i="23"/>
  <c r="AF59" i="23"/>
  <c r="AQ59" i="23"/>
  <c r="AE59" i="23"/>
  <c r="BA59" i="23"/>
  <c r="AO59" i="23"/>
  <c r="AZ59" i="23"/>
  <c r="AN59" i="23"/>
  <c r="AY59" i="23"/>
  <c r="V59" i="23"/>
  <c r="AX59" i="23"/>
  <c r="AL59" i="23"/>
  <c r="U59" i="23"/>
  <c r="AK59" i="23"/>
  <c r="AT59" i="23"/>
  <c r="AJ59" i="23"/>
  <c r="K61" i="23"/>
  <c r="AX62" i="23"/>
  <c r="AL62" i="23"/>
  <c r="U62" i="23"/>
  <c r="X62" i="23" s="1"/>
  <c r="AK62" i="23"/>
  <c r="AU62" i="23"/>
  <c r="AI62" i="23"/>
  <c r="AM62" i="23" s="1"/>
  <c r="P62" i="23"/>
  <c r="AT62" i="23"/>
  <c r="AS62" i="23"/>
  <c r="AW62" i="23" s="1"/>
  <c r="AG62" i="23"/>
  <c r="AF62" i="23"/>
  <c r="AH62" i="23" s="1"/>
  <c r="AQ62" i="23"/>
  <c r="AE62" i="23"/>
  <c r="AZ62" i="23"/>
  <c r="AN62" i="23"/>
  <c r="AR62" i="23" s="1"/>
  <c r="J64" i="23"/>
  <c r="H64" i="23"/>
  <c r="L64" i="23" s="1"/>
  <c r="AD65" i="23"/>
  <c r="M68" i="23"/>
  <c r="L74" i="23"/>
  <c r="AC74" i="23" s="1"/>
  <c r="M76" i="23"/>
  <c r="AR79" i="23"/>
  <c r="J81" i="23"/>
  <c r="H81" i="23"/>
  <c r="BA83" i="23"/>
  <c r="H86" i="23"/>
  <c r="M86" i="23" s="1"/>
  <c r="U12" i="23"/>
  <c r="AL12" i="23"/>
  <c r="AX12" i="23"/>
  <c r="Q13" i="23"/>
  <c r="AJ13" i="23"/>
  <c r="AV13" i="23"/>
  <c r="L15" i="23"/>
  <c r="U18" i="23"/>
  <c r="AL18" i="23"/>
  <c r="AX18" i="23"/>
  <c r="Q19" i="23"/>
  <c r="AJ19" i="23"/>
  <c r="AV19" i="23"/>
  <c r="L21" i="23"/>
  <c r="U24" i="23"/>
  <c r="AL24" i="23"/>
  <c r="AX24" i="23"/>
  <c r="Q25" i="23"/>
  <c r="AJ25" i="23"/>
  <c r="AV25" i="23"/>
  <c r="L27" i="23"/>
  <c r="U30" i="23"/>
  <c r="AL30" i="23"/>
  <c r="AX30" i="23"/>
  <c r="Q31" i="23"/>
  <c r="AJ31" i="23"/>
  <c r="AV31" i="23"/>
  <c r="L33" i="23"/>
  <c r="U36" i="23"/>
  <c r="AL36" i="23"/>
  <c r="AX36" i="23"/>
  <c r="Q37" i="23"/>
  <c r="AJ37" i="23"/>
  <c r="AV37" i="23"/>
  <c r="AU39" i="23"/>
  <c r="AI39" i="23"/>
  <c r="P39" i="23"/>
  <c r="BA39" i="23"/>
  <c r="AO39" i="23"/>
  <c r="U39" i="23"/>
  <c r="AN39" i="23"/>
  <c r="AQ43" i="23"/>
  <c r="M44" i="23"/>
  <c r="AX50" i="23"/>
  <c r="AL50" i="23"/>
  <c r="U50" i="23"/>
  <c r="AK50" i="23"/>
  <c r="AU50" i="23"/>
  <c r="AI50" i="23"/>
  <c r="P50" i="23"/>
  <c r="AS50" i="23"/>
  <c r="AG50" i="23"/>
  <c r="AF50" i="23"/>
  <c r="AQ50" i="23"/>
  <c r="AE50" i="23"/>
  <c r="AD50" i="23"/>
  <c r="AF53" i="23"/>
  <c r="AQ53" i="23"/>
  <c r="AE53" i="23"/>
  <c r="BA53" i="23"/>
  <c r="AO53" i="23"/>
  <c r="AZ53" i="23"/>
  <c r="AN53" i="23"/>
  <c r="AY53" i="23"/>
  <c r="V53" i="23"/>
  <c r="AX53" i="23"/>
  <c r="AL53" i="23"/>
  <c r="U53" i="23"/>
  <c r="AK53" i="23"/>
  <c r="K55" i="23"/>
  <c r="L61" i="23"/>
  <c r="K64" i="23"/>
  <c r="H68" i="23"/>
  <c r="J68" i="23" s="1"/>
  <c r="K81" i="23"/>
  <c r="H82" i="23"/>
  <c r="L82" i="23" s="1"/>
  <c r="H17" i="23"/>
  <c r="L17" i="23" s="1"/>
  <c r="V18" i="23"/>
  <c r="AY18" i="23"/>
  <c r="H23" i="23"/>
  <c r="L23" i="23" s="1"/>
  <c r="V24" i="23"/>
  <c r="AY24" i="23"/>
  <c r="H29" i="23"/>
  <c r="L29" i="23" s="1"/>
  <c r="V30" i="23"/>
  <c r="AY30" i="23"/>
  <c r="H35" i="23"/>
  <c r="L35" i="23" s="1"/>
  <c r="V36" i="23"/>
  <c r="AY36" i="23"/>
  <c r="AD43" i="23"/>
  <c r="K45" i="23"/>
  <c r="K46" i="23"/>
  <c r="AP47" i="23"/>
  <c r="H49" i="23"/>
  <c r="AO49" i="23"/>
  <c r="AI53" i="23"/>
  <c r="H57" i="23"/>
  <c r="J57" i="23" s="1"/>
  <c r="K62" i="23"/>
  <c r="AC62" i="23" s="1"/>
  <c r="Q71" i="23"/>
  <c r="AC73" i="23"/>
  <c r="L81" i="23"/>
  <c r="K82" i="23"/>
  <c r="AR88" i="23"/>
  <c r="AC88" i="23"/>
  <c r="AW88" i="23"/>
  <c r="H108" i="23"/>
  <c r="AN12" i="23"/>
  <c r="AZ12" i="23"/>
  <c r="U13" i="23"/>
  <c r="AL13" i="23"/>
  <c r="AX13" i="23"/>
  <c r="Q14" i="23"/>
  <c r="AJ14" i="23"/>
  <c r="AV14" i="23"/>
  <c r="AT15" i="23"/>
  <c r="AD17" i="23"/>
  <c r="AP17" i="23"/>
  <c r="AN18" i="23"/>
  <c r="AZ18" i="23"/>
  <c r="U19" i="23"/>
  <c r="AL19" i="23"/>
  <c r="AX19" i="23"/>
  <c r="Q20" i="23"/>
  <c r="AJ20" i="23"/>
  <c r="AV20" i="23"/>
  <c r="AT21" i="23"/>
  <c r="AD23" i="23"/>
  <c r="AP23" i="23"/>
  <c r="AN24" i="23"/>
  <c r="AZ24" i="23"/>
  <c r="U25" i="23"/>
  <c r="AL25" i="23"/>
  <c r="AX25" i="23"/>
  <c r="Q26" i="23"/>
  <c r="AJ26" i="23"/>
  <c r="AV26" i="23"/>
  <c r="AT27" i="23"/>
  <c r="AD29" i="23"/>
  <c r="AP29" i="23"/>
  <c r="AN30" i="23"/>
  <c r="AZ30" i="23"/>
  <c r="U31" i="23"/>
  <c r="AL31" i="23"/>
  <c r="AX31" i="23"/>
  <c r="Q32" i="23"/>
  <c r="AJ32" i="23"/>
  <c r="AV32" i="23"/>
  <c r="AT33" i="23"/>
  <c r="AD35" i="23"/>
  <c r="AP35" i="23"/>
  <c r="AN36" i="23"/>
  <c r="AZ36" i="23"/>
  <c r="U37" i="23"/>
  <c r="AL37" i="23"/>
  <c r="AX37" i="23"/>
  <c r="Q38" i="23"/>
  <c r="AJ38" i="23"/>
  <c r="AV38" i="23"/>
  <c r="AQ39" i="23"/>
  <c r="AS40" i="23"/>
  <c r="AG40" i="23"/>
  <c r="AY40" i="23"/>
  <c r="V40" i="23"/>
  <c r="AN40" i="23"/>
  <c r="H43" i="23"/>
  <c r="AE43" i="23"/>
  <c r="AT43" i="23"/>
  <c r="J44" i="23"/>
  <c r="AJ44" i="23"/>
  <c r="AS47" i="23"/>
  <c r="AP49" i="23"/>
  <c r="AJ50" i="23"/>
  <c r="AT52" i="23"/>
  <c r="AS52" i="23"/>
  <c r="AG52" i="23"/>
  <c r="AQ52" i="23"/>
  <c r="AE52" i="23"/>
  <c r="AP52" i="23"/>
  <c r="AD52" i="23"/>
  <c r="BA52" i="23"/>
  <c r="AO52" i="23"/>
  <c r="AZ52" i="23"/>
  <c r="AN52" i="23"/>
  <c r="AY52" i="23"/>
  <c r="V52" i="23"/>
  <c r="AJ52" i="23"/>
  <c r="K53" i="23"/>
  <c r="AJ53" i="23"/>
  <c r="K57" i="23"/>
  <c r="AC61" i="23"/>
  <c r="L62" i="23"/>
  <c r="M64" i="23"/>
  <c r="AF65" i="23"/>
  <c r="AQ65" i="23"/>
  <c r="AE65" i="23"/>
  <c r="BA65" i="23"/>
  <c r="AO65" i="23"/>
  <c r="AZ65" i="23"/>
  <c r="AN65" i="23"/>
  <c r="AY65" i="23"/>
  <c r="V65" i="23"/>
  <c r="AX65" i="23"/>
  <c r="AL65" i="23"/>
  <c r="U65" i="23"/>
  <c r="AK65" i="23"/>
  <c r="AT65" i="23"/>
  <c r="AJ65" i="23"/>
  <c r="N74" i="23"/>
  <c r="K80" i="23"/>
  <c r="M81" i="23"/>
  <c r="AX102" i="23"/>
  <c r="AL102" i="23"/>
  <c r="U102" i="23"/>
  <c r="AK102" i="23"/>
  <c r="AV102" i="23"/>
  <c r="AU102" i="23"/>
  <c r="AI102" i="23"/>
  <c r="P102" i="23"/>
  <c r="AT102" i="23"/>
  <c r="AY102" i="23"/>
  <c r="AD102" i="23"/>
  <c r="AS102" i="23"/>
  <c r="AQ102" i="23"/>
  <c r="V102" i="23"/>
  <c r="AP102" i="23"/>
  <c r="Q102" i="23"/>
  <c r="AO102" i="23"/>
  <c r="AN102" i="23"/>
  <c r="BA102" i="23"/>
  <c r="AF102" i="23"/>
  <c r="AG102" i="23"/>
  <c r="AE102" i="23"/>
  <c r="H12" i="23"/>
  <c r="J12" i="23" s="1"/>
  <c r="AO12" i="23"/>
  <c r="BA12" i="23"/>
  <c r="V13" i="23"/>
  <c r="AY13" i="23"/>
  <c r="P15" i="23"/>
  <c r="AI15" i="23"/>
  <c r="AU15" i="23"/>
  <c r="H18" i="23"/>
  <c r="J18" i="23" s="1"/>
  <c r="AO18" i="23"/>
  <c r="BA18" i="23"/>
  <c r="V19" i="23"/>
  <c r="AY19" i="23"/>
  <c r="P21" i="23"/>
  <c r="AI21" i="23"/>
  <c r="AU21" i="23"/>
  <c r="H24" i="23"/>
  <c r="J24" i="23" s="1"/>
  <c r="AO24" i="23"/>
  <c r="BA24" i="23"/>
  <c r="V25" i="23"/>
  <c r="AY25" i="23"/>
  <c r="P27" i="23"/>
  <c r="AI27" i="23"/>
  <c r="AU27" i="23"/>
  <c r="H30" i="23"/>
  <c r="J30" i="23" s="1"/>
  <c r="AO30" i="23"/>
  <c r="BA30" i="23"/>
  <c r="V31" i="23"/>
  <c r="AY31" i="23"/>
  <c r="P33" i="23"/>
  <c r="AI33" i="23"/>
  <c r="AU33" i="23"/>
  <c r="H36" i="23"/>
  <c r="J36" i="23" s="1"/>
  <c r="AO36" i="23"/>
  <c r="BA36" i="23"/>
  <c r="V37" i="23"/>
  <c r="AY37" i="23"/>
  <c r="AD39" i="23"/>
  <c r="AF43" i="23"/>
  <c r="M46" i="23"/>
  <c r="J52" i="23"/>
  <c r="H52" i="23"/>
  <c r="L52" i="23" s="1"/>
  <c r="L53" i="23"/>
  <c r="AP53" i="23"/>
  <c r="AX56" i="23"/>
  <c r="BB56" i="23" s="1"/>
  <c r="AL56" i="23"/>
  <c r="U56" i="23"/>
  <c r="AK56" i="23"/>
  <c r="AU56" i="23"/>
  <c r="AI56" i="23"/>
  <c r="P56" i="23"/>
  <c r="S56" i="23" s="1"/>
  <c r="AT56" i="23"/>
  <c r="AS56" i="23"/>
  <c r="AW56" i="23" s="1"/>
  <c r="AG56" i="23"/>
  <c r="AF56" i="23"/>
  <c r="AQ56" i="23"/>
  <c r="AE56" i="23"/>
  <c r="AJ56" i="23"/>
  <c r="AM56" i="23" s="1"/>
  <c r="L57" i="23"/>
  <c r="M62" i="23"/>
  <c r="M82" i="23"/>
  <c r="M89" i="23"/>
  <c r="M97" i="23"/>
  <c r="AY43" i="23"/>
  <c r="V43" i="23"/>
  <c r="AS43" i="23"/>
  <c r="AG43" i="23"/>
  <c r="AD12" i="23"/>
  <c r="AP12" i="23"/>
  <c r="AN13" i="23"/>
  <c r="AZ13" i="23"/>
  <c r="Q15" i="23"/>
  <c r="AJ15" i="23"/>
  <c r="AV15" i="23"/>
  <c r="AD18" i="23"/>
  <c r="AP18" i="23"/>
  <c r="AN19" i="23"/>
  <c r="AZ19" i="23"/>
  <c r="Q21" i="23"/>
  <c r="AJ21" i="23"/>
  <c r="AV21" i="23"/>
  <c r="AD24" i="23"/>
  <c r="AP24" i="23"/>
  <c r="AN25" i="23"/>
  <c r="AZ25" i="23"/>
  <c r="Q27" i="23"/>
  <c r="AJ27" i="23"/>
  <c r="AV27" i="23"/>
  <c r="AD30" i="23"/>
  <c r="AP30" i="23"/>
  <c r="AN31" i="23"/>
  <c r="AZ31" i="23"/>
  <c r="Q33" i="23"/>
  <c r="AJ33" i="23"/>
  <c r="AV33" i="23"/>
  <c r="AD36" i="23"/>
  <c r="AP36" i="23"/>
  <c r="AN37" i="23"/>
  <c r="AZ37" i="23"/>
  <c r="AE39" i="23"/>
  <c r="AS39" i="23"/>
  <c r="AV43" i="23"/>
  <c r="J45" i="23"/>
  <c r="J46" i="23"/>
  <c r="M50" i="23"/>
  <c r="AN50" i="23"/>
  <c r="J51" i="23"/>
  <c r="H51" i="23"/>
  <c r="M51" i="23" s="1"/>
  <c r="K52" i="23"/>
  <c r="AS53" i="23"/>
  <c r="K54" i="23"/>
  <c r="M57" i="23"/>
  <c r="H63" i="23"/>
  <c r="J63" i="23" s="1"/>
  <c r="K65" i="23"/>
  <c r="M80" i="23"/>
  <c r="Q83" i="23"/>
  <c r="H87" i="23"/>
  <c r="J87" i="23" s="1"/>
  <c r="AR89" i="23"/>
  <c r="AM89" i="23"/>
  <c r="J97" i="23"/>
  <c r="AE12" i="23"/>
  <c r="AQ12" i="23"/>
  <c r="H13" i="23"/>
  <c r="M13" i="23" s="1"/>
  <c r="AO13" i="23"/>
  <c r="BA13" i="23"/>
  <c r="V14" i="23"/>
  <c r="AY14" i="23"/>
  <c r="AK15" i="23"/>
  <c r="P16" i="23"/>
  <c r="AI16" i="23"/>
  <c r="AU16" i="23"/>
  <c r="AG17" i="23"/>
  <c r="AS17" i="23"/>
  <c r="AE18" i="23"/>
  <c r="AQ18" i="23"/>
  <c r="H19" i="23"/>
  <c r="M19" i="23" s="1"/>
  <c r="AO19" i="23"/>
  <c r="BA19" i="23"/>
  <c r="V20" i="23"/>
  <c r="AY20" i="23"/>
  <c r="AK21" i="23"/>
  <c r="P22" i="23"/>
  <c r="AI22" i="23"/>
  <c r="AU22" i="23"/>
  <c r="AG23" i="23"/>
  <c r="AS23" i="23"/>
  <c r="AE24" i="23"/>
  <c r="AQ24" i="23"/>
  <c r="H25" i="23"/>
  <c r="M25" i="23" s="1"/>
  <c r="AO25" i="23"/>
  <c r="BA25" i="23"/>
  <c r="V26" i="23"/>
  <c r="AY26" i="23"/>
  <c r="AK27" i="23"/>
  <c r="P28" i="23"/>
  <c r="AI28" i="23"/>
  <c r="AU28" i="23"/>
  <c r="AG29" i="23"/>
  <c r="AS29" i="23"/>
  <c r="AE30" i="23"/>
  <c r="AQ30" i="23"/>
  <c r="H31" i="23"/>
  <c r="M31" i="23" s="1"/>
  <c r="AO31" i="23"/>
  <c r="BA31" i="23"/>
  <c r="V32" i="23"/>
  <c r="AY32" i="23"/>
  <c r="AK33" i="23"/>
  <c r="P34" i="23"/>
  <c r="AI34" i="23"/>
  <c r="AU34" i="23"/>
  <c r="AG35" i="23"/>
  <c r="AS35" i="23"/>
  <c r="AE36" i="23"/>
  <c r="AQ36" i="23"/>
  <c r="H37" i="23"/>
  <c r="M37" i="23" s="1"/>
  <c r="AO37" i="23"/>
  <c r="BA37" i="23"/>
  <c r="V38" i="23"/>
  <c r="AZ38" i="23"/>
  <c r="J39" i="23"/>
  <c r="AF39" i="23"/>
  <c r="AT39" i="23"/>
  <c r="AQ40" i="23"/>
  <c r="AQ41" i="23"/>
  <c r="AE41" i="23"/>
  <c r="AK41" i="23"/>
  <c r="U41" i="23"/>
  <c r="AN41" i="23"/>
  <c r="AI43" i="23"/>
  <c r="P44" i="23"/>
  <c r="AO44" i="23"/>
  <c r="AN46" i="23"/>
  <c r="Q47" i="23"/>
  <c r="AV47" i="23"/>
  <c r="Q49" i="23"/>
  <c r="AV49" i="23"/>
  <c r="H50" i="23"/>
  <c r="J50" i="23" s="1"/>
  <c r="AO50" i="23"/>
  <c r="K51" i="23"/>
  <c r="J53" i="23"/>
  <c r="AT53" i="23"/>
  <c r="L54" i="23"/>
  <c r="AH54" i="23" s="1"/>
  <c r="K56" i="23"/>
  <c r="AC56" i="23" s="1"/>
  <c r="AN56" i="23"/>
  <c r="H60" i="23"/>
  <c r="K63" i="23"/>
  <c r="AU65" i="23"/>
  <c r="H80" i="23"/>
  <c r="J80" i="23" s="1"/>
  <c r="K89" i="23"/>
  <c r="AH89" i="23" s="1"/>
  <c r="J121" i="23"/>
  <c r="H121" i="23"/>
  <c r="AD13" i="23"/>
  <c r="AN14" i="23"/>
  <c r="U15" i="23"/>
  <c r="AL15" i="23"/>
  <c r="Q16" i="23"/>
  <c r="AJ16" i="23"/>
  <c r="AD19" i="23"/>
  <c r="AN20" i="23"/>
  <c r="U21" i="23"/>
  <c r="AL21" i="23"/>
  <c r="Q22" i="23"/>
  <c r="AJ22" i="23"/>
  <c r="AD25" i="23"/>
  <c r="AN26" i="23"/>
  <c r="U27" i="23"/>
  <c r="AL27" i="23"/>
  <c r="Q28" i="23"/>
  <c r="AJ28" i="23"/>
  <c r="AD31" i="23"/>
  <c r="AN32" i="23"/>
  <c r="U33" i="23"/>
  <c r="AL33" i="23"/>
  <c r="Q34" i="23"/>
  <c r="AJ34" i="23"/>
  <c r="AD37" i="23"/>
  <c r="AN38" i="23"/>
  <c r="AG39" i="23"/>
  <c r="AV39" i="23"/>
  <c r="M40" i="23"/>
  <c r="AD40" i="23"/>
  <c r="AJ43" i="23"/>
  <c r="AX43" i="23"/>
  <c r="Q44" i="23"/>
  <c r="AP44" i="23"/>
  <c r="AZ47" i="23"/>
  <c r="U49" i="23"/>
  <c r="AX49" i="23"/>
  <c r="AP50" i="23"/>
  <c r="L51" i="23"/>
  <c r="M52" i="23"/>
  <c r="AU52" i="23"/>
  <c r="AU53" i="23"/>
  <c r="L56" i="23"/>
  <c r="AO56" i="23"/>
  <c r="L63" i="23"/>
  <c r="AV65" i="23"/>
  <c r="J66" i="23"/>
  <c r="L66" i="23"/>
  <c r="H69" i="23"/>
  <c r="M69" i="23" s="1"/>
  <c r="AF71" i="23"/>
  <c r="AQ71" i="23"/>
  <c r="AE71" i="23"/>
  <c r="AP71" i="23"/>
  <c r="AD71" i="23"/>
  <c r="BA71" i="23"/>
  <c r="AO71" i="23"/>
  <c r="AZ71" i="23"/>
  <c r="AN71" i="23"/>
  <c r="AY71" i="23"/>
  <c r="V71" i="23"/>
  <c r="AX71" i="23"/>
  <c r="AL71" i="23"/>
  <c r="U71" i="23"/>
  <c r="AK71" i="23"/>
  <c r="AT71" i="23"/>
  <c r="AU71" i="23"/>
  <c r="AM74" i="23"/>
  <c r="AF77" i="23"/>
  <c r="AQ77" i="23"/>
  <c r="AE77" i="23"/>
  <c r="AP77" i="23"/>
  <c r="AD77" i="23"/>
  <c r="BA77" i="23"/>
  <c r="AO77" i="23"/>
  <c r="AZ77" i="23"/>
  <c r="AN77" i="23"/>
  <c r="AY77" i="23"/>
  <c r="V77" i="23"/>
  <c r="AX77" i="23"/>
  <c r="AL77" i="23"/>
  <c r="U77" i="23"/>
  <c r="AK77" i="23"/>
  <c r="AT77" i="23"/>
  <c r="AU77" i="23"/>
  <c r="AI83" i="23"/>
  <c r="L89" i="23"/>
  <c r="H90" i="23"/>
  <c r="J90" i="23" s="1"/>
  <c r="K121" i="23"/>
  <c r="Q58" i="23"/>
  <c r="AJ58" i="23"/>
  <c r="AV58" i="23"/>
  <c r="Q64" i="23"/>
  <c r="AJ64" i="23"/>
  <c r="AV64" i="23"/>
  <c r="AN68" i="23"/>
  <c r="AZ68" i="23"/>
  <c r="Q70" i="23"/>
  <c r="AJ70" i="23"/>
  <c r="AV70" i="23"/>
  <c r="AN74" i="23"/>
  <c r="AR74" i="23" s="1"/>
  <c r="AZ74" i="23"/>
  <c r="Q76" i="23"/>
  <c r="AJ76" i="23"/>
  <c r="AV76" i="23"/>
  <c r="AN80" i="23"/>
  <c r="AZ80" i="23"/>
  <c r="Q82" i="23"/>
  <c r="AJ82" i="23"/>
  <c r="AV82" i="23"/>
  <c r="AX87" i="23"/>
  <c r="AL87" i="23"/>
  <c r="U87" i="23"/>
  <c r="BA87" i="23"/>
  <c r="AO87" i="23"/>
  <c r="AN87" i="23"/>
  <c r="AD90" i="23"/>
  <c r="AS90" i="23"/>
  <c r="AJ94" i="23"/>
  <c r="AK96" i="23"/>
  <c r="AU96" i="23"/>
  <c r="AI96" i="23"/>
  <c r="P96" i="23"/>
  <c r="AZ96" i="23"/>
  <c r="AL96" i="23"/>
  <c r="AS96" i="23"/>
  <c r="AE96" i="23"/>
  <c r="AD96" i="23"/>
  <c r="AO96" i="23"/>
  <c r="V96" i="23"/>
  <c r="AY96" i="23"/>
  <c r="M108" i="23"/>
  <c r="K111" i="23"/>
  <c r="AO45" i="23"/>
  <c r="BA45" i="23"/>
  <c r="P48" i="23"/>
  <c r="AI48" i="23"/>
  <c r="AU48" i="23"/>
  <c r="AO51" i="23"/>
  <c r="BA51" i="23"/>
  <c r="P54" i="23"/>
  <c r="AI54" i="23"/>
  <c r="AM54" i="23" s="1"/>
  <c r="AU54" i="23"/>
  <c r="AG55" i="23"/>
  <c r="AS55" i="23"/>
  <c r="AO57" i="23"/>
  <c r="BA57" i="23"/>
  <c r="V58" i="23"/>
  <c r="AY58" i="23"/>
  <c r="P60" i="23"/>
  <c r="AI60" i="23"/>
  <c r="AU60" i="23"/>
  <c r="AG61" i="23"/>
  <c r="AS61" i="23"/>
  <c r="AW61" i="23" s="1"/>
  <c r="AO63" i="23"/>
  <c r="BA63" i="23"/>
  <c r="V64" i="23"/>
  <c r="AY64" i="23"/>
  <c r="P66" i="23"/>
  <c r="AI66" i="23"/>
  <c r="AU66" i="23"/>
  <c r="AG67" i="23"/>
  <c r="AS67" i="23"/>
  <c r="AW67" i="23" s="1"/>
  <c r="AE68" i="23"/>
  <c r="AQ68" i="23"/>
  <c r="AO69" i="23"/>
  <c r="BA69" i="23"/>
  <c r="V70" i="23"/>
  <c r="AY70" i="23"/>
  <c r="P72" i="23"/>
  <c r="AI72" i="23"/>
  <c r="AU72" i="23"/>
  <c r="AG73" i="23"/>
  <c r="AH73" i="23" s="1"/>
  <c r="AS73" i="23"/>
  <c r="AW73" i="23" s="1"/>
  <c r="AE74" i="23"/>
  <c r="AH74" i="23" s="1"/>
  <c r="AQ74" i="23"/>
  <c r="AO75" i="23"/>
  <c r="BA75" i="23"/>
  <c r="V76" i="23"/>
  <c r="AY76" i="23"/>
  <c r="P78" i="23"/>
  <c r="AI78" i="23"/>
  <c r="AU78" i="23"/>
  <c r="AG79" i="23"/>
  <c r="AS79" i="23"/>
  <c r="AW79" i="23" s="1"/>
  <c r="AE80" i="23"/>
  <c r="AQ80" i="23"/>
  <c r="AO81" i="23"/>
  <c r="BA81" i="23"/>
  <c r="V82" i="23"/>
  <c r="AY82" i="23"/>
  <c r="Q84" i="23"/>
  <c r="AL84" i="23"/>
  <c r="AZ84" i="23"/>
  <c r="AJ85" i="23"/>
  <c r="AX85" i="23"/>
  <c r="AD87" i="23"/>
  <c r="AJ89" i="23"/>
  <c r="AY89" i="23"/>
  <c r="BB89" i="23" s="1"/>
  <c r="Q92" i="23"/>
  <c r="AU92" i="23"/>
  <c r="AQ94" i="23"/>
  <c r="J98" i="23"/>
  <c r="J105" i="23"/>
  <c r="H105" i="23"/>
  <c r="M105" i="23" s="1"/>
  <c r="H145" i="23"/>
  <c r="K145" i="23" s="1"/>
  <c r="Q48" i="23"/>
  <c r="AJ48" i="23"/>
  <c r="AV48" i="23"/>
  <c r="AD51" i="23"/>
  <c r="AP51" i="23"/>
  <c r="Q54" i="23"/>
  <c r="AJ54" i="23"/>
  <c r="AV54" i="23"/>
  <c r="AT55" i="23"/>
  <c r="AD57" i="23"/>
  <c r="AP57" i="23"/>
  <c r="AN58" i="23"/>
  <c r="AZ58" i="23"/>
  <c r="Q60" i="23"/>
  <c r="AJ60" i="23"/>
  <c r="AV60" i="23"/>
  <c r="AT61" i="23"/>
  <c r="AD63" i="23"/>
  <c r="AP63" i="23"/>
  <c r="AN64" i="23"/>
  <c r="AZ64" i="23"/>
  <c r="Q66" i="23"/>
  <c r="AJ66" i="23"/>
  <c r="AV66" i="23"/>
  <c r="AT67" i="23"/>
  <c r="AF68" i="23"/>
  <c r="AD69" i="23"/>
  <c r="AP69" i="23"/>
  <c r="AN70" i="23"/>
  <c r="AZ70" i="23"/>
  <c r="Q72" i="23"/>
  <c r="AJ72" i="23"/>
  <c r="AV72" i="23"/>
  <c r="AT73" i="23"/>
  <c r="AF74" i="23"/>
  <c r="AD75" i="23"/>
  <c r="AP75" i="23"/>
  <c r="AN76" i="23"/>
  <c r="AZ76" i="23"/>
  <c r="Q78" i="23"/>
  <c r="AJ78" i="23"/>
  <c r="AV78" i="23"/>
  <c r="AT79" i="23"/>
  <c r="AF80" i="23"/>
  <c r="AD81" i="23"/>
  <c r="AP81" i="23"/>
  <c r="AN82" i="23"/>
  <c r="AZ82" i="23"/>
  <c r="P85" i="23"/>
  <c r="AK85" i="23"/>
  <c r="AE87" i="23"/>
  <c r="AS87" i="23"/>
  <c r="P89" i="23"/>
  <c r="AL89" i="23"/>
  <c r="AJ90" i="23"/>
  <c r="AX90" i="23"/>
  <c r="U92" i="23"/>
  <c r="AY95" i="23"/>
  <c r="V95" i="23"/>
  <c r="AK95" i="23"/>
  <c r="AO95" i="23"/>
  <c r="U95" i="23"/>
  <c r="AV95" i="23"/>
  <c r="AU95" i="23"/>
  <c r="AG95" i="23"/>
  <c r="AD95" i="23"/>
  <c r="AZ95" i="23"/>
  <c r="AJ96" i="23"/>
  <c r="Q97" i="23"/>
  <c r="K98" i="23"/>
  <c r="K99" i="23"/>
  <c r="L102" i="23"/>
  <c r="K105" i="23"/>
  <c r="AE45" i="23"/>
  <c r="AQ45" i="23"/>
  <c r="AE51" i="23"/>
  <c r="AQ51" i="23"/>
  <c r="P55" i="23"/>
  <c r="AI55" i="23"/>
  <c r="AU55" i="23"/>
  <c r="AE57" i="23"/>
  <c r="AQ57" i="23"/>
  <c r="AO58" i="23"/>
  <c r="BA58" i="23"/>
  <c r="P61" i="23"/>
  <c r="AI61" i="23"/>
  <c r="AM61" i="23" s="1"/>
  <c r="AU61" i="23"/>
  <c r="AE63" i="23"/>
  <c r="AQ63" i="23"/>
  <c r="AO64" i="23"/>
  <c r="BA64" i="23"/>
  <c r="P67" i="23"/>
  <c r="AI67" i="23"/>
  <c r="AM67" i="23" s="1"/>
  <c r="AU67" i="23"/>
  <c r="AG68" i="23"/>
  <c r="AS68" i="23"/>
  <c r="AE69" i="23"/>
  <c r="AQ69" i="23"/>
  <c r="AO70" i="23"/>
  <c r="BA70" i="23"/>
  <c r="AI73" i="23"/>
  <c r="AM73" i="23" s="1"/>
  <c r="AU73" i="23"/>
  <c r="AG74" i="23"/>
  <c r="AS74" i="23"/>
  <c r="AW74" i="23" s="1"/>
  <c r="AE75" i="23"/>
  <c r="AQ75" i="23"/>
  <c r="AO76" i="23"/>
  <c r="BA76" i="23"/>
  <c r="AG80" i="23"/>
  <c r="AS80" i="23"/>
  <c r="AE81" i="23"/>
  <c r="AQ81" i="23"/>
  <c r="AO82" i="23"/>
  <c r="BA82" i="23"/>
  <c r="AF84" i="23"/>
  <c r="AU84" i="23"/>
  <c r="AI84" i="23"/>
  <c r="P84" i="23"/>
  <c r="U84" i="23"/>
  <c r="AN84" i="23"/>
  <c r="AF87" i="23"/>
  <c r="AT87" i="23"/>
  <c r="AK90" i="23"/>
  <c r="AY90" i="23"/>
  <c r="AT94" i="23"/>
  <c r="H116" i="23"/>
  <c r="K116" i="23" s="1"/>
  <c r="AW134" i="23"/>
  <c r="Q55" i="23"/>
  <c r="AJ55" i="23"/>
  <c r="AV55" i="23"/>
  <c r="AD58" i="23"/>
  <c r="AP58" i="23"/>
  <c r="Q61" i="23"/>
  <c r="AJ61" i="23"/>
  <c r="AV61" i="23"/>
  <c r="AD64" i="23"/>
  <c r="AP64" i="23"/>
  <c r="Q67" i="23"/>
  <c r="AJ67" i="23"/>
  <c r="AV67" i="23"/>
  <c r="AT68" i="23"/>
  <c r="AD70" i="23"/>
  <c r="AP70" i="23"/>
  <c r="Q73" i="23"/>
  <c r="S73" i="23" s="1"/>
  <c r="AJ73" i="23"/>
  <c r="AV73" i="23"/>
  <c r="AT74" i="23"/>
  <c r="AF75" i="23"/>
  <c r="AD76" i="23"/>
  <c r="AP76" i="23"/>
  <c r="Q79" i="23"/>
  <c r="S79" i="23" s="1"/>
  <c r="AJ79" i="23"/>
  <c r="AM79" i="23" s="1"/>
  <c r="AV79" i="23"/>
  <c r="AT80" i="23"/>
  <c r="AF81" i="23"/>
  <c r="AD82" i="23"/>
  <c r="AP82" i="23"/>
  <c r="V84" i="23"/>
  <c r="AO84" i="23"/>
  <c r="AG87" i="23"/>
  <c r="AU87" i="23"/>
  <c r="AT89" i="23"/>
  <c r="AK89" i="23"/>
  <c r="U89" i="23"/>
  <c r="AN89" i="23"/>
  <c r="Q90" i="23"/>
  <c r="AL90" i="23"/>
  <c r="AZ90" i="23"/>
  <c r="AS92" i="23"/>
  <c r="AW92" i="23" s="1"/>
  <c r="AG92" i="23"/>
  <c r="AQ92" i="23"/>
  <c r="AE92" i="23"/>
  <c r="AX92" i="23"/>
  <c r="BB92" i="23" s="1"/>
  <c r="AJ92" i="23"/>
  <c r="AP92" i="23"/>
  <c r="BA92" i="23"/>
  <c r="AD92" i="23"/>
  <c r="AH92" i="23" s="1"/>
  <c r="AY92" i="23"/>
  <c r="U94" i="23"/>
  <c r="AN96" i="23"/>
  <c r="M102" i="23"/>
  <c r="K102" i="23"/>
  <c r="AK55" i="23"/>
  <c r="AG57" i="23"/>
  <c r="AS57" i="23"/>
  <c r="AE58" i="23"/>
  <c r="AQ58" i="23"/>
  <c r="H59" i="23"/>
  <c r="AK61" i="23"/>
  <c r="AG63" i="23"/>
  <c r="AS63" i="23"/>
  <c r="AE64" i="23"/>
  <c r="AQ64" i="23"/>
  <c r="H65" i="23"/>
  <c r="AK67" i="23"/>
  <c r="P68" i="23"/>
  <c r="AI68" i="23"/>
  <c r="AU68" i="23"/>
  <c r="AG69" i="23"/>
  <c r="AS69" i="23"/>
  <c r="AE70" i="23"/>
  <c r="AQ70" i="23"/>
  <c r="H71" i="23"/>
  <c r="AK73" i="23"/>
  <c r="P74" i="23"/>
  <c r="S74" i="23" s="1"/>
  <c r="AI74" i="23"/>
  <c r="AU74" i="23"/>
  <c r="AG75" i="23"/>
  <c r="AS75" i="23"/>
  <c r="AE76" i="23"/>
  <c r="AQ76" i="23"/>
  <c r="H77" i="23"/>
  <c r="AK79" i="23"/>
  <c r="P80" i="23"/>
  <c r="AI80" i="23"/>
  <c r="AU80" i="23"/>
  <c r="AG81" i="23"/>
  <c r="AS81" i="23"/>
  <c r="AE82" i="23"/>
  <c r="AQ82" i="23"/>
  <c r="H83" i="23"/>
  <c r="AP84" i="23"/>
  <c r="AP85" i="23"/>
  <c r="AD85" i="23"/>
  <c r="AS85" i="23"/>
  <c r="AG85" i="23"/>
  <c r="U85" i="23"/>
  <c r="AN85" i="23"/>
  <c r="AV87" i="23"/>
  <c r="V89" i="23"/>
  <c r="AO89" i="23"/>
  <c r="J91" i="23"/>
  <c r="AF92" i="23"/>
  <c r="AZ92" i="23"/>
  <c r="AP96" i="23"/>
  <c r="AU97" i="23"/>
  <c r="AI97" i="23"/>
  <c r="P97" i="23"/>
  <c r="AS97" i="23"/>
  <c r="AG97" i="23"/>
  <c r="AX97" i="23"/>
  <c r="AJ97" i="23"/>
  <c r="AQ97" i="23"/>
  <c r="AP97" i="23"/>
  <c r="BA97" i="23"/>
  <c r="AD97" i="23"/>
  <c r="AY97" i="23"/>
  <c r="AR99" i="23"/>
  <c r="AC99" i="23"/>
  <c r="J101" i="23"/>
  <c r="L101" i="23"/>
  <c r="J102" i="23"/>
  <c r="H132" i="23"/>
  <c r="M132" i="23" s="1"/>
  <c r="Q68" i="23"/>
  <c r="AJ68" i="23"/>
  <c r="AV68" i="23"/>
  <c r="Q74" i="23"/>
  <c r="AJ74" i="23"/>
  <c r="AV74" i="23"/>
  <c r="Q80" i="23"/>
  <c r="AJ80" i="23"/>
  <c r="AV80" i="23"/>
  <c r="L84" i="23"/>
  <c r="J85" i="23"/>
  <c r="AF90" i="23"/>
  <c r="AU90" i="23"/>
  <c r="AI90" i="23"/>
  <c r="P90" i="23"/>
  <c r="U90" i="23"/>
  <c r="AN90" i="23"/>
  <c r="BA94" i="23"/>
  <c r="AO94" i="23"/>
  <c r="AY94" i="23"/>
  <c r="V94" i="23"/>
  <c r="AS94" i="23"/>
  <c r="AE94" i="23"/>
  <c r="AL94" i="23"/>
  <c r="Q94" i="23"/>
  <c r="AZ94" i="23"/>
  <c r="AK94" i="23"/>
  <c r="P94" i="23"/>
  <c r="AV94" i="23"/>
  <c r="AD94" i="23"/>
  <c r="AX94" i="23"/>
  <c r="H109" i="23"/>
  <c r="K132" i="23"/>
  <c r="L139" i="23"/>
  <c r="P45" i="23"/>
  <c r="AI45" i="23"/>
  <c r="AU45" i="23"/>
  <c r="H48" i="23"/>
  <c r="L48" i="23" s="1"/>
  <c r="AO48" i="23"/>
  <c r="P51" i="23"/>
  <c r="AI51" i="23"/>
  <c r="AU51" i="23"/>
  <c r="AO54" i="23"/>
  <c r="V55" i="23"/>
  <c r="AY55" i="23"/>
  <c r="P57" i="23"/>
  <c r="AI57" i="23"/>
  <c r="AU57" i="23"/>
  <c r="AG58" i="23"/>
  <c r="AS58" i="23"/>
  <c r="AO60" i="23"/>
  <c r="V61" i="23"/>
  <c r="AY61" i="23"/>
  <c r="P63" i="23"/>
  <c r="AI63" i="23"/>
  <c r="AU63" i="23"/>
  <c r="AG64" i="23"/>
  <c r="AS64" i="23"/>
  <c r="AO66" i="23"/>
  <c r="V67" i="23"/>
  <c r="X67" i="23" s="1"/>
  <c r="AY67" i="23"/>
  <c r="BB67" i="23" s="1"/>
  <c r="AK68" i="23"/>
  <c r="P69" i="23"/>
  <c r="AI69" i="23"/>
  <c r="AU69" i="23"/>
  <c r="AG70" i="23"/>
  <c r="AS70" i="23"/>
  <c r="H72" i="23"/>
  <c r="J72" i="23" s="1"/>
  <c r="AO72" i="23"/>
  <c r="V73" i="23"/>
  <c r="X73" i="23" s="1"/>
  <c r="AY73" i="23"/>
  <c r="AK74" i="23"/>
  <c r="P75" i="23"/>
  <c r="AI75" i="23"/>
  <c r="AU75" i="23"/>
  <c r="AG76" i="23"/>
  <c r="AS76" i="23"/>
  <c r="H78" i="23"/>
  <c r="J78" i="23" s="1"/>
  <c r="AO78" i="23"/>
  <c r="V79" i="23"/>
  <c r="X79" i="23" s="1"/>
  <c r="AK80" i="23"/>
  <c r="P81" i="23"/>
  <c r="AI81" i="23"/>
  <c r="AU81" i="23"/>
  <c r="AG82" i="23"/>
  <c r="AS82" i="23"/>
  <c r="AD84" i="23"/>
  <c r="AS84" i="23"/>
  <c r="AQ85" i="23"/>
  <c r="AZ86" i="23"/>
  <c r="AN86" i="23"/>
  <c r="AQ86" i="23"/>
  <c r="AE86" i="23"/>
  <c r="AJ87" i="23"/>
  <c r="AY87" i="23"/>
  <c r="AQ89" i="23"/>
  <c r="V90" i="23"/>
  <c r="AO90" i="23"/>
  <c r="AI92" i="23"/>
  <c r="AM92" i="23" s="1"/>
  <c r="H94" i="23"/>
  <c r="AF94" i="23"/>
  <c r="H95" i="23"/>
  <c r="AL95" i="23"/>
  <c r="Q96" i="23"/>
  <c r="AT96" i="23"/>
  <c r="AF97" i="23"/>
  <c r="H103" i="23"/>
  <c r="M107" i="23"/>
  <c r="L107" i="23"/>
  <c r="K107" i="23"/>
  <c r="AH107" i="23" s="1"/>
  <c r="J120" i="23"/>
  <c r="Q45" i="23"/>
  <c r="AJ45" i="23"/>
  <c r="Q51" i="23"/>
  <c r="AJ51" i="23"/>
  <c r="AN55" i="23"/>
  <c r="Q57" i="23"/>
  <c r="AJ57" i="23"/>
  <c r="AN61" i="23"/>
  <c r="AR61" i="23" s="1"/>
  <c r="Q63" i="23"/>
  <c r="AJ63" i="23"/>
  <c r="AN67" i="23"/>
  <c r="AR67" i="23" s="1"/>
  <c r="U68" i="23"/>
  <c r="AL68" i="23"/>
  <c r="Q69" i="23"/>
  <c r="AJ69" i="23"/>
  <c r="AN73" i="23"/>
  <c r="AR73" i="23" s="1"/>
  <c r="U74" i="23"/>
  <c r="X74" i="23" s="1"/>
  <c r="AL74" i="23"/>
  <c r="Q75" i="23"/>
  <c r="AJ75" i="23"/>
  <c r="U80" i="23"/>
  <c r="AL80" i="23"/>
  <c r="Q81" i="23"/>
  <c r="AJ81" i="23"/>
  <c r="H84" i="23"/>
  <c r="AE84" i="23"/>
  <c r="AT84" i="23"/>
  <c r="P87" i="23"/>
  <c r="AK87" i="23"/>
  <c r="AZ87" i="23"/>
  <c r="AP90" i="23"/>
  <c r="M91" i="23"/>
  <c r="M92" i="23"/>
  <c r="AG94" i="23"/>
  <c r="U96" i="23"/>
  <c r="AV96" i="23"/>
  <c r="L97" i="23"/>
  <c r="H100" i="23"/>
  <c r="AH113" i="23"/>
  <c r="N113" i="23"/>
  <c r="AC113" i="23"/>
  <c r="H139" i="23"/>
  <c r="K139" i="23" s="1"/>
  <c r="V88" i="23"/>
  <c r="X88" i="23" s="1"/>
  <c r="AY88" i="23"/>
  <c r="BB88" i="23" s="1"/>
  <c r="AG91" i="23"/>
  <c r="AS91" i="23"/>
  <c r="P93" i="23"/>
  <c r="AK93" i="23"/>
  <c r="P98" i="23"/>
  <c r="AK98" i="23"/>
  <c r="L99" i="23"/>
  <c r="AP100" i="23"/>
  <c r="AD100" i="23"/>
  <c r="BA100" i="23"/>
  <c r="AO100" i="23"/>
  <c r="AY100" i="23"/>
  <c r="V100" i="23"/>
  <c r="AX100" i="23"/>
  <c r="AL100" i="23"/>
  <c r="U100" i="23"/>
  <c r="AT100" i="23"/>
  <c r="AU104" i="23"/>
  <c r="AF105" i="23"/>
  <c r="AQ105" i="23"/>
  <c r="AE105" i="23"/>
  <c r="AP105" i="23"/>
  <c r="AD105" i="23"/>
  <c r="BA105" i="23"/>
  <c r="AO105" i="23"/>
  <c r="AZ105" i="23"/>
  <c r="AN105" i="23"/>
  <c r="AG105" i="23"/>
  <c r="AX105" i="23"/>
  <c r="AU110" i="23"/>
  <c r="AF111" i="23"/>
  <c r="AQ111" i="23"/>
  <c r="AE111" i="23"/>
  <c r="AP111" i="23"/>
  <c r="AD111" i="23"/>
  <c r="BA111" i="23"/>
  <c r="AO111" i="23"/>
  <c r="AZ111" i="23"/>
  <c r="AN111" i="23"/>
  <c r="AX111" i="23"/>
  <c r="AL111" i="23"/>
  <c r="AG111" i="23"/>
  <c r="P123" i="23"/>
  <c r="M127" i="23"/>
  <c r="M139" i="23"/>
  <c r="H143" i="23"/>
  <c r="AT147" i="23"/>
  <c r="AS147" i="23"/>
  <c r="AG147" i="23"/>
  <c r="AQ147" i="23"/>
  <c r="AE147" i="23"/>
  <c r="AP147" i="23"/>
  <c r="AD147" i="23"/>
  <c r="BA147" i="23"/>
  <c r="AO147" i="23"/>
  <c r="AY147" i="23"/>
  <c r="V147" i="23"/>
  <c r="AX147" i="23"/>
  <c r="AL147" i="23"/>
  <c r="U147" i="23"/>
  <c r="AZ147" i="23"/>
  <c r="Q147" i="23"/>
  <c r="P147" i="23"/>
  <c r="AV147" i="23"/>
  <c r="AU147" i="23"/>
  <c r="AN147" i="23"/>
  <c r="AK147" i="23"/>
  <c r="AF147" i="23"/>
  <c r="Q91" i="23"/>
  <c r="AJ91" i="23"/>
  <c r="AV91" i="23"/>
  <c r="K92" i="23"/>
  <c r="AC92" i="23" s="1"/>
  <c r="AQ93" i="23"/>
  <c r="AE93" i="23"/>
  <c r="BA93" i="23"/>
  <c r="AO93" i="23"/>
  <c r="U93" i="23"/>
  <c r="AN93" i="23"/>
  <c r="AT98" i="23"/>
  <c r="AS98" i="23"/>
  <c r="AG98" i="23"/>
  <c r="AQ98" i="23"/>
  <c r="AE98" i="23"/>
  <c r="AP98" i="23"/>
  <c r="U98" i="23"/>
  <c r="AN98" i="23"/>
  <c r="L105" i="23"/>
  <c r="L111" i="23"/>
  <c r="L116" i="23"/>
  <c r="AF117" i="23"/>
  <c r="AQ117" i="23"/>
  <c r="AE117" i="23"/>
  <c r="AP117" i="23"/>
  <c r="AD117" i="23"/>
  <c r="BA117" i="23"/>
  <c r="AO117" i="23"/>
  <c r="AZ117" i="23"/>
  <c r="AN117" i="23"/>
  <c r="AY117" i="23"/>
  <c r="V117" i="23"/>
  <c r="AX117" i="23"/>
  <c r="AL117" i="23"/>
  <c r="U117" i="23"/>
  <c r="AT117" i="23"/>
  <c r="AK117" i="23"/>
  <c r="L121" i="23"/>
  <c r="AI123" i="23"/>
  <c r="L132" i="23"/>
  <c r="H138" i="23"/>
  <c r="M138" i="23" s="1"/>
  <c r="M143" i="23"/>
  <c r="AV189" i="23"/>
  <c r="AJ189" i="23"/>
  <c r="Q189" i="23"/>
  <c r="AU189" i="23"/>
  <c r="AI189" i="23"/>
  <c r="P189" i="23"/>
  <c r="AT189" i="23"/>
  <c r="AS189" i="23"/>
  <c r="AG189" i="23"/>
  <c r="AF189" i="23"/>
  <c r="AQ189" i="23"/>
  <c r="AE189" i="23"/>
  <c r="AP189" i="23"/>
  <c r="AD189" i="23"/>
  <c r="BA189" i="23"/>
  <c r="AO189" i="23"/>
  <c r="AZ189" i="23"/>
  <c r="AN189" i="23"/>
  <c r="AX189" i="23"/>
  <c r="AL189" i="23"/>
  <c r="AK189" i="23"/>
  <c r="V189" i="23"/>
  <c r="U189" i="23"/>
  <c r="AY189" i="23"/>
  <c r="AK91" i="23"/>
  <c r="H93" i="23"/>
  <c r="V93" i="23"/>
  <c r="AP93" i="23"/>
  <c r="V98" i="23"/>
  <c r="AO98" i="23"/>
  <c r="AT104" i="23"/>
  <c r="AS104" i="23"/>
  <c r="AG104" i="23"/>
  <c r="AF104" i="23"/>
  <c r="AQ104" i="23"/>
  <c r="AE104" i="23"/>
  <c r="AP104" i="23"/>
  <c r="AD104" i="23"/>
  <c r="AY104" i="23"/>
  <c r="AT110" i="23"/>
  <c r="AS110" i="23"/>
  <c r="AG110" i="23"/>
  <c r="AF110" i="23"/>
  <c r="AQ110" i="23"/>
  <c r="AE110" i="23"/>
  <c r="AP110" i="23"/>
  <c r="AD110" i="23"/>
  <c r="AY110" i="23"/>
  <c r="M116" i="23"/>
  <c r="J117" i="23"/>
  <c r="H117" i="23"/>
  <c r="M117" i="23" s="1"/>
  <c r="AS117" i="23"/>
  <c r="M121" i="23"/>
  <c r="AJ123" i="23"/>
  <c r="AN127" i="23"/>
  <c r="K138" i="23"/>
  <c r="H140" i="23"/>
  <c r="M140" i="23" s="1"/>
  <c r="J104" i="23"/>
  <c r="J110" i="23"/>
  <c r="K117" i="23"/>
  <c r="M119" i="23"/>
  <c r="J119" i="23"/>
  <c r="AP127" i="23"/>
  <c r="AT200" i="23"/>
  <c r="AF200" i="23"/>
  <c r="AQ200" i="23"/>
  <c r="AE200" i="23"/>
  <c r="AX200" i="23"/>
  <c r="AL200" i="23"/>
  <c r="U200" i="23"/>
  <c r="AV200" i="23"/>
  <c r="AU200" i="23"/>
  <c r="AS200" i="23"/>
  <c r="V200" i="23"/>
  <c r="AP200" i="23"/>
  <c r="AO200" i="23"/>
  <c r="Q200" i="23"/>
  <c r="AN200" i="23"/>
  <c r="P200" i="23"/>
  <c r="AK200" i="23"/>
  <c r="AJ200" i="23"/>
  <c r="BA200" i="23"/>
  <c r="AI200" i="23"/>
  <c r="AZ200" i="23"/>
  <c r="AY200" i="23"/>
  <c r="AG200" i="23"/>
  <c r="AD200" i="23"/>
  <c r="K110" i="23"/>
  <c r="J112" i="23"/>
  <c r="H112" i="23"/>
  <c r="L117" i="23"/>
  <c r="K119" i="23"/>
  <c r="AF123" i="23"/>
  <c r="AQ123" i="23"/>
  <c r="AE123" i="23"/>
  <c r="AP123" i="23"/>
  <c r="AD123" i="23"/>
  <c r="BA123" i="23"/>
  <c r="AO123" i="23"/>
  <c r="AZ123" i="23"/>
  <c r="AN123" i="23"/>
  <c r="AY123" i="23"/>
  <c r="V123" i="23"/>
  <c r="AX123" i="23"/>
  <c r="AL123" i="23"/>
  <c r="U123" i="23"/>
  <c r="AK123" i="23"/>
  <c r="AT123" i="23"/>
  <c r="AU123" i="23"/>
  <c r="AM130" i="23"/>
  <c r="S130" i="23"/>
  <c r="AM136" i="23"/>
  <c r="N136" i="23"/>
  <c r="AH171" i="23"/>
  <c r="H172" i="23"/>
  <c r="J172" i="23" s="1"/>
  <c r="M98" i="23"/>
  <c r="L104" i="23"/>
  <c r="L110" i="23"/>
  <c r="H115" i="23"/>
  <c r="J115" i="23" s="1"/>
  <c r="L119" i="23"/>
  <c r="J122" i="23"/>
  <c r="H122" i="23"/>
  <c r="AV123" i="23"/>
  <c r="K130" i="23"/>
  <c r="N130" i="23" s="1"/>
  <c r="H137" i="23"/>
  <c r="K137" i="23" s="1"/>
  <c r="J166" i="23"/>
  <c r="K172" i="23"/>
  <c r="M110" i="23"/>
  <c r="L114" i="23"/>
  <c r="K122" i="23"/>
  <c r="AX127" i="23"/>
  <c r="AL127" i="23"/>
  <c r="U127" i="23"/>
  <c r="AT127" i="23"/>
  <c r="BA127" i="23"/>
  <c r="Q127" i="23"/>
  <c r="AZ127" i="23"/>
  <c r="AK127" i="23"/>
  <c r="P127" i="23"/>
  <c r="AY127" i="23"/>
  <c r="AJ127" i="23"/>
  <c r="AI127" i="23"/>
  <c r="AV127" i="23"/>
  <c r="AG127" i="23"/>
  <c r="AU127" i="23"/>
  <c r="AF127" i="23"/>
  <c r="AS127" i="23"/>
  <c r="AE127" i="23"/>
  <c r="AD127" i="23"/>
  <c r="AO127" i="23"/>
  <c r="V127" i="23"/>
  <c r="Q88" i="23"/>
  <c r="S88" i="23" s="1"/>
  <c r="AJ88" i="23"/>
  <c r="AM88" i="23" s="1"/>
  <c r="AD91" i="23"/>
  <c r="AV93" i="23"/>
  <c r="AX98" i="23"/>
  <c r="AF99" i="23"/>
  <c r="AQ99" i="23"/>
  <c r="AE99" i="23"/>
  <c r="AH99" i="23" s="1"/>
  <c r="BA99" i="23"/>
  <c r="BB99" i="23" s="1"/>
  <c r="AO99" i="23"/>
  <c r="AZ99" i="23"/>
  <c r="AN99" i="23"/>
  <c r="V99" i="23"/>
  <c r="AU99" i="23"/>
  <c r="H104" i="23"/>
  <c r="M104" i="23" s="1"/>
  <c r="AU105" i="23"/>
  <c r="AP106" i="23"/>
  <c r="AD106" i="23"/>
  <c r="BA106" i="23"/>
  <c r="AO106" i="23"/>
  <c r="AZ106" i="23"/>
  <c r="AN106" i="23"/>
  <c r="AY106" i="23"/>
  <c r="V106" i="23"/>
  <c r="AX106" i="23"/>
  <c r="AL106" i="23"/>
  <c r="U106" i="23"/>
  <c r="AE106" i="23"/>
  <c r="AV106" i="23"/>
  <c r="H110" i="23"/>
  <c r="AV111" i="23"/>
  <c r="M114" i="23"/>
  <c r="P117" i="23"/>
  <c r="L122" i="23"/>
  <c r="H126" i="23"/>
  <c r="M126" i="23" s="1"/>
  <c r="AR134" i="23"/>
  <c r="BB134" i="23"/>
  <c r="AM134" i="23"/>
  <c r="H141" i="23"/>
  <c r="M154" i="23"/>
  <c r="K154" i="23"/>
  <c r="J154" i="23"/>
  <c r="H155" i="23"/>
  <c r="K155" i="23" s="1"/>
  <c r="K164" i="23"/>
  <c r="M164" i="23"/>
  <c r="AM164" i="23" s="1"/>
  <c r="L164" i="23"/>
  <c r="L103" i="23"/>
  <c r="H106" i="23"/>
  <c r="L109" i="23"/>
  <c r="H114" i="23"/>
  <c r="L120" i="23"/>
  <c r="M122" i="23"/>
  <c r="L131" i="23"/>
  <c r="M137" i="23"/>
  <c r="AW164" i="23"/>
  <c r="M169" i="23"/>
  <c r="L169" i="23"/>
  <c r="K169" i="23"/>
  <c r="J169" i="23"/>
  <c r="Q116" i="23"/>
  <c r="AJ116" i="23"/>
  <c r="AV116" i="23"/>
  <c r="Q122" i="23"/>
  <c r="AJ122" i="23"/>
  <c r="AV122" i="23"/>
  <c r="AJ133" i="23"/>
  <c r="AT141" i="23"/>
  <c r="AS141" i="23"/>
  <c r="AG141" i="23"/>
  <c r="AQ141" i="23"/>
  <c r="AE141" i="23"/>
  <c r="AP141" i="23"/>
  <c r="AD141" i="23"/>
  <c r="AY141" i="23"/>
  <c r="V141" i="23"/>
  <c r="AX141" i="23"/>
  <c r="AL141" i="23"/>
  <c r="U141" i="23"/>
  <c r="AF141" i="23"/>
  <c r="M151" i="23"/>
  <c r="BA169" i="23"/>
  <c r="AO169" i="23"/>
  <c r="AZ169" i="23"/>
  <c r="AN169" i="23"/>
  <c r="AY169" i="23"/>
  <c r="V169" i="23"/>
  <c r="AX169" i="23"/>
  <c r="AL169" i="23"/>
  <c r="U169" i="23"/>
  <c r="AK169" i="23"/>
  <c r="AS169" i="23"/>
  <c r="AG169" i="23"/>
  <c r="AD169" i="23"/>
  <c r="AV169" i="23"/>
  <c r="Q169" i="23"/>
  <c r="AU169" i="23"/>
  <c r="P169" i="23"/>
  <c r="AT169" i="23"/>
  <c r="AQ169" i="23"/>
  <c r="AP169" i="23"/>
  <c r="AJ169" i="23"/>
  <c r="AI169" i="23"/>
  <c r="J188" i="23"/>
  <c r="H188" i="23"/>
  <c r="M188" i="23" s="1"/>
  <c r="AC196" i="23"/>
  <c r="S196" i="23"/>
  <c r="AW196" i="23"/>
  <c r="AH196" i="23"/>
  <c r="N196" i="23"/>
  <c r="AX133" i="23"/>
  <c r="AL133" i="23"/>
  <c r="U133" i="23"/>
  <c r="AT133" i="23"/>
  <c r="AN133" i="23"/>
  <c r="L140" i="23"/>
  <c r="AK141" i="23"/>
  <c r="J147" i="23"/>
  <c r="H147" i="23"/>
  <c r="L148" i="23"/>
  <c r="AP149" i="23"/>
  <c r="AD149" i="23"/>
  <c r="BA149" i="23"/>
  <c r="AO149" i="23"/>
  <c r="AY149" i="23"/>
  <c r="V149" i="23"/>
  <c r="AX149" i="23"/>
  <c r="AL149" i="23"/>
  <c r="U149" i="23"/>
  <c r="AK149" i="23"/>
  <c r="AU149" i="23"/>
  <c r="AI149" i="23"/>
  <c r="P149" i="23"/>
  <c r="AT149" i="23"/>
  <c r="AG149" i="23"/>
  <c r="L172" i="23"/>
  <c r="AU178" i="23"/>
  <c r="AI178" i="23"/>
  <c r="P178" i="23"/>
  <c r="AT178" i="23"/>
  <c r="AS178" i="23"/>
  <c r="AG178" i="23"/>
  <c r="AF178" i="23"/>
  <c r="AQ178" i="23"/>
  <c r="AE178" i="23"/>
  <c r="AP178" i="23"/>
  <c r="AD178" i="23"/>
  <c r="AY178" i="23"/>
  <c r="V178" i="23"/>
  <c r="BA178" i="23"/>
  <c r="U178" i="23"/>
  <c r="AZ178" i="23"/>
  <c r="AX178" i="23"/>
  <c r="Q178" i="23"/>
  <c r="AV178" i="23"/>
  <c r="AO178" i="23"/>
  <c r="AN178" i="23"/>
  <c r="AQ182" i="23"/>
  <c r="AE182" i="23"/>
  <c r="AP182" i="23"/>
  <c r="AD182" i="23"/>
  <c r="BA182" i="23"/>
  <c r="AO182" i="23"/>
  <c r="AZ182" i="23"/>
  <c r="AN182" i="23"/>
  <c r="AY182" i="23"/>
  <c r="V182" i="23"/>
  <c r="AX182" i="23"/>
  <c r="AL182" i="23"/>
  <c r="U182" i="23"/>
  <c r="AU182" i="23"/>
  <c r="AI182" i="23"/>
  <c r="P182" i="23"/>
  <c r="AG182" i="23"/>
  <c r="AF182" i="23"/>
  <c r="Q182" i="23"/>
  <c r="AV182" i="23"/>
  <c r="AT182" i="23"/>
  <c r="AS182" i="23"/>
  <c r="J189" i="23"/>
  <c r="H189" i="23"/>
  <c r="M189" i="23" s="1"/>
  <c r="AC220" i="23"/>
  <c r="AM220" i="23"/>
  <c r="Q112" i="23"/>
  <c r="AJ112" i="23"/>
  <c r="AV112" i="23"/>
  <c r="AN116" i="23"/>
  <c r="AZ116" i="23"/>
  <c r="Q118" i="23"/>
  <c r="AJ118" i="23"/>
  <c r="AV118" i="23"/>
  <c r="AN122" i="23"/>
  <c r="AZ122" i="23"/>
  <c r="Q124" i="23"/>
  <c r="AJ124" i="23"/>
  <c r="AV124" i="23"/>
  <c r="H127" i="23"/>
  <c r="K127" i="23" s="1"/>
  <c r="AT129" i="23"/>
  <c r="AP129" i="23"/>
  <c r="AD129" i="23"/>
  <c r="U129" i="23"/>
  <c r="AN129" i="23"/>
  <c r="V133" i="23"/>
  <c r="AO133" i="23"/>
  <c r="AT135" i="23"/>
  <c r="AS135" i="23"/>
  <c r="AG135" i="23"/>
  <c r="AP135" i="23"/>
  <c r="AD135" i="23"/>
  <c r="AX135" i="23"/>
  <c r="AL135" i="23"/>
  <c r="U135" i="23"/>
  <c r="AU135" i="23"/>
  <c r="L138" i="23"/>
  <c r="M141" i="23"/>
  <c r="AN141" i="23"/>
  <c r="AJ149" i="23"/>
  <c r="BA157" i="23"/>
  <c r="AO157" i="23"/>
  <c r="AX157" i="23"/>
  <c r="AL157" i="23"/>
  <c r="U157" i="23"/>
  <c r="AY157" i="23"/>
  <c r="AJ157" i="23"/>
  <c r="AI157" i="23"/>
  <c r="AV157" i="23"/>
  <c r="AU157" i="23"/>
  <c r="AG157" i="23"/>
  <c r="AT157" i="23"/>
  <c r="AF157" i="23"/>
  <c r="AS157" i="23"/>
  <c r="AE157" i="23"/>
  <c r="AD157" i="23"/>
  <c r="AQ157" i="23"/>
  <c r="AP157" i="23"/>
  <c r="V157" i="23"/>
  <c r="J160" i="23"/>
  <c r="BA163" i="23"/>
  <c r="AO163" i="23"/>
  <c r="AZ163" i="23"/>
  <c r="AN163" i="23"/>
  <c r="AY163" i="23"/>
  <c r="V163" i="23"/>
  <c r="AX163" i="23"/>
  <c r="AL163" i="23"/>
  <c r="U163" i="23"/>
  <c r="AK163" i="23"/>
  <c r="AS163" i="23"/>
  <c r="AG163" i="23"/>
  <c r="AU163" i="23"/>
  <c r="P163" i="23"/>
  <c r="AT163" i="23"/>
  <c r="AQ163" i="23"/>
  <c r="AP163" i="23"/>
  <c r="AJ163" i="23"/>
  <c r="AI163" i="23"/>
  <c r="AF163" i="23"/>
  <c r="H177" i="23"/>
  <c r="J177" i="23" s="1"/>
  <c r="H178" i="23"/>
  <c r="K178" i="23" s="1"/>
  <c r="K179" i="23"/>
  <c r="H179" i="23"/>
  <c r="M179" i="23" s="1"/>
  <c r="K189" i="23"/>
  <c r="AO116" i="23"/>
  <c r="BA116" i="23"/>
  <c r="AO122" i="23"/>
  <c r="BA122" i="23"/>
  <c r="V129" i="23"/>
  <c r="AO129" i="23"/>
  <c r="AP133" i="23"/>
  <c r="AV135" i="23"/>
  <c r="AO141" i="23"/>
  <c r="AN149" i="23"/>
  <c r="AE169" i="23"/>
  <c r="L179" i="23"/>
  <c r="Q101" i="23"/>
  <c r="AJ101" i="23"/>
  <c r="AV101" i="23"/>
  <c r="AF103" i="23"/>
  <c r="Q107" i="23"/>
  <c r="AJ107" i="23"/>
  <c r="AV107" i="23"/>
  <c r="AT108" i="23"/>
  <c r="AF109" i="23"/>
  <c r="U112" i="23"/>
  <c r="AL112" i="23"/>
  <c r="AX112" i="23"/>
  <c r="Q113" i="23"/>
  <c r="S113" i="23" s="1"/>
  <c r="AJ113" i="23"/>
  <c r="AM113" i="23" s="1"/>
  <c r="AV113" i="23"/>
  <c r="AW113" i="23" s="1"/>
  <c r="AT114" i="23"/>
  <c r="AF115" i="23"/>
  <c r="AD116" i="23"/>
  <c r="AP116" i="23"/>
  <c r="U118" i="23"/>
  <c r="AL118" i="23"/>
  <c r="AX118" i="23"/>
  <c r="Q119" i="23"/>
  <c r="AJ119" i="23"/>
  <c r="AV119" i="23"/>
  <c r="AT120" i="23"/>
  <c r="AF121" i="23"/>
  <c r="AD122" i="23"/>
  <c r="AP122" i="23"/>
  <c r="U124" i="23"/>
  <c r="AL124" i="23"/>
  <c r="AX124" i="23"/>
  <c r="Q125" i="23"/>
  <c r="AJ125" i="23"/>
  <c r="AV125" i="23"/>
  <c r="AQ129" i="23"/>
  <c r="AF130" i="23"/>
  <c r="AZ130" i="23"/>
  <c r="AN130" i="23"/>
  <c r="AR130" i="23" s="1"/>
  <c r="AQ133" i="23"/>
  <c r="AE135" i="23"/>
  <c r="K142" i="23"/>
  <c r="H142" i="23"/>
  <c r="M147" i="23"/>
  <c r="AQ149" i="23"/>
  <c r="H150" i="23"/>
  <c r="H156" i="23"/>
  <c r="M156" i="23" s="1"/>
  <c r="AF169" i="23"/>
  <c r="K170" i="23"/>
  <c r="J170" i="23"/>
  <c r="AK101" i="23"/>
  <c r="AG103" i="23"/>
  <c r="AS103" i="23"/>
  <c r="AK107" i="23"/>
  <c r="P108" i="23"/>
  <c r="AI108" i="23"/>
  <c r="AU108" i="23"/>
  <c r="AG109" i="23"/>
  <c r="AS109" i="23"/>
  <c r="V112" i="23"/>
  <c r="AY112" i="23"/>
  <c r="AK113" i="23"/>
  <c r="P114" i="23"/>
  <c r="AI114" i="23"/>
  <c r="AU114" i="23"/>
  <c r="AG115" i="23"/>
  <c r="AS115" i="23"/>
  <c r="AE116" i="23"/>
  <c r="AQ116" i="23"/>
  <c r="V118" i="23"/>
  <c r="AY118" i="23"/>
  <c r="AK119" i="23"/>
  <c r="P120" i="23"/>
  <c r="AI120" i="23"/>
  <c r="AU120" i="23"/>
  <c r="AG121" i="23"/>
  <c r="AS121" i="23"/>
  <c r="AE122" i="23"/>
  <c r="AQ122" i="23"/>
  <c r="H123" i="23"/>
  <c r="M123" i="23" s="1"/>
  <c r="V124" i="23"/>
  <c r="AY124" i="23"/>
  <c r="AK125" i="23"/>
  <c r="P126" i="23"/>
  <c r="AL126" i="23"/>
  <c r="H128" i="23"/>
  <c r="J128" i="23" s="1"/>
  <c r="U130" i="23"/>
  <c r="AO130" i="23"/>
  <c r="P131" i="23"/>
  <c r="AK131" i="23"/>
  <c r="AD133" i="23"/>
  <c r="AF135" i="23"/>
  <c r="AY135" i="23"/>
  <c r="Q137" i="23"/>
  <c r="AQ137" i="23"/>
  <c r="P141" i="23"/>
  <c r="AU141" i="23"/>
  <c r="L142" i="23"/>
  <c r="H144" i="23"/>
  <c r="H146" i="23"/>
  <c r="K152" i="23"/>
  <c r="L170" i="23"/>
  <c r="Q108" i="23"/>
  <c r="AJ108" i="23"/>
  <c r="AV108" i="23"/>
  <c r="AN112" i="23"/>
  <c r="AZ112" i="23"/>
  <c r="AL113" i="23"/>
  <c r="AX113" i="23"/>
  <c r="Q114" i="23"/>
  <c r="AJ114" i="23"/>
  <c r="AV114" i="23"/>
  <c r="AT115" i="23"/>
  <c r="AF116" i="23"/>
  <c r="AN118" i="23"/>
  <c r="AZ118" i="23"/>
  <c r="U119" i="23"/>
  <c r="AL119" i="23"/>
  <c r="AX119" i="23"/>
  <c r="Q120" i="23"/>
  <c r="AJ120" i="23"/>
  <c r="AV120" i="23"/>
  <c r="AT121" i="23"/>
  <c r="AF122" i="23"/>
  <c r="AN124" i="23"/>
  <c r="AZ124" i="23"/>
  <c r="U125" i="23"/>
  <c r="AL125" i="23"/>
  <c r="AX125" i="23"/>
  <c r="AZ126" i="23"/>
  <c r="AN126" i="23"/>
  <c r="AV126" i="23"/>
  <c r="AJ126" i="23"/>
  <c r="Q126" i="23"/>
  <c r="AE129" i="23"/>
  <c r="AS129" i="23"/>
  <c r="V130" i="23"/>
  <c r="AP130" i="23"/>
  <c r="H133" i="23"/>
  <c r="AE133" i="23"/>
  <c r="AS133" i="23"/>
  <c r="AI135" i="23"/>
  <c r="AZ135" i="23"/>
  <c r="AX139" i="23"/>
  <c r="AL139" i="23"/>
  <c r="U139" i="23"/>
  <c r="AK139" i="23"/>
  <c r="AU139" i="23"/>
  <c r="AI139" i="23"/>
  <c r="P139" i="23"/>
  <c r="AT139" i="23"/>
  <c r="AQ139" i="23"/>
  <c r="AE139" i="23"/>
  <c r="AP139" i="23"/>
  <c r="AD139" i="23"/>
  <c r="BA139" i="23"/>
  <c r="Q141" i="23"/>
  <c r="AV141" i="23"/>
  <c r="K146" i="23"/>
  <c r="AS149" i="23"/>
  <c r="AX151" i="23"/>
  <c r="AL151" i="23"/>
  <c r="U151" i="23"/>
  <c r="AK151" i="23"/>
  <c r="AU151" i="23"/>
  <c r="AI151" i="23"/>
  <c r="P151" i="23"/>
  <c r="AT151" i="23"/>
  <c r="AS151" i="23"/>
  <c r="AG151" i="23"/>
  <c r="AQ151" i="23"/>
  <c r="AE151" i="23"/>
  <c r="AP151" i="23"/>
  <c r="AD151" i="23"/>
  <c r="AJ151" i="23"/>
  <c r="L152" i="23"/>
  <c r="AT153" i="23"/>
  <c r="AU153" i="23"/>
  <c r="AS153" i="23"/>
  <c r="AG153" i="23"/>
  <c r="AF153" i="23"/>
  <c r="AQ153" i="23"/>
  <c r="AE153" i="23"/>
  <c r="AP153" i="23"/>
  <c r="AD153" i="23"/>
  <c r="AO153" i="23"/>
  <c r="BA153" i="23"/>
  <c r="V153" i="23"/>
  <c r="AZ153" i="23"/>
  <c r="AL153" i="23"/>
  <c r="U153" i="23"/>
  <c r="AN153" i="23"/>
  <c r="M170" i="23"/>
  <c r="AJ178" i="23"/>
  <c r="AJ182" i="23"/>
  <c r="H210" i="23"/>
  <c r="K210" i="23"/>
  <c r="V101" i="23"/>
  <c r="AY101" i="23"/>
  <c r="P103" i="23"/>
  <c r="AI103" i="23"/>
  <c r="AU103" i="23"/>
  <c r="V107" i="23"/>
  <c r="AY107" i="23"/>
  <c r="AK108" i="23"/>
  <c r="P109" i="23"/>
  <c r="AI109" i="23"/>
  <c r="AU109" i="23"/>
  <c r="AO112" i="23"/>
  <c r="BA112" i="23"/>
  <c r="V113" i="23"/>
  <c r="X113" i="23" s="1"/>
  <c r="AY113" i="23"/>
  <c r="BB113" i="23" s="1"/>
  <c r="AK114" i="23"/>
  <c r="P115" i="23"/>
  <c r="AI115" i="23"/>
  <c r="AU115" i="23"/>
  <c r="AG116" i="23"/>
  <c r="AS116" i="23"/>
  <c r="H118" i="23"/>
  <c r="AO118" i="23"/>
  <c r="BA118" i="23"/>
  <c r="V119" i="23"/>
  <c r="AY119" i="23"/>
  <c r="AK120" i="23"/>
  <c r="P121" i="23"/>
  <c r="AI121" i="23"/>
  <c r="AU121" i="23"/>
  <c r="AG122" i="23"/>
  <c r="AS122" i="23"/>
  <c r="H124" i="23"/>
  <c r="J124" i="23" s="1"/>
  <c r="AO124" i="23"/>
  <c r="BA124" i="23"/>
  <c r="V125" i="23"/>
  <c r="AY125" i="23"/>
  <c r="U126" i="23"/>
  <c r="AO126" i="23"/>
  <c r="H129" i="23"/>
  <c r="AF129" i="23"/>
  <c r="AU129" i="23"/>
  <c r="L130" i="23"/>
  <c r="AQ130" i="23"/>
  <c r="AP131" i="23"/>
  <c r="AD131" i="23"/>
  <c r="AX131" i="23"/>
  <c r="AL131" i="23"/>
  <c r="U131" i="23"/>
  <c r="AN131" i="23"/>
  <c r="AF133" i="23"/>
  <c r="AU133" i="23"/>
  <c r="L134" i="23"/>
  <c r="N134" i="23" s="1"/>
  <c r="H135" i="23"/>
  <c r="M135" i="23" s="1"/>
  <c r="AJ135" i="23"/>
  <c r="BA135" i="23"/>
  <c r="K136" i="23"/>
  <c r="V137" i="23"/>
  <c r="J139" i="23"/>
  <c r="AF139" i="23"/>
  <c r="AX145" i="23"/>
  <c r="AL145" i="23"/>
  <c r="U145" i="23"/>
  <c r="AK145" i="23"/>
  <c r="AU145" i="23"/>
  <c r="AI145" i="23"/>
  <c r="P145" i="23"/>
  <c r="AT145" i="23"/>
  <c r="AS145" i="23"/>
  <c r="AG145" i="23"/>
  <c r="AQ145" i="23"/>
  <c r="AE145" i="23"/>
  <c r="AP145" i="23"/>
  <c r="AD145" i="23"/>
  <c r="AJ145" i="23"/>
  <c r="L146" i="23"/>
  <c r="AV149" i="23"/>
  <c r="J151" i="23"/>
  <c r="H153" i="23"/>
  <c r="M153" i="23" s="1"/>
  <c r="AV153" i="23"/>
  <c r="P157" i="23"/>
  <c r="AK178" i="23"/>
  <c r="AK182" i="23"/>
  <c r="AN101" i="23"/>
  <c r="Q103" i="23"/>
  <c r="AJ103" i="23"/>
  <c r="AN107" i="23"/>
  <c r="AR107" i="23" s="1"/>
  <c r="U108" i="23"/>
  <c r="AL108" i="23"/>
  <c r="Q109" i="23"/>
  <c r="AJ109" i="23"/>
  <c r="AD112" i="23"/>
  <c r="AN113" i="23"/>
  <c r="AR113" i="23" s="1"/>
  <c r="U114" i="23"/>
  <c r="AL114" i="23"/>
  <c r="Q115" i="23"/>
  <c r="AJ115" i="23"/>
  <c r="AD118" i="23"/>
  <c r="AN119" i="23"/>
  <c r="U120" i="23"/>
  <c r="AL120" i="23"/>
  <c r="Q121" i="23"/>
  <c r="AJ121" i="23"/>
  <c r="AD124" i="23"/>
  <c r="AN125" i="23"/>
  <c r="AG129" i="23"/>
  <c r="AV129" i="23"/>
  <c r="AD130" i="23"/>
  <c r="AS130" i="23"/>
  <c r="AW130" i="23" s="1"/>
  <c r="J131" i="23"/>
  <c r="AG133" i="23"/>
  <c r="AV133" i="23"/>
  <c r="AK135" i="23"/>
  <c r="L136" i="23"/>
  <c r="AP137" i="23"/>
  <c r="AD137" i="23"/>
  <c r="BA137" i="23"/>
  <c r="AO137" i="23"/>
  <c r="AX137" i="23"/>
  <c r="AL137" i="23"/>
  <c r="U137" i="23"/>
  <c r="AT137" i="23"/>
  <c r="AU137" i="23"/>
  <c r="AG139" i="23"/>
  <c r="AZ141" i="23"/>
  <c r="AP143" i="23"/>
  <c r="AD143" i="23"/>
  <c r="BA143" i="23"/>
  <c r="AO143" i="23"/>
  <c r="AY143" i="23"/>
  <c r="V143" i="23"/>
  <c r="AX143" i="23"/>
  <c r="AL143" i="23"/>
  <c r="U143" i="23"/>
  <c r="AU143" i="23"/>
  <c r="AI143" i="23"/>
  <c r="P143" i="23"/>
  <c r="AT143" i="23"/>
  <c r="AF143" i="23"/>
  <c r="AZ149" i="23"/>
  <c r="AN151" i="23"/>
  <c r="J152" i="23"/>
  <c r="AX153" i="23"/>
  <c r="L155" i="23"/>
  <c r="Q157" i="23"/>
  <c r="AL178" i="23"/>
  <c r="Q136" i="23"/>
  <c r="AJ136" i="23"/>
  <c r="AV136" i="23"/>
  <c r="Q142" i="23"/>
  <c r="AJ142" i="23"/>
  <c r="AV142" i="23"/>
  <c r="Q148" i="23"/>
  <c r="AJ148" i="23"/>
  <c r="AV148" i="23"/>
  <c r="AV155" i="23"/>
  <c r="H157" i="23"/>
  <c r="K157" i="23" s="1"/>
  <c r="U160" i="23"/>
  <c r="AP160" i="23"/>
  <c r="AU166" i="23"/>
  <c r="AI166" i="23"/>
  <c r="P166" i="23"/>
  <c r="AT166" i="23"/>
  <c r="AS166" i="23"/>
  <c r="AG166" i="23"/>
  <c r="AF166" i="23"/>
  <c r="AQ166" i="23"/>
  <c r="AE166" i="23"/>
  <c r="AY166" i="23"/>
  <c r="V166" i="23"/>
  <c r="AD166" i="23"/>
  <c r="V167" i="23"/>
  <c r="AY167" i="23"/>
  <c r="AT168" i="23"/>
  <c r="M172" i="23"/>
  <c r="Q173" i="23"/>
  <c r="AY173" i="23"/>
  <c r="AF174" i="23"/>
  <c r="AC176" i="23"/>
  <c r="Q179" i="23"/>
  <c r="AY179" i="23"/>
  <c r="K188" i="23"/>
  <c r="L189" i="23"/>
  <c r="AU191" i="23"/>
  <c r="M198" i="23"/>
  <c r="L198" i="23"/>
  <c r="K198" i="23"/>
  <c r="AC198" i="23" s="1"/>
  <c r="K200" i="23"/>
  <c r="H200" i="23"/>
  <c r="M218" i="23"/>
  <c r="L218" i="23"/>
  <c r="AI155" i="23"/>
  <c r="V160" i="23"/>
  <c r="AF181" i="23"/>
  <c r="AQ181" i="23"/>
  <c r="AE181" i="23"/>
  <c r="AP181" i="23"/>
  <c r="AD181" i="23"/>
  <c r="BA181" i="23"/>
  <c r="AO181" i="23"/>
  <c r="AZ181" i="23"/>
  <c r="AN181" i="23"/>
  <c r="AY181" i="23"/>
  <c r="V181" i="23"/>
  <c r="AV181" i="23"/>
  <c r="AJ181" i="23"/>
  <c r="Q181" i="23"/>
  <c r="AK181" i="23"/>
  <c r="L188" i="23"/>
  <c r="J192" i="23"/>
  <c r="K218" i="23"/>
  <c r="AU160" i="23"/>
  <c r="AI160" i="23"/>
  <c r="P160" i="23"/>
  <c r="AT160" i="23"/>
  <c r="AF160" i="23"/>
  <c r="AQ160" i="23"/>
  <c r="AE160" i="23"/>
  <c r="AV160" i="23"/>
  <c r="AQ174" i="23"/>
  <c r="AE174" i="23"/>
  <c r="AP174" i="23"/>
  <c r="AD174" i="23"/>
  <c r="BA174" i="23"/>
  <c r="AO174" i="23"/>
  <c r="AZ174" i="23"/>
  <c r="AN174" i="23"/>
  <c r="AY174" i="23"/>
  <c r="V174" i="23"/>
  <c r="AX174" i="23"/>
  <c r="AL174" i="23"/>
  <c r="U174" i="23"/>
  <c r="AU174" i="23"/>
  <c r="AI174" i="23"/>
  <c r="P174" i="23"/>
  <c r="H181" i="23"/>
  <c r="AT191" i="23"/>
  <c r="AS191" i="23"/>
  <c r="AG191" i="23"/>
  <c r="AF191" i="23"/>
  <c r="AQ191" i="23"/>
  <c r="AE191" i="23"/>
  <c r="AP191" i="23"/>
  <c r="AD191" i="23"/>
  <c r="BA191" i="23"/>
  <c r="AO191" i="23"/>
  <c r="AZ191" i="23"/>
  <c r="AN191" i="23"/>
  <c r="AY191" i="23"/>
  <c r="V191" i="23"/>
  <c r="AX191" i="23"/>
  <c r="AL191" i="23"/>
  <c r="U191" i="23"/>
  <c r="K197" i="23"/>
  <c r="E371" i="23"/>
  <c r="E369" i="23"/>
  <c r="E366" i="23"/>
  <c r="E365" i="23"/>
  <c r="E364" i="23"/>
  <c r="E363" i="23"/>
  <c r="E362" i="23"/>
  <c r="E368" i="23"/>
  <c r="E367" i="23"/>
  <c r="E370" i="23"/>
  <c r="E380" i="23"/>
  <c r="E378" i="23"/>
  <c r="E376" i="23"/>
  <c r="E374" i="23"/>
  <c r="E372" i="23"/>
  <c r="E358" i="23"/>
  <c r="E357" i="23"/>
  <c r="E356" i="23"/>
  <c r="E355" i="23"/>
  <c r="E354" i="23"/>
  <c r="E359" i="23"/>
  <c r="E379" i="23"/>
  <c r="E373" i="23"/>
  <c r="E353" i="23"/>
  <c r="E351" i="23"/>
  <c r="E360" i="23"/>
  <c r="E350" i="23"/>
  <c r="E349" i="23"/>
  <c r="E348" i="23"/>
  <c r="E347" i="23"/>
  <c r="E346" i="23"/>
  <c r="E377" i="23"/>
  <c r="E361" i="23"/>
  <c r="E352" i="23"/>
  <c r="E375" i="23"/>
  <c r="E344" i="23"/>
  <c r="E342" i="23"/>
  <c r="E343" i="23"/>
  <c r="E336" i="23"/>
  <c r="E334" i="23"/>
  <c r="E345" i="23"/>
  <c r="E341" i="23"/>
  <c r="E340" i="23"/>
  <c r="E339" i="23"/>
  <c r="E338" i="23"/>
  <c r="E337" i="23"/>
  <c r="E332" i="23"/>
  <c r="E331" i="23"/>
  <c r="E330" i="23"/>
  <c r="E329" i="23"/>
  <c r="E328" i="23"/>
  <c r="E327" i="23"/>
  <c r="E326" i="23"/>
  <c r="E325" i="23"/>
  <c r="E324" i="23"/>
  <c r="E323" i="23"/>
  <c r="E322" i="23"/>
  <c r="E321" i="23"/>
  <c r="E333" i="23"/>
  <c r="E335" i="23"/>
  <c r="E318" i="23"/>
  <c r="E317" i="23"/>
  <c r="E316" i="23"/>
  <c r="E315" i="23"/>
  <c r="E314" i="23"/>
  <c r="E320" i="23"/>
  <c r="E313" i="23"/>
  <c r="E312" i="23"/>
  <c r="E311" i="23"/>
  <c r="E310" i="23"/>
  <c r="E309" i="23"/>
  <c r="E308" i="23"/>
  <c r="E307" i="23"/>
  <c r="E306" i="23"/>
  <c r="E305" i="23"/>
  <c r="E304" i="23"/>
  <c r="E303" i="23"/>
  <c r="E319" i="23"/>
  <c r="E299" i="23"/>
  <c r="E298" i="23"/>
  <c r="E297" i="23"/>
  <c r="E296" i="23"/>
  <c r="E301" i="23"/>
  <c r="E300" i="23"/>
  <c r="E295" i="23"/>
  <c r="E294" i="23"/>
  <c r="E293" i="23"/>
  <c r="E292" i="23"/>
  <c r="E291" i="23"/>
  <c r="E290" i="23"/>
  <c r="E289" i="23"/>
  <c r="E288" i="23"/>
  <c r="E287" i="23"/>
  <c r="E302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86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E245" i="23"/>
  <c r="E244" i="23"/>
  <c r="E261" i="23"/>
  <c r="E241" i="23"/>
  <c r="E240" i="23"/>
  <c r="E239" i="23"/>
  <c r="E238" i="23"/>
  <c r="E236" i="23"/>
  <c r="E235" i="23"/>
  <c r="E234" i="23"/>
  <c r="E233" i="23"/>
  <c r="E232" i="23"/>
  <c r="E231" i="23"/>
  <c r="E230" i="23"/>
  <c r="E229" i="23"/>
  <c r="E228" i="23"/>
  <c r="E227" i="23"/>
  <c r="E226" i="23"/>
  <c r="E225" i="23"/>
  <c r="E224" i="23"/>
  <c r="E223" i="23"/>
  <c r="E243" i="23"/>
  <c r="E242" i="23"/>
  <c r="E222" i="23"/>
  <c r="K221" i="23"/>
  <c r="H221" i="23"/>
  <c r="P155" i="23"/>
  <c r="AK155" i="23"/>
  <c r="AY155" i="23"/>
  <c r="AS167" i="23"/>
  <c r="AG167" i="23"/>
  <c r="AF167" i="23"/>
  <c r="AQ167" i="23"/>
  <c r="AE167" i="23"/>
  <c r="AP167" i="23"/>
  <c r="AD167" i="23"/>
  <c r="BA167" i="23"/>
  <c r="AO167" i="23"/>
  <c r="AK167" i="23"/>
  <c r="AI167" i="23"/>
  <c r="J174" i="23"/>
  <c r="H174" i="23"/>
  <c r="AJ174" i="23"/>
  <c r="L197" i="23"/>
  <c r="H201" i="23"/>
  <c r="AF128" i="23"/>
  <c r="Q132" i="23"/>
  <c r="AJ132" i="23"/>
  <c r="AV132" i="23"/>
  <c r="AF134" i="23"/>
  <c r="AN136" i="23"/>
  <c r="AR136" i="23" s="1"/>
  <c r="AZ136" i="23"/>
  <c r="Q138" i="23"/>
  <c r="AJ138" i="23"/>
  <c r="AV138" i="23"/>
  <c r="AF140" i="23"/>
  <c r="AN142" i="23"/>
  <c r="AZ142" i="23"/>
  <c r="Q144" i="23"/>
  <c r="AJ144" i="23"/>
  <c r="AV144" i="23"/>
  <c r="AF146" i="23"/>
  <c r="AN148" i="23"/>
  <c r="AZ148" i="23"/>
  <c r="Q150" i="23"/>
  <c r="AJ150" i="23"/>
  <c r="AV150" i="23"/>
  <c r="AF152" i="23"/>
  <c r="AU154" i="23"/>
  <c r="AI154" i="23"/>
  <c r="P154" i="23"/>
  <c r="AF154" i="23"/>
  <c r="U154" i="23"/>
  <c r="AN154" i="23"/>
  <c r="Q155" i="23"/>
  <c r="AL155" i="23"/>
  <c r="AZ155" i="23"/>
  <c r="J157" i="23"/>
  <c r="M159" i="23"/>
  <c r="K160" i="23"/>
  <c r="AD160" i="23"/>
  <c r="AX160" i="23"/>
  <c r="AS161" i="23"/>
  <c r="AG161" i="23"/>
  <c r="AF161" i="23"/>
  <c r="AQ161" i="23"/>
  <c r="AE161" i="23"/>
  <c r="AP161" i="23"/>
  <c r="AD161" i="23"/>
  <c r="BA161" i="23"/>
  <c r="AO161" i="23"/>
  <c r="AK161" i="23"/>
  <c r="J163" i="23"/>
  <c r="AN166" i="23"/>
  <c r="AJ167" i="23"/>
  <c r="K174" i="23"/>
  <c r="AK174" i="23"/>
  <c r="J180" i="23"/>
  <c r="H180" i="23"/>
  <c r="M180" i="23" s="1"/>
  <c r="AT181" i="23"/>
  <c r="K191" i="23"/>
  <c r="H159" i="23"/>
  <c r="J159" i="23" s="1"/>
  <c r="AG160" i="23"/>
  <c r="AY160" i="23"/>
  <c r="H161" i="23"/>
  <c r="K161" i="23" s="1"/>
  <c r="H166" i="23"/>
  <c r="M166" i="23" s="1"/>
  <c r="AL167" i="23"/>
  <c r="AQ168" i="23"/>
  <c r="AE168" i="23"/>
  <c r="AP168" i="23"/>
  <c r="AD168" i="23"/>
  <c r="BA168" i="23"/>
  <c r="AO168" i="23"/>
  <c r="AZ168" i="23"/>
  <c r="AN168" i="23"/>
  <c r="AY168" i="23"/>
  <c r="V168" i="23"/>
  <c r="AU168" i="23"/>
  <c r="AI168" i="23"/>
  <c r="P168" i="23"/>
  <c r="AG168" i="23"/>
  <c r="AS173" i="23"/>
  <c r="AG173" i="23"/>
  <c r="AF173" i="23"/>
  <c r="AQ173" i="23"/>
  <c r="AE173" i="23"/>
  <c r="AP173" i="23"/>
  <c r="AD173" i="23"/>
  <c r="BA173" i="23"/>
  <c r="AO173" i="23"/>
  <c r="AZ173" i="23"/>
  <c r="AN173" i="23"/>
  <c r="AK173" i="23"/>
  <c r="AJ173" i="23"/>
  <c r="K180" i="23"/>
  <c r="AU181" i="23"/>
  <c r="M185" i="23"/>
  <c r="L185" i="23"/>
  <c r="L186" i="23"/>
  <c r="K187" i="23"/>
  <c r="AU190" i="23"/>
  <c r="AI190" i="23"/>
  <c r="P190" i="23"/>
  <c r="AT190" i="23"/>
  <c r="AS190" i="23"/>
  <c r="AG190" i="23"/>
  <c r="AF190" i="23"/>
  <c r="AQ190" i="23"/>
  <c r="AE190" i="23"/>
  <c r="AP190" i="23"/>
  <c r="AD190" i="23"/>
  <c r="BA190" i="23"/>
  <c r="AO190" i="23"/>
  <c r="AZ190" i="23"/>
  <c r="AN190" i="23"/>
  <c r="AY190" i="23"/>
  <c r="V190" i="23"/>
  <c r="AX190" i="23"/>
  <c r="AP204" i="23"/>
  <c r="AD204" i="23"/>
  <c r="AZ204" i="23"/>
  <c r="AN204" i="23"/>
  <c r="AY204" i="23"/>
  <c r="V204" i="23"/>
  <c r="AT204" i="23"/>
  <c r="AF204" i="23"/>
  <c r="AV204" i="23"/>
  <c r="U204" i="23"/>
  <c r="AU204" i="23"/>
  <c r="AS204" i="23"/>
  <c r="Q204" i="23"/>
  <c r="AQ204" i="23"/>
  <c r="P204" i="23"/>
  <c r="AO204" i="23"/>
  <c r="AL204" i="23"/>
  <c r="AK204" i="23"/>
  <c r="AJ204" i="23"/>
  <c r="AI204" i="23"/>
  <c r="AS155" i="23"/>
  <c r="AG155" i="23"/>
  <c r="AP155" i="23"/>
  <c r="AD155" i="23"/>
  <c r="U155" i="23"/>
  <c r="AN155" i="23"/>
  <c r="AJ160" i="23"/>
  <c r="AZ160" i="23"/>
  <c r="H168" i="23"/>
  <c r="AL173" i="23"/>
  <c r="AS174" i="23"/>
  <c r="J175" i="23"/>
  <c r="L180" i="23"/>
  <c r="J184" i="23"/>
  <c r="X185" i="23"/>
  <c r="BB185" i="23"/>
  <c r="M186" i="23"/>
  <c r="K186" i="23"/>
  <c r="H190" i="23"/>
  <c r="P191" i="23"/>
  <c r="J204" i="23"/>
  <c r="H204" i="23"/>
  <c r="AC217" i="23"/>
  <c r="S217" i="23"/>
  <c r="AH217" i="23"/>
  <c r="AE136" i="23"/>
  <c r="AQ136" i="23"/>
  <c r="AE142" i="23"/>
  <c r="AQ142" i="23"/>
  <c r="AE148" i="23"/>
  <c r="AQ148" i="23"/>
  <c r="H149" i="23"/>
  <c r="L154" i="23"/>
  <c r="J155" i="23"/>
  <c r="V155" i="23"/>
  <c r="AO155" i="23"/>
  <c r="H158" i="23"/>
  <c r="J158" i="23" s="1"/>
  <c r="H160" i="23"/>
  <c r="M160" i="23" s="1"/>
  <c r="AK160" i="23"/>
  <c r="BA160" i="23"/>
  <c r="AQ162" i="23"/>
  <c r="AE162" i="23"/>
  <c r="AP162" i="23"/>
  <c r="AD162" i="23"/>
  <c r="BA162" i="23"/>
  <c r="AO162" i="23"/>
  <c r="AZ162" i="23"/>
  <c r="AN162" i="23"/>
  <c r="AY162" i="23"/>
  <c r="V162" i="23"/>
  <c r="AU162" i="23"/>
  <c r="AI162" i="23"/>
  <c r="P162" i="23"/>
  <c r="AG162" i="23"/>
  <c r="H165" i="23"/>
  <c r="Q166" i="23"/>
  <c r="AV166" i="23"/>
  <c r="M167" i="23"/>
  <c r="AN167" i="23"/>
  <c r="AJ168" i="23"/>
  <c r="M171" i="23"/>
  <c r="N171" i="23" s="1"/>
  <c r="AT174" i="23"/>
  <c r="K175" i="23"/>
  <c r="L176" i="23"/>
  <c r="AT179" i="23"/>
  <c r="AS179" i="23"/>
  <c r="AG179" i="23"/>
  <c r="AF179" i="23"/>
  <c r="AQ179" i="23"/>
  <c r="AE179" i="23"/>
  <c r="AP179" i="23"/>
  <c r="AD179" i="23"/>
  <c r="BA179" i="23"/>
  <c r="AO179" i="23"/>
  <c r="AX179" i="23"/>
  <c r="AL179" i="23"/>
  <c r="U179" i="23"/>
  <c r="P181" i="23"/>
  <c r="AX181" i="23"/>
  <c r="K184" i="23"/>
  <c r="K185" i="23"/>
  <c r="AM185" i="23" s="1"/>
  <c r="J186" i="23"/>
  <c r="H187" i="23"/>
  <c r="L187" i="23" s="1"/>
  <c r="Q191" i="23"/>
  <c r="Q128" i="23"/>
  <c r="AJ128" i="23"/>
  <c r="AN132" i="23"/>
  <c r="Q134" i="23"/>
  <c r="AJ134" i="23"/>
  <c r="AN138" i="23"/>
  <c r="Q140" i="23"/>
  <c r="AJ140" i="23"/>
  <c r="AN144" i="23"/>
  <c r="Q146" i="23"/>
  <c r="AJ146" i="23"/>
  <c r="AN150" i="23"/>
  <c r="Q152" i="23"/>
  <c r="AJ152" i="23"/>
  <c r="AD154" i="23"/>
  <c r="AS154" i="23"/>
  <c r="AQ155" i="23"/>
  <c r="AQ156" i="23"/>
  <c r="AE156" i="23"/>
  <c r="AZ156" i="23"/>
  <c r="AN156" i="23"/>
  <c r="AL160" i="23"/>
  <c r="M161" i="23"/>
  <c r="H162" i="23"/>
  <c r="AT167" i="23"/>
  <c r="AK168" i="23"/>
  <c r="AU172" i="23"/>
  <c r="AI172" i="23"/>
  <c r="P172" i="23"/>
  <c r="AT172" i="23"/>
  <c r="AS172" i="23"/>
  <c r="AG172" i="23"/>
  <c r="AF172" i="23"/>
  <c r="AQ172" i="23"/>
  <c r="AE172" i="23"/>
  <c r="AP172" i="23"/>
  <c r="AD172" i="23"/>
  <c r="AY172" i="23"/>
  <c r="V172" i="23"/>
  <c r="AK172" i="23"/>
  <c r="AT173" i="23"/>
  <c r="AV174" i="23"/>
  <c r="L175" i="23"/>
  <c r="J179" i="23"/>
  <c r="AN179" i="23"/>
  <c r="L184" i="23"/>
  <c r="L193" i="23"/>
  <c r="AG175" i="23"/>
  <c r="AS175" i="23"/>
  <c r="AK180" i="23"/>
  <c r="AT183" i="23"/>
  <c r="AE186" i="23"/>
  <c r="AQ186" i="23"/>
  <c r="AK192" i="23"/>
  <c r="Q193" i="23"/>
  <c r="AJ193" i="23"/>
  <c r="AV193" i="23"/>
  <c r="P194" i="23"/>
  <c r="AI194" i="23"/>
  <c r="AU194" i="23"/>
  <c r="AT195" i="23"/>
  <c r="H197" i="23"/>
  <c r="AI198" i="23"/>
  <c r="AM198" i="23" s="1"/>
  <c r="AY198" i="23"/>
  <c r="AO199" i="23"/>
  <c r="L200" i="23"/>
  <c r="V203" i="23"/>
  <c r="AK193" i="23"/>
  <c r="Q194" i="23"/>
  <c r="AJ194" i="23"/>
  <c r="AV194" i="23"/>
  <c r="AI195" i="23"/>
  <c r="AU195" i="23"/>
  <c r="U199" i="23"/>
  <c r="AD203" i="23"/>
  <c r="L204" i="23"/>
  <c r="AC216" i="23"/>
  <c r="AH216" i="23"/>
  <c r="N216" i="23"/>
  <c r="AK194" i="23"/>
  <c r="AU199" i="23"/>
  <c r="AI199" i="23"/>
  <c r="P199" i="23"/>
  <c r="AF199" i="23"/>
  <c r="AY199" i="23"/>
  <c r="V199" i="23"/>
  <c r="AQ199" i="23"/>
  <c r="AQ203" i="23"/>
  <c r="AE203" i="23"/>
  <c r="BA203" i="23"/>
  <c r="AO203" i="23"/>
  <c r="AZ203" i="23"/>
  <c r="AN203" i="23"/>
  <c r="AU203" i="23"/>
  <c r="AI203" i="23"/>
  <c r="P203" i="23"/>
  <c r="AS203" i="23"/>
  <c r="AG203" i="23"/>
  <c r="AF203" i="23"/>
  <c r="AY203" i="23"/>
  <c r="AC219" i="23"/>
  <c r="Q175" i="23"/>
  <c r="AJ175" i="23"/>
  <c r="AV175" i="23"/>
  <c r="AK183" i="23"/>
  <c r="H191" i="23"/>
  <c r="M191" i="23" s="1"/>
  <c r="V193" i="23"/>
  <c r="AY193" i="23"/>
  <c r="U194" i="23"/>
  <c r="AL194" i="23"/>
  <c r="AX194" i="23"/>
  <c r="AK195" i="23"/>
  <c r="AS199" i="23"/>
  <c r="AT212" i="23"/>
  <c r="AS212" i="23"/>
  <c r="AG212" i="23"/>
  <c r="AF212" i="23"/>
  <c r="AQ212" i="23"/>
  <c r="AE212" i="23"/>
  <c r="AP212" i="23"/>
  <c r="AD212" i="23"/>
  <c r="BA212" i="23"/>
  <c r="AO212" i="23"/>
  <c r="AZ212" i="23"/>
  <c r="AN212" i="23"/>
  <c r="AY212" i="23"/>
  <c r="V212" i="23"/>
  <c r="AX212" i="23"/>
  <c r="AL212" i="23"/>
  <c r="U212" i="23"/>
  <c r="AV212" i="23"/>
  <c r="AJ212" i="23"/>
  <c r="Q212" i="23"/>
  <c r="AG159" i="23"/>
  <c r="AS159" i="23"/>
  <c r="AG165" i="23"/>
  <c r="AS165" i="23"/>
  <c r="H167" i="23"/>
  <c r="J167" i="23" s="1"/>
  <c r="AG171" i="23"/>
  <c r="AS171" i="23"/>
  <c r="H173" i="23"/>
  <c r="J173" i="23" s="1"/>
  <c r="AK175" i="23"/>
  <c r="AG177" i="23"/>
  <c r="AS177" i="23"/>
  <c r="AO180" i="23"/>
  <c r="BA180" i="23"/>
  <c r="U183" i="23"/>
  <c r="AL183" i="23"/>
  <c r="AX183" i="23"/>
  <c r="AK184" i="23"/>
  <c r="P186" i="23"/>
  <c r="AI186" i="23"/>
  <c r="AU186" i="23"/>
  <c r="H192" i="23"/>
  <c r="M192" i="23" s="1"/>
  <c r="AO192" i="23"/>
  <c r="BA192" i="23"/>
  <c r="AN193" i="23"/>
  <c r="AZ193" i="23"/>
  <c r="V194" i="23"/>
  <c r="AY194" i="23"/>
  <c r="U195" i="23"/>
  <c r="AL195" i="23"/>
  <c r="AX195" i="23"/>
  <c r="AK196" i="23"/>
  <c r="AM196" i="23" s="1"/>
  <c r="AX196" i="23"/>
  <c r="BB196" i="23" s="1"/>
  <c r="AO198" i="23"/>
  <c r="AD199" i="23"/>
  <c r="AT199" i="23"/>
  <c r="K203" i="23"/>
  <c r="AJ203" i="23"/>
  <c r="H211" i="23"/>
  <c r="H243" i="23"/>
  <c r="Q158" i="23"/>
  <c r="AJ158" i="23"/>
  <c r="AV158" i="23"/>
  <c r="AT159" i="23"/>
  <c r="Q164" i="23"/>
  <c r="AJ164" i="23"/>
  <c r="AV164" i="23"/>
  <c r="AT165" i="23"/>
  <c r="Q170" i="23"/>
  <c r="AJ170" i="23"/>
  <c r="AV170" i="23"/>
  <c r="AT171" i="23"/>
  <c r="U175" i="23"/>
  <c r="AL175" i="23"/>
  <c r="AX175" i="23"/>
  <c r="Q176" i="23"/>
  <c r="AJ176" i="23"/>
  <c r="AM176" i="23" s="1"/>
  <c r="AV176" i="23"/>
  <c r="AT177" i="23"/>
  <c r="AD180" i="23"/>
  <c r="AP180" i="23"/>
  <c r="V183" i="23"/>
  <c r="AY183" i="23"/>
  <c r="U184" i="23"/>
  <c r="AL184" i="23"/>
  <c r="AX184" i="23"/>
  <c r="AK185" i="23"/>
  <c r="Q186" i="23"/>
  <c r="AJ186" i="23"/>
  <c r="AV186" i="23"/>
  <c r="P187" i="23"/>
  <c r="AI187" i="23"/>
  <c r="AU187" i="23"/>
  <c r="AD192" i="23"/>
  <c r="AP192" i="23"/>
  <c r="H193" i="23"/>
  <c r="M193" i="23" s="1"/>
  <c r="AO193" i="23"/>
  <c r="BA193" i="23"/>
  <c r="AN194" i="23"/>
  <c r="AZ194" i="23"/>
  <c r="V195" i="23"/>
  <c r="AY195" i="23"/>
  <c r="U196" i="23"/>
  <c r="X196" i="23" s="1"/>
  <c r="AL196" i="23"/>
  <c r="AY196" i="23"/>
  <c r="U198" i="23"/>
  <c r="X198" i="23" s="1"/>
  <c r="AE199" i="23"/>
  <c r="AV199" i="23"/>
  <c r="AK203" i="23"/>
  <c r="J215" i="23"/>
  <c r="V175" i="23"/>
  <c r="AY175" i="23"/>
  <c r="AE180" i="23"/>
  <c r="AQ180" i="23"/>
  <c r="H182" i="23"/>
  <c r="K182" i="23" s="1"/>
  <c r="AN183" i="23"/>
  <c r="AZ183" i="23"/>
  <c r="AK186" i="23"/>
  <c r="AE192" i="23"/>
  <c r="AQ192" i="23"/>
  <c r="AD193" i="23"/>
  <c r="AP193" i="23"/>
  <c r="H194" i="23"/>
  <c r="AO194" i="23"/>
  <c r="BA194" i="23"/>
  <c r="AN195" i="23"/>
  <c r="AZ195" i="23"/>
  <c r="AZ196" i="23"/>
  <c r="AV198" i="23"/>
  <c r="AJ198" i="23"/>
  <c r="Q198" i="23"/>
  <c r="AS198" i="23"/>
  <c r="AG198" i="23"/>
  <c r="AZ198" i="23"/>
  <c r="AN198" i="23"/>
  <c r="AR198" i="23" s="1"/>
  <c r="V198" i="23"/>
  <c r="AQ198" i="23"/>
  <c r="H199" i="23"/>
  <c r="L199" i="23" s="1"/>
  <c r="AG199" i="23"/>
  <c r="J203" i="23"/>
  <c r="AL203" i="23"/>
  <c r="J207" i="23"/>
  <c r="L208" i="23"/>
  <c r="J208" i="23"/>
  <c r="M209" i="23"/>
  <c r="K209" i="23"/>
  <c r="AW209" i="23" s="1"/>
  <c r="L211" i="23"/>
  <c r="J218" i="23"/>
  <c r="Q159" i="23"/>
  <c r="AJ159" i="23"/>
  <c r="AV159" i="23"/>
  <c r="Q165" i="23"/>
  <c r="AJ165" i="23"/>
  <c r="AV165" i="23"/>
  <c r="Q171" i="23"/>
  <c r="S171" i="23" s="1"/>
  <c r="AJ171" i="23"/>
  <c r="AM171" i="23" s="1"/>
  <c r="AV171" i="23"/>
  <c r="AN175" i="23"/>
  <c r="AZ175" i="23"/>
  <c r="Q177" i="23"/>
  <c r="AJ177" i="23"/>
  <c r="AV177" i="23"/>
  <c r="AF180" i="23"/>
  <c r="H183" i="23"/>
  <c r="J183" i="23" s="1"/>
  <c r="AO183" i="23"/>
  <c r="BA183" i="23"/>
  <c r="AN184" i="23"/>
  <c r="AZ184" i="23"/>
  <c r="U186" i="23"/>
  <c r="AL186" i="23"/>
  <c r="AX186" i="23"/>
  <c r="AK187" i="23"/>
  <c r="AF192" i="23"/>
  <c r="AE193" i="23"/>
  <c r="AQ193" i="23"/>
  <c r="AD194" i="23"/>
  <c r="AP194" i="23"/>
  <c r="H195" i="23"/>
  <c r="AO195" i="23"/>
  <c r="BA195" i="23"/>
  <c r="AN196" i="23"/>
  <c r="AR196" i="23" s="1"/>
  <c r="BA196" i="23"/>
  <c r="AX199" i="23"/>
  <c r="AF202" i="23"/>
  <c r="AP202" i="23"/>
  <c r="AD202" i="23"/>
  <c r="BA202" i="23"/>
  <c r="AO202" i="23"/>
  <c r="AV202" i="23"/>
  <c r="AJ202" i="23"/>
  <c r="Q202" i="23"/>
  <c r="AT202" i="23"/>
  <c r="AG202" i="23"/>
  <c r="AZ202" i="23"/>
  <c r="L203" i="23"/>
  <c r="BA205" i="23"/>
  <c r="AO205" i="23"/>
  <c r="AY205" i="23"/>
  <c r="V205" i="23"/>
  <c r="AX205" i="23"/>
  <c r="AL205" i="23"/>
  <c r="U205" i="23"/>
  <c r="AS205" i="23"/>
  <c r="AG205" i="23"/>
  <c r="AQ205" i="23"/>
  <c r="AE205" i="23"/>
  <c r="AF205" i="23"/>
  <c r="AZ205" i="23"/>
  <c r="H206" i="23"/>
  <c r="K206" i="23" s="1"/>
  <c r="AV210" i="23"/>
  <c r="AJ210" i="23"/>
  <c r="Q210" i="23"/>
  <c r="AU210" i="23"/>
  <c r="AI210" i="23"/>
  <c r="P210" i="23"/>
  <c r="AT210" i="23"/>
  <c r="AS210" i="23"/>
  <c r="AG210" i="23"/>
  <c r="AF210" i="23"/>
  <c r="AP210" i="23"/>
  <c r="AD210" i="23"/>
  <c r="BA210" i="23"/>
  <c r="AO210" i="23"/>
  <c r="AZ210" i="23"/>
  <c r="AN210" i="23"/>
  <c r="AX210" i="23"/>
  <c r="AL210" i="23"/>
  <c r="U210" i="23"/>
  <c r="AY210" i="23"/>
  <c r="K217" i="23"/>
  <c r="N217" i="23" s="1"/>
  <c r="L220" i="23"/>
  <c r="V158" i="23"/>
  <c r="V164" i="23"/>
  <c r="V170" i="23"/>
  <c r="AO175" i="23"/>
  <c r="V176" i="23"/>
  <c r="AG180" i="23"/>
  <c r="AD183" i="23"/>
  <c r="AO184" i="23"/>
  <c r="AN185" i="23"/>
  <c r="AR185" i="23" s="1"/>
  <c r="V186" i="23"/>
  <c r="U187" i="23"/>
  <c r="AL187" i="23"/>
  <c r="AG192" i="23"/>
  <c r="AE194" i="23"/>
  <c r="AD195" i="23"/>
  <c r="AO196" i="23"/>
  <c r="AD198" i="23"/>
  <c r="AH198" i="23" s="1"/>
  <c r="AT198" i="23"/>
  <c r="AJ199" i="23"/>
  <c r="AZ199" i="23"/>
  <c r="J202" i="23"/>
  <c r="H202" i="23"/>
  <c r="AI202" i="23"/>
  <c r="AP203" i="23"/>
  <c r="H205" i="23"/>
  <c r="L205" i="23" s="1"/>
  <c r="M207" i="23"/>
  <c r="M208" i="23"/>
  <c r="P212" i="23"/>
  <c r="AO207" i="23"/>
  <c r="BA207" i="23"/>
  <c r="AN208" i="23"/>
  <c r="AZ208" i="23"/>
  <c r="AK211" i="23"/>
  <c r="AT214" i="23"/>
  <c r="AG215" i="23"/>
  <c r="AS215" i="23"/>
  <c r="AF216" i="23"/>
  <c r="AE217" i="23"/>
  <c r="AQ217" i="23"/>
  <c r="AI219" i="23"/>
  <c r="AM219" i="23" s="1"/>
  <c r="AX219" i="23"/>
  <c r="AO197" i="23"/>
  <c r="BA197" i="23"/>
  <c r="AK201" i="23"/>
  <c r="AF206" i="23"/>
  <c r="AE207" i="23"/>
  <c r="AQ207" i="23"/>
  <c r="AD208" i="23"/>
  <c r="AP208" i="23"/>
  <c r="V211" i="23"/>
  <c r="AY211" i="23"/>
  <c r="AK213" i="23"/>
  <c r="Q214" i="23"/>
  <c r="AJ214" i="23"/>
  <c r="AV214" i="23"/>
  <c r="P215" i="23"/>
  <c r="AI215" i="23"/>
  <c r="AU215" i="23"/>
  <c r="AT216" i="23"/>
  <c r="AW216" i="23" s="1"/>
  <c r="AG217" i="23"/>
  <c r="AS217" i="23"/>
  <c r="AW217" i="23" s="1"/>
  <c r="AF218" i="23"/>
  <c r="P219" i="23"/>
  <c r="AL219" i="23"/>
  <c r="AZ219" i="23"/>
  <c r="AK220" i="23"/>
  <c r="AY220" i="23"/>
  <c r="AK214" i="23"/>
  <c r="Q215" i="23"/>
  <c r="AJ215" i="23"/>
  <c r="AV215" i="23"/>
  <c r="P216" i="23"/>
  <c r="AI216" i="23"/>
  <c r="AM216" i="23" s="1"/>
  <c r="AU216" i="23"/>
  <c r="AT217" i="23"/>
  <c r="BA219" i="23"/>
  <c r="Q220" i="23"/>
  <c r="AL220" i="23"/>
  <c r="AF208" i="23"/>
  <c r="AK215" i="23"/>
  <c r="Q216" i="23"/>
  <c r="AJ216" i="23"/>
  <c r="AV216" i="23"/>
  <c r="U219" i="23"/>
  <c r="X219" i="23" s="1"/>
  <c r="AK216" i="23"/>
  <c r="AV219" i="23"/>
  <c r="AJ219" i="23"/>
  <c r="Q219" i="23"/>
  <c r="AF219" i="23"/>
  <c r="AH219" i="23" s="1"/>
  <c r="V219" i="23"/>
  <c r="AO219" i="23"/>
  <c r="AT208" i="23"/>
  <c r="J212" i="23"/>
  <c r="H213" i="23"/>
  <c r="M213" i="23" s="1"/>
  <c r="V215" i="23"/>
  <c r="AY215" i="23"/>
  <c r="U216" i="23"/>
  <c r="AL216" i="23"/>
  <c r="AX216" i="23"/>
  <c r="BB216" i="23" s="1"/>
  <c r="AK217" i="23"/>
  <c r="AP219" i="23"/>
  <c r="AR219" i="23" s="1"/>
  <c r="AU220" i="23"/>
  <c r="AI220" i="23"/>
  <c r="P220" i="23"/>
  <c r="AQ220" i="23"/>
  <c r="AE220" i="23"/>
  <c r="V220" i="23"/>
  <c r="AO220" i="23"/>
  <c r="AR220" i="23" s="1"/>
  <c r="AT197" i="23"/>
  <c r="AD201" i="23"/>
  <c r="AP201" i="23"/>
  <c r="AK206" i="23"/>
  <c r="Q207" i="23"/>
  <c r="AJ207" i="23"/>
  <c r="AV207" i="23"/>
  <c r="P208" i="23"/>
  <c r="AI208" i="23"/>
  <c r="AU208" i="23"/>
  <c r="AF211" i="23"/>
  <c r="AD213" i="23"/>
  <c r="AP213" i="23"/>
  <c r="H214" i="23"/>
  <c r="M214" i="23" s="1"/>
  <c r="AO214" i="23"/>
  <c r="BA214" i="23"/>
  <c r="AN215" i="23"/>
  <c r="AZ215" i="23"/>
  <c r="V216" i="23"/>
  <c r="AY216" i="23"/>
  <c r="U217" i="23"/>
  <c r="AL217" i="23"/>
  <c r="AX217" i="23"/>
  <c r="AK218" i="23"/>
  <c r="AQ219" i="23"/>
  <c r="AP220" i="23"/>
  <c r="B221" i="23"/>
  <c r="AK207" i="23"/>
  <c r="Q208" i="23"/>
  <c r="AJ208" i="23"/>
  <c r="AV208" i="23"/>
  <c r="AG211" i="23"/>
  <c r="AS211" i="23"/>
  <c r="AD214" i="23"/>
  <c r="AP214" i="23"/>
  <c r="H215" i="23"/>
  <c r="AO215" i="23"/>
  <c r="BA215" i="23"/>
  <c r="AN216" i="23"/>
  <c r="AR216" i="23" s="1"/>
  <c r="AZ216" i="23"/>
  <c r="V217" i="23"/>
  <c r="X217" i="23" s="1"/>
  <c r="AY217" i="23"/>
  <c r="L219" i="23"/>
  <c r="N219" i="23" s="1"/>
  <c r="AD219" i="23"/>
  <c r="AS219" i="23"/>
  <c r="K220" i="23"/>
  <c r="N220" i="23" s="1"/>
  <c r="AK208" i="23"/>
  <c r="AP215" i="23"/>
  <c r="AO216" i="23"/>
  <c r="BA216" i="23"/>
  <c r="AE219" i="23"/>
  <c r="AT219" i="23"/>
  <c r="D371" i="23"/>
  <c r="D369" i="23"/>
  <c r="D366" i="23"/>
  <c r="D365" i="23"/>
  <c r="D364" i="23"/>
  <c r="D363" i="23"/>
  <c r="D362" i="23"/>
  <c r="D368" i="23"/>
  <c r="D367" i="23"/>
  <c r="D370" i="23"/>
  <c r="D380" i="23"/>
  <c r="D378" i="23"/>
  <c r="D376" i="23"/>
  <c r="D374" i="23"/>
  <c r="D372" i="23"/>
  <c r="D358" i="23"/>
  <c r="D357" i="23"/>
  <c r="D361" i="23"/>
  <c r="D360" i="23"/>
  <c r="D359" i="23"/>
  <c r="D356" i="23"/>
  <c r="D355" i="23"/>
  <c r="D354" i="23"/>
  <c r="D379" i="23"/>
  <c r="D373" i="23"/>
  <c r="D353" i="23"/>
  <c r="D351" i="23"/>
  <c r="D350" i="23"/>
  <c r="D349" i="23"/>
  <c r="D348" i="23"/>
  <c r="D347" i="23"/>
  <c r="D346" i="23"/>
  <c r="D377" i="23"/>
  <c r="D345" i="23"/>
  <c r="D341" i="23"/>
  <c r="D340" i="23"/>
  <c r="D339" i="23"/>
  <c r="D338" i="23"/>
  <c r="D337" i="23"/>
  <c r="D336" i="23"/>
  <c r="D335" i="23"/>
  <c r="D334" i="23"/>
  <c r="D333" i="23"/>
  <c r="D375" i="23"/>
  <c r="D344" i="23"/>
  <c r="D352" i="23"/>
  <c r="D342" i="23"/>
  <c r="D343" i="23"/>
  <c r="D332" i="23"/>
  <c r="D331" i="23"/>
  <c r="D330" i="23"/>
  <c r="D329" i="23"/>
  <c r="D328" i="23"/>
  <c r="D327" i="23"/>
  <c r="D326" i="23"/>
  <c r="D325" i="23"/>
  <c r="D324" i="23"/>
  <c r="D323" i="23"/>
  <c r="D322" i="23"/>
  <c r="D320" i="23"/>
  <c r="D321" i="23"/>
  <c r="D315" i="23"/>
  <c r="D313" i="23"/>
  <c r="D312" i="23"/>
  <c r="D311" i="23"/>
  <c r="D318" i="23"/>
  <c r="D317" i="23"/>
  <c r="D319" i="23"/>
  <c r="D316" i="23"/>
  <c r="D309" i="23"/>
  <c r="D307" i="23"/>
  <c r="D305" i="23"/>
  <c r="D303" i="23"/>
  <c r="D299" i="23"/>
  <c r="D298" i="23"/>
  <c r="D297" i="23"/>
  <c r="D296" i="23"/>
  <c r="D301" i="23"/>
  <c r="D300" i="23"/>
  <c r="D295" i="23"/>
  <c r="D294" i="23"/>
  <c r="D293" i="23"/>
  <c r="D292" i="23"/>
  <c r="D291" i="23"/>
  <c r="D290" i="23"/>
  <c r="D289" i="23"/>
  <c r="D288" i="23"/>
  <c r="D287" i="23"/>
  <c r="D286" i="23"/>
  <c r="D310" i="23"/>
  <c r="D308" i="23"/>
  <c r="D306" i="23"/>
  <c r="D304" i="23"/>
  <c r="D302" i="23"/>
  <c r="D314" i="23"/>
  <c r="D285" i="23"/>
  <c r="D284" i="23"/>
  <c r="D283" i="23"/>
  <c r="D282" i="23"/>
  <c r="D281" i="23"/>
  <c r="D280" i="23"/>
  <c r="D279" i="23"/>
  <c r="D278" i="23"/>
  <c r="D277" i="23"/>
  <c r="D276" i="23"/>
  <c r="D275" i="23"/>
  <c r="D274" i="23"/>
  <c r="D273" i="23"/>
  <c r="D272" i="23"/>
  <c r="D271" i="23"/>
  <c r="D270" i="23"/>
  <c r="D269" i="23"/>
  <c r="D268" i="23"/>
  <c r="D267" i="23"/>
  <c r="D266" i="23"/>
  <c r="D265" i="23"/>
  <c r="D264" i="23"/>
  <c r="D263" i="23"/>
  <c r="D262" i="23"/>
  <c r="D261" i="23"/>
  <c r="D260" i="23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1" i="23"/>
  <c r="J221" i="23"/>
  <c r="D240" i="23"/>
  <c r="D239" i="23"/>
  <c r="D238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2" i="23"/>
  <c r="D224" i="23"/>
  <c r="AG201" i="23"/>
  <c r="AN206" i="23"/>
  <c r="V207" i="23"/>
  <c r="U208" i="23"/>
  <c r="AL208" i="23"/>
  <c r="P211" i="23"/>
  <c r="AI211" i="23"/>
  <c r="AG213" i="23"/>
  <c r="AE215" i="23"/>
  <c r="AD216" i="23"/>
  <c r="AO217" i="23"/>
  <c r="AN218" i="23"/>
  <c r="AG219" i="23"/>
  <c r="AU219" i="23"/>
  <c r="AF220" i="23"/>
  <c r="AT220" i="23"/>
  <c r="D242" i="23"/>
  <c r="H14" i="22"/>
  <c r="H27" i="22"/>
  <c r="J27" i="22" s="1"/>
  <c r="BB18" i="22"/>
  <c r="AC18" i="22"/>
  <c r="L19" i="22"/>
  <c r="H21" i="22"/>
  <c r="L21" i="22" s="1"/>
  <c r="K27" i="22"/>
  <c r="J28" i="22"/>
  <c r="H33" i="22"/>
  <c r="J33" i="22" s="1"/>
  <c r="H60" i="22"/>
  <c r="AW70" i="22"/>
  <c r="AK54" i="22"/>
  <c r="AT54" i="22"/>
  <c r="AS54" i="22"/>
  <c r="AG54" i="22"/>
  <c r="AF54" i="22"/>
  <c r="AZ54" i="22"/>
  <c r="AN54" i="22"/>
  <c r="AY54" i="22"/>
  <c r="V54" i="22"/>
  <c r="BA54" i="22"/>
  <c r="AX54" i="22"/>
  <c r="U54" i="22"/>
  <c r="AV54" i="22"/>
  <c r="Q54" i="22"/>
  <c r="AU54" i="22"/>
  <c r="P54" i="22"/>
  <c r="AQ54" i="22"/>
  <c r="AP54" i="22"/>
  <c r="AO54" i="22"/>
  <c r="AL54" i="22"/>
  <c r="AJ54" i="22"/>
  <c r="AI54" i="22"/>
  <c r="AE54" i="22"/>
  <c r="L14" i="22"/>
  <c r="K21" i="22"/>
  <c r="L27" i="22"/>
  <c r="K28" i="22"/>
  <c r="K33" i="22"/>
  <c r="BB36" i="22"/>
  <c r="AC36" i="22"/>
  <c r="M14" i="22"/>
  <c r="M19" i="22"/>
  <c r="K19" i="22"/>
  <c r="J19" i="22"/>
  <c r="M27" i="22"/>
  <c r="L33" i="22"/>
  <c r="J45" i="22"/>
  <c r="L48" i="22"/>
  <c r="K48" i="22"/>
  <c r="J48" i="22"/>
  <c r="M21" i="22"/>
  <c r="M33" i="22"/>
  <c r="AY47" i="22"/>
  <c r="V47" i="22"/>
  <c r="AU47" i="22"/>
  <c r="AI47" i="22"/>
  <c r="P47" i="22"/>
  <c r="AT47" i="22"/>
  <c r="BA47" i="22"/>
  <c r="AO47" i="22"/>
  <c r="U47" i="22"/>
  <c r="AQ47" i="22"/>
  <c r="AP47" i="22"/>
  <c r="Q47" i="22"/>
  <c r="AN47" i="22"/>
  <c r="AL47" i="22"/>
  <c r="AK47" i="22"/>
  <c r="AJ47" i="22"/>
  <c r="AZ47" i="22"/>
  <c r="AG47" i="22"/>
  <c r="AX47" i="22"/>
  <c r="AF47" i="22"/>
  <c r="AE47" i="22"/>
  <c r="AV47" i="22"/>
  <c r="AD47" i="22"/>
  <c r="AD54" i="22"/>
  <c r="M92" i="22"/>
  <c r="M20" i="22"/>
  <c r="M25" i="22"/>
  <c r="K25" i="22"/>
  <c r="J25" i="22"/>
  <c r="J12" i="22"/>
  <c r="M12" i="22"/>
  <c r="L12" i="22"/>
  <c r="M31" i="22"/>
  <c r="K31" i="22"/>
  <c r="J31" i="22"/>
  <c r="M37" i="22"/>
  <c r="K37" i="22"/>
  <c r="J37" i="22"/>
  <c r="L42" i="22"/>
  <c r="K42" i="22"/>
  <c r="J42" i="22"/>
  <c r="K12" i="22"/>
  <c r="K13" i="22"/>
  <c r="J13" i="22"/>
  <c r="H26" i="22"/>
  <c r="H20" i="22"/>
  <c r="H38" i="22"/>
  <c r="M38" i="22" s="1"/>
  <c r="H46" i="22"/>
  <c r="K46" i="22" s="1"/>
  <c r="AS50" i="22"/>
  <c r="AG50" i="22"/>
  <c r="AP50" i="22"/>
  <c r="AD50" i="22"/>
  <c r="BA50" i="22"/>
  <c r="AO50" i="22"/>
  <c r="AZ50" i="22"/>
  <c r="AN50" i="22"/>
  <c r="AU50" i="22"/>
  <c r="AI50" i="22"/>
  <c r="P50" i="22"/>
  <c r="V50" i="22"/>
  <c r="AV50" i="22"/>
  <c r="U50" i="22"/>
  <c r="AT50" i="22"/>
  <c r="Q50" i="22"/>
  <c r="AQ50" i="22"/>
  <c r="AL50" i="22"/>
  <c r="AK50" i="22"/>
  <c r="AJ50" i="22"/>
  <c r="AY50" i="22"/>
  <c r="AF50" i="22"/>
  <c r="M76" i="22"/>
  <c r="L76" i="22"/>
  <c r="H15" i="22"/>
  <c r="K15" i="22" s="1"/>
  <c r="L50" i="22"/>
  <c r="L26" i="22"/>
  <c r="L20" i="22"/>
  <c r="AQ43" i="22"/>
  <c r="AE43" i="22"/>
  <c r="AK43" i="22"/>
  <c r="BA43" i="22"/>
  <c r="Q43" i="22"/>
  <c r="AZ43" i="22"/>
  <c r="AL43" i="22"/>
  <c r="P43" i="22"/>
  <c r="AY43" i="22"/>
  <c r="AJ43" i="22"/>
  <c r="AX43" i="22"/>
  <c r="AI43" i="22"/>
  <c r="AV43" i="22"/>
  <c r="AU43" i="22"/>
  <c r="AG43" i="22"/>
  <c r="AT43" i="22"/>
  <c r="AF43" i="22"/>
  <c r="AS43" i="22"/>
  <c r="AD43" i="22"/>
  <c r="AP43" i="22"/>
  <c r="AO43" i="22"/>
  <c r="V43" i="22"/>
  <c r="M46" i="22"/>
  <c r="AS47" i="22"/>
  <c r="K50" i="22"/>
  <c r="AD13" i="22"/>
  <c r="AP13" i="22"/>
  <c r="AN14" i="22"/>
  <c r="AZ14" i="22"/>
  <c r="Q16" i="22"/>
  <c r="AJ16" i="22"/>
  <c r="AV16" i="22"/>
  <c r="AT17" i="22"/>
  <c r="L18" i="22"/>
  <c r="AD19" i="22"/>
  <c r="AP19" i="22"/>
  <c r="AN20" i="22"/>
  <c r="AZ20" i="22"/>
  <c r="Q22" i="22"/>
  <c r="AJ22" i="22"/>
  <c r="AV22" i="22"/>
  <c r="AT23" i="22"/>
  <c r="L24" i="22"/>
  <c r="AC24" i="22" s="1"/>
  <c r="AD25" i="22"/>
  <c r="AP25" i="22"/>
  <c r="AN26" i="22"/>
  <c r="AZ26" i="22"/>
  <c r="Q28" i="22"/>
  <c r="AJ28" i="22"/>
  <c r="AV28" i="22"/>
  <c r="AT29" i="22"/>
  <c r="L30" i="22"/>
  <c r="BB30" i="22" s="1"/>
  <c r="AD31" i="22"/>
  <c r="AP31" i="22"/>
  <c r="AN32" i="22"/>
  <c r="AZ32" i="22"/>
  <c r="U33" i="22"/>
  <c r="AL33" i="22"/>
  <c r="AX33" i="22"/>
  <c r="Q34" i="22"/>
  <c r="AJ34" i="22"/>
  <c r="AV34" i="22"/>
  <c r="AT35" i="22"/>
  <c r="L36" i="22"/>
  <c r="AD37" i="22"/>
  <c r="AP37" i="22"/>
  <c r="AP38" i="22"/>
  <c r="Q39" i="22"/>
  <c r="AL39" i="22"/>
  <c r="AI40" i="22"/>
  <c r="AM40" i="22" s="1"/>
  <c r="AG41" i="22"/>
  <c r="AV41" i="22"/>
  <c r="M42" i="22"/>
  <c r="AD42" i="22"/>
  <c r="H47" i="22"/>
  <c r="Q48" i="22"/>
  <c r="AP48" i="22"/>
  <c r="U49" i="22"/>
  <c r="AT49" i="22"/>
  <c r="H50" i="22"/>
  <c r="J50" i="22" s="1"/>
  <c r="AI51" i="22"/>
  <c r="V55" i="22"/>
  <c r="AY55" i="22"/>
  <c r="M58" i="22"/>
  <c r="M70" i="22"/>
  <c r="K76" i="22"/>
  <c r="J80" i="22"/>
  <c r="P17" i="22"/>
  <c r="AI17" i="22"/>
  <c r="AU17" i="22"/>
  <c r="M18" i="22"/>
  <c r="P23" i="22"/>
  <c r="AI23" i="22"/>
  <c r="AU23" i="22"/>
  <c r="M24" i="22"/>
  <c r="P29" i="22"/>
  <c r="AI29" i="22"/>
  <c r="AU29" i="22"/>
  <c r="M30" i="22"/>
  <c r="H32" i="22"/>
  <c r="K32" i="22" s="1"/>
  <c r="P35" i="22"/>
  <c r="AI35" i="22"/>
  <c r="AU35" i="22"/>
  <c r="M36" i="22"/>
  <c r="AY39" i="22"/>
  <c r="V39" i="22"/>
  <c r="AS39" i="22"/>
  <c r="AG39" i="22"/>
  <c r="AN39" i="22"/>
  <c r="AS44" i="22"/>
  <c r="AG44" i="22"/>
  <c r="BA44" i="22"/>
  <c r="AO44" i="22"/>
  <c r="AZ44" i="22"/>
  <c r="AN44" i="22"/>
  <c r="AU44" i="22"/>
  <c r="AI44" i="22"/>
  <c r="P44" i="22"/>
  <c r="U44" i="22"/>
  <c r="U48" i="22"/>
  <c r="V49" i="22"/>
  <c r="H51" i="22"/>
  <c r="L51" i="22" s="1"/>
  <c r="AC58" i="22"/>
  <c r="M60" i="22"/>
  <c r="Q17" i="22"/>
  <c r="AJ17" i="22"/>
  <c r="AV17" i="22"/>
  <c r="Q23" i="22"/>
  <c r="AJ23" i="22"/>
  <c r="AV23" i="22"/>
  <c r="Q29" i="22"/>
  <c r="AJ29" i="22"/>
  <c r="AV29" i="22"/>
  <c r="Q35" i="22"/>
  <c r="AJ35" i="22"/>
  <c r="AV35" i="22"/>
  <c r="AK48" i="22"/>
  <c r="AS48" i="22"/>
  <c r="AG48" i="22"/>
  <c r="AF48" i="22"/>
  <c r="AY48" i="22"/>
  <c r="V48" i="22"/>
  <c r="AT48" i="22"/>
  <c r="AC57" i="22"/>
  <c r="N57" i="22"/>
  <c r="U60" i="22"/>
  <c r="K66" i="22"/>
  <c r="H66" i="22"/>
  <c r="AV73" i="22"/>
  <c r="AJ73" i="22"/>
  <c r="AT73" i="22"/>
  <c r="AY73" i="22"/>
  <c r="AK73" i="22"/>
  <c r="P73" i="22"/>
  <c r="AX73" i="22"/>
  <c r="AI73" i="22"/>
  <c r="AG73" i="22"/>
  <c r="AU73" i="22"/>
  <c r="AF73" i="22"/>
  <c r="AS73" i="22"/>
  <c r="AE73" i="22"/>
  <c r="AD73" i="22"/>
  <c r="AQ73" i="22"/>
  <c r="AP73" i="22"/>
  <c r="AO73" i="22"/>
  <c r="V73" i="22"/>
  <c r="AN73" i="22"/>
  <c r="U73" i="22"/>
  <c r="BA73" i="22"/>
  <c r="L81" i="22"/>
  <c r="H81" i="22"/>
  <c r="M81" i="22" s="1"/>
  <c r="AK17" i="22"/>
  <c r="AK23" i="22"/>
  <c r="AK29" i="22"/>
  <c r="AK35" i="22"/>
  <c r="AU48" i="22"/>
  <c r="AU49" i="22"/>
  <c r="AI49" i="22"/>
  <c r="P49" i="22"/>
  <c r="AF49" i="22"/>
  <c r="AQ49" i="22"/>
  <c r="AE49" i="22"/>
  <c r="AP49" i="22"/>
  <c r="AD49" i="22"/>
  <c r="AK49" i="22"/>
  <c r="AY49" i="22"/>
  <c r="M50" i="22"/>
  <c r="AU55" i="22"/>
  <c r="AI55" i="22"/>
  <c r="P55" i="22"/>
  <c r="AF55" i="22"/>
  <c r="AQ55" i="22"/>
  <c r="AE55" i="22"/>
  <c r="AP55" i="22"/>
  <c r="AD55" i="22"/>
  <c r="AX55" i="22"/>
  <c r="AL55" i="22"/>
  <c r="U55" i="22"/>
  <c r="AK55" i="22"/>
  <c r="AG55" i="22"/>
  <c r="AL60" i="22"/>
  <c r="M80" i="22"/>
  <c r="Q12" i="22"/>
  <c r="AJ12" i="22"/>
  <c r="AV12" i="22"/>
  <c r="AT13" i="22"/>
  <c r="AF14" i="22"/>
  <c r="AD15" i="22"/>
  <c r="AP15" i="22"/>
  <c r="AN16" i="22"/>
  <c r="AZ16" i="22"/>
  <c r="U17" i="22"/>
  <c r="AL17" i="22"/>
  <c r="AX17" i="22"/>
  <c r="Q18" i="22"/>
  <c r="AJ18" i="22"/>
  <c r="AM18" i="22" s="1"/>
  <c r="AV18" i="22"/>
  <c r="AT19" i="22"/>
  <c r="AF20" i="22"/>
  <c r="AD21" i="22"/>
  <c r="AP21" i="22"/>
  <c r="AN22" i="22"/>
  <c r="AZ22" i="22"/>
  <c r="U23" i="22"/>
  <c r="AL23" i="22"/>
  <c r="AX23" i="22"/>
  <c r="Q24" i="22"/>
  <c r="AJ24" i="22"/>
  <c r="AM24" i="22" s="1"/>
  <c r="AV24" i="22"/>
  <c r="AT25" i="22"/>
  <c r="AF26" i="22"/>
  <c r="AD27" i="22"/>
  <c r="AP27" i="22"/>
  <c r="AN28" i="22"/>
  <c r="AZ28" i="22"/>
  <c r="U29" i="22"/>
  <c r="AL29" i="22"/>
  <c r="AX29" i="22"/>
  <c r="Q30" i="22"/>
  <c r="AJ30" i="22"/>
  <c r="AM30" i="22" s="1"/>
  <c r="AV30" i="22"/>
  <c r="AT31" i="22"/>
  <c r="AF32" i="22"/>
  <c r="AD33" i="22"/>
  <c r="AP33" i="22"/>
  <c r="AN34" i="22"/>
  <c r="AZ34" i="22"/>
  <c r="U35" i="22"/>
  <c r="AL35" i="22"/>
  <c r="AX35" i="22"/>
  <c r="Q36" i="22"/>
  <c r="AJ36" i="22"/>
  <c r="AM36" i="22" s="1"/>
  <c r="AV36" i="22"/>
  <c r="AT37" i="22"/>
  <c r="AF38" i="22"/>
  <c r="AT38" i="22"/>
  <c r="AQ39" i="22"/>
  <c r="AK40" i="22"/>
  <c r="AQ40" i="22"/>
  <c r="AE40" i="22"/>
  <c r="U40" i="22"/>
  <c r="AN40" i="22"/>
  <c r="AR40" i="22" s="1"/>
  <c r="Q41" i="22"/>
  <c r="AL41" i="22"/>
  <c r="AI42" i="22"/>
  <c r="H43" i="22"/>
  <c r="J43" i="22" s="1"/>
  <c r="AE44" i="22"/>
  <c r="AD48" i="22"/>
  <c r="AV48" i="22"/>
  <c r="AG49" i="22"/>
  <c r="AZ49" i="22"/>
  <c r="AP51" i="22"/>
  <c r="H54" i="22"/>
  <c r="Q57" i="22"/>
  <c r="J65" i="22"/>
  <c r="M66" i="22"/>
  <c r="AJ67" i="22"/>
  <c r="AK12" i="22"/>
  <c r="P13" i="22"/>
  <c r="AI13" i="22"/>
  <c r="AU13" i="22"/>
  <c r="AG14" i="22"/>
  <c r="AS14" i="22"/>
  <c r="AE15" i="22"/>
  <c r="AQ15" i="22"/>
  <c r="H16" i="22"/>
  <c r="M16" i="22" s="1"/>
  <c r="AO16" i="22"/>
  <c r="BA16" i="22"/>
  <c r="V17" i="22"/>
  <c r="AY17" i="22"/>
  <c r="AK18" i="22"/>
  <c r="P19" i="22"/>
  <c r="AI19" i="22"/>
  <c r="AU19" i="22"/>
  <c r="AG20" i="22"/>
  <c r="AS20" i="22"/>
  <c r="AE21" i="22"/>
  <c r="AQ21" i="22"/>
  <c r="H22" i="22"/>
  <c r="M22" i="22" s="1"/>
  <c r="AO22" i="22"/>
  <c r="BA22" i="22"/>
  <c r="V23" i="22"/>
  <c r="AY23" i="22"/>
  <c r="AK24" i="22"/>
  <c r="P25" i="22"/>
  <c r="AI25" i="22"/>
  <c r="AU25" i="22"/>
  <c r="AG26" i="22"/>
  <c r="AS26" i="22"/>
  <c r="AE27" i="22"/>
  <c r="AQ27" i="22"/>
  <c r="H28" i="22"/>
  <c r="M28" i="22" s="1"/>
  <c r="AO28" i="22"/>
  <c r="BA28" i="22"/>
  <c r="V29" i="22"/>
  <c r="AY29" i="22"/>
  <c r="AK30" i="22"/>
  <c r="P31" i="22"/>
  <c r="AI31" i="22"/>
  <c r="AU31" i="22"/>
  <c r="AG32" i="22"/>
  <c r="AS32" i="22"/>
  <c r="AE33" i="22"/>
  <c r="AQ33" i="22"/>
  <c r="H34" i="22"/>
  <c r="M34" i="22" s="1"/>
  <c r="AO34" i="22"/>
  <c r="BA34" i="22"/>
  <c r="V35" i="22"/>
  <c r="AY35" i="22"/>
  <c r="AK36" i="22"/>
  <c r="P37" i="22"/>
  <c r="AI37" i="22"/>
  <c r="AU37" i="22"/>
  <c r="AG38" i="22"/>
  <c r="AV38" i="22"/>
  <c r="M39" i="22"/>
  <c r="AD39" i="22"/>
  <c r="V40" i="22"/>
  <c r="AO40" i="22"/>
  <c r="AJ42" i="22"/>
  <c r="AX42" i="22"/>
  <c r="AF44" i="22"/>
  <c r="AX44" i="22"/>
  <c r="AQ45" i="22"/>
  <c r="AE45" i="22"/>
  <c r="AY45" i="22"/>
  <c r="V45" i="22"/>
  <c r="AX45" i="22"/>
  <c r="AL45" i="22"/>
  <c r="U45" i="22"/>
  <c r="AS45" i="22"/>
  <c r="AG45" i="22"/>
  <c r="AT45" i="22"/>
  <c r="AE48" i="22"/>
  <c r="AX48" i="22"/>
  <c r="K49" i="22"/>
  <c r="BA49" i="22"/>
  <c r="P51" i="22"/>
  <c r="AJ55" i="22"/>
  <c r="AD57" i="22"/>
  <c r="AH57" i="22" s="1"/>
  <c r="AH84" i="22"/>
  <c r="AR84" i="22"/>
  <c r="Q13" i="22"/>
  <c r="AJ13" i="22"/>
  <c r="AV13" i="22"/>
  <c r="AT14" i="22"/>
  <c r="AN17" i="22"/>
  <c r="AZ17" i="22"/>
  <c r="Q19" i="22"/>
  <c r="AJ19" i="22"/>
  <c r="AV19" i="22"/>
  <c r="AT20" i="22"/>
  <c r="AN23" i="22"/>
  <c r="AZ23" i="22"/>
  <c r="Q25" i="22"/>
  <c r="AJ25" i="22"/>
  <c r="AV25" i="22"/>
  <c r="AT26" i="22"/>
  <c r="AN29" i="22"/>
  <c r="AZ29" i="22"/>
  <c r="Q31" i="22"/>
  <c r="AJ31" i="22"/>
  <c r="AV31" i="22"/>
  <c r="AT32" i="22"/>
  <c r="AN35" i="22"/>
  <c r="AZ35" i="22"/>
  <c r="Q37" i="22"/>
  <c r="AJ37" i="22"/>
  <c r="AV37" i="22"/>
  <c r="H39" i="22"/>
  <c r="L39" i="22" s="1"/>
  <c r="AE39" i="22"/>
  <c r="AT39" i="22"/>
  <c r="K40" i="22"/>
  <c r="AH40" i="22" s="1"/>
  <c r="AU41" i="22"/>
  <c r="AI41" i="22"/>
  <c r="P41" i="22"/>
  <c r="BA41" i="22"/>
  <c r="AO41" i="22"/>
  <c r="U41" i="22"/>
  <c r="AN41" i="22"/>
  <c r="AK42" i="22"/>
  <c r="AZ42" i="22"/>
  <c r="J44" i="22"/>
  <c r="AY44" i="22"/>
  <c r="M48" i="22"/>
  <c r="AZ48" i="22"/>
  <c r="AJ49" i="22"/>
  <c r="Q51" i="22"/>
  <c r="AT51" i="22"/>
  <c r="AF57" i="22"/>
  <c r="H72" i="22"/>
  <c r="M72" i="22" s="1"/>
  <c r="M73" i="22"/>
  <c r="V12" i="22"/>
  <c r="AY12" i="22"/>
  <c r="AK13" i="22"/>
  <c r="P14" i="22"/>
  <c r="AI14" i="22"/>
  <c r="AU14" i="22"/>
  <c r="AG15" i="22"/>
  <c r="AS15" i="22"/>
  <c r="AE16" i="22"/>
  <c r="AQ16" i="22"/>
  <c r="H17" i="22"/>
  <c r="J17" i="22" s="1"/>
  <c r="AO17" i="22"/>
  <c r="BA17" i="22"/>
  <c r="V18" i="22"/>
  <c r="AY18" i="22"/>
  <c r="AK19" i="22"/>
  <c r="P20" i="22"/>
  <c r="AI20" i="22"/>
  <c r="AU20" i="22"/>
  <c r="AG21" i="22"/>
  <c r="AS21" i="22"/>
  <c r="AE22" i="22"/>
  <c r="AQ22" i="22"/>
  <c r="H23" i="22"/>
  <c r="J23" i="22" s="1"/>
  <c r="AO23" i="22"/>
  <c r="BA23" i="22"/>
  <c r="V24" i="22"/>
  <c r="AY24" i="22"/>
  <c r="BB24" i="22" s="1"/>
  <c r="AK25" i="22"/>
  <c r="P26" i="22"/>
  <c r="AI26" i="22"/>
  <c r="AU26" i="22"/>
  <c r="AG27" i="22"/>
  <c r="AS27" i="22"/>
  <c r="AE28" i="22"/>
  <c r="AQ28" i="22"/>
  <c r="H29" i="22"/>
  <c r="J29" i="22" s="1"/>
  <c r="AO29" i="22"/>
  <c r="BA29" i="22"/>
  <c r="V30" i="22"/>
  <c r="AK31" i="22"/>
  <c r="P32" i="22"/>
  <c r="AI32" i="22"/>
  <c r="AU32" i="22"/>
  <c r="AG33" i="22"/>
  <c r="AS33" i="22"/>
  <c r="AE34" i="22"/>
  <c r="AQ34" i="22"/>
  <c r="H35" i="22"/>
  <c r="AO35" i="22"/>
  <c r="BA35" i="22"/>
  <c r="V36" i="22"/>
  <c r="AK37" i="22"/>
  <c r="P38" i="22"/>
  <c r="AJ38" i="22"/>
  <c r="AF39" i="22"/>
  <c r="AU39" i="22"/>
  <c r="H41" i="22"/>
  <c r="L41" i="22" s="1"/>
  <c r="V41" i="22"/>
  <c r="AP41" i="22"/>
  <c r="Q42" i="22"/>
  <c r="AL42" i="22"/>
  <c r="AJ44" i="22"/>
  <c r="K45" i="22"/>
  <c r="AD45" i="22"/>
  <c r="AV45" i="22"/>
  <c r="AI48" i="22"/>
  <c r="BA48" i="22"/>
  <c r="AL49" i="22"/>
  <c r="H53" i="22"/>
  <c r="AN55" i="22"/>
  <c r="J56" i="22"/>
  <c r="H56" i="22"/>
  <c r="K56" i="22" s="1"/>
  <c r="AJ57" i="22"/>
  <c r="AU61" i="22"/>
  <c r="AI61" i="22"/>
  <c r="P61" i="22"/>
  <c r="AT61" i="22"/>
  <c r="AS61" i="22"/>
  <c r="AG61" i="22"/>
  <c r="AF61" i="22"/>
  <c r="AQ61" i="22"/>
  <c r="AE61" i="22"/>
  <c r="AP61" i="22"/>
  <c r="AD61" i="22"/>
  <c r="BA61" i="22"/>
  <c r="AO61" i="22"/>
  <c r="AZ61" i="22"/>
  <c r="AN61" i="22"/>
  <c r="AY61" i="22"/>
  <c r="V61" i="22"/>
  <c r="AX61" i="22"/>
  <c r="AL61" i="22"/>
  <c r="U61" i="22"/>
  <c r="AK61" i="22"/>
  <c r="Q73" i="22"/>
  <c r="Q14" i="22"/>
  <c r="AJ14" i="22"/>
  <c r="AV14" i="22"/>
  <c r="AD17" i="22"/>
  <c r="AP17" i="22"/>
  <c r="Q20" i="22"/>
  <c r="AJ20" i="22"/>
  <c r="AV20" i="22"/>
  <c r="AD23" i="22"/>
  <c r="AP23" i="22"/>
  <c r="U25" i="22"/>
  <c r="AL25" i="22"/>
  <c r="AX25" i="22"/>
  <c r="Q26" i="22"/>
  <c r="AJ26" i="22"/>
  <c r="AV26" i="22"/>
  <c r="AD29" i="22"/>
  <c r="AP29" i="22"/>
  <c r="U31" i="22"/>
  <c r="AL31" i="22"/>
  <c r="AX31" i="22"/>
  <c r="Q32" i="22"/>
  <c r="AJ32" i="22"/>
  <c r="AV32" i="22"/>
  <c r="AD35" i="22"/>
  <c r="AP35" i="22"/>
  <c r="U37" i="22"/>
  <c r="AL37" i="22"/>
  <c r="AX37" i="22"/>
  <c r="BA38" i="22"/>
  <c r="AO38" i="22"/>
  <c r="AU38" i="22"/>
  <c r="AI38" i="22"/>
  <c r="Q38" i="22"/>
  <c r="AK38" i="22"/>
  <c r="AY38" i="22"/>
  <c r="AV39" i="22"/>
  <c r="AQ41" i="22"/>
  <c r="AS42" i="22"/>
  <c r="AG42" i="22"/>
  <c r="AY42" i="22"/>
  <c r="V42" i="22"/>
  <c r="AN42" i="22"/>
  <c r="L44" i="22"/>
  <c r="AK44" i="22"/>
  <c r="AJ48" i="22"/>
  <c r="H49" i="22"/>
  <c r="AQ51" i="22"/>
  <c r="AE51" i="22"/>
  <c r="AZ51" i="22"/>
  <c r="AN51" i="22"/>
  <c r="AY51" i="22"/>
  <c r="V51" i="22"/>
  <c r="AX51" i="22"/>
  <c r="AL51" i="22"/>
  <c r="U51" i="22"/>
  <c r="AS51" i="22"/>
  <c r="AG51" i="22"/>
  <c r="AV51" i="22"/>
  <c r="H55" i="22"/>
  <c r="AO55" i="22"/>
  <c r="K62" i="22"/>
  <c r="BB63" i="22"/>
  <c r="AL73" i="22"/>
  <c r="AE17" i="22"/>
  <c r="AQ17" i="22"/>
  <c r="AE23" i="22"/>
  <c r="AQ23" i="22"/>
  <c r="AE29" i="22"/>
  <c r="AQ29" i="22"/>
  <c r="M45" i="22"/>
  <c r="AL48" i="22"/>
  <c r="H52" i="22"/>
  <c r="M52" i="22" s="1"/>
  <c r="AQ57" i="22"/>
  <c r="AE57" i="22"/>
  <c r="BA57" i="22"/>
  <c r="AO57" i="22"/>
  <c r="AZ57" i="22"/>
  <c r="AN57" i="22"/>
  <c r="AY57" i="22"/>
  <c r="V57" i="22"/>
  <c r="AX57" i="22"/>
  <c r="AL57" i="22"/>
  <c r="U57" i="22"/>
  <c r="X57" i="22" s="1"/>
  <c r="AK57" i="22"/>
  <c r="AU57" i="22"/>
  <c r="AI57" i="22"/>
  <c r="AM57" i="22" s="1"/>
  <c r="P57" i="22"/>
  <c r="S57" i="22" s="1"/>
  <c r="AT57" i="22"/>
  <c r="AS57" i="22"/>
  <c r="AW57" i="22" s="1"/>
  <c r="AG57" i="22"/>
  <c r="AR57" i="22"/>
  <c r="M59" i="22"/>
  <c r="AK60" i="22"/>
  <c r="AV60" i="22"/>
  <c r="AJ60" i="22"/>
  <c r="Q60" i="22"/>
  <c r="AU60" i="22"/>
  <c r="AI60" i="22"/>
  <c r="P60" i="22"/>
  <c r="AT60" i="22"/>
  <c r="AS60" i="22"/>
  <c r="AG60" i="22"/>
  <c r="AF60" i="22"/>
  <c r="AQ60" i="22"/>
  <c r="AE60" i="22"/>
  <c r="AP60" i="22"/>
  <c r="AD60" i="22"/>
  <c r="BA60" i="22"/>
  <c r="AO60" i="22"/>
  <c r="AZ60" i="22"/>
  <c r="AN60" i="22"/>
  <c r="AY60" i="22"/>
  <c r="V60" i="22"/>
  <c r="J77" i="22"/>
  <c r="H77" i="22"/>
  <c r="AD12" i="22"/>
  <c r="AN13" i="22"/>
  <c r="U14" i="22"/>
  <c r="AL14" i="22"/>
  <c r="Q15" i="22"/>
  <c r="AJ15" i="22"/>
  <c r="AD18" i="22"/>
  <c r="AH18" i="22" s="1"/>
  <c r="AN19" i="22"/>
  <c r="U20" i="22"/>
  <c r="AL20" i="22"/>
  <c r="Q21" i="22"/>
  <c r="AJ21" i="22"/>
  <c r="AD24" i="22"/>
  <c r="AH24" i="22" s="1"/>
  <c r="AN25" i="22"/>
  <c r="U26" i="22"/>
  <c r="AL26" i="22"/>
  <c r="Q27" i="22"/>
  <c r="AJ27" i="22"/>
  <c r="AN31" i="22"/>
  <c r="U32" i="22"/>
  <c r="AL32" i="22"/>
  <c r="Q33" i="22"/>
  <c r="AJ33" i="22"/>
  <c r="AN37" i="22"/>
  <c r="U38" i="22"/>
  <c r="AJ39" i="22"/>
  <c r="AX39" i="22"/>
  <c r="AE41" i="22"/>
  <c r="AS41" i="22"/>
  <c r="AP42" i="22"/>
  <c r="AN48" i="22"/>
  <c r="AO49" i="22"/>
  <c r="AF51" i="22"/>
  <c r="BA51" i="22"/>
  <c r="AT55" i="22"/>
  <c r="M56" i="22"/>
  <c r="AV57" i="22"/>
  <c r="AC64" i="22"/>
  <c r="AU67" i="22"/>
  <c r="AI67" i="22"/>
  <c r="P67" i="22"/>
  <c r="AT67" i="22"/>
  <c r="AS67" i="22"/>
  <c r="AG67" i="22"/>
  <c r="AF67" i="22"/>
  <c r="AQ67" i="22"/>
  <c r="AE67" i="22"/>
  <c r="AP67" i="22"/>
  <c r="AD67" i="22"/>
  <c r="BA67" i="22"/>
  <c r="AO67" i="22"/>
  <c r="AZ67" i="22"/>
  <c r="AN67" i="22"/>
  <c r="AY67" i="22"/>
  <c r="V67" i="22"/>
  <c r="AX67" i="22"/>
  <c r="AL67" i="22"/>
  <c r="U67" i="22"/>
  <c r="AK67" i="22"/>
  <c r="K70" i="22"/>
  <c r="M71" i="22"/>
  <c r="H82" i="22"/>
  <c r="J82" i="22" s="1"/>
  <c r="AE46" i="22"/>
  <c r="AQ46" i="22"/>
  <c r="K52" i="22"/>
  <c r="AE52" i="22"/>
  <c r="AQ52" i="22"/>
  <c r="AO53" i="22"/>
  <c r="BA53" i="22"/>
  <c r="P56" i="22"/>
  <c r="AI56" i="22"/>
  <c r="AU56" i="22"/>
  <c r="K58" i="22"/>
  <c r="AE58" i="22"/>
  <c r="AH58" i="22" s="1"/>
  <c r="AQ58" i="22"/>
  <c r="H59" i="22"/>
  <c r="L59" i="22" s="1"/>
  <c r="AO59" i="22"/>
  <c r="BA59" i="22"/>
  <c r="P62" i="22"/>
  <c r="AI62" i="22"/>
  <c r="AU62" i="22"/>
  <c r="AG63" i="22"/>
  <c r="AS63" i="22"/>
  <c r="K64" i="22"/>
  <c r="AM64" i="22" s="1"/>
  <c r="AE64" i="22"/>
  <c r="AH64" i="22" s="1"/>
  <c r="AQ64" i="22"/>
  <c r="H65" i="22"/>
  <c r="L65" i="22" s="1"/>
  <c r="AO65" i="22"/>
  <c r="BA65" i="22"/>
  <c r="V66" i="22"/>
  <c r="AY66" i="22"/>
  <c r="P68" i="22"/>
  <c r="AI68" i="22"/>
  <c r="AU68" i="22"/>
  <c r="AG69" i="22"/>
  <c r="AS69" i="22"/>
  <c r="AE70" i="22"/>
  <c r="AQ70" i="22"/>
  <c r="H71" i="22"/>
  <c r="L71" i="22" s="1"/>
  <c r="AO71" i="22"/>
  <c r="BA71" i="22"/>
  <c r="V72" i="22"/>
  <c r="AY72" i="22"/>
  <c r="P74" i="22"/>
  <c r="AK74" i="22"/>
  <c r="AY74" i="22"/>
  <c r="BB74" i="22" s="1"/>
  <c r="AF76" i="22"/>
  <c r="AT76" i="22"/>
  <c r="V77" i="22"/>
  <c r="AP77" i="22"/>
  <c r="H80" i="22"/>
  <c r="K80" i="22" s="1"/>
  <c r="AE80" i="22"/>
  <c r="AU80" i="22"/>
  <c r="AI81" i="22"/>
  <c r="AZ81" i="22"/>
  <c r="AF82" i="22"/>
  <c r="L84" i="22"/>
  <c r="N84" i="22" s="1"/>
  <c r="K86" i="22"/>
  <c r="N86" i="22" s="1"/>
  <c r="AN86" i="22"/>
  <c r="M91" i="22"/>
  <c r="Q56" i="22"/>
  <c r="AJ56" i="22"/>
  <c r="AV56" i="22"/>
  <c r="Q62" i="22"/>
  <c r="AJ62" i="22"/>
  <c r="AV62" i="22"/>
  <c r="N63" i="22"/>
  <c r="AT63" i="22"/>
  <c r="AN66" i="22"/>
  <c r="AZ66" i="22"/>
  <c r="Q68" i="22"/>
  <c r="AJ68" i="22"/>
  <c r="AV68" i="22"/>
  <c r="N69" i="22"/>
  <c r="AT69" i="22"/>
  <c r="L70" i="22"/>
  <c r="AN72" i="22"/>
  <c r="AZ72" i="22"/>
  <c r="Q74" i="22"/>
  <c r="AL74" i="22"/>
  <c r="AZ74" i="22"/>
  <c r="L79" i="22"/>
  <c r="AC79" i="22" s="1"/>
  <c r="AJ81" i="22"/>
  <c r="BA81" i="22"/>
  <c r="AQ83" i="22"/>
  <c r="AE83" i="22"/>
  <c r="AZ83" i="22"/>
  <c r="AN83" i="22"/>
  <c r="AY83" i="22"/>
  <c r="V83" i="22"/>
  <c r="AX83" i="22"/>
  <c r="AL83" i="22"/>
  <c r="U83" i="22"/>
  <c r="AK83" i="22"/>
  <c r="AS83" i="22"/>
  <c r="AG83" i="22"/>
  <c r="AD83" i="22"/>
  <c r="M84" i="22"/>
  <c r="L86" i="22"/>
  <c r="J91" i="22"/>
  <c r="M112" i="22"/>
  <c r="P63" i="22"/>
  <c r="AI63" i="22"/>
  <c r="AM63" i="22" s="1"/>
  <c r="AU63" i="22"/>
  <c r="AW63" i="22" s="1"/>
  <c r="AO66" i="22"/>
  <c r="BA66" i="22"/>
  <c r="P69" i="22"/>
  <c r="AI69" i="22"/>
  <c r="AU69" i="22"/>
  <c r="AO72" i="22"/>
  <c r="BA72" i="22"/>
  <c r="M86" i="22"/>
  <c r="K91" i="22"/>
  <c r="AF115" i="22"/>
  <c r="AQ115" i="22"/>
  <c r="AE115" i="22"/>
  <c r="BA115" i="22"/>
  <c r="AO115" i="22"/>
  <c r="AZ115" i="22"/>
  <c r="AN115" i="22"/>
  <c r="AY115" i="22"/>
  <c r="V115" i="22"/>
  <c r="AX115" i="22"/>
  <c r="AL115" i="22"/>
  <c r="U115" i="22"/>
  <c r="AT115" i="22"/>
  <c r="AG115" i="22"/>
  <c r="AD115" i="22"/>
  <c r="Q115" i="22"/>
  <c r="P115" i="22"/>
  <c r="AV115" i="22"/>
  <c r="AU115" i="22"/>
  <c r="AS115" i="22"/>
  <c r="AP115" i="22"/>
  <c r="AK115" i="22"/>
  <c r="AJ115" i="22"/>
  <c r="AM115" i="22" s="1"/>
  <c r="Q63" i="22"/>
  <c r="AJ63" i="22"/>
  <c r="AV63" i="22"/>
  <c r="AD66" i="22"/>
  <c r="AP66" i="22"/>
  <c r="Q69" i="22"/>
  <c r="AJ69" i="22"/>
  <c r="AV69" i="22"/>
  <c r="AW69" i="22" s="1"/>
  <c r="AD72" i="22"/>
  <c r="AP72" i="22"/>
  <c r="AT74" i="22"/>
  <c r="AF74" i="22"/>
  <c r="U74" i="22"/>
  <c r="AN74" i="22"/>
  <c r="L96" i="22"/>
  <c r="K96" i="22"/>
  <c r="L102" i="22"/>
  <c r="K102" i="22"/>
  <c r="L108" i="22"/>
  <c r="K108" i="22"/>
  <c r="H61" i="22"/>
  <c r="J61" i="22" s="1"/>
  <c r="AK63" i="22"/>
  <c r="AE66" i="22"/>
  <c r="AQ66" i="22"/>
  <c r="H67" i="22"/>
  <c r="J67" i="22" s="1"/>
  <c r="AK69" i="22"/>
  <c r="AE72" i="22"/>
  <c r="AQ72" i="22"/>
  <c r="H73" i="22"/>
  <c r="J73" i="22" s="1"/>
  <c r="V74" i="22"/>
  <c r="AO74" i="22"/>
  <c r="P81" i="22"/>
  <c r="AN81" i="22"/>
  <c r="AS88" i="22"/>
  <c r="AG88" i="22"/>
  <c r="AP88" i="22"/>
  <c r="AD88" i="22"/>
  <c r="BA88" i="22"/>
  <c r="AO88" i="22"/>
  <c r="AZ88" i="22"/>
  <c r="AN88" i="22"/>
  <c r="AY88" i="22"/>
  <c r="V88" i="22"/>
  <c r="AX88" i="22"/>
  <c r="AL88" i="22"/>
  <c r="U88" i="22"/>
  <c r="AU88" i="22"/>
  <c r="AI88" i="22"/>
  <c r="P88" i="22"/>
  <c r="M96" i="22"/>
  <c r="L97" i="22"/>
  <c r="J97" i="22"/>
  <c r="M102" i="22"/>
  <c r="L103" i="22"/>
  <c r="J103" i="22"/>
  <c r="M108" i="22"/>
  <c r="H119" i="22"/>
  <c r="L119" i="22" s="1"/>
  <c r="K125" i="22"/>
  <c r="Q46" i="22"/>
  <c r="AJ46" i="22"/>
  <c r="AV46" i="22"/>
  <c r="Q52" i="22"/>
  <c r="AJ52" i="22"/>
  <c r="AV52" i="22"/>
  <c r="AT53" i="22"/>
  <c r="AN56" i="22"/>
  <c r="AZ56" i="22"/>
  <c r="Q58" i="22"/>
  <c r="AJ58" i="22"/>
  <c r="AV58" i="22"/>
  <c r="AT59" i="22"/>
  <c r="AN62" i="22"/>
  <c r="AZ62" i="22"/>
  <c r="U63" i="22"/>
  <c r="AL63" i="22"/>
  <c r="AX63" i="22"/>
  <c r="Q64" i="22"/>
  <c r="AJ64" i="22"/>
  <c r="AV64" i="22"/>
  <c r="AT65" i="22"/>
  <c r="AF66" i="22"/>
  <c r="AN68" i="22"/>
  <c r="AZ68" i="22"/>
  <c r="U69" i="22"/>
  <c r="X69" i="22" s="1"/>
  <c r="AL69" i="22"/>
  <c r="AX69" i="22"/>
  <c r="BB69" i="22" s="1"/>
  <c r="Q70" i="22"/>
  <c r="AJ70" i="22"/>
  <c r="AV70" i="22"/>
  <c r="AT71" i="22"/>
  <c r="AF72" i="22"/>
  <c r="AP74" i="22"/>
  <c r="AR74" i="22" s="1"/>
  <c r="AF75" i="22"/>
  <c r="AP75" i="22"/>
  <c r="AD75" i="22"/>
  <c r="U75" i="22"/>
  <c r="AN75" i="22"/>
  <c r="AG77" i="22"/>
  <c r="AU77" i="22"/>
  <c r="Q81" i="22"/>
  <c r="AO81" i="22"/>
  <c r="AL82" i="22"/>
  <c r="AJ83" i="22"/>
  <c r="Q86" i="22"/>
  <c r="S86" i="22" s="1"/>
  <c r="AZ86" i="22"/>
  <c r="H88" i="22"/>
  <c r="AJ88" i="22"/>
  <c r="AU93" i="22"/>
  <c r="AI93" i="22"/>
  <c r="P93" i="22"/>
  <c r="AT93" i="22"/>
  <c r="AS93" i="22"/>
  <c r="AG93" i="22"/>
  <c r="AF93" i="22"/>
  <c r="AQ93" i="22"/>
  <c r="AE93" i="22"/>
  <c r="AP93" i="22"/>
  <c r="AD93" i="22"/>
  <c r="BA93" i="22"/>
  <c r="AO93" i="22"/>
  <c r="AZ93" i="22"/>
  <c r="AN93" i="22"/>
  <c r="AY93" i="22"/>
  <c r="V93" i="22"/>
  <c r="AX93" i="22"/>
  <c r="AL93" i="22"/>
  <c r="U93" i="22"/>
  <c r="AK93" i="22"/>
  <c r="J96" i="22"/>
  <c r="K97" i="22"/>
  <c r="AU99" i="22"/>
  <c r="AI99" i="22"/>
  <c r="P99" i="22"/>
  <c r="AT99" i="22"/>
  <c r="AS99" i="22"/>
  <c r="AG99" i="22"/>
  <c r="AF99" i="22"/>
  <c r="AQ99" i="22"/>
  <c r="AE99" i="22"/>
  <c r="AP99" i="22"/>
  <c r="AD99" i="22"/>
  <c r="BA99" i="22"/>
  <c r="AO99" i="22"/>
  <c r="AZ99" i="22"/>
  <c r="AN99" i="22"/>
  <c r="AY99" i="22"/>
  <c r="V99" i="22"/>
  <c r="AX99" i="22"/>
  <c r="AL99" i="22"/>
  <c r="U99" i="22"/>
  <c r="AK99" i="22"/>
  <c r="J102" i="22"/>
  <c r="K103" i="22"/>
  <c r="AU105" i="22"/>
  <c r="AI105" i="22"/>
  <c r="P105" i="22"/>
  <c r="AT105" i="22"/>
  <c r="AS105" i="22"/>
  <c r="AG105" i="22"/>
  <c r="AF105" i="22"/>
  <c r="AQ105" i="22"/>
  <c r="AE105" i="22"/>
  <c r="AP105" i="22"/>
  <c r="AD105" i="22"/>
  <c r="BA105" i="22"/>
  <c r="AO105" i="22"/>
  <c r="AZ105" i="22"/>
  <c r="AN105" i="22"/>
  <c r="AY105" i="22"/>
  <c r="V105" i="22"/>
  <c r="AX105" i="22"/>
  <c r="AL105" i="22"/>
  <c r="U105" i="22"/>
  <c r="AK105" i="22"/>
  <c r="J108" i="22"/>
  <c r="K117" i="22"/>
  <c r="H117" i="22"/>
  <c r="AK46" i="22"/>
  <c r="AK52" i="22"/>
  <c r="P53" i="22"/>
  <c r="AI53" i="22"/>
  <c r="AU53" i="22"/>
  <c r="AO56" i="22"/>
  <c r="BA56" i="22"/>
  <c r="AK58" i="22"/>
  <c r="P59" i="22"/>
  <c r="AI59" i="22"/>
  <c r="AU59" i="22"/>
  <c r="H62" i="22"/>
  <c r="L62" i="22" s="1"/>
  <c r="AO62" i="22"/>
  <c r="BA62" i="22"/>
  <c r="V63" i="22"/>
  <c r="X63" i="22" s="1"/>
  <c r="AY63" i="22"/>
  <c r="AK64" i="22"/>
  <c r="P65" i="22"/>
  <c r="AI65" i="22"/>
  <c r="AU65" i="22"/>
  <c r="AG66" i="22"/>
  <c r="AS66" i="22"/>
  <c r="H68" i="22"/>
  <c r="L68" i="22" s="1"/>
  <c r="AO68" i="22"/>
  <c r="BA68" i="22"/>
  <c r="V69" i="22"/>
  <c r="AM69" i="22"/>
  <c r="AY69" i="22"/>
  <c r="AK70" i="22"/>
  <c r="AM70" i="22" s="1"/>
  <c r="P71" i="22"/>
  <c r="AI71" i="22"/>
  <c r="AU71" i="22"/>
  <c r="AG72" i="22"/>
  <c r="AS72" i="22"/>
  <c r="L74" i="22"/>
  <c r="AC74" i="22" s="1"/>
  <c r="AQ74" i="22"/>
  <c r="V75" i="22"/>
  <c r="AO75" i="22"/>
  <c r="Q76" i="22"/>
  <c r="AL76" i="22"/>
  <c r="AV77" i="22"/>
  <c r="U81" i="22"/>
  <c r="AS81" i="22"/>
  <c r="H83" i="22"/>
  <c r="AO83" i="22"/>
  <c r="U86" i="22"/>
  <c r="AK88" i="22"/>
  <c r="Q53" i="22"/>
  <c r="AJ53" i="22"/>
  <c r="AV53" i="22"/>
  <c r="AD56" i="22"/>
  <c r="AP56" i="22"/>
  <c r="Q59" i="22"/>
  <c r="AJ59" i="22"/>
  <c r="AV59" i="22"/>
  <c r="AD62" i="22"/>
  <c r="AP62" i="22"/>
  <c r="AN63" i="22"/>
  <c r="AZ63" i="22"/>
  <c r="U64" i="22"/>
  <c r="X64" i="22" s="1"/>
  <c r="AL64" i="22"/>
  <c r="AX64" i="22"/>
  <c r="BB64" i="22" s="1"/>
  <c r="Q65" i="22"/>
  <c r="AJ65" i="22"/>
  <c r="AV65" i="22"/>
  <c r="AT66" i="22"/>
  <c r="AD68" i="22"/>
  <c r="AP68" i="22"/>
  <c r="AN69" i="22"/>
  <c r="AZ69" i="22"/>
  <c r="U70" i="22"/>
  <c r="AL70" i="22"/>
  <c r="AX70" i="22"/>
  <c r="BB70" i="22" s="1"/>
  <c r="Q71" i="22"/>
  <c r="AJ71" i="22"/>
  <c r="AV71" i="22"/>
  <c r="AT72" i="22"/>
  <c r="AD74" i="22"/>
  <c r="AS74" i="22"/>
  <c r="AQ75" i="22"/>
  <c r="AP76" i="22"/>
  <c r="AD76" i="22"/>
  <c r="AZ76" i="22"/>
  <c r="AN76" i="22"/>
  <c r="H78" i="22"/>
  <c r="J78" i="22" s="1"/>
  <c r="AT80" i="22"/>
  <c r="AF80" i="22"/>
  <c r="U80" i="22"/>
  <c r="AN80" i="22"/>
  <c r="V81" i="22"/>
  <c r="Q82" i="22"/>
  <c r="AP83" i="22"/>
  <c r="M85" i="22"/>
  <c r="BB85" i="22" s="1"/>
  <c r="AU87" i="22"/>
  <c r="AI87" i="22"/>
  <c r="P87" i="22"/>
  <c r="AF87" i="22"/>
  <c r="AQ87" i="22"/>
  <c r="AE87" i="22"/>
  <c r="AP87" i="22"/>
  <c r="AD87" i="22"/>
  <c r="BA87" i="22"/>
  <c r="AO87" i="22"/>
  <c r="AZ87" i="22"/>
  <c r="AN87" i="22"/>
  <c r="AK87" i="22"/>
  <c r="AJ87" i="22"/>
  <c r="AQ88" i="22"/>
  <c r="J90" i="22"/>
  <c r="M97" i="22"/>
  <c r="M103" i="22"/>
  <c r="AC63" i="22"/>
  <c r="AO63" i="22"/>
  <c r="BA63" i="22"/>
  <c r="P66" i="22"/>
  <c r="AI66" i="22"/>
  <c r="AU66" i="22"/>
  <c r="AC69" i="22"/>
  <c r="AO69" i="22"/>
  <c r="BA69" i="22"/>
  <c r="P72" i="22"/>
  <c r="AI72" i="22"/>
  <c r="AU72" i="22"/>
  <c r="AE74" i="22"/>
  <c r="AH74" i="22" s="1"/>
  <c r="AU74" i="22"/>
  <c r="J76" i="22"/>
  <c r="AF81" i="22"/>
  <c r="AQ81" i="22"/>
  <c r="AE81" i="22"/>
  <c r="AP81" i="22"/>
  <c r="AD81" i="22"/>
  <c r="AK81" i="22"/>
  <c r="AU81" i="22"/>
  <c r="AH85" i="22"/>
  <c r="N85" i="22"/>
  <c r="AR85" i="22"/>
  <c r="AC85" i="22"/>
  <c r="AC86" i="22"/>
  <c r="K89" i="22"/>
  <c r="AC89" i="22" s="1"/>
  <c r="M89" i="22"/>
  <c r="Q66" i="22"/>
  <c r="AJ66" i="22"/>
  <c r="AV66" i="22"/>
  <c r="Q72" i="22"/>
  <c r="AJ72" i="22"/>
  <c r="AV72" i="22"/>
  <c r="N74" i="22"/>
  <c r="AG74" i="22"/>
  <c r="AV74" i="22"/>
  <c r="J81" i="22"/>
  <c r="K87" i="22"/>
  <c r="H87" i="22"/>
  <c r="M87" i="22" s="1"/>
  <c r="AM89" i="22"/>
  <c r="AW89" i="22"/>
  <c r="H92" i="22"/>
  <c r="J92" i="22" s="1"/>
  <c r="H98" i="22"/>
  <c r="J98" i="22" s="1"/>
  <c r="K104" i="22"/>
  <c r="H104" i="22"/>
  <c r="J104" i="22" s="1"/>
  <c r="J127" i="22"/>
  <c r="M127" i="22"/>
  <c r="AO46" i="22"/>
  <c r="AO52" i="22"/>
  <c r="V53" i="22"/>
  <c r="AG56" i="22"/>
  <c r="AO58" i="22"/>
  <c r="V59" i="22"/>
  <c r="AG62" i="22"/>
  <c r="AE63" i="22"/>
  <c r="AH63" i="22" s="1"/>
  <c r="AO64" i="22"/>
  <c r="V65" i="22"/>
  <c r="AG68" i="22"/>
  <c r="AE69" i="22"/>
  <c r="AH69" i="22" s="1"/>
  <c r="AO70" i="22"/>
  <c r="AI74" i="22"/>
  <c r="AM74" i="22" s="1"/>
  <c r="AW74" i="22"/>
  <c r="H75" i="22"/>
  <c r="K75" i="22" s="1"/>
  <c r="AG75" i="22"/>
  <c r="AU75" i="22"/>
  <c r="AZ77" i="22"/>
  <c r="AN77" i="22"/>
  <c r="AX77" i="22"/>
  <c r="AL77" i="22"/>
  <c r="U77" i="22"/>
  <c r="Q77" i="22"/>
  <c r="L80" i="22"/>
  <c r="K81" i="22"/>
  <c r="AG81" i="22"/>
  <c r="AX81" i="22"/>
  <c r="AP82" i="22"/>
  <c r="AD82" i="22"/>
  <c r="BA82" i="22"/>
  <c r="AO82" i="22"/>
  <c r="AZ82" i="22"/>
  <c r="AN82" i="22"/>
  <c r="AU82" i="22"/>
  <c r="AI82" i="22"/>
  <c r="P82" i="22"/>
  <c r="V82" i="22"/>
  <c r="AT82" i="22"/>
  <c r="P83" i="22"/>
  <c r="AU83" i="22"/>
  <c r="AK86" i="22"/>
  <c r="AT86" i="22"/>
  <c r="AS86" i="22"/>
  <c r="AW86" i="22" s="1"/>
  <c r="AG86" i="22"/>
  <c r="AF86" i="22"/>
  <c r="AQ86" i="22"/>
  <c r="AE86" i="22"/>
  <c r="AP86" i="22"/>
  <c r="AR86" i="22" s="1"/>
  <c r="AD86" i="22"/>
  <c r="AH86" i="22" s="1"/>
  <c r="AY86" i="22"/>
  <c r="BB86" i="22" s="1"/>
  <c r="V86" i="22"/>
  <c r="AJ86" i="22"/>
  <c r="AV88" i="22"/>
  <c r="L89" i="22"/>
  <c r="Q93" i="22"/>
  <c r="L98" i="22"/>
  <c r="Q99" i="22"/>
  <c r="Q105" i="22"/>
  <c r="L112" i="22"/>
  <c r="K112" i="22"/>
  <c r="J112" i="22"/>
  <c r="AG89" i="22"/>
  <c r="AS89" i="22"/>
  <c r="V92" i="22"/>
  <c r="AY92" i="22"/>
  <c r="P94" i="22"/>
  <c r="AI94" i="22"/>
  <c r="AU94" i="22"/>
  <c r="M95" i="22"/>
  <c r="AG95" i="22"/>
  <c r="AS95" i="22"/>
  <c r="V98" i="22"/>
  <c r="AY98" i="22"/>
  <c r="P100" i="22"/>
  <c r="AI100" i="22"/>
  <c r="AU100" i="22"/>
  <c r="M101" i="22"/>
  <c r="AG101" i="22"/>
  <c r="AS101" i="22"/>
  <c r="V104" i="22"/>
  <c r="AY104" i="22"/>
  <c r="P106" i="22"/>
  <c r="AI106" i="22"/>
  <c r="AU106" i="22"/>
  <c r="M107" i="22"/>
  <c r="AG107" i="22"/>
  <c r="AS107" i="22"/>
  <c r="AE109" i="22"/>
  <c r="AU109" i="22"/>
  <c r="AP110" i="22"/>
  <c r="AD110" i="22"/>
  <c r="AY110" i="22"/>
  <c r="V110" i="22"/>
  <c r="AX110" i="22"/>
  <c r="AL110" i="22"/>
  <c r="U110" i="22"/>
  <c r="AK110" i="22"/>
  <c r="AF110" i="22"/>
  <c r="AV110" i="22"/>
  <c r="L115" i="22"/>
  <c r="AH115" i="22" s="1"/>
  <c r="K115" i="22"/>
  <c r="AX118" i="22"/>
  <c r="AL118" i="22"/>
  <c r="U118" i="22"/>
  <c r="AK118" i="22"/>
  <c r="AU118" i="22"/>
  <c r="AI118" i="22"/>
  <c r="P118" i="22"/>
  <c r="AT118" i="22"/>
  <c r="AS118" i="22"/>
  <c r="AG118" i="22"/>
  <c r="AF118" i="22"/>
  <c r="AZ118" i="22"/>
  <c r="AN118" i="22"/>
  <c r="AE118" i="22"/>
  <c r="K119" i="22"/>
  <c r="H124" i="22"/>
  <c r="K127" i="22"/>
  <c r="M133" i="22"/>
  <c r="J137" i="22"/>
  <c r="M137" i="22"/>
  <c r="L137" i="22"/>
  <c r="AN92" i="22"/>
  <c r="AZ92" i="22"/>
  <c r="Q94" i="22"/>
  <c r="AJ94" i="22"/>
  <c r="AV94" i="22"/>
  <c r="N95" i="22"/>
  <c r="AN98" i="22"/>
  <c r="AZ98" i="22"/>
  <c r="Q100" i="22"/>
  <c r="AJ100" i="22"/>
  <c r="AV100" i="22"/>
  <c r="N101" i="22"/>
  <c r="AH101" i="22"/>
  <c r="AN104" i="22"/>
  <c r="AZ104" i="22"/>
  <c r="Q106" i="22"/>
  <c r="AJ106" i="22"/>
  <c r="AV106" i="22"/>
  <c r="N107" i="22"/>
  <c r="AG109" i="22"/>
  <c r="AV109" i="22"/>
  <c r="J121" i="22"/>
  <c r="M124" i="22"/>
  <c r="M125" i="22"/>
  <c r="L127" i="22"/>
  <c r="H135" i="22"/>
  <c r="M135" i="22" s="1"/>
  <c r="H138" i="22"/>
  <c r="J141" i="22"/>
  <c r="H141" i="22"/>
  <c r="M141" i="22" s="1"/>
  <c r="AO92" i="22"/>
  <c r="BA92" i="22"/>
  <c r="AK94" i="22"/>
  <c r="AO98" i="22"/>
  <c r="BA98" i="22"/>
  <c r="AK100" i="22"/>
  <c r="AO104" i="22"/>
  <c r="BA104" i="22"/>
  <c r="AK106" i="22"/>
  <c r="J116" i="22"/>
  <c r="L116" i="22"/>
  <c r="M121" i="22"/>
  <c r="M123" i="22"/>
  <c r="L123" i="22"/>
  <c r="J123" i="22"/>
  <c r="K128" i="22"/>
  <c r="Q89" i="22"/>
  <c r="AJ89" i="22"/>
  <c r="AV89" i="22"/>
  <c r="AD92" i="22"/>
  <c r="AP92" i="22"/>
  <c r="U94" i="22"/>
  <c r="AL94" i="22"/>
  <c r="AX94" i="22"/>
  <c r="Q95" i="22"/>
  <c r="S95" i="22" s="1"/>
  <c r="AJ95" i="22"/>
  <c r="AV95" i="22"/>
  <c r="AD98" i="22"/>
  <c r="AP98" i="22"/>
  <c r="U100" i="22"/>
  <c r="AL100" i="22"/>
  <c r="AX100" i="22"/>
  <c r="Q101" i="22"/>
  <c r="AJ101" i="22"/>
  <c r="AV101" i="22"/>
  <c r="AD104" i="22"/>
  <c r="AP104" i="22"/>
  <c r="U106" i="22"/>
  <c r="AL106" i="22"/>
  <c r="AX106" i="22"/>
  <c r="Q107" i="22"/>
  <c r="S107" i="22" s="1"/>
  <c r="AJ107" i="22"/>
  <c r="AV107" i="22"/>
  <c r="AI109" i="22"/>
  <c r="AX109" i="22"/>
  <c r="H111" i="22"/>
  <c r="K116" i="22"/>
  <c r="L118" i="22"/>
  <c r="J120" i="22"/>
  <c r="H120" i="22"/>
  <c r="L120" i="22" s="1"/>
  <c r="Q121" i="22"/>
  <c r="L135" i="22"/>
  <c r="AK89" i="22"/>
  <c r="AE92" i="22"/>
  <c r="AQ92" i="22"/>
  <c r="H93" i="22"/>
  <c r="M93" i="22" s="1"/>
  <c r="V94" i="22"/>
  <c r="AY94" i="22"/>
  <c r="AK95" i="22"/>
  <c r="AW95" i="22"/>
  <c r="AE98" i="22"/>
  <c r="AQ98" i="22"/>
  <c r="H99" i="22"/>
  <c r="M99" i="22" s="1"/>
  <c r="V100" i="22"/>
  <c r="AY100" i="22"/>
  <c r="S101" i="22"/>
  <c r="AK101" i="22"/>
  <c r="AW101" i="22"/>
  <c r="AE104" i="22"/>
  <c r="AQ104" i="22"/>
  <c r="H105" i="22"/>
  <c r="M105" i="22" s="1"/>
  <c r="V106" i="22"/>
  <c r="AY106" i="22"/>
  <c r="AK107" i="22"/>
  <c r="AW107" i="22"/>
  <c r="AJ109" i="22"/>
  <c r="AR115" i="22"/>
  <c r="AC115" i="22"/>
  <c r="X115" i="22"/>
  <c r="N115" i="22"/>
  <c r="M116" i="22"/>
  <c r="K120" i="22"/>
  <c r="AD121" i="22"/>
  <c r="H157" i="22"/>
  <c r="Q78" i="22"/>
  <c r="AJ78" i="22"/>
  <c r="AV78" i="22"/>
  <c r="AT79" i="22"/>
  <c r="AW79" i="22" s="1"/>
  <c r="Q84" i="22"/>
  <c r="AJ84" i="22"/>
  <c r="AM84" i="22" s="1"/>
  <c r="AV84" i="22"/>
  <c r="AT85" i="22"/>
  <c r="AW85" i="22" s="1"/>
  <c r="U89" i="22"/>
  <c r="AL89" i="22"/>
  <c r="AX89" i="22"/>
  <c r="BB89" i="22" s="1"/>
  <c r="Q90" i="22"/>
  <c r="AJ90" i="22"/>
  <c r="AV90" i="22"/>
  <c r="AT91" i="22"/>
  <c r="AF92" i="22"/>
  <c r="AN94" i="22"/>
  <c r="AZ94" i="22"/>
  <c r="U95" i="22"/>
  <c r="AL95" i="22"/>
  <c r="AM95" i="22" s="1"/>
  <c r="AX95" i="22"/>
  <c r="BB95" i="22" s="1"/>
  <c r="Q96" i="22"/>
  <c r="AJ96" i="22"/>
  <c r="AV96" i="22"/>
  <c r="AT97" i="22"/>
  <c r="AF98" i="22"/>
  <c r="AN100" i="22"/>
  <c r="AZ100" i="22"/>
  <c r="U101" i="22"/>
  <c r="AL101" i="22"/>
  <c r="AX101" i="22"/>
  <c r="BB101" i="22" s="1"/>
  <c r="Q102" i="22"/>
  <c r="AJ102" i="22"/>
  <c r="AV102" i="22"/>
  <c r="AT103" i="22"/>
  <c r="AF104" i="22"/>
  <c r="AN106" i="22"/>
  <c r="AZ106" i="22"/>
  <c r="U107" i="22"/>
  <c r="X107" i="22" s="1"/>
  <c r="AL107" i="22"/>
  <c r="AX107" i="22"/>
  <c r="BB107" i="22" s="1"/>
  <c r="AQ108" i="22"/>
  <c r="AE108" i="22"/>
  <c r="BA108" i="22"/>
  <c r="AO108" i="22"/>
  <c r="Q108" i="22"/>
  <c r="AL108" i="22"/>
  <c r="AZ108" i="22"/>
  <c r="AK109" i="22"/>
  <c r="H110" i="22"/>
  <c r="AJ110" i="22"/>
  <c r="M115" i="22"/>
  <c r="H118" i="22"/>
  <c r="M118" i="22" s="1"/>
  <c r="AQ118" i="22"/>
  <c r="AG121" i="22"/>
  <c r="J131" i="22"/>
  <c r="H131" i="22"/>
  <c r="L131" i="22" s="1"/>
  <c r="V89" i="22"/>
  <c r="AY89" i="22"/>
  <c r="AG92" i="22"/>
  <c r="AS92" i="22"/>
  <c r="H94" i="22"/>
  <c r="AO94" i="22"/>
  <c r="BA94" i="22"/>
  <c r="V95" i="22"/>
  <c r="X95" i="22" s="1"/>
  <c r="AY95" i="22"/>
  <c r="AG98" i="22"/>
  <c r="AS98" i="22"/>
  <c r="H100" i="22"/>
  <c r="AO100" i="22"/>
  <c r="BA100" i="22"/>
  <c r="V101" i="22"/>
  <c r="AM101" i="22"/>
  <c r="AY101" i="22"/>
  <c r="AG104" i="22"/>
  <c r="AS104" i="22"/>
  <c r="H106" i="22"/>
  <c r="AO106" i="22"/>
  <c r="BA106" i="22"/>
  <c r="V107" i="22"/>
  <c r="AM107" i="22"/>
  <c r="AY107" i="22"/>
  <c r="P109" i="22"/>
  <c r="AL109" i="22"/>
  <c r="AN110" i="22"/>
  <c r="H114" i="22"/>
  <c r="M114" i="22" s="1"/>
  <c r="AW115" i="22"/>
  <c r="M120" i="22"/>
  <c r="AJ121" i="22"/>
  <c r="J122" i="22"/>
  <c r="L122" i="22"/>
  <c r="K129" i="22"/>
  <c r="AX139" i="22"/>
  <c r="AL139" i="22"/>
  <c r="U139" i="22"/>
  <c r="AU139" i="22"/>
  <c r="AI139" i="22"/>
  <c r="P139" i="22"/>
  <c r="AT139" i="22"/>
  <c r="AS139" i="22"/>
  <c r="AG139" i="22"/>
  <c r="AF139" i="22"/>
  <c r="AV139" i="22"/>
  <c r="V139" i="22"/>
  <c r="AQ139" i="22"/>
  <c r="AP139" i="22"/>
  <c r="Q139" i="22"/>
  <c r="AO139" i="22"/>
  <c r="AN139" i="22"/>
  <c r="AK139" i="22"/>
  <c r="AJ139" i="22"/>
  <c r="BA139" i="22"/>
  <c r="AE139" i="22"/>
  <c r="AZ139" i="22"/>
  <c r="AD139" i="22"/>
  <c r="H146" i="22"/>
  <c r="L146" i="22" s="1"/>
  <c r="U78" i="22"/>
  <c r="AL78" i="22"/>
  <c r="Q79" i="22"/>
  <c r="AJ79" i="22"/>
  <c r="AM79" i="22" s="1"/>
  <c r="U84" i="22"/>
  <c r="X84" i="22" s="1"/>
  <c r="AL84" i="22"/>
  <c r="Q85" i="22"/>
  <c r="S85" i="22" s="1"/>
  <c r="AJ85" i="22"/>
  <c r="AM85" i="22" s="1"/>
  <c r="AN89" i="22"/>
  <c r="AR89" i="22" s="1"/>
  <c r="AZ89" i="22"/>
  <c r="U90" i="22"/>
  <c r="AL90" i="22"/>
  <c r="Q91" i="22"/>
  <c r="AJ91" i="22"/>
  <c r="AT92" i="22"/>
  <c r="AD94" i="22"/>
  <c r="AP94" i="22"/>
  <c r="AN95" i="22"/>
  <c r="AR95" i="22" s="1"/>
  <c r="AZ95" i="22"/>
  <c r="U96" i="22"/>
  <c r="AL96" i="22"/>
  <c r="Q97" i="22"/>
  <c r="AJ97" i="22"/>
  <c r="AT98" i="22"/>
  <c r="AD100" i="22"/>
  <c r="AP100" i="22"/>
  <c r="AN101" i="22"/>
  <c r="AR101" i="22" s="1"/>
  <c r="AZ101" i="22"/>
  <c r="U102" i="22"/>
  <c r="AL102" i="22"/>
  <c r="Q103" i="22"/>
  <c r="AJ103" i="22"/>
  <c r="AT104" i="22"/>
  <c r="AD106" i="22"/>
  <c r="AP106" i="22"/>
  <c r="AN107" i="22"/>
  <c r="AR107" i="22" s="1"/>
  <c r="AZ107" i="22"/>
  <c r="U108" i="22"/>
  <c r="AN108" i="22"/>
  <c r="Q109" i="22"/>
  <c r="AN109" i="22"/>
  <c r="AO110" i="22"/>
  <c r="AX112" i="22"/>
  <c r="AL112" i="22"/>
  <c r="U112" i="22"/>
  <c r="AU112" i="22"/>
  <c r="AI112" i="22"/>
  <c r="P112" i="22"/>
  <c r="AT112" i="22"/>
  <c r="AS112" i="22"/>
  <c r="AG112" i="22"/>
  <c r="AZ112" i="22"/>
  <c r="AN112" i="22"/>
  <c r="K114" i="22"/>
  <c r="BB115" i="22"/>
  <c r="AY118" i="22"/>
  <c r="K122" i="22"/>
  <c r="L130" i="22"/>
  <c r="H130" i="22"/>
  <c r="J134" i="22"/>
  <c r="P92" i="22"/>
  <c r="AI92" i="22"/>
  <c r="AU92" i="22"/>
  <c r="AE94" i="22"/>
  <c r="AQ94" i="22"/>
  <c r="AC95" i="22"/>
  <c r="P98" i="22"/>
  <c r="AI98" i="22"/>
  <c r="AU98" i="22"/>
  <c r="AE100" i="22"/>
  <c r="AQ100" i="22"/>
  <c r="AC101" i="22"/>
  <c r="P104" i="22"/>
  <c r="AI104" i="22"/>
  <c r="AU104" i="22"/>
  <c r="AE106" i="22"/>
  <c r="AQ106" i="22"/>
  <c r="AC107" i="22"/>
  <c r="L113" i="22"/>
  <c r="AF121" i="22"/>
  <c r="AQ121" i="22"/>
  <c r="AE121" i="22"/>
  <c r="BA121" i="22"/>
  <c r="AO121" i="22"/>
  <c r="AZ121" i="22"/>
  <c r="AN121" i="22"/>
  <c r="AY121" i="22"/>
  <c r="V121" i="22"/>
  <c r="AX121" i="22"/>
  <c r="AL121" i="22"/>
  <c r="U121" i="22"/>
  <c r="AK121" i="22"/>
  <c r="AU121" i="22"/>
  <c r="AI121" i="22"/>
  <c r="P121" i="22"/>
  <c r="AT121" i="22"/>
  <c r="AS121" i="22"/>
  <c r="M130" i="22"/>
  <c r="M131" i="22"/>
  <c r="AM133" i="22"/>
  <c r="Q92" i="22"/>
  <c r="AJ92" i="22"/>
  <c r="AV92" i="22"/>
  <c r="AF94" i="22"/>
  <c r="Q98" i="22"/>
  <c r="AJ98" i="22"/>
  <c r="AV98" i="22"/>
  <c r="AF100" i="22"/>
  <c r="Q104" i="22"/>
  <c r="AJ104" i="22"/>
  <c r="AV104" i="22"/>
  <c r="AF106" i="22"/>
  <c r="AF109" i="22"/>
  <c r="BA109" i="22"/>
  <c r="AO109" i="22"/>
  <c r="AZ109" i="22"/>
  <c r="AY109" i="22"/>
  <c r="V109" i="22"/>
  <c r="U109" i="22"/>
  <c r="AQ109" i="22"/>
  <c r="M129" i="22"/>
  <c r="L129" i="22"/>
  <c r="J129" i="22"/>
  <c r="K133" i="22"/>
  <c r="AW133" i="22" s="1"/>
  <c r="AE89" i="22"/>
  <c r="AG94" i="22"/>
  <c r="AE95" i="22"/>
  <c r="AH95" i="22" s="1"/>
  <c r="AG100" i="22"/>
  <c r="AE101" i="22"/>
  <c r="AG106" i="22"/>
  <c r="AE107" i="22"/>
  <c r="AH107" i="22" s="1"/>
  <c r="H109" i="22"/>
  <c r="M109" i="22" s="1"/>
  <c r="AS109" i="22"/>
  <c r="H113" i="22"/>
  <c r="J113" i="22" s="1"/>
  <c r="K121" i="22"/>
  <c r="H125" i="22"/>
  <c r="L125" i="22" s="1"/>
  <c r="J128" i="22"/>
  <c r="L133" i="22"/>
  <c r="N133" i="22" s="1"/>
  <c r="M134" i="22"/>
  <c r="AD111" i="22"/>
  <c r="AP111" i="22"/>
  <c r="AX113" i="22"/>
  <c r="Q114" i="22"/>
  <c r="AJ114" i="22"/>
  <c r="AV114" i="22"/>
  <c r="AF116" i="22"/>
  <c r="Q120" i="22"/>
  <c r="AJ120" i="22"/>
  <c r="AV120" i="22"/>
  <c r="AF122" i="22"/>
  <c r="AN124" i="22"/>
  <c r="AZ124" i="22"/>
  <c r="Q126" i="22"/>
  <c r="AJ126" i="22"/>
  <c r="AV126" i="22"/>
  <c r="AT127" i="22"/>
  <c r="AF128" i="22"/>
  <c r="AN130" i="22"/>
  <c r="AZ130" i="22"/>
  <c r="Q132" i="22"/>
  <c r="AJ132" i="22"/>
  <c r="AV132" i="22"/>
  <c r="AT133" i="22"/>
  <c r="AF134" i="22"/>
  <c r="K135" i="22"/>
  <c r="AF138" i="22"/>
  <c r="AY138" i="22"/>
  <c r="K141" i="22"/>
  <c r="J142" i="22"/>
  <c r="M146" i="22"/>
  <c r="J149" i="22"/>
  <c r="L149" i="22"/>
  <c r="M157" i="22"/>
  <c r="M122" i="22"/>
  <c r="AO124" i="22"/>
  <c r="BA124" i="22"/>
  <c r="P127" i="22"/>
  <c r="AI127" i="22"/>
  <c r="AU127" i="22"/>
  <c r="M128" i="22"/>
  <c r="AO130" i="22"/>
  <c r="BA130" i="22"/>
  <c r="P133" i="22"/>
  <c r="AI133" i="22"/>
  <c r="AU133" i="22"/>
  <c r="AF136" i="22"/>
  <c r="BA136" i="22"/>
  <c r="AO136" i="22"/>
  <c r="AY136" i="22"/>
  <c r="V136" i="22"/>
  <c r="AX136" i="22"/>
  <c r="AL136" i="22"/>
  <c r="U136" i="22"/>
  <c r="AT136" i="22"/>
  <c r="AG138" i="22"/>
  <c r="BA138" i="22"/>
  <c r="AM148" i="22"/>
  <c r="H210" i="22"/>
  <c r="M210" i="22" s="1"/>
  <c r="Q127" i="22"/>
  <c r="AJ127" i="22"/>
  <c r="AV127" i="22"/>
  <c r="Q133" i="22"/>
  <c r="AJ133" i="22"/>
  <c r="AV133" i="22"/>
  <c r="AJ138" i="22"/>
  <c r="AH154" i="22"/>
  <c r="N154" i="22"/>
  <c r="H160" i="22"/>
  <c r="K160" i="22" s="1"/>
  <c r="AT172" i="22"/>
  <c r="AS172" i="22"/>
  <c r="AG172" i="22"/>
  <c r="AF172" i="22"/>
  <c r="AQ172" i="22"/>
  <c r="AE172" i="22"/>
  <c r="AP172" i="22"/>
  <c r="AD172" i="22"/>
  <c r="BA172" i="22"/>
  <c r="AO172" i="22"/>
  <c r="AZ172" i="22"/>
  <c r="AN172" i="22"/>
  <c r="AY172" i="22"/>
  <c r="V172" i="22"/>
  <c r="AX172" i="22"/>
  <c r="AL172" i="22"/>
  <c r="U172" i="22"/>
  <c r="AK172" i="22"/>
  <c r="AV172" i="22"/>
  <c r="AU172" i="22"/>
  <c r="AJ172" i="22"/>
  <c r="AI172" i="22"/>
  <c r="Q172" i="22"/>
  <c r="P172" i="22"/>
  <c r="AE124" i="22"/>
  <c r="AQ124" i="22"/>
  <c r="AK127" i="22"/>
  <c r="AE130" i="22"/>
  <c r="AQ130" i="22"/>
  <c r="AK133" i="22"/>
  <c r="AE136" i="22"/>
  <c r="AV136" i="22"/>
  <c r="AL138" i="22"/>
  <c r="M139" i="22"/>
  <c r="H145" i="22"/>
  <c r="K154" i="22"/>
  <c r="AW154" i="22" s="1"/>
  <c r="AC155" i="22"/>
  <c r="N163" i="22"/>
  <c r="BB163" i="22"/>
  <c r="Q116" i="22"/>
  <c r="AJ116" i="22"/>
  <c r="AV116" i="22"/>
  <c r="Q122" i="22"/>
  <c r="AJ122" i="22"/>
  <c r="AV122" i="22"/>
  <c r="AF124" i="22"/>
  <c r="U127" i="22"/>
  <c r="AL127" i="22"/>
  <c r="AX127" i="22"/>
  <c r="Q128" i="22"/>
  <c r="AJ128" i="22"/>
  <c r="AV128" i="22"/>
  <c r="AF130" i="22"/>
  <c r="U133" i="22"/>
  <c r="AL133" i="22"/>
  <c r="AX133" i="22"/>
  <c r="BB133" i="22" s="1"/>
  <c r="Q134" i="22"/>
  <c r="AJ134" i="22"/>
  <c r="AV134" i="22"/>
  <c r="L136" i="22"/>
  <c r="AG136" i="22"/>
  <c r="H139" i="22"/>
  <c r="K139" i="22" s="1"/>
  <c r="K144" i="22"/>
  <c r="M150" i="22"/>
  <c r="L150" i="22"/>
  <c r="J150" i="22"/>
  <c r="L154" i="22"/>
  <c r="AC154" i="22" s="1"/>
  <c r="P111" i="22"/>
  <c r="AI111" i="22"/>
  <c r="AU111" i="22"/>
  <c r="AE113" i="22"/>
  <c r="AQ113" i="22"/>
  <c r="AO114" i="22"/>
  <c r="BA114" i="22"/>
  <c r="AK116" i="22"/>
  <c r="P117" i="22"/>
  <c r="AI117" i="22"/>
  <c r="AU117" i="22"/>
  <c r="AE119" i="22"/>
  <c r="AQ119" i="22"/>
  <c r="AO120" i="22"/>
  <c r="BA120" i="22"/>
  <c r="AK122" i="22"/>
  <c r="P123" i="22"/>
  <c r="AI123" i="22"/>
  <c r="AU123" i="22"/>
  <c r="AG124" i="22"/>
  <c r="AS124" i="22"/>
  <c r="AE125" i="22"/>
  <c r="AQ125" i="22"/>
  <c r="H126" i="22"/>
  <c r="L126" i="22" s="1"/>
  <c r="AO126" i="22"/>
  <c r="BA126" i="22"/>
  <c r="V127" i="22"/>
  <c r="AY127" i="22"/>
  <c r="AK128" i="22"/>
  <c r="P129" i="22"/>
  <c r="AI129" i="22"/>
  <c r="AU129" i="22"/>
  <c r="AG130" i="22"/>
  <c r="AS130" i="22"/>
  <c r="H132" i="22"/>
  <c r="L132" i="22" s="1"/>
  <c r="AO132" i="22"/>
  <c r="BA132" i="22"/>
  <c r="V133" i="22"/>
  <c r="AY133" i="22"/>
  <c r="AK134" i="22"/>
  <c r="AZ136" i="22"/>
  <c r="AO138" i="22"/>
  <c r="L144" i="22"/>
  <c r="J152" i="22"/>
  <c r="H152" i="22"/>
  <c r="Q111" i="22"/>
  <c r="AJ111" i="22"/>
  <c r="AV111" i="22"/>
  <c r="AD114" i="22"/>
  <c r="AP114" i="22"/>
  <c r="U116" i="22"/>
  <c r="AL116" i="22"/>
  <c r="AX116" i="22"/>
  <c r="Q117" i="22"/>
  <c r="AJ117" i="22"/>
  <c r="AV117" i="22"/>
  <c r="AD120" i="22"/>
  <c r="AP120" i="22"/>
  <c r="U122" i="22"/>
  <c r="AL122" i="22"/>
  <c r="AX122" i="22"/>
  <c r="Q123" i="22"/>
  <c r="AJ123" i="22"/>
  <c r="AV123" i="22"/>
  <c r="AT124" i="22"/>
  <c r="AD126" i="22"/>
  <c r="AP126" i="22"/>
  <c r="AN127" i="22"/>
  <c r="AZ127" i="22"/>
  <c r="U128" i="22"/>
  <c r="AL128" i="22"/>
  <c r="AX128" i="22"/>
  <c r="Q129" i="22"/>
  <c r="AJ129" i="22"/>
  <c r="AV129" i="22"/>
  <c r="AT130" i="22"/>
  <c r="AD132" i="22"/>
  <c r="AP132" i="22"/>
  <c r="AN133" i="22"/>
  <c r="AR133" i="22" s="1"/>
  <c r="AZ133" i="22"/>
  <c r="U134" i="22"/>
  <c r="AL134" i="22"/>
  <c r="AX134" i="22"/>
  <c r="J136" i="22"/>
  <c r="AI136" i="22"/>
  <c r="Q138" i="22"/>
  <c r="AP138" i="22"/>
  <c r="M144" i="22"/>
  <c r="N144" i="22" s="1"/>
  <c r="K152" i="22"/>
  <c r="M154" i="22"/>
  <c r="M155" i="22"/>
  <c r="M156" i="22"/>
  <c r="L156" i="22"/>
  <c r="J156" i="22"/>
  <c r="AK111" i="22"/>
  <c r="AG113" i="22"/>
  <c r="AS113" i="22"/>
  <c r="AE114" i="22"/>
  <c r="AQ114" i="22"/>
  <c r="V116" i="22"/>
  <c r="AY116" i="22"/>
  <c r="AK117" i="22"/>
  <c r="AG119" i="22"/>
  <c r="AS119" i="22"/>
  <c r="AE120" i="22"/>
  <c r="AQ120" i="22"/>
  <c r="V122" i="22"/>
  <c r="AY122" i="22"/>
  <c r="AK123" i="22"/>
  <c r="P124" i="22"/>
  <c r="AI124" i="22"/>
  <c r="AU124" i="22"/>
  <c r="AG125" i="22"/>
  <c r="AS125" i="22"/>
  <c r="AE126" i="22"/>
  <c r="AQ126" i="22"/>
  <c r="AO127" i="22"/>
  <c r="BA127" i="22"/>
  <c r="V128" i="22"/>
  <c r="AY128" i="22"/>
  <c r="AK129" i="22"/>
  <c r="P130" i="22"/>
  <c r="AI130" i="22"/>
  <c r="AU130" i="22"/>
  <c r="AE132" i="22"/>
  <c r="AQ132" i="22"/>
  <c r="AO133" i="22"/>
  <c r="BA133" i="22"/>
  <c r="V134" i="22"/>
  <c r="AY134" i="22"/>
  <c r="K136" i="22"/>
  <c r="AJ136" i="22"/>
  <c r="U138" i="22"/>
  <c r="J140" i="22"/>
  <c r="AF142" i="22"/>
  <c r="AQ142" i="22"/>
  <c r="AE142" i="22"/>
  <c r="BA142" i="22"/>
  <c r="AO142" i="22"/>
  <c r="AZ142" i="22"/>
  <c r="AN142" i="22"/>
  <c r="AY142" i="22"/>
  <c r="V142" i="22"/>
  <c r="AX142" i="22"/>
  <c r="AL142" i="22"/>
  <c r="U142" i="22"/>
  <c r="AT142" i="22"/>
  <c r="AI142" i="22"/>
  <c r="L152" i="22"/>
  <c r="K155" i="22"/>
  <c r="AM155" i="22" s="1"/>
  <c r="J158" i="22"/>
  <c r="H158" i="22"/>
  <c r="K158" i="22" s="1"/>
  <c r="AF161" i="22"/>
  <c r="AQ161" i="22"/>
  <c r="AE161" i="22"/>
  <c r="AP161" i="22"/>
  <c r="AD161" i="22"/>
  <c r="AZ161" i="22"/>
  <c r="AN161" i="22"/>
  <c r="AT161" i="22"/>
  <c r="U161" i="22"/>
  <c r="AS161" i="22"/>
  <c r="AO161" i="22"/>
  <c r="Q161" i="22"/>
  <c r="P161" i="22"/>
  <c r="AL161" i="22"/>
  <c r="AK161" i="22"/>
  <c r="BA161" i="22"/>
  <c r="AJ161" i="22"/>
  <c r="AY161" i="22"/>
  <c r="AI161" i="22"/>
  <c r="AX161" i="22"/>
  <c r="AG161" i="22"/>
  <c r="AV161" i="22"/>
  <c r="Q124" i="22"/>
  <c r="AJ124" i="22"/>
  <c r="AV124" i="22"/>
  <c r="AD127" i="22"/>
  <c r="AP127" i="22"/>
  <c r="Q130" i="22"/>
  <c r="AJ130" i="22"/>
  <c r="AV130" i="22"/>
  <c r="AD133" i="22"/>
  <c r="AH133" i="22" s="1"/>
  <c r="AP133" i="22"/>
  <c r="AZ138" i="22"/>
  <c r="AN138" i="22"/>
  <c r="AK138" i="22"/>
  <c r="AU138" i="22"/>
  <c r="AI138" i="22"/>
  <c r="P138" i="22"/>
  <c r="AT138" i="22"/>
  <c r="V138" i="22"/>
  <c r="K140" i="22"/>
  <c r="L142" i="22"/>
  <c r="K142" i="22"/>
  <c r="J143" i="22"/>
  <c r="L143" i="22"/>
  <c r="M152" i="22"/>
  <c r="BA116" i="22"/>
  <c r="AO122" i="22"/>
  <c r="BA122" i="22"/>
  <c r="AK124" i="22"/>
  <c r="AE127" i="22"/>
  <c r="AQ127" i="22"/>
  <c r="AO128" i="22"/>
  <c r="BA128" i="22"/>
  <c r="AK130" i="22"/>
  <c r="AG132" i="22"/>
  <c r="AS132" i="22"/>
  <c r="AE133" i="22"/>
  <c r="AQ133" i="22"/>
  <c r="AO134" i="22"/>
  <c r="BA134" i="22"/>
  <c r="AN136" i="22"/>
  <c r="AS138" i="22"/>
  <c r="L140" i="22"/>
  <c r="AK142" i="22"/>
  <c r="J146" i="22"/>
  <c r="L148" i="22"/>
  <c r="K148" i="22"/>
  <c r="AW148" i="22" s="1"/>
  <c r="L151" i="22"/>
  <c r="H151" i="22"/>
  <c r="K153" i="22"/>
  <c r="L158" i="22"/>
  <c r="AN111" i="22"/>
  <c r="Q113" i="22"/>
  <c r="AJ113" i="22"/>
  <c r="AD116" i="22"/>
  <c r="AN117" i="22"/>
  <c r="Q119" i="22"/>
  <c r="AJ119" i="22"/>
  <c r="AD122" i="22"/>
  <c r="AN123" i="22"/>
  <c r="U124" i="22"/>
  <c r="AL124" i="22"/>
  <c r="Q125" i="22"/>
  <c r="AJ125" i="22"/>
  <c r="AD128" i="22"/>
  <c r="AN129" i="22"/>
  <c r="U130" i="22"/>
  <c r="AL130" i="22"/>
  <c r="Q131" i="22"/>
  <c r="AJ131" i="22"/>
  <c r="AD134" i="22"/>
  <c r="AT135" i="22"/>
  <c r="AQ135" i="22"/>
  <c r="AE135" i="22"/>
  <c r="BA135" i="22"/>
  <c r="AO135" i="22"/>
  <c r="AZ135" i="22"/>
  <c r="AN135" i="22"/>
  <c r="V135" i="22"/>
  <c r="AU135" i="22"/>
  <c r="P136" i="22"/>
  <c r="AP136" i="22"/>
  <c r="AD138" i="22"/>
  <c r="AV138" i="22"/>
  <c r="M140" i="22"/>
  <c r="AP142" i="22"/>
  <c r="AX145" i="22"/>
  <c r="AL145" i="22"/>
  <c r="U145" i="22"/>
  <c r="AK145" i="22"/>
  <c r="AU145" i="22"/>
  <c r="AI145" i="22"/>
  <c r="P145" i="22"/>
  <c r="AT145" i="22"/>
  <c r="AS145" i="22"/>
  <c r="AG145" i="22"/>
  <c r="AF145" i="22"/>
  <c r="AZ145" i="22"/>
  <c r="AN145" i="22"/>
  <c r="AE145" i="22"/>
  <c r="K146" i="22"/>
  <c r="M151" i="22"/>
  <c r="M158" i="22"/>
  <c r="Q141" i="22"/>
  <c r="AJ141" i="22"/>
  <c r="AV141" i="22"/>
  <c r="Q147" i="22"/>
  <c r="AJ147" i="22"/>
  <c r="AV147" i="22"/>
  <c r="AT148" i="22"/>
  <c r="AD150" i="22"/>
  <c r="AP150" i="22"/>
  <c r="AN151" i="22"/>
  <c r="AZ151" i="22"/>
  <c r="Q153" i="22"/>
  <c r="AJ153" i="22"/>
  <c r="AV153" i="22"/>
  <c r="AT154" i="22"/>
  <c r="AD156" i="22"/>
  <c r="AP156" i="22"/>
  <c r="AN157" i="22"/>
  <c r="AZ157" i="22"/>
  <c r="L160" i="22"/>
  <c r="J161" i="22"/>
  <c r="Q162" i="22"/>
  <c r="M163" i="22"/>
  <c r="AC163" i="22" s="1"/>
  <c r="L164" i="22"/>
  <c r="J172" i="22"/>
  <c r="P148" i="22"/>
  <c r="AI148" i="22"/>
  <c r="AU148" i="22"/>
  <c r="AO151" i="22"/>
  <c r="BA151" i="22"/>
  <c r="P154" i="22"/>
  <c r="AI154" i="22"/>
  <c r="AM154" i="22" s="1"/>
  <c r="AU154" i="22"/>
  <c r="AO157" i="22"/>
  <c r="BA157" i="22"/>
  <c r="M160" i="22"/>
  <c r="K161" i="22"/>
  <c r="M164" i="22"/>
  <c r="H167" i="22"/>
  <c r="M167" i="22" s="1"/>
  <c r="H170" i="22"/>
  <c r="Q148" i="22"/>
  <c r="AJ148" i="22"/>
  <c r="AV148" i="22"/>
  <c r="AD151" i="22"/>
  <c r="AP151" i="22"/>
  <c r="Q154" i="22"/>
  <c r="AJ154" i="22"/>
  <c r="AV154" i="22"/>
  <c r="AD157" i="22"/>
  <c r="AP157" i="22"/>
  <c r="L161" i="22"/>
  <c r="AP162" i="22"/>
  <c r="AD162" i="22"/>
  <c r="BA162" i="22"/>
  <c r="AO162" i="22"/>
  <c r="AZ162" i="22"/>
  <c r="AN162" i="22"/>
  <c r="AX162" i="22"/>
  <c r="AL162" i="22"/>
  <c r="U162" i="22"/>
  <c r="V162" i="22"/>
  <c r="AT162" i="22"/>
  <c r="AT166" i="22"/>
  <c r="AS166" i="22"/>
  <c r="AG166" i="22"/>
  <c r="AF166" i="22"/>
  <c r="AQ166" i="22"/>
  <c r="AE166" i="22"/>
  <c r="AP166" i="22"/>
  <c r="AD166" i="22"/>
  <c r="BA166" i="22"/>
  <c r="AO166" i="22"/>
  <c r="AZ166" i="22"/>
  <c r="AN166" i="22"/>
  <c r="AX166" i="22"/>
  <c r="AL166" i="22"/>
  <c r="U166" i="22"/>
  <c r="AK166" i="22"/>
  <c r="AV166" i="22"/>
  <c r="K167" i="22"/>
  <c r="M170" i="22"/>
  <c r="L172" i="22"/>
  <c r="M175" i="22"/>
  <c r="L175" i="22"/>
  <c r="K175" i="22"/>
  <c r="AK148" i="22"/>
  <c r="AE151" i="22"/>
  <c r="AQ151" i="22"/>
  <c r="AK154" i="22"/>
  <c r="AE157" i="22"/>
  <c r="AQ157" i="22"/>
  <c r="H162" i="22"/>
  <c r="J162" i="22" s="1"/>
  <c r="AE162" i="22"/>
  <c r="AU162" i="22"/>
  <c r="J164" i="22"/>
  <c r="AY166" i="22"/>
  <c r="L167" i="22"/>
  <c r="J171" i="22"/>
  <c r="H171" i="22"/>
  <c r="J175" i="22"/>
  <c r="AT178" i="22"/>
  <c r="AS178" i="22"/>
  <c r="AG178" i="22"/>
  <c r="AF178" i="22"/>
  <c r="AQ178" i="22"/>
  <c r="AE178" i="22"/>
  <c r="AP178" i="22"/>
  <c r="AD178" i="22"/>
  <c r="BA178" i="22"/>
  <c r="AO178" i="22"/>
  <c r="AZ178" i="22"/>
  <c r="AN178" i="22"/>
  <c r="AY178" i="22"/>
  <c r="V178" i="22"/>
  <c r="AX178" i="22"/>
  <c r="AL178" i="22"/>
  <c r="U178" i="22"/>
  <c r="AK178" i="22"/>
  <c r="Q137" i="22"/>
  <c r="AJ137" i="22"/>
  <c r="AV137" i="22"/>
  <c r="AD140" i="22"/>
  <c r="AP140" i="22"/>
  <c r="AN141" i="22"/>
  <c r="AZ141" i="22"/>
  <c r="Q143" i="22"/>
  <c r="AJ143" i="22"/>
  <c r="AV143" i="22"/>
  <c r="AT144" i="22"/>
  <c r="AN147" i="22"/>
  <c r="AZ147" i="22"/>
  <c r="U148" i="22"/>
  <c r="AL148" i="22"/>
  <c r="AX148" i="22"/>
  <c r="BB148" i="22" s="1"/>
  <c r="Q149" i="22"/>
  <c r="AJ149" i="22"/>
  <c r="AV149" i="22"/>
  <c r="AT150" i="22"/>
  <c r="AF151" i="22"/>
  <c r="AN153" i="22"/>
  <c r="AZ153" i="22"/>
  <c r="U154" i="22"/>
  <c r="AL154" i="22"/>
  <c r="AX154" i="22"/>
  <c r="BB154" i="22" s="1"/>
  <c r="Q155" i="22"/>
  <c r="AJ155" i="22"/>
  <c r="AV155" i="22"/>
  <c r="AT156" i="22"/>
  <c r="AF157" i="22"/>
  <c r="H161" i="22"/>
  <c r="M161" i="22" s="1"/>
  <c r="AF162" i="22"/>
  <c r="AV162" i="22"/>
  <c r="K171" i="22"/>
  <c r="H192" i="22"/>
  <c r="M192" i="22" s="1"/>
  <c r="K194" i="22"/>
  <c r="AK137" i="22"/>
  <c r="AE140" i="22"/>
  <c r="AQ140" i="22"/>
  <c r="AO141" i="22"/>
  <c r="BA141" i="22"/>
  <c r="AK143" i="22"/>
  <c r="P144" i="22"/>
  <c r="AI144" i="22"/>
  <c r="AM144" i="22" s="1"/>
  <c r="AU144" i="22"/>
  <c r="AE146" i="22"/>
  <c r="AQ146" i="22"/>
  <c r="H147" i="22"/>
  <c r="K147" i="22" s="1"/>
  <c r="AO147" i="22"/>
  <c r="BA147" i="22"/>
  <c r="V148" i="22"/>
  <c r="AY148" i="22"/>
  <c r="AK149" i="22"/>
  <c r="P150" i="22"/>
  <c r="AI150" i="22"/>
  <c r="AU150" i="22"/>
  <c r="AG151" i="22"/>
  <c r="AS151" i="22"/>
  <c r="AE152" i="22"/>
  <c r="AQ152" i="22"/>
  <c r="H153" i="22"/>
  <c r="L153" i="22" s="1"/>
  <c r="AO153" i="22"/>
  <c r="BA153" i="22"/>
  <c r="V154" i="22"/>
  <c r="AY154" i="22"/>
  <c r="AK155" i="22"/>
  <c r="P156" i="22"/>
  <c r="AI156" i="22"/>
  <c r="AU156" i="22"/>
  <c r="AG157" i="22"/>
  <c r="AS157" i="22"/>
  <c r="L159" i="22"/>
  <c r="AH159" i="22" s="1"/>
  <c r="Q160" i="22"/>
  <c r="AN160" i="22"/>
  <c r="AG162" i="22"/>
  <c r="L171" i="22"/>
  <c r="L176" i="22"/>
  <c r="H176" i="22"/>
  <c r="K180" i="22"/>
  <c r="K182" i="22"/>
  <c r="AD141" i="22"/>
  <c r="AP141" i="22"/>
  <c r="Q144" i="22"/>
  <c r="AJ144" i="22"/>
  <c r="AV144" i="22"/>
  <c r="AD147" i="22"/>
  <c r="AP147" i="22"/>
  <c r="AN148" i="22"/>
  <c r="AR148" i="22" s="1"/>
  <c r="AZ148" i="22"/>
  <c r="Q150" i="22"/>
  <c r="AJ150" i="22"/>
  <c r="AV150" i="22"/>
  <c r="AT151" i="22"/>
  <c r="AD153" i="22"/>
  <c r="AP153" i="22"/>
  <c r="AN154" i="22"/>
  <c r="AR154" i="22" s="1"/>
  <c r="AZ154" i="22"/>
  <c r="Q156" i="22"/>
  <c r="AJ156" i="22"/>
  <c r="AV156" i="22"/>
  <c r="AT157" i="22"/>
  <c r="AY162" i="22"/>
  <c r="H165" i="22"/>
  <c r="J165" i="22" s="1"/>
  <c r="M166" i="22"/>
  <c r="L169" i="22"/>
  <c r="K169" i="22"/>
  <c r="M171" i="22"/>
  <c r="AM189" i="22"/>
  <c r="AW189" i="22"/>
  <c r="AH189" i="22"/>
  <c r="N189" i="22"/>
  <c r="AC189" i="22"/>
  <c r="AR189" i="22"/>
  <c r="V137" i="22"/>
  <c r="AY137" i="22"/>
  <c r="AG140" i="22"/>
  <c r="AS140" i="22"/>
  <c r="AE141" i="22"/>
  <c r="AQ141" i="22"/>
  <c r="V143" i="22"/>
  <c r="AY143" i="22"/>
  <c r="AK144" i="22"/>
  <c r="AG146" i="22"/>
  <c r="AS146" i="22"/>
  <c r="AE147" i="22"/>
  <c r="AQ147" i="22"/>
  <c r="AO148" i="22"/>
  <c r="BA148" i="22"/>
  <c r="V149" i="22"/>
  <c r="AY149" i="22"/>
  <c r="AK150" i="22"/>
  <c r="P151" i="22"/>
  <c r="AI151" i="22"/>
  <c r="AU151" i="22"/>
  <c r="AG152" i="22"/>
  <c r="AS152" i="22"/>
  <c r="AE153" i="22"/>
  <c r="AQ153" i="22"/>
  <c r="AO154" i="22"/>
  <c r="BA154" i="22"/>
  <c r="V155" i="22"/>
  <c r="X155" i="22" s="1"/>
  <c r="AY155" i="22"/>
  <c r="AK156" i="22"/>
  <c r="P157" i="22"/>
  <c r="AI157" i="22"/>
  <c r="AU157" i="22"/>
  <c r="U160" i="22"/>
  <c r="AI162" i="22"/>
  <c r="P166" i="22"/>
  <c r="J169" i="22"/>
  <c r="H177" i="22"/>
  <c r="L177" i="22" s="1"/>
  <c r="M178" i="22"/>
  <c r="J197" i="22"/>
  <c r="Q151" i="22"/>
  <c r="AJ151" i="22"/>
  <c r="AV151" i="22"/>
  <c r="Q157" i="22"/>
  <c r="AJ157" i="22"/>
  <c r="AV157" i="22"/>
  <c r="K177" i="22"/>
  <c r="AG141" i="22"/>
  <c r="AS141" i="22"/>
  <c r="V144" i="22"/>
  <c r="AY144" i="22"/>
  <c r="AG147" i="22"/>
  <c r="AS147" i="22"/>
  <c r="AE148" i="22"/>
  <c r="AQ148" i="22"/>
  <c r="V150" i="22"/>
  <c r="AY150" i="22"/>
  <c r="AK151" i="22"/>
  <c r="AG153" i="22"/>
  <c r="AS153" i="22"/>
  <c r="AE154" i="22"/>
  <c r="AQ154" i="22"/>
  <c r="AO155" i="22"/>
  <c r="BA155" i="22"/>
  <c r="V156" i="22"/>
  <c r="AY156" i="22"/>
  <c r="AK157" i="22"/>
  <c r="AT160" i="22"/>
  <c r="AS160" i="22"/>
  <c r="AG160" i="22"/>
  <c r="AF160" i="22"/>
  <c r="AP160" i="22"/>
  <c r="AD160" i="22"/>
  <c r="AV160" i="22"/>
  <c r="AK162" i="22"/>
  <c r="V166" i="22"/>
  <c r="Q178" i="22"/>
  <c r="BA206" i="22"/>
  <c r="AO206" i="22"/>
  <c r="AZ206" i="22"/>
  <c r="AN206" i="22"/>
  <c r="AY206" i="22"/>
  <c r="V206" i="22"/>
  <c r="AS206" i="22"/>
  <c r="AG206" i="22"/>
  <c r="AQ206" i="22"/>
  <c r="AP206" i="22"/>
  <c r="Q206" i="22"/>
  <c r="AL206" i="22"/>
  <c r="P206" i="22"/>
  <c r="AK206" i="22"/>
  <c r="AJ206" i="22"/>
  <c r="AI206" i="22"/>
  <c r="AX206" i="22"/>
  <c r="AF206" i="22"/>
  <c r="AV206" i="22"/>
  <c r="AE206" i="22"/>
  <c r="AU206" i="22"/>
  <c r="AD206" i="22"/>
  <c r="AT206" i="22"/>
  <c r="U206" i="22"/>
  <c r="AD137" i="22"/>
  <c r="Q140" i="22"/>
  <c r="AJ140" i="22"/>
  <c r="AD143" i="22"/>
  <c r="AN144" i="22"/>
  <c r="AR144" i="22" s="1"/>
  <c r="Q146" i="22"/>
  <c r="AJ146" i="22"/>
  <c r="AD149" i="22"/>
  <c r="AN150" i="22"/>
  <c r="U151" i="22"/>
  <c r="AL151" i="22"/>
  <c r="Q152" i="22"/>
  <c r="AJ152" i="22"/>
  <c r="AD155" i="22"/>
  <c r="AH155" i="22" s="1"/>
  <c r="AN156" i="22"/>
  <c r="U157" i="22"/>
  <c r="AL157" i="22"/>
  <c r="AX158" i="22"/>
  <c r="AL158" i="22"/>
  <c r="U158" i="22"/>
  <c r="Q158" i="22"/>
  <c r="AK158" i="22"/>
  <c r="AY158" i="22"/>
  <c r="J160" i="22"/>
  <c r="AI166" i="22"/>
  <c r="M177" i="22"/>
  <c r="AI178" i="22"/>
  <c r="L186" i="22"/>
  <c r="L183" i="22"/>
  <c r="AQ185" i="22"/>
  <c r="AE185" i="22"/>
  <c r="AP185" i="22"/>
  <c r="AD185" i="22"/>
  <c r="AY185" i="22"/>
  <c r="V185" i="22"/>
  <c r="AS185" i="22"/>
  <c r="H206" i="22"/>
  <c r="L206" i="22" s="1"/>
  <c r="J206" i="22"/>
  <c r="P167" i="22"/>
  <c r="AI167" i="22"/>
  <c r="AU167" i="22"/>
  <c r="P173" i="22"/>
  <c r="AI173" i="22"/>
  <c r="AU173" i="22"/>
  <c r="Q179" i="22"/>
  <c r="AJ179" i="22"/>
  <c r="AV179" i="22"/>
  <c r="P180" i="22"/>
  <c r="AI180" i="22"/>
  <c r="AU180" i="22"/>
  <c r="V182" i="22"/>
  <c r="AT185" i="22"/>
  <c r="AC187" i="22"/>
  <c r="X187" i="22"/>
  <c r="AW187" i="22"/>
  <c r="S187" i="22"/>
  <c r="J199" i="22"/>
  <c r="M199" i="22"/>
  <c r="AC200" i="22"/>
  <c r="AH200" i="22"/>
  <c r="N200" i="22"/>
  <c r="L210" i="22"/>
  <c r="Q167" i="22"/>
  <c r="AJ167" i="22"/>
  <c r="AV167" i="22"/>
  <c r="Q173" i="22"/>
  <c r="AJ173" i="22"/>
  <c r="AV173" i="22"/>
  <c r="AK179" i="22"/>
  <c r="Q180" i="22"/>
  <c r="AJ180" i="22"/>
  <c r="AV180" i="22"/>
  <c r="AT182" i="22"/>
  <c r="AS182" i="22"/>
  <c r="AG182" i="22"/>
  <c r="AP182" i="22"/>
  <c r="AD182" i="22"/>
  <c r="AF185" i="22"/>
  <c r="AU185" i="22"/>
  <c r="AH187" i="22"/>
  <c r="AK180" i="22"/>
  <c r="J182" i="22"/>
  <c r="AG185" i="22"/>
  <c r="AV185" i="22"/>
  <c r="K191" i="22"/>
  <c r="H191" i="22"/>
  <c r="U167" i="22"/>
  <c r="AL167" i="22"/>
  <c r="AX167" i="22"/>
  <c r="Q168" i="22"/>
  <c r="AJ168" i="22"/>
  <c r="AV168" i="22"/>
  <c r="U173" i="22"/>
  <c r="AL173" i="22"/>
  <c r="AX173" i="22"/>
  <c r="Q174" i="22"/>
  <c r="AJ174" i="22"/>
  <c r="AV174" i="22"/>
  <c r="V179" i="22"/>
  <c r="AY179" i="22"/>
  <c r="U180" i="22"/>
  <c r="AL180" i="22"/>
  <c r="AX180" i="22"/>
  <c r="AT181" i="22"/>
  <c r="AQ181" i="22"/>
  <c r="AE181" i="22"/>
  <c r="V181" i="22"/>
  <c r="AO181" i="22"/>
  <c r="AE182" i="22"/>
  <c r="AV182" i="22"/>
  <c r="AF184" i="22"/>
  <c r="AQ184" i="22"/>
  <c r="AE184" i="22"/>
  <c r="AZ184" i="22"/>
  <c r="AN184" i="22"/>
  <c r="V184" i="22"/>
  <c r="AS184" i="22"/>
  <c r="H185" i="22"/>
  <c r="M185" i="22" s="1"/>
  <c r="L191" i="22"/>
  <c r="K199" i="22"/>
  <c r="M201" i="22"/>
  <c r="L201" i="22"/>
  <c r="K201" i="22"/>
  <c r="H202" i="22"/>
  <c r="K215" i="22"/>
  <c r="H215" i="22"/>
  <c r="M215" i="22" s="1"/>
  <c r="H166" i="22"/>
  <c r="J166" i="22" s="1"/>
  <c r="V167" i="22"/>
  <c r="AY167" i="22"/>
  <c r="AK168" i="22"/>
  <c r="H172" i="22"/>
  <c r="K172" i="22" s="1"/>
  <c r="V173" i="22"/>
  <c r="AY173" i="22"/>
  <c r="AK174" i="22"/>
  <c r="H178" i="22"/>
  <c r="L178" i="22" s="1"/>
  <c r="AN179" i="22"/>
  <c r="AZ179" i="22"/>
  <c r="V180" i="22"/>
  <c r="AY180" i="22"/>
  <c r="AP181" i="22"/>
  <c r="AF182" i="22"/>
  <c r="AT184" i="22"/>
  <c r="AI185" i="22"/>
  <c r="AX185" i="22"/>
  <c r="N187" i="22"/>
  <c r="J188" i="22"/>
  <c r="L199" i="22"/>
  <c r="J201" i="22"/>
  <c r="L215" i="22"/>
  <c r="Q163" i="22"/>
  <c r="S163" i="22" s="1"/>
  <c r="AJ163" i="22"/>
  <c r="AM163" i="22" s="1"/>
  <c r="AV163" i="22"/>
  <c r="AT164" i="22"/>
  <c r="AN167" i="22"/>
  <c r="AZ167" i="22"/>
  <c r="U168" i="22"/>
  <c r="AL168" i="22"/>
  <c r="AX168" i="22"/>
  <c r="Q169" i="22"/>
  <c r="AJ169" i="22"/>
  <c r="AV169" i="22"/>
  <c r="AT170" i="22"/>
  <c r="AN173" i="22"/>
  <c r="AZ173" i="22"/>
  <c r="U174" i="22"/>
  <c r="AL174" i="22"/>
  <c r="AX174" i="22"/>
  <c r="Q175" i="22"/>
  <c r="AJ175" i="22"/>
  <c r="AV175" i="22"/>
  <c r="AT176" i="22"/>
  <c r="H179" i="22"/>
  <c r="M179" i="22" s="1"/>
  <c r="AO179" i="22"/>
  <c r="BA179" i="22"/>
  <c r="AN180" i="22"/>
  <c r="AZ180" i="22"/>
  <c r="K181" i="22"/>
  <c r="H182" i="22"/>
  <c r="M182" i="22" s="1"/>
  <c r="AI182" i="22"/>
  <c r="AX182" i="22"/>
  <c r="AN183" i="22"/>
  <c r="AD184" i="22"/>
  <c r="AU184" i="22"/>
  <c r="AJ185" i="22"/>
  <c r="AZ185" i="22"/>
  <c r="K188" i="22"/>
  <c r="AV193" i="22"/>
  <c r="AJ193" i="22"/>
  <c r="Q193" i="22"/>
  <c r="AU193" i="22"/>
  <c r="AI193" i="22"/>
  <c r="P193" i="22"/>
  <c r="AT193" i="22"/>
  <c r="AS193" i="22"/>
  <c r="AG193" i="22"/>
  <c r="AF193" i="22"/>
  <c r="AQ193" i="22"/>
  <c r="AE193" i="22"/>
  <c r="AP193" i="22"/>
  <c r="AD193" i="22"/>
  <c r="BA193" i="22"/>
  <c r="AO193" i="22"/>
  <c r="AZ193" i="22"/>
  <c r="AN193" i="22"/>
  <c r="AY193" i="22"/>
  <c r="V193" i="22"/>
  <c r="AO167" i="22"/>
  <c r="BA167" i="22"/>
  <c r="V168" i="22"/>
  <c r="AY168" i="22"/>
  <c r="H173" i="22"/>
  <c r="M173" i="22" s="1"/>
  <c r="AO173" i="22"/>
  <c r="BA173" i="22"/>
  <c r="V174" i="22"/>
  <c r="AY174" i="22"/>
  <c r="AD179" i="22"/>
  <c r="AP179" i="22"/>
  <c r="H180" i="22"/>
  <c r="M180" i="22" s="1"/>
  <c r="AO180" i="22"/>
  <c r="BA180" i="22"/>
  <c r="AD181" i="22"/>
  <c r="AS181" i="22"/>
  <c r="AJ182" i="22"/>
  <c r="AY182" i="22"/>
  <c r="AG184" i="22"/>
  <c r="AV184" i="22"/>
  <c r="AK185" i="22"/>
  <c r="BA185" i="22"/>
  <c r="L188" i="22"/>
  <c r="J193" i="22"/>
  <c r="H193" i="22"/>
  <c r="M193" i="22" s="1"/>
  <c r="L204" i="22"/>
  <c r="U163" i="22"/>
  <c r="X163" i="22" s="1"/>
  <c r="AL163" i="22"/>
  <c r="AX163" i="22"/>
  <c r="Q164" i="22"/>
  <c r="AJ164" i="22"/>
  <c r="AV164" i="22"/>
  <c r="AD167" i="22"/>
  <c r="AP167" i="22"/>
  <c r="AN168" i="22"/>
  <c r="AZ168" i="22"/>
  <c r="U169" i="22"/>
  <c r="AL169" i="22"/>
  <c r="AX169" i="22"/>
  <c r="Q170" i="22"/>
  <c r="AJ170" i="22"/>
  <c r="AV170" i="22"/>
  <c r="AD173" i="22"/>
  <c r="AP173" i="22"/>
  <c r="AN174" i="22"/>
  <c r="AZ174" i="22"/>
  <c r="U175" i="22"/>
  <c r="AL175" i="22"/>
  <c r="AX175" i="22"/>
  <c r="Q176" i="22"/>
  <c r="AJ176" i="22"/>
  <c r="AV176" i="22"/>
  <c r="AE179" i="22"/>
  <c r="AQ179" i="22"/>
  <c r="AD180" i="22"/>
  <c r="AP180" i="22"/>
  <c r="H181" i="22"/>
  <c r="M181" i="22" s="1"/>
  <c r="AF181" i="22"/>
  <c r="AU181" i="22"/>
  <c r="AK182" i="22"/>
  <c r="AZ182" i="22"/>
  <c r="V183" i="22"/>
  <c r="H184" i="22"/>
  <c r="M184" i="22" s="1"/>
  <c r="P185" i="22"/>
  <c r="AL185" i="22"/>
  <c r="AP186" i="22"/>
  <c r="AD186" i="22"/>
  <c r="BA186" i="22"/>
  <c r="AO186" i="22"/>
  <c r="AY186" i="22"/>
  <c r="V186" i="22"/>
  <c r="AX186" i="22"/>
  <c r="AL186" i="22"/>
  <c r="U186" i="22"/>
  <c r="AE186" i="22"/>
  <c r="AU186" i="22"/>
  <c r="L190" i="22"/>
  <c r="K193" i="22"/>
  <c r="L208" i="22"/>
  <c r="AY163" i="22"/>
  <c r="AE167" i="22"/>
  <c r="AQ167" i="22"/>
  <c r="H168" i="22"/>
  <c r="AO168" i="22"/>
  <c r="BA168" i="22"/>
  <c r="AE173" i="22"/>
  <c r="AQ173" i="22"/>
  <c r="H174" i="22"/>
  <c r="J174" i="22" s="1"/>
  <c r="AO174" i="22"/>
  <c r="BA174" i="22"/>
  <c r="AF179" i="22"/>
  <c r="AE180" i="22"/>
  <c r="AQ180" i="22"/>
  <c r="AG181" i="22"/>
  <c r="AV181" i="22"/>
  <c r="P182" i="22"/>
  <c r="AL182" i="22"/>
  <c r="BA182" i="22"/>
  <c r="AS183" i="22"/>
  <c r="AG183" i="22"/>
  <c r="AF183" i="22"/>
  <c r="BA183" i="22"/>
  <c r="AO183" i="22"/>
  <c r="AT183" i="22"/>
  <c r="AI184" i="22"/>
  <c r="AX184" i="22"/>
  <c r="Q185" i="22"/>
  <c r="AN185" i="22"/>
  <c r="J186" i="22"/>
  <c r="AV186" i="22"/>
  <c r="H190" i="22"/>
  <c r="L193" i="22"/>
  <c r="AU194" i="22"/>
  <c r="AI194" i="22"/>
  <c r="P194" i="22"/>
  <c r="AT194" i="22"/>
  <c r="AS194" i="22"/>
  <c r="AG194" i="22"/>
  <c r="AF194" i="22"/>
  <c r="AQ194" i="22"/>
  <c r="AE194" i="22"/>
  <c r="AP194" i="22"/>
  <c r="AD194" i="22"/>
  <c r="BA194" i="22"/>
  <c r="AO194" i="22"/>
  <c r="AZ194" i="22"/>
  <c r="AN194" i="22"/>
  <c r="AY194" i="22"/>
  <c r="V194" i="22"/>
  <c r="AX194" i="22"/>
  <c r="AL194" i="22"/>
  <c r="U194" i="22"/>
  <c r="L196" i="22"/>
  <c r="H203" i="22"/>
  <c r="H205" i="22"/>
  <c r="H208" i="22"/>
  <c r="Q159" i="22"/>
  <c r="AJ159" i="22"/>
  <c r="AM159" i="22" s="1"/>
  <c r="AN163" i="22"/>
  <c r="AR163" i="22" s="1"/>
  <c r="U164" i="22"/>
  <c r="AL164" i="22"/>
  <c r="Q165" i="22"/>
  <c r="AJ165" i="22"/>
  <c r="AD168" i="22"/>
  <c r="AN169" i="22"/>
  <c r="U170" i="22"/>
  <c r="AL170" i="22"/>
  <c r="Q171" i="22"/>
  <c r="AJ171" i="22"/>
  <c r="AD174" i="22"/>
  <c r="AN175" i="22"/>
  <c r="U176" i="22"/>
  <c r="AL176" i="22"/>
  <c r="Q177" i="22"/>
  <c r="AJ177" i="22"/>
  <c r="AG179" i="22"/>
  <c r="AI181" i="22"/>
  <c r="Q182" i="22"/>
  <c r="H183" i="22"/>
  <c r="K183" i="22" s="1"/>
  <c r="AD183" i="22"/>
  <c r="AU183" i="22"/>
  <c r="AJ184" i="22"/>
  <c r="AY184" i="22"/>
  <c r="AO185" i="22"/>
  <c r="AG186" i="22"/>
  <c r="J194" i="22"/>
  <c r="L203" i="22"/>
  <c r="AK195" i="22"/>
  <c r="Q196" i="22"/>
  <c r="AJ196" i="22"/>
  <c r="AV196" i="22"/>
  <c r="P197" i="22"/>
  <c r="AI197" i="22"/>
  <c r="AU197" i="22"/>
  <c r="K210" i="22"/>
  <c r="H216" i="22"/>
  <c r="BB219" i="22"/>
  <c r="AC219" i="22"/>
  <c r="AL195" i="22"/>
  <c r="AX195" i="22"/>
  <c r="AK196" i="22"/>
  <c r="AJ197" i="22"/>
  <c r="AV197" i="22"/>
  <c r="AV213" i="22"/>
  <c r="AJ213" i="22"/>
  <c r="Q213" i="22"/>
  <c r="AT213" i="22"/>
  <c r="AS213" i="22"/>
  <c r="AG213" i="22"/>
  <c r="AF213" i="22"/>
  <c r="AQ213" i="22"/>
  <c r="AE213" i="22"/>
  <c r="AP213" i="22"/>
  <c r="AD213" i="22"/>
  <c r="AZ213" i="22"/>
  <c r="AN213" i="22"/>
  <c r="AY213" i="22"/>
  <c r="V213" i="22"/>
  <c r="AX213" i="22"/>
  <c r="AL213" i="22"/>
  <c r="U213" i="22"/>
  <c r="K214" i="22"/>
  <c r="K216" i="22"/>
  <c r="K218" i="22"/>
  <c r="J218" i="22"/>
  <c r="M218" i="22"/>
  <c r="V195" i="22"/>
  <c r="AY195" i="22"/>
  <c r="U196" i="22"/>
  <c r="AL196" i="22"/>
  <c r="AX196" i="22"/>
  <c r="AK197" i="22"/>
  <c r="AJ198" i="22"/>
  <c r="AV198" i="22"/>
  <c r="BA213" i="22"/>
  <c r="H214" i="22"/>
  <c r="AE192" i="22"/>
  <c r="AQ192" i="22"/>
  <c r="H194" i="22"/>
  <c r="M194" i="22" s="1"/>
  <c r="AN195" i="22"/>
  <c r="AZ195" i="22"/>
  <c r="V196" i="22"/>
  <c r="AY196" i="22"/>
  <c r="U197" i="22"/>
  <c r="AL197" i="22"/>
  <c r="AX197" i="22"/>
  <c r="AK198" i="22"/>
  <c r="AZ207" i="22"/>
  <c r="AN207" i="22"/>
  <c r="AY207" i="22"/>
  <c r="V207" i="22"/>
  <c r="AX207" i="22"/>
  <c r="AL207" i="22"/>
  <c r="U207" i="22"/>
  <c r="AF207" i="22"/>
  <c r="AT207" i="22"/>
  <c r="M220" i="22"/>
  <c r="K220" i="22"/>
  <c r="AK187" i="22"/>
  <c r="AM187" i="22" s="1"/>
  <c r="Q188" i="22"/>
  <c r="AJ188" i="22"/>
  <c r="AV188" i="22"/>
  <c r="P189" i="22"/>
  <c r="S189" i="22" s="1"/>
  <c r="AI189" i="22"/>
  <c r="AU189" i="22"/>
  <c r="AT190" i="22"/>
  <c r="AF192" i="22"/>
  <c r="H195" i="22"/>
  <c r="M195" i="22" s="1"/>
  <c r="AO195" i="22"/>
  <c r="BA195" i="22"/>
  <c r="AN196" i="22"/>
  <c r="AZ196" i="22"/>
  <c r="V197" i="22"/>
  <c r="AY197" i="22"/>
  <c r="U198" i="22"/>
  <c r="AL198" i="22"/>
  <c r="AX198" i="22"/>
  <c r="AK199" i="22"/>
  <c r="Q200" i="22"/>
  <c r="S200" i="22" s="1"/>
  <c r="AJ200" i="22"/>
  <c r="AM200" i="22" s="1"/>
  <c r="AV200" i="22"/>
  <c r="AW200" i="22" s="1"/>
  <c r="P201" i="22"/>
  <c r="AI201" i="22"/>
  <c r="AU201" i="22"/>
  <c r="AD207" i="22"/>
  <c r="AU207" i="22"/>
  <c r="L213" i="22"/>
  <c r="L218" i="22"/>
  <c r="J220" i="22"/>
  <c r="AK188" i="22"/>
  <c r="Q189" i="22"/>
  <c r="AJ189" i="22"/>
  <c r="AV189" i="22"/>
  <c r="AG192" i="22"/>
  <c r="AS192" i="22"/>
  <c r="AD195" i="22"/>
  <c r="AP195" i="22"/>
  <c r="H196" i="22"/>
  <c r="M196" i="22" s="1"/>
  <c r="AO196" i="22"/>
  <c r="BA196" i="22"/>
  <c r="AN197" i="22"/>
  <c r="AZ197" i="22"/>
  <c r="V198" i="22"/>
  <c r="AY198" i="22"/>
  <c r="AK200" i="22"/>
  <c r="Q201" i="22"/>
  <c r="AJ201" i="22"/>
  <c r="AV201" i="22"/>
  <c r="AE207" i="22"/>
  <c r="AV207" i="22"/>
  <c r="M212" i="22"/>
  <c r="L212" i="22"/>
  <c r="K212" i="22"/>
  <c r="M213" i="22"/>
  <c r="K213" i="22"/>
  <c r="J213" i="22"/>
  <c r="AL188" i="22"/>
  <c r="AX188" i="22"/>
  <c r="AK189" i="22"/>
  <c r="AT192" i="22"/>
  <c r="AE195" i="22"/>
  <c r="AQ195" i="22"/>
  <c r="AD196" i="22"/>
  <c r="AP196" i="22"/>
  <c r="H197" i="22"/>
  <c r="K197" i="22" s="1"/>
  <c r="AO197" i="22"/>
  <c r="BA197" i="22"/>
  <c r="AN198" i="22"/>
  <c r="AZ198" i="22"/>
  <c r="U200" i="22"/>
  <c r="X200" i="22" s="1"/>
  <c r="AL200" i="22"/>
  <c r="AX200" i="22"/>
  <c r="BB200" i="22" s="1"/>
  <c r="AK201" i="22"/>
  <c r="AG207" i="22"/>
  <c r="P213" i="22"/>
  <c r="H186" i="22"/>
  <c r="AN187" i="22"/>
  <c r="AR187" i="22" s="1"/>
  <c r="AZ187" i="22"/>
  <c r="BB187" i="22" s="1"/>
  <c r="V188" i="22"/>
  <c r="AY188" i="22"/>
  <c r="U189" i="22"/>
  <c r="AL189" i="22"/>
  <c r="AX189" i="22"/>
  <c r="BB189" i="22" s="1"/>
  <c r="AK190" i="22"/>
  <c r="P192" i="22"/>
  <c r="AI192" i="22"/>
  <c r="AU192" i="22"/>
  <c r="AF195" i="22"/>
  <c r="AE196" i="22"/>
  <c r="AQ196" i="22"/>
  <c r="AD197" i="22"/>
  <c r="AP197" i="22"/>
  <c r="H198" i="22"/>
  <c r="AO198" i="22"/>
  <c r="BA198" i="22"/>
  <c r="AN199" i="22"/>
  <c r="AZ199" i="22"/>
  <c r="V200" i="22"/>
  <c r="AY200" i="22"/>
  <c r="U201" i="22"/>
  <c r="AL201" i="22"/>
  <c r="AX201" i="22"/>
  <c r="AK202" i="22"/>
  <c r="AQ204" i="22"/>
  <c r="AE204" i="22"/>
  <c r="BA204" i="22"/>
  <c r="AO204" i="22"/>
  <c r="V204" i="22"/>
  <c r="AP204" i="22"/>
  <c r="BA207" i="22"/>
  <c r="H209" i="22"/>
  <c r="K209" i="22" s="1"/>
  <c r="AO187" i="22"/>
  <c r="AN188" i="22"/>
  <c r="V189" i="22"/>
  <c r="U190" i="22"/>
  <c r="AL190" i="22"/>
  <c r="Q192" i="22"/>
  <c r="AJ192" i="22"/>
  <c r="AV192" i="22"/>
  <c r="AG195" i="22"/>
  <c r="AS195" i="22"/>
  <c r="AF196" i="22"/>
  <c r="AE197" i="22"/>
  <c r="AQ197" i="22"/>
  <c r="AD198" i="22"/>
  <c r="AP198" i="22"/>
  <c r="AO199" i="22"/>
  <c r="AN200" i="22"/>
  <c r="AR200" i="22" s="1"/>
  <c r="V201" i="22"/>
  <c r="U202" i="22"/>
  <c r="AL202" i="22"/>
  <c r="H204" i="22"/>
  <c r="AP205" i="22"/>
  <c r="AD205" i="22"/>
  <c r="AZ205" i="22"/>
  <c r="AN205" i="22"/>
  <c r="U205" i="22"/>
  <c r="AO205" i="22"/>
  <c r="J207" i="22"/>
  <c r="AI207" i="22"/>
  <c r="AV211" i="22"/>
  <c r="AJ211" i="22"/>
  <c r="Q211" i="22"/>
  <c r="AU211" i="22"/>
  <c r="AI211" i="22"/>
  <c r="P211" i="22"/>
  <c r="AT211" i="22"/>
  <c r="AP211" i="22"/>
  <c r="AD211" i="22"/>
  <c r="BA211" i="22"/>
  <c r="AO211" i="22"/>
  <c r="AZ211" i="22"/>
  <c r="AN211" i="22"/>
  <c r="AG211" i="22"/>
  <c r="J212" i="22"/>
  <c r="K221" i="22"/>
  <c r="AG196" i="22"/>
  <c r="AE198" i="22"/>
  <c r="K204" i="22"/>
  <c r="J205" i="22"/>
  <c r="AJ207" i="22"/>
  <c r="H211" i="22"/>
  <c r="AI213" i="22"/>
  <c r="J215" i="22"/>
  <c r="M221" i="22"/>
  <c r="L221" i="22"/>
  <c r="AD209" i="22"/>
  <c r="AP209" i="22"/>
  <c r="V212" i="22"/>
  <c r="AY212" i="22"/>
  <c r="AK214" i="22"/>
  <c r="Q215" i="22"/>
  <c r="AJ215" i="22"/>
  <c r="AV215" i="22"/>
  <c r="P216" i="22"/>
  <c r="AI216" i="22"/>
  <c r="AU216" i="22"/>
  <c r="AT217" i="22"/>
  <c r="AG218" i="22"/>
  <c r="AS218" i="22"/>
  <c r="L219" i="22"/>
  <c r="AF219" i="22"/>
  <c r="J221" i="22"/>
  <c r="AD221" i="22"/>
  <c r="AP221" i="22"/>
  <c r="AN212" i="22"/>
  <c r="AZ212" i="22"/>
  <c r="AK215" i="22"/>
  <c r="Q216" i="22"/>
  <c r="AJ216" i="22"/>
  <c r="AV216" i="22"/>
  <c r="P217" i="22"/>
  <c r="AI217" i="22"/>
  <c r="AU217" i="22"/>
  <c r="AT218" i="22"/>
  <c r="M219" i="22"/>
  <c r="AG219" i="22"/>
  <c r="AS219" i="22"/>
  <c r="AW219" i="22" s="1"/>
  <c r="L220" i="22"/>
  <c r="D261" i="22"/>
  <c r="AO212" i="22"/>
  <c r="BA212" i="22"/>
  <c r="AL215" i="22"/>
  <c r="AX215" i="22"/>
  <c r="AK216" i="22"/>
  <c r="Q217" i="22"/>
  <c r="AJ217" i="22"/>
  <c r="AV217" i="22"/>
  <c r="P218" i="22"/>
  <c r="AI218" i="22"/>
  <c r="AU218" i="22"/>
  <c r="AT219" i="22"/>
  <c r="D263" i="22"/>
  <c r="AK217" i="22"/>
  <c r="D265" i="22"/>
  <c r="AE212" i="22"/>
  <c r="AQ212" i="22"/>
  <c r="U217" i="22"/>
  <c r="AL217" i="22"/>
  <c r="AX217" i="22"/>
  <c r="AK218" i="22"/>
  <c r="Q219" i="22"/>
  <c r="AJ219" i="22"/>
  <c r="AM219" i="22" s="1"/>
  <c r="AV219" i="22"/>
  <c r="D267" i="22"/>
  <c r="AF212" i="22"/>
  <c r="V217" i="22"/>
  <c r="AY217" i="22"/>
  <c r="AK219" i="22"/>
  <c r="D269" i="22"/>
  <c r="AK208" i="22"/>
  <c r="Q209" i="22"/>
  <c r="AJ209" i="22"/>
  <c r="AV209" i="22"/>
  <c r="P210" i="22"/>
  <c r="AI210" i="22"/>
  <c r="AU210" i="22"/>
  <c r="AG212" i="22"/>
  <c r="AS212" i="22"/>
  <c r="AE214" i="22"/>
  <c r="AQ214" i="22"/>
  <c r="AD215" i="22"/>
  <c r="AP215" i="22"/>
  <c r="AO216" i="22"/>
  <c r="BA216" i="22"/>
  <c r="AN217" i="22"/>
  <c r="AZ217" i="22"/>
  <c r="V218" i="22"/>
  <c r="AY218" i="22"/>
  <c r="U219" i="22"/>
  <c r="X219" i="22" s="1"/>
  <c r="AL219" i="22"/>
  <c r="AX219" i="22"/>
  <c r="AK220" i="22"/>
  <c r="Q221" i="22"/>
  <c r="AJ221" i="22"/>
  <c r="D271" i="22"/>
  <c r="AK209" i="22"/>
  <c r="AT212" i="22"/>
  <c r="AF214" i="22"/>
  <c r="AE215" i="22"/>
  <c r="AQ215" i="22"/>
  <c r="AD216" i="22"/>
  <c r="AP216" i="22"/>
  <c r="H217" i="22"/>
  <c r="J217" i="22" s="1"/>
  <c r="AO217" i="22"/>
  <c r="BA217" i="22"/>
  <c r="AN218" i="22"/>
  <c r="AZ218" i="22"/>
  <c r="V219" i="22"/>
  <c r="AY219" i="22"/>
  <c r="B374" i="22"/>
  <c r="B373" i="22"/>
  <c r="B375" i="22"/>
  <c r="B372" i="22"/>
  <c r="B367" i="22"/>
  <c r="B380" i="22"/>
  <c r="B379" i="22"/>
  <c r="B378" i="22"/>
  <c r="B377" i="22"/>
  <c r="B376" i="22"/>
  <c r="B371" i="22"/>
  <c r="B370" i="22"/>
  <c r="B369" i="22"/>
  <c r="B360" i="22"/>
  <c r="B368" i="22"/>
  <c r="B365" i="22"/>
  <c r="B363" i="22"/>
  <c r="B361" i="22"/>
  <c r="B358" i="22"/>
  <c r="B357" i="22"/>
  <c r="B356" i="22"/>
  <c r="B355" i="22"/>
  <c r="B354" i="22"/>
  <c r="B353" i="22"/>
  <c r="B352" i="22"/>
  <c r="B351" i="22"/>
  <c r="B350" i="22"/>
  <c r="B359" i="22"/>
  <c r="B347" i="22"/>
  <c r="B346" i="22"/>
  <c r="B345" i="22"/>
  <c r="B364" i="22"/>
  <c r="B349" i="22"/>
  <c r="B348" i="22"/>
  <c r="B366" i="22"/>
  <c r="B362" i="22"/>
  <c r="B338" i="22"/>
  <c r="B344" i="22"/>
  <c r="B342" i="22"/>
  <c r="B340" i="22"/>
  <c r="B337" i="22"/>
  <c r="B336" i="22"/>
  <c r="B335" i="22"/>
  <c r="B334" i="22"/>
  <c r="B333" i="22"/>
  <c r="B332" i="22"/>
  <c r="B331" i="22"/>
  <c r="B330" i="22"/>
  <c r="B329" i="22"/>
  <c r="B328" i="22"/>
  <c r="B327" i="22"/>
  <c r="B339" i="22"/>
  <c r="B343" i="22"/>
  <c r="B341" i="22"/>
  <c r="B326" i="22"/>
  <c r="B325" i="22"/>
  <c r="B324" i="22"/>
  <c r="B323" i="22"/>
  <c r="B322" i="22"/>
  <c r="B321" i="22"/>
  <c r="B320" i="22"/>
  <c r="B318" i="22"/>
  <c r="B319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306" i="22"/>
  <c r="B315" i="22"/>
  <c r="B314" i="22"/>
  <c r="B313" i="22"/>
  <c r="B312" i="22"/>
  <c r="B311" i="22"/>
  <c r="B310" i="22"/>
  <c r="B309" i="22"/>
  <c r="B308" i="22"/>
  <c r="B307" i="22"/>
  <c r="B316" i="22"/>
  <c r="B305" i="22"/>
  <c r="B304" i="22"/>
  <c r="B303" i="22"/>
  <c r="B317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88" i="22"/>
  <c r="B279" i="22"/>
  <c r="B278" i="22"/>
  <c r="B277" i="22"/>
  <c r="B276" i="22"/>
  <c r="B275" i="22"/>
  <c r="B280" i="22"/>
  <c r="B287" i="22"/>
  <c r="B285" i="22"/>
  <c r="B283" i="22"/>
  <c r="B281" i="22"/>
  <c r="B289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C237" i="22"/>
  <c r="B236" i="22"/>
  <c r="B235" i="22"/>
  <c r="B234" i="22"/>
  <c r="B233" i="22"/>
  <c r="B232" i="22"/>
  <c r="B231" i="22"/>
  <c r="B230" i="22"/>
  <c r="B286" i="22"/>
  <c r="B284" i="22"/>
  <c r="B253" i="22"/>
  <c r="AK221" i="22"/>
  <c r="V208" i="22"/>
  <c r="U209" i="22"/>
  <c r="AL209" i="22"/>
  <c r="P212" i="22"/>
  <c r="AI212" i="22"/>
  <c r="AU212" i="22"/>
  <c r="AG214" i="22"/>
  <c r="AE216" i="22"/>
  <c r="AD217" i="22"/>
  <c r="AP217" i="22"/>
  <c r="AO218" i="22"/>
  <c r="AN219" i="22"/>
  <c r="AR219" i="22" s="1"/>
  <c r="AZ219" i="22"/>
  <c r="V220" i="22"/>
  <c r="U221" i="22"/>
  <c r="AL221" i="22"/>
  <c r="AX221" i="22"/>
  <c r="B222" i="22"/>
  <c r="B223" i="22"/>
  <c r="B224" i="22"/>
  <c r="B225" i="22"/>
  <c r="B226" i="22"/>
  <c r="B227" i="22"/>
  <c r="B228" i="22"/>
  <c r="AE217" i="22"/>
  <c r="AQ217" i="22"/>
  <c r="D380" i="22"/>
  <c r="D379" i="22"/>
  <c r="D378" i="22"/>
  <c r="D377" i="22"/>
  <c r="D376" i="22"/>
  <c r="D375" i="22"/>
  <c r="D374" i="22"/>
  <c r="D373" i="22"/>
  <c r="D372" i="22"/>
  <c r="D371" i="22"/>
  <c r="D368" i="22"/>
  <c r="D366" i="22"/>
  <c r="D365" i="22"/>
  <c r="D364" i="22"/>
  <c r="D363" i="22"/>
  <c r="D362" i="22"/>
  <c r="D361" i="22"/>
  <c r="D360" i="22"/>
  <c r="D370" i="22"/>
  <c r="D369" i="22"/>
  <c r="D367" i="22"/>
  <c r="D358" i="22"/>
  <c r="D357" i="22"/>
  <c r="D356" i="22"/>
  <c r="D355" i="22"/>
  <c r="D354" i="22"/>
  <c r="D359" i="22"/>
  <c r="D349" i="22"/>
  <c r="D348" i="22"/>
  <c r="D353" i="22"/>
  <c r="D352" i="22"/>
  <c r="D351" i="22"/>
  <c r="D338" i="22"/>
  <c r="D346" i="22"/>
  <c r="D344" i="22"/>
  <c r="D342" i="22"/>
  <c r="D340" i="22"/>
  <c r="D337" i="22"/>
  <c r="D336" i="22"/>
  <c r="D335" i="22"/>
  <c r="D334" i="22"/>
  <c r="D333" i="22"/>
  <c r="D332" i="22"/>
  <c r="D331" i="22"/>
  <c r="D330" i="22"/>
  <c r="D329" i="22"/>
  <c r="D328" i="22"/>
  <c r="D327" i="22"/>
  <c r="D350" i="22"/>
  <c r="D339" i="22"/>
  <c r="D347" i="22"/>
  <c r="D345" i="22"/>
  <c r="D343" i="22"/>
  <c r="D341" i="22"/>
  <c r="D326" i="22"/>
  <c r="D325" i="22"/>
  <c r="D324" i="22"/>
  <c r="D323" i="22"/>
  <c r="D322" i="22"/>
  <c r="D321" i="22"/>
  <c r="D320" i="22"/>
  <c r="D319" i="22"/>
  <c r="D318" i="22"/>
  <c r="D317" i="22"/>
  <c r="D302" i="22"/>
  <c r="D301" i="22"/>
  <c r="D300" i="22"/>
  <c r="D299" i="22"/>
  <c r="D298" i="22"/>
  <c r="D297" i="22"/>
  <c r="D296" i="22"/>
  <c r="D295" i="22"/>
  <c r="D294" i="22"/>
  <c r="D293" i="22"/>
  <c r="D306" i="22"/>
  <c r="D315" i="22"/>
  <c r="D314" i="22"/>
  <c r="D313" i="22"/>
  <c r="D312" i="22"/>
  <c r="D311" i="22"/>
  <c r="D310" i="22"/>
  <c r="D309" i="22"/>
  <c r="D308" i="22"/>
  <c r="D307" i="22"/>
  <c r="D316" i="22"/>
  <c r="D305" i="22"/>
  <c r="D304" i="22"/>
  <c r="D303" i="22"/>
  <c r="D291" i="22"/>
  <c r="D290" i="22"/>
  <c r="D292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59" i="22"/>
  <c r="D257" i="22"/>
  <c r="D255" i="22"/>
  <c r="D274" i="22"/>
  <c r="D272" i="22"/>
  <c r="D270" i="22"/>
  <c r="D268" i="22"/>
  <c r="D266" i="22"/>
  <c r="D264" i="22"/>
  <c r="D262" i="22"/>
  <c r="D260" i="22"/>
  <c r="D253" i="22"/>
  <c r="D258" i="22"/>
  <c r="D256" i="22"/>
  <c r="D254" i="22"/>
  <c r="D222" i="22"/>
  <c r="D223" i="22"/>
  <c r="D224" i="22"/>
  <c r="D225" i="22"/>
  <c r="D226" i="22"/>
  <c r="D227" i="22"/>
  <c r="D228" i="22"/>
  <c r="AD219" i="22"/>
  <c r="AH219" i="22" s="1"/>
  <c r="E380" i="22"/>
  <c r="E379" i="22"/>
  <c r="E378" i="22"/>
  <c r="E377" i="22"/>
  <c r="E376" i="22"/>
  <c r="E375" i="22"/>
  <c r="E374" i="22"/>
  <c r="E373" i="22"/>
  <c r="E372" i="22"/>
  <c r="E368" i="22"/>
  <c r="E366" i="22"/>
  <c r="E365" i="22"/>
  <c r="E364" i="22"/>
  <c r="E363" i="22"/>
  <c r="E362" i="22"/>
  <c r="E361" i="22"/>
  <c r="E367" i="22"/>
  <c r="E370" i="22"/>
  <c r="E369" i="22"/>
  <c r="E371" i="22"/>
  <c r="E358" i="22"/>
  <c r="E357" i="22"/>
  <c r="E356" i="22"/>
  <c r="E355" i="22"/>
  <c r="E354" i="22"/>
  <c r="E353" i="22"/>
  <c r="E352" i="22"/>
  <c r="E351" i="22"/>
  <c r="E350" i="22"/>
  <c r="E349" i="22"/>
  <c r="E359" i="22"/>
  <c r="E348" i="22"/>
  <c r="E360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1" i="22"/>
  <c r="E290" i="22"/>
  <c r="E292" i="22"/>
  <c r="E289" i="22"/>
  <c r="E288" i="22"/>
  <c r="E287" i="22"/>
  <c r="E286" i="22"/>
  <c r="E285" i="22"/>
  <c r="E284" i="22"/>
  <c r="E283" i="22"/>
  <c r="E282" i="22"/>
  <c r="E281" i="22"/>
  <c r="E279" i="22"/>
  <c r="E278" i="22"/>
  <c r="E277" i="22"/>
  <c r="E276" i="22"/>
  <c r="E275" i="22"/>
  <c r="E280" i="22"/>
  <c r="E274" i="22"/>
  <c r="E273" i="22"/>
  <c r="H273" i="22" s="1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2" i="22"/>
  <c r="E223" i="22"/>
  <c r="E224" i="22"/>
  <c r="E225" i="22"/>
  <c r="E226" i="22"/>
  <c r="E227" i="22"/>
  <c r="E228" i="22"/>
  <c r="B229" i="22"/>
  <c r="B282" i="22"/>
  <c r="L14" i="21"/>
  <c r="K14" i="21"/>
  <c r="AP12" i="21"/>
  <c r="AJ13" i="21"/>
  <c r="AT16" i="21"/>
  <c r="AT18" i="21"/>
  <c r="AQ18" i="21"/>
  <c r="AE18" i="21"/>
  <c r="AZ18" i="21"/>
  <c r="AN18" i="21"/>
  <c r="AX18" i="21"/>
  <c r="AL18" i="21"/>
  <c r="U18" i="21"/>
  <c r="AK18" i="21"/>
  <c r="AV18" i="21"/>
  <c r="H21" i="21"/>
  <c r="L21" i="21" s="1"/>
  <c r="K21" i="21"/>
  <c r="AJ21" i="21"/>
  <c r="AZ22" i="21"/>
  <c r="L25" i="21"/>
  <c r="AU30" i="21"/>
  <c r="AI30" i="21"/>
  <c r="P30" i="21"/>
  <c r="AT30" i="21"/>
  <c r="AS30" i="21"/>
  <c r="AG30" i="21"/>
  <c r="AF30" i="21"/>
  <c r="AQ30" i="21"/>
  <c r="AE30" i="21"/>
  <c r="AP30" i="21"/>
  <c r="AD30" i="21"/>
  <c r="AZ30" i="21"/>
  <c r="AN30" i="21"/>
  <c r="AY30" i="21"/>
  <c r="V30" i="21"/>
  <c r="AX30" i="21"/>
  <c r="AL30" i="21"/>
  <c r="U30" i="21"/>
  <c r="AK30" i="21"/>
  <c r="K39" i="21"/>
  <c r="AK13" i="21"/>
  <c r="AZ15" i="21"/>
  <c r="AN15" i="21"/>
  <c r="AK15" i="21"/>
  <c r="AT15" i="21"/>
  <c r="AQ15" i="21"/>
  <c r="AE15" i="21"/>
  <c r="V15" i="21"/>
  <c r="AS15" i="21"/>
  <c r="V16" i="21"/>
  <c r="L19" i="21"/>
  <c r="J23" i="21"/>
  <c r="J29" i="21"/>
  <c r="H38" i="21"/>
  <c r="L39" i="21"/>
  <c r="M45" i="21"/>
  <c r="H26" i="21"/>
  <c r="L26" i="21" s="1"/>
  <c r="M14" i="21"/>
  <c r="K18" i="21"/>
  <c r="K30" i="21"/>
  <c r="K35" i="21"/>
  <c r="H12" i="21"/>
  <c r="K12" i="21" s="1"/>
  <c r="AN13" i="21"/>
  <c r="K15" i="21"/>
  <c r="AX16" i="21"/>
  <c r="AL16" i="21"/>
  <c r="U16" i="21"/>
  <c r="AU16" i="21"/>
  <c r="AI16" i="21"/>
  <c r="P16" i="21"/>
  <c r="AF16" i="21"/>
  <c r="AP16" i="21"/>
  <c r="AD16" i="21"/>
  <c r="BA16" i="21"/>
  <c r="AO16" i="21"/>
  <c r="AE16" i="21"/>
  <c r="AY16" i="21"/>
  <c r="J19" i="21"/>
  <c r="Q22" i="21"/>
  <c r="M41" i="21"/>
  <c r="K41" i="21"/>
  <c r="J41" i="21"/>
  <c r="M58" i="21"/>
  <c r="K58" i="21"/>
  <c r="AH58" i="21" s="1"/>
  <c r="AG12" i="21"/>
  <c r="AU12" i="21"/>
  <c r="Q13" i="21"/>
  <c r="AP13" i="21"/>
  <c r="AF15" i="21"/>
  <c r="AX15" i="21"/>
  <c r="H16" i="21"/>
  <c r="K16" i="21" s="1"/>
  <c r="AG16" i="21"/>
  <c r="AZ16" i="21"/>
  <c r="K19" i="21"/>
  <c r="AS21" i="21"/>
  <c r="M23" i="21"/>
  <c r="AU24" i="21"/>
  <c r="AI24" i="21"/>
  <c r="P24" i="21"/>
  <c r="AT24" i="21"/>
  <c r="AS24" i="21"/>
  <c r="AG24" i="21"/>
  <c r="AF24" i="21"/>
  <c r="AQ24" i="21"/>
  <c r="AE24" i="21"/>
  <c r="AP24" i="21"/>
  <c r="AD24" i="21"/>
  <c r="AZ24" i="21"/>
  <c r="AN24" i="21"/>
  <c r="AY24" i="21"/>
  <c r="V24" i="21"/>
  <c r="AX24" i="21"/>
  <c r="AL24" i="21"/>
  <c r="U24" i="21"/>
  <c r="AK24" i="21"/>
  <c r="M29" i="21"/>
  <c r="M40" i="21"/>
  <c r="K40" i="21"/>
  <c r="J40" i="21"/>
  <c r="H17" i="21"/>
  <c r="L17" i="21" s="1"/>
  <c r="AG22" i="21"/>
  <c r="K23" i="21"/>
  <c r="M30" i="21"/>
  <c r="L30" i="21"/>
  <c r="J30" i="21"/>
  <c r="AI12" i="21"/>
  <c r="V13" i="21"/>
  <c r="H15" i="21"/>
  <c r="AI15" i="21"/>
  <c r="BA15" i="21"/>
  <c r="AJ16" i="21"/>
  <c r="J18" i="21"/>
  <c r="K20" i="21"/>
  <c r="Q21" i="21"/>
  <c r="K24" i="21"/>
  <c r="L27" i="21"/>
  <c r="H31" i="21"/>
  <c r="J34" i="21"/>
  <c r="J14" i="21"/>
  <c r="AC66" i="21"/>
  <c r="AF13" i="21"/>
  <c r="BA13" i="21"/>
  <c r="AO13" i="21"/>
  <c r="AX13" i="21"/>
  <c r="AL13" i="21"/>
  <c r="U13" i="21"/>
  <c r="AU13" i="21"/>
  <c r="AI13" i="21"/>
  <c r="P13" i="21"/>
  <c r="AT13" i="21"/>
  <c r="H32" i="21"/>
  <c r="L32" i="21" s="1"/>
  <c r="H13" i="21"/>
  <c r="K13" i="21" s="1"/>
  <c r="M20" i="21"/>
  <c r="AY22" i="21"/>
  <c r="V22" i="21"/>
  <c r="AX22" i="21"/>
  <c r="AL22" i="21"/>
  <c r="U22" i="21"/>
  <c r="AK22" i="21"/>
  <c r="AU22" i="21"/>
  <c r="AI22" i="21"/>
  <c r="P22" i="21"/>
  <c r="AF22" i="21"/>
  <c r="AQ22" i="21"/>
  <c r="AE22" i="21"/>
  <c r="AP22" i="21"/>
  <c r="AD22" i="21"/>
  <c r="BA22" i="21"/>
  <c r="AO22" i="21"/>
  <c r="AN22" i="21"/>
  <c r="AM27" i="21"/>
  <c r="N27" i="21"/>
  <c r="L31" i="21"/>
  <c r="L34" i="21"/>
  <c r="J51" i="21"/>
  <c r="H51" i="21"/>
  <c r="M53" i="21"/>
  <c r="K53" i="21"/>
  <c r="H59" i="21"/>
  <c r="L59" i="21" s="1"/>
  <c r="AE13" i="21"/>
  <c r="AN16" i="21"/>
  <c r="H20" i="21"/>
  <c r="L20" i="21" s="1"/>
  <c r="J22" i="21"/>
  <c r="AS22" i="21"/>
  <c r="M24" i="21"/>
  <c r="L24" i="21"/>
  <c r="J24" i="21"/>
  <c r="M31" i="21"/>
  <c r="M60" i="21"/>
  <c r="K60" i="21"/>
  <c r="L22" i="21"/>
  <c r="AM58" i="21"/>
  <c r="AQ12" i="21"/>
  <c r="AE12" i="21"/>
  <c r="AK12" i="21"/>
  <c r="U12" i="21"/>
  <c r="AN12" i="21"/>
  <c r="AG13" i="21"/>
  <c r="AY13" i="21"/>
  <c r="P15" i="21"/>
  <c r="AO15" i="21"/>
  <c r="AQ16" i="21"/>
  <c r="BA21" i="21"/>
  <c r="AO21" i="21"/>
  <c r="AZ21" i="21"/>
  <c r="AN21" i="21"/>
  <c r="AK21" i="21"/>
  <c r="AT21" i="21"/>
  <c r="AF21" i="21"/>
  <c r="AQ21" i="21"/>
  <c r="AE21" i="21"/>
  <c r="AG21" i="21"/>
  <c r="AT22" i="21"/>
  <c r="K25" i="21"/>
  <c r="J25" i="21"/>
  <c r="J35" i="21"/>
  <c r="AF41" i="21"/>
  <c r="AX41" i="21"/>
  <c r="AL41" i="21"/>
  <c r="U41" i="21"/>
  <c r="BA41" i="21"/>
  <c r="Q41" i="21"/>
  <c r="AZ41" i="21"/>
  <c r="AK41" i="21"/>
  <c r="P41" i="21"/>
  <c r="AY41" i="21"/>
  <c r="AJ41" i="21"/>
  <c r="AI41" i="21"/>
  <c r="AV41" i="21"/>
  <c r="AU41" i="21"/>
  <c r="AG41" i="21"/>
  <c r="AT41" i="21"/>
  <c r="AE41" i="21"/>
  <c r="AS41" i="21"/>
  <c r="AD41" i="21"/>
  <c r="AQ41" i="21"/>
  <c r="AP41" i="21"/>
  <c r="AO41" i="21"/>
  <c r="V41" i="21"/>
  <c r="H45" i="21"/>
  <c r="H50" i="21"/>
  <c r="K50" i="21" s="1"/>
  <c r="L53" i="21"/>
  <c r="AG14" i="21"/>
  <c r="AS14" i="21"/>
  <c r="V17" i="21"/>
  <c r="AY17" i="21"/>
  <c r="P19" i="21"/>
  <c r="AI19" i="21"/>
  <c r="AU19" i="21"/>
  <c r="AG20" i="21"/>
  <c r="AS20" i="21"/>
  <c r="H22" i="21"/>
  <c r="V23" i="21"/>
  <c r="AY23" i="21"/>
  <c r="P25" i="21"/>
  <c r="AI25" i="21"/>
  <c r="AU25" i="21"/>
  <c r="AG26" i="21"/>
  <c r="AS26" i="21"/>
  <c r="K27" i="21"/>
  <c r="AC27" i="21" s="1"/>
  <c r="AE27" i="21"/>
  <c r="AH27" i="21" s="1"/>
  <c r="AQ27" i="21"/>
  <c r="H28" i="21"/>
  <c r="J28" i="21" s="1"/>
  <c r="AO28" i="21"/>
  <c r="BA28" i="21"/>
  <c r="V29" i="21"/>
  <c r="AY29" i="21"/>
  <c r="P31" i="21"/>
  <c r="AI31" i="21"/>
  <c r="AU31" i="21"/>
  <c r="AG32" i="21"/>
  <c r="AS32" i="21"/>
  <c r="K33" i="21"/>
  <c r="AM33" i="21" s="1"/>
  <c r="AE33" i="21"/>
  <c r="AQ33" i="21"/>
  <c r="H34" i="21"/>
  <c r="K34" i="21" s="1"/>
  <c r="AO34" i="21"/>
  <c r="BA34" i="21"/>
  <c r="L35" i="21"/>
  <c r="AO35" i="21"/>
  <c r="AG36" i="21"/>
  <c r="AT36" i="21"/>
  <c r="AZ37" i="21"/>
  <c r="BB37" i="21" s="1"/>
  <c r="AN37" i="21"/>
  <c r="AT37" i="21"/>
  <c r="AW37" i="21" s="1"/>
  <c r="AJ38" i="21"/>
  <c r="AY38" i="21"/>
  <c r="AD40" i="21"/>
  <c r="AI43" i="21"/>
  <c r="H44" i="21"/>
  <c r="K44" i="21" s="1"/>
  <c r="AE44" i="21"/>
  <c r="AT44" i="21"/>
  <c r="AT46" i="21"/>
  <c r="AZ46" i="21"/>
  <c r="AN46" i="21"/>
  <c r="AR46" i="21" s="1"/>
  <c r="AJ47" i="21"/>
  <c r="AY47" i="21"/>
  <c r="P49" i="21"/>
  <c r="AO49" i="21"/>
  <c r="J54" i="21"/>
  <c r="AK55" i="21"/>
  <c r="L56" i="21"/>
  <c r="L62" i="21"/>
  <c r="J69" i="21"/>
  <c r="H71" i="21"/>
  <c r="BA79" i="21"/>
  <c r="AO79" i="21"/>
  <c r="AK79" i="21"/>
  <c r="AU79" i="21"/>
  <c r="AI79" i="21"/>
  <c r="P79" i="21"/>
  <c r="AQ79" i="21"/>
  <c r="AE79" i="21"/>
  <c r="U79" i="21"/>
  <c r="AP79" i="21"/>
  <c r="Q79" i="21"/>
  <c r="AN79" i="21"/>
  <c r="AL79" i="21"/>
  <c r="AJ79" i="21"/>
  <c r="AZ79" i="21"/>
  <c r="AY79" i="21"/>
  <c r="AG79" i="21"/>
  <c r="AX79" i="21"/>
  <c r="AF79" i="21"/>
  <c r="AV79" i="21"/>
  <c r="AD79" i="21"/>
  <c r="AT79" i="21"/>
  <c r="Q19" i="21"/>
  <c r="AJ19" i="21"/>
  <c r="AV19" i="21"/>
  <c r="Q25" i="21"/>
  <c r="AJ25" i="21"/>
  <c r="AV25" i="21"/>
  <c r="AT26" i="21"/>
  <c r="AF27" i="21"/>
  <c r="AD28" i="21"/>
  <c r="AP28" i="21"/>
  <c r="AN29" i="21"/>
  <c r="AZ29" i="21"/>
  <c r="Q31" i="21"/>
  <c r="AJ31" i="21"/>
  <c r="AV31" i="21"/>
  <c r="AT32" i="21"/>
  <c r="AF33" i="21"/>
  <c r="AD34" i="21"/>
  <c r="AP34" i="21"/>
  <c r="AP35" i="21"/>
  <c r="AU36" i="21"/>
  <c r="P38" i="21"/>
  <c r="AK38" i="21"/>
  <c r="AE40" i="21"/>
  <c r="AS40" i="21"/>
  <c r="AJ43" i="21"/>
  <c r="AX43" i="21"/>
  <c r="AG44" i="21"/>
  <c r="AU44" i="21"/>
  <c r="P47" i="21"/>
  <c r="AK47" i="21"/>
  <c r="Q49" i="21"/>
  <c r="P52" i="21"/>
  <c r="AO52" i="21"/>
  <c r="J57" i="21"/>
  <c r="L64" i="21"/>
  <c r="AC64" i="21" s="1"/>
  <c r="AG27" i="21"/>
  <c r="AS27" i="21"/>
  <c r="AW27" i="21" s="1"/>
  <c r="AE28" i="21"/>
  <c r="AQ28" i="21"/>
  <c r="AG33" i="21"/>
  <c r="AS33" i="21"/>
  <c r="AW33" i="21" s="1"/>
  <c r="AE34" i="21"/>
  <c r="AQ34" i="21"/>
  <c r="AI36" i="21"/>
  <c r="AV36" i="21"/>
  <c r="AF40" i="21"/>
  <c r="AU40" i="21"/>
  <c r="L41" i="21"/>
  <c r="P43" i="21"/>
  <c r="AK43" i="21"/>
  <c r="AY43" i="21"/>
  <c r="AV44" i="21"/>
  <c r="Q52" i="21"/>
  <c r="AP52" i="21"/>
  <c r="P55" i="21"/>
  <c r="AO55" i="21"/>
  <c r="L69" i="21"/>
  <c r="H92" i="21"/>
  <c r="Q14" i="21"/>
  <c r="AJ14" i="21"/>
  <c r="AV14" i="21"/>
  <c r="AD17" i="21"/>
  <c r="AP17" i="21"/>
  <c r="U19" i="21"/>
  <c r="AL19" i="21"/>
  <c r="AX19" i="21"/>
  <c r="Q20" i="21"/>
  <c r="AJ20" i="21"/>
  <c r="AV20" i="21"/>
  <c r="AD23" i="21"/>
  <c r="AP23" i="21"/>
  <c r="U25" i="21"/>
  <c r="AL25" i="21"/>
  <c r="AX25" i="21"/>
  <c r="Q26" i="21"/>
  <c r="AJ26" i="21"/>
  <c r="AV26" i="21"/>
  <c r="AT27" i="21"/>
  <c r="AF28" i="21"/>
  <c r="AD29" i="21"/>
  <c r="AP29" i="21"/>
  <c r="U31" i="21"/>
  <c r="AL31" i="21"/>
  <c r="AX31" i="21"/>
  <c r="Q32" i="21"/>
  <c r="AJ32" i="21"/>
  <c r="AV32" i="21"/>
  <c r="AT33" i="21"/>
  <c r="AF34" i="21"/>
  <c r="AE35" i="21"/>
  <c r="AS35" i="21"/>
  <c r="P36" i="21"/>
  <c r="AX38" i="21"/>
  <c r="AL38" i="21"/>
  <c r="U38" i="21"/>
  <c r="AF38" i="21"/>
  <c r="AN38" i="21"/>
  <c r="AG40" i="21"/>
  <c r="AV40" i="21"/>
  <c r="Q43" i="21"/>
  <c r="AL43" i="21"/>
  <c r="AI44" i="21"/>
  <c r="AF47" i="21"/>
  <c r="AX47" i="21"/>
  <c r="AL47" i="21"/>
  <c r="U47" i="21"/>
  <c r="AN47" i="21"/>
  <c r="AF49" i="21"/>
  <c r="AZ49" i="21"/>
  <c r="AN49" i="21"/>
  <c r="AX49" i="21"/>
  <c r="AL49" i="21"/>
  <c r="U49" i="21"/>
  <c r="AT49" i="21"/>
  <c r="V49" i="21"/>
  <c r="AS49" i="21"/>
  <c r="Q55" i="21"/>
  <c r="H83" i="21"/>
  <c r="J83" i="21" s="1"/>
  <c r="AZ43" i="21"/>
  <c r="AN43" i="21"/>
  <c r="AT43" i="21"/>
  <c r="AX52" i="21"/>
  <c r="AL52" i="21"/>
  <c r="U52" i="21"/>
  <c r="AT52" i="21"/>
  <c r="AF52" i="21"/>
  <c r="AZ52" i="21"/>
  <c r="AN52" i="21"/>
  <c r="V52" i="21"/>
  <c r="AS52" i="21"/>
  <c r="X66" i="21"/>
  <c r="M69" i="21"/>
  <c r="K69" i="21"/>
  <c r="AH75" i="21"/>
  <c r="K87" i="21"/>
  <c r="H87" i="21"/>
  <c r="Q27" i="21"/>
  <c r="S27" i="21" s="1"/>
  <c r="AJ27" i="21"/>
  <c r="AV27" i="21"/>
  <c r="AT28" i="21"/>
  <c r="Q33" i="21"/>
  <c r="AJ33" i="21"/>
  <c r="AV33" i="21"/>
  <c r="AT34" i="21"/>
  <c r="AP36" i="21"/>
  <c r="AD36" i="21"/>
  <c r="AL36" i="21"/>
  <c r="AY36" i="21"/>
  <c r="U43" i="21"/>
  <c r="AO43" i="21"/>
  <c r="P44" i="21"/>
  <c r="AK44" i="21"/>
  <c r="AZ44" i="21"/>
  <c r="AU52" i="21"/>
  <c r="K54" i="21"/>
  <c r="AF55" i="21"/>
  <c r="AZ55" i="21"/>
  <c r="AN55" i="21"/>
  <c r="AX55" i="21"/>
  <c r="AL55" i="21"/>
  <c r="U55" i="21"/>
  <c r="AT55" i="21"/>
  <c r="V55" i="21"/>
  <c r="AS55" i="21"/>
  <c r="L67" i="21"/>
  <c r="AC73" i="21"/>
  <c r="AH73" i="21"/>
  <c r="N73" i="21"/>
  <c r="BB78" i="21"/>
  <c r="V14" i="21"/>
  <c r="AY14" i="21"/>
  <c r="AG17" i="21"/>
  <c r="AS17" i="21"/>
  <c r="AO19" i="21"/>
  <c r="BA19" i="21"/>
  <c r="V20" i="21"/>
  <c r="AY20" i="21"/>
  <c r="AG23" i="21"/>
  <c r="AS23" i="21"/>
  <c r="AO25" i="21"/>
  <c r="BA25" i="21"/>
  <c r="V26" i="21"/>
  <c r="AY26" i="21"/>
  <c r="AK27" i="21"/>
  <c r="P28" i="21"/>
  <c r="AI28" i="21"/>
  <c r="AU28" i="21"/>
  <c r="AG29" i="21"/>
  <c r="AS29" i="21"/>
  <c r="AO31" i="21"/>
  <c r="BA31" i="21"/>
  <c r="V32" i="21"/>
  <c r="AY32" i="21"/>
  <c r="AK33" i="21"/>
  <c r="P34" i="21"/>
  <c r="AI34" i="21"/>
  <c r="AU34" i="21"/>
  <c r="AI35" i="21"/>
  <c r="AV35" i="21"/>
  <c r="J36" i="21"/>
  <c r="U36" i="21"/>
  <c r="AZ36" i="21"/>
  <c r="L38" i="21"/>
  <c r="AQ38" i="21"/>
  <c r="P40" i="21"/>
  <c r="AK40" i="21"/>
  <c r="V43" i="21"/>
  <c r="AP43" i="21"/>
  <c r="Q44" i="21"/>
  <c r="AQ47" i="21"/>
  <c r="AE49" i="21"/>
  <c r="AD52" i="21"/>
  <c r="AV52" i="21"/>
  <c r="AU55" i="21"/>
  <c r="AX58" i="21"/>
  <c r="BB58" i="21" s="1"/>
  <c r="AL58" i="21"/>
  <c r="U58" i="21"/>
  <c r="AT58" i="21"/>
  <c r="AF58" i="21"/>
  <c r="AZ58" i="21"/>
  <c r="AN58" i="21"/>
  <c r="AR58" i="21" s="1"/>
  <c r="V58" i="21"/>
  <c r="AS58" i="21"/>
  <c r="AW58" i="21" s="1"/>
  <c r="L66" i="21"/>
  <c r="H70" i="21"/>
  <c r="J70" i="21" s="1"/>
  <c r="L75" i="21"/>
  <c r="AS79" i="21"/>
  <c r="AT124" i="21"/>
  <c r="AQ124" i="21"/>
  <c r="AE124" i="21"/>
  <c r="AZ124" i="21"/>
  <c r="AN124" i="21"/>
  <c r="AK124" i="21"/>
  <c r="U124" i="21"/>
  <c r="AP124" i="21"/>
  <c r="Q124" i="21"/>
  <c r="AO124" i="21"/>
  <c r="P124" i="21"/>
  <c r="AL124" i="21"/>
  <c r="AJ124" i="21"/>
  <c r="BA124" i="21"/>
  <c r="AI124" i="21"/>
  <c r="AY124" i="21"/>
  <c r="AG124" i="21"/>
  <c r="AX124" i="21"/>
  <c r="AF124" i="21"/>
  <c r="AV124" i="21"/>
  <c r="AD124" i="21"/>
  <c r="AU124" i="21"/>
  <c r="AS124" i="21"/>
  <c r="V124" i="21"/>
  <c r="U27" i="21"/>
  <c r="AL27" i="21"/>
  <c r="AX27" i="21"/>
  <c r="BB27" i="21" s="1"/>
  <c r="Q28" i="21"/>
  <c r="AJ28" i="21"/>
  <c r="AV28" i="21"/>
  <c r="U33" i="21"/>
  <c r="AL33" i="21"/>
  <c r="AX33" i="21"/>
  <c r="Q34" i="21"/>
  <c r="AJ34" i="21"/>
  <c r="AV34" i="21"/>
  <c r="V36" i="21"/>
  <c r="AN36" i="21"/>
  <c r="BA36" i="21"/>
  <c r="J39" i="21"/>
  <c r="H42" i="21"/>
  <c r="M42" i="21" s="1"/>
  <c r="AQ43" i="21"/>
  <c r="AX44" i="21"/>
  <c r="AL44" i="21"/>
  <c r="U44" i="21"/>
  <c r="AF44" i="21"/>
  <c r="AN44" i="21"/>
  <c r="J48" i="21"/>
  <c r="AE52" i="21"/>
  <c r="AD55" i="21"/>
  <c r="AV55" i="21"/>
  <c r="L57" i="21"/>
  <c r="J60" i="21"/>
  <c r="L63" i="21"/>
  <c r="J65" i="21"/>
  <c r="H65" i="21"/>
  <c r="V27" i="21"/>
  <c r="AY27" i="21"/>
  <c r="AK28" i="21"/>
  <c r="V33" i="21"/>
  <c r="AY33" i="21"/>
  <c r="AK34" i="21"/>
  <c r="AO36" i="21"/>
  <c r="L37" i="21"/>
  <c r="AM37" i="21" s="1"/>
  <c r="AT40" i="21"/>
  <c r="AZ40" i="21"/>
  <c r="AN40" i="21"/>
  <c r="AD43" i="21"/>
  <c r="V44" i="21"/>
  <c r="AO44" i="21"/>
  <c r="L46" i="21"/>
  <c r="AH46" i="21" s="1"/>
  <c r="H47" i="21"/>
  <c r="H49" i="21"/>
  <c r="L49" i="21" s="1"/>
  <c r="J50" i="21"/>
  <c r="AG52" i="21"/>
  <c r="AY52" i="21"/>
  <c r="AE55" i="21"/>
  <c r="L61" i="21"/>
  <c r="M75" i="21"/>
  <c r="K75" i="21"/>
  <c r="N75" i="21" s="1"/>
  <c r="J76" i="21"/>
  <c r="AD14" i="21"/>
  <c r="Q17" i="21"/>
  <c r="AJ17" i="21"/>
  <c r="AD20" i="21"/>
  <c r="Q23" i="21"/>
  <c r="AJ23" i="21"/>
  <c r="AD26" i="21"/>
  <c r="AN27" i="21"/>
  <c r="AR27" i="21" s="1"/>
  <c r="AZ27" i="21"/>
  <c r="U28" i="21"/>
  <c r="AL28" i="21"/>
  <c r="AX28" i="21"/>
  <c r="Q29" i="21"/>
  <c r="AJ29" i="21"/>
  <c r="AN33" i="21"/>
  <c r="AR33" i="21" s="1"/>
  <c r="AZ33" i="21"/>
  <c r="U34" i="21"/>
  <c r="AL34" i="21"/>
  <c r="AX34" i="21"/>
  <c r="AL35" i="21"/>
  <c r="AY35" i="21"/>
  <c r="AQ36" i="21"/>
  <c r="AG38" i="21"/>
  <c r="AU38" i="21"/>
  <c r="U40" i="21"/>
  <c r="AO40" i="21"/>
  <c r="H43" i="21"/>
  <c r="J43" i="21" s="1"/>
  <c r="AE43" i="21"/>
  <c r="AS43" i="21"/>
  <c r="AP44" i="21"/>
  <c r="AG47" i="21"/>
  <c r="AU47" i="21"/>
  <c r="AJ49" i="21"/>
  <c r="H52" i="21"/>
  <c r="L52" i="21" s="1"/>
  <c r="AI52" i="21"/>
  <c r="BA52" i="21"/>
  <c r="J53" i="21"/>
  <c r="AG55" i="21"/>
  <c r="AY55" i="21"/>
  <c r="L58" i="21"/>
  <c r="N58" i="21" s="1"/>
  <c r="L60" i="21"/>
  <c r="H63" i="21"/>
  <c r="L65" i="21"/>
  <c r="K66" i="21"/>
  <c r="AM66" i="21" s="1"/>
  <c r="AO27" i="21"/>
  <c r="V28" i="21"/>
  <c r="AO33" i="21"/>
  <c r="V34" i="21"/>
  <c r="AE36" i="21"/>
  <c r="AV38" i="21"/>
  <c r="V40" i="21"/>
  <c r="AP40" i="21"/>
  <c r="AF43" i="21"/>
  <c r="AU43" i="21"/>
  <c r="L44" i="21"/>
  <c r="AQ44" i="21"/>
  <c r="AV47" i="21"/>
  <c r="AK49" i="21"/>
  <c r="L50" i="21"/>
  <c r="AJ52" i="21"/>
  <c r="H55" i="21"/>
  <c r="AI55" i="21"/>
  <c r="BA55" i="21"/>
  <c r="J56" i="21"/>
  <c r="H61" i="21"/>
  <c r="J62" i="21"/>
  <c r="L76" i="21"/>
  <c r="H76" i="21"/>
  <c r="AD39" i="21"/>
  <c r="AP39" i="21"/>
  <c r="Q42" i="21"/>
  <c r="AJ42" i="21"/>
  <c r="AV42" i="21"/>
  <c r="AD45" i="21"/>
  <c r="AP45" i="21"/>
  <c r="Q48" i="21"/>
  <c r="AJ48" i="21"/>
  <c r="AV48" i="21"/>
  <c r="AF50" i="21"/>
  <c r="AD51" i="21"/>
  <c r="AP51" i="21"/>
  <c r="U53" i="21"/>
  <c r="AL53" i="21"/>
  <c r="AX53" i="21"/>
  <c r="Q54" i="21"/>
  <c r="AJ54" i="21"/>
  <c r="AV54" i="21"/>
  <c r="AF56" i="21"/>
  <c r="AD57" i="21"/>
  <c r="AP57" i="21"/>
  <c r="U59" i="21"/>
  <c r="AL59" i="21"/>
  <c r="AX59" i="21"/>
  <c r="Q60" i="21"/>
  <c r="AJ60" i="21"/>
  <c r="AV60" i="21"/>
  <c r="AT61" i="21"/>
  <c r="AF62" i="21"/>
  <c r="AD63" i="21"/>
  <c r="AP63" i="21"/>
  <c r="AN64" i="21"/>
  <c r="AR64" i="21" s="1"/>
  <c r="AZ64" i="21"/>
  <c r="U65" i="21"/>
  <c r="AL65" i="21"/>
  <c r="AX65" i="21"/>
  <c r="Q66" i="21"/>
  <c r="AJ66" i="21"/>
  <c r="AV66" i="21"/>
  <c r="AT67" i="21"/>
  <c r="AF68" i="21"/>
  <c r="AD69" i="21"/>
  <c r="AP69" i="21"/>
  <c r="AN70" i="21"/>
  <c r="AZ70" i="21"/>
  <c r="U71" i="21"/>
  <c r="AL71" i="21"/>
  <c r="AX71" i="21"/>
  <c r="Q72" i="21"/>
  <c r="AJ72" i="21"/>
  <c r="AV72" i="21"/>
  <c r="AT73" i="21"/>
  <c r="AW73" i="21" s="1"/>
  <c r="AF74" i="21"/>
  <c r="AD75" i="21"/>
  <c r="AP75" i="21"/>
  <c r="AN76" i="21"/>
  <c r="AZ76" i="21"/>
  <c r="M78" i="21"/>
  <c r="AD78" i="21"/>
  <c r="AL81" i="21"/>
  <c r="AZ82" i="21"/>
  <c r="AE83" i="21"/>
  <c r="AF87" i="21"/>
  <c r="AX87" i="21"/>
  <c r="AU88" i="21"/>
  <c r="AI88" i="21"/>
  <c r="P88" i="21"/>
  <c r="AQ88" i="21"/>
  <c r="AE88" i="21"/>
  <c r="BA88" i="21"/>
  <c r="AO88" i="21"/>
  <c r="AK88" i="21"/>
  <c r="AT88" i="21"/>
  <c r="AQ89" i="21"/>
  <c r="AL90" i="21"/>
  <c r="AZ91" i="21"/>
  <c r="AF92" i="21"/>
  <c r="AZ92" i="21"/>
  <c r="M93" i="21"/>
  <c r="AI93" i="21"/>
  <c r="AS94" i="21"/>
  <c r="K95" i="21"/>
  <c r="AW95" i="21" s="1"/>
  <c r="M96" i="21"/>
  <c r="Q97" i="21"/>
  <c r="AY97" i="21"/>
  <c r="J115" i="21"/>
  <c r="L77" i="21"/>
  <c r="N77" i="21" s="1"/>
  <c r="AN81" i="21"/>
  <c r="AQ84" i="21"/>
  <c r="AE84" i="21"/>
  <c r="AY84" i="21"/>
  <c r="V84" i="21"/>
  <c r="AK84" i="21"/>
  <c r="AS84" i="21"/>
  <c r="AG84" i="21"/>
  <c r="AT84" i="21"/>
  <c r="M87" i="21"/>
  <c r="AZ87" i="21"/>
  <c r="AN90" i="21"/>
  <c r="AJ91" i="21"/>
  <c r="AJ93" i="21"/>
  <c r="Q94" i="21"/>
  <c r="AV94" i="21"/>
  <c r="U97" i="21"/>
  <c r="H105" i="21"/>
  <c r="AU112" i="21"/>
  <c r="AI112" i="21"/>
  <c r="P112" i="21"/>
  <c r="AT112" i="21"/>
  <c r="AS112" i="21"/>
  <c r="AG112" i="21"/>
  <c r="AF112" i="21"/>
  <c r="AQ112" i="21"/>
  <c r="AE112" i="21"/>
  <c r="AP112" i="21"/>
  <c r="AD112" i="21"/>
  <c r="BA112" i="21"/>
  <c r="AO112" i="21"/>
  <c r="AZ112" i="21"/>
  <c r="AN112" i="21"/>
  <c r="AY112" i="21"/>
  <c r="V112" i="21"/>
  <c r="AX112" i="21"/>
  <c r="AL112" i="21"/>
  <c r="U112" i="21"/>
  <c r="AK112" i="21"/>
  <c r="L113" i="21"/>
  <c r="K113" i="21"/>
  <c r="J113" i="21"/>
  <c r="Q61" i="21"/>
  <c r="AJ61" i="21"/>
  <c r="AV61" i="21"/>
  <c r="AP64" i="21"/>
  <c r="Q67" i="21"/>
  <c r="AJ67" i="21"/>
  <c r="AV67" i="21"/>
  <c r="AD70" i="21"/>
  <c r="AP70" i="21"/>
  <c r="Q73" i="21"/>
  <c r="S73" i="21" s="1"/>
  <c r="AJ73" i="21"/>
  <c r="AM73" i="21" s="1"/>
  <c r="AV73" i="21"/>
  <c r="AD76" i="21"/>
  <c r="AP76" i="21"/>
  <c r="AF78" i="21"/>
  <c r="AU78" i="21"/>
  <c r="AY80" i="21"/>
  <c r="V80" i="21"/>
  <c r="AU80" i="21"/>
  <c r="AI80" i="21"/>
  <c r="P80" i="21"/>
  <c r="AS80" i="21"/>
  <c r="AG80" i="21"/>
  <c r="BA80" i="21"/>
  <c r="AO80" i="21"/>
  <c r="AT80" i="21"/>
  <c r="P81" i="21"/>
  <c r="AO81" i="21"/>
  <c r="AL82" i="21"/>
  <c r="M83" i="21"/>
  <c r="AU84" i="21"/>
  <c r="AI87" i="21"/>
  <c r="BA87" i="21"/>
  <c r="K88" i="21"/>
  <c r="H88" i="21"/>
  <c r="L88" i="21" s="1"/>
  <c r="AS89" i="21"/>
  <c r="AG89" i="21"/>
  <c r="BA89" i="21"/>
  <c r="AO89" i="21"/>
  <c r="AY89" i="21"/>
  <c r="V89" i="21"/>
  <c r="X89" i="21" s="1"/>
  <c r="AU89" i="21"/>
  <c r="AI89" i="21"/>
  <c r="P89" i="21"/>
  <c r="AT89" i="21"/>
  <c r="AW89" i="21" s="1"/>
  <c r="P90" i="21"/>
  <c r="AO90" i="21"/>
  <c r="AL91" i="21"/>
  <c r="J93" i="21"/>
  <c r="AL93" i="21"/>
  <c r="V94" i="21"/>
  <c r="AY94" i="21"/>
  <c r="V97" i="21"/>
  <c r="AY98" i="21"/>
  <c r="V98" i="21"/>
  <c r="AX98" i="21"/>
  <c r="AL98" i="21"/>
  <c r="U98" i="21"/>
  <c r="AU98" i="21"/>
  <c r="AI98" i="21"/>
  <c r="P98" i="21"/>
  <c r="AS98" i="21"/>
  <c r="AG98" i="21"/>
  <c r="AF98" i="21"/>
  <c r="AP98" i="21"/>
  <c r="AD98" i="21"/>
  <c r="BA98" i="21"/>
  <c r="AO98" i="21"/>
  <c r="AJ98" i="21"/>
  <c r="K99" i="21"/>
  <c r="H102" i="21"/>
  <c r="K78" i="21"/>
  <c r="Q81" i="21"/>
  <c r="AP81" i="21"/>
  <c r="K84" i="21"/>
  <c r="AD84" i="21"/>
  <c r="AV84" i="21"/>
  <c r="AJ87" i="21"/>
  <c r="AD89" i="21"/>
  <c r="AH89" i="21" s="1"/>
  <c r="AV89" i="21"/>
  <c r="Q90" i="21"/>
  <c r="AP90" i="21"/>
  <c r="AO93" i="21"/>
  <c r="AZ94" i="21"/>
  <c r="AD97" i="21"/>
  <c r="H98" i="21"/>
  <c r="AK98" i="21"/>
  <c r="K112" i="21"/>
  <c r="L123" i="21"/>
  <c r="K123" i="21"/>
  <c r="Q50" i="21"/>
  <c r="AJ50" i="21"/>
  <c r="AV50" i="21"/>
  <c r="AD53" i="21"/>
  <c r="AP53" i="21"/>
  <c r="Q56" i="21"/>
  <c r="AJ56" i="21"/>
  <c r="AV56" i="21"/>
  <c r="AD59" i="21"/>
  <c r="AP59" i="21"/>
  <c r="U61" i="21"/>
  <c r="AL61" i="21"/>
  <c r="AX61" i="21"/>
  <c r="Q62" i="21"/>
  <c r="AJ62" i="21"/>
  <c r="AV62" i="21"/>
  <c r="AF64" i="21"/>
  <c r="AD65" i="21"/>
  <c r="AP65" i="21"/>
  <c r="U67" i="21"/>
  <c r="AL67" i="21"/>
  <c r="AX67" i="21"/>
  <c r="Q68" i="21"/>
  <c r="AJ68" i="21"/>
  <c r="AV68" i="21"/>
  <c r="AF70" i="21"/>
  <c r="AD71" i="21"/>
  <c r="AP71" i="21"/>
  <c r="U73" i="21"/>
  <c r="X73" i="21" s="1"/>
  <c r="AL73" i="21"/>
  <c r="AX73" i="21"/>
  <c r="BB73" i="21" s="1"/>
  <c r="Q74" i="21"/>
  <c r="AJ74" i="21"/>
  <c r="AV74" i="21"/>
  <c r="AF76" i="21"/>
  <c r="AI78" i="21"/>
  <c r="AM78" i="21" s="1"/>
  <c r="H79" i="21"/>
  <c r="K79" i="21" s="1"/>
  <c r="AE80" i="21"/>
  <c r="AN82" i="21"/>
  <c r="AK83" i="21"/>
  <c r="AF84" i="21"/>
  <c r="AX84" i="21"/>
  <c r="BA85" i="21"/>
  <c r="AO85" i="21"/>
  <c r="AK85" i="21"/>
  <c r="AU85" i="21"/>
  <c r="AI85" i="21"/>
  <c r="P85" i="21"/>
  <c r="AQ85" i="21"/>
  <c r="AE85" i="21"/>
  <c r="AT85" i="21"/>
  <c r="AL87" i="21"/>
  <c r="AE89" i="21"/>
  <c r="AN91" i="21"/>
  <c r="AL92" i="21"/>
  <c r="AP93" i="21"/>
  <c r="AN98" i="21"/>
  <c r="M99" i="21"/>
  <c r="M102" i="21"/>
  <c r="AU106" i="21"/>
  <c r="AI106" i="21"/>
  <c r="P106" i="21"/>
  <c r="AT106" i="21"/>
  <c r="AS106" i="21"/>
  <c r="AG106" i="21"/>
  <c r="AF106" i="21"/>
  <c r="AQ106" i="21"/>
  <c r="AE106" i="21"/>
  <c r="AP106" i="21"/>
  <c r="AD106" i="21"/>
  <c r="BA106" i="21"/>
  <c r="AO106" i="21"/>
  <c r="AZ106" i="21"/>
  <c r="AN106" i="21"/>
  <c r="AY106" i="21"/>
  <c r="V106" i="21"/>
  <c r="AX106" i="21"/>
  <c r="AL106" i="21"/>
  <c r="U106" i="21"/>
  <c r="AK106" i="21"/>
  <c r="L107" i="21"/>
  <c r="K107" i="21"/>
  <c r="J107" i="21"/>
  <c r="M113" i="21"/>
  <c r="AK81" i="21"/>
  <c r="AS81" i="21"/>
  <c r="AG81" i="21"/>
  <c r="AQ81" i="21"/>
  <c r="AE81" i="21"/>
  <c r="AY81" i="21"/>
  <c r="V81" i="21"/>
  <c r="AT81" i="21"/>
  <c r="AQ90" i="21"/>
  <c r="AE90" i="21"/>
  <c r="AY90" i="21"/>
  <c r="V90" i="21"/>
  <c r="AK90" i="21"/>
  <c r="AS90" i="21"/>
  <c r="AG90" i="21"/>
  <c r="AT90" i="21"/>
  <c r="AU94" i="21"/>
  <c r="AI94" i="21"/>
  <c r="P94" i="21"/>
  <c r="AT94" i="21"/>
  <c r="AQ94" i="21"/>
  <c r="AE94" i="21"/>
  <c r="BA94" i="21"/>
  <c r="AO94" i="21"/>
  <c r="AX94" i="21"/>
  <c r="AL94" i="21"/>
  <c r="U94" i="21"/>
  <c r="AK94" i="21"/>
  <c r="AF94" i="21"/>
  <c r="BA97" i="21"/>
  <c r="AO97" i="21"/>
  <c r="AZ97" i="21"/>
  <c r="AN97" i="21"/>
  <c r="AK97" i="21"/>
  <c r="AU97" i="21"/>
  <c r="AI97" i="21"/>
  <c r="P97" i="21"/>
  <c r="AT97" i="21"/>
  <c r="AF97" i="21"/>
  <c r="AQ97" i="21"/>
  <c r="AE97" i="21"/>
  <c r="AJ97" i="21"/>
  <c r="BA133" i="21"/>
  <c r="AO133" i="21"/>
  <c r="AZ133" i="21"/>
  <c r="AN133" i="21"/>
  <c r="AK133" i="21"/>
  <c r="AU133" i="21"/>
  <c r="AI133" i="21"/>
  <c r="P133" i="21"/>
  <c r="AT133" i="21"/>
  <c r="AQ133" i="21"/>
  <c r="AE133" i="21"/>
  <c r="AD133" i="21"/>
  <c r="AY133" i="21"/>
  <c r="V133" i="21"/>
  <c r="AX133" i="21"/>
  <c r="U133" i="21"/>
  <c r="AV133" i="21"/>
  <c r="Q133" i="21"/>
  <c r="AS133" i="21"/>
  <c r="AP133" i="21"/>
  <c r="AL133" i="21"/>
  <c r="AJ133" i="21"/>
  <c r="AG133" i="21"/>
  <c r="Q39" i="21"/>
  <c r="AJ39" i="21"/>
  <c r="AD42" i="21"/>
  <c r="Q45" i="21"/>
  <c r="AJ45" i="21"/>
  <c r="AD48" i="21"/>
  <c r="U50" i="21"/>
  <c r="AL50" i="21"/>
  <c r="AX50" i="21"/>
  <c r="Q51" i="21"/>
  <c r="AJ51" i="21"/>
  <c r="AF53" i="21"/>
  <c r="AD54" i="21"/>
  <c r="U56" i="21"/>
  <c r="AL56" i="21"/>
  <c r="AX56" i="21"/>
  <c r="Q57" i="21"/>
  <c r="AJ57" i="21"/>
  <c r="AF59" i="21"/>
  <c r="AD60" i="21"/>
  <c r="AN61" i="21"/>
  <c r="AZ61" i="21"/>
  <c r="U62" i="21"/>
  <c r="AL62" i="21"/>
  <c r="AX62" i="21"/>
  <c r="Q63" i="21"/>
  <c r="AJ63" i="21"/>
  <c r="AT64" i="21"/>
  <c r="AW64" i="21" s="1"/>
  <c r="AF65" i="21"/>
  <c r="AD66" i="21"/>
  <c r="AH66" i="21" s="1"/>
  <c r="AN67" i="21"/>
  <c r="AZ67" i="21"/>
  <c r="U68" i="21"/>
  <c r="AL68" i="21"/>
  <c r="AX68" i="21"/>
  <c r="Q69" i="21"/>
  <c r="AJ69" i="21"/>
  <c r="AT70" i="21"/>
  <c r="AF71" i="21"/>
  <c r="AD72" i="21"/>
  <c r="AH72" i="21" s="1"/>
  <c r="AN73" i="21"/>
  <c r="AR73" i="21" s="1"/>
  <c r="AZ73" i="21"/>
  <c r="U74" i="21"/>
  <c r="AL74" i="21"/>
  <c r="AX74" i="21"/>
  <c r="Q75" i="21"/>
  <c r="AJ75" i="21"/>
  <c r="AT76" i="21"/>
  <c r="BA77" i="21"/>
  <c r="AO77" i="21"/>
  <c r="AU77" i="21"/>
  <c r="AI77" i="21"/>
  <c r="AM77" i="21" s="1"/>
  <c r="P77" i="21"/>
  <c r="S77" i="21" s="1"/>
  <c r="U77" i="21"/>
  <c r="X77" i="21" s="1"/>
  <c r="AN77" i="21"/>
  <c r="AR77" i="21" s="1"/>
  <c r="P78" i="21"/>
  <c r="AK78" i="21"/>
  <c r="M80" i="21"/>
  <c r="AZ80" i="21"/>
  <c r="AU81" i="21"/>
  <c r="H84" i="21"/>
  <c r="AI84" i="21"/>
  <c r="BA84" i="21"/>
  <c r="H85" i="21"/>
  <c r="AF85" i="21"/>
  <c r="AX85" i="21"/>
  <c r="AY86" i="21"/>
  <c r="BB86" i="21" s="1"/>
  <c r="V86" i="21"/>
  <c r="X86" i="21" s="1"/>
  <c r="AU86" i="21"/>
  <c r="AI86" i="21"/>
  <c r="AM86" i="21" s="1"/>
  <c r="P86" i="21"/>
  <c r="S86" i="21" s="1"/>
  <c r="AS86" i="21"/>
  <c r="AW86" i="21" s="1"/>
  <c r="AG86" i="21"/>
  <c r="BA86" i="21"/>
  <c r="AO86" i="21"/>
  <c r="AR86" i="21" s="1"/>
  <c r="AT86" i="21"/>
  <c r="P87" i="21"/>
  <c r="AO87" i="21"/>
  <c r="AL88" i="21"/>
  <c r="M89" i="21"/>
  <c r="S89" i="21" s="1"/>
  <c r="AZ89" i="21"/>
  <c r="BB89" i="21" s="1"/>
  <c r="AU90" i="21"/>
  <c r="Q93" i="21"/>
  <c r="AG94" i="21"/>
  <c r="AL97" i="21"/>
  <c r="M98" i="21"/>
  <c r="AT98" i="21"/>
  <c r="L99" i="21"/>
  <c r="Q112" i="21"/>
  <c r="K117" i="21"/>
  <c r="H117" i="21"/>
  <c r="AX128" i="21"/>
  <c r="AL128" i="21"/>
  <c r="U128" i="21"/>
  <c r="AU128" i="21"/>
  <c r="AI128" i="21"/>
  <c r="P128" i="21"/>
  <c r="AF128" i="21"/>
  <c r="BA128" i="21"/>
  <c r="AO128" i="21"/>
  <c r="AS128" i="21"/>
  <c r="V128" i="21"/>
  <c r="AQ128" i="21"/>
  <c r="AP128" i="21"/>
  <c r="Q128" i="21"/>
  <c r="AN128" i="21"/>
  <c r="AK128" i="21"/>
  <c r="AJ128" i="21"/>
  <c r="AZ128" i="21"/>
  <c r="AY128" i="21"/>
  <c r="AG128" i="21"/>
  <c r="AE128" i="21"/>
  <c r="AV128" i="21"/>
  <c r="AD128" i="21"/>
  <c r="H67" i="21"/>
  <c r="K72" i="21"/>
  <c r="N72" i="21" s="1"/>
  <c r="AC80" i="21"/>
  <c r="AD81" i="21"/>
  <c r="AV81" i="21"/>
  <c r="AC89" i="21"/>
  <c r="AM89" i="21"/>
  <c r="AD90" i="21"/>
  <c r="AV90" i="21"/>
  <c r="AJ94" i="21"/>
  <c r="H97" i="21"/>
  <c r="K97" i="21"/>
  <c r="N99" i="21"/>
  <c r="AC103" i="21"/>
  <c r="J116" i="21"/>
  <c r="AD61" i="21"/>
  <c r="AP61" i="21"/>
  <c r="Q64" i="21"/>
  <c r="AJ64" i="21"/>
  <c r="AM64" i="21" s="1"/>
  <c r="AV64" i="21"/>
  <c r="AD67" i="21"/>
  <c r="AP67" i="21"/>
  <c r="Q70" i="21"/>
  <c r="AJ70" i="21"/>
  <c r="AV70" i="21"/>
  <c r="AP73" i="21"/>
  <c r="Q76" i="21"/>
  <c r="AJ76" i="21"/>
  <c r="AV76" i="21"/>
  <c r="AY78" i="21"/>
  <c r="V78" i="21"/>
  <c r="AS78" i="21"/>
  <c r="AW78" i="21" s="1"/>
  <c r="AG78" i="21"/>
  <c r="AN78" i="21"/>
  <c r="AR78" i="21" s="1"/>
  <c r="K80" i="21"/>
  <c r="BB80" i="21" s="1"/>
  <c r="AK80" i="21"/>
  <c r="AF81" i="21"/>
  <c r="AX81" i="21"/>
  <c r="AU82" i="21"/>
  <c r="AI82" i="21"/>
  <c r="P82" i="21"/>
  <c r="AQ82" i="21"/>
  <c r="AE82" i="21"/>
  <c r="BA82" i="21"/>
  <c r="AO82" i="21"/>
  <c r="AK82" i="21"/>
  <c r="AT82" i="21"/>
  <c r="AL84" i="21"/>
  <c r="AK89" i="21"/>
  <c r="AF90" i="21"/>
  <c r="AX90" i="21"/>
  <c r="BA91" i="21"/>
  <c r="AO91" i="21"/>
  <c r="AK91" i="21"/>
  <c r="AU91" i="21"/>
  <c r="AI91" i="21"/>
  <c r="P91" i="21"/>
  <c r="AQ91" i="21"/>
  <c r="AE91" i="21"/>
  <c r="AT91" i="21"/>
  <c r="AK93" i="21"/>
  <c r="AS93" i="21"/>
  <c r="AG93" i="21"/>
  <c r="AQ93" i="21"/>
  <c r="AE93" i="21"/>
  <c r="AZ93" i="21"/>
  <c r="AN93" i="21"/>
  <c r="AY93" i="21"/>
  <c r="V93" i="21"/>
  <c r="AV93" i="21"/>
  <c r="L97" i="21"/>
  <c r="AP97" i="21"/>
  <c r="H101" i="21"/>
  <c r="M117" i="21"/>
  <c r="H68" i="21"/>
  <c r="L68" i="21" s="1"/>
  <c r="H74" i="21"/>
  <c r="L74" i="21" s="1"/>
  <c r="AZ81" i="21"/>
  <c r="AK87" i="21"/>
  <c r="AS87" i="21"/>
  <c r="AG87" i="21"/>
  <c r="AQ87" i="21"/>
  <c r="AE87" i="21"/>
  <c r="AY87" i="21"/>
  <c r="V87" i="21"/>
  <c r="AT87" i="21"/>
  <c r="AZ90" i="21"/>
  <c r="AV91" i="21"/>
  <c r="AD93" i="21"/>
  <c r="AX93" i="21"/>
  <c r="AN94" i="21"/>
  <c r="AS97" i="21"/>
  <c r="H111" i="21"/>
  <c r="AC151" i="21"/>
  <c r="AD50" i="21"/>
  <c r="Q53" i="21"/>
  <c r="AJ53" i="21"/>
  <c r="AD56" i="21"/>
  <c r="Q59" i="21"/>
  <c r="AJ59" i="21"/>
  <c r="AD62" i="21"/>
  <c r="U64" i="21"/>
  <c r="X64" i="21" s="1"/>
  <c r="AL64" i="21"/>
  <c r="Q65" i="21"/>
  <c r="AJ65" i="21"/>
  <c r="AD68" i="21"/>
  <c r="U70" i="21"/>
  <c r="AL70" i="21"/>
  <c r="Q71" i="21"/>
  <c r="AJ71" i="21"/>
  <c r="AD74" i="21"/>
  <c r="U76" i="21"/>
  <c r="AL76" i="21"/>
  <c r="AP78" i="21"/>
  <c r="AN80" i="21"/>
  <c r="AR80" i="21" s="1"/>
  <c r="H81" i="21"/>
  <c r="AI81" i="21"/>
  <c r="BA81" i="21"/>
  <c r="H82" i="21"/>
  <c r="AF82" i="21"/>
  <c r="AX82" i="21"/>
  <c r="AS83" i="21"/>
  <c r="AG83" i="21"/>
  <c r="BA83" i="21"/>
  <c r="AO83" i="21"/>
  <c r="AY83" i="21"/>
  <c r="V83" i="21"/>
  <c r="AU83" i="21"/>
  <c r="AI83" i="21"/>
  <c r="P83" i="21"/>
  <c r="AT83" i="21"/>
  <c r="P84" i="21"/>
  <c r="AO84" i="21"/>
  <c r="AL85" i="21"/>
  <c r="M86" i="21"/>
  <c r="AC86" i="21" s="1"/>
  <c r="AU87" i="21"/>
  <c r="N89" i="21"/>
  <c r="AN89" i="21"/>
  <c r="AR89" i="21" s="1"/>
  <c r="H90" i="21"/>
  <c r="K90" i="21" s="1"/>
  <c r="AI90" i="21"/>
  <c r="BA90" i="21"/>
  <c r="H91" i="21"/>
  <c r="K91" i="21" s="1"/>
  <c r="AF91" i="21"/>
  <c r="AX91" i="21"/>
  <c r="AY92" i="21"/>
  <c r="V92" i="21"/>
  <c r="AU92" i="21"/>
  <c r="AI92" i="21"/>
  <c r="P92" i="21"/>
  <c r="AS92" i="21"/>
  <c r="AG92" i="21"/>
  <c r="AP92" i="21"/>
  <c r="AD92" i="21"/>
  <c r="BA92" i="21"/>
  <c r="AO92" i="21"/>
  <c r="K93" i="21"/>
  <c r="AF93" i="21"/>
  <c r="BA93" i="21"/>
  <c r="AP94" i="21"/>
  <c r="M95" i="21"/>
  <c r="N95" i="21" s="1"/>
  <c r="K96" i="21"/>
  <c r="AV97" i="21"/>
  <c r="AC99" i="21"/>
  <c r="AU100" i="21"/>
  <c r="AI100" i="21"/>
  <c r="P100" i="21"/>
  <c r="AT100" i="21"/>
  <c r="AQ100" i="21"/>
  <c r="AE100" i="21"/>
  <c r="BA100" i="21"/>
  <c r="AO100" i="21"/>
  <c r="AZ100" i="21"/>
  <c r="AN100" i="21"/>
  <c r="AX100" i="21"/>
  <c r="AL100" i="21"/>
  <c r="U100" i="21"/>
  <c r="AK100" i="21"/>
  <c r="AG100" i="21"/>
  <c r="BB103" i="21"/>
  <c r="AJ106" i="21"/>
  <c r="L115" i="21"/>
  <c r="M116" i="21"/>
  <c r="AU118" i="21"/>
  <c r="AI118" i="21"/>
  <c r="P118" i="21"/>
  <c r="AT118" i="21"/>
  <c r="AS118" i="21"/>
  <c r="AG118" i="21"/>
  <c r="AF118" i="21"/>
  <c r="AQ118" i="21"/>
  <c r="AE118" i="21"/>
  <c r="AP118" i="21"/>
  <c r="AD118" i="21"/>
  <c r="BA118" i="21"/>
  <c r="AO118" i="21"/>
  <c r="AZ118" i="21"/>
  <c r="AN118" i="21"/>
  <c r="AY118" i="21"/>
  <c r="V118" i="21"/>
  <c r="AX118" i="21"/>
  <c r="AL118" i="21"/>
  <c r="U118" i="21"/>
  <c r="AK118" i="21"/>
  <c r="L119" i="21"/>
  <c r="K119" i="21"/>
  <c r="J119" i="21"/>
  <c r="H127" i="21"/>
  <c r="AF133" i="21"/>
  <c r="M138" i="21"/>
  <c r="P95" i="21"/>
  <c r="AI95" i="21"/>
  <c r="AM95" i="21" s="1"/>
  <c r="AU95" i="21"/>
  <c r="AG96" i="21"/>
  <c r="AS96" i="21"/>
  <c r="AW96" i="21" s="1"/>
  <c r="V99" i="21"/>
  <c r="AY99" i="21"/>
  <c r="BB99" i="21" s="1"/>
  <c r="P101" i="21"/>
  <c r="AI101" i="21"/>
  <c r="AU101" i="21"/>
  <c r="AG102" i="21"/>
  <c r="AS102" i="21"/>
  <c r="K103" i="21"/>
  <c r="AE103" i="21"/>
  <c r="AQ103" i="21"/>
  <c r="H104" i="21"/>
  <c r="J104" i="21" s="1"/>
  <c r="AO104" i="21"/>
  <c r="BA104" i="21"/>
  <c r="V105" i="21"/>
  <c r="AY105" i="21"/>
  <c r="P107" i="21"/>
  <c r="AI107" i="21"/>
  <c r="AU107" i="21"/>
  <c r="AG108" i="21"/>
  <c r="AS108" i="21"/>
  <c r="K109" i="21"/>
  <c r="AC109" i="21" s="1"/>
  <c r="AE109" i="21"/>
  <c r="AQ109" i="21"/>
  <c r="H110" i="21"/>
  <c r="AO110" i="21"/>
  <c r="BA110" i="21"/>
  <c r="V111" i="21"/>
  <c r="AY111" i="21"/>
  <c r="P113" i="21"/>
  <c r="AI113" i="21"/>
  <c r="AU113" i="21"/>
  <c r="AG114" i="21"/>
  <c r="AS114" i="21"/>
  <c r="K115" i="21"/>
  <c r="AE115" i="21"/>
  <c r="AQ115" i="21"/>
  <c r="H116" i="21"/>
  <c r="AO116" i="21"/>
  <c r="BA116" i="21"/>
  <c r="V117" i="21"/>
  <c r="AY117" i="21"/>
  <c r="P119" i="21"/>
  <c r="AI119" i="21"/>
  <c r="AU119" i="21"/>
  <c r="AG120" i="21"/>
  <c r="AS120" i="21"/>
  <c r="Q121" i="21"/>
  <c r="AP121" i="21"/>
  <c r="M123" i="21"/>
  <c r="AQ125" i="21"/>
  <c r="AG127" i="21"/>
  <c r="AY127" i="21"/>
  <c r="H128" i="21"/>
  <c r="H130" i="21"/>
  <c r="AJ130" i="21"/>
  <c r="AZ134" i="21"/>
  <c r="BB134" i="21" s="1"/>
  <c r="AU136" i="21"/>
  <c r="AI136" i="21"/>
  <c r="P136" i="21"/>
  <c r="AT136" i="21"/>
  <c r="AQ136" i="21"/>
  <c r="AE136" i="21"/>
  <c r="BA136" i="21"/>
  <c r="AO136" i="21"/>
  <c r="AZ136" i="21"/>
  <c r="AN136" i="21"/>
  <c r="AK136" i="21"/>
  <c r="AF136" i="21"/>
  <c r="AD142" i="21"/>
  <c r="AU148" i="21"/>
  <c r="AI148" i="21"/>
  <c r="P148" i="21"/>
  <c r="AT148" i="21"/>
  <c r="AS148" i="21"/>
  <c r="AG148" i="21"/>
  <c r="AF148" i="21"/>
  <c r="AQ148" i="21"/>
  <c r="AE148" i="21"/>
  <c r="AP148" i="21"/>
  <c r="AD148" i="21"/>
  <c r="BA148" i="21"/>
  <c r="AO148" i="21"/>
  <c r="AZ148" i="21"/>
  <c r="AN148" i="21"/>
  <c r="AY148" i="21"/>
  <c r="V148" i="21"/>
  <c r="AX148" i="21"/>
  <c r="AL148" i="21"/>
  <c r="U148" i="21"/>
  <c r="AK148" i="21"/>
  <c r="K149" i="21"/>
  <c r="J149" i="21"/>
  <c r="J157" i="21"/>
  <c r="H179" i="21"/>
  <c r="Q95" i="21"/>
  <c r="AJ95" i="21"/>
  <c r="AV95" i="21"/>
  <c r="AT96" i="21"/>
  <c r="AN99" i="21"/>
  <c r="AR99" i="21" s="1"/>
  <c r="AZ99" i="21"/>
  <c r="Q101" i="21"/>
  <c r="AJ101" i="21"/>
  <c r="AV101" i="21"/>
  <c r="AT102" i="21"/>
  <c r="AF103" i="21"/>
  <c r="AH103" i="21" s="1"/>
  <c r="AD104" i="21"/>
  <c r="AP104" i="21"/>
  <c r="AN105" i="21"/>
  <c r="AZ105" i="21"/>
  <c r="Q107" i="21"/>
  <c r="AJ107" i="21"/>
  <c r="AV107" i="21"/>
  <c r="AT108" i="21"/>
  <c r="AF109" i="21"/>
  <c r="AD110" i="21"/>
  <c r="AP110" i="21"/>
  <c r="AN111" i="21"/>
  <c r="AZ111" i="21"/>
  <c r="Q113" i="21"/>
  <c r="AJ113" i="21"/>
  <c r="AV113" i="21"/>
  <c r="AT114" i="21"/>
  <c r="AF115" i="21"/>
  <c r="AD116" i="21"/>
  <c r="AP116" i="21"/>
  <c r="AN117" i="21"/>
  <c r="AZ117" i="21"/>
  <c r="Q119" i="21"/>
  <c r="AJ119" i="21"/>
  <c r="AV119" i="21"/>
  <c r="AT120" i="21"/>
  <c r="AN122" i="21"/>
  <c r="K124" i="21"/>
  <c r="V125" i="21"/>
  <c r="AI127" i="21"/>
  <c r="BA127" i="21"/>
  <c r="AS131" i="21"/>
  <c r="AG131" i="21"/>
  <c r="AF131" i="21"/>
  <c r="BA131" i="21"/>
  <c r="AO131" i="21"/>
  <c r="AY131" i="21"/>
  <c r="V131" i="21"/>
  <c r="AX131" i="21"/>
  <c r="AL131" i="21"/>
  <c r="U131" i="21"/>
  <c r="AU131" i="21"/>
  <c r="AI131" i="21"/>
  <c r="P131" i="21"/>
  <c r="AE131" i="21"/>
  <c r="H133" i="21"/>
  <c r="K133" i="21"/>
  <c r="AZ137" i="21"/>
  <c r="BA139" i="21"/>
  <c r="AO139" i="21"/>
  <c r="AZ139" i="21"/>
  <c r="AN139" i="21"/>
  <c r="AK139" i="21"/>
  <c r="AU139" i="21"/>
  <c r="AI139" i="21"/>
  <c r="P139" i="21"/>
  <c r="AT139" i="21"/>
  <c r="AQ139" i="21"/>
  <c r="AE139" i="21"/>
  <c r="AF139" i="21"/>
  <c r="AY140" i="21"/>
  <c r="V140" i="21"/>
  <c r="AX140" i="21"/>
  <c r="AL140" i="21"/>
  <c r="U140" i="21"/>
  <c r="AU140" i="21"/>
  <c r="AI140" i="21"/>
  <c r="P140" i="21"/>
  <c r="AS140" i="21"/>
  <c r="AG140" i="21"/>
  <c r="AF140" i="21"/>
  <c r="AP140" i="21"/>
  <c r="AD140" i="21"/>
  <c r="BA140" i="21"/>
  <c r="AO140" i="21"/>
  <c r="AJ140" i="21"/>
  <c r="AU154" i="21"/>
  <c r="AI154" i="21"/>
  <c r="P154" i="21"/>
  <c r="AT154" i="21"/>
  <c r="AS154" i="21"/>
  <c r="AG154" i="21"/>
  <c r="AF154" i="21"/>
  <c r="AQ154" i="21"/>
  <c r="AE154" i="21"/>
  <c r="AP154" i="21"/>
  <c r="AD154" i="21"/>
  <c r="BA154" i="21"/>
  <c r="AO154" i="21"/>
  <c r="AZ154" i="21"/>
  <c r="AN154" i="21"/>
  <c r="AY154" i="21"/>
  <c r="V154" i="21"/>
  <c r="AX154" i="21"/>
  <c r="AL154" i="21"/>
  <c r="U154" i="21"/>
  <c r="AK154" i="21"/>
  <c r="K155" i="21"/>
  <c r="J155" i="21"/>
  <c r="J180" i="21"/>
  <c r="M180" i="21"/>
  <c r="K180" i="21"/>
  <c r="AG103" i="21"/>
  <c r="AS103" i="21"/>
  <c r="AW103" i="21" s="1"/>
  <c r="AE104" i="21"/>
  <c r="AQ104" i="21"/>
  <c r="AG109" i="21"/>
  <c r="AS109" i="21"/>
  <c r="AW109" i="21" s="1"/>
  <c r="AE110" i="21"/>
  <c r="AQ110" i="21"/>
  <c r="AG115" i="21"/>
  <c r="AS115" i="21"/>
  <c r="AE116" i="21"/>
  <c r="AQ116" i="21"/>
  <c r="AZ121" i="21"/>
  <c r="AN121" i="21"/>
  <c r="AK121" i="21"/>
  <c r="AT121" i="21"/>
  <c r="AQ121" i="21"/>
  <c r="AE121" i="21"/>
  <c r="V121" i="21"/>
  <c r="AS121" i="21"/>
  <c r="Q122" i="21"/>
  <c r="AP122" i="21"/>
  <c r="AF125" i="21"/>
  <c r="BA125" i="21"/>
  <c r="AO125" i="21"/>
  <c r="AX125" i="21"/>
  <c r="AL125" i="21"/>
  <c r="U125" i="21"/>
  <c r="AU125" i="21"/>
  <c r="AI125" i="21"/>
  <c r="P125" i="21"/>
  <c r="AT125" i="21"/>
  <c r="AJ127" i="21"/>
  <c r="L128" i="21"/>
  <c r="H131" i="21"/>
  <c r="K131" i="21" s="1"/>
  <c r="AY134" i="21"/>
  <c r="V134" i="21"/>
  <c r="AX134" i="21"/>
  <c r="AL134" i="21"/>
  <c r="U134" i="21"/>
  <c r="X134" i="21" s="1"/>
  <c r="AU134" i="21"/>
  <c r="AI134" i="21"/>
  <c r="P134" i="21"/>
  <c r="AS134" i="21"/>
  <c r="AG134" i="21"/>
  <c r="AF134" i="21"/>
  <c r="BA134" i="21"/>
  <c r="AO134" i="21"/>
  <c r="AE134" i="21"/>
  <c r="AH134" i="21" s="1"/>
  <c r="H136" i="21"/>
  <c r="L136" i="21" s="1"/>
  <c r="H140" i="21"/>
  <c r="K140" i="21" s="1"/>
  <c r="AU142" i="21"/>
  <c r="AI142" i="21"/>
  <c r="P142" i="21"/>
  <c r="AT142" i="21"/>
  <c r="AQ142" i="21"/>
  <c r="AE142" i="21"/>
  <c r="BA142" i="21"/>
  <c r="AO142" i="21"/>
  <c r="AZ142" i="21"/>
  <c r="AN142" i="21"/>
  <c r="AX142" i="21"/>
  <c r="AL142" i="21"/>
  <c r="U142" i="21"/>
  <c r="AK142" i="21"/>
  <c r="AG142" i="21"/>
  <c r="H170" i="21"/>
  <c r="K170" i="21" s="1"/>
  <c r="L179" i="21"/>
  <c r="Q96" i="21"/>
  <c r="AJ96" i="21"/>
  <c r="AV96" i="21"/>
  <c r="AD99" i="21"/>
  <c r="AH99" i="21" s="1"/>
  <c r="AP99" i="21"/>
  <c r="Q102" i="21"/>
  <c r="AJ102" i="21"/>
  <c r="AV102" i="21"/>
  <c r="AT103" i="21"/>
  <c r="AF104" i="21"/>
  <c r="AD105" i="21"/>
  <c r="AP105" i="21"/>
  <c r="Q108" i="21"/>
  <c r="AJ108" i="21"/>
  <c r="AV108" i="21"/>
  <c r="AT109" i="21"/>
  <c r="AF110" i="21"/>
  <c r="AP111" i="21"/>
  <c r="Q114" i="21"/>
  <c r="AJ114" i="21"/>
  <c r="AV114" i="21"/>
  <c r="AT115" i="21"/>
  <c r="AF116" i="21"/>
  <c r="AP117" i="21"/>
  <c r="Q120" i="21"/>
  <c r="AJ120" i="21"/>
  <c r="AV120" i="21"/>
  <c r="AU121" i="21"/>
  <c r="AQ122" i="21"/>
  <c r="H125" i="21"/>
  <c r="AD125" i="21"/>
  <c r="AV125" i="21"/>
  <c r="AL127" i="21"/>
  <c r="J129" i="21"/>
  <c r="AS137" i="21"/>
  <c r="AG137" i="21"/>
  <c r="AF137" i="21"/>
  <c r="BA137" i="21"/>
  <c r="AO137" i="21"/>
  <c r="AY137" i="21"/>
  <c r="V137" i="21"/>
  <c r="AX137" i="21"/>
  <c r="AL137" i="21"/>
  <c r="U137" i="21"/>
  <c r="AU137" i="21"/>
  <c r="AI137" i="21"/>
  <c r="P137" i="21"/>
  <c r="AE137" i="21"/>
  <c r="H139" i="21"/>
  <c r="K139" i="21"/>
  <c r="J147" i="21"/>
  <c r="J164" i="21"/>
  <c r="M177" i="21"/>
  <c r="K177" i="21"/>
  <c r="H94" i="21"/>
  <c r="V95" i="21"/>
  <c r="X95" i="21" s="1"/>
  <c r="AY95" i="21"/>
  <c r="AK96" i="21"/>
  <c r="AE99" i="21"/>
  <c r="AQ99" i="21"/>
  <c r="H100" i="21"/>
  <c r="L100" i="21" s="1"/>
  <c r="V101" i="21"/>
  <c r="AY101" i="21"/>
  <c r="AK102" i="21"/>
  <c r="P103" i="21"/>
  <c r="AI103" i="21"/>
  <c r="AM103" i="21" s="1"/>
  <c r="AU103" i="21"/>
  <c r="AG104" i="21"/>
  <c r="AS104" i="21"/>
  <c r="AE105" i="21"/>
  <c r="AQ105" i="21"/>
  <c r="H106" i="21"/>
  <c r="V107" i="21"/>
  <c r="AY107" i="21"/>
  <c r="AK108" i="21"/>
  <c r="P109" i="21"/>
  <c r="AI109" i="21"/>
  <c r="AM109" i="21" s="1"/>
  <c r="AU109" i="21"/>
  <c r="AG110" i="21"/>
  <c r="AS110" i="21"/>
  <c r="AE111" i="21"/>
  <c r="AQ111" i="21"/>
  <c r="H112" i="21"/>
  <c r="V113" i="21"/>
  <c r="AY113" i="21"/>
  <c r="AK114" i="21"/>
  <c r="P115" i="21"/>
  <c r="AI115" i="21"/>
  <c r="AU115" i="21"/>
  <c r="AG116" i="21"/>
  <c r="AS116" i="21"/>
  <c r="AE117" i="21"/>
  <c r="AQ117" i="21"/>
  <c r="H118" i="21"/>
  <c r="K118" i="21" s="1"/>
  <c r="V119" i="21"/>
  <c r="AY119" i="21"/>
  <c r="AK120" i="21"/>
  <c r="AD121" i="21"/>
  <c r="AV121" i="21"/>
  <c r="V122" i="21"/>
  <c r="H124" i="21"/>
  <c r="AE125" i="21"/>
  <c r="L131" i="21"/>
  <c r="AK131" i="21"/>
  <c r="AJ134" i="21"/>
  <c r="H137" i="21"/>
  <c r="AL139" i="21"/>
  <c r="L140" i="21"/>
  <c r="AQ140" i="21"/>
  <c r="H141" i="21"/>
  <c r="L141" i="21" s="1"/>
  <c r="M143" i="21"/>
  <c r="N143" i="21" s="1"/>
  <c r="K147" i="21"/>
  <c r="H147" i="21"/>
  <c r="L147" i="21" s="1"/>
  <c r="J153" i="21"/>
  <c r="M155" i="21"/>
  <c r="K165" i="21"/>
  <c r="H165" i="21"/>
  <c r="L177" i="21"/>
  <c r="Q103" i="21"/>
  <c r="AJ103" i="21"/>
  <c r="AV103" i="21"/>
  <c r="AT104" i="21"/>
  <c r="Q109" i="21"/>
  <c r="AJ109" i="21"/>
  <c r="AV109" i="21"/>
  <c r="AT110" i="21"/>
  <c r="Q115" i="21"/>
  <c r="AJ115" i="21"/>
  <c r="AV115" i="21"/>
  <c r="AT116" i="21"/>
  <c r="AX122" i="21"/>
  <c r="AL122" i="21"/>
  <c r="U122" i="21"/>
  <c r="AU122" i="21"/>
  <c r="AI122" i="21"/>
  <c r="P122" i="21"/>
  <c r="AF122" i="21"/>
  <c r="BA122" i="21"/>
  <c r="AO122" i="21"/>
  <c r="AT122" i="21"/>
  <c r="L125" i="21"/>
  <c r="M131" i="21"/>
  <c r="M140" i="21"/>
  <c r="AC143" i="21"/>
  <c r="AW143" i="21"/>
  <c r="H144" i="21"/>
  <c r="L144" i="21" s="1"/>
  <c r="K153" i="21"/>
  <c r="H153" i="21"/>
  <c r="L153" i="21" s="1"/>
  <c r="J161" i="21"/>
  <c r="H161" i="21"/>
  <c r="K161" i="21" s="1"/>
  <c r="AZ166" i="21"/>
  <c r="AN166" i="21"/>
  <c r="AT166" i="21"/>
  <c r="BA166" i="21"/>
  <c r="AL166" i="21"/>
  <c r="Q166" i="21"/>
  <c r="AY166" i="21"/>
  <c r="AK166" i="21"/>
  <c r="P166" i="21"/>
  <c r="AX166" i="21"/>
  <c r="AJ166" i="21"/>
  <c r="AI166" i="21"/>
  <c r="AV166" i="21"/>
  <c r="AG166" i="21"/>
  <c r="AU166" i="21"/>
  <c r="AF166" i="21"/>
  <c r="AS166" i="21"/>
  <c r="AE166" i="21"/>
  <c r="AD166" i="21"/>
  <c r="AQ166" i="21"/>
  <c r="AP166" i="21"/>
  <c r="V166" i="21"/>
  <c r="AO166" i="21"/>
  <c r="U166" i="21"/>
  <c r="M170" i="21"/>
  <c r="AO95" i="21"/>
  <c r="BA95" i="21"/>
  <c r="V96" i="21"/>
  <c r="AY96" i="21"/>
  <c r="AG99" i="21"/>
  <c r="AS99" i="21"/>
  <c r="AW99" i="21" s="1"/>
  <c r="AO101" i="21"/>
  <c r="BA101" i="21"/>
  <c r="V102" i="21"/>
  <c r="AY102" i="21"/>
  <c r="AK103" i="21"/>
  <c r="P104" i="21"/>
  <c r="AI104" i="21"/>
  <c r="AU104" i="21"/>
  <c r="AG105" i="21"/>
  <c r="AS105" i="21"/>
  <c r="AO107" i="21"/>
  <c r="BA107" i="21"/>
  <c r="V108" i="21"/>
  <c r="AY108" i="21"/>
  <c r="AK109" i="21"/>
  <c r="P110" i="21"/>
  <c r="AI110" i="21"/>
  <c r="AU110" i="21"/>
  <c r="AG111" i="21"/>
  <c r="AS111" i="21"/>
  <c r="AO113" i="21"/>
  <c r="BA113" i="21"/>
  <c r="V114" i="21"/>
  <c r="AY114" i="21"/>
  <c r="AK115" i="21"/>
  <c r="P116" i="21"/>
  <c r="AI116" i="21"/>
  <c r="AU116" i="21"/>
  <c r="AG117" i="21"/>
  <c r="AS117" i="21"/>
  <c r="AO119" i="21"/>
  <c r="BA119" i="21"/>
  <c r="V120" i="21"/>
  <c r="AY120" i="21"/>
  <c r="AG121" i="21"/>
  <c r="AY121" i="21"/>
  <c r="H122" i="21"/>
  <c r="AD122" i="21"/>
  <c r="AV122" i="21"/>
  <c r="AZ125" i="21"/>
  <c r="J126" i="21"/>
  <c r="Q127" i="21"/>
  <c r="M129" i="21"/>
  <c r="Q130" i="21"/>
  <c r="J131" i="21"/>
  <c r="AP131" i="21"/>
  <c r="M134" i="21"/>
  <c r="AN134" i="21"/>
  <c r="AR134" i="21" s="1"/>
  <c r="AK137" i="21"/>
  <c r="AP139" i="21"/>
  <c r="AV140" i="21"/>
  <c r="M147" i="21"/>
  <c r="AJ148" i="21"/>
  <c r="Q154" i="21"/>
  <c r="J169" i="21"/>
  <c r="U103" i="21"/>
  <c r="AL103" i="21"/>
  <c r="AX103" i="21"/>
  <c r="Q104" i="21"/>
  <c r="AJ104" i="21"/>
  <c r="AV104" i="21"/>
  <c r="U109" i="21"/>
  <c r="AL109" i="21"/>
  <c r="AX109" i="21"/>
  <c r="BB109" i="21" s="1"/>
  <c r="Q110" i="21"/>
  <c r="AJ110" i="21"/>
  <c r="AV110" i="21"/>
  <c r="U115" i="21"/>
  <c r="AL115" i="21"/>
  <c r="AX115" i="21"/>
  <c r="Q116" i="21"/>
  <c r="AJ116" i="21"/>
  <c r="AV116" i="21"/>
  <c r="H121" i="21"/>
  <c r="K121" i="21" s="1"/>
  <c r="AE122" i="21"/>
  <c r="AM134" i="21"/>
  <c r="AC134" i="21"/>
  <c r="J135" i="21"/>
  <c r="M137" i="21"/>
  <c r="M144" i="21"/>
  <c r="M153" i="21"/>
  <c r="M164" i="21"/>
  <c r="K164" i="21"/>
  <c r="H185" i="21"/>
  <c r="V103" i="21"/>
  <c r="AY103" i="21"/>
  <c r="AK104" i="21"/>
  <c r="H108" i="21"/>
  <c r="M108" i="21" s="1"/>
  <c r="V109" i="21"/>
  <c r="AY109" i="21"/>
  <c r="AK110" i="21"/>
  <c r="H114" i="21"/>
  <c r="V115" i="21"/>
  <c r="AY115" i="21"/>
  <c r="AK116" i="21"/>
  <c r="H120" i="21"/>
  <c r="AJ121" i="21"/>
  <c r="AG122" i="21"/>
  <c r="AY122" i="21"/>
  <c r="AK125" i="21"/>
  <c r="AZ127" i="21"/>
  <c r="AN127" i="21"/>
  <c r="AK127" i="21"/>
  <c r="AT127" i="21"/>
  <c r="AQ127" i="21"/>
  <c r="AE127" i="21"/>
  <c r="V127" i="21"/>
  <c r="AS127" i="21"/>
  <c r="K129" i="21"/>
  <c r="K135" i="21"/>
  <c r="AP137" i="21"/>
  <c r="J138" i="21"/>
  <c r="AV142" i="21"/>
  <c r="L145" i="21"/>
  <c r="M161" i="21"/>
  <c r="AD96" i="21"/>
  <c r="AH96" i="21" s="1"/>
  <c r="AP96" i="21"/>
  <c r="Q99" i="21"/>
  <c r="AJ99" i="21"/>
  <c r="AM99" i="21" s="1"/>
  <c r="AV99" i="21"/>
  <c r="AD102" i="21"/>
  <c r="AP102" i="21"/>
  <c r="AN103" i="21"/>
  <c r="AR103" i="21" s="1"/>
  <c r="AZ103" i="21"/>
  <c r="U104" i="21"/>
  <c r="AL104" i="21"/>
  <c r="AX104" i="21"/>
  <c r="Q105" i="21"/>
  <c r="AJ105" i="21"/>
  <c r="AV105" i="21"/>
  <c r="AD108" i="21"/>
  <c r="AP108" i="21"/>
  <c r="AN109" i="21"/>
  <c r="AR109" i="21" s="1"/>
  <c r="AZ109" i="21"/>
  <c r="U110" i="21"/>
  <c r="AL110" i="21"/>
  <c r="AX110" i="21"/>
  <c r="Q111" i="21"/>
  <c r="AJ111" i="21"/>
  <c r="AV111" i="21"/>
  <c r="AD114" i="21"/>
  <c r="AP114" i="21"/>
  <c r="AN115" i="21"/>
  <c r="AZ115" i="21"/>
  <c r="U116" i="21"/>
  <c r="AL116" i="21"/>
  <c r="AX116" i="21"/>
  <c r="Q117" i="21"/>
  <c r="AJ117" i="21"/>
  <c r="AV117" i="21"/>
  <c r="AD120" i="21"/>
  <c r="AP120" i="21"/>
  <c r="AL121" i="21"/>
  <c r="AZ122" i="21"/>
  <c r="J123" i="21"/>
  <c r="M126" i="21"/>
  <c r="AU127" i="21"/>
  <c r="M132" i="21"/>
  <c r="N134" i="21"/>
  <c r="AT134" i="21"/>
  <c r="AQ137" i="21"/>
  <c r="K138" i="21"/>
  <c r="AY142" i="21"/>
  <c r="AG95" i="21"/>
  <c r="AE96" i="21"/>
  <c r="AG101" i="21"/>
  <c r="AE102" i="21"/>
  <c r="AO103" i="21"/>
  <c r="V104" i="21"/>
  <c r="AG107" i="21"/>
  <c r="AE108" i="21"/>
  <c r="AO109" i="21"/>
  <c r="V110" i="21"/>
  <c r="AG113" i="21"/>
  <c r="AE114" i="21"/>
  <c r="AO115" i="21"/>
  <c r="V116" i="21"/>
  <c r="AG119" i="21"/>
  <c r="AE120" i="21"/>
  <c r="AJ122" i="21"/>
  <c r="AN125" i="21"/>
  <c r="K127" i="21"/>
  <c r="AD127" i="21"/>
  <c r="AV127" i="21"/>
  <c r="AU130" i="21"/>
  <c r="AI130" i="21"/>
  <c r="P130" i="21"/>
  <c r="AT130" i="21"/>
  <c r="AQ130" i="21"/>
  <c r="AE130" i="21"/>
  <c r="BA130" i="21"/>
  <c r="AO130" i="21"/>
  <c r="AZ130" i="21"/>
  <c r="AN130" i="21"/>
  <c r="AK130" i="21"/>
  <c r="AF130" i="21"/>
  <c r="H132" i="21"/>
  <c r="L132" i="21" s="1"/>
  <c r="Q134" i="21"/>
  <c r="AV134" i="21"/>
  <c r="M135" i="21"/>
  <c r="AT137" i="21"/>
  <c r="U139" i="21"/>
  <c r="AX139" i="21"/>
  <c r="Q142" i="21"/>
  <c r="J145" i="21"/>
  <c r="M156" i="21"/>
  <c r="L157" i="21"/>
  <c r="M169" i="21"/>
  <c r="K169" i="21"/>
  <c r="V123" i="21"/>
  <c r="AY123" i="21"/>
  <c r="AG126" i="21"/>
  <c r="AS126" i="21"/>
  <c r="V129" i="21"/>
  <c r="AY129" i="21"/>
  <c r="AG132" i="21"/>
  <c r="AS132" i="21"/>
  <c r="V135" i="21"/>
  <c r="AY135" i="21"/>
  <c r="AG138" i="21"/>
  <c r="AS138" i="21"/>
  <c r="V141" i="21"/>
  <c r="AY141" i="21"/>
  <c r="P143" i="21"/>
  <c r="AI143" i="21"/>
  <c r="AM143" i="21" s="1"/>
  <c r="AU143" i="21"/>
  <c r="AG144" i="21"/>
  <c r="AS144" i="21"/>
  <c r="K145" i="21"/>
  <c r="AE145" i="21"/>
  <c r="AQ145" i="21"/>
  <c r="H146" i="21"/>
  <c r="K146" i="21" s="1"/>
  <c r="AO146" i="21"/>
  <c r="BA146" i="21"/>
  <c r="V147" i="21"/>
  <c r="AY147" i="21"/>
  <c r="P149" i="21"/>
  <c r="AI149" i="21"/>
  <c r="AU149" i="21"/>
  <c r="AG150" i="21"/>
  <c r="AS150" i="21"/>
  <c r="K151" i="21"/>
  <c r="AE151" i="21"/>
  <c r="AQ151" i="21"/>
  <c r="H152" i="21"/>
  <c r="K152" i="21" s="1"/>
  <c r="AO152" i="21"/>
  <c r="BA152" i="21"/>
  <c r="V153" i="21"/>
  <c r="AY153" i="21"/>
  <c r="P155" i="21"/>
  <c r="AI155" i="21"/>
  <c r="AU155" i="21"/>
  <c r="AG156" i="21"/>
  <c r="AS156" i="21"/>
  <c r="K157" i="21"/>
  <c r="AE157" i="21"/>
  <c r="AQ157" i="21"/>
  <c r="H158" i="21"/>
  <c r="K158" i="21" s="1"/>
  <c r="AO158" i="21"/>
  <c r="BA158" i="21"/>
  <c r="H160" i="21"/>
  <c r="J160" i="21" s="1"/>
  <c r="AE160" i="21"/>
  <c r="AS160" i="21"/>
  <c r="AP161" i="21"/>
  <c r="AJ163" i="21"/>
  <c r="AG164" i="21"/>
  <c r="L167" i="21"/>
  <c r="H172" i="21"/>
  <c r="J172" i="21" s="1"/>
  <c r="AI172" i="21"/>
  <c r="BA172" i="21"/>
  <c r="V175" i="21"/>
  <c r="J176" i="21"/>
  <c r="J177" i="21"/>
  <c r="AF178" i="21"/>
  <c r="AZ178" i="21"/>
  <c r="AN178" i="21"/>
  <c r="AR178" i="21" s="1"/>
  <c r="AX178" i="21"/>
  <c r="BB178" i="21" s="1"/>
  <c r="AL178" i="21"/>
  <c r="U178" i="21"/>
  <c r="X178" i="21" s="1"/>
  <c r="AU178" i="21"/>
  <c r="AI178" i="21"/>
  <c r="AM178" i="21" s="1"/>
  <c r="P178" i="21"/>
  <c r="AT178" i="21"/>
  <c r="AW178" i="21" s="1"/>
  <c r="AN180" i="21"/>
  <c r="Q143" i="21"/>
  <c r="AJ143" i="21"/>
  <c r="AV143" i="21"/>
  <c r="AF145" i="21"/>
  <c r="AD146" i="21"/>
  <c r="AP146" i="21"/>
  <c r="Q149" i="21"/>
  <c r="AJ149" i="21"/>
  <c r="AV149" i="21"/>
  <c r="AF151" i="21"/>
  <c r="AD152" i="21"/>
  <c r="AP152" i="21"/>
  <c r="Q155" i="21"/>
  <c r="AJ155" i="21"/>
  <c r="AV155" i="21"/>
  <c r="AF157" i="21"/>
  <c r="AD158" i="21"/>
  <c r="AP158" i="21"/>
  <c r="AF160" i="21"/>
  <c r="AU160" i="21"/>
  <c r="L161" i="21"/>
  <c r="J168" i="21"/>
  <c r="L170" i="21"/>
  <c r="AJ172" i="21"/>
  <c r="AX175" i="21"/>
  <c r="AL175" i="21"/>
  <c r="U175" i="21"/>
  <c r="AT175" i="21"/>
  <c r="AF175" i="21"/>
  <c r="BA175" i="21"/>
  <c r="AO175" i="21"/>
  <c r="AZ175" i="21"/>
  <c r="AN175" i="21"/>
  <c r="AD175" i="21"/>
  <c r="AO180" i="21"/>
  <c r="J188" i="21"/>
  <c r="M195" i="21"/>
  <c r="L195" i="21"/>
  <c r="J195" i="21"/>
  <c r="AG145" i="21"/>
  <c r="AS145" i="21"/>
  <c r="AE146" i="21"/>
  <c r="AQ146" i="21"/>
  <c r="AG151" i="21"/>
  <c r="AS151" i="21"/>
  <c r="AW151" i="21" s="1"/>
  <c r="AE152" i="21"/>
  <c r="AQ152" i="21"/>
  <c r="AG157" i="21"/>
  <c r="AS157" i="21"/>
  <c r="AE158" i="21"/>
  <c r="AQ158" i="21"/>
  <c r="AG160" i="21"/>
  <c r="AV160" i="21"/>
  <c r="J171" i="21"/>
  <c r="AK172" i="21"/>
  <c r="P180" i="21"/>
  <c r="AQ180" i="21"/>
  <c r="AZ182" i="21"/>
  <c r="AN182" i="21"/>
  <c r="AY182" i="21"/>
  <c r="V182" i="21"/>
  <c r="AK182" i="21"/>
  <c r="AV182" i="21"/>
  <c r="AJ182" i="21"/>
  <c r="Q182" i="21"/>
  <c r="AU182" i="21"/>
  <c r="AI182" i="21"/>
  <c r="AT182" i="21"/>
  <c r="AQ182" i="21"/>
  <c r="AE182" i="21"/>
  <c r="AP182" i="21"/>
  <c r="AD182" i="21"/>
  <c r="AG182" i="21"/>
  <c r="M188" i="21"/>
  <c r="L188" i="21"/>
  <c r="K188" i="21"/>
  <c r="M193" i="21"/>
  <c r="K193" i="21"/>
  <c r="AD123" i="21"/>
  <c r="AP123" i="21"/>
  <c r="Q126" i="21"/>
  <c r="AJ126" i="21"/>
  <c r="AV126" i="21"/>
  <c r="AD129" i="21"/>
  <c r="AP129" i="21"/>
  <c r="Q132" i="21"/>
  <c r="AJ132" i="21"/>
  <c r="AV132" i="21"/>
  <c r="AD135" i="21"/>
  <c r="AP135" i="21"/>
  <c r="Q138" i="21"/>
  <c r="AJ138" i="21"/>
  <c r="AV138" i="21"/>
  <c r="AD141" i="21"/>
  <c r="AP141" i="21"/>
  <c r="U143" i="21"/>
  <c r="AL143" i="21"/>
  <c r="AX143" i="21"/>
  <c r="BB143" i="21" s="1"/>
  <c r="Q144" i="21"/>
  <c r="AJ144" i="21"/>
  <c r="AV144" i="21"/>
  <c r="AT145" i="21"/>
  <c r="AF146" i="21"/>
  <c r="AD147" i="21"/>
  <c r="AP147" i="21"/>
  <c r="U149" i="21"/>
  <c r="AL149" i="21"/>
  <c r="AX149" i="21"/>
  <c r="Q150" i="21"/>
  <c r="AJ150" i="21"/>
  <c r="AV150" i="21"/>
  <c r="AT151" i="21"/>
  <c r="AF152" i="21"/>
  <c r="AD153" i="21"/>
  <c r="AP153" i="21"/>
  <c r="U155" i="21"/>
  <c r="AL155" i="21"/>
  <c r="AX155" i="21"/>
  <c r="Q156" i="21"/>
  <c r="AJ156" i="21"/>
  <c r="AV156" i="21"/>
  <c r="AT157" i="21"/>
  <c r="AF158" i="21"/>
  <c r="AI160" i="21"/>
  <c r="AE161" i="21"/>
  <c r="AT161" i="21"/>
  <c r="AT163" i="21"/>
  <c r="AZ163" i="21"/>
  <c r="AN163" i="21"/>
  <c r="AG175" i="21"/>
  <c r="L178" i="21"/>
  <c r="AC178" i="21" s="1"/>
  <c r="AG178" i="21"/>
  <c r="AT180" i="21"/>
  <c r="J182" i="21"/>
  <c r="AL182" i="21"/>
  <c r="AE183" i="21"/>
  <c r="K184" i="21"/>
  <c r="H184" i="21"/>
  <c r="H142" i="21"/>
  <c r="K142" i="21" s="1"/>
  <c r="V143" i="21"/>
  <c r="AY143" i="21"/>
  <c r="P145" i="21"/>
  <c r="AI145" i="21"/>
  <c r="AU145" i="21"/>
  <c r="AG146" i="21"/>
  <c r="AS146" i="21"/>
  <c r="H148" i="21"/>
  <c r="K148" i="21" s="1"/>
  <c r="V149" i="21"/>
  <c r="AY149" i="21"/>
  <c r="P151" i="21"/>
  <c r="AI151" i="21"/>
  <c r="AM151" i="21" s="1"/>
  <c r="AU151" i="21"/>
  <c r="AG152" i="21"/>
  <c r="AS152" i="21"/>
  <c r="H154" i="21"/>
  <c r="V155" i="21"/>
  <c r="AY155" i="21"/>
  <c r="P157" i="21"/>
  <c r="AI157" i="21"/>
  <c r="AU157" i="21"/>
  <c r="AG158" i="21"/>
  <c r="AS158" i="21"/>
  <c r="AJ160" i="21"/>
  <c r="AX160" i="21"/>
  <c r="AG161" i="21"/>
  <c r="AU161" i="21"/>
  <c r="H166" i="21"/>
  <c r="P172" i="21"/>
  <c r="AO172" i="21"/>
  <c r="H173" i="21"/>
  <c r="K173" i="21" s="1"/>
  <c r="H174" i="21"/>
  <c r="J174" i="21" s="1"/>
  <c r="L175" i="21"/>
  <c r="AI175" i="21"/>
  <c r="V180" i="21"/>
  <c r="AU180" i="21"/>
  <c r="H181" i="21"/>
  <c r="AO182" i="21"/>
  <c r="AF183" i="21"/>
  <c r="L193" i="21"/>
  <c r="AY203" i="21"/>
  <c r="V203" i="21"/>
  <c r="AX203" i="21"/>
  <c r="AL203" i="21"/>
  <c r="U203" i="21"/>
  <c r="AU203" i="21"/>
  <c r="AI203" i="21"/>
  <c r="P203" i="21"/>
  <c r="AS203" i="21"/>
  <c r="AG203" i="21"/>
  <c r="AF203" i="21"/>
  <c r="AP203" i="21"/>
  <c r="AD203" i="21"/>
  <c r="BA203" i="21"/>
  <c r="AO203" i="21"/>
  <c r="AJ203" i="21"/>
  <c r="AE203" i="21"/>
  <c r="AZ203" i="21"/>
  <c r="Q203" i="21"/>
  <c r="AV203" i="21"/>
  <c r="AT203" i="21"/>
  <c r="AQ203" i="21"/>
  <c r="AN203" i="21"/>
  <c r="Q145" i="21"/>
  <c r="AJ145" i="21"/>
  <c r="AV145" i="21"/>
  <c r="AT146" i="21"/>
  <c r="Q151" i="21"/>
  <c r="AJ151" i="21"/>
  <c r="AV151" i="21"/>
  <c r="AT152" i="21"/>
  <c r="Q157" i="21"/>
  <c r="AJ157" i="21"/>
  <c r="AV157" i="21"/>
  <c r="AT158" i="21"/>
  <c r="P160" i="21"/>
  <c r="AK160" i="21"/>
  <c r="AY160" i="21"/>
  <c r="Q172" i="21"/>
  <c r="AP172" i="21"/>
  <c r="AK183" i="21"/>
  <c r="AG123" i="21"/>
  <c r="AS123" i="21"/>
  <c r="V126" i="21"/>
  <c r="AY126" i="21"/>
  <c r="AG129" i="21"/>
  <c r="AS129" i="21"/>
  <c r="V132" i="21"/>
  <c r="AY132" i="21"/>
  <c r="AG135" i="21"/>
  <c r="AS135" i="21"/>
  <c r="V138" i="21"/>
  <c r="AY138" i="21"/>
  <c r="AG141" i="21"/>
  <c r="AS141" i="21"/>
  <c r="AO143" i="21"/>
  <c r="AR143" i="21" s="1"/>
  <c r="BA143" i="21"/>
  <c r="V144" i="21"/>
  <c r="AY144" i="21"/>
  <c r="AK145" i="21"/>
  <c r="P146" i="21"/>
  <c r="AI146" i="21"/>
  <c r="AU146" i="21"/>
  <c r="AG147" i="21"/>
  <c r="AS147" i="21"/>
  <c r="AO149" i="21"/>
  <c r="BA149" i="21"/>
  <c r="V150" i="21"/>
  <c r="AY150" i="21"/>
  <c r="AK151" i="21"/>
  <c r="P152" i="21"/>
  <c r="AI152" i="21"/>
  <c r="AU152" i="21"/>
  <c r="AG153" i="21"/>
  <c r="AS153" i="21"/>
  <c r="AO155" i="21"/>
  <c r="BA155" i="21"/>
  <c r="V156" i="21"/>
  <c r="AY156" i="21"/>
  <c r="AK157" i="21"/>
  <c r="P158" i="21"/>
  <c r="AI158" i="21"/>
  <c r="AU158" i="21"/>
  <c r="J159" i="21"/>
  <c r="Q160" i="21"/>
  <c r="AL160" i="21"/>
  <c r="AI161" i="21"/>
  <c r="H162" i="21"/>
  <c r="AQ163" i="21"/>
  <c r="AF164" i="21"/>
  <c r="AX164" i="21"/>
  <c r="AL164" i="21"/>
  <c r="U164" i="21"/>
  <c r="AN164" i="21"/>
  <c r="AX169" i="21"/>
  <c r="AL169" i="21"/>
  <c r="U169" i="21"/>
  <c r="AT169" i="21"/>
  <c r="AF169" i="21"/>
  <c r="AZ169" i="21"/>
  <c r="AN169" i="21"/>
  <c r="V169" i="21"/>
  <c r="AS169" i="21"/>
  <c r="H171" i="21"/>
  <c r="J175" i="21"/>
  <c r="AK175" i="21"/>
  <c r="L181" i="21"/>
  <c r="AS182" i="21"/>
  <c r="M212" i="21"/>
  <c r="L212" i="21"/>
  <c r="K212" i="21"/>
  <c r="U145" i="21"/>
  <c r="AL145" i="21"/>
  <c r="AX145" i="21"/>
  <c r="Q146" i="21"/>
  <c r="AJ146" i="21"/>
  <c r="AV146" i="21"/>
  <c r="U151" i="21"/>
  <c r="AL151" i="21"/>
  <c r="AX151" i="21"/>
  <c r="BB151" i="21" s="1"/>
  <c r="Q152" i="21"/>
  <c r="AJ152" i="21"/>
  <c r="AV152" i="21"/>
  <c r="U157" i="21"/>
  <c r="AL157" i="21"/>
  <c r="AX157" i="21"/>
  <c r="Q158" i="21"/>
  <c r="AJ158" i="21"/>
  <c r="AV158" i="21"/>
  <c r="AZ160" i="21"/>
  <c r="AN160" i="21"/>
  <c r="AT160" i="21"/>
  <c r="L168" i="21"/>
  <c r="AF172" i="21"/>
  <c r="AZ172" i="21"/>
  <c r="AN172" i="21"/>
  <c r="AX172" i="21"/>
  <c r="AL172" i="21"/>
  <c r="U172" i="21"/>
  <c r="AT172" i="21"/>
  <c r="V172" i="21"/>
  <c r="AS172" i="21"/>
  <c r="AP180" i="21"/>
  <c r="AD180" i="21"/>
  <c r="AX180" i="21"/>
  <c r="AL180" i="21"/>
  <c r="U180" i="21"/>
  <c r="AV180" i="21"/>
  <c r="AJ180" i="21"/>
  <c r="Q180" i="21"/>
  <c r="AS180" i="21"/>
  <c r="AG180" i="21"/>
  <c r="AF180" i="21"/>
  <c r="AE180" i="21"/>
  <c r="AZ180" i="21"/>
  <c r="AY183" i="21"/>
  <c r="V183" i="21"/>
  <c r="AX183" i="21"/>
  <c r="AL183" i="21"/>
  <c r="U183" i="21"/>
  <c r="AV183" i="21"/>
  <c r="AJ183" i="21"/>
  <c r="Q183" i="21"/>
  <c r="AU183" i="21"/>
  <c r="AI183" i="21"/>
  <c r="P183" i="21"/>
  <c r="AT183" i="21"/>
  <c r="AS183" i="21"/>
  <c r="AG183" i="21"/>
  <c r="AP183" i="21"/>
  <c r="AD183" i="21"/>
  <c r="BA183" i="21"/>
  <c r="AO183" i="21"/>
  <c r="AQ183" i="21"/>
  <c r="M190" i="21"/>
  <c r="K190" i="21"/>
  <c r="J190" i="21"/>
  <c r="J219" i="21"/>
  <c r="M219" i="21"/>
  <c r="K219" i="21"/>
  <c r="V145" i="21"/>
  <c r="AY145" i="21"/>
  <c r="AK146" i="21"/>
  <c r="H150" i="21"/>
  <c r="L150" i="21" s="1"/>
  <c r="V151" i="21"/>
  <c r="AY151" i="21"/>
  <c r="AK152" i="21"/>
  <c r="H156" i="21"/>
  <c r="L156" i="21" s="1"/>
  <c r="V157" i="21"/>
  <c r="AY157" i="21"/>
  <c r="AK158" i="21"/>
  <c r="U160" i="21"/>
  <c r="AO160" i="21"/>
  <c r="H163" i="21"/>
  <c r="K163" i="21" s="1"/>
  <c r="AU172" i="21"/>
  <c r="BA180" i="21"/>
  <c r="BA182" i="21"/>
  <c r="J183" i="21"/>
  <c r="Q123" i="21"/>
  <c r="AJ123" i="21"/>
  <c r="AD126" i="21"/>
  <c r="Q129" i="21"/>
  <c r="AJ129" i="21"/>
  <c r="AD132" i="21"/>
  <c r="Q135" i="21"/>
  <c r="AJ135" i="21"/>
  <c r="AD138" i="21"/>
  <c r="Q141" i="21"/>
  <c r="AJ141" i="21"/>
  <c r="AF143" i="21"/>
  <c r="AH143" i="21" s="1"/>
  <c r="AD144" i="21"/>
  <c r="AN145" i="21"/>
  <c r="AZ145" i="21"/>
  <c r="U146" i="21"/>
  <c r="AL146" i="21"/>
  <c r="AX146" i="21"/>
  <c r="Q147" i="21"/>
  <c r="AJ147" i="21"/>
  <c r="AF149" i="21"/>
  <c r="AD150" i="21"/>
  <c r="AN151" i="21"/>
  <c r="AR151" i="21" s="1"/>
  <c r="AZ151" i="21"/>
  <c r="U152" i="21"/>
  <c r="AL152" i="21"/>
  <c r="AX152" i="21"/>
  <c r="Q153" i="21"/>
  <c r="AJ153" i="21"/>
  <c r="AF155" i="21"/>
  <c r="AD156" i="21"/>
  <c r="AN157" i="21"/>
  <c r="AZ157" i="21"/>
  <c r="U158" i="21"/>
  <c r="AL158" i="21"/>
  <c r="AX158" i="21"/>
  <c r="V160" i="21"/>
  <c r="AP160" i="21"/>
  <c r="Q161" i="21"/>
  <c r="AF163" i="21"/>
  <c r="AU163" i="21"/>
  <c r="L164" i="21"/>
  <c r="AQ164" i="21"/>
  <c r="L169" i="21"/>
  <c r="AE169" i="21"/>
  <c r="AD172" i="21"/>
  <c r="AV172" i="21"/>
  <c r="P175" i="21"/>
  <c r="AQ175" i="21"/>
  <c r="Q178" i="21"/>
  <c r="AQ178" i="21"/>
  <c r="AI180" i="21"/>
  <c r="P182" i="21"/>
  <c r="AV186" i="21"/>
  <c r="AJ186" i="21"/>
  <c r="Q186" i="21"/>
  <c r="AU186" i="21"/>
  <c r="AI186" i="21"/>
  <c r="P186" i="21"/>
  <c r="AT186" i="21"/>
  <c r="AS186" i="21"/>
  <c r="AG186" i="21"/>
  <c r="AF186" i="21"/>
  <c r="AQ186" i="21"/>
  <c r="AE186" i="21"/>
  <c r="AP186" i="21"/>
  <c r="AD186" i="21"/>
  <c r="BA186" i="21"/>
  <c r="AO186" i="21"/>
  <c r="AZ186" i="21"/>
  <c r="AN186" i="21"/>
  <c r="AY186" i="21"/>
  <c r="V186" i="21"/>
  <c r="AX186" i="21"/>
  <c r="AL186" i="21"/>
  <c r="U186" i="21"/>
  <c r="M187" i="21"/>
  <c r="J187" i="21"/>
  <c r="L190" i="21"/>
  <c r="M191" i="21"/>
  <c r="K191" i="21"/>
  <c r="J191" i="21"/>
  <c r="M194" i="21"/>
  <c r="K194" i="21"/>
  <c r="J194" i="21"/>
  <c r="J211" i="21"/>
  <c r="M211" i="21"/>
  <c r="L211" i="21"/>
  <c r="K211" i="21"/>
  <c r="AG143" i="21"/>
  <c r="AO145" i="21"/>
  <c r="V146" i="21"/>
  <c r="AG149" i="21"/>
  <c r="AO151" i="21"/>
  <c r="V152" i="21"/>
  <c r="AG155" i="21"/>
  <c r="AO157" i="21"/>
  <c r="V158" i="21"/>
  <c r="AQ160" i="21"/>
  <c r="AX161" i="21"/>
  <c r="AL161" i="21"/>
  <c r="U161" i="21"/>
  <c r="AF161" i="21"/>
  <c r="AN161" i="21"/>
  <c r="J165" i="21"/>
  <c r="J167" i="21"/>
  <c r="L172" i="21"/>
  <c r="AE172" i="21"/>
  <c r="Q175" i="21"/>
  <c r="AS175" i="21"/>
  <c r="L180" i="21"/>
  <c r="AK180" i="21"/>
  <c r="AZ183" i="21"/>
  <c r="H189" i="21"/>
  <c r="Q159" i="21"/>
  <c r="AJ159" i="21"/>
  <c r="AV159" i="21"/>
  <c r="AD162" i="21"/>
  <c r="AP162" i="21"/>
  <c r="Q165" i="21"/>
  <c r="AJ165" i="21"/>
  <c r="AV165" i="21"/>
  <c r="AF167" i="21"/>
  <c r="AD168" i="21"/>
  <c r="AP168" i="21"/>
  <c r="U170" i="21"/>
  <c r="AL170" i="21"/>
  <c r="AX170" i="21"/>
  <c r="Q171" i="21"/>
  <c r="AJ171" i="21"/>
  <c r="AV171" i="21"/>
  <c r="AF173" i="21"/>
  <c r="AD174" i="21"/>
  <c r="AP174" i="21"/>
  <c r="U176" i="21"/>
  <c r="AL176" i="21"/>
  <c r="AX176" i="21"/>
  <c r="Q177" i="21"/>
  <c r="AJ177" i="21"/>
  <c r="AV177" i="21"/>
  <c r="AG179" i="21"/>
  <c r="AS179" i="21"/>
  <c r="AE181" i="21"/>
  <c r="AQ181" i="21"/>
  <c r="H183" i="21"/>
  <c r="AN184" i="21"/>
  <c r="AZ184" i="21"/>
  <c r="V185" i="21"/>
  <c r="AY185" i="21"/>
  <c r="AK187" i="21"/>
  <c r="Q188" i="21"/>
  <c r="AJ188" i="21"/>
  <c r="AV188" i="21"/>
  <c r="AQ189" i="21"/>
  <c r="AY190" i="21"/>
  <c r="V190" i="21"/>
  <c r="AS190" i="21"/>
  <c r="AG190" i="21"/>
  <c r="U190" i="21"/>
  <c r="AO190" i="21"/>
  <c r="Q191" i="21"/>
  <c r="BA191" i="21"/>
  <c r="AI193" i="21"/>
  <c r="BA193" i="21"/>
  <c r="AG194" i="21"/>
  <c r="AY194" i="21"/>
  <c r="AT196" i="21"/>
  <c r="AS196" i="21"/>
  <c r="AG196" i="21"/>
  <c r="AP196" i="21"/>
  <c r="AD196" i="21"/>
  <c r="AZ196" i="21"/>
  <c r="AN196" i="21"/>
  <c r="AY196" i="21"/>
  <c r="V196" i="21"/>
  <c r="AV196" i="21"/>
  <c r="AJ196" i="21"/>
  <c r="Q196" i="21"/>
  <c r="AF196" i="21"/>
  <c r="AZ197" i="21"/>
  <c r="AF202" i="21"/>
  <c r="AV206" i="21"/>
  <c r="AJ206" i="21"/>
  <c r="Q206" i="21"/>
  <c r="AU206" i="21"/>
  <c r="AI206" i="21"/>
  <c r="AM206" i="21" s="1"/>
  <c r="P206" i="21"/>
  <c r="AT206" i="21"/>
  <c r="AF206" i="21"/>
  <c r="AH206" i="21" s="1"/>
  <c r="AP206" i="21"/>
  <c r="AD206" i="21"/>
  <c r="BA206" i="21"/>
  <c r="AO206" i="21"/>
  <c r="AZ206" i="21"/>
  <c r="AN206" i="21"/>
  <c r="AY206" i="21"/>
  <c r="V206" i="21"/>
  <c r="AX206" i="21"/>
  <c r="BB206" i="21" s="1"/>
  <c r="AL206" i="21"/>
  <c r="U206" i="21"/>
  <c r="AO184" i="21"/>
  <c r="BA184" i="21"/>
  <c r="AK188" i="21"/>
  <c r="AK193" i="21"/>
  <c r="L194" i="21"/>
  <c r="AD197" i="21"/>
  <c r="H201" i="21"/>
  <c r="K201" i="21" s="1"/>
  <c r="H203" i="21"/>
  <c r="N206" i="21"/>
  <c r="AR206" i="21"/>
  <c r="AC206" i="21"/>
  <c r="AX191" i="21"/>
  <c r="AL191" i="21"/>
  <c r="U191" i="21"/>
  <c r="AF191" i="21"/>
  <c r="V191" i="21"/>
  <c r="AO191" i="21"/>
  <c r="AL193" i="21"/>
  <c r="K195" i="21"/>
  <c r="AZ202" i="21"/>
  <c r="AN202" i="21"/>
  <c r="AY202" i="21"/>
  <c r="V202" i="21"/>
  <c r="AV202" i="21"/>
  <c r="AJ202" i="21"/>
  <c r="Q202" i="21"/>
  <c r="AT202" i="21"/>
  <c r="AS202" i="21"/>
  <c r="AG202" i="21"/>
  <c r="AQ202" i="21"/>
  <c r="AE202" i="21"/>
  <c r="AP202" i="21"/>
  <c r="AD202" i="21"/>
  <c r="AK202" i="21"/>
  <c r="L203" i="21"/>
  <c r="AN193" i="21"/>
  <c r="AS197" i="21"/>
  <c r="AG197" i="21"/>
  <c r="AF197" i="21"/>
  <c r="BA197" i="21"/>
  <c r="AO197" i="21"/>
  <c r="AY197" i="21"/>
  <c r="V197" i="21"/>
  <c r="AX197" i="21"/>
  <c r="AL197" i="21"/>
  <c r="U197" i="21"/>
  <c r="AU197" i="21"/>
  <c r="AI197" i="21"/>
  <c r="P197" i="21"/>
  <c r="Q167" i="21"/>
  <c r="AJ167" i="21"/>
  <c r="AV167" i="21"/>
  <c r="AD170" i="21"/>
  <c r="AP170" i="21"/>
  <c r="Q173" i="21"/>
  <c r="AJ173" i="21"/>
  <c r="AV173" i="21"/>
  <c r="AD176" i="21"/>
  <c r="AP176" i="21"/>
  <c r="AK179" i="21"/>
  <c r="AF184" i="21"/>
  <c r="AE185" i="21"/>
  <c r="AQ185" i="21"/>
  <c r="J186" i="21"/>
  <c r="AN188" i="21"/>
  <c r="AZ188" i="21"/>
  <c r="AG189" i="21"/>
  <c r="AV189" i="21"/>
  <c r="AQ191" i="21"/>
  <c r="P193" i="21"/>
  <c r="AO193" i="21"/>
  <c r="H196" i="21"/>
  <c r="AJ197" i="21"/>
  <c r="AP200" i="21"/>
  <c r="AD200" i="21"/>
  <c r="BA200" i="21"/>
  <c r="AO200" i="21"/>
  <c r="AX200" i="21"/>
  <c r="AL200" i="21"/>
  <c r="U200" i="21"/>
  <c r="AV200" i="21"/>
  <c r="AJ200" i="21"/>
  <c r="Q200" i="21"/>
  <c r="AU200" i="21"/>
  <c r="AI200" i="21"/>
  <c r="P200" i="21"/>
  <c r="AS200" i="21"/>
  <c r="AG200" i="21"/>
  <c r="AF200" i="21"/>
  <c r="J201" i="21"/>
  <c r="AO202" i="21"/>
  <c r="K206" i="21"/>
  <c r="AW206" i="21" s="1"/>
  <c r="L208" i="21"/>
  <c r="K186" i="21"/>
  <c r="L191" i="21"/>
  <c r="AQ193" i="21"/>
  <c r="AK197" i="21"/>
  <c r="J199" i="21"/>
  <c r="H200" i="21"/>
  <c r="H215" i="21"/>
  <c r="AD159" i="21"/>
  <c r="Q162" i="21"/>
  <c r="AJ162" i="21"/>
  <c r="AD165" i="21"/>
  <c r="U167" i="21"/>
  <c r="AL167" i="21"/>
  <c r="AX167" i="21"/>
  <c r="Q168" i="21"/>
  <c r="AJ168" i="21"/>
  <c r="AF170" i="21"/>
  <c r="AD171" i="21"/>
  <c r="U173" i="21"/>
  <c r="AL173" i="21"/>
  <c r="AX173" i="21"/>
  <c r="Q174" i="21"/>
  <c r="AJ174" i="21"/>
  <c r="AF176" i="21"/>
  <c r="AD177" i="21"/>
  <c r="V179" i="21"/>
  <c r="AY179" i="21"/>
  <c r="AT184" i="21"/>
  <c r="AG185" i="21"/>
  <c r="AS185" i="21"/>
  <c r="AE187" i="21"/>
  <c r="AD188" i="21"/>
  <c r="AP188" i="21"/>
  <c r="AJ189" i="21"/>
  <c r="AV190" i="21"/>
  <c r="AE191" i="21"/>
  <c r="AT191" i="21"/>
  <c r="U193" i="21"/>
  <c r="Q194" i="21"/>
  <c r="L197" i="21"/>
  <c r="AN197" i="21"/>
  <c r="AQ200" i="21"/>
  <c r="H202" i="21"/>
  <c r="AU202" i="21"/>
  <c r="H192" i="21"/>
  <c r="K192" i="21" s="1"/>
  <c r="J197" i="21"/>
  <c r="AP197" i="21"/>
  <c r="L200" i="21"/>
  <c r="AV193" i="21"/>
  <c r="AJ193" i="21"/>
  <c r="Q193" i="21"/>
  <c r="AS193" i="21"/>
  <c r="AG193" i="21"/>
  <c r="AP193" i="21"/>
  <c r="AD193" i="21"/>
  <c r="AY193" i="21"/>
  <c r="V193" i="21"/>
  <c r="AU193" i="21"/>
  <c r="K197" i="21"/>
  <c r="AQ197" i="21"/>
  <c r="K198" i="21"/>
  <c r="H199" i="21"/>
  <c r="J212" i="21"/>
  <c r="AK184" i="21"/>
  <c r="AI191" i="21"/>
  <c r="J193" i="21"/>
  <c r="AE193" i="21"/>
  <c r="AT197" i="21"/>
  <c r="BA202" i="21"/>
  <c r="H205" i="21"/>
  <c r="AD167" i="21"/>
  <c r="Q170" i="21"/>
  <c r="AJ170" i="21"/>
  <c r="AD173" i="21"/>
  <c r="Q176" i="21"/>
  <c r="AJ176" i="21"/>
  <c r="AE179" i="21"/>
  <c r="U184" i="21"/>
  <c r="AL184" i="21"/>
  <c r="AZ189" i="21"/>
  <c r="AN189" i="21"/>
  <c r="AT189" i="21"/>
  <c r="U189" i="21"/>
  <c r="AO189" i="21"/>
  <c r="AJ191" i="21"/>
  <c r="AY191" i="21"/>
  <c r="AF193" i="21"/>
  <c r="AX193" i="21"/>
  <c r="AU194" i="21"/>
  <c r="AI194" i="21"/>
  <c r="P194" i="21"/>
  <c r="AF194" i="21"/>
  <c r="BA194" i="21"/>
  <c r="AO194" i="21"/>
  <c r="AX194" i="21"/>
  <c r="AL194" i="21"/>
  <c r="U194" i="21"/>
  <c r="AD194" i="21"/>
  <c r="AV194" i="21"/>
  <c r="Q197" i="21"/>
  <c r="AV197" i="21"/>
  <c r="H198" i="21"/>
  <c r="AZ200" i="21"/>
  <c r="U202" i="21"/>
  <c r="H204" i="21"/>
  <c r="J218" i="21"/>
  <c r="H218" i="21"/>
  <c r="AK195" i="21"/>
  <c r="AG199" i="21"/>
  <c r="AS199" i="21"/>
  <c r="AE201" i="21"/>
  <c r="AQ201" i="21"/>
  <c r="V205" i="21"/>
  <c r="AY205" i="21"/>
  <c r="AX207" i="21"/>
  <c r="AL207" i="21"/>
  <c r="U207" i="21"/>
  <c r="AF207" i="21"/>
  <c r="V207" i="21"/>
  <c r="AO207" i="21"/>
  <c r="AK210" i="21"/>
  <c r="AY210" i="21"/>
  <c r="AI211" i="21"/>
  <c r="AF212" i="21"/>
  <c r="AU212" i="21"/>
  <c r="AQ216" i="21"/>
  <c r="AN219" i="21"/>
  <c r="AJ211" i="21"/>
  <c r="AX211" i="21"/>
  <c r="AV212" i="21"/>
  <c r="AF217" i="21"/>
  <c r="AZ217" i="21"/>
  <c r="AN217" i="21"/>
  <c r="AX217" i="21"/>
  <c r="AL217" i="21"/>
  <c r="U217" i="21"/>
  <c r="AU217" i="21"/>
  <c r="AI217" i="21"/>
  <c r="P217" i="21"/>
  <c r="AT217" i="21"/>
  <c r="AD217" i="21"/>
  <c r="AY217" i="21"/>
  <c r="AO219" i="21"/>
  <c r="P211" i="21"/>
  <c r="AK211" i="21"/>
  <c r="AY211" i="21"/>
  <c r="AI212" i="21"/>
  <c r="U216" i="21"/>
  <c r="AT216" i="21"/>
  <c r="P219" i="21"/>
  <c r="AQ219" i="21"/>
  <c r="AE192" i="21"/>
  <c r="AQ192" i="21"/>
  <c r="AN195" i="21"/>
  <c r="AZ195" i="21"/>
  <c r="AK198" i="21"/>
  <c r="Q199" i="21"/>
  <c r="AJ199" i="21"/>
  <c r="AV199" i="21"/>
  <c r="AT201" i="21"/>
  <c r="AE204" i="21"/>
  <c r="AQ204" i="21"/>
  <c r="AD205" i="21"/>
  <c r="AP205" i="21"/>
  <c r="AD207" i="21"/>
  <c r="AS207" i="21"/>
  <c r="AV209" i="21"/>
  <c r="AJ209" i="21"/>
  <c r="Q209" i="21"/>
  <c r="AP209" i="21"/>
  <c r="AD209" i="21"/>
  <c r="V209" i="21"/>
  <c r="AO209" i="21"/>
  <c r="U210" i="21"/>
  <c r="Q211" i="21"/>
  <c r="AL211" i="21"/>
  <c r="AJ212" i="21"/>
  <c r="AX212" i="21"/>
  <c r="AV213" i="21"/>
  <c r="AJ213" i="21"/>
  <c r="Q213" i="21"/>
  <c r="AF213" i="21"/>
  <c r="AP213" i="21"/>
  <c r="AD213" i="21"/>
  <c r="AX213" i="21"/>
  <c r="AL213" i="21"/>
  <c r="U213" i="21"/>
  <c r="AU213" i="21"/>
  <c r="AG217" i="21"/>
  <c r="AT219" i="21"/>
  <c r="AK199" i="21"/>
  <c r="AE205" i="21"/>
  <c r="AQ205" i="21"/>
  <c r="H207" i="21"/>
  <c r="J209" i="21"/>
  <c r="AU210" i="21"/>
  <c r="AI210" i="21"/>
  <c r="P210" i="21"/>
  <c r="BA210" i="21"/>
  <c r="AO210" i="21"/>
  <c r="V210" i="21"/>
  <c r="AP210" i="21"/>
  <c r="P212" i="21"/>
  <c r="AK212" i="21"/>
  <c r="AZ212" i="21"/>
  <c r="AD216" i="21"/>
  <c r="AJ217" i="21"/>
  <c r="V219" i="21"/>
  <c r="AU219" i="21"/>
  <c r="H220" i="21"/>
  <c r="B221" i="21"/>
  <c r="H210" i="21"/>
  <c r="M210" i="21" s="1"/>
  <c r="AT211" i="21"/>
  <c r="AZ211" i="21"/>
  <c r="AN211" i="21"/>
  <c r="U211" i="21"/>
  <c r="AO211" i="21"/>
  <c r="Q212" i="21"/>
  <c r="AL212" i="21"/>
  <c r="BA212" i="21"/>
  <c r="AS216" i="21"/>
  <c r="AG216" i="21"/>
  <c r="BA216" i="21"/>
  <c r="AO216" i="21"/>
  <c r="AY216" i="21"/>
  <c r="V216" i="21"/>
  <c r="AV216" i="21"/>
  <c r="AJ216" i="21"/>
  <c r="Q216" i="21"/>
  <c r="AU216" i="21"/>
  <c r="AI216" i="21"/>
  <c r="P216" i="21"/>
  <c r="AE216" i="21"/>
  <c r="AZ216" i="21"/>
  <c r="K220" i="21"/>
  <c r="E368" i="21"/>
  <c r="E363" i="21"/>
  <c r="E362" i="21"/>
  <c r="E367" i="21"/>
  <c r="E364" i="21"/>
  <c r="E375" i="21"/>
  <c r="E380" i="21"/>
  <c r="E374" i="21"/>
  <c r="E355" i="21"/>
  <c r="E354" i="21"/>
  <c r="E353" i="21"/>
  <c r="E373" i="21"/>
  <c r="E366" i="21"/>
  <c r="E379" i="21"/>
  <c r="E378" i="21"/>
  <c r="E372" i="21"/>
  <c r="E377" i="21"/>
  <c r="E361" i="21"/>
  <c r="E360" i="21"/>
  <c r="E359" i="21"/>
  <c r="E358" i="21"/>
  <c r="E357" i="21"/>
  <c r="E356" i="21"/>
  <c r="E370" i="21"/>
  <c r="E376" i="21"/>
  <c r="E365" i="21"/>
  <c r="E350" i="21"/>
  <c r="E349" i="21"/>
  <c r="E348" i="21"/>
  <c r="E352" i="21"/>
  <c r="E371" i="21"/>
  <c r="E369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29" i="21"/>
  <c r="E328" i="21"/>
  <c r="E327" i="21"/>
  <c r="E326" i="21"/>
  <c r="E325" i="21"/>
  <c r="E351" i="21"/>
  <c r="E331" i="21"/>
  <c r="E330" i="21"/>
  <c r="E334" i="21"/>
  <c r="E333" i="21"/>
  <c r="E324" i="21"/>
  <c r="E322" i="21"/>
  <c r="E320" i="21"/>
  <c r="E312" i="21"/>
  <c r="E311" i="21"/>
  <c r="E310" i="21"/>
  <c r="E309" i="21"/>
  <c r="E308" i="21"/>
  <c r="E307" i="21"/>
  <c r="E306" i="21"/>
  <c r="E332" i="21"/>
  <c r="E318" i="21"/>
  <c r="E317" i="21"/>
  <c r="E316" i="21"/>
  <c r="E321" i="21"/>
  <c r="E305" i="21"/>
  <c r="E315" i="21"/>
  <c r="E323" i="21"/>
  <c r="E314" i="21"/>
  <c r="E313" i="21"/>
  <c r="E304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319" i="21"/>
  <c r="E303" i="21"/>
  <c r="E302" i="21"/>
  <c r="E296" i="21"/>
  <c r="E297" i="21"/>
  <c r="E298" i="21"/>
  <c r="E299" i="21"/>
  <c r="E300" i="21"/>
  <c r="E301" i="21"/>
  <c r="E272" i="21"/>
  <c r="E270" i="21"/>
  <c r="E268" i="21"/>
  <c r="E295" i="21"/>
  <c r="E275" i="21"/>
  <c r="E273" i="21"/>
  <c r="E266" i="21"/>
  <c r="E265" i="21"/>
  <c r="E264" i="21"/>
  <c r="E263" i="21"/>
  <c r="E262" i="21"/>
  <c r="E277" i="21"/>
  <c r="E278" i="21"/>
  <c r="E271" i="21"/>
  <c r="E269" i="21"/>
  <c r="E267" i="21"/>
  <c r="E279" i="21"/>
  <c r="E280" i="21"/>
  <c r="E276" i="21"/>
  <c r="E274" i="21"/>
  <c r="E281" i="21"/>
  <c r="E282" i="21"/>
  <c r="E260" i="21"/>
  <c r="E258" i="21"/>
  <c r="E256" i="21"/>
  <c r="E254" i="21"/>
  <c r="E244" i="21"/>
  <c r="E243" i="21"/>
  <c r="E242" i="21"/>
  <c r="E241" i="21"/>
  <c r="E240" i="21"/>
  <c r="E239" i="21"/>
  <c r="E238" i="21"/>
  <c r="E236" i="21"/>
  <c r="E235" i="21"/>
  <c r="E234" i="21"/>
  <c r="E233" i="21"/>
  <c r="E232" i="21"/>
  <c r="E231" i="21"/>
  <c r="E230" i="21"/>
  <c r="E261" i="21"/>
  <c r="E259" i="21"/>
  <c r="E257" i="21"/>
  <c r="E255" i="21"/>
  <c r="E248" i="21"/>
  <c r="E229" i="21"/>
  <c r="E228" i="21"/>
  <c r="E227" i="21"/>
  <c r="E226" i="21"/>
  <c r="E225" i="21"/>
  <c r="E224" i="21"/>
  <c r="E223" i="21"/>
  <c r="E222" i="21"/>
  <c r="E250" i="21"/>
  <c r="E245" i="21"/>
  <c r="E252" i="21"/>
  <c r="E247" i="21"/>
  <c r="E249" i="21"/>
  <c r="E251" i="21"/>
  <c r="E246" i="21"/>
  <c r="AE195" i="21"/>
  <c r="AQ195" i="21"/>
  <c r="V199" i="21"/>
  <c r="AY199" i="21"/>
  <c r="AK201" i="21"/>
  <c r="AG205" i="21"/>
  <c r="AS205" i="21"/>
  <c r="AV207" i="21"/>
  <c r="H208" i="21"/>
  <c r="AD210" i="21"/>
  <c r="V211" i="21"/>
  <c r="AP211" i="21"/>
  <c r="H214" i="21"/>
  <c r="M214" i="21" s="1"/>
  <c r="H216" i="21"/>
  <c r="AF216" i="21"/>
  <c r="J217" i="21"/>
  <c r="L220" i="21"/>
  <c r="D221" i="21"/>
  <c r="AQ211" i="21"/>
  <c r="AS212" i="21"/>
  <c r="AG212" i="21"/>
  <c r="AY212" i="21"/>
  <c r="V212" i="21"/>
  <c r="U212" i="21"/>
  <c r="AO212" i="21"/>
  <c r="H213" i="21"/>
  <c r="K214" i="21"/>
  <c r="K217" i="21"/>
  <c r="AP219" i="21"/>
  <c r="AD219" i="21"/>
  <c r="AX219" i="21"/>
  <c r="AL219" i="21"/>
  <c r="U219" i="21"/>
  <c r="AV219" i="21"/>
  <c r="AJ219" i="21"/>
  <c r="Q219" i="21"/>
  <c r="AS219" i="21"/>
  <c r="AG219" i="21"/>
  <c r="AF219" i="21"/>
  <c r="AE219" i="21"/>
  <c r="AZ219" i="21"/>
  <c r="E253" i="21"/>
  <c r="J210" i="21"/>
  <c r="AD211" i="21"/>
  <c r="AP212" i="21"/>
  <c r="AK216" i="21"/>
  <c r="M217" i="21"/>
  <c r="BA219" i="21"/>
  <c r="AE198" i="21"/>
  <c r="AD199" i="21"/>
  <c r="AP199" i="21"/>
  <c r="AN201" i="21"/>
  <c r="Q205" i="21"/>
  <c r="AJ205" i="21"/>
  <c r="AV205" i="21"/>
  <c r="P207" i="21"/>
  <c r="AK207" i="21"/>
  <c r="AZ207" i="21"/>
  <c r="AG210" i="21"/>
  <c r="AV210" i="21"/>
  <c r="AE211" i="21"/>
  <c r="AS211" i="21"/>
  <c r="AQ212" i="21"/>
  <c r="J214" i="21"/>
  <c r="AL216" i="21"/>
  <c r="Q217" i="21"/>
  <c r="AQ217" i="21"/>
  <c r="AI219" i="21"/>
  <c r="AE199" i="21"/>
  <c r="AF211" i="21"/>
  <c r="AU211" i="21"/>
  <c r="AD212" i="21"/>
  <c r="J215" i="21"/>
  <c r="AN216" i="21"/>
  <c r="AS217" i="21"/>
  <c r="L219" i="21"/>
  <c r="AK219" i="21"/>
  <c r="AE208" i="21"/>
  <c r="AQ208" i="21"/>
  <c r="AK214" i="21"/>
  <c r="Q215" i="21"/>
  <c r="AJ215" i="21"/>
  <c r="AV215" i="21"/>
  <c r="AG218" i="21"/>
  <c r="AS218" i="21"/>
  <c r="AE220" i="21"/>
  <c r="AQ220" i="21"/>
  <c r="AK215" i="21"/>
  <c r="AN215" i="21"/>
  <c r="AZ215" i="21"/>
  <c r="AK218" i="21"/>
  <c r="AE214" i="21"/>
  <c r="AD215" i="21"/>
  <c r="AP215" i="21"/>
  <c r="V218" i="21"/>
  <c r="AY218" i="21"/>
  <c r="AE218" i="21"/>
  <c r="M12" i="20"/>
  <c r="L15" i="20"/>
  <c r="K15" i="20"/>
  <c r="AC13" i="20"/>
  <c r="X13" i="20"/>
  <c r="AM13" i="20"/>
  <c r="N13" i="20"/>
  <c r="L27" i="20"/>
  <c r="M30" i="20"/>
  <c r="J15" i="20"/>
  <c r="N17" i="20"/>
  <c r="AH28" i="20"/>
  <c r="X28" i="20"/>
  <c r="AR28" i="20"/>
  <c r="U12" i="20"/>
  <c r="AL12" i="20"/>
  <c r="AX12" i="20"/>
  <c r="Q13" i="20"/>
  <c r="S13" i="20" s="1"/>
  <c r="AJ13" i="20"/>
  <c r="AV13" i="20"/>
  <c r="AW13" i="20" s="1"/>
  <c r="AJ14" i="20"/>
  <c r="AY14" i="20"/>
  <c r="V17" i="20"/>
  <c r="AO17" i="20"/>
  <c r="AJ19" i="20"/>
  <c r="AX19" i="20"/>
  <c r="AF20" i="20"/>
  <c r="AT20" i="20"/>
  <c r="P23" i="20"/>
  <c r="AK23" i="20"/>
  <c r="AY23" i="20"/>
  <c r="M24" i="20"/>
  <c r="AZ25" i="20"/>
  <c r="AN25" i="20"/>
  <c r="AY25" i="20"/>
  <c r="V25" i="20"/>
  <c r="AT25" i="20"/>
  <c r="AP25" i="20"/>
  <c r="AD25" i="20"/>
  <c r="U25" i="20"/>
  <c r="AS25" i="20"/>
  <c r="K47" i="20"/>
  <c r="K52" i="20"/>
  <c r="Q12" i="20"/>
  <c r="L50" i="20"/>
  <c r="H50" i="20"/>
  <c r="L52" i="20"/>
  <c r="J52" i="20"/>
  <c r="V12" i="20"/>
  <c r="AY12" i="20"/>
  <c r="P14" i="20"/>
  <c r="AK14" i="20"/>
  <c r="AP17" i="20"/>
  <c r="AP18" i="20"/>
  <c r="AD18" i="20"/>
  <c r="AF18" i="20"/>
  <c r="U18" i="20"/>
  <c r="AN18" i="20"/>
  <c r="P19" i="20"/>
  <c r="AK19" i="20"/>
  <c r="AY19" i="20"/>
  <c r="K20" i="20"/>
  <c r="N20" i="20" s="1"/>
  <c r="AG20" i="20"/>
  <c r="AU20" i="20"/>
  <c r="Q23" i="20"/>
  <c r="AL23" i="20"/>
  <c r="AU25" i="20"/>
  <c r="AO26" i="20"/>
  <c r="H27" i="20"/>
  <c r="K28" i="20"/>
  <c r="N28" i="20" s="1"/>
  <c r="H29" i="20"/>
  <c r="M29" i="20" s="1"/>
  <c r="M33" i="20"/>
  <c r="L47" i="20"/>
  <c r="M49" i="20"/>
  <c r="L49" i="20"/>
  <c r="L62" i="20"/>
  <c r="J33" i="20"/>
  <c r="H33" i="20"/>
  <c r="AK12" i="20"/>
  <c r="AN17" i="20"/>
  <c r="AN12" i="20"/>
  <c r="AZ12" i="20"/>
  <c r="AX14" i="20"/>
  <c r="AL14" i="20"/>
  <c r="U14" i="20"/>
  <c r="AZ14" i="20"/>
  <c r="AN14" i="20"/>
  <c r="Q14" i="20"/>
  <c r="H16" i="20"/>
  <c r="M16" i="20" s="1"/>
  <c r="L17" i="20"/>
  <c r="AC17" i="20" s="1"/>
  <c r="AQ17" i="20"/>
  <c r="AR17" i="20" s="1"/>
  <c r="Q19" i="20"/>
  <c r="AL19" i="20"/>
  <c r="L20" i="20"/>
  <c r="AW20" i="20" s="1"/>
  <c r="AV20" i="20"/>
  <c r="P26" i="20"/>
  <c r="AP26" i="20"/>
  <c r="H31" i="20"/>
  <c r="K31" i="20" s="1"/>
  <c r="L38" i="20"/>
  <c r="H38" i="20"/>
  <c r="M52" i="20"/>
  <c r="H56" i="20"/>
  <c r="AC47" i="20"/>
  <c r="H12" i="20"/>
  <c r="L12" i="20" s="1"/>
  <c r="AO12" i="20"/>
  <c r="BA12" i="20"/>
  <c r="AO14" i="20"/>
  <c r="M15" i="20"/>
  <c r="AD17" i="20"/>
  <c r="AH17" i="20" s="1"/>
  <c r="AS17" i="20"/>
  <c r="AW17" i="20" s="1"/>
  <c r="AZ19" i="20"/>
  <c r="AN19" i="20"/>
  <c r="AP19" i="20"/>
  <c r="AD19" i="20"/>
  <c r="AI20" i="20"/>
  <c r="AM20" i="20" s="1"/>
  <c r="H21" i="20"/>
  <c r="AF23" i="20"/>
  <c r="AT23" i="20"/>
  <c r="U23" i="20"/>
  <c r="AN23" i="20"/>
  <c r="Q26" i="20"/>
  <c r="M28" i="20"/>
  <c r="L29" i="20"/>
  <c r="AW35" i="20"/>
  <c r="L40" i="20"/>
  <c r="J40" i="20"/>
  <c r="H45" i="20"/>
  <c r="M47" i="20"/>
  <c r="AC53" i="20"/>
  <c r="N53" i="20"/>
  <c r="L58" i="20"/>
  <c r="J58" i="20"/>
  <c r="H57" i="20"/>
  <c r="M57" i="20" s="1"/>
  <c r="AD12" i="20"/>
  <c r="AP12" i="20"/>
  <c r="AE17" i="20"/>
  <c r="AU17" i="20"/>
  <c r="J19" i="20"/>
  <c r="AX26" i="20"/>
  <c r="AL26" i="20"/>
  <c r="U26" i="20"/>
  <c r="AK26" i="20"/>
  <c r="AF26" i="20"/>
  <c r="AZ26" i="20"/>
  <c r="AN26" i="20"/>
  <c r="V26" i="20"/>
  <c r="AS26" i="20"/>
  <c r="K67" i="20"/>
  <c r="J67" i="20"/>
  <c r="AC70" i="20"/>
  <c r="AJ12" i="20"/>
  <c r="U17" i="20"/>
  <c r="X17" i="20" s="1"/>
  <c r="J39" i="20"/>
  <c r="H39" i="20"/>
  <c r="M39" i="20" s="1"/>
  <c r="AE12" i="20"/>
  <c r="AQ12" i="20"/>
  <c r="AO13" i="20"/>
  <c r="AR13" i="20" s="1"/>
  <c r="BA13" i="20"/>
  <c r="BB13" i="20" s="1"/>
  <c r="AQ14" i="20"/>
  <c r="AG17" i="20"/>
  <c r="AV17" i="20"/>
  <c r="AE18" i="20"/>
  <c r="AT18" i="20"/>
  <c r="V19" i="20"/>
  <c r="AQ19" i="20"/>
  <c r="P20" i="20"/>
  <c r="AK20" i="20"/>
  <c r="AP23" i="20"/>
  <c r="AP24" i="20"/>
  <c r="AD24" i="20"/>
  <c r="BA24" i="20"/>
  <c r="AV24" i="20"/>
  <c r="AF24" i="20"/>
  <c r="U24" i="20"/>
  <c r="AN24" i="20"/>
  <c r="H25" i="20"/>
  <c r="J25" i="20" s="1"/>
  <c r="AI25" i="20"/>
  <c r="BA25" i="20"/>
  <c r="AT26" i="20"/>
  <c r="J29" i="20"/>
  <c r="L35" i="20"/>
  <c r="M37" i="20"/>
  <c r="BB37" i="20" s="1"/>
  <c r="L37" i="20"/>
  <c r="J43" i="20"/>
  <c r="L53" i="20"/>
  <c r="M55" i="20"/>
  <c r="L55" i="20"/>
  <c r="N55" i="20" s="1"/>
  <c r="M67" i="20"/>
  <c r="H68" i="20"/>
  <c r="M68" i="20" s="1"/>
  <c r="AF12" i="20"/>
  <c r="AI17" i="20"/>
  <c r="AM17" i="20" s="1"/>
  <c r="H18" i="20"/>
  <c r="M18" i="20" s="1"/>
  <c r="AX20" i="20"/>
  <c r="BB20" i="20" s="1"/>
  <c r="AL20" i="20"/>
  <c r="U20" i="20"/>
  <c r="AZ20" i="20"/>
  <c r="AN20" i="20"/>
  <c r="AR20" i="20" s="1"/>
  <c r="Q20" i="20"/>
  <c r="H22" i="20"/>
  <c r="M22" i="20" s="1"/>
  <c r="J24" i="20"/>
  <c r="AD26" i="20"/>
  <c r="AU26" i="20"/>
  <c r="L42" i="20"/>
  <c r="L44" i="20"/>
  <c r="H44" i="20"/>
  <c r="M45" i="20"/>
  <c r="M59" i="20"/>
  <c r="K59" i="20"/>
  <c r="J59" i="20"/>
  <c r="AC34" i="20"/>
  <c r="AG12" i="20"/>
  <c r="AS12" i="20"/>
  <c r="H14" i="20"/>
  <c r="AE14" i="20"/>
  <c r="AS14" i="20"/>
  <c r="AJ17" i="20"/>
  <c r="AX17" i="20"/>
  <c r="BB17" i="20" s="1"/>
  <c r="AV18" i="20"/>
  <c r="AE19" i="20"/>
  <c r="AS19" i="20"/>
  <c r="AO20" i="20"/>
  <c r="AD23" i="20"/>
  <c r="AS23" i="20"/>
  <c r="AE26" i="20"/>
  <c r="AV26" i="20"/>
  <c r="M35" i="20"/>
  <c r="N35" i="20" s="1"/>
  <c r="BB41" i="20"/>
  <c r="L46" i="20"/>
  <c r="J46" i="20"/>
  <c r="H51" i="20"/>
  <c r="M51" i="20" s="1"/>
  <c r="M53" i="20"/>
  <c r="L68" i="20"/>
  <c r="AT12" i="20"/>
  <c r="AF13" i="20"/>
  <c r="AH13" i="20" s="1"/>
  <c r="AF14" i="20"/>
  <c r="AT14" i="20"/>
  <c r="P17" i="20"/>
  <c r="AK17" i="20"/>
  <c r="AI18" i="20"/>
  <c r="H19" i="20"/>
  <c r="AF19" i="20"/>
  <c r="AT19" i="20"/>
  <c r="V20" i="20"/>
  <c r="AP20" i="20"/>
  <c r="H23" i="20"/>
  <c r="L23" i="20" s="1"/>
  <c r="AE23" i="20"/>
  <c r="AU23" i="20"/>
  <c r="L24" i="20"/>
  <c r="AL25" i="20"/>
  <c r="AG26" i="20"/>
  <c r="AY26" i="20"/>
  <c r="H32" i="20"/>
  <c r="K34" i="20"/>
  <c r="AH34" i="20" s="1"/>
  <c r="K41" i="20"/>
  <c r="AM41" i="20" s="1"/>
  <c r="K46" i="20"/>
  <c r="L59" i="20"/>
  <c r="L60" i="20"/>
  <c r="J60" i="20"/>
  <c r="AV12" i="20"/>
  <c r="L48" i="20"/>
  <c r="AF17" i="20"/>
  <c r="AT17" i="20"/>
  <c r="N66" i="20"/>
  <c r="AC66" i="20"/>
  <c r="P12" i="20"/>
  <c r="AI12" i="20"/>
  <c r="AG13" i="20"/>
  <c r="AG14" i="20"/>
  <c r="AU14" i="20"/>
  <c r="Q17" i="20"/>
  <c r="AL17" i="20"/>
  <c r="AZ17" i="20"/>
  <c r="AJ18" i="20"/>
  <c r="AX18" i="20"/>
  <c r="AG19" i="20"/>
  <c r="AU19" i="20"/>
  <c r="AQ20" i="20"/>
  <c r="AG23" i="20"/>
  <c r="AV23" i="20"/>
  <c r="AE24" i="20"/>
  <c r="AT24" i="20"/>
  <c r="P25" i="20"/>
  <c r="AO25" i="20"/>
  <c r="H26" i="20"/>
  <c r="BA26" i="20"/>
  <c r="J27" i="20"/>
  <c r="AZ31" i="20"/>
  <c r="AN31" i="20"/>
  <c r="AY31" i="20"/>
  <c r="V31" i="20"/>
  <c r="AX31" i="20"/>
  <c r="AL31" i="20"/>
  <c r="AK31" i="20"/>
  <c r="AU31" i="20"/>
  <c r="AI31" i="20"/>
  <c r="P31" i="20"/>
  <c r="AT31" i="20"/>
  <c r="AS31" i="20"/>
  <c r="AG31" i="20"/>
  <c r="AF31" i="20"/>
  <c r="AQ31" i="20"/>
  <c r="AP31" i="20"/>
  <c r="AD31" i="20"/>
  <c r="AO31" i="20"/>
  <c r="L41" i="20"/>
  <c r="M43" i="20"/>
  <c r="L43" i="20"/>
  <c r="J49" i="20"/>
  <c r="K60" i="20"/>
  <c r="AH61" i="20"/>
  <c r="H75" i="20"/>
  <c r="K75" i="20" s="1"/>
  <c r="J75" i="20"/>
  <c r="AC94" i="20"/>
  <c r="L142" i="20"/>
  <c r="U15" i="20"/>
  <c r="AL15" i="20"/>
  <c r="AX15" i="20"/>
  <c r="Q16" i="20"/>
  <c r="AJ16" i="20"/>
  <c r="AV16" i="20"/>
  <c r="U21" i="20"/>
  <c r="AL21" i="20"/>
  <c r="AX21" i="20"/>
  <c r="Q22" i="20"/>
  <c r="AJ22" i="20"/>
  <c r="AV22" i="20"/>
  <c r="U27" i="20"/>
  <c r="AL27" i="20"/>
  <c r="AX27" i="20"/>
  <c r="Q28" i="20"/>
  <c r="AJ28" i="20"/>
  <c r="AV28" i="20"/>
  <c r="AT29" i="20"/>
  <c r="AF30" i="20"/>
  <c r="AN32" i="20"/>
  <c r="AZ32" i="20"/>
  <c r="U33" i="20"/>
  <c r="AL33" i="20"/>
  <c r="AX33" i="20"/>
  <c r="Q34" i="20"/>
  <c r="S34" i="20" s="1"/>
  <c r="AJ34" i="20"/>
  <c r="AV34" i="20"/>
  <c r="AW34" i="20" s="1"/>
  <c r="AT35" i="20"/>
  <c r="AF36" i="20"/>
  <c r="AD37" i="20"/>
  <c r="AH37" i="20" s="1"/>
  <c r="AP37" i="20"/>
  <c r="AN38" i="20"/>
  <c r="AZ38" i="20"/>
  <c r="U39" i="20"/>
  <c r="AL39" i="20"/>
  <c r="AX39" i="20"/>
  <c r="Q40" i="20"/>
  <c r="AJ40" i="20"/>
  <c r="AV40" i="20"/>
  <c r="AT41" i="20"/>
  <c r="AF42" i="20"/>
  <c r="AD43" i="20"/>
  <c r="AP43" i="20"/>
  <c r="AN44" i="20"/>
  <c r="AZ44" i="20"/>
  <c r="U45" i="20"/>
  <c r="AL45" i="20"/>
  <c r="AX45" i="20"/>
  <c r="Q46" i="20"/>
  <c r="AJ46" i="20"/>
  <c r="AV46" i="20"/>
  <c r="AT47" i="20"/>
  <c r="AF48" i="20"/>
  <c r="AD49" i="20"/>
  <c r="AP49" i="20"/>
  <c r="AN50" i="20"/>
  <c r="AZ50" i="20"/>
  <c r="U51" i="20"/>
  <c r="AL51" i="20"/>
  <c r="AX51" i="20"/>
  <c r="Q52" i="20"/>
  <c r="AJ52" i="20"/>
  <c r="AV52" i="20"/>
  <c r="AT53" i="20"/>
  <c r="AW53" i="20" s="1"/>
  <c r="AF54" i="20"/>
  <c r="AD55" i="20"/>
  <c r="AH55" i="20" s="1"/>
  <c r="AP55" i="20"/>
  <c r="AN56" i="20"/>
  <c r="AZ56" i="20"/>
  <c r="U57" i="20"/>
  <c r="AL57" i="20"/>
  <c r="AX57" i="20"/>
  <c r="Q58" i="20"/>
  <c r="AJ58" i="20"/>
  <c r="AV58" i="20"/>
  <c r="AU60" i="20"/>
  <c r="AI60" i="20"/>
  <c r="P60" i="20"/>
  <c r="AY60" i="20"/>
  <c r="V60" i="20"/>
  <c r="AN60" i="20"/>
  <c r="AJ61" i="20"/>
  <c r="AM61" i="20" s="1"/>
  <c r="AY61" i="20"/>
  <c r="BB61" i="20" s="1"/>
  <c r="AK63" i="20"/>
  <c r="AG64" i="20"/>
  <c r="AO66" i="20"/>
  <c r="AI67" i="20"/>
  <c r="BA67" i="20"/>
  <c r="K68" i="20"/>
  <c r="BA69" i="20"/>
  <c r="AO69" i="20"/>
  <c r="AZ69" i="20"/>
  <c r="AN69" i="20"/>
  <c r="AT69" i="20"/>
  <c r="AS69" i="20"/>
  <c r="AG69" i="20"/>
  <c r="V69" i="20"/>
  <c r="AU69" i="20"/>
  <c r="P70" i="20"/>
  <c r="AO70" i="20"/>
  <c r="AK72" i="20"/>
  <c r="L81" i="20"/>
  <c r="J82" i="20"/>
  <c r="N97" i="20"/>
  <c r="AC97" i="20"/>
  <c r="AO32" i="20"/>
  <c r="BA32" i="20"/>
  <c r="AE37" i="20"/>
  <c r="AQ37" i="20"/>
  <c r="AO38" i="20"/>
  <c r="BA38" i="20"/>
  <c r="AE43" i="20"/>
  <c r="AQ43" i="20"/>
  <c r="AO44" i="20"/>
  <c r="BA44" i="20"/>
  <c r="AE49" i="20"/>
  <c r="AQ49" i="20"/>
  <c r="AO50" i="20"/>
  <c r="BA50" i="20"/>
  <c r="AE55" i="20"/>
  <c r="AQ55" i="20"/>
  <c r="AO56" i="20"/>
  <c r="BA56" i="20"/>
  <c r="AL63" i="20"/>
  <c r="AO72" i="20"/>
  <c r="L75" i="20"/>
  <c r="M83" i="20"/>
  <c r="J83" i="20"/>
  <c r="J100" i="20"/>
  <c r="H100" i="20"/>
  <c r="M124" i="20"/>
  <c r="Q29" i="20"/>
  <c r="AJ29" i="20"/>
  <c r="AV29" i="20"/>
  <c r="AD32" i="20"/>
  <c r="AP32" i="20"/>
  <c r="Q35" i="20"/>
  <c r="AJ35" i="20"/>
  <c r="AM35" i="20" s="1"/>
  <c r="AV35" i="20"/>
  <c r="AF37" i="20"/>
  <c r="AD38" i="20"/>
  <c r="AP38" i="20"/>
  <c r="Q41" i="20"/>
  <c r="AJ41" i="20"/>
  <c r="AV41" i="20"/>
  <c r="AW41" i="20" s="1"/>
  <c r="AF43" i="20"/>
  <c r="AD44" i="20"/>
  <c r="AP44" i="20"/>
  <c r="Q47" i="20"/>
  <c r="AJ47" i="20"/>
  <c r="AM47" i="20" s="1"/>
  <c r="AV47" i="20"/>
  <c r="AF49" i="20"/>
  <c r="AD50" i="20"/>
  <c r="AP50" i="20"/>
  <c r="Q53" i="20"/>
  <c r="S53" i="20" s="1"/>
  <c r="AJ53" i="20"/>
  <c r="AM53" i="20" s="1"/>
  <c r="AV53" i="20"/>
  <c r="AF55" i="20"/>
  <c r="AD56" i="20"/>
  <c r="AP56" i="20"/>
  <c r="Q61" i="20"/>
  <c r="S61" i="20" s="1"/>
  <c r="P63" i="20"/>
  <c r="H64" i="20"/>
  <c r="K64" i="20" s="1"/>
  <c r="BA64" i="20"/>
  <c r="H65" i="20"/>
  <c r="L65" i="20" s="1"/>
  <c r="J72" i="20"/>
  <c r="AP72" i="20"/>
  <c r="M75" i="20"/>
  <c r="K83" i="20"/>
  <c r="J84" i="20"/>
  <c r="H84" i="20"/>
  <c r="M115" i="20"/>
  <c r="J115" i="20"/>
  <c r="L135" i="20"/>
  <c r="J135" i="20"/>
  <c r="AE32" i="20"/>
  <c r="AQ32" i="20"/>
  <c r="AG37" i="20"/>
  <c r="AS37" i="20"/>
  <c r="AW37" i="20" s="1"/>
  <c r="AE38" i="20"/>
  <c r="AQ38" i="20"/>
  <c r="AG43" i="20"/>
  <c r="AS43" i="20"/>
  <c r="AE44" i="20"/>
  <c r="AQ44" i="20"/>
  <c r="AG49" i="20"/>
  <c r="AS49" i="20"/>
  <c r="AE50" i="20"/>
  <c r="AQ50" i="20"/>
  <c r="AG55" i="20"/>
  <c r="AS55" i="20"/>
  <c r="AW55" i="20" s="1"/>
  <c r="AE56" i="20"/>
  <c r="AQ56" i="20"/>
  <c r="AS61" i="20"/>
  <c r="AW61" i="20" s="1"/>
  <c r="AG61" i="20"/>
  <c r="AK61" i="20"/>
  <c r="U61" i="20"/>
  <c r="AN61" i="20"/>
  <c r="AR61" i="20" s="1"/>
  <c r="Q63" i="20"/>
  <c r="AP63" i="20"/>
  <c r="AU66" i="20"/>
  <c r="AI66" i="20"/>
  <c r="AM66" i="20" s="1"/>
  <c r="P66" i="20"/>
  <c r="S66" i="20" s="1"/>
  <c r="AT66" i="20"/>
  <c r="AZ66" i="20"/>
  <c r="AN66" i="20"/>
  <c r="AR66" i="20" s="1"/>
  <c r="AY66" i="20"/>
  <c r="V66" i="20"/>
  <c r="U66" i="20"/>
  <c r="AY70" i="20"/>
  <c r="V70" i="20"/>
  <c r="AX70" i="20"/>
  <c r="BB70" i="20" s="1"/>
  <c r="AL70" i="20"/>
  <c r="U70" i="20"/>
  <c r="AF70" i="20"/>
  <c r="AQ70" i="20"/>
  <c r="AE70" i="20"/>
  <c r="AT70" i="20"/>
  <c r="K72" i="20"/>
  <c r="AQ72" i="20"/>
  <c r="J76" i="20"/>
  <c r="Q78" i="20"/>
  <c r="H80" i="20"/>
  <c r="M80" i="20" s="1"/>
  <c r="L83" i="20"/>
  <c r="BB86" i="20"/>
  <c r="AC86" i="20"/>
  <c r="X86" i="20"/>
  <c r="N86" i="20"/>
  <c r="M89" i="20"/>
  <c r="J89" i="20"/>
  <c r="J90" i="20"/>
  <c r="H90" i="20"/>
  <c r="U29" i="20"/>
  <c r="AL29" i="20"/>
  <c r="AX29" i="20"/>
  <c r="Q30" i="20"/>
  <c r="AJ30" i="20"/>
  <c r="AV30" i="20"/>
  <c r="AF32" i="20"/>
  <c r="U35" i="20"/>
  <c r="X35" i="20" s="1"/>
  <c r="AL35" i="20"/>
  <c r="AX35" i="20"/>
  <c r="BB35" i="20" s="1"/>
  <c r="Q36" i="20"/>
  <c r="AJ36" i="20"/>
  <c r="AV36" i="20"/>
  <c r="AT37" i="20"/>
  <c r="AF38" i="20"/>
  <c r="U41" i="20"/>
  <c r="AL41" i="20"/>
  <c r="AX41" i="20"/>
  <c r="Q42" i="20"/>
  <c r="AJ42" i="20"/>
  <c r="AV42" i="20"/>
  <c r="AT43" i="20"/>
  <c r="AF44" i="20"/>
  <c r="U47" i="20"/>
  <c r="AL47" i="20"/>
  <c r="AX47" i="20"/>
  <c r="BB47" i="20" s="1"/>
  <c r="Q48" i="20"/>
  <c r="AJ48" i="20"/>
  <c r="AV48" i="20"/>
  <c r="AT49" i="20"/>
  <c r="AF50" i="20"/>
  <c r="U53" i="20"/>
  <c r="X53" i="20" s="1"/>
  <c r="AL53" i="20"/>
  <c r="AX53" i="20"/>
  <c r="BB53" i="20" s="1"/>
  <c r="Q54" i="20"/>
  <c r="AJ54" i="20"/>
  <c r="AV54" i="20"/>
  <c r="AT55" i="20"/>
  <c r="AF56" i="20"/>
  <c r="V61" i="20"/>
  <c r="AO61" i="20"/>
  <c r="AQ63" i="20"/>
  <c r="AK64" i="20"/>
  <c r="AS66" i="20"/>
  <c r="AW66" i="20" s="1"/>
  <c r="P67" i="20"/>
  <c r="M69" i="20"/>
  <c r="AU70" i="20"/>
  <c r="M72" i="20"/>
  <c r="AS72" i="20"/>
  <c r="L73" i="20"/>
  <c r="L79" i="20"/>
  <c r="K89" i="20"/>
  <c r="BB92" i="20"/>
  <c r="AC92" i="20"/>
  <c r="X92" i="20"/>
  <c r="N92" i="20"/>
  <c r="H95" i="20"/>
  <c r="J99" i="20"/>
  <c r="L104" i="20"/>
  <c r="K108" i="20"/>
  <c r="N108" i="20" s="1"/>
  <c r="AG32" i="20"/>
  <c r="AS32" i="20"/>
  <c r="P37" i="20"/>
  <c r="AI37" i="20"/>
  <c r="AM37" i="20" s="1"/>
  <c r="AU37" i="20"/>
  <c r="AG38" i="20"/>
  <c r="AS38" i="20"/>
  <c r="P43" i="20"/>
  <c r="AI43" i="20"/>
  <c r="AU43" i="20"/>
  <c r="AG44" i="20"/>
  <c r="AS44" i="20"/>
  <c r="P49" i="20"/>
  <c r="AI49" i="20"/>
  <c r="AU49" i="20"/>
  <c r="AG50" i="20"/>
  <c r="AS50" i="20"/>
  <c r="P55" i="20"/>
  <c r="AI55" i="20"/>
  <c r="AM55" i="20" s="1"/>
  <c r="AU55" i="20"/>
  <c r="AG56" i="20"/>
  <c r="AS56" i="20"/>
  <c r="AP61" i="20"/>
  <c r="AD66" i="20"/>
  <c r="AH66" i="20" s="1"/>
  <c r="AV66" i="20"/>
  <c r="J69" i="20"/>
  <c r="K70" i="20"/>
  <c r="AM70" i="20" s="1"/>
  <c r="AD70" i="20"/>
  <c r="AH70" i="20" s="1"/>
  <c r="AV70" i="20"/>
  <c r="Q72" i="20"/>
  <c r="AV72" i="20"/>
  <c r="M73" i="20"/>
  <c r="AE78" i="20"/>
  <c r="M79" i="20"/>
  <c r="L89" i="20"/>
  <c r="K95" i="20"/>
  <c r="M113" i="20"/>
  <c r="AM123" i="20"/>
  <c r="AT184" i="20"/>
  <c r="AS184" i="20"/>
  <c r="AG184" i="20"/>
  <c r="AF184" i="20"/>
  <c r="AQ184" i="20"/>
  <c r="AE184" i="20"/>
  <c r="AP184" i="20"/>
  <c r="AD184" i="20"/>
  <c r="BA184" i="20"/>
  <c r="AO184" i="20"/>
  <c r="AZ184" i="20"/>
  <c r="AN184" i="20"/>
  <c r="AY184" i="20"/>
  <c r="V184" i="20"/>
  <c r="AX184" i="20"/>
  <c r="AL184" i="20"/>
  <c r="U184" i="20"/>
  <c r="AV184" i="20"/>
  <c r="AJ184" i="20"/>
  <c r="Q184" i="20"/>
  <c r="AU184" i="20"/>
  <c r="AK184" i="20"/>
  <c r="AI184" i="20"/>
  <c r="P184" i="20"/>
  <c r="Q37" i="20"/>
  <c r="AJ37" i="20"/>
  <c r="AV37" i="20"/>
  <c r="Q43" i="20"/>
  <c r="AJ43" i="20"/>
  <c r="AV43" i="20"/>
  <c r="Q49" i="20"/>
  <c r="AJ49" i="20"/>
  <c r="AV49" i="20"/>
  <c r="Q55" i="20"/>
  <c r="AJ55" i="20"/>
  <c r="AV55" i="20"/>
  <c r="BA63" i="20"/>
  <c r="AO63" i="20"/>
  <c r="AZ63" i="20"/>
  <c r="AN63" i="20"/>
  <c r="AT63" i="20"/>
  <c r="AS63" i="20"/>
  <c r="AG63" i="20"/>
  <c r="V63" i="20"/>
  <c r="AU63" i="20"/>
  <c r="BB79" i="20"/>
  <c r="L95" i="20"/>
  <c r="H96" i="20"/>
  <c r="AC98" i="20"/>
  <c r="X98" i="20"/>
  <c r="N98" i="20"/>
  <c r="AO29" i="20"/>
  <c r="BA29" i="20"/>
  <c r="P32" i="20"/>
  <c r="AI32" i="20"/>
  <c r="AU32" i="20"/>
  <c r="AO35" i="20"/>
  <c r="AR35" i="20" s="1"/>
  <c r="BA35" i="20"/>
  <c r="AK37" i="20"/>
  <c r="P38" i="20"/>
  <c r="AI38" i="20"/>
  <c r="AU38" i="20"/>
  <c r="AO41" i="20"/>
  <c r="BA41" i="20"/>
  <c r="AK43" i="20"/>
  <c r="P44" i="20"/>
  <c r="AI44" i="20"/>
  <c r="AU44" i="20"/>
  <c r="AO47" i="20"/>
  <c r="BA47" i="20"/>
  <c r="AK49" i="20"/>
  <c r="P50" i="20"/>
  <c r="AI50" i="20"/>
  <c r="AU50" i="20"/>
  <c r="AO53" i="20"/>
  <c r="AR53" i="20" s="1"/>
  <c r="BA53" i="20"/>
  <c r="AK55" i="20"/>
  <c r="P56" i="20"/>
  <c r="AI56" i="20"/>
  <c r="AU56" i="20"/>
  <c r="M61" i="20"/>
  <c r="N61" i="20" s="1"/>
  <c r="AD61" i="20"/>
  <c r="H63" i="20"/>
  <c r="AD63" i="20"/>
  <c r="AV63" i="20"/>
  <c r="Q64" i="20"/>
  <c r="AF66" i="20"/>
  <c r="AX66" i="20"/>
  <c r="BB66" i="20" s="1"/>
  <c r="AS67" i="20"/>
  <c r="AG67" i="20"/>
  <c r="AF67" i="20"/>
  <c r="AX67" i="20"/>
  <c r="AL67" i="20"/>
  <c r="U67" i="20"/>
  <c r="AK67" i="20"/>
  <c r="AT67" i="20"/>
  <c r="AZ70" i="20"/>
  <c r="K73" i="20"/>
  <c r="AC73" i="20" s="1"/>
  <c r="H76" i="20"/>
  <c r="L76" i="20" s="1"/>
  <c r="H77" i="20"/>
  <c r="L77" i="20" s="1"/>
  <c r="K79" i="20"/>
  <c r="AC79" i="20" s="1"/>
  <c r="J88" i="20"/>
  <c r="M99" i="20"/>
  <c r="M108" i="20"/>
  <c r="L108" i="20"/>
  <c r="AH108" i="20" s="1"/>
  <c r="Q32" i="20"/>
  <c r="AJ32" i="20"/>
  <c r="AV32" i="20"/>
  <c r="U37" i="20"/>
  <c r="AL37" i="20"/>
  <c r="AX37" i="20"/>
  <c r="Q38" i="20"/>
  <c r="AJ38" i="20"/>
  <c r="AV38" i="20"/>
  <c r="U43" i="20"/>
  <c r="AL43" i="20"/>
  <c r="AX43" i="20"/>
  <c r="Q44" i="20"/>
  <c r="AJ44" i="20"/>
  <c r="AV44" i="20"/>
  <c r="U49" i="20"/>
  <c r="AL49" i="20"/>
  <c r="AX49" i="20"/>
  <c r="Q50" i="20"/>
  <c r="AJ50" i="20"/>
  <c r="AV50" i="20"/>
  <c r="U55" i="20"/>
  <c r="X55" i="20" s="1"/>
  <c r="AL55" i="20"/>
  <c r="AX55" i="20"/>
  <c r="BB55" i="20" s="1"/>
  <c r="Q56" i="20"/>
  <c r="AJ56" i="20"/>
  <c r="AV56" i="20"/>
  <c r="AE63" i="20"/>
  <c r="H71" i="20"/>
  <c r="K71" i="20" s="1"/>
  <c r="AU72" i="20"/>
  <c r="AI72" i="20"/>
  <c r="P72" i="20"/>
  <c r="AT72" i="20"/>
  <c r="AF72" i="20"/>
  <c r="AZ72" i="20"/>
  <c r="AN72" i="20"/>
  <c r="AY72" i="20"/>
  <c r="V72" i="20"/>
  <c r="AX72" i="20"/>
  <c r="AL72" i="20"/>
  <c r="U72" i="20"/>
  <c r="AD72" i="20"/>
  <c r="N73" i="20"/>
  <c r="AU78" i="20"/>
  <c r="AI78" i="20"/>
  <c r="P78" i="20"/>
  <c r="AT78" i="20"/>
  <c r="AF78" i="20"/>
  <c r="AP78" i="20"/>
  <c r="AD78" i="20"/>
  <c r="BA78" i="20"/>
  <c r="AO78" i="20"/>
  <c r="AZ78" i="20"/>
  <c r="AN78" i="20"/>
  <c r="AY78" i="20"/>
  <c r="V78" i="20"/>
  <c r="AX78" i="20"/>
  <c r="AL78" i="20"/>
  <c r="U78" i="20"/>
  <c r="AK78" i="20"/>
  <c r="N79" i="20"/>
  <c r="K88" i="20"/>
  <c r="N94" i="20"/>
  <c r="L111" i="20"/>
  <c r="J111" i="20"/>
  <c r="AC114" i="20"/>
  <c r="AE29" i="20"/>
  <c r="AQ29" i="20"/>
  <c r="H30" i="20"/>
  <c r="K30" i="20" s="1"/>
  <c r="AO30" i="20"/>
  <c r="BA30" i="20"/>
  <c r="AK32" i="20"/>
  <c r="AE35" i="20"/>
  <c r="AH35" i="20" s="1"/>
  <c r="AQ35" i="20"/>
  <c r="H36" i="20"/>
  <c r="K36" i="20" s="1"/>
  <c r="AO36" i="20"/>
  <c r="BA36" i="20"/>
  <c r="V37" i="20"/>
  <c r="AY37" i="20"/>
  <c r="AK38" i="20"/>
  <c r="AE41" i="20"/>
  <c r="AH41" i="20" s="1"/>
  <c r="AQ41" i="20"/>
  <c r="H42" i="20"/>
  <c r="K42" i="20" s="1"/>
  <c r="AO42" i="20"/>
  <c r="BA42" i="20"/>
  <c r="V43" i="20"/>
  <c r="AY43" i="20"/>
  <c r="AK44" i="20"/>
  <c r="AE47" i="20"/>
  <c r="AQ47" i="20"/>
  <c r="H48" i="20"/>
  <c r="K48" i="20" s="1"/>
  <c r="AO48" i="20"/>
  <c r="BA48" i="20"/>
  <c r="V49" i="20"/>
  <c r="AY49" i="20"/>
  <c r="AK50" i="20"/>
  <c r="AE53" i="20"/>
  <c r="AH53" i="20" s="1"/>
  <c r="AQ53" i="20"/>
  <c r="H54" i="20"/>
  <c r="K54" i="20" s="1"/>
  <c r="AO54" i="20"/>
  <c r="BA54" i="20"/>
  <c r="V55" i="20"/>
  <c r="AY55" i="20"/>
  <c r="AK56" i="20"/>
  <c r="AF61" i="20"/>
  <c r="AU61" i="20"/>
  <c r="H62" i="20"/>
  <c r="M62" i="20" s="1"/>
  <c r="AF63" i="20"/>
  <c r="AX63" i="20"/>
  <c r="AY64" i="20"/>
  <c r="V64" i="20"/>
  <c r="AX64" i="20"/>
  <c r="AL64" i="20"/>
  <c r="U64" i="20"/>
  <c r="AF64" i="20"/>
  <c r="AQ64" i="20"/>
  <c r="AE64" i="20"/>
  <c r="AT64" i="20"/>
  <c r="AJ66" i="20"/>
  <c r="AD67" i="20"/>
  <c r="AV67" i="20"/>
  <c r="AJ70" i="20"/>
  <c r="AE72" i="20"/>
  <c r="H74" i="20"/>
  <c r="M74" i="20" s="1"/>
  <c r="J78" i="20"/>
  <c r="H78" i="20"/>
  <c r="AQ78" i="20"/>
  <c r="N85" i="20"/>
  <c r="AC85" i="20"/>
  <c r="AM85" i="20"/>
  <c r="AR103" i="20"/>
  <c r="Q15" i="20"/>
  <c r="AJ15" i="20"/>
  <c r="Q21" i="20"/>
  <c r="AJ21" i="20"/>
  <c r="Q27" i="20"/>
  <c r="AJ27" i="20"/>
  <c r="AD30" i="20"/>
  <c r="U32" i="20"/>
  <c r="AL32" i="20"/>
  <c r="Q33" i="20"/>
  <c r="AJ33" i="20"/>
  <c r="AD36" i="20"/>
  <c r="AN37" i="20"/>
  <c r="AR37" i="20" s="1"/>
  <c r="U38" i="20"/>
  <c r="AL38" i="20"/>
  <c r="Q39" i="20"/>
  <c r="AJ39" i="20"/>
  <c r="AD42" i="20"/>
  <c r="AN43" i="20"/>
  <c r="U44" i="20"/>
  <c r="AL44" i="20"/>
  <c r="Q45" i="20"/>
  <c r="AJ45" i="20"/>
  <c r="AD48" i="20"/>
  <c r="AN49" i="20"/>
  <c r="U50" i="20"/>
  <c r="AL50" i="20"/>
  <c r="Q51" i="20"/>
  <c r="AJ51" i="20"/>
  <c r="AD54" i="20"/>
  <c r="AN55" i="20"/>
  <c r="AR55" i="20" s="1"/>
  <c r="U56" i="20"/>
  <c r="AL56" i="20"/>
  <c r="Q57" i="20"/>
  <c r="AJ57" i="20"/>
  <c r="AK59" i="20"/>
  <c r="BA59" i="20"/>
  <c r="AO59" i="20"/>
  <c r="U59" i="20"/>
  <c r="AN59" i="20"/>
  <c r="AK60" i="20"/>
  <c r="AZ60" i="20"/>
  <c r="AV61" i="20"/>
  <c r="AI63" i="20"/>
  <c r="AY63" i="20"/>
  <c r="AU64" i="20"/>
  <c r="AK66" i="20"/>
  <c r="L67" i="20"/>
  <c r="AE67" i="20"/>
  <c r="AY67" i="20"/>
  <c r="AK70" i="20"/>
  <c r="AG72" i="20"/>
  <c r="BA75" i="20"/>
  <c r="AO75" i="20"/>
  <c r="AZ75" i="20"/>
  <c r="AN75" i="20"/>
  <c r="AX75" i="20"/>
  <c r="AL75" i="20"/>
  <c r="U75" i="20"/>
  <c r="AT75" i="20"/>
  <c r="AS75" i="20"/>
  <c r="AG75" i="20"/>
  <c r="AF75" i="20"/>
  <c r="AE75" i="20"/>
  <c r="AS78" i="20"/>
  <c r="H81" i="20"/>
  <c r="M81" i="20" s="1"/>
  <c r="M88" i="20"/>
  <c r="N91" i="20"/>
  <c r="BB91" i="20"/>
  <c r="AC91" i="20"/>
  <c r="AM91" i="20"/>
  <c r="H105" i="20"/>
  <c r="H116" i="20"/>
  <c r="Q73" i="20"/>
  <c r="S73" i="20" s="1"/>
  <c r="AJ73" i="20"/>
  <c r="AV73" i="20"/>
  <c r="AD76" i="20"/>
  <c r="AP76" i="20"/>
  <c r="Q79" i="20"/>
  <c r="AJ79" i="20"/>
  <c r="AV79" i="20"/>
  <c r="AF81" i="20"/>
  <c r="AD82" i="20"/>
  <c r="AP82" i="20"/>
  <c r="U84" i="20"/>
  <c r="AL84" i="20"/>
  <c r="AX84" i="20"/>
  <c r="Q85" i="20"/>
  <c r="S85" i="20" s="1"/>
  <c r="AJ85" i="20"/>
  <c r="AV85" i="20"/>
  <c r="AW85" i="20" s="1"/>
  <c r="AF87" i="20"/>
  <c r="AD88" i="20"/>
  <c r="AP88" i="20"/>
  <c r="U90" i="20"/>
  <c r="AL90" i="20"/>
  <c r="AX90" i="20"/>
  <c r="Q91" i="20"/>
  <c r="S91" i="20" s="1"/>
  <c r="AJ91" i="20"/>
  <c r="AV91" i="20"/>
  <c r="AW91" i="20" s="1"/>
  <c r="AF93" i="20"/>
  <c r="AD94" i="20"/>
  <c r="AP94" i="20"/>
  <c r="AR94" i="20" s="1"/>
  <c r="U96" i="20"/>
  <c r="AL96" i="20"/>
  <c r="AX96" i="20"/>
  <c r="Q97" i="20"/>
  <c r="S97" i="20" s="1"/>
  <c r="AJ97" i="20"/>
  <c r="AM97" i="20" s="1"/>
  <c r="AV97" i="20"/>
  <c r="AW97" i="20" s="1"/>
  <c r="H99" i="20"/>
  <c r="K99" i="20" s="1"/>
  <c r="AE99" i="20"/>
  <c r="AT99" i="20"/>
  <c r="K100" i="20"/>
  <c r="AP100" i="20"/>
  <c r="AJ102" i="20"/>
  <c r="AX102" i="20"/>
  <c r="AG103" i="20"/>
  <c r="AU103" i="20"/>
  <c r="V105" i="20"/>
  <c r="AP105" i="20"/>
  <c r="AF108" i="20"/>
  <c r="AV108" i="20"/>
  <c r="M111" i="20"/>
  <c r="AX112" i="20"/>
  <c r="AL112" i="20"/>
  <c r="U112" i="20"/>
  <c r="AK112" i="20"/>
  <c r="AT112" i="20"/>
  <c r="AF112" i="20"/>
  <c r="AQ112" i="20"/>
  <c r="AE112" i="20"/>
  <c r="BA112" i="20"/>
  <c r="AO112" i="20"/>
  <c r="AG112" i="20"/>
  <c r="AP115" i="20"/>
  <c r="AJ120" i="20"/>
  <c r="AU132" i="20"/>
  <c r="AI132" i="20"/>
  <c r="P132" i="20"/>
  <c r="AT132" i="20"/>
  <c r="AS132" i="20"/>
  <c r="AG132" i="20"/>
  <c r="AF132" i="20"/>
  <c r="AQ132" i="20"/>
  <c r="AE132" i="20"/>
  <c r="AP132" i="20"/>
  <c r="AD132" i="20"/>
  <c r="BA132" i="20"/>
  <c r="AO132" i="20"/>
  <c r="AZ132" i="20"/>
  <c r="AN132" i="20"/>
  <c r="AY132" i="20"/>
  <c r="V132" i="20"/>
  <c r="AK132" i="20"/>
  <c r="H136" i="20"/>
  <c r="J136" i="20" s="1"/>
  <c r="AS139" i="20"/>
  <c r="AG139" i="20"/>
  <c r="AF139" i="20"/>
  <c r="AQ139" i="20"/>
  <c r="AE139" i="20"/>
  <c r="AP139" i="20"/>
  <c r="AD139" i="20"/>
  <c r="BA139" i="20"/>
  <c r="AO139" i="20"/>
  <c r="AZ139" i="20"/>
  <c r="AN139" i="20"/>
  <c r="AY139" i="20"/>
  <c r="V139" i="20"/>
  <c r="AX139" i="20"/>
  <c r="AL139" i="20"/>
  <c r="U139" i="20"/>
  <c r="AK139" i="20"/>
  <c r="AU139" i="20"/>
  <c r="AI139" i="20"/>
  <c r="P139" i="20"/>
  <c r="AJ144" i="20"/>
  <c r="L164" i="20"/>
  <c r="K164" i="20"/>
  <c r="M164" i="20"/>
  <c r="P62" i="20"/>
  <c r="AI62" i="20"/>
  <c r="AU62" i="20"/>
  <c r="AO65" i="20"/>
  <c r="BA65" i="20"/>
  <c r="P68" i="20"/>
  <c r="AI68" i="20"/>
  <c r="AU68" i="20"/>
  <c r="AO71" i="20"/>
  <c r="BA71" i="20"/>
  <c r="AK73" i="20"/>
  <c r="P74" i="20"/>
  <c r="AI74" i="20"/>
  <c r="AU74" i="20"/>
  <c r="AE76" i="20"/>
  <c r="AQ76" i="20"/>
  <c r="AO77" i="20"/>
  <c r="BA77" i="20"/>
  <c r="AK79" i="20"/>
  <c r="P80" i="20"/>
  <c r="AI80" i="20"/>
  <c r="AU80" i="20"/>
  <c r="AG81" i="20"/>
  <c r="AS81" i="20"/>
  <c r="AE82" i="20"/>
  <c r="AQ82" i="20"/>
  <c r="AO83" i="20"/>
  <c r="BA83" i="20"/>
  <c r="V84" i="20"/>
  <c r="AY84" i="20"/>
  <c r="AK85" i="20"/>
  <c r="P86" i="20"/>
  <c r="AI86" i="20"/>
  <c r="AM86" i="20" s="1"/>
  <c r="AU86" i="20"/>
  <c r="AW86" i="20" s="1"/>
  <c r="AG87" i="20"/>
  <c r="AS87" i="20"/>
  <c r="AE88" i="20"/>
  <c r="AQ88" i="20"/>
  <c r="AO89" i="20"/>
  <c r="BA89" i="20"/>
  <c r="V90" i="20"/>
  <c r="AY90" i="20"/>
  <c r="AK91" i="20"/>
  <c r="P92" i="20"/>
  <c r="AI92" i="20"/>
  <c r="AM92" i="20" s="1"/>
  <c r="AU92" i="20"/>
  <c r="AW92" i="20" s="1"/>
  <c r="AG93" i="20"/>
  <c r="AS93" i="20"/>
  <c r="AE94" i="20"/>
  <c r="AH94" i="20" s="1"/>
  <c r="AQ94" i="20"/>
  <c r="AO95" i="20"/>
  <c r="BA95" i="20"/>
  <c r="V96" i="20"/>
  <c r="AY96" i="20"/>
  <c r="AK97" i="20"/>
  <c r="P98" i="20"/>
  <c r="AJ98" i="20"/>
  <c r="AM98" i="20" s="1"/>
  <c r="AF99" i="20"/>
  <c r="AU99" i="20"/>
  <c r="P102" i="20"/>
  <c r="AK102" i="20"/>
  <c r="AZ102" i="20"/>
  <c r="AV103" i="20"/>
  <c r="H104" i="20"/>
  <c r="M104" i="20" s="1"/>
  <c r="AF104" i="20"/>
  <c r="AT104" i="20"/>
  <c r="AQ105" i="20"/>
  <c r="AX106" i="20"/>
  <c r="AL106" i="20"/>
  <c r="U106" i="20"/>
  <c r="AQ106" i="20"/>
  <c r="AE106" i="20"/>
  <c r="AN106" i="20"/>
  <c r="AG108" i="20"/>
  <c r="AX108" i="20"/>
  <c r="BB108" i="20" s="1"/>
  <c r="AF109" i="20"/>
  <c r="AQ109" i="20"/>
  <c r="AE109" i="20"/>
  <c r="AZ109" i="20"/>
  <c r="AN109" i="20"/>
  <c r="AX109" i="20"/>
  <c r="AL109" i="20"/>
  <c r="U109" i="20"/>
  <c r="AK109" i="20"/>
  <c r="AU109" i="20"/>
  <c r="AI109" i="20"/>
  <c r="P109" i="20"/>
  <c r="AD109" i="20"/>
  <c r="H112" i="20"/>
  <c r="J112" i="20" s="1"/>
  <c r="AI112" i="20"/>
  <c r="AS115" i="20"/>
  <c r="AP118" i="20"/>
  <c r="AL120" i="20"/>
  <c r="AV126" i="20"/>
  <c r="AT133" i="20"/>
  <c r="M135" i="20"/>
  <c r="K136" i="20"/>
  <c r="AL144" i="20"/>
  <c r="AC148" i="20"/>
  <c r="AM148" i="20"/>
  <c r="N148" i="20"/>
  <c r="H150" i="20"/>
  <c r="M150" i="20" s="1"/>
  <c r="L172" i="20"/>
  <c r="K172" i="20"/>
  <c r="J172" i="20"/>
  <c r="Q62" i="20"/>
  <c r="AJ62" i="20"/>
  <c r="AV62" i="20"/>
  <c r="AD65" i="20"/>
  <c r="AP65" i="20"/>
  <c r="Q68" i="20"/>
  <c r="AJ68" i="20"/>
  <c r="AV68" i="20"/>
  <c r="AD71" i="20"/>
  <c r="AP71" i="20"/>
  <c r="U73" i="20"/>
  <c r="AL73" i="20"/>
  <c r="AX73" i="20"/>
  <c r="BB73" i="20" s="1"/>
  <c r="Q74" i="20"/>
  <c r="AJ74" i="20"/>
  <c r="AV74" i="20"/>
  <c r="AF76" i="20"/>
  <c r="AD77" i="20"/>
  <c r="AP77" i="20"/>
  <c r="U79" i="20"/>
  <c r="AL79" i="20"/>
  <c r="AX79" i="20"/>
  <c r="Q80" i="20"/>
  <c r="AJ80" i="20"/>
  <c r="AV80" i="20"/>
  <c r="AT81" i="20"/>
  <c r="AF82" i="20"/>
  <c r="AD83" i="20"/>
  <c r="AP83" i="20"/>
  <c r="AN84" i="20"/>
  <c r="AZ84" i="20"/>
  <c r="U85" i="20"/>
  <c r="X85" i="20" s="1"/>
  <c r="AL85" i="20"/>
  <c r="AX85" i="20"/>
  <c r="BB85" i="20" s="1"/>
  <c r="Q86" i="20"/>
  <c r="AJ86" i="20"/>
  <c r="AV86" i="20"/>
  <c r="AT87" i="20"/>
  <c r="AF88" i="20"/>
  <c r="AD89" i="20"/>
  <c r="AP89" i="20"/>
  <c r="AN90" i="20"/>
  <c r="AZ90" i="20"/>
  <c r="U91" i="20"/>
  <c r="X91" i="20" s="1"/>
  <c r="AL91" i="20"/>
  <c r="AX91" i="20"/>
  <c r="Q92" i="20"/>
  <c r="AJ92" i="20"/>
  <c r="AV92" i="20"/>
  <c r="AT93" i="20"/>
  <c r="AF94" i="20"/>
  <c r="AN96" i="20"/>
  <c r="AZ96" i="20"/>
  <c r="U97" i="20"/>
  <c r="X97" i="20" s="1"/>
  <c r="AL97" i="20"/>
  <c r="AX97" i="20"/>
  <c r="BB97" i="20" s="1"/>
  <c r="AP98" i="20"/>
  <c r="AR98" i="20" s="1"/>
  <c r="AD98" i="20"/>
  <c r="AH98" i="20" s="1"/>
  <c r="AU98" i="20"/>
  <c r="Q98" i="20"/>
  <c r="AK98" i="20"/>
  <c r="AY98" i="20"/>
  <c r="BB98" i="20" s="1"/>
  <c r="AV99" i="20"/>
  <c r="AD100" i="20"/>
  <c r="AS100" i="20"/>
  <c r="H101" i="20"/>
  <c r="Q102" i="20"/>
  <c r="AL102" i="20"/>
  <c r="AI103" i="20"/>
  <c r="AM103" i="20" s="1"/>
  <c r="AG104" i="20"/>
  <c r="M105" i="20"/>
  <c r="AD105" i="20"/>
  <c r="AI108" i="20"/>
  <c r="AM108" i="20" s="1"/>
  <c r="K112" i="20"/>
  <c r="AJ112" i="20"/>
  <c r="AT114" i="20"/>
  <c r="AW114" i="20" s="1"/>
  <c r="AS114" i="20"/>
  <c r="AG114" i="20"/>
  <c r="AP114" i="20"/>
  <c r="AD114" i="20"/>
  <c r="AZ114" i="20"/>
  <c r="AN114" i="20"/>
  <c r="AY114" i="20"/>
  <c r="V114" i="20"/>
  <c r="AK114" i="20"/>
  <c r="AE114" i="20"/>
  <c r="AT115" i="20"/>
  <c r="M116" i="20"/>
  <c r="H132" i="20"/>
  <c r="K132" i="20" s="1"/>
  <c r="L136" i="20"/>
  <c r="AV144" i="20"/>
  <c r="P81" i="20"/>
  <c r="AI81" i="20"/>
  <c r="AU81" i="20"/>
  <c r="AO84" i="20"/>
  <c r="BA84" i="20"/>
  <c r="P87" i="20"/>
  <c r="AI87" i="20"/>
  <c r="AU87" i="20"/>
  <c r="AO90" i="20"/>
  <c r="BA90" i="20"/>
  <c r="P93" i="20"/>
  <c r="AI93" i="20"/>
  <c r="AU93" i="20"/>
  <c r="AO96" i="20"/>
  <c r="BA96" i="20"/>
  <c r="AI99" i="20"/>
  <c r="AF100" i="20"/>
  <c r="AT100" i="20"/>
  <c r="AT102" i="20"/>
  <c r="AY102" i="20"/>
  <c r="V102" i="20"/>
  <c r="AN102" i="20"/>
  <c r="AE105" i="20"/>
  <c r="AT105" i="20"/>
  <c r="L112" i="20"/>
  <c r="M136" i="20"/>
  <c r="L160" i="20"/>
  <c r="K160" i="20"/>
  <c r="J160" i="20"/>
  <c r="K170" i="20"/>
  <c r="Q81" i="20"/>
  <c r="AJ81" i="20"/>
  <c r="AV81" i="20"/>
  <c r="AD84" i="20"/>
  <c r="AP84" i="20"/>
  <c r="Q87" i="20"/>
  <c r="AJ87" i="20"/>
  <c r="AV87" i="20"/>
  <c r="AD90" i="20"/>
  <c r="AP90" i="20"/>
  <c r="Q93" i="20"/>
  <c r="AJ93" i="20"/>
  <c r="AV93" i="20"/>
  <c r="AD96" i="20"/>
  <c r="AP96" i="20"/>
  <c r="AJ99" i="20"/>
  <c r="AX99" i="20"/>
  <c r="AG100" i="20"/>
  <c r="AU100" i="20"/>
  <c r="U102" i="20"/>
  <c r="AO102" i="20"/>
  <c r="AF105" i="20"/>
  <c r="AU105" i="20"/>
  <c r="AN112" i="20"/>
  <c r="J113" i="20"/>
  <c r="H113" i="20"/>
  <c r="L113" i="20" s="1"/>
  <c r="V115" i="20"/>
  <c r="AU126" i="20"/>
  <c r="AI126" i="20"/>
  <c r="P126" i="20"/>
  <c r="AT126" i="20"/>
  <c r="AS126" i="20"/>
  <c r="AG126" i="20"/>
  <c r="AF126" i="20"/>
  <c r="AQ126" i="20"/>
  <c r="AE126" i="20"/>
  <c r="AP126" i="20"/>
  <c r="AD126" i="20"/>
  <c r="BA126" i="20"/>
  <c r="AO126" i="20"/>
  <c r="AZ126" i="20"/>
  <c r="AN126" i="20"/>
  <c r="AY126" i="20"/>
  <c r="V126" i="20"/>
  <c r="AK126" i="20"/>
  <c r="H130" i="20"/>
  <c r="J130" i="20" s="1"/>
  <c r="AS133" i="20"/>
  <c r="AG133" i="20"/>
  <c r="AF133" i="20"/>
  <c r="AQ133" i="20"/>
  <c r="AE133" i="20"/>
  <c r="AP133" i="20"/>
  <c r="AD133" i="20"/>
  <c r="BA133" i="20"/>
  <c r="AO133" i="20"/>
  <c r="AZ133" i="20"/>
  <c r="AN133" i="20"/>
  <c r="AY133" i="20"/>
  <c r="V133" i="20"/>
  <c r="AX133" i="20"/>
  <c r="AL133" i="20"/>
  <c r="U133" i="20"/>
  <c r="AK133" i="20"/>
  <c r="AU133" i="20"/>
  <c r="AI133" i="20"/>
  <c r="P133" i="20"/>
  <c r="M143" i="20"/>
  <c r="AQ96" i="20"/>
  <c r="P99" i="20"/>
  <c r="AK99" i="20"/>
  <c r="AY99" i="20"/>
  <c r="AV100" i="20"/>
  <c r="AV105" i="20"/>
  <c r="H107" i="20"/>
  <c r="AU120" i="20"/>
  <c r="AI120" i="20"/>
  <c r="P120" i="20"/>
  <c r="AT120" i="20"/>
  <c r="AS120" i="20"/>
  <c r="AG120" i="20"/>
  <c r="AF120" i="20"/>
  <c r="AQ120" i="20"/>
  <c r="AE120" i="20"/>
  <c r="AP120" i="20"/>
  <c r="AD120" i="20"/>
  <c r="BA120" i="20"/>
  <c r="AO120" i="20"/>
  <c r="AZ120" i="20"/>
  <c r="AN120" i="20"/>
  <c r="AY120" i="20"/>
  <c r="V120" i="20"/>
  <c r="AK120" i="20"/>
  <c r="M129" i="20"/>
  <c r="K130" i="20"/>
  <c r="Q132" i="20"/>
  <c r="AU144" i="20"/>
  <c r="AI144" i="20"/>
  <c r="P144" i="20"/>
  <c r="AT144" i="20"/>
  <c r="AS144" i="20"/>
  <c r="AG144" i="20"/>
  <c r="AF144" i="20"/>
  <c r="AQ144" i="20"/>
  <c r="AE144" i="20"/>
  <c r="AP144" i="20"/>
  <c r="AD144" i="20"/>
  <c r="BA144" i="20"/>
  <c r="AO144" i="20"/>
  <c r="AZ144" i="20"/>
  <c r="AN144" i="20"/>
  <c r="AY144" i="20"/>
  <c r="V144" i="20"/>
  <c r="AK144" i="20"/>
  <c r="L170" i="20"/>
  <c r="M170" i="20"/>
  <c r="AD73" i="20"/>
  <c r="AH73" i="20" s="1"/>
  <c r="AP73" i="20"/>
  <c r="AR73" i="20" s="1"/>
  <c r="Q76" i="20"/>
  <c r="AJ76" i="20"/>
  <c r="AV76" i="20"/>
  <c r="AD79" i="20"/>
  <c r="AH79" i="20" s="1"/>
  <c r="AP79" i="20"/>
  <c r="U81" i="20"/>
  <c r="AL81" i="20"/>
  <c r="AX81" i="20"/>
  <c r="Q82" i="20"/>
  <c r="AJ82" i="20"/>
  <c r="AV82" i="20"/>
  <c r="AF84" i="20"/>
  <c r="AD85" i="20"/>
  <c r="AH85" i="20" s="1"/>
  <c r="AP85" i="20"/>
  <c r="AR85" i="20" s="1"/>
  <c r="U87" i="20"/>
  <c r="AL87" i="20"/>
  <c r="AX87" i="20"/>
  <c r="Q88" i="20"/>
  <c r="AJ88" i="20"/>
  <c r="AV88" i="20"/>
  <c r="AF90" i="20"/>
  <c r="AD91" i="20"/>
  <c r="AH91" i="20" s="1"/>
  <c r="AP91" i="20"/>
  <c r="AR91" i="20" s="1"/>
  <c r="U93" i="20"/>
  <c r="AL93" i="20"/>
  <c r="AX93" i="20"/>
  <c r="Q94" i="20"/>
  <c r="S94" i="20" s="1"/>
  <c r="AJ94" i="20"/>
  <c r="AM94" i="20" s="1"/>
  <c r="AV94" i="20"/>
  <c r="AW94" i="20" s="1"/>
  <c r="AF96" i="20"/>
  <c r="AD97" i="20"/>
  <c r="AH97" i="20" s="1"/>
  <c r="AP97" i="20"/>
  <c r="AR97" i="20" s="1"/>
  <c r="Q99" i="20"/>
  <c r="AL99" i="20"/>
  <c r="AI100" i="20"/>
  <c r="AQ102" i="20"/>
  <c r="AF103" i="20"/>
  <c r="AK103" i="20"/>
  <c r="U103" i="20"/>
  <c r="X103" i="20" s="1"/>
  <c r="AN103" i="20"/>
  <c r="AI105" i="20"/>
  <c r="H106" i="20"/>
  <c r="J106" i="20" s="1"/>
  <c r="AT108" i="20"/>
  <c r="AW108" i="20" s="1"/>
  <c r="AS108" i="20"/>
  <c r="AY108" i="20"/>
  <c r="V108" i="20"/>
  <c r="X108" i="20" s="1"/>
  <c r="AN108" i="20"/>
  <c r="AR108" i="20" s="1"/>
  <c r="H109" i="20"/>
  <c r="L109" i="20" s="1"/>
  <c r="J110" i="20"/>
  <c r="H110" i="20"/>
  <c r="AS112" i="20"/>
  <c r="M114" i="20"/>
  <c r="AF115" i="20"/>
  <c r="AQ115" i="20"/>
  <c r="AE115" i="20"/>
  <c r="AZ115" i="20"/>
  <c r="AN115" i="20"/>
  <c r="AX115" i="20"/>
  <c r="AL115" i="20"/>
  <c r="U115" i="20"/>
  <c r="AK115" i="20"/>
  <c r="AU115" i="20"/>
  <c r="AI115" i="20"/>
  <c r="P115" i="20"/>
  <c r="AD115" i="20"/>
  <c r="J122" i="20"/>
  <c r="K126" i="20"/>
  <c r="H126" i="20"/>
  <c r="J129" i="20"/>
  <c r="L130" i="20"/>
  <c r="U132" i="20"/>
  <c r="Q139" i="20"/>
  <c r="AZ99" i="20"/>
  <c r="AN99" i="20"/>
  <c r="AS99" i="20"/>
  <c r="AG99" i="20"/>
  <c r="S114" i="20"/>
  <c r="K120" i="20"/>
  <c r="H120" i="20"/>
  <c r="M130" i="20"/>
  <c r="AJ132" i="20"/>
  <c r="K144" i="20"/>
  <c r="H144" i="20"/>
  <c r="J149" i="20"/>
  <c r="H152" i="20"/>
  <c r="AD62" i="20"/>
  <c r="AP62" i="20"/>
  <c r="Q65" i="20"/>
  <c r="AJ65" i="20"/>
  <c r="AV65" i="20"/>
  <c r="AD68" i="20"/>
  <c r="AP68" i="20"/>
  <c r="Q71" i="20"/>
  <c r="AJ71" i="20"/>
  <c r="AV71" i="20"/>
  <c r="AF73" i="20"/>
  <c r="AD74" i="20"/>
  <c r="AP74" i="20"/>
  <c r="U76" i="20"/>
  <c r="AL76" i="20"/>
  <c r="AX76" i="20"/>
  <c r="Q77" i="20"/>
  <c r="AJ77" i="20"/>
  <c r="AV77" i="20"/>
  <c r="AF79" i="20"/>
  <c r="AD80" i="20"/>
  <c r="AP80" i="20"/>
  <c r="AN81" i="20"/>
  <c r="AZ81" i="20"/>
  <c r="U82" i="20"/>
  <c r="AL82" i="20"/>
  <c r="AX82" i="20"/>
  <c r="Q83" i="20"/>
  <c r="AJ83" i="20"/>
  <c r="AV83" i="20"/>
  <c r="AT84" i="20"/>
  <c r="AF85" i="20"/>
  <c r="AD86" i="20"/>
  <c r="AH86" i="20" s="1"/>
  <c r="AP86" i="20"/>
  <c r="AR86" i="20" s="1"/>
  <c r="AN87" i="20"/>
  <c r="AZ87" i="20"/>
  <c r="U88" i="20"/>
  <c r="AL88" i="20"/>
  <c r="AX88" i="20"/>
  <c r="Q89" i="20"/>
  <c r="AJ89" i="20"/>
  <c r="AV89" i="20"/>
  <c r="AT90" i="20"/>
  <c r="AF91" i="20"/>
  <c r="AD92" i="20"/>
  <c r="AH92" i="20" s="1"/>
  <c r="AP92" i="20"/>
  <c r="AR92" i="20" s="1"/>
  <c r="AN93" i="20"/>
  <c r="AZ93" i="20"/>
  <c r="U94" i="20"/>
  <c r="AL94" i="20"/>
  <c r="AX94" i="20"/>
  <c r="BB94" i="20" s="1"/>
  <c r="Q95" i="20"/>
  <c r="AJ95" i="20"/>
  <c r="AV95" i="20"/>
  <c r="AT96" i="20"/>
  <c r="AF97" i="20"/>
  <c r="AE98" i="20"/>
  <c r="U99" i="20"/>
  <c r="AO99" i="20"/>
  <c r="P100" i="20"/>
  <c r="AK100" i="20"/>
  <c r="AZ100" i="20"/>
  <c r="H102" i="20"/>
  <c r="L102" i="20" s="1"/>
  <c r="AE102" i="20"/>
  <c r="AS102" i="20"/>
  <c r="AP103" i="20"/>
  <c r="AP104" i="20"/>
  <c r="AD104" i="20"/>
  <c r="AU104" i="20"/>
  <c r="AI104" i="20"/>
  <c r="P104" i="20"/>
  <c r="U104" i="20"/>
  <c r="AN104" i="20"/>
  <c r="P105" i="20"/>
  <c r="AK105" i="20"/>
  <c r="AY105" i="20"/>
  <c r="AP108" i="20"/>
  <c r="Q112" i="20"/>
  <c r="AV112" i="20"/>
  <c r="AQ114" i="20"/>
  <c r="K115" i="20"/>
  <c r="AX118" i="20"/>
  <c r="AL118" i="20"/>
  <c r="U118" i="20"/>
  <c r="AK118" i="20"/>
  <c r="AT118" i="20"/>
  <c r="AF118" i="20"/>
  <c r="AQ118" i="20"/>
  <c r="AE118" i="20"/>
  <c r="BA118" i="20"/>
  <c r="AO118" i="20"/>
  <c r="AG118" i="20"/>
  <c r="H124" i="20"/>
  <c r="J124" i="20" s="1"/>
  <c r="M126" i="20"/>
  <c r="AS127" i="20"/>
  <c r="AG127" i="20"/>
  <c r="AF127" i="20"/>
  <c r="AQ127" i="20"/>
  <c r="AE127" i="20"/>
  <c r="AP127" i="20"/>
  <c r="AD127" i="20"/>
  <c r="BA127" i="20"/>
  <c r="AO127" i="20"/>
  <c r="AZ127" i="20"/>
  <c r="AN127" i="20"/>
  <c r="AY127" i="20"/>
  <c r="V127" i="20"/>
  <c r="AX127" i="20"/>
  <c r="AL127" i="20"/>
  <c r="U127" i="20"/>
  <c r="AK127" i="20"/>
  <c r="AU127" i="20"/>
  <c r="AI127" i="20"/>
  <c r="P127" i="20"/>
  <c r="AL132" i="20"/>
  <c r="AU138" i="20"/>
  <c r="AI138" i="20"/>
  <c r="P138" i="20"/>
  <c r="AT138" i="20"/>
  <c r="AS138" i="20"/>
  <c r="AG138" i="20"/>
  <c r="AF138" i="20"/>
  <c r="AQ138" i="20"/>
  <c r="AE138" i="20"/>
  <c r="AP138" i="20"/>
  <c r="AD138" i="20"/>
  <c r="BA138" i="20"/>
  <c r="AO138" i="20"/>
  <c r="AZ138" i="20"/>
  <c r="AN138" i="20"/>
  <c r="AY138" i="20"/>
  <c r="V138" i="20"/>
  <c r="AK138" i="20"/>
  <c r="AJ139" i="20"/>
  <c r="K149" i="20"/>
  <c r="L166" i="20"/>
  <c r="K166" i="20"/>
  <c r="J166" i="20"/>
  <c r="M178" i="20"/>
  <c r="H178" i="20"/>
  <c r="AE62" i="20"/>
  <c r="AE68" i="20"/>
  <c r="AG73" i="20"/>
  <c r="AE74" i="20"/>
  <c r="V76" i="20"/>
  <c r="AG79" i="20"/>
  <c r="AE80" i="20"/>
  <c r="AO81" i="20"/>
  <c r="V82" i="20"/>
  <c r="P84" i="20"/>
  <c r="AI84" i="20"/>
  <c r="AU84" i="20"/>
  <c r="AG85" i="20"/>
  <c r="AE86" i="20"/>
  <c r="H87" i="20"/>
  <c r="K87" i="20" s="1"/>
  <c r="AO87" i="20"/>
  <c r="V88" i="20"/>
  <c r="P90" i="20"/>
  <c r="AI90" i="20"/>
  <c r="AU90" i="20"/>
  <c r="AG91" i="20"/>
  <c r="AE92" i="20"/>
  <c r="H93" i="20"/>
  <c r="K93" i="20" s="1"/>
  <c r="AO93" i="20"/>
  <c r="V94" i="20"/>
  <c r="P96" i="20"/>
  <c r="AI96" i="20"/>
  <c r="AU96" i="20"/>
  <c r="AG97" i="20"/>
  <c r="AF98" i="20"/>
  <c r="AS98" i="20"/>
  <c r="AW98" i="20" s="1"/>
  <c r="V99" i="20"/>
  <c r="AP99" i="20"/>
  <c r="Q100" i="20"/>
  <c r="AF102" i="20"/>
  <c r="AU102" i="20"/>
  <c r="L103" i="20"/>
  <c r="AC103" i="20" s="1"/>
  <c r="AQ103" i="20"/>
  <c r="J104" i="20"/>
  <c r="V104" i="20"/>
  <c r="AO104" i="20"/>
  <c r="Q105" i="20"/>
  <c r="AL105" i="20"/>
  <c r="AI106" i="20"/>
  <c r="J107" i="20"/>
  <c r="AQ108" i="20"/>
  <c r="AT109" i="20"/>
  <c r="M110" i="20"/>
  <c r="V112" i="20"/>
  <c r="AY112" i="20"/>
  <c r="L114" i="20"/>
  <c r="AH114" i="20" s="1"/>
  <c r="L115" i="20"/>
  <c r="AJ115" i="20"/>
  <c r="H117" i="20"/>
  <c r="L117" i="20" s="1"/>
  <c r="H118" i="20"/>
  <c r="J118" i="20" s="1"/>
  <c r="AI118" i="20"/>
  <c r="H119" i="20"/>
  <c r="L119" i="20" s="1"/>
  <c r="M120" i="20"/>
  <c r="AS121" i="20"/>
  <c r="AG121" i="20"/>
  <c r="AF121" i="20"/>
  <c r="AQ121" i="20"/>
  <c r="AE121" i="20"/>
  <c r="AP121" i="20"/>
  <c r="AD121" i="20"/>
  <c r="BA121" i="20"/>
  <c r="AO121" i="20"/>
  <c r="AZ121" i="20"/>
  <c r="AN121" i="20"/>
  <c r="AR121" i="20" s="1"/>
  <c r="AY121" i="20"/>
  <c r="V121" i="20"/>
  <c r="AX121" i="20"/>
  <c r="BB121" i="20" s="1"/>
  <c r="AL121" i="20"/>
  <c r="U121" i="20"/>
  <c r="AK121" i="20"/>
  <c r="AM121" i="20" s="1"/>
  <c r="AU121" i="20"/>
  <c r="AI121" i="20"/>
  <c r="P121" i="20"/>
  <c r="AT121" i="20"/>
  <c r="M123" i="20"/>
  <c r="K124" i="20"/>
  <c r="Q126" i="20"/>
  <c r="K131" i="20"/>
  <c r="AV132" i="20"/>
  <c r="AT139" i="20"/>
  <c r="M140" i="20"/>
  <c r="H142" i="20"/>
  <c r="J142" i="20" s="1"/>
  <c r="M144" i="20"/>
  <c r="AS145" i="20"/>
  <c r="AG145" i="20"/>
  <c r="AF145" i="20"/>
  <c r="AQ145" i="20"/>
  <c r="AE145" i="20"/>
  <c r="AP145" i="20"/>
  <c r="AD145" i="20"/>
  <c r="BA145" i="20"/>
  <c r="AO145" i="20"/>
  <c r="AZ145" i="20"/>
  <c r="AN145" i="20"/>
  <c r="AY145" i="20"/>
  <c r="V145" i="20"/>
  <c r="AX145" i="20"/>
  <c r="AL145" i="20"/>
  <c r="U145" i="20"/>
  <c r="AK145" i="20"/>
  <c r="AU145" i="20"/>
  <c r="AI145" i="20"/>
  <c r="P145" i="20"/>
  <c r="M147" i="20"/>
  <c r="L149" i="20"/>
  <c r="Q84" i="20"/>
  <c r="AJ84" i="20"/>
  <c r="Q90" i="20"/>
  <c r="AJ90" i="20"/>
  <c r="Q96" i="20"/>
  <c r="AJ96" i="20"/>
  <c r="AQ99" i="20"/>
  <c r="AX100" i="20"/>
  <c r="AL100" i="20"/>
  <c r="U100" i="20"/>
  <c r="AQ100" i="20"/>
  <c r="AE100" i="20"/>
  <c r="AN100" i="20"/>
  <c r="AZ105" i="20"/>
  <c r="AN105" i="20"/>
  <c r="AS105" i="20"/>
  <c r="AG105" i="20"/>
  <c r="K111" i="20"/>
  <c r="K119" i="20"/>
  <c r="Q120" i="20"/>
  <c r="L124" i="20"/>
  <c r="K127" i="20"/>
  <c r="AX132" i="20"/>
  <c r="H138" i="20"/>
  <c r="M138" i="20" s="1"/>
  <c r="AV139" i="20"/>
  <c r="K142" i="20"/>
  <c r="Q144" i="20"/>
  <c r="AC147" i="20"/>
  <c r="H154" i="20"/>
  <c r="M154" i="20" s="1"/>
  <c r="AG110" i="20"/>
  <c r="AS110" i="20"/>
  <c r="AE111" i="20"/>
  <c r="AQ111" i="20"/>
  <c r="AG116" i="20"/>
  <c r="AS116" i="20"/>
  <c r="AE117" i="20"/>
  <c r="AQ117" i="20"/>
  <c r="AG122" i="20"/>
  <c r="AS122" i="20"/>
  <c r="K123" i="20"/>
  <c r="AH123" i="20" s="1"/>
  <c r="AE123" i="20"/>
  <c r="AQ123" i="20"/>
  <c r="AO124" i="20"/>
  <c r="BA124" i="20"/>
  <c r="AG128" i="20"/>
  <c r="AS128" i="20"/>
  <c r="K129" i="20"/>
  <c r="AE129" i="20"/>
  <c r="AQ129" i="20"/>
  <c r="AO130" i="20"/>
  <c r="BA130" i="20"/>
  <c r="AG134" i="20"/>
  <c r="AS134" i="20"/>
  <c r="K135" i="20"/>
  <c r="AE135" i="20"/>
  <c r="AQ135" i="20"/>
  <c r="AO136" i="20"/>
  <c r="BA136" i="20"/>
  <c r="AG140" i="20"/>
  <c r="AS140" i="20"/>
  <c r="K141" i="20"/>
  <c r="BB141" i="20" s="1"/>
  <c r="AE141" i="20"/>
  <c r="AQ141" i="20"/>
  <c r="AO142" i="20"/>
  <c r="BA142" i="20"/>
  <c r="AG146" i="20"/>
  <c r="AS146" i="20"/>
  <c r="K147" i="20"/>
  <c r="BB147" i="20" s="1"/>
  <c r="AE147" i="20"/>
  <c r="AH147" i="20" s="1"/>
  <c r="AQ147" i="20"/>
  <c r="AG148" i="20"/>
  <c r="AV148" i="20"/>
  <c r="M149" i="20"/>
  <c r="AP150" i="20"/>
  <c r="AI151" i="20"/>
  <c r="AE152" i="20"/>
  <c r="AV152" i="20"/>
  <c r="AZ154" i="20"/>
  <c r="AY154" i="20"/>
  <c r="V154" i="20"/>
  <c r="AX154" i="20"/>
  <c r="AL154" i="20"/>
  <c r="U154" i="20"/>
  <c r="AU154" i="20"/>
  <c r="AI154" i="20"/>
  <c r="P154" i="20"/>
  <c r="AT154" i="20"/>
  <c r="AS154" i="20"/>
  <c r="AQ154" i="20"/>
  <c r="AE154" i="20"/>
  <c r="BA154" i="20"/>
  <c r="AV157" i="20"/>
  <c r="M160" i="20"/>
  <c r="AJ163" i="20"/>
  <c r="M166" i="20"/>
  <c r="AJ169" i="20"/>
  <c r="AM169" i="20" s="1"/>
  <c r="M172" i="20"/>
  <c r="AO101" i="20"/>
  <c r="BA101" i="20"/>
  <c r="AO107" i="20"/>
  <c r="BA107" i="20"/>
  <c r="P110" i="20"/>
  <c r="AI110" i="20"/>
  <c r="AU110" i="20"/>
  <c r="AG111" i="20"/>
  <c r="AS111" i="20"/>
  <c r="AO113" i="20"/>
  <c r="BA113" i="20"/>
  <c r="P116" i="20"/>
  <c r="AI116" i="20"/>
  <c r="AU116" i="20"/>
  <c r="AG117" i="20"/>
  <c r="AS117" i="20"/>
  <c r="AO119" i="20"/>
  <c r="BA119" i="20"/>
  <c r="S121" i="20"/>
  <c r="AW121" i="20"/>
  <c r="P122" i="20"/>
  <c r="AI122" i="20"/>
  <c r="AU122" i="20"/>
  <c r="AG123" i="20"/>
  <c r="AS123" i="20"/>
  <c r="AW123" i="20" s="1"/>
  <c r="AE124" i="20"/>
  <c r="AQ124" i="20"/>
  <c r="H125" i="20"/>
  <c r="L125" i="20" s="1"/>
  <c r="AO125" i="20"/>
  <c r="BA125" i="20"/>
  <c r="P128" i="20"/>
  <c r="AI128" i="20"/>
  <c r="AU128" i="20"/>
  <c r="AG129" i="20"/>
  <c r="AS129" i="20"/>
  <c r="AE130" i="20"/>
  <c r="AQ130" i="20"/>
  <c r="H131" i="20"/>
  <c r="L131" i="20" s="1"/>
  <c r="AO131" i="20"/>
  <c r="BA131" i="20"/>
  <c r="P134" i="20"/>
  <c r="AI134" i="20"/>
  <c r="AU134" i="20"/>
  <c r="AG135" i="20"/>
  <c r="AS135" i="20"/>
  <c r="AE136" i="20"/>
  <c r="AQ136" i="20"/>
  <c r="H137" i="20"/>
  <c r="L137" i="20" s="1"/>
  <c r="AO137" i="20"/>
  <c r="BA137" i="20"/>
  <c r="P140" i="20"/>
  <c r="AI140" i="20"/>
  <c r="AU140" i="20"/>
  <c r="AG141" i="20"/>
  <c r="AS141" i="20"/>
  <c r="AW141" i="20" s="1"/>
  <c r="AE142" i="20"/>
  <c r="AQ142" i="20"/>
  <c r="H143" i="20"/>
  <c r="L143" i="20" s="1"/>
  <c r="AO143" i="20"/>
  <c r="BA143" i="20"/>
  <c r="P146" i="20"/>
  <c r="AI146" i="20"/>
  <c r="AU146" i="20"/>
  <c r="AG147" i="20"/>
  <c r="AS147" i="20"/>
  <c r="AW147" i="20" s="1"/>
  <c r="AJ148" i="20"/>
  <c r="AY148" i="20"/>
  <c r="AD150" i="20"/>
  <c r="AS150" i="20"/>
  <c r="AL151" i="20"/>
  <c r="AG152" i="20"/>
  <c r="AZ152" i="20"/>
  <c r="AF154" i="20"/>
  <c r="Q157" i="20"/>
  <c r="S157" i="20" s="1"/>
  <c r="H161" i="20"/>
  <c r="J161" i="20" s="1"/>
  <c r="AU182" i="20"/>
  <c r="AI182" i="20"/>
  <c r="P182" i="20"/>
  <c r="AT182" i="20"/>
  <c r="AS182" i="20"/>
  <c r="AG182" i="20"/>
  <c r="AF182" i="20"/>
  <c r="AP182" i="20"/>
  <c r="AD182" i="20"/>
  <c r="BA182" i="20"/>
  <c r="AO182" i="20"/>
  <c r="AZ182" i="20"/>
  <c r="AN182" i="20"/>
  <c r="AX182" i="20"/>
  <c r="AL182" i="20"/>
  <c r="U182" i="20"/>
  <c r="AK182" i="20"/>
  <c r="AJ182" i="20"/>
  <c r="AE182" i="20"/>
  <c r="V182" i="20"/>
  <c r="Q182" i="20"/>
  <c r="AY182" i="20"/>
  <c r="Q110" i="20"/>
  <c r="AJ110" i="20"/>
  <c r="AV110" i="20"/>
  <c r="AT111" i="20"/>
  <c r="Q116" i="20"/>
  <c r="AJ116" i="20"/>
  <c r="AV116" i="20"/>
  <c r="AT117" i="20"/>
  <c r="Q122" i="20"/>
  <c r="AJ122" i="20"/>
  <c r="AV122" i="20"/>
  <c r="AT123" i="20"/>
  <c r="AF124" i="20"/>
  <c r="Q128" i="20"/>
  <c r="AJ128" i="20"/>
  <c r="AV128" i="20"/>
  <c r="AT129" i="20"/>
  <c r="AF130" i="20"/>
  <c r="Q134" i="20"/>
  <c r="AJ134" i="20"/>
  <c r="AV134" i="20"/>
  <c r="AT135" i="20"/>
  <c r="AF136" i="20"/>
  <c r="Q140" i="20"/>
  <c r="AJ140" i="20"/>
  <c r="AV140" i="20"/>
  <c r="AT141" i="20"/>
  <c r="AF142" i="20"/>
  <c r="Q146" i="20"/>
  <c r="AJ146" i="20"/>
  <c r="AV146" i="20"/>
  <c r="AT147" i="20"/>
  <c r="AK148" i="20"/>
  <c r="AF150" i="20"/>
  <c r="AU150" i="20"/>
  <c r="BA152" i="20"/>
  <c r="H153" i="20"/>
  <c r="AG154" i="20"/>
  <c r="U157" i="20"/>
  <c r="K161" i="20"/>
  <c r="AG124" i="20"/>
  <c r="AS124" i="20"/>
  <c r="AG130" i="20"/>
  <c r="AS130" i="20"/>
  <c r="AG136" i="20"/>
  <c r="AS136" i="20"/>
  <c r="AG142" i="20"/>
  <c r="AS142" i="20"/>
  <c r="P151" i="20"/>
  <c r="AP151" i="20"/>
  <c r="H155" i="20"/>
  <c r="J155" i="20" s="1"/>
  <c r="J159" i="20"/>
  <c r="M159" i="20"/>
  <c r="L161" i="20"/>
  <c r="AT163" i="20"/>
  <c r="AS163" i="20"/>
  <c r="AG163" i="20"/>
  <c r="AF163" i="20"/>
  <c r="AQ163" i="20"/>
  <c r="AE163" i="20"/>
  <c r="AP163" i="20"/>
  <c r="AD163" i="20"/>
  <c r="BA163" i="20"/>
  <c r="AO163" i="20"/>
  <c r="AZ163" i="20"/>
  <c r="AN163" i="20"/>
  <c r="AY163" i="20"/>
  <c r="V163" i="20"/>
  <c r="AX163" i="20"/>
  <c r="AL163" i="20"/>
  <c r="U163" i="20"/>
  <c r="AK163" i="20"/>
  <c r="AT169" i="20"/>
  <c r="AS169" i="20"/>
  <c r="AW169" i="20" s="1"/>
  <c r="AG169" i="20"/>
  <c r="AF169" i="20"/>
  <c r="AQ169" i="20"/>
  <c r="AE169" i="20"/>
  <c r="AP169" i="20"/>
  <c r="AD169" i="20"/>
  <c r="AH169" i="20" s="1"/>
  <c r="BA169" i="20"/>
  <c r="AO169" i="20"/>
  <c r="AZ169" i="20"/>
  <c r="AN169" i="20"/>
  <c r="AY169" i="20"/>
  <c r="V169" i="20"/>
  <c r="AX169" i="20"/>
  <c r="AL169" i="20"/>
  <c r="U169" i="20"/>
  <c r="X169" i="20" s="1"/>
  <c r="AK169" i="20"/>
  <c r="U110" i="20"/>
  <c r="AL110" i="20"/>
  <c r="AX110" i="20"/>
  <c r="Q111" i="20"/>
  <c r="AJ111" i="20"/>
  <c r="AV111" i="20"/>
  <c r="Q117" i="20"/>
  <c r="AJ117" i="20"/>
  <c r="AV117" i="20"/>
  <c r="X121" i="20"/>
  <c r="U122" i="20"/>
  <c r="AL122" i="20"/>
  <c r="AX122" i="20"/>
  <c r="Q123" i="20"/>
  <c r="AJ123" i="20"/>
  <c r="AV123" i="20"/>
  <c r="AT124" i="20"/>
  <c r="U128" i="20"/>
  <c r="AL128" i="20"/>
  <c r="AX128" i="20"/>
  <c r="Q129" i="20"/>
  <c r="AJ129" i="20"/>
  <c r="AV129" i="20"/>
  <c r="AT130" i="20"/>
  <c r="U134" i="20"/>
  <c r="AL134" i="20"/>
  <c r="AX134" i="20"/>
  <c r="Q135" i="20"/>
  <c r="AJ135" i="20"/>
  <c r="AV135" i="20"/>
  <c r="AT136" i="20"/>
  <c r="AL140" i="20"/>
  <c r="AX140" i="20"/>
  <c r="Q141" i="20"/>
  <c r="AJ141" i="20"/>
  <c r="AV141" i="20"/>
  <c r="AT142" i="20"/>
  <c r="Q147" i="20"/>
  <c r="S147" i="20" s="1"/>
  <c r="AJ147" i="20"/>
  <c r="AM147" i="20" s="1"/>
  <c r="AV147" i="20"/>
  <c r="AX148" i="20"/>
  <c r="BB148" i="20" s="1"/>
  <c r="AL148" i="20"/>
  <c r="U148" i="20"/>
  <c r="X148" i="20" s="1"/>
  <c r="AU148" i="20"/>
  <c r="AW148" i="20" s="1"/>
  <c r="AI148" i="20"/>
  <c r="P148" i="20"/>
  <c r="S148" i="20" s="1"/>
  <c r="AN148" i="20"/>
  <c r="AR148" i="20" s="1"/>
  <c r="AI150" i="20"/>
  <c r="Q151" i="20"/>
  <c r="AQ151" i="20"/>
  <c r="AK152" i="20"/>
  <c r="M161" i="20"/>
  <c r="M163" i="20"/>
  <c r="J163" i="20"/>
  <c r="M167" i="20"/>
  <c r="M173" i="20"/>
  <c r="AC173" i="20" s="1"/>
  <c r="AC121" i="20"/>
  <c r="P124" i="20"/>
  <c r="AI124" i="20"/>
  <c r="AU124" i="20"/>
  <c r="H127" i="20"/>
  <c r="L127" i="20" s="1"/>
  <c r="P130" i="20"/>
  <c r="AI130" i="20"/>
  <c r="AU130" i="20"/>
  <c r="H133" i="20"/>
  <c r="L133" i="20" s="1"/>
  <c r="P136" i="20"/>
  <c r="AI136" i="20"/>
  <c r="AU136" i="20"/>
  <c r="H139" i="20"/>
  <c r="K139" i="20" s="1"/>
  <c r="P142" i="20"/>
  <c r="AI142" i="20"/>
  <c r="AU142" i="20"/>
  <c r="H145" i="20"/>
  <c r="L145" i="20" s="1"/>
  <c r="AJ150" i="20"/>
  <c r="AX150" i="20"/>
  <c r="U151" i="20"/>
  <c r="AN152" i="20"/>
  <c r="AT157" i="20"/>
  <c r="AS157" i="20"/>
  <c r="AW157" i="20" s="1"/>
  <c r="AG157" i="20"/>
  <c r="AF157" i="20"/>
  <c r="BA157" i="20"/>
  <c r="AO157" i="20"/>
  <c r="AZ157" i="20"/>
  <c r="AN157" i="20"/>
  <c r="AR157" i="20" s="1"/>
  <c r="AY157" i="20"/>
  <c r="BB157" i="20" s="1"/>
  <c r="V157" i="20"/>
  <c r="AK157" i="20"/>
  <c r="AI157" i="20"/>
  <c r="AM157" i="20" s="1"/>
  <c r="J165" i="20"/>
  <c r="M165" i="20"/>
  <c r="J171" i="20"/>
  <c r="M171" i="20"/>
  <c r="L173" i="20"/>
  <c r="N173" i="20" s="1"/>
  <c r="K173" i="20"/>
  <c r="Q124" i="20"/>
  <c r="AJ124" i="20"/>
  <c r="AV124" i="20"/>
  <c r="Q130" i="20"/>
  <c r="AJ130" i="20"/>
  <c r="AV130" i="20"/>
  <c r="Q136" i="20"/>
  <c r="AJ136" i="20"/>
  <c r="AV136" i="20"/>
  <c r="Q142" i="20"/>
  <c r="AJ142" i="20"/>
  <c r="AV142" i="20"/>
  <c r="AF151" i="20"/>
  <c r="BA151" i="20"/>
  <c r="AO151" i="20"/>
  <c r="AZ151" i="20"/>
  <c r="AN151" i="20"/>
  <c r="AK151" i="20"/>
  <c r="V151" i="20"/>
  <c r="AT151" i="20"/>
  <c r="M155" i="20"/>
  <c r="J174" i="20"/>
  <c r="H177" i="20"/>
  <c r="J177" i="20" s="1"/>
  <c r="K181" i="20"/>
  <c r="AO110" i="20"/>
  <c r="BA110" i="20"/>
  <c r="V111" i="20"/>
  <c r="AY111" i="20"/>
  <c r="AO116" i="20"/>
  <c r="BA116" i="20"/>
  <c r="V117" i="20"/>
  <c r="AY117" i="20"/>
  <c r="H122" i="20"/>
  <c r="AO122" i="20"/>
  <c r="BA122" i="20"/>
  <c r="V123" i="20"/>
  <c r="AY123" i="20"/>
  <c r="AK124" i="20"/>
  <c r="H128" i="20"/>
  <c r="J128" i="20" s="1"/>
  <c r="AO128" i="20"/>
  <c r="BA128" i="20"/>
  <c r="V129" i="20"/>
  <c r="AY129" i="20"/>
  <c r="AK130" i="20"/>
  <c r="H134" i="20"/>
  <c r="M134" i="20" s="1"/>
  <c r="AO134" i="20"/>
  <c r="BA134" i="20"/>
  <c r="V135" i="20"/>
  <c r="AY135" i="20"/>
  <c r="AK136" i="20"/>
  <c r="H140" i="20"/>
  <c r="J140" i="20" s="1"/>
  <c r="AO140" i="20"/>
  <c r="BA140" i="20"/>
  <c r="V141" i="20"/>
  <c r="AY141" i="20"/>
  <c r="AK142" i="20"/>
  <c r="H146" i="20"/>
  <c r="AO146" i="20"/>
  <c r="BA146" i="20"/>
  <c r="V147" i="20"/>
  <c r="X147" i="20" s="1"/>
  <c r="AY147" i="20"/>
  <c r="AQ148" i="20"/>
  <c r="Q150" i="20"/>
  <c r="AL150" i="20"/>
  <c r="AZ150" i="20"/>
  <c r="H151" i="20"/>
  <c r="AD151" i="20"/>
  <c r="AU151" i="20"/>
  <c r="Q152" i="20"/>
  <c r="AL157" i="20"/>
  <c r="L158" i="20"/>
  <c r="K158" i="20"/>
  <c r="L159" i="20"/>
  <c r="H162" i="20"/>
  <c r="L162" i="20" s="1"/>
  <c r="J168" i="20"/>
  <c r="H168" i="20"/>
  <c r="L168" i="20" s="1"/>
  <c r="M169" i="20"/>
  <c r="AR169" i="20" s="1"/>
  <c r="Q101" i="20"/>
  <c r="AJ101" i="20"/>
  <c r="Q107" i="20"/>
  <c r="AJ107" i="20"/>
  <c r="AD110" i="20"/>
  <c r="AN111" i="20"/>
  <c r="Q113" i="20"/>
  <c r="AJ113" i="20"/>
  <c r="AD116" i="20"/>
  <c r="AN117" i="20"/>
  <c r="Q119" i="20"/>
  <c r="AJ119" i="20"/>
  <c r="AD122" i="20"/>
  <c r="AN123" i="20"/>
  <c r="AR123" i="20" s="1"/>
  <c r="U124" i="20"/>
  <c r="AL124" i="20"/>
  <c r="AX124" i="20"/>
  <c r="Q125" i="20"/>
  <c r="AJ125" i="20"/>
  <c r="AD128" i="20"/>
  <c r="AN129" i="20"/>
  <c r="U130" i="20"/>
  <c r="AL130" i="20"/>
  <c r="AX130" i="20"/>
  <c r="Q131" i="20"/>
  <c r="AJ131" i="20"/>
  <c r="AD134" i="20"/>
  <c r="AN135" i="20"/>
  <c r="U136" i="20"/>
  <c r="AL136" i="20"/>
  <c r="AX136" i="20"/>
  <c r="Q137" i="20"/>
  <c r="AJ137" i="20"/>
  <c r="AD140" i="20"/>
  <c r="AN141" i="20"/>
  <c r="AR141" i="20" s="1"/>
  <c r="U142" i="20"/>
  <c r="AL142" i="20"/>
  <c r="AX142" i="20"/>
  <c r="Q143" i="20"/>
  <c r="AJ143" i="20"/>
  <c r="AD146" i="20"/>
  <c r="AN147" i="20"/>
  <c r="AR147" i="20" s="1"/>
  <c r="AD148" i="20"/>
  <c r="AH148" i="20" s="1"/>
  <c r="AE151" i="20"/>
  <c r="AV151" i="20"/>
  <c r="Q154" i="20"/>
  <c r="L157" i="20"/>
  <c r="AH157" i="20" s="1"/>
  <c r="AP157" i="20"/>
  <c r="M158" i="20"/>
  <c r="K162" i="20"/>
  <c r="P163" i="20"/>
  <c r="K165" i="20"/>
  <c r="K168" i="20"/>
  <c r="P169" i="20"/>
  <c r="S169" i="20" s="1"/>
  <c r="K171" i="20"/>
  <c r="H192" i="20"/>
  <c r="M192" i="20" s="1"/>
  <c r="V124" i="20"/>
  <c r="V130" i="20"/>
  <c r="V136" i="20"/>
  <c r="V142" i="20"/>
  <c r="AT150" i="20"/>
  <c r="AQ150" i="20"/>
  <c r="AE150" i="20"/>
  <c r="U150" i="20"/>
  <c r="AN150" i="20"/>
  <c r="L151" i="20"/>
  <c r="AG151" i="20"/>
  <c r="AX151" i="20"/>
  <c r="AP152" i="20"/>
  <c r="AD152" i="20"/>
  <c r="AY152" i="20"/>
  <c r="V152" i="20"/>
  <c r="AX152" i="20"/>
  <c r="AL152" i="20"/>
  <c r="U152" i="20"/>
  <c r="AU152" i="20"/>
  <c r="AI152" i="20"/>
  <c r="P152" i="20"/>
  <c r="AS152" i="20"/>
  <c r="H156" i="20"/>
  <c r="L156" i="20" s="1"/>
  <c r="AQ157" i="20"/>
  <c r="Q163" i="20"/>
  <c r="J164" i="20"/>
  <c r="L165" i="20"/>
  <c r="Q169" i="20"/>
  <c r="J170" i="20"/>
  <c r="L171" i="20"/>
  <c r="AG153" i="20"/>
  <c r="AS153" i="20"/>
  <c r="V156" i="20"/>
  <c r="AY156" i="20"/>
  <c r="P158" i="20"/>
  <c r="AI158" i="20"/>
  <c r="AM158" i="20" s="1"/>
  <c r="AU158" i="20"/>
  <c r="AG159" i="20"/>
  <c r="AS159" i="20"/>
  <c r="AE160" i="20"/>
  <c r="AQ160" i="20"/>
  <c r="V162" i="20"/>
  <c r="AY162" i="20"/>
  <c r="P164" i="20"/>
  <c r="AI164" i="20"/>
  <c r="AU164" i="20"/>
  <c r="AG165" i="20"/>
  <c r="AS165" i="20"/>
  <c r="AE166" i="20"/>
  <c r="AQ166" i="20"/>
  <c r="H167" i="20"/>
  <c r="J167" i="20" s="1"/>
  <c r="V168" i="20"/>
  <c r="AY168" i="20"/>
  <c r="P170" i="20"/>
  <c r="AI170" i="20"/>
  <c r="AU170" i="20"/>
  <c r="AG171" i="20"/>
  <c r="AS171" i="20"/>
  <c r="AE172" i="20"/>
  <c r="AQ172" i="20"/>
  <c r="AF173" i="20"/>
  <c r="AH173" i="20" s="1"/>
  <c r="AS173" i="20"/>
  <c r="AW173" i="20" s="1"/>
  <c r="AU174" i="20"/>
  <c r="AI174" i="20"/>
  <c r="P174" i="20"/>
  <c r="AF174" i="20"/>
  <c r="U174" i="20"/>
  <c r="AN174" i="20"/>
  <c r="Q175" i="20"/>
  <c r="AQ176" i="20"/>
  <c r="AE176" i="20"/>
  <c r="AZ176" i="20"/>
  <c r="AN176" i="20"/>
  <c r="AX176" i="20"/>
  <c r="AL176" i="20"/>
  <c r="U176" i="20"/>
  <c r="AP176" i="20"/>
  <c r="J188" i="20"/>
  <c r="L188" i="20"/>
  <c r="AP197" i="20"/>
  <c r="BA197" i="20"/>
  <c r="AO197" i="20"/>
  <c r="AU197" i="20"/>
  <c r="AI197" i="20"/>
  <c r="P197" i="20"/>
  <c r="AL197" i="20"/>
  <c r="Q197" i="20"/>
  <c r="AZ197" i="20"/>
  <c r="AK197" i="20"/>
  <c r="AY197" i="20"/>
  <c r="AJ197" i="20"/>
  <c r="AX197" i="20"/>
  <c r="AG197" i="20"/>
  <c r="AV197" i="20"/>
  <c r="AF197" i="20"/>
  <c r="AT197" i="20"/>
  <c r="AE197" i="20"/>
  <c r="AS197" i="20"/>
  <c r="AD197" i="20"/>
  <c r="AN197" i="20"/>
  <c r="U197" i="20"/>
  <c r="Q158" i="20"/>
  <c r="AJ158" i="20"/>
  <c r="AV158" i="20"/>
  <c r="AF160" i="20"/>
  <c r="Q164" i="20"/>
  <c r="AJ164" i="20"/>
  <c r="AV164" i="20"/>
  <c r="AF166" i="20"/>
  <c r="Q170" i="20"/>
  <c r="AJ170" i="20"/>
  <c r="AV170" i="20"/>
  <c r="AF172" i="20"/>
  <c r="AG173" i="20"/>
  <c r="AT173" i="20"/>
  <c r="K179" i="20"/>
  <c r="H195" i="20"/>
  <c r="M195" i="20" s="1"/>
  <c r="H198" i="20"/>
  <c r="J198" i="20" s="1"/>
  <c r="AO156" i="20"/>
  <c r="BA156" i="20"/>
  <c r="AK158" i="20"/>
  <c r="AG160" i="20"/>
  <c r="AS160" i="20"/>
  <c r="AO162" i="20"/>
  <c r="BA162" i="20"/>
  <c r="AK164" i="20"/>
  <c r="AG166" i="20"/>
  <c r="AS166" i="20"/>
  <c r="AO168" i="20"/>
  <c r="BA168" i="20"/>
  <c r="AK170" i="20"/>
  <c r="AG172" i="20"/>
  <c r="AS172" i="20"/>
  <c r="AU173" i="20"/>
  <c r="AS175" i="20"/>
  <c r="AG175" i="20"/>
  <c r="AP175" i="20"/>
  <c r="AD175" i="20"/>
  <c r="AZ175" i="20"/>
  <c r="AN175" i="20"/>
  <c r="U175" i="20"/>
  <c r="AO175" i="20"/>
  <c r="L179" i="20"/>
  <c r="J180" i="20"/>
  <c r="M183" i="20"/>
  <c r="L183" i="20"/>
  <c r="K195" i="20"/>
  <c r="Q153" i="20"/>
  <c r="AJ153" i="20"/>
  <c r="AV153" i="20"/>
  <c r="AD156" i="20"/>
  <c r="AP156" i="20"/>
  <c r="U158" i="20"/>
  <c r="AL158" i="20"/>
  <c r="AX158" i="20"/>
  <c r="BB158" i="20" s="1"/>
  <c r="Q159" i="20"/>
  <c r="AJ159" i="20"/>
  <c r="AV159" i="20"/>
  <c r="AT160" i="20"/>
  <c r="AD162" i="20"/>
  <c r="AP162" i="20"/>
  <c r="U164" i="20"/>
  <c r="AL164" i="20"/>
  <c r="AX164" i="20"/>
  <c r="Q165" i="20"/>
  <c r="AJ165" i="20"/>
  <c r="AV165" i="20"/>
  <c r="AT166" i="20"/>
  <c r="AD168" i="20"/>
  <c r="AP168" i="20"/>
  <c r="U170" i="20"/>
  <c r="AL170" i="20"/>
  <c r="AX170" i="20"/>
  <c r="Q171" i="20"/>
  <c r="AJ171" i="20"/>
  <c r="AV171" i="20"/>
  <c r="AT172" i="20"/>
  <c r="AI173" i="20"/>
  <c r="AM173" i="20" s="1"/>
  <c r="AV173" i="20"/>
  <c r="L174" i="20"/>
  <c r="AQ174" i="20"/>
  <c r="V175" i="20"/>
  <c r="AQ175" i="20"/>
  <c r="AD176" i="20"/>
  <c r="AT176" i="20"/>
  <c r="H179" i="20"/>
  <c r="K180" i="20"/>
  <c r="K183" i="20"/>
  <c r="K188" i="20"/>
  <c r="K191" i="20"/>
  <c r="AG149" i="20"/>
  <c r="AS149" i="20"/>
  <c r="AK153" i="20"/>
  <c r="AG155" i="20"/>
  <c r="AS155" i="20"/>
  <c r="AE156" i="20"/>
  <c r="AQ156" i="20"/>
  <c r="V158" i="20"/>
  <c r="AY158" i="20"/>
  <c r="AK159" i="20"/>
  <c r="P160" i="20"/>
  <c r="AI160" i="20"/>
  <c r="AU160" i="20"/>
  <c r="AG161" i="20"/>
  <c r="AS161" i="20"/>
  <c r="AE162" i="20"/>
  <c r="AQ162" i="20"/>
  <c r="V164" i="20"/>
  <c r="AY164" i="20"/>
  <c r="AK165" i="20"/>
  <c r="P166" i="20"/>
  <c r="AI166" i="20"/>
  <c r="AU166" i="20"/>
  <c r="AG167" i="20"/>
  <c r="AS167" i="20"/>
  <c r="AE168" i="20"/>
  <c r="AQ168" i="20"/>
  <c r="V170" i="20"/>
  <c r="AY170" i="20"/>
  <c r="AK171" i="20"/>
  <c r="P172" i="20"/>
  <c r="AI172" i="20"/>
  <c r="AU172" i="20"/>
  <c r="P173" i="20"/>
  <c r="AJ173" i="20"/>
  <c r="AX173" i="20"/>
  <c r="BB173" i="20" s="1"/>
  <c r="AD174" i="20"/>
  <c r="AS174" i="20"/>
  <c r="AF176" i="20"/>
  <c r="AU176" i="20"/>
  <c r="L180" i="20"/>
  <c r="AF181" i="20"/>
  <c r="M185" i="20"/>
  <c r="K185" i="20"/>
  <c r="J185" i="20"/>
  <c r="M188" i="20"/>
  <c r="L191" i="20"/>
  <c r="Q160" i="20"/>
  <c r="AJ160" i="20"/>
  <c r="AV160" i="20"/>
  <c r="Q166" i="20"/>
  <c r="AJ166" i="20"/>
  <c r="AV166" i="20"/>
  <c r="Q172" i="20"/>
  <c r="AJ172" i="20"/>
  <c r="AV172" i="20"/>
  <c r="Q173" i="20"/>
  <c r="AL173" i="20"/>
  <c r="AY173" i="20"/>
  <c r="H174" i="20"/>
  <c r="M174" i="20" s="1"/>
  <c r="H176" i="20"/>
  <c r="M176" i="20" s="1"/>
  <c r="J183" i="20"/>
  <c r="L190" i="20"/>
  <c r="S199" i="20"/>
  <c r="AO158" i="20"/>
  <c r="BA158" i="20"/>
  <c r="AK160" i="20"/>
  <c r="AO164" i="20"/>
  <c r="BA164" i="20"/>
  <c r="AK166" i="20"/>
  <c r="AO170" i="20"/>
  <c r="BA170" i="20"/>
  <c r="AK172" i="20"/>
  <c r="U173" i="20"/>
  <c r="AZ173" i="20"/>
  <c r="K186" i="20"/>
  <c r="M190" i="20"/>
  <c r="J190" i="20"/>
  <c r="H203" i="20"/>
  <c r="J203" i="20" s="1"/>
  <c r="Q149" i="20"/>
  <c r="AJ149" i="20"/>
  <c r="AN153" i="20"/>
  <c r="Q155" i="20"/>
  <c r="AJ155" i="20"/>
  <c r="AT156" i="20"/>
  <c r="AD158" i="20"/>
  <c r="AP158" i="20"/>
  <c r="AN159" i="20"/>
  <c r="AZ159" i="20"/>
  <c r="U160" i="20"/>
  <c r="AL160" i="20"/>
  <c r="AX160" i="20"/>
  <c r="Q161" i="20"/>
  <c r="AJ161" i="20"/>
  <c r="AT162" i="20"/>
  <c r="AD164" i="20"/>
  <c r="AP164" i="20"/>
  <c r="AN165" i="20"/>
  <c r="AZ165" i="20"/>
  <c r="U166" i="20"/>
  <c r="AL166" i="20"/>
  <c r="AX166" i="20"/>
  <c r="Q167" i="20"/>
  <c r="AJ167" i="20"/>
  <c r="AT168" i="20"/>
  <c r="AD170" i="20"/>
  <c r="AP170" i="20"/>
  <c r="AN171" i="20"/>
  <c r="AZ171" i="20"/>
  <c r="U172" i="20"/>
  <c r="AL172" i="20"/>
  <c r="AX172" i="20"/>
  <c r="V173" i="20"/>
  <c r="AN173" i="20"/>
  <c r="BA173" i="20"/>
  <c r="H175" i="20"/>
  <c r="K175" i="20" s="1"/>
  <c r="AF175" i="20"/>
  <c r="AV175" i="20"/>
  <c r="AI176" i="20"/>
  <c r="AY176" i="20"/>
  <c r="K190" i="20"/>
  <c r="AQ197" i="20"/>
  <c r="AV215" i="20"/>
  <c r="AJ215" i="20"/>
  <c r="Q215" i="20"/>
  <c r="AU215" i="20"/>
  <c r="AI215" i="20"/>
  <c r="P215" i="20"/>
  <c r="AT215" i="20"/>
  <c r="AS215" i="20"/>
  <c r="AG215" i="20"/>
  <c r="AF215" i="20"/>
  <c r="AQ215" i="20"/>
  <c r="AE215" i="20"/>
  <c r="AP215" i="20"/>
  <c r="AD215" i="20"/>
  <c r="BA215" i="20"/>
  <c r="AO215" i="20"/>
  <c r="AZ215" i="20"/>
  <c r="AN215" i="20"/>
  <c r="AY215" i="20"/>
  <c r="V215" i="20"/>
  <c r="AX215" i="20"/>
  <c r="AL215" i="20"/>
  <c r="U215" i="20"/>
  <c r="AK215" i="20"/>
  <c r="P156" i="20"/>
  <c r="AI156" i="20"/>
  <c r="AU156" i="20"/>
  <c r="AE158" i="20"/>
  <c r="AQ158" i="20"/>
  <c r="V160" i="20"/>
  <c r="AY160" i="20"/>
  <c r="P162" i="20"/>
  <c r="AI162" i="20"/>
  <c r="AU162" i="20"/>
  <c r="AE164" i="20"/>
  <c r="AQ164" i="20"/>
  <c r="AO165" i="20"/>
  <c r="V166" i="20"/>
  <c r="AY166" i="20"/>
  <c r="P168" i="20"/>
  <c r="AI168" i="20"/>
  <c r="AU168" i="20"/>
  <c r="AE170" i="20"/>
  <c r="AQ170" i="20"/>
  <c r="AO171" i="20"/>
  <c r="V172" i="20"/>
  <c r="AY172" i="20"/>
  <c r="AO173" i="20"/>
  <c r="AJ174" i="20"/>
  <c r="AX174" i="20"/>
  <c r="AJ176" i="20"/>
  <c r="BA176" i="20"/>
  <c r="AV181" i="20"/>
  <c r="AJ181" i="20"/>
  <c r="Q181" i="20"/>
  <c r="AU181" i="20"/>
  <c r="AI181" i="20"/>
  <c r="P181" i="20"/>
  <c r="AT181" i="20"/>
  <c r="AS181" i="20"/>
  <c r="AG181" i="20"/>
  <c r="AQ181" i="20"/>
  <c r="AE181" i="20"/>
  <c r="AP181" i="20"/>
  <c r="AD181" i="20"/>
  <c r="BA181" i="20"/>
  <c r="AO181" i="20"/>
  <c r="AY181" i="20"/>
  <c r="V181" i="20"/>
  <c r="AC189" i="20"/>
  <c r="X189" i="20"/>
  <c r="AW189" i="20"/>
  <c r="N189" i="20"/>
  <c r="BB189" i="20"/>
  <c r="H193" i="20"/>
  <c r="M193" i="20" s="1"/>
  <c r="Q156" i="20"/>
  <c r="AJ156" i="20"/>
  <c r="AN160" i="20"/>
  <c r="Q162" i="20"/>
  <c r="AJ162" i="20"/>
  <c r="AN166" i="20"/>
  <c r="Q168" i="20"/>
  <c r="AJ168" i="20"/>
  <c r="AN172" i="20"/>
  <c r="AP173" i="20"/>
  <c r="AI175" i="20"/>
  <c r="AX175" i="20"/>
  <c r="H181" i="20"/>
  <c r="M181" i="20" s="1"/>
  <c r="K193" i="20"/>
  <c r="AV194" i="20"/>
  <c r="AJ194" i="20"/>
  <c r="Q194" i="20"/>
  <c r="AU194" i="20"/>
  <c r="AI194" i="20"/>
  <c r="P194" i="20"/>
  <c r="AT194" i="20"/>
  <c r="AS194" i="20"/>
  <c r="AG194" i="20"/>
  <c r="AF194" i="20"/>
  <c r="AQ194" i="20"/>
  <c r="AE194" i="20"/>
  <c r="AP194" i="20"/>
  <c r="AD194" i="20"/>
  <c r="BA194" i="20"/>
  <c r="AO194" i="20"/>
  <c r="AZ194" i="20"/>
  <c r="AN194" i="20"/>
  <c r="AX194" i="20"/>
  <c r="AL194" i="20"/>
  <c r="U194" i="20"/>
  <c r="H196" i="20"/>
  <c r="L196" i="20" s="1"/>
  <c r="AK183" i="20"/>
  <c r="AF188" i="20"/>
  <c r="K189" i="20"/>
  <c r="S189" i="20" s="1"/>
  <c r="H191" i="20"/>
  <c r="V193" i="20"/>
  <c r="AY193" i="20"/>
  <c r="AK195" i="20"/>
  <c r="AP196" i="20"/>
  <c r="AD196" i="20"/>
  <c r="AV196" i="20"/>
  <c r="AJ196" i="20"/>
  <c r="Q196" i="20"/>
  <c r="V196" i="20"/>
  <c r="AO196" i="20"/>
  <c r="AE198" i="20"/>
  <c r="AU198" i="20"/>
  <c r="K199" i="20"/>
  <c r="AH199" i="20" s="1"/>
  <c r="K201" i="20"/>
  <c r="H201" i="20"/>
  <c r="AV203" i="20"/>
  <c r="AJ203" i="20"/>
  <c r="Q203" i="20"/>
  <c r="AU203" i="20"/>
  <c r="AI203" i="20"/>
  <c r="P203" i="20"/>
  <c r="AT203" i="20"/>
  <c r="AF203" i="20"/>
  <c r="BA203" i="20"/>
  <c r="AO203" i="20"/>
  <c r="AY203" i="20"/>
  <c r="V203" i="20"/>
  <c r="AG203" i="20"/>
  <c r="H204" i="20"/>
  <c r="J205" i="20"/>
  <c r="H205" i="20"/>
  <c r="V183" i="20"/>
  <c r="AY183" i="20"/>
  <c r="AK185" i="20"/>
  <c r="Q186" i="20"/>
  <c r="AJ186" i="20"/>
  <c r="AV186" i="20"/>
  <c r="AT188" i="20"/>
  <c r="AF190" i="20"/>
  <c r="AE191" i="20"/>
  <c r="AQ191" i="20"/>
  <c r="AO193" i="20"/>
  <c r="BA193" i="20"/>
  <c r="V195" i="20"/>
  <c r="AY195" i="20"/>
  <c r="H197" i="20"/>
  <c r="AG198" i="20"/>
  <c r="AL203" i="20"/>
  <c r="M215" i="20"/>
  <c r="K215" i="20"/>
  <c r="J215" i="20"/>
  <c r="H182" i="20"/>
  <c r="L182" i="20" s="1"/>
  <c r="AN183" i="20"/>
  <c r="AZ183" i="20"/>
  <c r="U185" i="20"/>
  <c r="AL185" i="20"/>
  <c r="AX185" i="20"/>
  <c r="AK186" i="20"/>
  <c r="P188" i="20"/>
  <c r="AI188" i="20"/>
  <c r="AU188" i="20"/>
  <c r="AG190" i="20"/>
  <c r="AS190" i="20"/>
  <c r="AF191" i="20"/>
  <c r="AD193" i="20"/>
  <c r="AP193" i="20"/>
  <c r="H194" i="20"/>
  <c r="M194" i="20" s="1"/>
  <c r="AN195" i="20"/>
  <c r="AZ195" i="20"/>
  <c r="AE196" i="20"/>
  <c r="AS196" i="20"/>
  <c r="AI198" i="20"/>
  <c r="AX198" i="20"/>
  <c r="AY200" i="20"/>
  <c r="V200" i="20"/>
  <c r="AX200" i="20"/>
  <c r="AL200" i="20"/>
  <c r="U200" i="20"/>
  <c r="AF200" i="20"/>
  <c r="AQ200" i="20"/>
  <c r="L203" i="20"/>
  <c r="AN203" i="20"/>
  <c r="Q204" i="20"/>
  <c r="AS206" i="20"/>
  <c r="AG206" i="20"/>
  <c r="AF206" i="20"/>
  <c r="AQ206" i="20"/>
  <c r="AE206" i="20"/>
  <c r="AP206" i="20"/>
  <c r="AD206" i="20"/>
  <c r="BA206" i="20"/>
  <c r="AO206" i="20"/>
  <c r="AZ206" i="20"/>
  <c r="AN206" i="20"/>
  <c r="AY206" i="20"/>
  <c r="V206" i="20"/>
  <c r="AX206" i="20"/>
  <c r="AL206" i="20"/>
  <c r="U206" i="20"/>
  <c r="AK206" i="20"/>
  <c r="AV206" i="20"/>
  <c r="AJ206" i="20"/>
  <c r="Q206" i="20"/>
  <c r="AU206" i="20"/>
  <c r="AI206" i="20"/>
  <c r="P206" i="20"/>
  <c r="BB207" i="20"/>
  <c r="AC207" i="20"/>
  <c r="X207" i="20"/>
  <c r="AM207" i="20"/>
  <c r="AW207" i="20"/>
  <c r="S207" i="20"/>
  <c r="AH207" i="20"/>
  <c r="N207" i="20"/>
  <c r="M210" i="20"/>
  <c r="L210" i="20"/>
  <c r="K210" i="20"/>
  <c r="H212" i="20"/>
  <c r="M220" i="20"/>
  <c r="L220" i="20"/>
  <c r="K220" i="20"/>
  <c r="J220" i="20"/>
  <c r="Q177" i="20"/>
  <c r="AJ177" i="20"/>
  <c r="AV177" i="20"/>
  <c r="AG179" i="20"/>
  <c r="AS179" i="20"/>
  <c r="AO183" i="20"/>
  <c r="BA183" i="20"/>
  <c r="V185" i="20"/>
  <c r="AY185" i="20"/>
  <c r="U186" i="20"/>
  <c r="AL186" i="20"/>
  <c r="AX186" i="20"/>
  <c r="AK187" i="20"/>
  <c r="Q188" i="20"/>
  <c r="AJ188" i="20"/>
  <c r="AV188" i="20"/>
  <c r="AT190" i="20"/>
  <c r="AG191" i="20"/>
  <c r="AS191" i="20"/>
  <c r="AE193" i="20"/>
  <c r="AQ193" i="20"/>
  <c r="AO195" i="20"/>
  <c r="BA195" i="20"/>
  <c r="AF196" i="20"/>
  <c r="AT196" i="20"/>
  <c r="AJ198" i="20"/>
  <c r="AY198" i="20"/>
  <c r="AS200" i="20"/>
  <c r="AP203" i="20"/>
  <c r="L215" i="20"/>
  <c r="AK188" i="20"/>
  <c r="AF193" i="20"/>
  <c r="AK198" i="20"/>
  <c r="V204" i="20"/>
  <c r="K206" i="20"/>
  <c r="M211" i="20"/>
  <c r="L211" i="20"/>
  <c r="K211" i="20"/>
  <c r="J211" i="20"/>
  <c r="U177" i="20"/>
  <c r="AL177" i="20"/>
  <c r="AX177" i="20"/>
  <c r="Q178" i="20"/>
  <c r="AJ178" i="20"/>
  <c r="AV178" i="20"/>
  <c r="P179" i="20"/>
  <c r="AI179" i="20"/>
  <c r="AU179" i="20"/>
  <c r="AE183" i="20"/>
  <c r="AQ183" i="20"/>
  <c r="AO185" i="20"/>
  <c r="BA185" i="20"/>
  <c r="AN186" i="20"/>
  <c r="AZ186" i="20"/>
  <c r="V187" i="20"/>
  <c r="AY187" i="20"/>
  <c r="U188" i="20"/>
  <c r="AL188" i="20"/>
  <c r="AX188" i="20"/>
  <c r="AK189" i="20"/>
  <c r="AM189" i="20" s="1"/>
  <c r="Q190" i="20"/>
  <c r="AJ190" i="20"/>
  <c r="AV190" i="20"/>
  <c r="P191" i="20"/>
  <c r="AI191" i="20"/>
  <c r="AU191" i="20"/>
  <c r="AG193" i="20"/>
  <c r="AS193" i="20"/>
  <c r="AE195" i="20"/>
  <c r="AQ195" i="20"/>
  <c r="P198" i="20"/>
  <c r="AL198" i="20"/>
  <c r="AZ199" i="20"/>
  <c r="AN199" i="20"/>
  <c r="AR199" i="20" s="1"/>
  <c r="AY199" i="20"/>
  <c r="V199" i="20"/>
  <c r="AS199" i="20"/>
  <c r="AW199" i="20" s="1"/>
  <c r="AG199" i="20"/>
  <c r="U199" i="20"/>
  <c r="AQ199" i="20"/>
  <c r="L200" i="20"/>
  <c r="AE200" i="20"/>
  <c r="AU200" i="20"/>
  <c r="H202" i="20"/>
  <c r="J202" i="20" s="1"/>
  <c r="AS203" i="20"/>
  <c r="AF204" i="20"/>
  <c r="J210" i="20"/>
  <c r="AF183" i="20"/>
  <c r="K184" i="20"/>
  <c r="AH184" i="20" s="1"/>
  <c r="H186" i="20"/>
  <c r="V188" i="20"/>
  <c r="AY188" i="20"/>
  <c r="AK190" i="20"/>
  <c r="Q191" i="20"/>
  <c r="AJ191" i="20"/>
  <c r="AV191" i="20"/>
  <c r="AT193" i="20"/>
  <c r="AF195" i="20"/>
  <c r="AI196" i="20"/>
  <c r="AX196" i="20"/>
  <c r="Q198" i="20"/>
  <c r="AG200" i="20"/>
  <c r="AV200" i="20"/>
  <c r="AJ204" i="20"/>
  <c r="AT246" i="20"/>
  <c r="AS246" i="20"/>
  <c r="AG246" i="20"/>
  <c r="AQ246" i="20"/>
  <c r="AE246" i="20"/>
  <c r="AP246" i="20"/>
  <c r="AD246" i="20"/>
  <c r="BA246" i="20"/>
  <c r="AO246" i="20"/>
  <c r="AZ246" i="20"/>
  <c r="AN246" i="20"/>
  <c r="AY246" i="20"/>
  <c r="V246" i="20"/>
  <c r="AK246" i="20"/>
  <c r="AV246" i="20"/>
  <c r="AU246" i="20"/>
  <c r="AL246" i="20"/>
  <c r="AJ246" i="20"/>
  <c r="AI246" i="20"/>
  <c r="AF246" i="20"/>
  <c r="U246" i="20"/>
  <c r="Q246" i="20"/>
  <c r="AX246" i="20"/>
  <c r="P246" i="20"/>
  <c r="AK179" i="20"/>
  <c r="AG183" i="20"/>
  <c r="AS183" i="20"/>
  <c r="L184" i="20"/>
  <c r="AM184" i="20" s="1"/>
  <c r="AE185" i="20"/>
  <c r="AQ185" i="20"/>
  <c r="AD186" i="20"/>
  <c r="AP186" i="20"/>
  <c r="H187" i="20"/>
  <c r="J187" i="20" s="1"/>
  <c r="AN188" i="20"/>
  <c r="AZ188" i="20"/>
  <c r="U190" i="20"/>
  <c r="AL190" i="20"/>
  <c r="AX190" i="20"/>
  <c r="AK191" i="20"/>
  <c r="P193" i="20"/>
  <c r="AI193" i="20"/>
  <c r="AU193" i="20"/>
  <c r="AG195" i="20"/>
  <c r="AS195" i="20"/>
  <c r="AK196" i="20"/>
  <c r="AY196" i="20"/>
  <c r="AP198" i="20"/>
  <c r="J200" i="20"/>
  <c r="U203" i="20"/>
  <c r="AX203" i="20"/>
  <c r="AO177" i="20"/>
  <c r="V178" i="20"/>
  <c r="U179" i="20"/>
  <c r="AL179" i="20"/>
  <c r="AE186" i="20"/>
  <c r="AD187" i="20"/>
  <c r="AO188" i="20"/>
  <c r="BA188" i="20"/>
  <c r="AN189" i="20"/>
  <c r="AR189" i="20" s="1"/>
  <c r="V190" i="20"/>
  <c r="U191" i="20"/>
  <c r="AL191" i="20"/>
  <c r="Q193" i="20"/>
  <c r="AJ193" i="20"/>
  <c r="AV193" i="20"/>
  <c r="P196" i="20"/>
  <c r="AL196" i="20"/>
  <c r="AZ196" i="20"/>
  <c r="U198" i="20"/>
  <c r="AE199" i="20"/>
  <c r="AU199" i="20"/>
  <c r="AI200" i="20"/>
  <c r="AZ200" i="20"/>
  <c r="AZ203" i="20"/>
  <c r="K213" i="20"/>
  <c r="H213" i="20"/>
  <c r="J214" i="20"/>
  <c r="H214" i="20"/>
  <c r="AD188" i="20"/>
  <c r="BA198" i="20"/>
  <c r="AO198" i="20"/>
  <c r="AZ198" i="20"/>
  <c r="AN198" i="20"/>
  <c r="AT198" i="20"/>
  <c r="V198" i="20"/>
  <c r="AU204" i="20"/>
  <c r="AI204" i="20"/>
  <c r="P204" i="20"/>
  <c r="AT204" i="20"/>
  <c r="AS204" i="20"/>
  <c r="AG204" i="20"/>
  <c r="AQ204" i="20"/>
  <c r="AE204" i="20"/>
  <c r="AP204" i="20"/>
  <c r="AD204" i="20"/>
  <c r="BA204" i="20"/>
  <c r="AO204" i="20"/>
  <c r="AZ204" i="20"/>
  <c r="AN204" i="20"/>
  <c r="AX204" i="20"/>
  <c r="AL204" i="20"/>
  <c r="U204" i="20"/>
  <c r="L213" i="20"/>
  <c r="AD211" i="20"/>
  <c r="AP211" i="20"/>
  <c r="AK216" i="20"/>
  <c r="AQ218" i="20"/>
  <c r="AE218" i="20"/>
  <c r="BA218" i="20"/>
  <c r="AV218" i="20"/>
  <c r="AJ218" i="20"/>
  <c r="Q218" i="20"/>
  <c r="V218" i="20"/>
  <c r="AO218" i="20"/>
  <c r="AK205" i="20"/>
  <c r="AT208" i="20"/>
  <c r="AG209" i="20"/>
  <c r="AS209" i="20"/>
  <c r="AF210" i="20"/>
  <c r="AE211" i="20"/>
  <c r="AQ211" i="20"/>
  <c r="AD212" i="20"/>
  <c r="AP212" i="20"/>
  <c r="U216" i="20"/>
  <c r="AL216" i="20"/>
  <c r="AX216" i="20"/>
  <c r="AK217" i="20"/>
  <c r="AP218" i="20"/>
  <c r="AE201" i="20"/>
  <c r="AQ201" i="20"/>
  <c r="AD202" i="20"/>
  <c r="AP202" i="20"/>
  <c r="V205" i="20"/>
  <c r="AY205" i="20"/>
  <c r="AK207" i="20"/>
  <c r="Q208" i="20"/>
  <c r="AJ208" i="20"/>
  <c r="AV208" i="20"/>
  <c r="P209" i="20"/>
  <c r="AI209" i="20"/>
  <c r="AU209" i="20"/>
  <c r="AT210" i="20"/>
  <c r="AG211" i="20"/>
  <c r="AS211" i="20"/>
  <c r="AF212" i="20"/>
  <c r="AE213" i="20"/>
  <c r="AQ213" i="20"/>
  <c r="AN216" i="20"/>
  <c r="AZ216" i="20"/>
  <c r="V217" i="20"/>
  <c r="AY217" i="20"/>
  <c r="AD218" i="20"/>
  <c r="AS218" i="20"/>
  <c r="AK208" i="20"/>
  <c r="Q209" i="20"/>
  <c r="AJ209" i="20"/>
  <c r="AV209" i="20"/>
  <c r="AT211" i="20"/>
  <c r="H216" i="20"/>
  <c r="BA216" i="20"/>
  <c r="H218" i="20"/>
  <c r="K218" i="20" s="1"/>
  <c r="AT218" i="20"/>
  <c r="U208" i="20"/>
  <c r="AL208" i="20"/>
  <c r="AX208" i="20"/>
  <c r="AK209" i="20"/>
  <c r="P211" i="20"/>
  <c r="AI211" i="20"/>
  <c r="AU211" i="20"/>
  <c r="AD216" i="20"/>
  <c r="AP216" i="20"/>
  <c r="H217" i="20"/>
  <c r="L217" i="20" s="1"/>
  <c r="AG218" i="20"/>
  <c r="AU218" i="20"/>
  <c r="P241" i="20"/>
  <c r="H206" i="20"/>
  <c r="L206" i="20" s="1"/>
  <c r="V208" i="20"/>
  <c r="AY208" i="20"/>
  <c r="U209" i="20"/>
  <c r="AL209" i="20"/>
  <c r="AX209" i="20"/>
  <c r="AK210" i="20"/>
  <c r="Q211" i="20"/>
  <c r="AJ211" i="20"/>
  <c r="AV211" i="20"/>
  <c r="P212" i="20"/>
  <c r="AI212" i="20"/>
  <c r="AU212" i="20"/>
  <c r="AE216" i="20"/>
  <c r="AQ216" i="20"/>
  <c r="AK211" i="20"/>
  <c r="AX218" i="20"/>
  <c r="H208" i="20"/>
  <c r="J208" i="20" s="1"/>
  <c r="AO208" i="20"/>
  <c r="BA208" i="20"/>
  <c r="AN209" i="20"/>
  <c r="AZ209" i="20"/>
  <c r="V210" i="20"/>
  <c r="AY210" i="20"/>
  <c r="U211" i="20"/>
  <c r="AL211" i="20"/>
  <c r="AX211" i="20"/>
  <c r="AK212" i="20"/>
  <c r="AG216" i="20"/>
  <c r="AS216" i="20"/>
  <c r="AF217" i="20"/>
  <c r="AK218" i="20"/>
  <c r="AY218" i="20"/>
  <c r="AP219" i="20"/>
  <c r="AD219" i="20"/>
  <c r="BA219" i="20"/>
  <c r="AO219" i="20"/>
  <c r="AZ219" i="20"/>
  <c r="AN219" i="20"/>
  <c r="AU219" i="20"/>
  <c r="AI219" i="20"/>
  <c r="P219" i="20"/>
  <c r="AE219" i="20"/>
  <c r="AV219" i="20"/>
  <c r="AT241" i="20"/>
  <c r="AP241" i="20"/>
  <c r="AD241" i="20"/>
  <c r="BA241" i="20"/>
  <c r="AO241" i="20"/>
  <c r="AZ241" i="20"/>
  <c r="AN241" i="20"/>
  <c r="AK241" i="20"/>
  <c r="AQ241" i="20"/>
  <c r="AL241" i="20"/>
  <c r="AJ241" i="20"/>
  <c r="AI241" i="20"/>
  <c r="AG241" i="20"/>
  <c r="AY241" i="20"/>
  <c r="AF241" i="20"/>
  <c r="AX241" i="20"/>
  <c r="AE241" i="20"/>
  <c r="AV241" i="20"/>
  <c r="V241" i="20"/>
  <c r="AS241" i="20"/>
  <c r="Q241" i="20"/>
  <c r="AU241" i="20"/>
  <c r="AK201" i="20"/>
  <c r="AJ202" i="20"/>
  <c r="AV202" i="20"/>
  <c r="AG205" i="20"/>
  <c r="AS205" i="20"/>
  <c r="AE207" i="20"/>
  <c r="AQ207" i="20"/>
  <c r="AR207" i="20" s="1"/>
  <c r="AD208" i="20"/>
  <c r="AP208" i="20"/>
  <c r="H209" i="20"/>
  <c r="AO209" i="20"/>
  <c r="BA209" i="20"/>
  <c r="AN210" i="20"/>
  <c r="AZ210" i="20"/>
  <c r="V211" i="20"/>
  <c r="AY211" i="20"/>
  <c r="U212" i="20"/>
  <c r="AL212" i="20"/>
  <c r="AX212" i="20"/>
  <c r="AK213" i="20"/>
  <c r="AT216" i="20"/>
  <c r="AG217" i="20"/>
  <c r="AS217" i="20"/>
  <c r="P218" i="20"/>
  <c r="AL218" i="20"/>
  <c r="AZ218" i="20"/>
  <c r="J219" i="20"/>
  <c r="H219" i="20"/>
  <c r="AF219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47" i="20"/>
  <c r="E353" i="20"/>
  <c r="E352" i="20"/>
  <c r="E351" i="20"/>
  <c r="E350" i="20"/>
  <c r="E349" i="20"/>
  <c r="E348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4" i="20"/>
  <c r="E323" i="20"/>
  <c r="E322" i="20"/>
  <c r="E321" i="20"/>
  <c r="E320" i="20"/>
  <c r="E319" i="20"/>
  <c r="E318" i="20"/>
  <c r="E325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6" i="20"/>
  <c r="E287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3" i="20"/>
  <c r="E264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39" i="20"/>
  <c r="E238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41" i="20"/>
  <c r="E240" i="20"/>
  <c r="U201" i="20"/>
  <c r="AL201" i="20"/>
  <c r="AE208" i="20"/>
  <c r="AD209" i="20"/>
  <c r="AO210" i="20"/>
  <c r="AN211" i="20"/>
  <c r="V212" i="20"/>
  <c r="U213" i="20"/>
  <c r="AL213" i="20"/>
  <c r="P216" i="20"/>
  <c r="AI216" i="20"/>
  <c r="AG219" i="20"/>
  <c r="AX219" i="20"/>
  <c r="BA220" i="20"/>
  <c r="AO220" i="20"/>
  <c r="AZ220" i="20"/>
  <c r="AN220" i="20"/>
  <c r="AY220" i="20"/>
  <c r="V220" i="20"/>
  <c r="AX220" i="20"/>
  <c r="AL220" i="20"/>
  <c r="U220" i="20"/>
  <c r="AT220" i="20"/>
  <c r="AE220" i="20"/>
  <c r="B242" i="20"/>
  <c r="B243" i="20"/>
  <c r="B244" i="20"/>
  <c r="B245" i="20"/>
  <c r="AG221" i="20"/>
  <c r="AS221" i="20"/>
  <c r="B240" i="20"/>
  <c r="B375" i="20"/>
  <c r="B374" i="20"/>
  <c r="B373" i="20"/>
  <c r="B372" i="20"/>
  <c r="B371" i="20"/>
  <c r="B370" i="20"/>
  <c r="B369" i="20"/>
  <c r="B366" i="20"/>
  <c r="B365" i="20"/>
  <c r="B364" i="20"/>
  <c r="B363" i="20"/>
  <c r="B362" i="20"/>
  <c r="B361" i="20"/>
  <c r="B360" i="20"/>
  <c r="B359" i="20"/>
  <c r="B368" i="20"/>
  <c r="B367" i="20"/>
  <c r="B380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79" i="20"/>
  <c r="B378" i="20"/>
  <c r="B377" i="20"/>
  <c r="B376" i="20"/>
  <c r="B338" i="20"/>
  <c r="B337" i="20"/>
  <c r="B336" i="20"/>
  <c r="B335" i="20"/>
  <c r="B339" i="20"/>
  <c r="B332" i="20"/>
  <c r="B331" i="20"/>
  <c r="B330" i="20"/>
  <c r="B345" i="20"/>
  <c r="B344" i="20"/>
  <c r="B343" i="20"/>
  <c r="B342" i="20"/>
  <c r="B341" i="20"/>
  <c r="B340" i="20"/>
  <c r="B346" i="20"/>
  <c r="B334" i="20"/>
  <c r="B328" i="20"/>
  <c r="B327" i="20"/>
  <c r="B326" i="20"/>
  <c r="B325" i="20"/>
  <c r="B329" i="20"/>
  <c r="B324" i="20"/>
  <c r="B323" i="20"/>
  <c r="B322" i="20"/>
  <c r="B321" i="20"/>
  <c r="B320" i="20"/>
  <c r="B319" i="20"/>
  <c r="B318" i="20"/>
  <c r="B333" i="20"/>
  <c r="B317" i="20"/>
  <c r="B315" i="20"/>
  <c r="B313" i="20"/>
  <c r="B311" i="20"/>
  <c r="B309" i="20"/>
  <c r="B307" i="20"/>
  <c r="B305" i="20"/>
  <c r="B303" i="20"/>
  <c r="B301" i="20"/>
  <c r="B299" i="20"/>
  <c r="B295" i="20"/>
  <c r="B297" i="20"/>
  <c r="B296" i="20"/>
  <c r="B310" i="20"/>
  <c r="B302" i="20"/>
  <c r="B312" i="20"/>
  <c r="B304" i="20"/>
  <c r="B294" i="20"/>
  <c r="B292" i="20"/>
  <c r="B288" i="20"/>
  <c r="B290" i="20"/>
  <c r="B314" i="20"/>
  <c r="B306" i="20"/>
  <c r="B298" i="20"/>
  <c r="B286" i="20"/>
  <c r="B316" i="20"/>
  <c r="B308" i="20"/>
  <c r="B300" i="20"/>
  <c r="B293" i="20"/>
  <c r="B291" i="20"/>
  <c r="B289" i="20"/>
  <c r="B287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3" i="20"/>
  <c r="B265" i="20"/>
  <c r="B264" i="20"/>
  <c r="AK221" i="20"/>
  <c r="B266" i="20"/>
  <c r="U221" i="20"/>
  <c r="AL221" i="20"/>
  <c r="AX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C237" i="20"/>
  <c r="E237" i="20" s="1"/>
  <c r="B238" i="20"/>
  <c r="B239" i="20"/>
  <c r="D221" i="20"/>
  <c r="V221" i="20"/>
  <c r="AY221" i="20"/>
  <c r="AN221" i="20"/>
  <c r="AZ221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M14" i="19"/>
  <c r="M16" i="19"/>
  <c r="M19" i="19"/>
  <c r="J20" i="19"/>
  <c r="L20" i="19"/>
  <c r="L27" i="19"/>
  <c r="K27" i="19"/>
  <c r="J27" i="19"/>
  <c r="M20" i="19"/>
  <c r="L22" i="19"/>
  <c r="K22" i="19"/>
  <c r="J22" i="19"/>
  <c r="M22" i="19"/>
  <c r="L14" i="19"/>
  <c r="J14" i="19"/>
  <c r="AC41" i="19"/>
  <c r="BB41" i="19"/>
  <c r="K13" i="19"/>
  <c r="L13" i="19"/>
  <c r="J13" i="19"/>
  <c r="L24" i="19"/>
  <c r="K19" i="19"/>
  <c r="J19" i="19"/>
  <c r="L19" i="19"/>
  <c r="AV17" i="19"/>
  <c r="AS34" i="19"/>
  <c r="AE38" i="19"/>
  <c r="AK44" i="19"/>
  <c r="N53" i="19"/>
  <c r="AU60" i="19"/>
  <c r="AI60" i="19"/>
  <c r="P60" i="19"/>
  <c r="AT60" i="19"/>
  <c r="AS60" i="19"/>
  <c r="AG60" i="19"/>
  <c r="AF60" i="19"/>
  <c r="AQ60" i="19"/>
  <c r="AE60" i="19"/>
  <c r="AP60" i="19"/>
  <c r="AD60" i="19"/>
  <c r="BA60" i="19"/>
  <c r="AO60" i="19"/>
  <c r="AZ60" i="19"/>
  <c r="AN60" i="19"/>
  <c r="AY60" i="19"/>
  <c r="V60" i="19"/>
  <c r="AX60" i="19"/>
  <c r="AL60" i="19"/>
  <c r="U60" i="19"/>
  <c r="AK60" i="19"/>
  <c r="P12" i="19"/>
  <c r="AI12" i="19"/>
  <c r="AU12" i="19"/>
  <c r="AG13" i="19"/>
  <c r="AS13" i="19"/>
  <c r="K14" i="19"/>
  <c r="H15" i="19"/>
  <c r="K15" i="19" s="1"/>
  <c r="AO15" i="19"/>
  <c r="BA15" i="19"/>
  <c r="V16" i="19"/>
  <c r="AY16" i="19"/>
  <c r="AK17" i="19"/>
  <c r="P18" i="19"/>
  <c r="AI18" i="19"/>
  <c r="AU18" i="19"/>
  <c r="AG19" i="19"/>
  <c r="AS19" i="19"/>
  <c r="K20" i="19"/>
  <c r="L21" i="19"/>
  <c r="AR21" i="19" s="1"/>
  <c r="AE22" i="19"/>
  <c r="AS22" i="19"/>
  <c r="L23" i="19"/>
  <c r="AQ23" i="19"/>
  <c r="V24" i="19"/>
  <c r="AO24" i="19"/>
  <c r="Q25" i="19"/>
  <c r="AL25" i="19"/>
  <c r="AI26" i="19"/>
  <c r="Q28" i="19"/>
  <c r="K29" i="19"/>
  <c r="AC29" i="19" s="1"/>
  <c r="M30" i="19"/>
  <c r="K31" i="19"/>
  <c r="AF31" i="19"/>
  <c r="AD34" i="19"/>
  <c r="AV34" i="19"/>
  <c r="U35" i="19"/>
  <c r="P36" i="19"/>
  <c r="AN36" i="19"/>
  <c r="AF38" i="19"/>
  <c r="K41" i="19"/>
  <c r="N41" i="19" s="1"/>
  <c r="AI42" i="19"/>
  <c r="H44" i="19"/>
  <c r="AQ44" i="19"/>
  <c r="H47" i="19"/>
  <c r="J47" i="19" s="1"/>
  <c r="K53" i="19"/>
  <c r="AC53" i="19" s="1"/>
  <c r="M59" i="19"/>
  <c r="Q12" i="19"/>
  <c r="AJ12" i="19"/>
  <c r="AV12" i="19"/>
  <c r="AD15" i="19"/>
  <c r="AP15" i="19"/>
  <c r="AN16" i="19"/>
  <c r="AZ16" i="19"/>
  <c r="U17" i="19"/>
  <c r="AL17" i="19"/>
  <c r="AX17" i="19"/>
  <c r="Q18" i="19"/>
  <c r="AJ18" i="19"/>
  <c r="AV18" i="19"/>
  <c r="M21" i="19"/>
  <c r="AF22" i="19"/>
  <c r="AU22" i="19"/>
  <c r="AD23" i="19"/>
  <c r="AS23" i="19"/>
  <c r="AQ24" i="19"/>
  <c r="AQ25" i="19"/>
  <c r="AE25" i="19"/>
  <c r="AZ25" i="19"/>
  <c r="AN25" i="19"/>
  <c r="H30" i="19"/>
  <c r="L30" i="19" s="1"/>
  <c r="BA32" i="19"/>
  <c r="AO32" i="19"/>
  <c r="AY32" i="19"/>
  <c r="V32" i="19"/>
  <c r="AX32" i="19"/>
  <c r="AL32" i="19"/>
  <c r="U32" i="19"/>
  <c r="AS32" i="19"/>
  <c r="AG32" i="19"/>
  <c r="AT32" i="19"/>
  <c r="H34" i="19"/>
  <c r="AE34" i="19"/>
  <c r="AX34" i="19"/>
  <c r="AU35" i="19"/>
  <c r="AI35" i="19"/>
  <c r="P35" i="19"/>
  <c r="AS35" i="19"/>
  <c r="AG35" i="19"/>
  <c r="AF35" i="19"/>
  <c r="AY35" i="19"/>
  <c r="V35" i="19"/>
  <c r="AT35" i="19"/>
  <c r="AI38" i="19"/>
  <c r="L53" i="19"/>
  <c r="AU54" i="19"/>
  <c r="AI54" i="19"/>
  <c r="P54" i="19"/>
  <c r="AT54" i="19"/>
  <c r="AS54" i="19"/>
  <c r="AG54" i="19"/>
  <c r="AF54" i="19"/>
  <c r="AQ54" i="19"/>
  <c r="AE54" i="19"/>
  <c r="AP54" i="19"/>
  <c r="AD54" i="19"/>
  <c r="BA54" i="19"/>
  <c r="AO54" i="19"/>
  <c r="AZ54" i="19"/>
  <c r="AN54" i="19"/>
  <c r="AY54" i="19"/>
  <c r="V54" i="19"/>
  <c r="AX54" i="19"/>
  <c r="AL54" i="19"/>
  <c r="U54" i="19"/>
  <c r="AK54" i="19"/>
  <c r="AC57" i="19"/>
  <c r="AW57" i="19"/>
  <c r="AH57" i="19"/>
  <c r="N57" i="19"/>
  <c r="AR57" i="19"/>
  <c r="H16" i="19"/>
  <c r="J16" i="19" s="1"/>
  <c r="AO16" i="19"/>
  <c r="BA16" i="19"/>
  <c r="V17" i="19"/>
  <c r="AY17" i="19"/>
  <c r="H23" i="19"/>
  <c r="J23" i="19" s="1"/>
  <c r="AF34" i="19"/>
  <c r="AY34" i="19"/>
  <c r="AJ38" i="19"/>
  <c r="AT42" i="19"/>
  <c r="AS42" i="19"/>
  <c r="AG42" i="19"/>
  <c r="AF42" i="19"/>
  <c r="AQ42" i="19"/>
  <c r="AE42" i="19"/>
  <c r="AP42" i="19"/>
  <c r="AD42" i="19"/>
  <c r="AY42" i="19"/>
  <c r="V42" i="19"/>
  <c r="AX42" i="19"/>
  <c r="AL42" i="19"/>
  <c r="U42" i="19"/>
  <c r="AK42" i="19"/>
  <c r="AN42" i="19"/>
  <c r="AU48" i="19"/>
  <c r="AI48" i="19"/>
  <c r="P48" i="19"/>
  <c r="AT48" i="19"/>
  <c r="AS48" i="19"/>
  <c r="AG48" i="19"/>
  <c r="AF48" i="19"/>
  <c r="AQ48" i="19"/>
  <c r="AE48" i="19"/>
  <c r="AP48" i="19"/>
  <c r="AD48" i="19"/>
  <c r="BA48" i="19"/>
  <c r="AO48" i="19"/>
  <c r="AZ48" i="19"/>
  <c r="AN48" i="19"/>
  <c r="AY48" i="19"/>
  <c r="V48" i="19"/>
  <c r="AX48" i="19"/>
  <c r="AL48" i="19"/>
  <c r="U48" i="19"/>
  <c r="AK48" i="19"/>
  <c r="M53" i="19"/>
  <c r="K58" i="19"/>
  <c r="L60" i="19"/>
  <c r="H65" i="19"/>
  <c r="U12" i="19"/>
  <c r="AL12" i="19"/>
  <c r="AX12" i="19"/>
  <c r="Q13" i="19"/>
  <c r="AJ13" i="19"/>
  <c r="AV13" i="19"/>
  <c r="AF15" i="19"/>
  <c r="AD16" i="19"/>
  <c r="AP16" i="19"/>
  <c r="AN17" i="19"/>
  <c r="AZ17" i="19"/>
  <c r="U18" i="19"/>
  <c r="AL18" i="19"/>
  <c r="AX18" i="19"/>
  <c r="Q19" i="19"/>
  <c r="AJ19" i="19"/>
  <c r="AV19" i="19"/>
  <c r="AI22" i="19"/>
  <c r="AX22" i="19"/>
  <c r="AG23" i="19"/>
  <c r="AV23" i="19"/>
  <c r="AE24" i="19"/>
  <c r="AT24" i="19"/>
  <c r="V25" i="19"/>
  <c r="AP25" i="19"/>
  <c r="AK28" i="19"/>
  <c r="AU28" i="19"/>
  <c r="AI28" i="19"/>
  <c r="P28" i="19"/>
  <c r="AT28" i="19"/>
  <c r="BA28" i="19"/>
  <c r="AO28" i="19"/>
  <c r="AS28" i="19"/>
  <c r="J31" i="19"/>
  <c r="AJ31" i="19"/>
  <c r="AE32" i="19"/>
  <c r="AV32" i="19"/>
  <c r="AG34" i="19"/>
  <c r="AZ34" i="19"/>
  <c r="AD35" i="19"/>
  <c r="V36" i="19"/>
  <c r="AK38" i="19"/>
  <c r="J42" i="19"/>
  <c r="AO42" i="19"/>
  <c r="M47" i="19"/>
  <c r="AC51" i="19"/>
  <c r="AW51" i="19"/>
  <c r="AH51" i="19"/>
  <c r="N51" i="19"/>
  <c r="AR51" i="19"/>
  <c r="AN24" i="19"/>
  <c r="V12" i="19"/>
  <c r="AY12" i="19"/>
  <c r="AK13" i="19"/>
  <c r="AG15" i="19"/>
  <c r="AS15" i="19"/>
  <c r="AE16" i="19"/>
  <c r="AQ16" i="19"/>
  <c r="H17" i="19"/>
  <c r="J17" i="19" s="1"/>
  <c r="AO17" i="19"/>
  <c r="BA17" i="19"/>
  <c r="V18" i="19"/>
  <c r="AY18" i="19"/>
  <c r="AK19" i="19"/>
  <c r="AJ22" i="19"/>
  <c r="AY22" i="19"/>
  <c r="H24" i="19"/>
  <c r="M24" i="19" s="1"/>
  <c r="AF24" i="19"/>
  <c r="AU24" i="19"/>
  <c r="BA26" i="19"/>
  <c r="AO26" i="19"/>
  <c r="AX26" i="19"/>
  <c r="AL26" i="19"/>
  <c r="U26" i="19"/>
  <c r="AN26" i="19"/>
  <c r="AK31" i="19"/>
  <c r="AF32" i="19"/>
  <c r="AE35" i="19"/>
  <c r="AX35" i="19"/>
  <c r="AS36" i="19"/>
  <c r="AG36" i="19"/>
  <c r="AQ36" i="19"/>
  <c r="AE36" i="19"/>
  <c r="AP36" i="19"/>
  <c r="AD36" i="19"/>
  <c r="AK36" i="19"/>
  <c r="AU36" i="19"/>
  <c r="AC38" i="19"/>
  <c r="K42" i="19"/>
  <c r="AU42" i="19"/>
  <c r="L54" i="19"/>
  <c r="M58" i="19"/>
  <c r="Q60" i="19"/>
  <c r="K69" i="19"/>
  <c r="K72" i="19"/>
  <c r="J72" i="19"/>
  <c r="AK34" i="19"/>
  <c r="AU34" i="19"/>
  <c r="AI34" i="19"/>
  <c r="P34" i="19"/>
  <c r="AT34" i="19"/>
  <c r="BA34" i="19"/>
  <c r="AO34" i="19"/>
  <c r="BA38" i="19"/>
  <c r="AO38" i="19"/>
  <c r="AZ38" i="19"/>
  <c r="AN38" i="19"/>
  <c r="AY38" i="19"/>
  <c r="V38" i="19"/>
  <c r="AX38" i="19"/>
  <c r="AL38" i="19"/>
  <c r="U38" i="19"/>
  <c r="AT38" i="19"/>
  <c r="AS38" i="19"/>
  <c r="AG38" i="19"/>
  <c r="AP44" i="19"/>
  <c r="AD44" i="19"/>
  <c r="BA44" i="19"/>
  <c r="AO44" i="19"/>
  <c r="AZ44" i="19"/>
  <c r="AN44" i="19"/>
  <c r="AY44" i="19"/>
  <c r="V44" i="19"/>
  <c r="AX44" i="19"/>
  <c r="AL44" i="19"/>
  <c r="U44" i="19"/>
  <c r="AU44" i="19"/>
  <c r="AI44" i="19"/>
  <c r="P44" i="19"/>
  <c r="AT44" i="19"/>
  <c r="AS44" i="19"/>
  <c r="AG44" i="19"/>
  <c r="AN12" i="19"/>
  <c r="AZ12" i="19"/>
  <c r="U13" i="19"/>
  <c r="AL13" i="19"/>
  <c r="AX13" i="19"/>
  <c r="Q14" i="19"/>
  <c r="AJ14" i="19"/>
  <c r="AV14" i="19"/>
  <c r="AT15" i="19"/>
  <c r="AF16" i="19"/>
  <c r="AD17" i="19"/>
  <c r="AP17" i="19"/>
  <c r="AN18" i="19"/>
  <c r="AZ18" i="19"/>
  <c r="U19" i="19"/>
  <c r="AL19" i="19"/>
  <c r="AX19" i="19"/>
  <c r="Q20" i="19"/>
  <c r="AJ20" i="19"/>
  <c r="AV20" i="19"/>
  <c r="P22" i="19"/>
  <c r="AL22" i="19"/>
  <c r="AZ22" i="19"/>
  <c r="AJ23" i="19"/>
  <c r="AX23" i="19"/>
  <c r="AV24" i="19"/>
  <c r="AD25" i="19"/>
  <c r="AS25" i="19"/>
  <c r="H26" i="19"/>
  <c r="V26" i="19"/>
  <c r="AP26" i="19"/>
  <c r="H28" i="19"/>
  <c r="AE28" i="19"/>
  <c r="AX28" i="19"/>
  <c r="AU29" i="19"/>
  <c r="AI29" i="19"/>
  <c r="AM29" i="19" s="1"/>
  <c r="P29" i="19"/>
  <c r="AS29" i="19"/>
  <c r="AW29" i="19" s="1"/>
  <c r="AG29" i="19"/>
  <c r="AF29" i="19"/>
  <c r="AY29" i="19"/>
  <c r="V29" i="19"/>
  <c r="AT29" i="19"/>
  <c r="M32" i="19"/>
  <c r="AZ32" i="19"/>
  <c r="K34" i="19"/>
  <c r="AL34" i="19"/>
  <c r="AZ35" i="19"/>
  <c r="J36" i="19"/>
  <c r="AV36" i="19"/>
  <c r="V37" i="19"/>
  <c r="K38" i="19"/>
  <c r="X38" i="19" s="1"/>
  <c r="AQ38" i="19"/>
  <c r="AR38" i="19" s="1"/>
  <c r="H40" i="19"/>
  <c r="AV41" i="19"/>
  <c r="AU41" i="19"/>
  <c r="AI41" i="19"/>
  <c r="AM41" i="19" s="1"/>
  <c r="P41" i="19"/>
  <c r="AT41" i="19"/>
  <c r="AS41" i="19"/>
  <c r="AW41" i="19" s="1"/>
  <c r="AG41" i="19"/>
  <c r="AF41" i="19"/>
  <c r="BA41" i="19"/>
  <c r="AZ41" i="19"/>
  <c r="AN41" i="19"/>
  <c r="AR41" i="19" s="1"/>
  <c r="AY41" i="19"/>
  <c r="V41" i="19"/>
  <c r="AD41" i="19"/>
  <c r="AH41" i="19" s="1"/>
  <c r="L42" i="19"/>
  <c r="AV42" i="19"/>
  <c r="AJ60" i="19"/>
  <c r="AH84" i="19"/>
  <c r="N84" i="19"/>
  <c r="H12" i="19"/>
  <c r="K12" i="19" s="1"/>
  <c r="AO12" i="19"/>
  <c r="BA12" i="19"/>
  <c r="V13" i="19"/>
  <c r="AY13" i="19"/>
  <c r="P15" i="19"/>
  <c r="AI15" i="19"/>
  <c r="AU15" i="19"/>
  <c r="AG16" i="19"/>
  <c r="AS16" i="19"/>
  <c r="AE17" i="19"/>
  <c r="AQ17" i="19"/>
  <c r="H18" i="19"/>
  <c r="K18" i="19" s="1"/>
  <c r="AO18" i="19"/>
  <c r="BA18" i="19"/>
  <c r="V19" i="19"/>
  <c r="AY19" i="19"/>
  <c r="Q22" i="19"/>
  <c r="AK23" i="19"/>
  <c r="AY23" i="19"/>
  <c r="AI24" i="19"/>
  <c r="H25" i="19"/>
  <c r="M25" i="19" s="1"/>
  <c r="AF25" i="19"/>
  <c r="AT25" i="19"/>
  <c r="AQ26" i="19"/>
  <c r="AF28" i="19"/>
  <c r="AY28" i="19"/>
  <c r="J32" i="19"/>
  <c r="AI32" i="19"/>
  <c r="H35" i="19"/>
  <c r="K35" i="19" s="1"/>
  <c r="AJ35" i="19"/>
  <c r="BA35" i="19"/>
  <c r="K36" i="19"/>
  <c r="AF36" i="19"/>
  <c r="AX36" i="19"/>
  <c r="AQ37" i="19"/>
  <c r="AE37" i="19"/>
  <c r="AP37" i="19"/>
  <c r="BA37" i="19"/>
  <c r="AO37" i="19"/>
  <c r="AZ37" i="19"/>
  <c r="AN37" i="19"/>
  <c r="AV37" i="19"/>
  <c r="AJ37" i="19"/>
  <c r="Q37" i="19"/>
  <c r="AU37" i="19"/>
  <c r="AI37" i="19"/>
  <c r="P37" i="19"/>
  <c r="AD37" i="19"/>
  <c r="AY37" i="19"/>
  <c r="K39" i="19"/>
  <c r="M42" i="19"/>
  <c r="AZ42" i="19"/>
  <c r="Q44" i="19"/>
  <c r="AH45" i="19"/>
  <c r="Q54" i="19"/>
  <c r="AV60" i="19"/>
  <c r="AD12" i="19"/>
  <c r="AP12" i="19"/>
  <c r="Q15" i="19"/>
  <c r="AJ15" i="19"/>
  <c r="AV15" i="19"/>
  <c r="AT16" i="19"/>
  <c r="AF17" i="19"/>
  <c r="AK22" i="19"/>
  <c r="AT22" i="19"/>
  <c r="U22" i="19"/>
  <c r="AN22" i="19"/>
  <c r="Q23" i="19"/>
  <c r="AL23" i="19"/>
  <c r="AZ23" i="19"/>
  <c r="AJ24" i="19"/>
  <c r="AX24" i="19"/>
  <c r="AG25" i="19"/>
  <c r="AU25" i="19"/>
  <c r="K32" i="19"/>
  <c r="AJ32" i="19"/>
  <c r="AN34" i="19"/>
  <c r="AK35" i="19"/>
  <c r="H37" i="19"/>
  <c r="P38" i="19"/>
  <c r="AU38" i="19"/>
  <c r="BA42" i="19"/>
  <c r="Q48" i="19"/>
  <c r="AJ54" i="19"/>
  <c r="U24" i="19"/>
  <c r="AE12" i="19"/>
  <c r="AQ12" i="19"/>
  <c r="AO13" i="19"/>
  <c r="BA13" i="19"/>
  <c r="V14" i="19"/>
  <c r="AK15" i="19"/>
  <c r="P16" i="19"/>
  <c r="AI16" i="19"/>
  <c r="AU16" i="19"/>
  <c r="AG17" i="19"/>
  <c r="AS17" i="19"/>
  <c r="AE18" i="19"/>
  <c r="AQ18" i="19"/>
  <c r="AO19" i="19"/>
  <c r="BA19" i="19"/>
  <c r="V20" i="19"/>
  <c r="V22" i="19"/>
  <c r="AO22" i="19"/>
  <c r="P24" i="19"/>
  <c r="AK24" i="19"/>
  <c r="AV25" i="19"/>
  <c r="AE26" i="19"/>
  <c r="AS26" i="19"/>
  <c r="AJ28" i="19"/>
  <c r="L29" i="19"/>
  <c r="AE29" i="19"/>
  <c r="AX29" i="19"/>
  <c r="BB29" i="19" s="1"/>
  <c r="AS30" i="19"/>
  <c r="AG30" i="19"/>
  <c r="AQ30" i="19"/>
  <c r="AE30" i="19"/>
  <c r="AP30" i="19"/>
  <c r="AD30" i="19"/>
  <c r="AK30" i="19"/>
  <c r="AU30" i="19"/>
  <c r="AK32" i="19"/>
  <c r="Q34" i="19"/>
  <c r="AP34" i="19"/>
  <c r="AL35" i="19"/>
  <c r="M36" i="19"/>
  <c r="AI36" i="19"/>
  <c r="AZ36" i="19"/>
  <c r="K37" i="19"/>
  <c r="AG37" i="19"/>
  <c r="Q38" i="19"/>
  <c r="AV38" i="19"/>
  <c r="L41" i="19"/>
  <c r="P42" i="19"/>
  <c r="AE44" i="19"/>
  <c r="AJ48" i="19"/>
  <c r="AV54" i="19"/>
  <c r="L64" i="19"/>
  <c r="K64" i="19"/>
  <c r="L71" i="19"/>
  <c r="M72" i="19"/>
  <c r="J95" i="19"/>
  <c r="M95" i="19"/>
  <c r="K95" i="19"/>
  <c r="AJ17" i="19"/>
  <c r="AS24" i="19"/>
  <c r="AG24" i="19"/>
  <c r="AP24" i="19"/>
  <c r="AD24" i="19"/>
  <c r="Q16" i="19"/>
  <c r="AJ16" i="19"/>
  <c r="AV16" i="19"/>
  <c r="AT17" i="19"/>
  <c r="AU23" i="19"/>
  <c r="AI23" i="19"/>
  <c r="P23" i="19"/>
  <c r="AF23" i="19"/>
  <c r="U23" i="19"/>
  <c r="AN23" i="19"/>
  <c r="Q24" i="19"/>
  <c r="AL24" i="19"/>
  <c r="AZ24" i="19"/>
  <c r="M29" i="19"/>
  <c r="AR29" i="19" s="1"/>
  <c r="J30" i="19"/>
  <c r="U34" i="19"/>
  <c r="AQ34" i="19"/>
  <c r="M41" i="19"/>
  <c r="Q42" i="19"/>
  <c r="AF44" i="19"/>
  <c r="AV48" i="19"/>
  <c r="AH59" i="19"/>
  <c r="AG12" i="19"/>
  <c r="AE13" i="19"/>
  <c r="V15" i="19"/>
  <c r="P17" i="19"/>
  <c r="AI17" i="19"/>
  <c r="AG18" i="19"/>
  <c r="AE19" i="19"/>
  <c r="AQ22" i="19"/>
  <c r="V23" i="19"/>
  <c r="AO23" i="19"/>
  <c r="BA24" i="19"/>
  <c r="AJ25" i="19"/>
  <c r="AX25" i="19"/>
  <c r="AG26" i="19"/>
  <c r="AU26" i="19"/>
  <c r="K30" i="19"/>
  <c r="AQ31" i="19"/>
  <c r="AE31" i="19"/>
  <c r="BA31" i="19"/>
  <c r="AO31" i="19"/>
  <c r="AZ31" i="19"/>
  <c r="AN31" i="19"/>
  <c r="AU31" i="19"/>
  <c r="AI31" i="19"/>
  <c r="P31" i="19"/>
  <c r="V31" i="19"/>
  <c r="AT31" i="19"/>
  <c r="P32" i="19"/>
  <c r="AP32" i="19"/>
  <c r="H33" i="19"/>
  <c r="K33" i="19" s="1"/>
  <c r="V34" i="19"/>
  <c r="Q35" i="19"/>
  <c r="AO35" i="19"/>
  <c r="AL36" i="19"/>
  <c r="AD38" i="19"/>
  <c r="AH38" i="19" s="1"/>
  <c r="J39" i="19"/>
  <c r="AJ44" i="19"/>
  <c r="AC45" i="19"/>
  <c r="AR45" i="19"/>
  <c r="K59" i="19"/>
  <c r="AC59" i="19" s="1"/>
  <c r="H70" i="19"/>
  <c r="H77" i="19"/>
  <c r="K77" i="19"/>
  <c r="L102" i="19"/>
  <c r="K102" i="19"/>
  <c r="AO40" i="19"/>
  <c r="BA40" i="19"/>
  <c r="P43" i="19"/>
  <c r="AI43" i="19"/>
  <c r="AU43" i="19"/>
  <c r="H46" i="19"/>
  <c r="K46" i="19" s="1"/>
  <c r="AO46" i="19"/>
  <c r="BA46" i="19"/>
  <c r="V47" i="19"/>
  <c r="AY47" i="19"/>
  <c r="P49" i="19"/>
  <c r="AI49" i="19"/>
  <c r="AU49" i="19"/>
  <c r="AG50" i="19"/>
  <c r="AS50" i="19"/>
  <c r="H52" i="19"/>
  <c r="K52" i="19" s="1"/>
  <c r="AO52" i="19"/>
  <c r="BA52" i="19"/>
  <c r="V53" i="19"/>
  <c r="AY53" i="19"/>
  <c r="P55" i="19"/>
  <c r="AI55" i="19"/>
  <c r="AU55" i="19"/>
  <c r="AG56" i="19"/>
  <c r="AS56" i="19"/>
  <c r="H58" i="19"/>
  <c r="AO58" i="19"/>
  <c r="BA58" i="19"/>
  <c r="V59" i="19"/>
  <c r="AY59" i="19"/>
  <c r="BB59" i="19" s="1"/>
  <c r="P61" i="19"/>
  <c r="AI61" i="19"/>
  <c r="AU61" i="19"/>
  <c r="AG62" i="19"/>
  <c r="AS62" i="19"/>
  <c r="AJ63" i="19"/>
  <c r="AX63" i="19"/>
  <c r="AG64" i="19"/>
  <c r="AU64" i="19"/>
  <c r="AQ65" i="19"/>
  <c r="AX66" i="19"/>
  <c r="AL66" i="19"/>
  <c r="U66" i="19"/>
  <c r="AU66" i="19"/>
  <c r="AI66" i="19"/>
  <c r="P66" i="19"/>
  <c r="AN66" i="19"/>
  <c r="AG69" i="19"/>
  <c r="AU69" i="19"/>
  <c r="AG70" i="19"/>
  <c r="AX70" i="19"/>
  <c r="BA71" i="19"/>
  <c r="AO71" i="19"/>
  <c r="AZ71" i="19"/>
  <c r="AN71" i="19"/>
  <c r="AK71" i="19"/>
  <c r="AT71" i="19"/>
  <c r="V71" i="19"/>
  <c r="AS71" i="19"/>
  <c r="AO72" i="19"/>
  <c r="H73" i="19"/>
  <c r="J73" i="19" s="1"/>
  <c r="AU74" i="19"/>
  <c r="AI74" i="19"/>
  <c r="P74" i="19"/>
  <c r="AT74" i="19"/>
  <c r="AQ74" i="19"/>
  <c r="AE74" i="19"/>
  <c r="AZ74" i="19"/>
  <c r="AN74" i="19"/>
  <c r="V74" i="19"/>
  <c r="AS74" i="19"/>
  <c r="Q75" i="19"/>
  <c r="AP75" i="19"/>
  <c r="AF77" i="19"/>
  <c r="AX77" i="19"/>
  <c r="AY78" i="19"/>
  <c r="V78" i="19"/>
  <c r="AX78" i="19"/>
  <c r="AL78" i="19"/>
  <c r="U78" i="19"/>
  <c r="AV78" i="19"/>
  <c r="AU78" i="19"/>
  <c r="AI78" i="19"/>
  <c r="P78" i="19"/>
  <c r="AF78" i="19"/>
  <c r="AS78" i="19"/>
  <c r="AU80" i="19"/>
  <c r="AI80" i="19"/>
  <c r="P80" i="19"/>
  <c r="AT80" i="19"/>
  <c r="AF80" i="19"/>
  <c r="AQ80" i="19"/>
  <c r="AE80" i="19"/>
  <c r="AZ80" i="19"/>
  <c r="AN80" i="19"/>
  <c r="AX80" i="19"/>
  <c r="P87" i="19"/>
  <c r="J88" i="19"/>
  <c r="K89" i="19"/>
  <c r="H91" i="19"/>
  <c r="J91" i="19" s="1"/>
  <c r="L95" i="19"/>
  <c r="AC100" i="19"/>
  <c r="AM100" i="19"/>
  <c r="N100" i="19"/>
  <c r="J108" i="19"/>
  <c r="H117" i="19"/>
  <c r="L119" i="19"/>
  <c r="K119" i="19"/>
  <c r="AD40" i="19"/>
  <c r="AP40" i="19"/>
  <c r="Q43" i="19"/>
  <c r="AJ43" i="19"/>
  <c r="AV43" i="19"/>
  <c r="AD46" i="19"/>
  <c r="AP46" i="19"/>
  <c r="AN47" i="19"/>
  <c r="AZ47" i="19"/>
  <c r="Q49" i="19"/>
  <c r="AJ49" i="19"/>
  <c r="AV49" i="19"/>
  <c r="AT50" i="19"/>
  <c r="AD52" i="19"/>
  <c r="AP52" i="19"/>
  <c r="AN53" i="19"/>
  <c r="AR53" i="19" s="1"/>
  <c r="AZ53" i="19"/>
  <c r="Q55" i="19"/>
  <c r="AJ55" i="19"/>
  <c r="AV55" i="19"/>
  <c r="AT56" i="19"/>
  <c r="AD58" i="19"/>
  <c r="AP58" i="19"/>
  <c r="AN59" i="19"/>
  <c r="AR59" i="19" s="1"/>
  <c r="AZ59" i="19"/>
  <c r="Q61" i="19"/>
  <c r="AJ61" i="19"/>
  <c r="AV61" i="19"/>
  <c r="AT62" i="19"/>
  <c r="P63" i="19"/>
  <c r="AK63" i="19"/>
  <c r="AY63" i="19"/>
  <c r="AD65" i="19"/>
  <c r="M68" i="19"/>
  <c r="AV69" i="19"/>
  <c r="AZ70" i="19"/>
  <c r="Q72" i="19"/>
  <c r="AP72" i="19"/>
  <c r="AQ75" i="19"/>
  <c r="AG77" i="19"/>
  <c r="AY77" i="19"/>
  <c r="K88" i="19"/>
  <c r="M89" i="19"/>
  <c r="BB89" i="19" s="1"/>
  <c r="N90" i="19"/>
  <c r="AR90" i="19"/>
  <c r="M91" i="19"/>
  <c r="H92" i="19"/>
  <c r="M92" i="19" s="1"/>
  <c r="M99" i="19"/>
  <c r="L109" i="19"/>
  <c r="K117" i="19"/>
  <c r="AO47" i="19"/>
  <c r="BA47" i="19"/>
  <c r="P50" i="19"/>
  <c r="AI50" i="19"/>
  <c r="AU50" i="19"/>
  <c r="AO53" i="19"/>
  <c r="BA53" i="19"/>
  <c r="P56" i="19"/>
  <c r="AI56" i="19"/>
  <c r="AU56" i="19"/>
  <c r="AO59" i="19"/>
  <c r="BA59" i="19"/>
  <c r="P62" i="19"/>
  <c r="AI62" i="19"/>
  <c r="AU62" i="19"/>
  <c r="Q63" i="19"/>
  <c r="AL63" i="19"/>
  <c r="AE65" i="19"/>
  <c r="AS65" i="19"/>
  <c r="AI70" i="19"/>
  <c r="BA70" i="19"/>
  <c r="H71" i="19"/>
  <c r="V75" i="19"/>
  <c r="AI77" i="19"/>
  <c r="H83" i="19"/>
  <c r="J101" i="19"/>
  <c r="M101" i="19"/>
  <c r="M109" i="19"/>
  <c r="H109" i="19"/>
  <c r="J109" i="19" s="1"/>
  <c r="Q50" i="19"/>
  <c r="AJ50" i="19"/>
  <c r="AV50" i="19"/>
  <c r="Q56" i="19"/>
  <c r="AJ56" i="19"/>
  <c r="AV56" i="19"/>
  <c r="Q62" i="19"/>
  <c r="AJ62" i="19"/>
  <c r="AV62" i="19"/>
  <c r="AT65" i="19"/>
  <c r="AK70" i="19"/>
  <c r="AY72" i="19"/>
  <c r="V72" i="19"/>
  <c r="AX72" i="19"/>
  <c r="AL72" i="19"/>
  <c r="U72" i="19"/>
  <c r="AU72" i="19"/>
  <c r="AI72" i="19"/>
  <c r="P72" i="19"/>
  <c r="AF72" i="19"/>
  <c r="AS72" i="19"/>
  <c r="AS75" i="19"/>
  <c r="AG75" i="19"/>
  <c r="AF75" i="19"/>
  <c r="BA75" i="19"/>
  <c r="AO75" i="19"/>
  <c r="AX75" i="19"/>
  <c r="AL75" i="19"/>
  <c r="U75" i="19"/>
  <c r="AU75" i="19"/>
  <c r="AJ77" i="19"/>
  <c r="L92" i="19"/>
  <c r="L97" i="19"/>
  <c r="H97" i="19"/>
  <c r="J97" i="19" s="1"/>
  <c r="L101" i="19"/>
  <c r="AC106" i="19"/>
  <c r="AH106" i="19"/>
  <c r="N106" i="19"/>
  <c r="H48" i="19"/>
  <c r="M48" i="19" s="1"/>
  <c r="AK50" i="19"/>
  <c r="H54" i="19"/>
  <c r="K54" i="19" s="1"/>
  <c r="AK56" i="19"/>
  <c r="H60" i="19"/>
  <c r="K60" i="19" s="1"/>
  <c r="AK62" i="19"/>
  <c r="AF63" i="19"/>
  <c r="BA63" i="19"/>
  <c r="AO63" i="19"/>
  <c r="U63" i="19"/>
  <c r="AN63" i="19"/>
  <c r="AG65" i="19"/>
  <c r="AU65" i="19"/>
  <c r="AL70" i="19"/>
  <c r="AT72" i="19"/>
  <c r="AV75" i="19"/>
  <c r="AL77" i="19"/>
  <c r="H86" i="19"/>
  <c r="M86" i="19" s="1"/>
  <c r="AM96" i="19"/>
  <c r="N96" i="19"/>
  <c r="AR96" i="19"/>
  <c r="M97" i="19"/>
  <c r="J98" i="19"/>
  <c r="H98" i="19"/>
  <c r="M98" i="19" s="1"/>
  <c r="M116" i="19"/>
  <c r="K128" i="19"/>
  <c r="Q21" i="19"/>
  <c r="AJ21" i="19"/>
  <c r="AM21" i="19" s="1"/>
  <c r="AV21" i="19"/>
  <c r="Q27" i="19"/>
  <c r="AJ27" i="19"/>
  <c r="AV27" i="19"/>
  <c r="Q33" i="19"/>
  <c r="AJ33" i="19"/>
  <c r="AV33" i="19"/>
  <c r="Q39" i="19"/>
  <c r="AJ39" i="19"/>
  <c r="AV39" i="19"/>
  <c r="AT40" i="19"/>
  <c r="AN43" i="19"/>
  <c r="AZ43" i="19"/>
  <c r="Q45" i="19"/>
  <c r="S45" i="19" s="1"/>
  <c r="AJ45" i="19"/>
  <c r="AM45" i="19" s="1"/>
  <c r="AV45" i="19"/>
  <c r="AW45" i="19" s="1"/>
  <c r="AT46" i="19"/>
  <c r="AF47" i="19"/>
  <c r="AN49" i="19"/>
  <c r="AZ49" i="19"/>
  <c r="U50" i="19"/>
  <c r="AL50" i="19"/>
  <c r="AX50" i="19"/>
  <c r="Q51" i="19"/>
  <c r="S51" i="19" s="1"/>
  <c r="AJ51" i="19"/>
  <c r="AM51" i="19" s="1"/>
  <c r="AV51" i="19"/>
  <c r="AT52" i="19"/>
  <c r="AF53" i="19"/>
  <c r="AN55" i="19"/>
  <c r="AZ55" i="19"/>
  <c r="U56" i="19"/>
  <c r="AL56" i="19"/>
  <c r="AX56" i="19"/>
  <c r="Q57" i="19"/>
  <c r="S57" i="19" s="1"/>
  <c r="AJ57" i="19"/>
  <c r="AM57" i="19" s="1"/>
  <c r="AV57" i="19"/>
  <c r="AT58" i="19"/>
  <c r="AF59" i="19"/>
  <c r="AN61" i="19"/>
  <c r="AZ61" i="19"/>
  <c r="U62" i="19"/>
  <c r="AL62" i="19"/>
  <c r="AX62" i="19"/>
  <c r="H63" i="19"/>
  <c r="V63" i="19"/>
  <c r="AP63" i="19"/>
  <c r="Q64" i="19"/>
  <c r="AL64" i="19"/>
  <c r="AV65" i="19"/>
  <c r="H66" i="19"/>
  <c r="K66" i="19" s="1"/>
  <c r="AE66" i="19"/>
  <c r="AS66" i="19"/>
  <c r="AT68" i="19"/>
  <c r="AQ68" i="19"/>
  <c r="AE68" i="19"/>
  <c r="U68" i="19"/>
  <c r="AN68" i="19"/>
  <c r="AR68" i="19" s="1"/>
  <c r="Q69" i="19"/>
  <c r="AL69" i="19"/>
  <c r="AN70" i="19"/>
  <c r="AI71" i="19"/>
  <c r="AD72" i="19"/>
  <c r="AV72" i="19"/>
  <c r="H74" i="19"/>
  <c r="M74" i="19" s="1"/>
  <c r="AJ74" i="19"/>
  <c r="BA74" i="19"/>
  <c r="AE75" i="19"/>
  <c r="H78" i="19"/>
  <c r="K78" i="19" s="1"/>
  <c r="H79" i="19"/>
  <c r="H80" i="19"/>
  <c r="M80" i="19" s="1"/>
  <c r="AL80" i="19"/>
  <c r="L85" i="19"/>
  <c r="X85" i="19" s="1"/>
  <c r="K86" i="19"/>
  <c r="M88" i="19"/>
  <c r="K98" i="19"/>
  <c r="K101" i="19"/>
  <c r="J107" i="19"/>
  <c r="M107" i="19"/>
  <c r="P40" i="19"/>
  <c r="AI40" i="19"/>
  <c r="AU40" i="19"/>
  <c r="H43" i="19"/>
  <c r="M43" i="19" s="1"/>
  <c r="AO43" i="19"/>
  <c r="BA43" i="19"/>
  <c r="P46" i="19"/>
  <c r="AI46" i="19"/>
  <c r="AU46" i="19"/>
  <c r="AG47" i="19"/>
  <c r="AS47" i="19"/>
  <c r="H49" i="19"/>
  <c r="M49" i="19" s="1"/>
  <c r="AO49" i="19"/>
  <c r="BA49" i="19"/>
  <c r="V50" i="19"/>
  <c r="AY50" i="19"/>
  <c r="P52" i="19"/>
  <c r="AI52" i="19"/>
  <c r="AU52" i="19"/>
  <c r="AG53" i="19"/>
  <c r="AH53" i="19" s="1"/>
  <c r="AS53" i="19"/>
  <c r="AW53" i="19" s="1"/>
  <c r="H55" i="19"/>
  <c r="M55" i="19" s="1"/>
  <c r="AO55" i="19"/>
  <c r="BA55" i="19"/>
  <c r="V56" i="19"/>
  <c r="AY56" i="19"/>
  <c r="P58" i="19"/>
  <c r="AI58" i="19"/>
  <c r="AU58" i="19"/>
  <c r="AG59" i="19"/>
  <c r="AS59" i="19"/>
  <c r="AW59" i="19" s="1"/>
  <c r="H61" i="19"/>
  <c r="M61" i="19" s="1"/>
  <c r="AO61" i="19"/>
  <c r="BA61" i="19"/>
  <c r="V62" i="19"/>
  <c r="AY62" i="19"/>
  <c r="AQ63" i="19"/>
  <c r="AP64" i="19"/>
  <c r="AD64" i="19"/>
  <c r="AY64" i="19"/>
  <c r="V64" i="19"/>
  <c r="AN64" i="19"/>
  <c r="AI65" i="19"/>
  <c r="AX65" i="19"/>
  <c r="AF66" i="19"/>
  <c r="AT66" i="19"/>
  <c r="P70" i="19"/>
  <c r="AO70" i="19"/>
  <c r="K71" i="19"/>
  <c r="AJ71" i="19"/>
  <c r="L72" i="19"/>
  <c r="AE72" i="19"/>
  <c r="AK74" i="19"/>
  <c r="L75" i="19"/>
  <c r="AY75" i="19"/>
  <c r="P77" i="19"/>
  <c r="AP77" i="19"/>
  <c r="AJ78" i="19"/>
  <c r="AT81" i="19"/>
  <c r="AS81" i="19"/>
  <c r="AG81" i="19"/>
  <c r="AF81" i="19"/>
  <c r="AP81" i="19"/>
  <c r="AD81" i="19"/>
  <c r="BA81" i="19"/>
  <c r="AO81" i="19"/>
  <c r="AZ81" i="19"/>
  <c r="AN81" i="19"/>
  <c r="AY81" i="19"/>
  <c r="V81" i="19"/>
  <c r="AX81" i="19"/>
  <c r="AL81" i="19"/>
  <c r="U81" i="19"/>
  <c r="AJ81" i="19"/>
  <c r="M85" i="19"/>
  <c r="L86" i="19"/>
  <c r="AT87" i="19"/>
  <c r="AS87" i="19"/>
  <c r="AG87" i="19"/>
  <c r="AF87" i="19"/>
  <c r="AP87" i="19"/>
  <c r="AD87" i="19"/>
  <c r="BA87" i="19"/>
  <c r="AO87" i="19"/>
  <c r="AZ87" i="19"/>
  <c r="AN87" i="19"/>
  <c r="AY87" i="19"/>
  <c r="V87" i="19"/>
  <c r="AX87" i="19"/>
  <c r="AL87" i="19"/>
  <c r="U87" i="19"/>
  <c r="AK87" i="19"/>
  <c r="AC90" i="19"/>
  <c r="L98" i="19"/>
  <c r="H103" i="19"/>
  <c r="J103" i="19" s="1"/>
  <c r="H113" i="19"/>
  <c r="K113" i="19" s="1"/>
  <c r="Q40" i="19"/>
  <c r="AJ40" i="19"/>
  <c r="AV40" i="19"/>
  <c r="AD43" i="19"/>
  <c r="AP43" i="19"/>
  <c r="Q46" i="19"/>
  <c r="AJ46" i="19"/>
  <c r="AV46" i="19"/>
  <c r="AT47" i="19"/>
  <c r="AP49" i="19"/>
  <c r="AN50" i="19"/>
  <c r="AZ50" i="19"/>
  <c r="Q52" i="19"/>
  <c r="AJ52" i="19"/>
  <c r="AV52" i="19"/>
  <c r="AT53" i="19"/>
  <c r="AD55" i="19"/>
  <c r="AP55" i="19"/>
  <c r="AN56" i="19"/>
  <c r="AZ56" i="19"/>
  <c r="Q58" i="19"/>
  <c r="AJ58" i="19"/>
  <c r="AV58" i="19"/>
  <c r="AT59" i="19"/>
  <c r="AD61" i="19"/>
  <c r="AP61" i="19"/>
  <c r="AN62" i="19"/>
  <c r="AZ62" i="19"/>
  <c r="L63" i="19"/>
  <c r="AD63" i="19"/>
  <c r="AS63" i="19"/>
  <c r="J64" i="19"/>
  <c r="AJ65" i="19"/>
  <c r="AY65" i="19"/>
  <c r="K68" i="19"/>
  <c r="N68" i="19" s="1"/>
  <c r="AF69" i="19"/>
  <c r="BA69" i="19"/>
  <c r="AO69" i="19"/>
  <c r="U69" i="19"/>
  <c r="AN69" i="19"/>
  <c r="AG72" i="19"/>
  <c r="AZ72" i="19"/>
  <c r="M75" i="19"/>
  <c r="AI75" i="19"/>
  <c r="AZ75" i="19"/>
  <c r="J76" i="19"/>
  <c r="Q77" i="19"/>
  <c r="AQ77" i="19"/>
  <c r="H81" i="19"/>
  <c r="K81" i="19" s="1"/>
  <c r="L84" i="19"/>
  <c r="AC84" i="19" s="1"/>
  <c r="N85" i="19"/>
  <c r="AR85" i="19"/>
  <c r="BB85" i="19"/>
  <c r="H87" i="19"/>
  <c r="K87" i="19" s="1"/>
  <c r="J93" i="19"/>
  <c r="J102" i="19"/>
  <c r="M103" i="19"/>
  <c r="J104" i="19"/>
  <c r="H104" i="19"/>
  <c r="M104" i="19" s="1"/>
  <c r="V21" i="19"/>
  <c r="V27" i="19"/>
  <c r="V33" i="19"/>
  <c r="V39" i="19"/>
  <c r="AE43" i="19"/>
  <c r="V45" i="19"/>
  <c r="X45" i="19" s="1"/>
  <c r="P47" i="19"/>
  <c r="AI47" i="19"/>
  <c r="AU47" i="19"/>
  <c r="AE49" i="19"/>
  <c r="H50" i="19"/>
  <c r="M50" i="19" s="1"/>
  <c r="AO50" i="19"/>
  <c r="BA50" i="19"/>
  <c r="V51" i="19"/>
  <c r="X51" i="19" s="1"/>
  <c r="P53" i="19"/>
  <c r="AI53" i="19"/>
  <c r="AM53" i="19" s="1"/>
  <c r="AU53" i="19"/>
  <c r="AE55" i="19"/>
  <c r="H56" i="19"/>
  <c r="J56" i="19" s="1"/>
  <c r="AO56" i="19"/>
  <c r="BA56" i="19"/>
  <c r="V57" i="19"/>
  <c r="X57" i="19" s="1"/>
  <c r="P59" i="19"/>
  <c r="AI59" i="19"/>
  <c r="AM59" i="19" s="1"/>
  <c r="AU59" i="19"/>
  <c r="AE61" i="19"/>
  <c r="H62" i="19"/>
  <c r="AO62" i="19"/>
  <c r="BA62" i="19"/>
  <c r="AE63" i="19"/>
  <c r="AT63" i="19"/>
  <c r="AQ64" i="19"/>
  <c r="P65" i="19"/>
  <c r="AL65" i="19"/>
  <c r="H67" i="19"/>
  <c r="J67" i="19" s="1"/>
  <c r="H69" i="19"/>
  <c r="J69" i="19" s="1"/>
  <c r="V69" i="19"/>
  <c r="AP69" i="19"/>
  <c r="U70" i="19"/>
  <c r="BA72" i="19"/>
  <c r="J75" i="19"/>
  <c r="AJ75" i="19"/>
  <c r="K76" i="19"/>
  <c r="AN78" i="19"/>
  <c r="Q80" i="19"/>
  <c r="AP80" i="19"/>
  <c r="AQ81" i="19"/>
  <c r="M84" i="19"/>
  <c r="AU87" i="19"/>
  <c r="K104" i="19"/>
  <c r="K107" i="19"/>
  <c r="AP111" i="19"/>
  <c r="AD111" i="19"/>
  <c r="AY111" i="19"/>
  <c r="V111" i="19"/>
  <c r="BA111" i="19"/>
  <c r="AL111" i="19"/>
  <c r="Q111" i="19"/>
  <c r="AZ111" i="19"/>
  <c r="AK111" i="19"/>
  <c r="P111" i="19"/>
  <c r="AX111" i="19"/>
  <c r="AJ111" i="19"/>
  <c r="AI111" i="19"/>
  <c r="AV111" i="19"/>
  <c r="AU111" i="19"/>
  <c r="AG111" i="19"/>
  <c r="AT111" i="19"/>
  <c r="AF111" i="19"/>
  <c r="AS111" i="19"/>
  <c r="AE111" i="19"/>
  <c r="AQ111" i="19"/>
  <c r="AO111" i="19"/>
  <c r="U111" i="19"/>
  <c r="Q47" i="19"/>
  <c r="AJ47" i="19"/>
  <c r="AD50" i="19"/>
  <c r="AP50" i="19"/>
  <c r="Q53" i="19"/>
  <c r="AJ53" i="19"/>
  <c r="AD56" i="19"/>
  <c r="AP56" i="19"/>
  <c r="Q59" i="19"/>
  <c r="AJ59" i="19"/>
  <c r="AD62" i="19"/>
  <c r="AP62" i="19"/>
  <c r="AG63" i="19"/>
  <c r="AU63" i="19"/>
  <c r="AZ65" i="19"/>
  <c r="AN65" i="19"/>
  <c r="AK65" i="19"/>
  <c r="Q65" i="19"/>
  <c r="AQ70" i="19"/>
  <c r="AE70" i="19"/>
  <c r="AP70" i="19"/>
  <c r="AD70" i="19"/>
  <c r="AY70" i="19"/>
  <c r="V70" i="19"/>
  <c r="AV70" i="19"/>
  <c r="AJ70" i="19"/>
  <c r="Q70" i="19"/>
  <c r="AT70" i="19"/>
  <c r="BA77" i="19"/>
  <c r="AO77" i="19"/>
  <c r="AZ77" i="19"/>
  <c r="AN77" i="19"/>
  <c r="AK77" i="19"/>
  <c r="AT77" i="19"/>
  <c r="V77" i="19"/>
  <c r="AS77" i="19"/>
  <c r="L87" i="19"/>
  <c r="AC89" i="19"/>
  <c r="AC94" i="19"/>
  <c r="N94" i="19"/>
  <c r="L104" i="19"/>
  <c r="AP123" i="19"/>
  <c r="AD123" i="19"/>
  <c r="AZ123" i="19"/>
  <c r="AN123" i="19"/>
  <c r="AY123" i="19"/>
  <c r="V123" i="19"/>
  <c r="AK123" i="19"/>
  <c r="AT123" i="19"/>
  <c r="AU123" i="19"/>
  <c r="U123" i="19"/>
  <c r="AS123" i="19"/>
  <c r="Q123" i="19"/>
  <c r="P123" i="19"/>
  <c r="AQ123" i="19"/>
  <c r="AO123" i="19"/>
  <c r="AL123" i="19"/>
  <c r="AJ123" i="19"/>
  <c r="AI123" i="19"/>
  <c r="AG123" i="19"/>
  <c r="BA123" i="19"/>
  <c r="AF123" i="19"/>
  <c r="AX123" i="19"/>
  <c r="AE123" i="19"/>
  <c r="AE50" i="19"/>
  <c r="AE56" i="19"/>
  <c r="AE62" i="19"/>
  <c r="AV63" i="19"/>
  <c r="U65" i="19"/>
  <c r="AO65" i="19"/>
  <c r="L69" i="19"/>
  <c r="J70" i="19"/>
  <c r="AU70" i="19"/>
  <c r="AK72" i="19"/>
  <c r="AD77" i="19"/>
  <c r="AU77" i="19"/>
  <c r="AC82" i="19"/>
  <c r="M87" i="19"/>
  <c r="L89" i="19"/>
  <c r="N89" i="19" s="1"/>
  <c r="M93" i="19"/>
  <c r="J99" i="19"/>
  <c r="M102" i="19"/>
  <c r="Q93" i="19"/>
  <c r="AJ93" i="19"/>
  <c r="AV93" i="19"/>
  <c r="Q99" i="19"/>
  <c r="AJ99" i="19"/>
  <c r="AV99" i="19"/>
  <c r="Q105" i="19"/>
  <c r="AJ105" i="19"/>
  <c r="AV105" i="19"/>
  <c r="K108" i="19"/>
  <c r="AF109" i="19"/>
  <c r="AU109" i="19"/>
  <c r="J128" i="19"/>
  <c r="H128" i="19"/>
  <c r="M128" i="19" s="1"/>
  <c r="K144" i="19"/>
  <c r="U147" i="19"/>
  <c r="AG109" i="19"/>
  <c r="AV109" i="19"/>
  <c r="J122" i="19"/>
  <c r="H122" i="19"/>
  <c r="K122" i="19" s="1"/>
  <c r="AR129" i="19"/>
  <c r="BB129" i="19"/>
  <c r="N143" i="19"/>
  <c r="L144" i="19"/>
  <c r="H144" i="19"/>
  <c r="J144" i="19" s="1"/>
  <c r="AR156" i="19"/>
  <c r="Q76" i="19"/>
  <c r="AJ76" i="19"/>
  <c r="AV76" i="19"/>
  <c r="Q82" i="19"/>
  <c r="S82" i="19" s="1"/>
  <c r="AJ82" i="19"/>
  <c r="AM82" i="19" s="1"/>
  <c r="AV82" i="19"/>
  <c r="AW82" i="19" s="1"/>
  <c r="AT83" i="19"/>
  <c r="AF84" i="19"/>
  <c r="AN86" i="19"/>
  <c r="AZ86" i="19"/>
  <c r="Q88" i="19"/>
  <c r="AJ88" i="19"/>
  <c r="AV88" i="19"/>
  <c r="AT89" i="19"/>
  <c r="AW89" i="19" s="1"/>
  <c r="AF90" i="19"/>
  <c r="AH90" i="19" s="1"/>
  <c r="AN92" i="19"/>
  <c r="AZ92" i="19"/>
  <c r="U93" i="19"/>
  <c r="AL93" i="19"/>
  <c r="AX93" i="19"/>
  <c r="Q94" i="19"/>
  <c r="S94" i="19" s="1"/>
  <c r="AJ94" i="19"/>
  <c r="AM94" i="19" s="1"/>
  <c r="AV94" i="19"/>
  <c r="AW94" i="19" s="1"/>
  <c r="AT95" i="19"/>
  <c r="AF96" i="19"/>
  <c r="AH96" i="19" s="1"/>
  <c r="AN98" i="19"/>
  <c r="AZ98" i="19"/>
  <c r="U99" i="19"/>
  <c r="AL99" i="19"/>
  <c r="AX99" i="19"/>
  <c r="Q100" i="19"/>
  <c r="S100" i="19" s="1"/>
  <c r="AJ100" i="19"/>
  <c r="AV100" i="19"/>
  <c r="AW100" i="19" s="1"/>
  <c r="AT101" i="19"/>
  <c r="AF102" i="19"/>
  <c r="AN104" i="19"/>
  <c r="AZ104" i="19"/>
  <c r="U105" i="19"/>
  <c r="AL105" i="19"/>
  <c r="AX105" i="19"/>
  <c r="Q106" i="19"/>
  <c r="S106" i="19" s="1"/>
  <c r="AJ106" i="19"/>
  <c r="AM106" i="19" s="1"/>
  <c r="AV106" i="19"/>
  <c r="AW106" i="19" s="1"/>
  <c r="AT107" i="19"/>
  <c r="AI109" i="19"/>
  <c r="AZ112" i="19"/>
  <c r="AN112" i="19"/>
  <c r="AX112" i="19"/>
  <c r="AL112" i="19"/>
  <c r="AK112" i="19"/>
  <c r="AF112" i="19"/>
  <c r="Q112" i="19"/>
  <c r="AP112" i="19"/>
  <c r="AG117" i="19"/>
  <c r="AX117" i="19"/>
  <c r="AZ118" i="19"/>
  <c r="AN118" i="19"/>
  <c r="AX118" i="19"/>
  <c r="AL118" i="19"/>
  <c r="U118" i="19"/>
  <c r="AK118" i="19"/>
  <c r="AF118" i="19"/>
  <c r="V118" i="19"/>
  <c r="AS118" i="19"/>
  <c r="H120" i="19"/>
  <c r="L120" i="19" s="1"/>
  <c r="H124" i="19"/>
  <c r="L128" i="19"/>
  <c r="BB135" i="19"/>
  <c r="M144" i="19"/>
  <c r="AR145" i="19"/>
  <c r="AW162" i="19"/>
  <c r="P83" i="19"/>
  <c r="AI83" i="19"/>
  <c r="AU83" i="19"/>
  <c r="AO86" i="19"/>
  <c r="BA86" i="19"/>
  <c r="P89" i="19"/>
  <c r="S89" i="19" s="1"/>
  <c r="AI89" i="19"/>
  <c r="AM89" i="19" s="1"/>
  <c r="AU89" i="19"/>
  <c r="AO92" i="19"/>
  <c r="BA92" i="19"/>
  <c r="V93" i="19"/>
  <c r="AY93" i="19"/>
  <c r="P95" i="19"/>
  <c r="AI95" i="19"/>
  <c r="AU95" i="19"/>
  <c r="AO98" i="19"/>
  <c r="BA98" i="19"/>
  <c r="V99" i="19"/>
  <c r="AY99" i="19"/>
  <c r="P101" i="19"/>
  <c r="AI101" i="19"/>
  <c r="AU101" i="19"/>
  <c r="AO104" i="19"/>
  <c r="BA104" i="19"/>
  <c r="V105" i="19"/>
  <c r="AY105" i="19"/>
  <c r="P107" i="19"/>
  <c r="AI107" i="19"/>
  <c r="AU107" i="19"/>
  <c r="AJ109" i="19"/>
  <c r="AX109" i="19"/>
  <c r="M114" i="19"/>
  <c r="AI117" i="19"/>
  <c r="BA117" i="19"/>
  <c r="AT121" i="19"/>
  <c r="AF121" i="19"/>
  <c r="AQ121" i="19"/>
  <c r="AE121" i="19"/>
  <c r="BA121" i="19"/>
  <c r="AO121" i="19"/>
  <c r="AX121" i="19"/>
  <c r="AL121" i="19"/>
  <c r="U121" i="19"/>
  <c r="AD121" i="19"/>
  <c r="AY121" i="19"/>
  <c r="L122" i="19"/>
  <c r="J127" i="19"/>
  <c r="H127" i="19"/>
  <c r="M127" i="19" s="1"/>
  <c r="H130" i="19"/>
  <c r="L130" i="19" s="1"/>
  <c r="J137" i="19"/>
  <c r="H138" i="19"/>
  <c r="J138" i="19" s="1"/>
  <c r="Q83" i="19"/>
  <c r="AJ83" i="19"/>
  <c r="AV83" i="19"/>
  <c r="AD86" i="19"/>
  <c r="AP86" i="19"/>
  <c r="Q89" i="19"/>
  <c r="AJ89" i="19"/>
  <c r="AV89" i="19"/>
  <c r="AD92" i="19"/>
  <c r="AP92" i="19"/>
  <c r="AN93" i="19"/>
  <c r="AZ93" i="19"/>
  <c r="Q95" i="19"/>
  <c r="AJ95" i="19"/>
  <c r="AV95" i="19"/>
  <c r="AD98" i="19"/>
  <c r="AP98" i="19"/>
  <c r="AN99" i="19"/>
  <c r="AZ99" i="19"/>
  <c r="Q101" i="19"/>
  <c r="AJ101" i="19"/>
  <c r="AV101" i="19"/>
  <c r="AD104" i="19"/>
  <c r="AP104" i="19"/>
  <c r="AN105" i="19"/>
  <c r="AZ105" i="19"/>
  <c r="Q107" i="19"/>
  <c r="AJ107" i="19"/>
  <c r="AV107" i="19"/>
  <c r="P109" i="19"/>
  <c r="AK109" i="19"/>
  <c r="AY109" i="19"/>
  <c r="H111" i="19"/>
  <c r="K111" i="19" s="1"/>
  <c r="H114" i="19"/>
  <c r="L114" i="19" s="1"/>
  <c r="AJ117" i="19"/>
  <c r="H121" i="19"/>
  <c r="M121" i="19" s="1"/>
  <c r="H123" i="19"/>
  <c r="J123" i="19" s="1"/>
  <c r="K127" i="19"/>
  <c r="J139" i="19"/>
  <c r="H139" i="19"/>
  <c r="M139" i="19" s="1"/>
  <c r="AC153" i="19"/>
  <c r="AG67" i="19"/>
  <c r="AS67" i="19"/>
  <c r="AG73" i="19"/>
  <c r="AS73" i="19"/>
  <c r="V76" i="19"/>
  <c r="AY76" i="19"/>
  <c r="AG79" i="19"/>
  <c r="AS79" i="19"/>
  <c r="V82" i="19"/>
  <c r="X82" i="19" s="1"/>
  <c r="AY82" i="19"/>
  <c r="BB82" i="19" s="1"/>
  <c r="AK83" i="19"/>
  <c r="P84" i="19"/>
  <c r="AI84" i="19"/>
  <c r="AM84" i="19" s="1"/>
  <c r="AU84" i="19"/>
  <c r="AG85" i="19"/>
  <c r="AS85" i="19"/>
  <c r="AW85" i="19" s="1"/>
  <c r="AE86" i="19"/>
  <c r="AQ86" i="19"/>
  <c r="V88" i="19"/>
  <c r="AY88" i="19"/>
  <c r="AK89" i="19"/>
  <c r="P90" i="19"/>
  <c r="AI90" i="19"/>
  <c r="AM90" i="19" s="1"/>
  <c r="AU90" i="19"/>
  <c r="AW90" i="19" s="1"/>
  <c r="AG91" i="19"/>
  <c r="AS91" i="19"/>
  <c r="AE92" i="19"/>
  <c r="AQ92" i="19"/>
  <c r="H93" i="19"/>
  <c r="K93" i="19" s="1"/>
  <c r="AO93" i="19"/>
  <c r="BA93" i="19"/>
  <c r="V94" i="19"/>
  <c r="X94" i="19" s="1"/>
  <c r="AY94" i="19"/>
  <c r="BB94" i="19" s="1"/>
  <c r="AK95" i="19"/>
  <c r="P96" i="19"/>
  <c r="AI96" i="19"/>
  <c r="AU96" i="19"/>
  <c r="AW96" i="19" s="1"/>
  <c r="AG97" i="19"/>
  <c r="AS97" i="19"/>
  <c r="AE98" i="19"/>
  <c r="AQ98" i="19"/>
  <c r="H99" i="19"/>
  <c r="K99" i="19" s="1"/>
  <c r="AO99" i="19"/>
  <c r="BA99" i="19"/>
  <c r="V100" i="19"/>
  <c r="X100" i="19" s="1"/>
  <c r="AY100" i="19"/>
  <c r="BB100" i="19" s="1"/>
  <c r="AK101" i="19"/>
  <c r="P102" i="19"/>
  <c r="AI102" i="19"/>
  <c r="AU102" i="19"/>
  <c r="AG103" i="19"/>
  <c r="AS103" i="19"/>
  <c r="AE104" i="19"/>
  <c r="AQ104" i="19"/>
  <c r="H105" i="19"/>
  <c r="K105" i="19" s="1"/>
  <c r="AO105" i="19"/>
  <c r="BA105" i="19"/>
  <c r="V106" i="19"/>
  <c r="X106" i="19" s="1"/>
  <c r="AY106" i="19"/>
  <c r="BB106" i="19" s="1"/>
  <c r="AK107" i="19"/>
  <c r="Q109" i="19"/>
  <c r="AL109" i="19"/>
  <c r="AZ109" i="19"/>
  <c r="AJ110" i="19"/>
  <c r="AT112" i="19"/>
  <c r="AT115" i="19"/>
  <c r="AW115" i="19" s="1"/>
  <c r="AF115" i="19"/>
  <c r="AQ115" i="19"/>
  <c r="AE115" i="19"/>
  <c r="AH115" i="19" s="1"/>
  <c r="AX115" i="19"/>
  <c r="AL115" i="19"/>
  <c r="U115" i="19"/>
  <c r="X115" i="19" s="1"/>
  <c r="AU115" i="19"/>
  <c r="AK117" i="19"/>
  <c r="L118" i="19"/>
  <c r="AE118" i="19"/>
  <c r="AV118" i="19"/>
  <c r="K121" i="19"/>
  <c r="AI121" i="19"/>
  <c r="AP124" i="19"/>
  <c r="L127" i="19"/>
  <c r="L129" i="19"/>
  <c r="K129" i="19"/>
  <c r="AW129" i="19" s="1"/>
  <c r="H132" i="19"/>
  <c r="K132" i="19" s="1"/>
  <c r="L137" i="19"/>
  <c r="K139" i="19"/>
  <c r="L143" i="19"/>
  <c r="K143" i="19"/>
  <c r="M145" i="19"/>
  <c r="AM145" i="19" s="1"/>
  <c r="U83" i="19"/>
  <c r="AL83" i="19"/>
  <c r="AX83" i="19"/>
  <c r="Q84" i="19"/>
  <c r="AJ84" i="19"/>
  <c r="AV84" i="19"/>
  <c r="AF86" i="19"/>
  <c r="U89" i="19"/>
  <c r="X89" i="19" s="1"/>
  <c r="AL89" i="19"/>
  <c r="AX89" i="19"/>
  <c r="Q90" i="19"/>
  <c r="AJ90" i="19"/>
  <c r="AV90" i="19"/>
  <c r="AF92" i="19"/>
  <c r="AD93" i="19"/>
  <c r="AP93" i="19"/>
  <c r="U95" i="19"/>
  <c r="AL95" i="19"/>
  <c r="AX95" i="19"/>
  <c r="Q96" i="19"/>
  <c r="AJ96" i="19"/>
  <c r="AV96" i="19"/>
  <c r="AF98" i="19"/>
  <c r="AD99" i="19"/>
  <c r="AP99" i="19"/>
  <c r="U101" i="19"/>
  <c r="AL101" i="19"/>
  <c r="AX101" i="19"/>
  <c r="Q102" i="19"/>
  <c r="AJ102" i="19"/>
  <c r="AV102" i="19"/>
  <c r="AF104" i="19"/>
  <c r="AD105" i="19"/>
  <c r="AP105" i="19"/>
  <c r="U107" i="19"/>
  <c r="AL107" i="19"/>
  <c r="AX107" i="19"/>
  <c r="AL117" i="19"/>
  <c r="AG118" i="19"/>
  <c r="AY118" i="19"/>
  <c r="AJ121" i="19"/>
  <c r="H133" i="19"/>
  <c r="M133" i="19" s="1"/>
  <c r="M137" i="19"/>
  <c r="L139" i="19"/>
  <c r="L145" i="19"/>
  <c r="K145" i="19"/>
  <c r="BB145" i="19" s="1"/>
  <c r="K146" i="19"/>
  <c r="H146" i="19"/>
  <c r="J146" i="19" s="1"/>
  <c r="AT109" i="19"/>
  <c r="AQ109" i="19"/>
  <c r="AE109" i="19"/>
  <c r="U109" i="19"/>
  <c r="AN109" i="19"/>
  <c r="J119" i="19"/>
  <c r="J142" i="19"/>
  <c r="M142" i="19"/>
  <c r="AC143" i="19"/>
  <c r="L146" i="19"/>
  <c r="AU147" i="19"/>
  <c r="AI147" i="19"/>
  <c r="P147" i="19"/>
  <c r="AS147" i="19"/>
  <c r="AG147" i="19"/>
  <c r="AF147" i="19"/>
  <c r="AY147" i="19"/>
  <c r="V147" i="19"/>
  <c r="AP147" i="19"/>
  <c r="AO147" i="19"/>
  <c r="Q147" i="19"/>
  <c r="AN147" i="19"/>
  <c r="AL147" i="19"/>
  <c r="AK147" i="19"/>
  <c r="BA147" i="19"/>
  <c r="AJ147" i="19"/>
  <c r="AZ147" i="19"/>
  <c r="AX147" i="19"/>
  <c r="AE147" i="19"/>
  <c r="AD147" i="19"/>
  <c r="AV147" i="19"/>
  <c r="AT147" i="19"/>
  <c r="AS154" i="19"/>
  <c r="AG154" i="19"/>
  <c r="AQ154" i="19"/>
  <c r="AE154" i="19"/>
  <c r="AP154" i="19"/>
  <c r="AD154" i="19"/>
  <c r="AZ154" i="19"/>
  <c r="AN154" i="19"/>
  <c r="AK154" i="19"/>
  <c r="AV154" i="19"/>
  <c r="V154" i="19"/>
  <c r="AU154" i="19"/>
  <c r="U154" i="19"/>
  <c r="AT154" i="19"/>
  <c r="Q154" i="19"/>
  <c r="P154" i="19"/>
  <c r="AO154" i="19"/>
  <c r="AL154" i="19"/>
  <c r="AJ154" i="19"/>
  <c r="AI154" i="19"/>
  <c r="BA154" i="19"/>
  <c r="AY154" i="19"/>
  <c r="AF154" i="19"/>
  <c r="Q67" i="19"/>
  <c r="AJ67" i="19"/>
  <c r="Q73" i="19"/>
  <c r="AJ73" i="19"/>
  <c r="AD76" i="19"/>
  <c r="AP76" i="19"/>
  <c r="Q79" i="19"/>
  <c r="AJ79" i="19"/>
  <c r="AD82" i="19"/>
  <c r="AH82" i="19" s="1"/>
  <c r="AP82" i="19"/>
  <c r="AR82" i="19" s="1"/>
  <c r="AN83" i="19"/>
  <c r="AZ83" i="19"/>
  <c r="U84" i="19"/>
  <c r="X84" i="19" s="1"/>
  <c r="AL84" i="19"/>
  <c r="AX84" i="19"/>
  <c r="BB84" i="19" s="1"/>
  <c r="Q85" i="19"/>
  <c r="S85" i="19" s="1"/>
  <c r="AJ85" i="19"/>
  <c r="AM85" i="19" s="1"/>
  <c r="AT86" i="19"/>
  <c r="AD88" i="19"/>
  <c r="AP88" i="19"/>
  <c r="AN89" i="19"/>
  <c r="AR89" i="19" s="1"/>
  <c r="AZ89" i="19"/>
  <c r="U90" i="19"/>
  <c r="AL90" i="19"/>
  <c r="AX90" i="19"/>
  <c r="BB90" i="19" s="1"/>
  <c r="Q91" i="19"/>
  <c r="AJ91" i="19"/>
  <c r="AT92" i="19"/>
  <c r="AF93" i="19"/>
  <c r="AD94" i="19"/>
  <c r="AH94" i="19" s="1"/>
  <c r="AP94" i="19"/>
  <c r="AR94" i="19" s="1"/>
  <c r="AN95" i="19"/>
  <c r="AZ95" i="19"/>
  <c r="U96" i="19"/>
  <c r="X96" i="19" s="1"/>
  <c r="AL96" i="19"/>
  <c r="AX96" i="19"/>
  <c r="BB96" i="19" s="1"/>
  <c r="Q97" i="19"/>
  <c r="AJ97" i="19"/>
  <c r="AT98" i="19"/>
  <c r="AF99" i="19"/>
  <c r="AD100" i="19"/>
  <c r="AH100" i="19" s="1"/>
  <c r="AP100" i="19"/>
  <c r="AR100" i="19" s="1"/>
  <c r="AN101" i="19"/>
  <c r="AZ101" i="19"/>
  <c r="U102" i="19"/>
  <c r="AL102" i="19"/>
  <c r="AX102" i="19"/>
  <c r="Q103" i="19"/>
  <c r="AJ103" i="19"/>
  <c r="AT104" i="19"/>
  <c r="AF105" i="19"/>
  <c r="AD106" i="19"/>
  <c r="AP106" i="19"/>
  <c r="AR106" i="19" s="1"/>
  <c r="AN107" i="19"/>
  <c r="AZ107" i="19"/>
  <c r="V109" i="19"/>
  <c r="AO109" i="19"/>
  <c r="J112" i="19"/>
  <c r="AG112" i="19"/>
  <c r="AY112" i="19"/>
  <c r="L115" i="19"/>
  <c r="AR115" i="19" s="1"/>
  <c r="AG115" i="19"/>
  <c r="AY115" i="19"/>
  <c r="Q117" i="19"/>
  <c r="J118" i="19"/>
  <c r="AI118" i="19"/>
  <c r="J121" i="19"/>
  <c r="V124" i="19"/>
  <c r="H125" i="19"/>
  <c r="AC129" i="19"/>
  <c r="H131" i="19"/>
  <c r="K131" i="19" s="1"/>
  <c r="M146" i="19"/>
  <c r="AE76" i="19"/>
  <c r="AE82" i="19"/>
  <c r="AO83" i="19"/>
  <c r="BA83" i="19"/>
  <c r="V84" i="19"/>
  <c r="P86" i="19"/>
  <c r="AI86" i="19"/>
  <c r="AU86" i="19"/>
  <c r="AE88" i="19"/>
  <c r="AO89" i="19"/>
  <c r="BA89" i="19"/>
  <c r="V90" i="19"/>
  <c r="P92" i="19"/>
  <c r="AI92" i="19"/>
  <c r="AU92" i="19"/>
  <c r="AG93" i="19"/>
  <c r="AS93" i="19"/>
  <c r="AE94" i="19"/>
  <c r="AO95" i="19"/>
  <c r="V96" i="19"/>
  <c r="P98" i="19"/>
  <c r="AI98" i="19"/>
  <c r="AU98" i="19"/>
  <c r="AG99" i="19"/>
  <c r="AS99" i="19"/>
  <c r="AE100" i="19"/>
  <c r="AO101" i="19"/>
  <c r="V102" i="19"/>
  <c r="P104" i="19"/>
  <c r="AI104" i="19"/>
  <c r="AU104" i="19"/>
  <c r="AG105" i="19"/>
  <c r="AS105" i="19"/>
  <c r="AE106" i="19"/>
  <c r="AO107" i="19"/>
  <c r="BA107" i="19"/>
  <c r="M108" i="19"/>
  <c r="K109" i="19"/>
  <c r="AP109" i="19"/>
  <c r="AF110" i="19"/>
  <c r="BA110" i="19"/>
  <c r="AO110" i="19"/>
  <c r="U110" i="19"/>
  <c r="AN110" i="19"/>
  <c r="BA112" i="19"/>
  <c r="J116" i="19"/>
  <c r="H116" i="19"/>
  <c r="K116" i="19" s="1"/>
  <c r="K118" i="19"/>
  <c r="AJ118" i="19"/>
  <c r="AN121" i="19"/>
  <c r="AZ124" i="19"/>
  <c r="AN124" i="19"/>
  <c r="AX124" i="19"/>
  <c r="AL124" i="19"/>
  <c r="U124" i="19"/>
  <c r="AK124" i="19"/>
  <c r="AV124" i="19"/>
  <c r="AU124" i="19"/>
  <c r="AI124" i="19"/>
  <c r="P124" i="19"/>
  <c r="AF124" i="19"/>
  <c r="AY124" i="19"/>
  <c r="K126" i="19"/>
  <c r="J136" i="19"/>
  <c r="M136" i="19"/>
  <c r="K142" i="19"/>
  <c r="AD83" i="19"/>
  <c r="Q86" i="19"/>
  <c r="AJ86" i="19"/>
  <c r="AD89" i="19"/>
  <c r="AH89" i="19" s="1"/>
  <c r="Q92" i="19"/>
  <c r="AJ92" i="19"/>
  <c r="Q98" i="19"/>
  <c r="AJ98" i="19"/>
  <c r="Q104" i="19"/>
  <c r="AJ104" i="19"/>
  <c r="AD107" i="19"/>
  <c r="H110" i="19"/>
  <c r="M110" i="19" s="1"/>
  <c r="AP117" i="19"/>
  <c r="AD117" i="19"/>
  <c r="AZ117" i="19"/>
  <c r="AN117" i="19"/>
  <c r="AY117" i="19"/>
  <c r="V117" i="19"/>
  <c r="AT117" i="19"/>
  <c r="U117" i="19"/>
  <c r="AS117" i="19"/>
  <c r="L126" i="19"/>
  <c r="AD113" i="19"/>
  <c r="AP113" i="19"/>
  <c r="Q116" i="19"/>
  <c r="AJ116" i="19"/>
  <c r="AV116" i="19"/>
  <c r="AD119" i="19"/>
  <c r="AP119" i="19"/>
  <c r="Q122" i="19"/>
  <c r="AJ122" i="19"/>
  <c r="AV122" i="19"/>
  <c r="AD125" i="19"/>
  <c r="AP125" i="19"/>
  <c r="U127" i="19"/>
  <c r="AL127" i="19"/>
  <c r="AX127" i="19"/>
  <c r="Q128" i="19"/>
  <c r="AJ128" i="19"/>
  <c r="AV128" i="19"/>
  <c r="AT129" i="19"/>
  <c r="AF130" i="19"/>
  <c r="AD131" i="19"/>
  <c r="AP131" i="19"/>
  <c r="U133" i="19"/>
  <c r="AL133" i="19"/>
  <c r="AX133" i="19"/>
  <c r="Q134" i="19"/>
  <c r="AJ134" i="19"/>
  <c r="AV134" i="19"/>
  <c r="AT135" i="19"/>
  <c r="L136" i="19"/>
  <c r="AF136" i="19"/>
  <c r="AD137" i="19"/>
  <c r="AP137" i="19"/>
  <c r="U139" i="19"/>
  <c r="AL139" i="19"/>
  <c r="AX139" i="19"/>
  <c r="Q140" i="19"/>
  <c r="AJ140" i="19"/>
  <c r="AV140" i="19"/>
  <c r="AT141" i="19"/>
  <c r="L142" i="19"/>
  <c r="AF142" i="19"/>
  <c r="AD143" i="19"/>
  <c r="AH143" i="19" s="1"/>
  <c r="AP143" i="19"/>
  <c r="AQ146" i="19"/>
  <c r="Q148" i="19"/>
  <c r="M150" i="19"/>
  <c r="AH150" i="19" s="1"/>
  <c r="AL152" i="19"/>
  <c r="M153" i="19"/>
  <c r="N153" i="19" s="1"/>
  <c r="K156" i="19"/>
  <c r="AC156" i="19" s="1"/>
  <c r="AX158" i="19"/>
  <c r="AU160" i="19"/>
  <c r="AI160" i="19"/>
  <c r="P160" i="19"/>
  <c r="AS160" i="19"/>
  <c r="AG160" i="19"/>
  <c r="AQ160" i="19"/>
  <c r="AE160" i="19"/>
  <c r="AP160" i="19"/>
  <c r="AD160" i="19"/>
  <c r="BA160" i="19"/>
  <c r="AO160" i="19"/>
  <c r="AZ160" i="19"/>
  <c r="AN160" i="19"/>
  <c r="AK160" i="19"/>
  <c r="AJ160" i="19"/>
  <c r="AP161" i="19"/>
  <c r="L162" i="19"/>
  <c r="N162" i="19" s="1"/>
  <c r="AC150" i="19"/>
  <c r="J160" i="19"/>
  <c r="Q129" i="19"/>
  <c r="AJ129" i="19"/>
  <c r="AV129" i="19"/>
  <c r="Q135" i="19"/>
  <c r="AJ135" i="19"/>
  <c r="AV135" i="19"/>
  <c r="Q141" i="19"/>
  <c r="AJ141" i="19"/>
  <c r="AV141" i="19"/>
  <c r="H157" i="19"/>
  <c r="K157" i="19"/>
  <c r="K160" i="19"/>
  <c r="H160" i="19"/>
  <c r="L160" i="19" s="1"/>
  <c r="AC161" i="19"/>
  <c r="M174" i="19"/>
  <c r="L174" i="19"/>
  <c r="J174" i="19"/>
  <c r="AO127" i="19"/>
  <c r="BA127" i="19"/>
  <c r="AK129" i="19"/>
  <c r="P130" i="19"/>
  <c r="AI130" i="19"/>
  <c r="AU130" i="19"/>
  <c r="AO133" i="19"/>
  <c r="BA133" i="19"/>
  <c r="AK135" i="19"/>
  <c r="P136" i="19"/>
  <c r="AI136" i="19"/>
  <c r="AU136" i="19"/>
  <c r="AO139" i="19"/>
  <c r="BA139" i="19"/>
  <c r="AK141" i="19"/>
  <c r="P142" i="19"/>
  <c r="AI142" i="19"/>
  <c r="AU142" i="19"/>
  <c r="AF146" i="19"/>
  <c r="AU146" i="19"/>
  <c r="AS148" i="19"/>
  <c r="AG148" i="19"/>
  <c r="AQ148" i="19"/>
  <c r="AE148" i="19"/>
  <c r="AP148" i="19"/>
  <c r="AD148" i="19"/>
  <c r="AK148" i="19"/>
  <c r="AU148" i="19"/>
  <c r="AK159" i="19"/>
  <c r="AU159" i="19"/>
  <c r="AI159" i="19"/>
  <c r="P159" i="19"/>
  <c r="AS159" i="19"/>
  <c r="AG159" i="19"/>
  <c r="AF159" i="19"/>
  <c r="AQ159" i="19"/>
  <c r="AE159" i="19"/>
  <c r="AP159" i="19"/>
  <c r="AD159" i="19"/>
  <c r="AY159" i="19"/>
  <c r="V159" i="19"/>
  <c r="AJ159" i="19"/>
  <c r="L161" i="19"/>
  <c r="AV161" i="19"/>
  <c r="AD127" i="19"/>
  <c r="AP127" i="19"/>
  <c r="U129" i="19"/>
  <c r="AL129" i="19"/>
  <c r="AX129" i="19"/>
  <c r="Q130" i="19"/>
  <c r="AJ130" i="19"/>
  <c r="AV130" i="19"/>
  <c r="AD133" i="19"/>
  <c r="AP133" i="19"/>
  <c r="U135" i="19"/>
  <c r="AL135" i="19"/>
  <c r="AX135" i="19"/>
  <c r="Q136" i="19"/>
  <c r="AJ136" i="19"/>
  <c r="AV136" i="19"/>
  <c r="AD139" i="19"/>
  <c r="AP139" i="19"/>
  <c r="U141" i="19"/>
  <c r="AL141" i="19"/>
  <c r="AX141" i="19"/>
  <c r="Q142" i="19"/>
  <c r="AJ142" i="19"/>
  <c r="AV142" i="19"/>
  <c r="AG146" i="19"/>
  <c r="AV146" i="19"/>
  <c r="H147" i="19"/>
  <c r="M147" i="19" s="1"/>
  <c r="N150" i="19"/>
  <c r="H154" i="19"/>
  <c r="L154" i="19" s="1"/>
  <c r="M160" i="19"/>
  <c r="N161" i="19"/>
  <c r="J163" i="19"/>
  <c r="AG108" i="19"/>
  <c r="AS108" i="19"/>
  <c r="P113" i="19"/>
  <c r="AI113" i="19"/>
  <c r="AU113" i="19"/>
  <c r="AG114" i="19"/>
  <c r="AS114" i="19"/>
  <c r="AO116" i="19"/>
  <c r="BA116" i="19"/>
  <c r="P119" i="19"/>
  <c r="AI119" i="19"/>
  <c r="AU119" i="19"/>
  <c r="AG120" i="19"/>
  <c r="AS120" i="19"/>
  <c r="AO122" i="19"/>
  <c r="BA122" i="19"/>
  <c r="P125" i="19"/>
  <c r="AI125" i="19"/>
  <c r="AU125" i="19"/>
  <c r="AG126" i="19"/>
  <c r="AS126" i="19"/>
  <c r="AW126" i="19" s="1"/>
  <c r="AE127" i="19"/>
  <c r="AQ127" i="19"/>
  <c r="AO128" i="19"/>
  <c r="BA128" i="19"/>
  <c r="V129" i="19"/>
  <c r="AY129" i="19"/>
  <c r="AK130" i="19"/>
  <c r="P131" i="19"/>
  <c r="AI131" i="19"/>
  <c r="AU131" i="19"/>
  <c r="AG132" i="19"/>
  <c r="AS132" i="19"/>
  <c r="AE133" i="19"/>
  <c r="AQ133" i="19"/>
  <c r="H134" i="19"/>
  <c r="J134" i="19" s="1"/>
  <c r="AO134" i="19"/>
  <c r="BA134" i="19"/>
  <c r="V135" i="19"/>
  <c r="AY135" i="19"/>
  <c r="AK136" i="19"/>
  <c r="P137" i="19"/>
  <c r="AI137" i="19"/>
  <c r="AU137" i="19"/>
  <c r="AG138" i="19"/>
  <c r="AS138" i="19"/>
  <c r="AE139" i="19"/>
  <c r="AQ139" i="19"/>
  <c r="H140" i="19"/>
  <c r="L140" i="19" s="1"/>
  <c r="AO140" i="19"/>
  <c r="BA140" i="19"/>
  <c r="V141" i="19"/>
  <c r="AY141" i="19"/>
  <c r="BB141" i="19" s="1"/>
  <c r="AK142" i="19"/>
  <c r="P143" i="19"/>
  <c r="AI143" i="19"/>
  <c r="AM143" i="19" s="1"/>
  <c r="AU143" i="19"/>
  <c r="AG144" i="19"/>
  <c r="AS144" i="19"/>
  <c r="AI146" i="19"/>
  <c r="AX146" i="19"/>
  <c r="AF148" i="19"/>
  <c r="AX148" i="19"/>
  <c r="AQ149" i="19"/>
  <c r="AE149" i="19"/>
  <c r="BA149" i="19"/>
  <c r="AO149" i="19"/>
  <c r="AZ149" i="19"/>
  <c r="AN149" i="19"/>
  <c r="AU149" i="19"/>
  <c r="AI149" i="19"/>
  <c r="P149" i="19"/>
  <c r="V149" i="19"/>
  <c r="AT149" i="19"/>
  <c r="P150" i="19"/>
  <c r="S150" i="19" s="1"/>
  <c r="H151" i="19"/>
  <c r="M151" i="19" s="1"/>
  <c r="Q153" i="19"/>
  <c r="Q155" i="19"/>
  <c r="AN159" i="19"/>
  <c r="AV160" i="19"/>
  <c r="Q161" i="19"/>
  <c r="M163" i="19"/>
  <c r="Q113" i="19"/>
  <c r="AJ113" i="19"/>
  <c r="AV113" i="19"/>
  <c r="AD116" i="19"/>
  <c r="AP116" i="19"/>
  <c r="Q119" i="19"/>
  <c r="AJ119" i="19"/>
  <c r="AV119" i="19"/>
  <c r="AD122" i="19"/>
  <c r="AP122" i="19"/>
  <c r="Q125" i="19"/>
  <c r="AJ125" i="19"/>
  <c r="AV125" i="19"/>
  <c r="AF127" i="19"/>
  <c r="AD128" i="19"/>
  <c r="AP128" i="19"/>
  <c r="AN129" i="19"/>
  <c r="AZ129" i="19"/>
  <c r="U130" i="19"/>
  <c r="AL130" i="19"/>
  <c r="AX130" i="19"/>
  <c r="Q131" i="19"/>
  <c r="AJ131" i="19"/>
  <c r="AV131" i="19"/>
  <c r="AF133" i="19"/>
  <c r="AD134" i="19"/>
  <c r="AP134" i="19"/>
  <c r="AN135" i="19"/>
  <c r="AR135" i="19" s="1"/>
  <c r="AZ135" i="19"/>
  <c r="U136" i="19"/>
  <c r="AL136" i="19"/>
  <c r="AX136" i="19"/>
  <c r="Q137" i="19"/>
  <c r="AJ137" i="19"/>
  <c r="AV137" i="19"/>
  <c r="AF139" i="19"/>
  <c r="AD140" i="19"/>
  <c r="AP140" i="19"/>
  <c r="AN141" i="19"/>
  <c r="AR141" i="19" s="1"/>
  <c r="AZ141" i="19"/>
  <c r="U142" i="19"/>
  <c r="AL142" i="19"/>
  <c r="AX142" i="19"/>
  <c r="Q143" i="19"/>
  <c r="AJ143" i="19"/>
  <c r="AV143" i="19"/>
  <c r="AJ146" i="19"/>
  <c r="AY146" i="19"/>
  <c r="AY148" i="19"/>
  <c r="H149" i="19"/>
  <c r="AK152" i="19"/>
  <c r="AU152" i="19"/>
  <c r="AI152" i="19"/>
  <c r="P152" i="19"/>
  <c r="AT152" i="19"/>
  <c r="BA152" i="19"/>
  <c r="AO152" i="19"/>
  <c r="AS152" i="19"/>
  <c r="AY158" i="19"/>
  <c r="V158" i="19"/>
  <c r="AK158" i="19"/>
  <c r="AU158" i="19"/>
  <c r="AI158" i="19"/>
  <c r="P158" i="19"/>
  <c r="AT158" i="19"/>
  <c r="AS158" i="19"/>
  <c r="AG158" i="19"/>
  <c r="AF158" i="19"/>
  <c r="BA158" i="19"/>
  <c r="AO158" i="19"/>
  <c r="AJ158" i="19"/>
  <c r="AO159" i="19"/>
  <c r="AX160" i="19"/>
  <c r="K164" i="19"/>
  <c r="J164" i="19"/>
  <c r="L170" i="19"/>
  <c r="K170" i="19"/>
  <c r="J170" i="19"/>
  <c r="K149" i="19"/>
  <c r="Q108" i="19"/>
  <c r="AJ108" i="19"/>
  <c r="U113" i="19"/>
  <c r="AL113" i="19"/>
  <c r="Q114" i="19"/>
  <c r="AJ114" i="19"/>
  <c r="U119" i="19"/>
  <c r="AL119" i="19"/>
  <c r="Q120" i="19"/>
  <c r="AJ120" i="19"/>
  <c r="U125" i="19"/>
  <c r="AL125" i="19"/>
  <c r="Q126" i="19"/>
  <c r="AJ126" i="19"/>
  <c r="AT127" i="19"/>
  <c r="AD129" i="19"/>
  <c r="AH129" i="19" s="1"/>
  <c r="AP129" i="19"/>
  <c r="AN130" i="19"/>
  <c r="U131" i="19"/>
  <c r="AL131" i="19"/>
  <c r="Q132" i="19"/>
  <c r="AJ132" i="19"/>
  <c r="AT133" i="19"/>
  <c r="AD135" i="19"/>
  <c r="AH135" i="19" s="1"/>
  <c r="AP135" i="19"/>
  <c r="AN136" i="19"/>
  <c r="U137" i="19"/>
  <c r="AL137" i="19"/>
  <c r="Q138" i="19"/>
  <c r="AJ138" i="19"/>
  <c r="AT139" i="19"/>
  <c r="AD141" i="19"/>
  <c r="AH141" i="19" s="1"/>
  <c r="AP141" i="19"/>
  <c r="AN142" i="19"/>
  <c r="U143" i="19"/>
  <c r="AL143" i="19"/>
  <c r="Q144" i="19"/>
  <c r="AJ144" i="19"/>
  <c r="Q146" i="19"/>
  <c r="H148" i="19"/>
  <c r="L148" i="19" s="1"/>
  <c r="AJ148" i="19"/>
  <c r="BA148" i="19"/>
  <c r="AG149" i="19"/>
  <c r="AX149" i="19"/>
  <c r="BA150" i="19"/>
  <c r="AO150" i="19"/>
  <c r="AR150" i="19" s="1"/>
  <c r="AY150" i="19"/>
  <c r="V150" i="19"/>
  <c r="AX150" i="19"/>
  <c r="BB150" i="19" s="1"/>
  <c r="AL150" i="19"/>
  <c r="AM150" i="19" s="1"/>
  <c r="U150" i="19"/>
  <c r="AS150" i="19"/>
  <c r="AG150" i="19"/>
  <c r="AT150" i="19"/>
  <c r="H152" i="19"/>
  <c r="AE152" i="19"/>
  <c r="AX152" i="19"/>
  <c r="AU153" i="19"/>
  <c r="AI153" i="19"/>
  <c r="AM153" i="19" s="1"/>
  <c r="P153" i="19"/>
  <c r="AS153" i="19"/>
  <c r="AW153" i="19" s="1"/>
  <c r="AG153" i="19"/>
  <c r="AF153" i="19"/>
  <c r="AH153" i="19" s="1"/>
  <c r="AY153" i="19"/>
  <c r="BB153" i="19" s="1"/>
  <c r="V153" i="19"/>
  <c r="X153" i="19" s="1"/>
  <c r="AT153" i="19"/>
  <c r="AQ155" i="19"/>
  <c r="AE155" i="19"/>
  <c r="BA155" i="19"/>
  <c r="AO155" i="19"/>
  <c r="AZ155" i="19"/>
  <c r="AN155" i="19"/>
  <c r="AX155" i="19"/>
  <c r="AL155" i="19"/>
  <c r="U155" i="19"/>
  <c r="AU155" i="19"/>
  <c r="AI155" i="19"/>
  <c r="P155" i="19"/>
  <c r="AD155" i="19"/>
  <c r="H158" i="19"/>
  <c r="M158" i="19" s="1"/>
  <c r="AN158" i="19"/>
  <c r="H159" i="19"/>
  <c r="K159" i="19" s="1"/>
  <c r="AV159" i="19"/>
  <c r="U160" i="19"/>
  <c r="M164" i="19"/>
  <c r="M170" i="19"/>
  <c r="H197" i="19"/>
  <c r="M197" i="19" s="1"/>
  <c r="J197" i="19"/>
  <c r="AQ129" i="19"/>
  <c r="K135" i="19"/>
  <c r="AM135" i="19" s="1"/>
  <c r="AE135" i="19"/>
  <c r="AQ135" i="19"/>
  <c r="K141" i="19"/>
  <c r="AM141" i="19" s="1"/>
  <c r="AE141" i="19"/>
  <c r="AQ141" i="19"/>
  <c r="AK146" i="19"/>
  <c r="AT146" i="19"/>
  <c r="U146" i="19"/>
  <c r="AN146" i="19"/>
  <c r="H155" i="19"/>
  <c r="AS161" i="19"/>
  <c r="AW161" i="19" s="1"/>
  <c r="AG161" i="19"/>
  <c r="AQ161" i="19"/>
  <c r="AE161" i="19"/>
  <c r="AH161" i="19" s="1"/>
  <c r="BA161" i="19"/>
  <c r="AO161" i="19"/>
  <c r="AZ161" i="19"/>
  <c r="AN161" i="19"/>
  <c r="AR161" i="19" s="1"/>
  <c r="AY161" i="19"/>
  <c r="V161" i="19"/>
  <c r="AX161" i="19"/>
  <c r="BB161" i="19" s="1"/>
  <c r="AL161" i="19"/>
  <c r="U161" i="19"/>
  <c r="AU161" i="19"/>
  <c r="AI161" i="19"/>
  <c r="AM161" i="19" s="1"/>
  <c r="P161" i="19"/>
  <c r="S161" i="19" s="1"/>
  <c r="Q127" i="19"/>
  <c r="AJ127" i="19"/>
  <c r="Q133" i="19"/>
  <c r="AJ133" i="19"/>
  <c r="Q139" i="19"/>
  <c r="AJ139" i="19"/>
  <c r="V146" i="19"/>
  <c r="AO146" i="19"/>
  <c r="K155" i="19"/>
  <c r="M156" i="19"/>
  <c r="M162" i="19"/>
  <c r="H165" i="19"/>
  <c r="M165" i="19" s="1"/>
  <c r="BA167" i="19"/>
  <c r="AO167" i="19"/>
  <c r="AY167" i="19"/>
  <c r="V167" i="19"/>
  <c r="AL167" i="19"/>
  <c r="Q167" i="19"/>
  <c r="AZ167" i="19"/>
  <c r="AK167" i="19"/>
  <c r="P167" i="19"/>
  <c r="AX167" i="19"/>
  <c r="AJ167" i="19"/>
  <c r="AI167" i="19"/>
  <c r="AV167" i="19"/>
  <c r="AU167" i="19"/>
  <c r="AG167" i="19"/>
  <c r="AT167" i="19"/>
  <c r="AF167" i="19"/>
  <c r="AS167" i="19"/>
  <c r="AE167" i="19"/>
  <c r="AD167" i="19"/>
  <c r="AQ167" i="19"/>
  <c r="AP167" i="19"/>
  <c r="U167" i="19"/>
  <c r="L172" i="19"/>
  <c r="AG156" i="19"/>
  <c r="AS156" i="19"/>
  <c r="AW156" i="19" s="1"/>
  <c r="AG162" i="19"/>
  <c r="AS162" i="19"/>
  <c r="K163" i="19"/>
  <c r="AO164" i="19"/>
  <c r="BA164" i="19"/>
  <c r="V165" i="19"/>
  <c r="AY165" i="19"/>
  <c r="AD166" i="19"/>
  <c r="AS166" i="19"/>
  <c r="H167" i="19"/>
  <c r="AJ168" i="19"/>
  <c r="AZ168" i="19"/>
  <c r="AJ170" i="19"/>
  <c r="BA170" i="19"/>
  <c r="K171" i="19"/>
  <c r="AD171" i="19"/>
  <c r="AX171" i="19"/>
  <c r="AQ172" i="19"/>
  <c r="AE172" i="19"/>
  <c r="AP172" i="19"/>
  <c r="AD172" i="19"/>
  <c r="BA172" i="19"/>
  <c r="AO172" i="19"/>
  <c r="AU172" i="19"/>
  <c r="AI172" i="19"/>
  <c r="P172" i="19"/>
  <c r="AV172" i="19"/>
  <c r="Q173" i="19"/>
  <c r="AI174" i="19"/>
  <c r="AL176" i="19"/>
  <c r="AS177" i="19"/>
  <c r="AG177" i="19"/>
  <c r="AF177" i="19"/>
  <c r="AQ177" i="19"/>
  <c r="AE177" i="19"/>
  <c r="AZ177" i="19"/>
  <c r="AN177" i="19"/>
  <c r="AY177" i="19"/>
  <c r="V177" i="19"/>
  <c r="AK177" i="19"/>
  <c r="AD177" i="19"/>
  <c r="Q178" i="19"/>
  <c r="AZ178" i="19"/>
  <c r="J186" i="19"/>
  <c r="AC192" i="19"/>
  <c r="N192" i="19"/>
  <c r="K197" i="19"/>
  <c r="J198" i="19"/>
  <c r="AT166" i="19"/>
  <c r="P168" i="19"/>
  <c r="AL168" i="19"/>
  <c r="L171" i="19"/>
  <c r="H172" i="19"/>
  <c r="K172" i="19" s="1"/>
  <c r="AN176" i="19"/>
  <c r="AY168" i="19"/>
  <c r="V168" i="19"/>
  <c r="AK168" i="19"/>
  <c r="Q168" i="19"/>
  <c r="AN168" i="19"/>
  <c r="M171" i="19"/>
  <c r="BA173" i="19"/>
  <c r="AO173" i="19"/>
  <c r="AZ173" i="19"/>
  <c r="AN173" i="19"/>
  <c r="AY173" i="19"/>
  <c r="V173" i="19"/>
  <c r="AS173" i="19"/>
  <c r="AG173" i="19"/>
  <c r="U173" i="19"/>
  <c r="AT173" i="19"/>
  <c r="AQ176" i="19"/>
  <c r="J179" i="19"/>
  <c r="H179" i="19"/>
  <c r="Q156" i="19"/>
  <c r="S156" i="19" s="1"/>
  <c r="AJ156" i="19"/>
  <c r="AV156" i="19"/>
  <c r="Q162" i="19"/>
  <c r="AJ162" i="19"/>
  <c r="AM162" i="19" s="1"/>
  <c r="AV162" i="19"/>
  <c r="AF164" i="19"/>
  <c r="AD165" i="19"/>
  <c r="AP165" i="19"/>
  <c r="AV166" i="19"/>
  <c r="U168" i="19"/>
  <c r="AO168" i="19"/>
  <c r="AN170" i="19"/>
  <c r="H171" i="19"/>
  <c r="J171" i="19" s="1"/>
  <c r="AJ171" i="19"/>
  <c r="BA171" i="19"/>
  <c r="H173" i="19"/>
  <c r="AD173" i="19"/>
  <c r="AU173" i="19"/>
  <c r="L180" i="19"/>
  <c r="AC180" i="19" s="1"/>
  <c r="H183" i="19"/>
  <c r="AG164" i="19"/>
  <c r="AS164" i="19"/>
  <c r="AE165" i="19"/>
  <c r="AQ165" i="19"/>
  <c r="AI166" i="19"/>
  <c r="AP168" i="19"/>
  <c r="Q170" i="19"/>
  <c r="AO170" i="19"/>
  <c r="AL171" i="19"/>
  <c r="AE173" i="19"/>
  <c r="AV173" i="19"/>
  <c r="Q176" i="19"/>
  <c r="AV176" i="19"/>
  <c r="M177" i="19"/>
  <c r="AQ178" i="19"/>
  <c r="AE178" i="19"/>
  <c r="AP178" i="19"/>
  <c r="AD178" i="19"/>
  <c r="BA178" i="19"/>
  <c r="AO178" i="19"/>
  <c r="AX178" i="19"/>
  <c r="AL178" i="19"/>
  <c r="U178" i="19"/>
  <c r="AK178" i="19"/>
  <c r="AV178" i="19"/>
  <c r="AJ178" i="19"/>
  <c r="AU178" i="19"/>
  <c r="AI178" i="19"/>
  <c r="P178" i="19"/>
  <c r="AG178" i="19"/>
  <c r="L183" i="19"/>
  <c r="AV185" i="19"/>
  <c r="AJ185" i="19"/>
  <c r="AS185" i="19"/>
  <c r="AG185" i="19"/>
  <c r="AZ185" i="19"/>
  <c r="AL185" i="19"/>
  <c r="Q185" i="19"/>
  <c r="AY185" i="19"/>
  <c r="AK185" i="19"/>
  <c r="P185" i="19"/>
  <c r="AX185" i="19"/>
  <c r="AI185" i="19"/>
  <c r="AT185" i="19"/>
  <c r="AE185" i="19"/>
  <c r="AD185" i="19"/>
  <c r="AQ185" i="19"/>
  <c r="AP185" i="19"/>
  <c r="AO185" i="19"/>
  <c r="V185" i="19"/>
  <c r="Q145" i="19"/>
  <c r="AJ145" i="19"/>
  <c r="AV145" i="19"/>
  <c r="Q151" i="19"/>
  <c r="AJ151" i="19"/>
  <c r="AV151" i="19"/>
  <c r="U156" i="19"/>
  <c r="AL156" i="19"/>
  <c r="AX156" i="19"/>
  <c r="BB156" i="19" s="1"/>
  <c r="Q157" i="19"/>
  <c r="AJ157" i="19"/>
  <c r="AV157" i="19"/>
  <c r="U162" i="19"/>
  <c r="X162" i="19" s="1"/>
  <c r="AL162" i="19"/>
  <c r="AX162" i="19"/>
  <c r="BB162" i="19" s="1"/>
  <c r="Q163" i="19"/>
  <c r="AJ163" i="19"/>
  <c r="AV163" i="19"/>
  <c r="AT164" i="19"/>
  <c r="AF165" i="19"/>
  <c r="AJ166" i="19"/>
  <c r="AX166" i="19"/>
  <c r="AQ168" i="19"/>
  <c r="AK169" i="19"/>
  <c r="AV169" i="19"/>
  <c r="AJ169" i="19"/>
  <c r="Q169" i="19"/>
  <c r="AU169" i="19"/>
  <c r="AI169" i="19"/>
  <c r="P169" i="19"/>
  <c r="BA169" i="19"/>
  <c r="AO169" i="19"/>
  <c r="AS169" i="19"/>
  <c r="AP170" i="19"/>
  <c r="AK172" i="19"/>
  <c r="AF173" i="19"/>
  <c r="H177" i="19"/>
  <c r="J177" i="19" s="1"/>
  <c r="AO177" i="19"/>
  <c r="AD180" i="19"/>
  <c r="AH180" i="19" s="1"/>
  <c r="M181" i="19"/>
  <c r="AR181" i="19" s="1"/>
  <c r="L181" i="19"/>
  <c r="L182" i="19"/>
  <c r="H185" i="19"/>
  <c r="K185" i="19" s="1"/>
  <c r="H187" i="19"/>
  <c r="M187" i="19" s="1"/>
  <c r="V156" i="19"/>
  <c r="AY156" i="19"/>
  <c r="V162" i="19"/>
  <c r="AY162" i="19"/>
  <c r="P164" i="19"/>
  <c r="AI164" i="19"/>
  <c r="AU164" i="19"/>
  <c r="AG165" i="19"/>
  <c r="AS165" i="19"/>
  <c r="P166" i="19"/>
  <c r="AK166" i="19"/>
  <c r="AY166" i="19"/>
  <c r="AD168" i="19"/>
  <c r="U170" i="19"/>
  <c r="P171" i="19"/>
  <c r="AN171" i="19"/>
  <c r="AL172" i="19"/>
  <c r="M173" i="19"/>
  <c r="AX173" i="19"/>
  <c r="AY174" i="19"/>
  <c r="V174" i="19"/>
  <c r="AX174" i="19"/>
  <c r="AL174" i="19"/>
  <c r="U174" i="19"/>
  <c r="AK174" i="19"/>
  <c r="AQ174" i="19"/>
  <c r="AE174" i="19"/>
  <c r="AS174" i="19"/>
  <c r="H175" i="19"/>
  <c r="U176" i="19"/>
  <c r="AX176" i="19"/>
  <c r="AP177" i="19"/>
  <c r="AE180" i="19"/>
  <c r="M182" i="19"/>
  <c r="K182" i="19"/>
  <c r="J182" i="19"/>
  <c r="M207" i="19"/>
  <c r="L207" i="19"/>
  <c r="J207" i="19"/>
  <c r="Q164" i="19"/>
  <c r="AJ164" i="19"/>
  <c r="AV164" i="19"/>
  <c r="AT165" i="19"/>
  <c r="Q166" i="19"/>
  <c r="AL166" i="19"/>
  <c r="AE168" i="19"/>
  <c r="AS168" i="19"/>
  <c r="H169" i="19"/>
  <c r="AU170" i="19"/>
  <c r="AI170" i="19"/>
  <c r="P170" i="19"/>
  <c r="AT170" i="19"/>
  <c r="AS170" i="19"/>
  <c r="AG170" i="19"/>
  <c r="AY170" i="19"/>
  <c r="V170" i="19"/>
  <c r="AI173" i="19"/>
  <c r="AZ176" i="19"/>
  <c r="AF180" i="19"/>
  <c r="V145" i="19"/>
  <c r="V151" i="19"/>
  <c r="AO156" i="19"/>
  <c r="V157" i="19"/>
  <c r="AO162" i="19"/>
  <c r="AR162" i="19" s="1"/>
  <c r="V163" i="19"/>
  <c r="AK164" i="19"/>
  <c r="P165" i="19"/>
  <c r="AI165" i="19"/>
  <c r="AU165" i="19"/>
  <c r="J168" i="19"/>
  <c r="AF168" i="19"/>
  <c r="AT168" i="19"/>
  <c r="AF169" i="19"/>
  <c r="AY169" i="19"/>
  <c r="AV170" i="19"/>
  <c r="U171" i="19"/>
  <c r="Q172" i="19"/>
  <c r="AN172" i="19"/>
  <c r="AJ173" i="19"/>
  <c r="K174" i="19"/>
  <c r="AD174" i="19"/>
  <c r="AU174" i="19"/>
  <c r="P177" i="19"/>
  <c r="AU177" i="19"/>
  <c r="J184" i="19"/>
  <c r="H184" i="19"/>
  <c r="M184" i="19" s="1"/>
  <c r="L196" i="19"/>
  <c r="AX164" i="19"/>
  <c r="Q165" i="19"/>
  <c r="AJ165" i="19"/>
  <c r="AV165" i="19"/>
  <c r="AQ166" i="19"/>
  <c r="AE166" i="19"/>
  <c r="BA166" i="19"/>
  <c r="AO166" i="19"/>
  <c r="U166" i="19"/>
  <c r="AN166" i="19"/>
  <c r="AG168" i="19"/>
  <c r="AU168" i="19"/>
  <c r="AK173" i="19"/>
  <c r="AU176" i="19"/>
  <c r="AI176" i="19"/>
  <c r="P176" i="19"/>
  <c r="AT176" i="19"/>
  <c r="AS176" i="19"/>
  <c r="AG176" i="19"/>
  <c r="AP176" i="19"/>
  <c r="AD176" i="19"/>
  <c r="BA176" i="19"/>
  <c r="AO176" i="19"/>
  <c r="AY176" i="19"/>
  <c r="V176" i="19"/>
  <c r="AF176" i="19"/>
  <c r="BA180" i="19"/>
  <c r="AO180" i="19"/>
  <c r="AZ180" i="19"/>
  <c r="AN180" i="19"/>
  <c r="AY180" i="19"/>
  <c r="V180" i="19"/>
  <c r="AX180" i="19"/>
  <c r="BB180" i="19" s="1"/>
  <c r="AL180" i="19"/>
  <c r="U180" i="19"/>
  <c r="AV180" i="19"/>
  <c r="AJ180" i="19"/>
  <c r="Q180" i="19"/>
  <c r="S180" i="19" s="1"/>
  <c r="AU180" i="19"/>
  <c r="AI180" i="19"/>
  <c r="AM180" i="19" s="1"/>
  <c r="P180" i="19"/>
  <c r="AT180" i="19"/>
  <c r="AS180" i="19"/>
  <c r="AW180" i="19" s="1"/>
  <c r="AG180" i="19"/>
  <c r="AP180" i="19"/>
  <c r="K184" i="19"/>
  <c r="M196" i="19"/>
  <c r="K196" i="19"/>
  <c r="V164" i="19"/>
  <c r="H166" i="19"/>
  <c r="V166" i="19"/>
  <c r="AP166" i="19"/>
  <c r="AV168" i="19"/>
  <c r="AE170" i="19"/>
  <c r="AX170" i="19"/>
  <c r="AS171" i="19"/>
  <c r="AG171" i="19"/>
  <c r="AF171" i="19"/>
  <c r="AQ171" i="19"/>
  <c r="AE171" i="19"/>
  <c r="AK171" i="19"/>
  <c r="AU171" i="19"/>
  <c r="AL173" i="19"/>
  <c r="H176" i="19"/>
  <c r="L176" i="19" s="1"/>
  <c r="AJ176" i="19"/>
  <c r="AT178" i="19"/>
  <c r="AQ180" i="19"/>
  <c r="L184" i="19"/>
  <c r="U185" i="19"/>
  <c r="J190" i="19"/>
  <c r="M193" i="19"/>
  <c r="L193" i="19"/>
  <c r="K193" i="19"/>
  <c r="J193" i="19"/>
  <c r="AV197" i="19"/>
  <c r="AJ197" i="19"/>
  <c r="Q197" i="19"/>
  <c r="AU197" i="19"/>
  <c r="AI197" i="19"/>
  <c r="P197" i="19"/>
  <c r="AS197" i="19"/>
  <c r="AG197" i="19"/>
  <c r="AF197" i="19"/>
  <c r="BA197" i="19"/>
  <c r="AO197" i="19"/>
  <c r="AY197" i="19"/>
  <c r="AD197" i="19"/>
  <c r="AX197" i="19"/>
  <c r="V197" i="19"/>
  <c r="AT197" i="19"/>
  <c r="U197" i="19"/>
  <c r="AQ197" i="19"/>
  <c r="AP197" i="19"/>
  <c r="AN197" i="19"/>
  <c r="AL197" i="19"/>
  <c r="AK197" i="19"/>
  <c r="L199" i="19"/>
  <c r="K210" i="19"/>
  <c r="AU212" i="19"/>
  <c r="AI212" i="19"/>
  <c r="AM212" i="19" s="1"/>
  <c r="P212" i="19"/>
  <c r="AT212" i="19"/>
  <c r="AS212" i="19"/>
  <c r="AG212" i="19"/>
  <c r="AF212" i="19"/>
  <c r="AQ212" i="19"/>
  <c r="AE212" i="19"/>
  <c r="AP212" i="19"/>
  <c r="AD212" i="19"/>
  <c r="AH212" i="19" s="1"/>
  <c r="BA212" i="19"/>
  <c r="BB212" i="19" s="1"/>
  <c r="AO212" i="19"/>
  <c r="AZ212" i="19"/>
  <c r="AN212" i="19"/>
  <c r="AR212" i="19" s="1"/>
  <c r="AY212" i="19"/>
  <c r="V212" i="19"/>
  <c r="AX212" i="19"/>
  <c r="AL212" i="19"/>
  <c r="U212" i="19"/>
  <c r="AV212" i="19"/>
  <c r="AK212" i="19"/>
  <c r="AJ212" i="19"/>
  <c r="Q212" i="19"/>
  <c r="S212" i="19" s="1"/>
  <c r="AV199" i="19"/>
  <c r="AJ199" i="19"/>
  <c r="Q199" i="19"/>
  <c r="AT199" i="19"/>
  <c r="AS199" i="19"/>
  <c r="AG199" i="19"/>
  <c r="AQ199" i="19"/>
  <c r="AE199" i="19"/>
  <c r="AP199" i="19"/>
  <c r="AD199" i="19"/>
  <c r="AY199" i="19"/>
  <c r="V199" i="19"/>
  <c r="AI199" i="19"/>
  <c r="AI190" i="19"/>
  <c r="Q198" i="19"/>
  <c r="AP198" i="19"/>
  <c r="AK199" i="19"/>
  <c r="M212" i="19"/>
  <c r="K212" i="19"/>
  <c r="AH216" i="19"/>
  <c r="AO175" i="19"/>
  <c r="BA175" i="19"/>
  <c r="AT179" i="19"/>
  <c r="AF181" i="19"/>
  <c r="AH181" i="19" s="1"/>
  <c r="AD183" i="19"/>
  <c r="AP183" i="19"/>
  <c r="AU186" i="19"/>
  <c r="AI186" i="19"/>
  <c r="P186" i="19"/>
  <c r="AF186" i="19"/>
  <c r="V186" i="19"/>
  <c r="AO186" i="19"/>
  <c r="U187" i="19"/>
  <c r="Q189" i="19"/>
  <c r="AL189" i="19"/>
  <c r="AJ190" i="19"/>
  <c r="AX190" i="19"/>
  <c r="Q192" i="19"/>
  <c r="S192" i="19" s="1"/>
  <c r="L197" i="19"/>
  <c r="AS198" i="19"/>
  <c r="AL199" i="19"/>
  <c r="AU200" i="19"/>
  <c r="AW200" i="19" s="1"/>
  <c r="AI200" i="19"/>
  <c r="AM200" i="19" s="1"/>
  <c r="P200" i="19"/>
  <c r="AS200" i="19"/>
  <c r="AG200" i="19"/>
  <c r="AF200" i="19"/>
  <c r="AP200" i="19"/>
  <c r="AD200" i="19"/>
  <c r="BA200" i="19"/>
  <c r="AO200" i="19"/>
  <c r="AX200" i="19"/>
  <c r="AL200" i="19"/>
  <c r="U200" i="19"/>
  <c r="AJ200" i="19"/>
  <c r="K204" i="19"/>
  <c r="H208" i="19"/>
  <c r="J208" i="19" s="1"/>
  <c r="L212" i="19"/>
  <c r="N212" i="19" s="1"/>
  <c r="K216" i="19"/>
  <c r="AM216" i="19" s="1"/>
  <c r="J220" i="19"/>
  <c r="AG181" i="19"/>
  <c r="AS181" i="19"/>
  <c r="AW181" i="19" s="1"/>
  <c r="AT187" i="19"/>
  <c r="AQ187" i="19"/>
  <c r="AE187" i="19"/>
  <c r="V187" i="19"/>
  <c r="AO187" i="19"/>
  <c r="P190" i="19"/>
  <c r="AK190" i="19"/>
  <c r="AY190" i="19"/>
  <c r="AP191" i="19"/>
  <c r="AD191" i="19"/>
  <c r="BA191" i="19"/>
  <c r="AO191" i="19"/>
  <c r="AY191" i="19"/>
  <c r="V191" i="19"/>
  <c r="AU191" i="19"/>
  <c r="AI191" i="19"/>
  <c r="P191" i="19"/>
  <c r="AE191" i="19"/>
  <c r="AV191" i="19"/>
  <c r="AY194" i="19"/>
  <c r="V194" i="19"/>
  <c r="AX194" i="19"/>
  <c r="AL194" i="19"/>
  <c r="U194" i="19"/>
  <c r="AV194" i="19"/>
  <c r="AJ194" i="19"/>
  <c r="Q194" i="19"/>
  <c r="AF194" i="19"/>
  <c r="AT194" i="19"/>
  <c r="U198" i="19"/>
  <c r="AV198" i="19"/>
  <c r="AN199" i="19"/>
  <c r="Q179" i="19"/>
  <c r="AJ179" i="19"/>
  <c r="AV179" i="19"/>
  <c r="AT181" i="19"/>
  <c r="AP187" i="19"/>
  <c r="AS188" i="19"/>
  <c r="AG188" i="19"/>
  <c r="AP188" i="19"/>
  <c r="AD188" i="19"/>
  <c r="V188" i="19"/>
  <c r="AO188" i="19"/>
  <c r="Q190" i="19"/>
  <c r="AL190" i="19"/>
  <c r="H191" i="19"/>
  <c r="L191" i="19" s="1"/>
  <c r="AF191" i="19"/>
  <c r="AD194" i="19"/>
  <c r="AU194" i="19"/>
  <c r="V198" i="19"/>
  <c r="H199" i="19"/>
  <c r="M199" i="19" s="1"/>
  <c r="AO199" i="19"/>
  <c r="AR202" i="19"/>
  <c r="J204" i="19"/>
  <c r="M213" i="19"/>
  <c r="J213" i="19"/>
  <c r="L216" i="19"/>
  <c r="N216" i="19" s="1"/>
  <c r="AK179" i="19"/>
  <c r="P181" i="19"/>
  <c r="S181" i="19" s="1"/>
  <c r="AI181" i="19"/>
  <c r="AM181" i="19" s="1"/>
  <c r="AU181" i="19"/>
  <c r="L186" i="19"/>
  <c r="K187" i="19"/>
  <c r="J188" i="19"/>
  <c r="AQ188" i="19"/>
  <c r="AF189" i="19"/>
  <c r="BA189" i="19"/>
  <c r="AO189" i="19"/>
  <c r="V189" i="19"/>
  <c r="AP189" i="19"/>
  <c r="AG191" i="19"/>
  <c r="AX191" i="19"/>
  <c r="BA192" i="19"/>
  <c r="AO192" i="19"/>
  <c r="AZ192" i="19"/>
  <c r="AN192" i="19"/>
  <c r="AR192" i="19" s="1"/>
  <c r="AX192" i="19"/>
  <c r="BB192" i="19" s="1"/>
  <c r="AL192" i="19"/>
  <c r="U192" i="19"/>
  <c r="X192" i="19" s="1"/>
  <c r="AT192" i="19"/>
  <c r="AW192" i="19" s="1"/>
  <c r="AD192" i="19"/>
  <c r="AH192" i="19" s="1"/>
  <c r="AU192" i="19"/>
  <c r="AE194" i="19"/>
  <c r="L200" i="19"/>
  <c r="AR200" i="19" s="1"/>
  <c r="K201" i="19"/>
  <c r="K213" i="19"/>
  <c r="M216" i="19"/>
  <c r="AC216" i="19" s="1"/>
  <c r="AR216" i="19"/>
  <c r="AQ190" i="19"/>
  <c r="AE190" i="19"/>
  <c r="AZ190" i="19"/>
  <c r="AN190" i="19"/>
  <c r="U190" i="19"/>
  <c r="AO190" i="19"/>
  <c r="AU198" i="19"/>
  <c r="AI198" i="19"/>
  <c r="P198" i="19"/>
  <c r="AT198" i="19"/>
  <c r="AF198" i="19"/>
  <c r="AQ198" i="19"/>
  <c r="AE198" i="19"/>
  <c r="AZ198" i="19"/>
  <c r="AN198" i="19"/>
  <c r="AD198" i="19"/>
  <c r="AY198" i="19"/>
  <c r="P199" i="19"/>
  <c r="AU199" i="19"/>
  <c r="L215" i="19"/>
  <c r="AC218" i="19"/>
  <c r="AK181" i="19"/>
  <c r="AF187" i="19"/>
  <c r="AU187" i="19"/>
  <c r="V190" i="19"/>
  <c r="AP190" i="19"/>
  <c r="AJ191" i="19"/>
  <c r="H194" i="19"/>
  <c r="BA194" i="19"/>
  <c r="AG198" i="19"/>
  <c r="BA198" i="19"/>
  <c r="N200" i="19"/>
  <c r="J201" i="19"/>
  <c r="J206" i="19"/>
  <c r="K218" i="19"/>
  <c r="AH218" i="19" s="1"/>
  <c r="E380" i="19"/>
  <c r="E379" i="19"/>
  <c r="E378" i="19"/>
  <c r="E377" i="19"/>
  <c r="E376" i="19"/>
  <c r="E375" i="19"/>
  <c r="E374" i="19"/>
  <c r="E373" i="19"/>
  <c r="E372" i="19"/>
  <c r="E371" i="19"/>
  <c r="E370" i="19"/>
  <c r="E366" i="19"/>
  <c r="E364" i="19"/>
  <c r="E362" i="19"/>
  <c r="E360" i="19"/>
  <c r="E359" i="19"/>
  <c r="E369" i="19"/>
  <c r="E368" i="19"/>
  <c r="E367" i="19"/>
  <c r="E365" i="19"/>
  <c r="E363" i="19"/>
  <c r="E361" i="19"/>
  <c r="E358" i="19"/>
  <c r="E357" i="19"/>
  <c r="E345" i="19"/>
  <c r="E344" i="19"/>
  <c r="E343" i="19"/>
  <c r="E342" i="19"/>
  <c r="E341" i="19"/>
  <c r="E340" i="19"/>
  <c r="E339" i="19"/>
  <c r="E338" i="19"/>
  <c r="E337" i="19"/>
  <c r="E336" i="19"/>
  <c r="E350" i="19"/>
  <c r="E349" i="19"/>
  <c r="E348" i="19"/>
  <c r="E347" i="19"/>
  <c r="E346" i="19"/>
  <c r="E355" i="19"/>
  <c r="E353" i="19"/>
  <c r="E351" i="19"/>
  <c r="E352" i="19"/>
  <c r="E356" i="19"/>
  <c r="E354" i="19"/>
  <c r="E335" i="19"/>
  <c r="E333" i="19"/>
  <c r="E331" i="19"/>
  <c r="E329" i="19"/>
  <c r="E334" i="19"/>
  <c r="E332" i="19"/>
  <c r="E330" i="19"/>
  <c r="E328" i="19"/>
  <c r="E327" i="19"/>
  <c r="E326" i="19"/>
  <c r="E316" i="19"/>
  <c r="E314" i="19"/>
  <c r="E312" i="19"/>
  <c r="E310" i="19"/>
  <c r="E324" i="19"/>
  <c r="E322" i="19"/>
  <c r="E320" i="19"/>
  <c r="E319" i="19"/>
  <c r="E318" i="19"/>
  <c r="E317" i="19"/>
  <c r="E315" i="19"/>
  <c r="E313" i="19"/>
  <c r="E311" i="19"/>
  <c r="E306" i="19"/>
  <c r="E305" i="19"/>
  <c r="E323" i="19"/>
  <c r="E308" i="19"/>
  <c r="E325" i="19"/>
  <c r="E304" i="19"/>
  <c r="E309" i="19"/>
  <c r="E302" i="19"/>
  <c r="E301" i="19"/>
  <c r="E300" i="19"/>
  <c r="E299" i="19"/>
  <c r="E298" i="19"/>
  <c r="E297" i="19"/>
  <c r="E296" i="19"/>
  <c r="E295" i="19"/>
  <c r="E294" i="19"/>
  <c r="E293" i="19"/>
  <c r="E292" i="19"/>
  <c r="E291" i="19"/>
  <c r="E290" i="19"/>
  <c r="E307" i="19"/>
  <c r="E289" i="19"/>
  <c r="E288" i="19"/>
  <c r="E287" i="19"/>
  <c r="E284" i="19"/>
  <c r="E283" i="19"/>
  <c r="E282" i="19"/>
  <c r="E321" i="19"/>
  <c r="E286" i="19"/>
  <c r="E281" i="19"/>
  <c r="E280" i="19"/>
  <c r="E279" i="19"/>
  <c r="E278" i="19"/>
  <c r="E277" i="19"/>
  <c r="E276" i="19"/>
  <c r="E275" i="19"/>
  <c r="E274" i="19"/>
  <c r="E273" i="19"/>
  <c r="E272" i="19"/>
  <c r="E271" i="19"/>
  <c r="E270" i="19"/>
  <c r="E269" i="19"/>
  <c r="E303" i="19"/>
  <c r="E285" i="19"/>
  <c r="E265" i="19"/>
  <c r="E264" i="19"/>
  <c r="E241" i="19"/>
  <c r="E267" i="19"/>
  <c r="E251" i="19"/>
  <c r="E250" i="19"/>
  <c r="E249" i="19"/>
  <c r="E246" i="19"/>
  <c r="E260" i="19"/>
  <c r="E259" i="19"/>
  <c r="E258" i="19"/>
  <c r="E257" i="19"/>
  <c r="E256" i="19"/>
  <c r="E255" i="19"/>
  <c r="E254" i="19"/>
  <c r="E253" i="19"/>
  <c r="E252" i="19"/>
  <c r="E261" i="19"/>
  <c r="E248" i="19"/>
  <c r="E247" i="19"/>
  <c r="E262" i="19"/>
  <c r="E268" i="19"/>
  <c r="E266" i="19"/>
  <c r="E263" i="19"/>
  <c r="E223" i="19"/>
  <c r="E245" i="19"/>
  <c r="E236" i="19"/>
  <c r="E235" i="19"/>
  <c r="E234" i="19"/>
  <c r="E233" i="19"/>
  <c r="E232" i="19"/>
  <c r="E231" i="19"/>
  <c r="E230" i="19"/>
  <c r="E229" i="19"/>
  <c r="E228" i="19"/>
  <c r="E227" i="19"/>
  <c r="E225" i="19"/>
  <c r="E240" i="19"/>
  <c r="E239" i="19"/>
  <c r="E238" i="19"/>
  <c r="E226" i="19"/>
  <c r="E224" i="19"/>
  <c r="E222" i="19"/>
  <c r="E242" i="19"/>
  <c r="E243" i="19"/>
  <c r="P175" i="19"/>
  <c r="AI175" i="19"/>
  <c r="AU175" i="19"/>
  <c r="H178" i="19"/>
  <c r="J178" i="19" s="1"/>
  <c r="AN179" i="19"/>
  <c r="AZ179" i="19"/>
  <c r="U181" i="19"/>
  <c r="AL181" i="19"/>
  <c r="AX181" i="19"/>
  <c r="BB181" i="19" s="1"/>
  <c r="AK182" i="19"/>
  <c r="Q183" i="19"/>
  <c r="AJ183" i="19"/>
  <c r="AV183" i="19"/>
  <c r="P184" i="19"/>
  <c r="AI184" i="19"/>
  <c r="AU184" i="19"/>
  <c r="AG187" i="19"/>
  <c r="AV187" i="19"/>
  <c r="H188" i="19"/>
  <c r="M188" i="19" s="1"/>
  <c r="AF188" i="19"/>
  <c r="AU188" i="19"/>
  <c r="L189" i="19"/>
  <c r="AE189" i="19"/>
  <c r="AT189" i="19"/>
  <c r="K190" i="19"/>
  <c r="AK191" i="19"/>
  <c r="AG192" i="19"/>
  <c r="AY192" i="19"/>
  <c r="AI194" i="19"/>
  <c r="K195" i="19"/>
  <c r="K198" i="19"/>
  <c r="AJ198" i="19"/>
  <c r="U199" i="19"/>
  <c r="AX199" i="19"/>
  <c r="Q200" i="19"/>
  <c r="S200" i="19" s="1"/>
  <c r="AV200" i="19"/>
  <c r="L202" i="19"/>
  <c r="AC202" i="19" s="1"/>
  <c r="K206" i="19"/>
  <c r="H209" i="19"/>
  <c r="AV211" i="19"/>
  <c r="AJ211" i="19"/>
  <c r="Q211" i="19"/>
  <c r="AU211" i="19"/>
  <c r="AI211" i="19"/>
  <c r="P211" i="19"/>
  <c r="AT211" i="19"/>
  <c r="AS211" i="19"/>
  <c r="AG211" i="19"/>
  <c r="AF211" i="19"/>
  <c r="AQ211" i="19"/>
  <c r="AE211" i="19"/>
  <c r="AP211" i="19"/>
  <c r="AD211" i="19"/>
  <c r="BA211" i="19"/>
  <c r="AO211" i="19"/>
  <c r="AZ211" i="19"/>
  <c r="AN211" i="19"/>
  <c r="AY211" i="19"/>
  <c r="V211" i="19"/>
  <c r="AW212" i="19"/>
  <c r="K219" i="19"/>
  <c r="BB219" i="19" s="1"/>
  <c r="Q175" i="19"/>
  <c r="AJ175" i="19"/>
  <c r="AV175" i="19"/>
  <c r="AO179" i="19"/>
  <c r="BA179" i="19"/>
  <c r="V181" i="19"/>
  <c r="AY181" i="19"/>
  <c r="AK183" i="19"/>
  <c r="AJ186" i="19"/>
  <c r="AX186" i="19"/>
  <c r="AI187" i="19"/>
  <c r="AV188" i="19"/>
  <c r="J189" i="19"/>
  <c r="AG189" i="19"/>
  <c r="AU189" i="19"/>
  <c r="AD190" i="19"/>
  <c r="AS190" i="19"/>
  <c r="AL191" i="19"/>
  <c r="AI192" i="19"/>
  <c r="AM192" i="19" s="1"/>
  <c r="AK194" i="19"/>
  <c r="J196" i="19"/>
  <c r="L198" i="19"/>
  <c r="AK198" i="19"/>
  <c r="AZ199" i="19"/>
  <c r="N202" i="19"/>
  <c r="K207" i="19"/>
  <c r="K209" i="19"/>
  <c r="H211" i="19"/>
  <c r="K211" i="19" s="1"/>
  <c r="E244" i="19"/>
  <c r="AD179" i="19"/>
  <c r="AN181" i="19"/>
  <c r="V182" i="19"/>
  <c r="U183" i="19"/>
  <c r="AL183" i="19"/>
  <c r="AK186" i="19"/>
  <c r="AY186" i="19"/>
  <c r="AJ187" i="19"/>
  <c r="AX187" i="19"/>
  <c r="AI188" i="19"/>
  <c r="AV189" i="19"/>
  <c r="AF190" i="19"/>
  <c r="AT190" i="19"/>
  <c r="AN191" i="19"/>
  <c r="AJ192" i="19"/>
  <c r="AN194" i="19"/>
  <c r="H195" i="19"/>
  <c r="AL198" i="19"/>
  <c r="BA199" i="19"/>
  <c r="V200" i="19"/>
  <c r="AY200" i="19"/>
  <c r="BB200" i="19" s="1"/>
  <c r="L209" i="19"/>
  <c r="H210" i="19"/>
  <c r="M210" i="19" s="1"/>
  <c r="AE195" i="19"/>
  <c r="AQ195" i="19"/>
  <c r="AK201" i="19"/>
  <c r="Q202" i="19"/>
  <c r="AJ202" i="19"/>
  <c r="AM202" i="19" s="1"/>
  <c r="AV202" i="19"/>
  <c r="P203" i="19"/>
  <c r="AI203" i="19"/>
  <c r="AU203" i="19"/>
  <c r="AT204" i="19"/>
  <c r="L206" i="19"/>
  <c r="AF206" i="19"/>
  <c r="AE207" i="19"/>
  <c r="AQ207" i="19"/>
  <c r="AO209" i="19"/>
  <c r="BA209" i="19"/>
  <c r="AN210" i="19"/>
  <c r="AZ210" i="19"/>
  <c r="AK213" i="19"/>
  <c r="Q214" i="19"/>
  <c r="AJ214" i="19"/>
  <c r="AV214" i="19"/>
  <c r="P215" i="19"/>
  <c r="AI215" i="19"/>
  <c r="AU215" i="19"/>
  <c r="AT216" i="19"/>
  <c r="AW216" i="19" s="1"/>
  <c r="L218" i="19"/>
  <c r="N218" i="19" s="1"/>
  <c r="AF218" i="19"/>
  <c r="AE219" i="19"/>
  <c r="AH219" i="19" s="1"/>
  <c r="AQ219" i="19"/>
  <c r="AG220" i="19"/>
  <c r="AV220" i="19"/>
  <c r="AF221" i="19"/>
  <c r="AU221" i="19"/>
  <c r="AK202" i="19"/>
  <c r="AV203" i="19"/>
  <c r="AG206" i="19"/>
  <c r="AS206" i="19"/>
  <c r="AD209" i="19"/>
  <c r="AP209" i="19"/>
  <c r="AK214" i="19"/>
  <c r="AJ215" i="19"/>
  <c r="AV215" i="19"/>
  <c r="AG218" i="19"/>
  <c r="AS218" i="19"/>
  <c r="AW218" i="19" s="1"/>
  <c r="AG221" i="19"/>
  <c r="AV221" i="19"/>
  <c r="U202" i="19"/>
  <c r="AL202" i="19"/>
  <c r="AX202" i="19"/>
  <c r="BB202" i="19" s="1"/>
  <c r="AK203" i="19"/>
  <c r="AT206" i="19"/>
  <c r="AE209" i="19"/>
  <c r="AQ209" i="19"/>
  <c r="U214" i="19"/>
  <c r="AL214" i="19"/>
  <c r="AX214" i="19"/>
  <c r="BB214" i="19" s="1"/>
  <c r="AK215" i="19"/>
  <c r="AT218" i="19"/>
  <c r="AI221" i="19"/>
  <c r="AX221" i="19"/>
  <c r="B222" i="19"/>
  <c r="B224" i="19"/>
  <c r="B226" i="19"/>
  <c r="V202" i="19"/>
  <c r="AY202" i="19"/>
  <c r="U203" i="19"/>
  <c r="AL203" i="19"/>
  <c r="AX203" i="19"/>
  <c r="AK204" i="19"/>
  <c r="P206" i="19"/>
  <c r="AI206" i="19"/>
  <c r="AU206" i="19"/>
  <c r="AF209" i="19"/>
  <c r="AE210" i="19"/>
  <c r="AQ210" i="19"/>
  <c r="V214" i="19"/>
  <c r="AY214" i="19"/>
  <c r="U215" i="19"/>
  <c r="AL215" i="19"/>
  <c r="AX215" i="19"/>
  <c r="AK216" i="19"/>
  <c r="P218" i="19"/>
  <c r="S218" i="19" s="1"/>
  <c r="AI218" i="19"/>
  <c r="AM218" i="19" s="1"/>
  <c r="AU218" i="19"/>
  <c r="AJ221" i="19"/>
  <c r="AZ221" i="19"/>
  <c r="AK193" i="19"/>
  <c r="P195" i="19"/>
  <c r="AI195" i="19"/>
  <c r="AU195" i="19"/>
  <c r="AT196" i="19"/>
  <c r="AO201" i="19"/>
  <c r="BA201" i="19"/>
  <c r="AN202" i="19"/>
  <c r="AZ202" i="19"/>
  <c r="V203" i="19"/>
  <c r="AY203" i="19"/>
  <c r="U204" i="19"/>
  <c r="AL204" i="19"/>
  <c r="AX204" i="19"/>
  <c r="AK205" i="19"/>
  <c r="Q206" i="19"/>
  <c r="AJ206" i="19"/>
  <c r="AV206" i="19"/>
  <c r="P207" i="19"/>
  <c r="AI207" i="19"/>
  <c r="AU207" i="19"/>
  <c r="AT208" i="19"/>
  <c r="AG209" i="19"/>
  <c r="AS209" i="19"/>
  <c r="AF210" i="19"/>
  <c r="AO213" i="19"/>
  <c r="BA213" i="19"/>
  <c r="AN214" i="19"/>
  <c r="AR214" i="19" s="1"/>
  <c r="AZ214" i="19"/>
  <c r="V215" i="19"/>
  <c r="AY215" i="19"/>
  <c r="U216" i="19"/>
  <c r="X216" i="19" s="1"/>
  <c r="AL216" i="19"/>
  <c r="AX216" i="19"/>
  <c r="BB216" i="19" s="1"/>
  <c r="AK217" i="19"/>
  <c r="Q218" i="19"/>
  <c r="AJ218" i="19"/>
  <c r="AV218" i="19"/>
  <c r="P219" i="19"/>
  <c r="S219" i="19" s="1"/>
  <c r="AI219" i="19"/>
  <c r="AM219" i="19" s="1"/>
  <c r="AU219" i="19"/>
  <c r="Q220" i="19"/>
  <c r="P221" i="19"/>
  <c r="AL221" i="19"/>
  <c r="BA221" i="19"/>
  <c r="AK206" i="19"/>
  <c r="AT209" i="19"/>
  <c r="AK218" i="19"/>
  <c r="Q221" i="19"/>
  <c r="B225" i="19"/>
  <c r="B227" i="19"/>
  <c r="B228" i="19"/>
  <c r="B229" i="19"/>
  <c r="AK195" i="19"/>
  <c r="AE201" i="19"/>
  <c r="AQ201" i="19"/>
  <c r="AD202" i="19"/>
  <c r="AP202" i="19"/>
  <c r="H203" i="19"/>
  <c r="J203" i="19" s="1"/>
  <c r="AO203" i="19"/>
  <c r="BA203" i="19"/>
  <c r="AN204" i="19"/>
  <c r="AZ204" i="19"/>
  <c r="U206" i="19"/>
  <c r="AL206" i="19"/>
  <c r="AX206" i="19"/>
  <c r="AK207" i="19"/>
  <c r="P209" i="19"/>
  <c r="AI209" i="19"/>
  <c r="AU209" i="19"/>
  <c r="AT210" i="19"/>
  <c r="AE213" i="19"/>
  <c r="AQ213" i="19"/>
  <c r="AD214" i="19"/>
  <c r="AH214" i="19" s="1"/>
  <c r="AP214" i="19"/>
  <c r="H215" i="19"/>
  <c r="AO215" i="19"/>
  <c r="BA215" i="19"/>
  <c r="AN216" i="19"/>
  <c r="AZ216" i="19"/>
  <c r="U218" i="19"/>
  <c r="AL218" i="19"/>
  <c r="AX218" i="19"/>
  <c r="AK219" i="19"/>
  <c r="AX220" i="19"/>
  <c r="AL220" i="19"/>
  <c r="U220" i="19"/>
  <c r="AU220" i="19"/>
  <c r="AI220" i="19"/>
  <c r="P220" i="19"/>
  <c r="V220" i="19"/>
  <c r="AO220" i="19"/>
  <c r="U221" i="19"/>
  <c r="AN221" i="19"/>
  <c r="AN193" i="19"/>
  <c r="U195" i="19"/>
  <c r="AL195" i="19"/>
  <c r="AE202" i="19"/>
  <c r="AQ202" i="19"/>
  <c r="AD203" i="19"/>
  <c r="AP203" i="19"/>
  <c r="AO204" i="19"/>
  <c r="AN205" i="19"/>
  <c r="V206" i="19"/>
  <c r="AY206" i="19"/>
  <c r="U207" i="19"/>
  <c r="AL207" i="19"/>
  <c r="Q209" i="19"/>
  <c r="AJ209" i="19"/>
  <c r="AV209" i="19"/>
  <c r="P210" i="19"/>
  <c r="AI210" i="19"/>
  <c r="AU210" i="19"/>
  <c r="AE214" i="19"/>
  <c r="AQ214" i="19"/>
  <c r="AD215" i="19"/>
  <c r="AP215" i="19"/>
  <c r="AO216" i="19"/>
  <c r="AN217" i="19"/>
  <c r="V218" i="19"/>
  <c r="AY218" i="19"/>
  <c r="U219" i="19"/>
  <c r="AL219" i="19"/>
  <c r="AP220" i="19"/>
  <c r="V221" i="19"/>
  <c r="H205" i="19"/>
  <c r="J205" i="19" s="1"/>
  <c r="AN206" i="19"/>
  <c r="AZ206" i="19"/>
  <c r="AK209" i="19"/>
  <c r="L214" i="19"/>
  <c r="N214" i="19" s="1"/>
  <c r="H217" i="19"/>
  <c r="J217" i="19" s="1"/>
  <c r="AN218" i="19"/>
  <c r="AR218" i="19" s="1"/>
  <c r="AZ218" i="19"/>
  <c r="B374" i="19"/>
  <c r="B372" i="19"/>
  <c r="B370" i="19"/>
  <c r="B380" i="19"/>
  <c r="B378" i="19"/>
  <c r="B376" i="19"/>
  <c r="B373" i="19"/>
  <c r="B371" i="19"/>
  <c r="B379" i="19"/>
  <c r="B377" i="19"/>
  <c r="B375" i="19"/>
  <c r="B366" i="19"/>
  <c r="B364" i="19"/>
  <c r="B369" i="19"/>
  <c r="B368" i="19"/>
  <c r="B367" i="19"/>
  <c r="B365" i="19"/>
  <c r="B363" i="19"/>
  <c r="B361" i="19"/>
  <c r="B358" i="19"/>
  <c r="B357" i="19"/>
  <c r="B360" i="19"/>
  <c r="B362" i="19"/>
  <c r="B356" i="19"/>
  <c r="B350" i="19"/>
  <c r="B349" i="19"/>
  <c r="B348" i="19"/>
  <c r="B347" i="19"/>
  <c r="B346" i="19"/>
  <c r="B355" i="19"/>
  <c r="B353" i="19"/>
  <c r="B351" i="19"/>
  <c r="B344" i="19"/>
  <c r="B342" i="19"/>
  <c r="B352" i="19"/>
  <c r="B354" i="19"/>
  <c r="B340" i="19"/>
  <c r="B339" i="19"/>
  <c r="B338" i="19"/>
  <c r="B337" i="19"/>
  <c r="B336" i="19"/>
  <c r="B345" i="19"/>
  <c r="B343" i="19"/>
  <c r="B359" i="19"/>
  <c r="B341" i="19"/>
  <c r="B328" i="19"/>
  <c r="B327" i="19"/>
  <c r="B326" i="19"/>
  <c r="B335" i="19"/>
  <c r="B333" i="19"/>
  <c r="B331" i="19"/>
  <c r="B329" i="19"/>
  <c r="B325" i="19"/>
  <c r="B324" i="19"/>
  <c r="B323" i="19"/>
  <c r="B322" i="19"/>
  <c r="B321" i="19"/>
  <c r="B320" i="19"/>
  <c r="B319" i="19"/>
  <c r="B318" i="19"/>
  <c r="B317" i="19"/>
  <c r="B316" i="19"/>
  <c r="B315" i="19"/>
  <c r="B314" i="19"/>
  <c r="B313" i="19"/>
  <c r="B312" i="19"/>
  <c r="B311" i="19"/>
  <c r="B310" i="19"/>
  <c r="B334" i="19"/>
  <c r="B332" i="19"/>
  <c r="B330" i="19"/>
  <c r="B309" i="19"/>
  <c r="B307" i="19"/>
  <c r="B308" i="19"/>
  <c r="B304" i="19"/>
  <c r="B306" i="19"/>
  <c r="B302" i="19"/>
  <c r="B301" i="19"/>
  <c r="B300" i="19"/>
  <c r="B299" i="19"/>
  <c r="B298" i="19"/>
  <c r="B297" i="19"/>
  <c r="B296" i="19"/>
  <c r="B295" i="19"/>
  <c r="B294" i="19"/>
  <c r="B293" i="19"/>
  <c r="B292" i="19"/>
  <c r="B291" i="19"/>
  <c r="B290" i="19"/>
  <c r="B289" i="19"/>
  <c r="B288" i="19"/>
  <c r="B287" i="19"/>
  <c r="B285" i="19"/>
  <c r="B305" i="19"/>
  <c r="B284" i="19"/>
  <c r="B283" i="19"/>
  <c r="B282" i="19"/>
  <c r="B286" i="19"/>
  <c r="B263" i="19"/>
  <c r="B262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61" i="19"/>
  <c r="B281" i="19"/>
  <c r="B280" i="19"/>
  <c r="B279" i="19"/>
  <c r="B278" i="19"/>
  <c r="B277" i="19"/>
  <c r="B276" i="19"/>
  <c r="B275" i="19"/>
  <c r="B274" i="19"/>
  <c r="B273" i="19"/>
  <c r="B303" i="19"/>
  <c r="B272" i="19"/>
  <c r="B271" i="19"/>
  <c r="B270" i="19"/>
  <c r="B269" i="19"/>
  <c r="B265" i="19"/>
  <c r="B264" i="19"/>
  <c r="AY221" i="19"/>
  <c r="B245" i="19"/>
  <c r="B244" i="19"/>
  <c r="B243" i="19"/>
  <c r="B242" i="19"/>
  <c r="B240" i="19"/>
  <c r="B239" i="19"/>
  <c r="B238" i="19"/>
  <c r="C237" i="19"/>
  <c r="E237" i="19" s="1"/>
  <c r="B236" i="19"/>
  <c r="B235" i="19"/>
  <c r="B234" i="19"/>
  <c r="B233" i="19"/>
  <c r="B232" i="19"/>
  <c r="B231" i="19"/>
  <c r="B230" i="19"/>
  <c r="B241" i="19"/>
  <c r="AK221" i="19"/>
  <c r="B267" i="19"/>
  <c r="B246" i="19"/>
  <c r="AT221" i="19"/>
  <c r="B248" i="19"/>
  <c r="B247" i="19"/>
  <c r="B268" i="19"/>
  <c r="B266" i="19"/>
  <c r="AP221" i="19"/>
  <c r="B223" i="19"/>
  <c r="AG202" i="19"/>
  <c r="AO206" i="19"/>
  <c r="U209" i="19"/>
  <c r="AL209" i="19"/>
  <c r="AG214" i="19"/>
  <c r="AO218" i="19"/>
  <c r="D221" i="19"/>
  <c r="AQ221" i="19"/>
  <c r="X45" i="25" l="1"/>
  <c r="X193" i="25"/>
  <c r="X39" i="25"/>
  <c r="X192" i="24"/>
  <c r="S36" i="24"/>
  <c r="S136" i="23"/>
  <c r="X161" i="19"/>
  <c r="S153" i="19"/>
  <c r="X155" i="25"/>
  <c r="S155" i="25"/>
  <c r="S45" i="25"/>
  <c r="X181" i="25"/>
  <c r="X150" i="19"/>
  <c r="S59" i="19"/>
  <c r="X20" i="20"/>
  <c r="S173" i="20"/>
  <c r="S55" i="20"/>
  <c r="X33" i="21"/>
  <c r="S206" i="21"/>
  <c r="X143" i="21"/>
  <c r="S143" i="21"/>
  <c r="S69" i="22"/>
  <c r="S219" i="22"/>
  <c r="X148" i="22"/>
  <c r="X86" i="22"/>
  <c r="X133" i="22"/>
  <c r="X74" i="22"/>
  <c r="S61" i="23"/>
  <c r="X176" i="23"/>
  <c r="X99" i="23"/>
  <c r="S67" i="23"/>
  <c r="S164" i="23"/>
  <c r="S54" i="23"/>
  <c r="S220" i="23"/>
  <c r="S219" i="23"/>
  <c r="X216" i="23"/>
  <c r="S89" i="23"/>
  <c r="S216" i="23"/>
  <c r="X61" i="23"/>
  <c r="S39" i="24"/>
  <c r="S180" i="24"/>
  <c r="X73" i="24"/>
  <c r="X95" i="24"/>
  <c r="AW362" i="26"/>
  <c r="AR332" i="26"/>
  <c r="AM238" i="26"/>
  <c r="AW283" i="26"/>
  <c r="X306" i="26"/>
  <c r="AC377" i="26"/>
  <c r="BB368" i="26"/>
  <c r="BB364" i="26"/>
  <c r="AR254" i="26"/>
  <c r="AM366" i="26"/>
  <c r="X369" i="26"/>
  <c r="AM365" i="26"/>
  <c r="AC295" i="26"/>
  <c r="AR230" i="26"/>
  <c r="M367" i="26"/>
  <c r="L367" i="26"/>
  <c r="L280" i="26"/>
  <c r="M280" i="26"/>
  <c r="K367" i="26"/>
  <c r="N22" i="26"/>
  <c r="AM97" i="26"/>
  <c r="N97" i="26"/>
  <c r="AW97" i="26"/>
  <c r="AH97" i="26"/>
  <c r="AR97" i="26"/>
  <c r="X97" i="26"/>
  <c r="BB97" i="26"/>
  <c r="S97" i="26"/>
  <c r="AC97" i="26"/>
  <c r="M331" i="26"/>
  <c r="L331" i="26"/>
  <c r="L242" i="26"/>
  <c r="M242" i="26"/>
  <c r="N28" i="26"/>
  <c r="S205" i="26"/>
  <c r="M351" i="26"/>
  <c r="L351" i="26"/>
  <c r="L278" i="26"/>
  <c r="M278" i="26"/>
  <c r="M357" i="26"/>
  <c r="L357" i="26"/>
  <c r="L291" i="26"/>
  <c r="M291" i="26"/>
  <c r="K369" i="26"/>
  <c r="AM369" i="26" s="1"/>
  <c r="L232" i="26"/>
  <c r="M232" i="26"/>
  <c r="K232" i="26"/>
  <c r="M338" i="26"/>
  <c r="L338" i="26"/>
  <c r="L320" i="26"/>
  <c r="M320" i="26"/>
  <c r="J320" i="26"/>
  <c r="J379" i="26"/>
  <c r="L233" i="26"/>
  <c r="M233" i="26"/>
  <c r="BB73" i="26"/>
  <c r="AC73" i="26"/>
  <c r="AW73" i="26"/>
  <c r="AH73" i="26"/>
  <c r="AR73" i="26"/>
  <c r="X73" i="26"/>
  <c r="AM73" i="26"/>
  <c r="S73" i="26"/>
  <c r="N73" i="26"/>
  <c r="J345" i="26"/>
  <c r="J273" i="26"/>
  <c r="BN13" i="26"/>
  <c r="CC12" i="26"/>
  <c r="BO13" i="26"/>
  <c r="BW12" i="26"/>
  <c r="CI12" i="26"/>
  <c r="N41" i="26"/>
  <c r="J235" i="26"/>
  <c r="AR193" i="26"/>
  <c r="M302" i="26"/>
  <c r="L302" i="26"/>
  <c r="AC302" i="26" s="1"/>
  <c r="AR80" i="26"/>
  <c r="BB80" i="26"/>
  <c r="AC80" i="26"/>
  <c r="X80" i="26"/>
  <c r="AM80" i="26"/>
  <c r="AH80" i="26"/>
  <c r="S80" i="26"/>
  <c r="AW80" i="26"/>
  <c r="N80" i="26"/>
  <c r="AC104" i="26"/>
  <c r="J312" i="26"/>
  <c r="K306" i="26"/>
  <c r="AM306" i="26" s="1"/>
  <c r="M359" i="26"/>
  <c r="BB359" i="26" s="1"/>
  <c r="L359" i="26"/>
  <c r="L281" i="26"/>
  <c r="M281" i="26"/>
  <c r="AH192" i="26"/>
  <c r="AC211" i="26"/>
  <c r="J367" i="26"/>
  <c r="J280" i="26"/>
  <c r="AC18" i="26"/>
  <c r="N18" i="26"/>
  <c r="AW18" i="26"/>
  <c r="AH18" i="26"/>
  <c r="AR18" i="26"/>
  <c r="X18" i="26"/>
  <c r="BB18" i="26"/>
  <c r="AM18" i="26"/>
  <c r="S18" i="26"/>
  <c r="S34" i="26"/>
  <c r="AH22" i="26"/>
  <c r="J331" i="26"/>
  <c r="J242" i="26"/>
  <c r="BB28" i="26"/>
  <c r="AW42" i="26"/>
  <c r="AM95" i="26"/>
  <c r="AW95" i="26"/>
  <c r="S95" i="26"/>
  <c r="AH95" i="26"/>
  <c r="N95" i="26"/>
  <c r="AR95" i="26"/>
  <c r="BB95" i="26"/>
  <c r="AC95" i="26"/>
  <c r="X95" i="26"/>
  <c r="AW205" i="26"/>
  <c r="J351" i="26"/>
  <c r="J278" i="26"/>
  <c r="K338" i="26"/>
  <c r="AH39" i="26"/>
  <c r="J357" i="26"/>
  <c r="J291" i="26"/>
  <c r="J232" i="26"/>
  <c r="AC107" i="26"/>
  <c r="AW107" i="26"/>
  <c r="S107" i="26"/>
  <c r="AH107" i="26"/>
  <c r="N107" i="26"/>
  <c r="AM107" i="26"/>
  <c r="X107" i="26"/>
  <c r="BB107" i="26"/>
  <c r="AR107" i="26"/>
  <c r="AR167" i="26"/>
  <c r="AM167" i="26"/>
  <c r="AH167" i="26"/>
  <c r="AC167" i="26"/>
  <c r="X167" i="26"/>
  <c r="BB167" i="26"/>
  <c r="S167" i="26"/>
  <c r="N167" i="26"/>
  <c r="AW167" i="26"/>
  <c r="J338" i="26"/>
  <c r="M284" i="26"/>
  <c r="L284" i="26"/>
  <c r="AC214" i="26"/>
  <c r="X158" i="26"/>
  <c r="AW70" i="26"/>
  <c r="AM111" i="26"/>
  <c r="X152" i="26"/>
  <c r="X204" i="26"/>
  <c r="BB213" i="26"/>
  <c r="AM164" i="26"/>
  <c r="L380" i="26"/>
  <c r="M380" i="26"/>
  <c r="M328" i="26"/>
  <c r="L328" i="26"/>
  <c r="M224" i="26"/>
  <c r="L224" i="26"/>
  <c r="L288" i="26"/>
  <c r="M288" i="26"/>
  <c r="S233" i="26"/>
  <c r="AW171" i="26"/>
  <c r="S171" i="26"/>
  <c r="AH171" i="26"/>
  <c r="N171" i="26"/>
  <c r="X171" i="26"/>
  <c r="BB171" i="26"/>
  <c r="AM171" i="26"/>
  <c r="AC171" i="26"/>
  <c r="AR171" i="26"/>
  <c r="M344" i="26"/>
  <c r="L344" i="26"/>
  <c r="M264" i="26"/>
  <c r="L264" i="26"/>
  <c r="M311" i="26"/>
  <c r="L311" i="26"/>
  <c r="BD13" i="26"/>
  <c r="BE13" i="26" s="1"/>
  <c r="AM41" i="26"/>
  <c r="AR65" i="26"/>
  <c r="BB65" i="26"/>
  <c r="AC65" i="26"/>
  <c r="X65" i="26"/>
  <c r="AM65" i="26"/>
  <c r="AW65" i="26"/>
  <c r="S65" i="26"/>
  <c r="AH65" i="26"/>
  <c r="N65" i="26"/>
  <c r="M373" i="26"/>
  <c r="L373" i="26"/>
  <c r="L298" i="26"/>
  <c r="M298" i="26"/>
  <c r="M227" i="26"/>
  <c r="L227" i="26"/>
  <c r="X217" i="26"/>
  <c r="AM302" i="26"/>
  <c r="AW302" i="26"/>
  <c r="S302" i="26"/>
  <c r="AH302" i="26"/>
  <c r="N302" i="26"/>
  <c r="X302" i="26"/>
  <c r="AR302" i="26"/>
  <c r="M303" i="26"/>
  <c r="L303" i="26"/>
  <c r="L234" i="26"/>
  <c r="M234" i="26"/>
  <c r="K234" i="26"/>
  <c r="AR53" i="26"/>
  <c r="BB53" i="26"/>
  <c r="AC53" i="26"/>
  <c r="X53" i="26"/>
  <c r="AM53" i="26"/>
  <c r="AW53" i="26"/>
  <c r="S53" i="26"/>
  <c r="AH53" i="26"/>
  <c r="N53" i="26"/>
  <c r="AR359" i="26"/>
  <c r="AW359" i="26"/>
  <c r="X359" i="26"/>
  <c r="S359" i="26"/>
  <c r="N359" i="26"/>
  <c r="AM359" i="26"/>
  <c r="AH359" i="26"/>
  <c r="AC359" i="26"/>
  <c r="AC281" i="26"/>
  <c r="AH211" i="26"/>
  <c r="M341" i="26"/>
  <c r="L341" i="26"/>
  <c r="L268" i="26"/>
  <c r="M268" i="26"/>
  <c r="K328" i="26"/>
  <c r="AW34" i="26"/>
  <c r="BB22" i="26"/>
  <c r="AC185" i="26"/>
  <c r="X185" i="26"/>
  <c r="AW185" i="26"/>
  <c r="S185" i="26"/>
  <c r="AR185" i="26"/>
  <c r="N185" i="26"/>
  <c r="AM185" i="26"/>
  <c r="BB185" i="26"/>
  <c r="AH185" i="26"/>
  <c r="M372" i="26"/>
  <c r="L372" i="26"/>
  <c r="M329" i="26"/>
  <c r="L329" i="26"/>
  <c r="M253" i="26"/>
  <c r="L253" i="26"/>
  <c r="AH28" i="26"/>
  <c r="AM205" i="26"/>
  <c r="M342" i="26"/>
  <c r="L342" i="26"/>
  <c r="L266" i="26"/>
  <c r="M266" i="26"/>
  <c r="X49" i="26"/>
  <c r="AW49" i="26"/>
  <c r="S49" i="26"/>
  <c r="AC49" i="26"/>
  <c r="AR49" i="26"/>
  <c r="N49" i="26"/>
  <c r="AM49" i="26"/>
  <c r="AH49" i="26"/>
  <c r="BB49" i="26"/>
  <c r="AW39" i="26"/>
  <c r="AR349" i="26"/>
  <c r="L277" i="26"/>
  <c r="M277" i="26"/>
  <c r="X43" i="26"/>
  <c r="N43" i="26"/>
  <c r="AW43" i="26"/>
  <c r="AH43" i="26"/>
  <c r="AR43" i="26"/>
  <c r="AC43" i="26"/>
  <c r="BB43" i="26"/>
  <c r="AM43" i="26"/>
  <c r="S43" i="26"/>
  <c r="M317" i="26"/>
  <c r="L317" i="26"/>
  <c r="L251" i="26"/>
  <c r="AH251" i="26" s="1"/>
  <c r="M251" i="26"/>
  <c r="BB251" i="26" s="1"/>
  <c r="BB214" i="26"/>
  <c r="AM158" i="26"/>
  <c r="AH70" i="26"/>
  <c r="AC111" i="26"/>
  <c r="AM152" i="26"/>
  <c r="AC204" i="26"/>
  <c r="N213" i="26"/>
  <c r="S164" i="26"/>
  <c r="L238" i="26"/>
  <c r="M238" i="26"/>
  <c r="J380" i="26"/>
  <c r="J328" i="26"/>
  <c r="J224" i="26"/>
  <c r="M360" i="26"/>
  <c r="AH360" i="26" s="1"/>
  <c r="L360" i="26"/>
  <c r="J288" i="26"/>
  <c r="J344" i="26"/>
  <c r="J264" i="26"/>
  <c r="J311" i="26"/>
  <c r="CD12" i="26"/>
  <c r="BX12" i="26"/>
  <c r="CJ12" i="26"/>
  <c r="BP13" i="26"/>
  <c r="BQ13" i="26" s="1"/>
  <c r="BB41" i="26"/>
  <c r="AR118" i="26"/>
  <c r="BB118" i="26"/>
  <c r="AH118" i="26"/>
  <c r="AC118" i="26"/>
  <c r="X118" i="26"/>
  <c r="S118" i="26"/>
  <c r="AM118" i="26"/>
  <c r="N118" i="26"/>
  <c r="AW118" i="26"/>
  <c r="J373" i="26"/>
  <c r="J298" i="26"/>
  <c r="J227" i="26"/>
  <c r="AR217" i="26"/>
  <c r="M260" i="26"/>
  <c r="L260" i="26"/>
  <c r="AH91" i="26"/>
  <c r="N91" i="26"/>
  <c r="AR91" i="26"/>
  <c r="BB91" i="26"/>
  <c r="AC91" i="26"/>
  <c r="X91" i="26"/>
  <c r="AW91" i="26"/>
  <c r="S91" i="26"/>
  <c r="AM91" i="26"/>
  <c r="AW104" i="26"/>
  <c r="J303" i="26"/>
  <c r="J234" i="26"/>
  <c r="K311" i="26"/>
  <c r="AH52" i="26"/>
  <c r="N52" i="26"/>
  <c r="AR52" i="26"/>
  <c r="BB52" i="26"/>
  <c r="AC52" i="26"/>
  <c r="AM52" i="26"/>
  <c r="AW52" i="26"/>
  <c r="X52" i="26"/>
  <c r="S52" i="26"/>
  <c r="M352" i="26"/>
  <c r="L352" i="26"/>
  <c r="L269" i="26"/>
  <c r="M269" i="26"/>
  <c r="AM211" i="26"/>
  <c r="J341" i="26"/>
  <c r="J268" i="26"/>
  <c r="AM34" i="26"/>
  <c r="S22" i="26"/>
  <c r="BB114" i="26"/>
  <c r="AC114" i="26"/>
  <c r="AM114" i="26"/>
  <c r="AW114" i="26"/>
  <c r="S114" i="26"/>
  <c r="AR114" i="26"/>
  <c r="X114" i="26"/>
  <c r="N114" i="26"/>
  <c r="AH114" i="26"/>
  <c r="AH146" i="26"/>
  <c r="N146" i="26"/>
  <c r="AR146" i="26"/>
  <c r="AC146" i="26"/>
  <c r="BB146" i="26"/>
  <c r="X146" i="26"/>
  <c r="AW146" i="26"/>
  <c r="S146" i="26"/>
  <c r="AM146" i="26"/>
  <c r="J372" i="26"/>
  <c r="J329" i="26"/>
  <c r="J253" i="26"/>
  <c r="AM28" i="26"/>
  <c r="S42" i="26"/>
  <c r="AR174" i="26"/>
  <c r="X205" i="26"/>
  <c r="J342" i="26"/>
  <c r="J266" i="26"/>
  <c r="AC39" i="26"/>
  <c r="AH117" i="26"/>
  <c r="M349" i="26"/>
  <c r="L349" i="26"/>
  <c r="AC349" i="26" s="1"/>
  <c r="J277" i="26"/>
  <c r="AM141" i="26"/>
  <c r="AM208" i="26"/>
  <c r="S208" i="26"/>
  <c r="BB208" i="26"/>
  <c r="N208" i="26"/>
  <c r="AW208" i="26"/>
  <c r="AH208" i="26"/>
  <c r="AR208" i="26"/>
  <c r="AC208" i="26"/>
  <c r="X208" i="26"/>
  <c r="BB317" i="26"/>
  <c r="X317" i="26"/>
  <c r="AM317" i="26"/>
  <c r="AW317" i="26"/>
  <c r="S317" i="26"/>
  <c r="AR317" i="26"/>
  <c r="AH317" i="26"/>
  <c r="AC317" i="26"/>
  <c r="N317" i="26"/>
  <c r="AC251" i="26"/>
  <c r="X251" i="26"/>
  <c r="AM251" i="26"/>
  <c r="AW251" i="26"/>
  <c r="S251" i="26"/>
  <c r="N251" i="26"/>
  <c r="AR214" i="26"/>
  <c r="S158" i="26"/>
  <c r="N70" i="26"/>
  <c r="BB111" i="26"/>
  <c r="S152" i="26"/>
  <c r="BB204" i="26"/>
  <c r="AH213" i="26"/>
  <c r="AW164" i="26"/>
  <c r="L379" i="26"/>
  <c r="M379" i="26"/>
  <c r="AC90" i="26"/>
  <c r="AW189" i="26"/>
  <c r="S189" i="26"/>
  <c r="AH189" i="26"/>
  <c r="N189" i="26"/>
  <c r="AR189" i="26"/>
  <c r="AC189" i="26"/>
  <c r="BB189" i="26"/>
  <c r="AM189" i="26"/>
  <c r="X189" i="26"/>
  <c r="L289" i="26"/>
  <c r="BB289" i="26" s="1"/>
  <c r="M289" i="26"/>
  <c r="L274" i="26"/>
  <c r="M274" i="26"/>
  <c r="BB274" i="26" s="1"/>
  <c r="X84" i="26"/>
  <c r="AH165" i="26"/>
  <c r="N165" i="26"/>
  <c r="AR165" i="26"/>
  <c r="BB165" i="26"/>
  <c r="AC165" i="26"/>
  <c r="X165" i="26"/>
  <c r="AM165" i="26"/>
  <c r="S165" i="26"/>
  <c r="AW165" i="26"/>
  <c r="M314" i="26"/>
  <c r="L314" i="26"/>
  <c r="L248" i="26"/>
  <c r="AC248" i="26" s="1"/>
  <c r="M248" i="26"/>
  <c r="K291" i="26"/>
  <c r="L270" i="26"/>
  <c r="M270" i="26"/>
  <c r="AM270" i="26" s="1"/>
  <c r="CA12" i="26"/>
  <c r="BJ13" i="26"/>
  <c r="BK13" i="26" s="1"/>
  <c r="BU12" i="26"/>
  <c r="CG12" i="26"/>
  <c r="X41" i="26"/>
  <c r="M358" i="26"/>
  <c r="L358" i="26"/>
  <c r="AW358" i="26" s="1"/>
  <c r="M300" i="26"/>
  <c r="L300" i="26"/>
  <c r="AC300" i="26" s="1"/>
  <c r="K366" i="26"/>
  <c r="AW366" i="26" s="1"/>
  <c r="K233" i="26"/>
  <c r="AR233" i="26" s="1"/>
  <c r="N217" i="26"/>
  <c r="J260" i="26"/>
  <c r="AW110" i="26"/>
  <c r="S110" i="26"/>
  <c r="AR110" i="26"/>
  <c r="AC110" i="26"/>
  <c r="X110" i="26"/>
  <c r="AM110" i="26"/>
  <c r="BB110" i="26"/>
  <c r="N110" i="26"/>
  <c r="AH110" i="26"/>
  <c r="M371" i="26"/>
  <c r="L371" i="26"/>
  <c r="L297" i="26"/>
  <c r="M297" i="26"/>
  <c r="M228" i="26"/>
  <c r="AH228" i="26" s="1"/>
  <c r="L228" i="26"/>
  <c r="J352" i="26"/>
  <c r="J269" i="26"/>
  <c r="S211" i="26"/>
  <c r="L324" i="26"/>
  <c r="M324" i="26"/>
  <c r="AM324" i="26" s="1"/>
  <c r="M262" i="26"/>
  <c r="L262" i="26"/>
  <c r="K298" i="26"/>
  <c r="X34" i="26"/>
  <c r="AW22" i="26"/>
  <c r="X106" i="26"/>
  <c r="AM106" i="26"/>
  <c r="AW106" i="26"/>
  <c r="S106" i="26"/>
  <c r="AC106" i="26"/>
  <c r="AR106" i="26"/>
  <c r="N106" i="26"/>
  <c r="BB106" i="26"/>
  <c r="AH106" i="26"/>
  <c r="L293" i="26"/>
  <c r="M293" i="26"/>
  <c r="AM293" i="26" s="1"/>
  <c r="K373" i="26"/>
  <c r="S28" i="26"/>
  <c r="AM42" i="26"/>
  <c r="AR47" i="26"/>
  <c r="AC47" i="26"/>
  <c r="AM47" i="26"/>
  <c r="AW47" i="26"/>
  <c r="S47" i="26"/>
  <c r="BB47" i="26"/>
  <c r="AH47" i="26"/>
  <c r="X47" i="26"/>
  <c r="N47" i="26"/>
  <c r="AW115" i="26"/>
  <c r="BB115" i="26"/>
  <c r="X115" i="26"/>
  <c r="AM115" i="26"/>
  <c r="S115" i="26"/>
  <c r="AH115" i="26"/>
  <c r="N115" i="26"/>
  <c r="AC115" i="26"/>
  <c r="AR115" i="26"/>
  <c r="N174" i="26"/>
  <c r="AC205" i="26"/>
  <c r="M319" i="26"/>
  <c r="L319" i="26"/>
  <c r="AM319" i="26" s="1"/>
  <c r="S117" i="26"/>
  <c r="M340" i="26"/>
  <c r="L340" i="26"/>
  <c r="AW33" i="26"/>
  <c r="S33" i="26"/>
  <c r="AH33" i="26"/>
  <c r="N33" i="26"/>
  <c r="AR33" i="26"/>
  <c r="BB33" i="26"/>
  <c r="AC33" i="26"/>
  <c r="AM33" i="26"/>
  <c r="X33" i="26"/>
  <c r="X141" i="26"/>
  <c r="X156" i="26"/>
  <c r="AM156" i="26"/>
  <c r="AW156" i="26"/>
  <c r="S156" i="26"/>
  <c r="AH156" i="26"/>
  <c r="N156" i="26"/>
  <c r="BB156" i="26"/>
  <c r="AC156" i="26"/>
  <c r="AR156" i="26"/>
  <c r="L321" i="26"/>
  <c r="M321" i="26"/>
  <c r="L239" i="26"/>
  <c r="M239" i="26"/>
  <c r="K303" i="26"/>
  <c r="AH176" i="26"/>
  <c r="AW158" i="26"/>
  <c r="S70" i="26"/>
  <c r="X173" i="26"/>
  <c r="AW152" i="26"/>
  <c r="AR204" i="26"/>
  <c r="N206" i="26"/>
  <c r="X164" i="26"/>
  <c r="M327" i="26"/>
  <c r="L327" i="26"/>
  <c r="AM361" i="26"/>
  <c r="AM90" i="26"/>
  <c r="M362" i="26"/>
  <c r="L362" i="26"/>
  <c r="AR289" i="26"/>
  <c r="AC289" i="26"/>
  <c r="X289" i="26"/>
  <c r="AH289" i="26"/>
  <c r="S289" i="26"/>
  <c r="AW289" i="26"/>
  <c r="N289" i="26"/>
  <c r="M283" i="26"/>
  <c r="L283" i="26"/>
  <c r="M346" i="26"/>
  <c r="L346" i="26"/>
  <c r="AR346" i="26" s="1"/>
  <c r="AC274" i="26"/>
  <c r="X274" i="26"/>
  <c r="AW274" i="26"/>
  <c r="S274" i="26"/>
  <c r="AR274" i="26"/>
  <c r="AH274" i="26"/>
  <c r="N274" i="26"/>
  <c r="BB84" i="26"/>
  <c r="BB196" i="26"/>
  <c r="AC196" i="26"/>
  <c r="X196" i="26"/>
  <c r="AM196" i="26"/>
  <c r="AW196" i="26"/>
  <c r="S196" i="26"/>
  <c r="AH196" i="26"/>
  <c r="N196" i="26"/>
  <c r="AR196" i="26"/>
  <c r="BB248" i="26"/>
  <c r="X248" i="26"/>
  <c r="AM248" i="26"/>
  <c r="AW248" i="26"/>
  <c r="S248" i="26"/>
  <c r="AR248" i="26"/>
  <c r="BB270" i="26"/>
  <c r="X270" i="26"/>
  <c r="AW270" i="26"/>
  <c r="S270" i="26"/>
  <c r="AR270" i="26"/>
  <c r="AH270" i="26"/>
  <c r="AC270" i="26"/>
  <c r="N270" i="26"/>
  <c r="CH12" i="26"/>
  <c r="BM13" i="26"/>
  <c r="BL13" i="26"/>
  <c r="CB12" i="26"/>
  <c r="BV12" i="26"/>
  <c r="S41" i="26"/>
  <c r="BB105" i="26"/>
  <c r="AC105" i="26"/>
  <c r="AM105" i="26"/>
  <c r="S105" i="26"/>
  <c r="AR105" i="26"/>
  <c r="N105" i="26"/>
  <c r="AH105" i="26"/>
  <c r="AW105" i="26"/>
  <c r="X105" i="26"/>
  <c r="AR358" i="26"/>
  <c r="AM358" i="26"/>
  <c r="AH358" i="26"/>
  <c r="AC358" i="26"/>
  <c r="X358" i="26"/>
  <c r="S358" i="26"/>
  <c r="N358" i="26"/>
  <c r="X300" i="26"/>
  <c r="N193" i="26"/>
  <c r="AH217" i="26"/>
  <c r="K380" i="26"/>
  <c r="AR59" i="26"/>
  <c r="BB59" i="26"/>
  <c r="AC59" i="26"/>
  <c r="X59" i="26"/>
  <c r="AM59" i="26"/>
  <c r="AW59" i="26"/>
  <c r="S59" i="26"/>
  <c r="AH59" i="26"/>
  <c r="N59" i="26"/>
  <c r="AR297" i="26"/>
  <c r="AW228" i="26"/>
  <c r="S228" i="26"/>
  <c r="N228" i="26"/>
  <c r="AR228" i="26"/>
  <c r="BB228" i="26"/>
  <c r="X228" i="26"/>
  <c r="AM228" i="26"/>
  <c r="AC228" i="26"/>
  <c r="K264" i="26"/>
  <c r="M335" i="26"/>
  <c r="L335" i="26"/>
  <c r="M259" i="26"/>
  <c r="L259" i="26"/>
  <c r="AC143" i="26"/>
  <c r="AW143" i="26"/>
  <c r="S143" i="26"/>
  <c r="X143" i="26"/>
  <c r="AR143" i="26"/>
  <c r="N143" i="26"/>
  <c r="AM143" i="26"/>
  <c r="BB143" i="26"/>
  <c r="AH143" i="26"/>
  <c r="AW177" i="26"/>
  <c r="S177" i="26"/>
  <c r="AC177" i="26"/>
  <c r="X177" i="26"/>
  <c r="BB177" i="26"/>
  <c r="AM177" i="26"/>
  <c r="AH177" i="26"/>
  <c r="N177" i="26"/>
  <c r="AR177" i="26"/>
  <c r="AW211" i="26"/>
  <c r="AC324" i="26"/>
  <c r="BB262" i="26"/>
  <c r="AM262" i="26"/>
  <c r="S262" i="26"/>
  <c r="AW262" i="26"/>
  <c r="N262" i="26"/>
  <c r="AH262" i="26"/>
  <c r="AR262" i="26"/>
  <c r="AC262" i="26"/>
  <c r="X262" i="26"/>
  <c r="AC34" i="26"/>
  <c r="X22" i="26"/>
  <c r="L377" i="26"/>
  <c r="X377" i="26" s="1"/>
  <c r="M377" i="26"/>
  <c r="AR293" i="26"/>
  <c r="BB293" i="26"/>
  <c r="AC293" i="26"/>
  <c r="X293" i="26"/>
  <c r="AH293" i="26"/>
  <c r="N293" i="26"/>
  <c r="S293" i="26"/>
  <c r="K360" i="26"/>
  <c r="AC360" i="26" s="1"/>
  <c r="M231" i="26"/>
  <c r="L231" i="26"/>
  <c r="AW28" i="26"/>
  <c r="AH174" i="26"/>
  <c r="BB205" i="26"/>
  <c r="X319" i="26"/>
  <c r="S319" i="26"/>
  <c r="AW319" i="26"/>
  <c r="AH319" i="26"/>
  <c r="AC319" i="26"/>
  <c r="N319" i="26"/>
  <c r="BB319" i="26"/>
  <c r="M254" i="26"/>
  <c r="L254" i="26"/>
  <c r="K281" i="26"/>
  <c r="X281" i="26" s="1"/>
  <c r="AM77" i="26"/>
  <c r="AH77" i="26"/>
  <c r="N77" i="26"/>
  <c r="AC77" i="26"/>
  <c r="AW77" i="26"/>
  <c r="X77" i="26"/>
  <c r="AR77" i="26"/>
  <c r="S77" i="26"/>
  <c r="BB77" i="26"/>
  <c r="AM144" i="26"/>
  <c r="BB144" i="26"/>
  <c r="S144" i="26"/>
  <c r="N144" i="26"/>
  <c r="AH144" i="26"/>
  <c r="AW144" i="26"/>
  <c r="AR144" i="26"/>
  <c r="AC144" i="26"/>
  <c r="X144" i="26"/>
  <c r="AM117" i="26"/>
  <c r="AH202" i="26"/>
  <c r="N202" i="26"/>
  <c r="AR202" i="26"/>
  <c r="BB202" i="26"/>
  <c r="AC202" i="26"/>
  <c r="X202" i="26"/>
  <c r="AM202" i="26"/>
  <c r="AW202" i="26"/>
  <c r="S202" i="26"/>
  <c r="AH340" i="26"/>
  <c r="N340" i="26"/>
  <c r="AR340" i="26"/>
  <c r="AC340" i="26"/>
  <c r="BB340" i="26"/>
  <c r="X340" i="26"/>
  <c r="AW340" i="26"/>
  <c r="AM340" i="26"/>
  <c r="S340" i="26"/>
  <c r="M285" i="26"/>
  <c r="L285" i="26"/>
  <c r="AC285" i="26" s="1"/>
  <c r="AC141" i="26"/>
  <c r="AR321" i="26"/>
  <c r="X321" i="26"/>
  <c r="S321" i="26"/>
  <c r="BB321" i="26"/>
  <c r="AM321" i="26"/>
  <c r="N321" i="26"/>
  <c r="AH321" i="26"/>
  <c r="AC321" i="26"/>
  <c r="AW321" i="26"/>
  <c r="BB239" i="26"/>
  <c r="AC239" i="26"/>
  <c r="AM239" i="26"/>
  <c r="AW239" i="26"/>
  <c r="S239" i="26"/>
  <c r="AR239" i="26"/>
  <c r="AH239" i="26"/>
  <c r="X239" i="26"/>
  <c r="N239" i="26"/>
  <c r="AW176" i="26"/>
  <c r="AC158" i="26"/>
  <c r="AM70" i="26"/>
  <c r="AC173" i="26"/>
  <c r="AC152" i="26"/>
  <c r="N204" i="26"/>
  <c r="AW206" i="26"/>
  <c r="AC164" i="26"/>
  <c r="M369" i="26"/>
  <c r="L369" i="26"/>
  <c r="X90" i="26"/>
  <c r="L275" i="26"/>
  <c r="M275" i="26"/>
  <c r="AW121" i="26"/>
  <c r="S121" i="26"/>
  <c r="AR121" i="26"/>
  <c r="AC121" i="26"/>
  <c r="X121" i="26"/>
  <c r="BB121" i="26"/>
  <c r="AM121" i="26"/>
  <c r="N121" i="26"/>
  <c r="AH121" i="26"/>
  <c r="M334" i="26"/>
  <c r="L334" i="26"/>
  <c r="M265" i="26"/>
  <c r="L265" i="26"/>
  <c r="AC84" i="26"/>
  <c r="BB184" i="26"/>
  <c r="AC184" i="26"/>
  <c r="AW184" i="26"/>
  <c r="S184" i="26"/>
  <c r="AH184" i="26"/>
  <c r="X184" i="26"/>
  <c r="AR184" i="26"/>
  <c r="N184" i="26"/>
  <c r="AM184" i="26"/>
  <c r="M305" i="26"/>
  <c r="L305" i="26"/>
  <c r="L236" i="26"/>
  <c r="M236" i="26"/>
  <c r="M229" i="26"/>
  <c r="L229" i="26"/>
  <c r="BF13" i="26"/>
  <c r="BG13" i="26" s="1"/>
  <c r="AW41" i="26"/>
  <c r="M355" i="26"/>
  <c r="L355" i="26"/>
  <c r="L272" i="26"/>
  <c r="M272" i="26"/>
  <c r="AH193" i="26"/>
  <c r="S217" i="26"/>
  <c r="M356" i="26"/>
  <c r="L356" i="26"/>
  <c r="M301" i="26"/>
  <c r="AW301" i="26" s="1"/>
  <c r="L301" i="26"/>
  <c r="M353" i="26"/>
  <c r="X353" i="26" s="1"/>
  <c r="L353" i="26"/>
  <c r="AW16" i="26"/>
  <c r="N16" i="26"/>
  <c r="AH16" i="26"/>
  <c r="S16" i="26"/>
  <c r="AR16" i="26"/>
  <c r="AC16" i="26"/>
  <c r="BB16" i="26"/>
  <c r="X16" i="26"/>
  <c r="AM16" i="26"/>
  <c r="AR182" i="26"/>
  <c r="N182" i="26"/>
  <c r="AW182" i="26"/>
  <c r="AH182" i="26"/>
  <c r="AC182" i="26"/>
  <c r="X182" i="26"/>
  <c r="BB182" i="26"/>
  <c r="AM182" i="26"/>
  <c r="S182" i="26"/>
  <c r="J335" i="26"/>
  <c r="J259" i="26"/>
  <c r="AM89" i="26"/>
  <c r="AW89" i="26"/>
  <c r="S89" i="26"/>
  <c r="AH89" i="26"/>
  <c r="N89" i="26"/>
  <c r="AR89" i="26"/>
  <c r="BB89" i="26"/>
  <c r="AC89" i="26"/>
  <c r="X89" i="26"/>
  <c r="AW192" i="26"/>
  <c r="BB211" i="26"/>
  <c r="M309" i="26"/>
  <c r="L309" i="26"/>
  <c r="S309" i="26" s="1"/>
  <c r="L243" i="26"/>
  <c r="M243" i="26"/>
  <c r="N243" i="26" s="1"/>
  <c r="K229" i="26"/>
  <c r="BB34" i="26"/>
  <c r="AC22" i="26"/>
  <c r="M350" i="26"/>
  <c r="L350" i="26"/>
  <c r="AH350" i="26" s="1"/>
  <c r="L279" i="26"/>
  <c r="AC279" i="26" s="1"/>
  <c r="M279" i="26"/>
  <c r="K357" i="26"/>
  <c r="J231" i="26"/>
  <c r="X28" i="26"/>
  <c r="AR35" i="26"/>
  <c r="BB35" i="26"/>
  <c r="AC35" i="26"/>
  <c r="X35" i="26"/>
  <c r="AM35" i="26"/>
  <c r="AW35" i="26"/>
  <c r="S35" i="26"/>
  <c r="AH35" i="26"/>
  <c r="N35" i="26"/>
  <c r="S174" i="26"/>
  <c r="AR205" i="26"/>
  <c r="M330" i="26"/>
  <c r="L330" i="26"/>
  <c r="L241" i="26"/>
  <c r="M241" i="26"/>
  <c r="K269" i="26"/>
  <c r="AR92" i="26"/>
  <c r="BB92" i="26"/>
  <c r="AC92" i="26"/>
  <c r="X92" i="26"/>
  <c r="AM92" i="26"/>
  <c r="AH92" i="26"/>
  <c r="N92" i="26"/>
  <c r="S92" i="26"/>
  <c r="AW92" i="26"/>
  <c r="BB117" i="26"/>
  <c r="M318" i="26"/>
  <c r="L318" i="26"/>
  <c r="L252" i="26"/>
  <c r="M252" i="26"/>
  <c r="BB141" i="26"/>
  <c r="X376" i="26"/>
  <c r="L323" i="26"/>
  <c r="M323" i="26"/>
  <c r="M223" i="26"/>
  <c r="L223" i="26"/>
  <c r="N176" i="26"/>
  <c r="BB158" i="26"/>
  <c r="BB70" i="26"/>
  <c r="AH173" i="26"/>
  <c r="BB152" i="26"/>
  <c r="AH204" i="26"/>
  <c r="S206" i="26"/>
  <c r="BB164" i="26"/>
  <c r="AW145" i="26"/>
  <c r="S145" i="26"/>
  <c r="AH145" i="26"/>
  <c r="N145" i="26"/>
  <c r="AC145" i="26"/>
  <c r="X145" i="26"/>
  <c r="AR145" i="26"/>
  <c r="AM145" i="26"/>
  <c r="BB145" i="26"/>
  <c r="M304" i="26"/>
  <c r="L304" i="26"/>
  <c r="M312" i="26"/>
  <c r="L312" i="26"/>
  <c r="BB90" i="26"/>
  <c r="M347" i="26"/>
  <c r="L347" i="26"/>
  <c r="J275" i="26"/>
  <c r="J334" i="26"/>
  <c r="J265" i="26"/>
  <c r="AM84" i="26"/>
  <c r="AH212" i="26"/>
  <c r="N212" i="26"/>
  <c r="AR212" i="26"/>
  <c r="BB212" i="26"/>
  <c r="AC212" i="26"/>
  <c r="AW212" i="26"/>
  <c r="S212" i="26"/>
  <c r="AM212" i="26"/>
  <c r="X212" i="26"/>
  <c r="J305" i="26"/>
  <c r="J236" i="26"/>
  <c r="J229" i="26"/>
  <c r="BH13" i="26"/>
  <c r="BI13" i="26" s="1"/>
  <c r="AR41" i="26"/>
  <c r="J355" i="26"/>
  <c r="J272" i="26"/>
  <c r="K332" i="26"/>
  <c r="AH332" i="26" s="1"/>
  <c r="S193" i="26"/>
  <c r="AW217" i="26"/>
  <c r="AM14" i="26"/>
  <c r="X14" i="26"/>
  <c r="BB14" i="26"/>
  <c r="AW14" i="26"/>
  <c r="S14" i="26"/>
  <c r="AH14" i="26"/>
  <c r="N14" i="26"/>
  <c r="AR14" i="26"/>
  <c r="AC14" i="26"/>
  <c r="AH104" i="26"/>
  <c r="X356" i="26"/>
  <c r="AW356" i="26"/>
  <c r="AM301" i="26"/>
  <c r="S301" i="26"/>
  <c r="AH301" i="26"/>
  <c r="N301" i="26"/>
  <c r="BB301" i="26"/>
  <c r="AC353" i="26"/>
  <c r="BB119" i="26"/>
  <c r="AC119" i="26"/>
  <c r="X119" i="26"/>
  <c r="AR119" i="26"/>
  <c r="S119" i="26"/>
  <c r="AM119" i="26"/>
  <c r="N119" i="26"/>
  <c r="AH119" i="26"/>
  <c r="AW119" i="26"/>
  <c r="AM187" i="26"/>
  <c r="AH187" i="26"/>
  <c r="N187" i="26"/>
  <c r="BB187" i="26"/>
  <c r="AC187" i="26"/>
  <c r="X187" i="26"/>
  <c r="AW187" i="26"/>
  <c r="S187" i="26"/>
  <c r="AR187" i="26"/>
  <c r="L310" i="26"/>
  <c r="M310" i="26"/>
  <c r="L244" i="26"/>
  <c r="M244" i="26"/>
  <c r="AM192" i="26"/>
  <c r="AR211" i="26"/>
  <c r="AW309" i="26"/>
  <c r="X309" i="26"/>
  <c r="AR309" i="26"/>
  <c r="AH309" i="26"/>
  <c r="AH243" i="26"/>
  <c r="AR34" i="26"/>
  <c r="AR22" i="26"/>
  <c r="BB125" i="26"/>
  <c r="AC125" i="26"/>
  <c r="X125" i="26"/>
  <c r="AR125" i="26"/>
  <c r="S125" i="26"/>
  <c r="AM125" i="26"/>
  <c r="N125" i="26"/>
  <c r="AH125" i="26"/>
  <c r="AW125" i="26"/>
  <c r="BB350" i="26"/>
  <c r="AR350" i="26"/>
  <c r="AC350" i="26"/>
  <c r="X350" i="26"/>
  <c r="AM350" i="26"/>
  <c r="N350" i="26"/>
  <c r="AW350" i="26"/>
  <c r="S350" i="26"/>
  <c r="BB279" i="26"/>
  <c r="X279" i="26"/>
  <c r="AM279" i="26"/>
  <c r="AW279" i="26"/>
  <c r="S279" i="26"/>
  <c r="AR279" i="26"/>
  <c r="AH279" i="26"/>
  <c r="N279" i="26"/>
  <c r="AC28" i="26"/>
  <c r="AW174" i="26"/>
  <c r="J330" i="26"/>
  <c r="J241" i="26"/>
  <c r="K265" i="26"/>
  <c r="N39" i="26"/>
  <c r="X117" i="26"/>
  <c r="BB183" i="26"/>
  <c r="AM183" i="26"/>
  <c r="AH183" i="26"/>
  <c r="AW183" i="26"/>
  <c r="AC183" i="26"/>
  <c r="X183" i="26"/>
  <c r="S183" i="26"/>
  <c r="AR183" i="26"/>
  <c r="N183" i="26"/>
  <c r="J318" i="26"/>
  <c r="J252" i="26"/>
  <c r="K280" i="26"/>
  <c r="AR141" i="26"/>
  <c r="L376" i="26"/>
  <c r="BB376" i="26" s="1"/>
  <c r="M376" i="26"/>
  <c r="AR376" i="26" s="1"/>
  <c r="J323" i="26"/>
  <c r="J223" i="26"/>
  <c r="K254" i="26"/>
  <c r="BB254" i="26" s="1"/>
  <c r="N214" i="26"/>
  <c r="BB176" i="26"/>
  <c r="AR158" i="26"/>
  <c r="AH111" i="26"/>
  <c r="N173" i="26"/>
  <c r="AR152" i="26"/>
  <c r="S213" i="26"/>
  <c r="AM206" i="26"/>
  <c r="AR164" i="26"/>
  <c r="AR90" i="26"/>
  <c r="AH116" i="26"/>
  <c r="N116" i="26"/>
  <c r="AW116" i="26"/>
  <c r="AR116" i="26"/>
  <c r="AC116" i="26"/>
  <c r="X116" i="26"/>
  <c r="BB116" i="26"/>
  <c r="AM116" i="26"/>
  <c r="S116" i="26"/>
  <c r="M336" i="26"/>
  <c r="L336" i="26"/>
  <c r="M263" i="26"/>
  <c r="L263" i="26"/>
  <c r="K238" i="26"/>
  <c r="AW238" i="26" s="1"/>
  <c r="M315" i="26"/>
  <c r="L315" i="26"/>
  <c r="L249" i="26"/>
  <c r="M249" i="26"/>
  <c r="K304" i="26"/>
  <c r="AM304" i="26" s="1"/>
  <c r="AR166" i="26"/>
  <c r="BB166" i="26"/>
  <c r="AC166" i="26"/>
  <c r="X166" i="26"/>
  <c r="AM166" i="26"/>
  <c r="AW166" i="26"/>
  <c r="S166" i="26"/>
  <c r="AH166" i="26"/>
  <c r="N166" i="26"/>
  <c r="AR29" i="26"/>
  <c r="BB29" i="26"/>
  <c r="AC29" i="26"/>
  <c r="X29" i="26"/>
  <c r="AM29" i="26"/>
  <c r="AH29" i="26"/>
  <c r="S29" i="26"/>
  <c r="N29" i="26"/>
  <c r="AW29" i="26"/>
  <c r="AR84" i="26"/>
  <c r="L378" i="26"/>
  <c r="M378" i="26"/>
  <c r="L299" i="26"/>
  <c r="M299" i="26"/>
  <c r="M226" i="26"/>
  <c r="L226" i="26"/>
  <c r="K242" i="26"/>
  <c r="CE12" i="26"/>
  <c r="BY12" i="26"/>
  <c r="CK12" i="26"/>
  <c r="BS13" i="26"/>
  <c r="BR13" i="26"/>
  <c r="N286" i="26"/>
  <c r="AW193" i="26"/>
  <c r="AM217" i="26"/>
  <c r="BB104" i="26"/>
  <c r="AC99" i="26"/>
  <c r="AR99" i="26"/>
  <c r="X99" i="26"/>
  <c r="BB99" i="26"/>
  <c r="AM99" i="26"/>
  <c r="S99" i="26"/>
  <c r="N99" i="26"/>
  <c r="AW99" i="26"/>
  <c r="AH99" i="26"/>
  <c r="M354" i="26"/>
  <c r="L354" i="26"/>
  <c r="L271" i="26"/>
  <c r="M271" i="26"/>
  <c r="K356" i="26"/>
  <c r="S356" i="26" s="1"/>
  <c r="L296" i="26"/>
  <c r="M296" i="26"/>
  <c r="AR72" i="26"/>
  <c r="N72" i="26"/>
  <c r="AW72" i="26"/>
  <c r="AH72" i="26"/>
  <c r="AC72" i="26"/>
  <c r="X72" i="26"/>
  <c r="BB72" i="26"/>
  <c r="AM72" i="26"/>
  <c r="S72" i="26"/>
  <c r="J310" i="26"/>
  <c r="J244" i="26"/>
  <c r="K287" i="26"/>
  <c r="AR287" i="26" s="1"/>
  <c r="X192" i="26"/>
  <c r="M374" i="26"/>
  <c r="L374" i="26"/>
  <c r="L308" i="26"/>
  <c r="M308" i="26"/>
  <c r="M255" i="26"/>
  <c r="L255" i="26"/>
  <c r="N34" i="26"/>
  <c r="M343" i="26"/>
  <c r="L343" i="26"/>
  <c r="L267" i="26"/>
  <c r="M267" i="26"/>
  <c r="K327" i="26"/>
  <c r="BB327" i="26" s="1"/>
  <c r="AM174" i="26"/>
  <c r="M370" i="26"/>
  <c r="S370" i="26" s="1"/>
  <c r="L370" i="26"/>
  <c r="M325" i="26"/>
  <c r="L325" i="26"/>
  <c r="AM325" i="26" s="1"/>
  <c r="M258" i="26"/>
  <c r="S258" i="26" s="1"/>
  <c r="L258" i="26"/>
  <c r="S39" i="26"/>
  <c r="AM109" i="26"/>
  <c r="AW109" i="26"/>
  <c r="S109" i="26"/>
  <c r="AH109" i="26"/>
  <c r="N109" i="26"/>
  <c r="BB109" i="26"/>
  <c r="AC109" i="26"/>
  <c r="AR109" i="26"/>
  <c r="X109" i="26"/>
  <c r="AC117" i="26"/>
  <c r="AH190" i="26"/>
  <c r="N190" i="26"/>
  <c r="AR190" i="26"/>
  <c r="BB190" i="26"/>
  <c r="X190" i="26"/>
  <c r="S190" i="26"/>
  <c r="AW190" i="26"/>
  <c r="AM190" i="26"/>
  <c r="AC190" i="26"/>
  <c r="M333" i="26"/>
  <c r="L333" i="26"/>
  <c r="N333" i="26" s="1"/>
  <c r="L240" i="26"/>
  <c r="AC240" i="26" s="1"/>
  <c r="M240" i="26"/>
  <c r="K305" i="26"/>
  <c r="N141" i="26"/>
  <c r="L290" i="26"/>
  <c r="S290" i="26" s="1"/>
  <c r="M290" i="26"/>
  <c r="K231" i="26"/>
  <c r="AH214" i="26"/>
  <c r="S176" i="26"/>
  <c r="N158" i="26"/>
  <c r="AR111" i="26"/>
  <c r="S173" i="26"/>
  <c r="N152" i="26"/>
  <c r="AM213" i="26"/>
  <c r="BB206" i="26"/>
  <c r="N164" i="26"/>
  <c r="M345" i="26"/>
  <c r="L345" i="26"/>
  <c r="L246" i="26"/>
  <c r="X246" i="26" s="1"/>
  <c r="M246" i="26"/>
  <c r="AR153" i="26"/>
  <c r="BB153" i="26"/>
  <c r="AC153" i="26"/>
  <c r="X153" i="26"/>
  <c r="AM153" i="26"/>
  <c r="AW153" i="26"/>
  <c r="AH153" i="26"/>
  <c r="S153" i="26"/>
  <c r="N153" i="26"/>
  <c r="AC284" i="26"/>
  <c r="BB284" i="26"/>
  <c r="AM284" i="26"/>
  <c r="S284" i="26"/>
  <c r="N284" i="26"/>
  <c r="AW284" i="26"/>
  <c r="AH284" i="26"/>
  <c r="AR284" i="26"/>
  <c r="X284" i="26"/>
  <c r="N90" i="26"/>
  <c r="J336" i="26"/>
  <c r="J263" i="26"/>
  <c r="K320" i="26"/>
  <c r="J315" i="26"/>
  <c r="J249" i="26"/>
  <c r="M337" i="26"/>
  <c r="L337" i="26"/>
  <c r="AC24" i="26"/>
  <c r="X24" i="26"/>
  <c r="AW24" i="26"/>
  <c r="S24" i="26"/>
  <c r="AM24" i="26"/>
  <c r="BB24" i="26"/>
  <c r="AH24" i="26"/>
  <c r="AR24" i="26"/>
  <c r="N24" i="26"/>
  <c r="N84" i="26"/>
  <c r="J378" i="26"/>
  <c r="J299" i="26"/>
  <c r="J226" i="26"/>
  <c r="K224" i="26"/>
  <c r="K288" i="26"/>
  <c r="M332" i="26"/>
  <c r="L332" i="26"/>
  <c r="M286" i="26"/>
  <c r="L286" i="26"/>
  <c r="AW286" i="26" s="1"/>
  <c r="AM193" i="26"/>
  <c r="AC217" i="26"/>
  <c r="AM104" i="26"/>
  <c r="AH130" i="26"/>
  <c r="N130" i="26"/>
  <c r="AR130" i="26"/>
  <c r="BB130" i="26"/>
  <c r="AC130" i="26"/>
  <c r="X130" i="26"/>
  <c r="S130" i="26"/>
  <c r="AW130" i="26"/>
  <c r="AM130" i="26"/>
  <c r="J354" i="26"/>
  <c r="J271" i="26"/>
  <c r="J296" i="26"/>
  <c r="AH46" i="26"/>
  <c r="N46" i="26"/>
  <c r="AC46" i="26"/>
  <c r="AM46" i="26"/>
  <c r="BB46" i="26"/>
  <c r="AW46" i="26"/>
  <c r="X46" i="26"/>
  <c r="AR46" i="26"/>
  <c r="S46" i="26"/>
  <c r="M326" i="26"/>
  <c r="L326" i="26"/>
  <c r="AC326" i="26" s="1"/>
  <c r="M257" i="26"/>
  <c r="L257" i="26"/>
  <c r="X257" i="26" s="1"/>
  <c r="K272" i="26"/>
  <c r="AC45" i="26"/>
  <c r="AR45" i="26"/>
  <c r="X45" i="26"/>
  <c r="BB45" i="26"/>
  <c r="AM45" i="26"/>
  <c r="S45" i="26"/>
  <c r="N45" i="26"/>
  <c r="AW45" i="26"/>
  <c r="AH45" i="26"/>
  <c r="AC192" i="26"/>
  <c r="J374" i="26"/>
  <c r="J308" i="26"/>
  <c r="J255" i="26"/>
  <c r="J343" i="26"/>
  <c r="J267" i="26"/>
  <c r="K314" i="26"/>
  <c r="BB314" i="26" s="1"/>
  <c r="X42" i="26"/>
  <c r="X68" i="26"/>
  <c r="AM68" i="26"/>
  <c r="AH68" i="26"/>
  <c r="AR68" i="26"/>
  <c r="AC68" i="26"/>
  <c r="S68" i="26"/>
  <c r="BB68" i="26"/>
  <c r="N68" i="26"/>
  <c r="AW68" i="26"/>
  <c r="X174" i="26"/>
  <c r="AW201" i="26"/>
  <c r="S201" i="26"/>
  <c r="AH201" i="26"/>
  <c r="N201" i="26"/>
  <c r="AR201" i="26"/>
  <c r="BB201" i="26"/>
  <c r="AC201" i="26"/>
  <c r="X201" i="26"/>
  <c r="AM201" i="26"/>
  <c r="AH370" i="26"/>
  <c r="N370" i="26"/>
  <c r="BB370" i="26"/>
  <c r="X370" i="26"/>
  <c r="AW370" i="26"/>
  <c r="AR370" i="26"/>
  <c r="AC370" i="26"/>
  <c r="AH325" i="26"/>
  <c r="N325" i="26"/>
  <c r="AR325" i="26"/>
  <c r="BB325" i="26"/>
  <c r="X325" i="26"/>
  <c r="AW325" i="26"/>
  <c r="S325" i="26"/>
  <c r="AC325" i="26"/>
  <c r="AW258" i="26"/>
  <c r="AH258" i="26"/>
  <c r="N258" i="26"/>
  <c r="AR258" i="26"/>
  <c r="AC258" i="26"/>
  <c r="BB258" i="26"/>
  <c r="X258" i="26"/>
  <c r="AM258" i="26"/>
  <c r="K267" i="26"/>
  <c r="AM39" i="26"/>
  <c r="AW117" i="26"/>
  <c r="AH333" i="26"/>
  <c r="BB333" i="26"/>
  <c r="AC333" i="26"/>
  <c r="X333" i="26"/>
  <c r="S333" i="26"/>
  <c r="AW333" i="26"/>
  <c r="AM333" i="26"/>
  <c r="AR333" i="26"/>
  <c r="BB240" i="26"/>
  <c r="AM240" i="26"/>
  <c r="AW240" i="26"/>
  <c r="AR240" i="26"/>
  <c r="AH240" i="26"/>
  <c r="N240" i="26"/>
  <c r="X240" i="26"/>
  <c r="K283" i="26"/>
  <c r="AH283" i="26" s="1"/>
  <c r="AH141" i="26"/>
  <c r="L365" i="26"/>
  <c r="AR365" i="26" s="1"/>
  <c r="M365" i="26"/>
  <c r="AC290" i="26"/>
  <c r="AM290" i="26"/>
  <c r="N290" i="26"/>
  <c r="AH290" i="26"/>
  <c r="K354" i="26"/>
  <c r="K237" i="26"/>
  <c r="S214" i="26"/>
  <c r="AC176" i="26"/>
  <c r="N111" i="26"/>
  <c r="AW173" i="26"/>
  <c r="AR213" i="26"/>
  <c r="AC206" i="26"/>
  <c r="AH90" i="26"/>
  <c r="M316" i="26"/>
  <c r="AH316" i="26" s="1"/>
  <c r="L316" i="26"/>
  <c r="L250" i="26"/>
  <c r="M250" i="26"/>
  <c r="M225" i="26"/>
  <c r="AW225" i="26" s="1"/>
  <c r="L225" i="26"/>
  <c r="J337" i="26"/>
  <c r="AH84" i="26"/>
  <c r="AC108" i="26"/>
  <c r="AM108" i="26"/>
  <c r="AR108" i="26"/>
  <c r="AH108" i="26"/>
  <c r="BB108" i="26"/>
  <c r="X108" i="26"/>
  <c r="AW108" i="26"/>
  <c r="S108" i="26"/>
  <c r="N108" i="26"/>
  <c r="BB67" i="26"/>
  <c r="AC67" i="26"/>
  <c r="N67" i="26"/>
  <c r="AW67" i="26"/>
  <c r="AH67" i="26"/>
  <c r="AR67" i="26"/>
  <c r="X67" i="26"/>
  <c r="AM67" i="26"/>
  <c r="S67" i="26"/>
  <c r="M313" i="26"/>
  <c r="L313" i="26"/>
  <c r="S313" i="26" s="1"/>
  <c r="L247" i="26"/>
  <c r="N247" i="26" s="1"/>
  <c r="M247" i="26"/>
  <c r="X193" i="26"/>
  <c r="N104" i="26"/>
  <c r="X219" i="26"/>
  <c r="AM219" i="26"/>
  <c r="AW219" i="26"/>
  <c r="S219" i="26"/>
  <c r="AH219" i="26"/>
  <c r="N219" i="26"/>
  <c r="AR219" i="26"/>
  <c r="BB219" i="26"/>
  <c r="AC219" i="26"/>
  <c r="M339" i="26"/>
  <c r="L339" i="26"/>
  <c r="M261" i="26"/>
  <c r="L261" i="26"/>
  <c r="AR261" i="26" s="1"/>
  <c r="K331" i="26"/>
  <c r="L245" i="26"/>
  <c r="AH245" i="26" s="1"/>
  <c r="M245" i="26"/>
  <c r="AH63" i="26"/>
  <c r="N63" i="26"/>
  <c r="AR63" i="26"/>
  <c r="BB63" i="26"/>
  <c r="AC63" i="26"/>
  <c r="X63" i="26"/>
  <c r="AW63" i="26"/>
  <c r="S63" i="26"/>
  <c r="AM63" i="26"/>
  <c r="AR147" i="26"/>
  <c r="BB147" i="26"/>
  <c r="AC147" i="26"/>
  <c r="X147" i="26"/>
  <c r="AM147" i="26"/>
  <c r="N147" i="26"/>
  <c r="AH147" i="26"/>
  <c r="AW147" i="26"/>
  <c r="S147" i="26"/>
  <c r="AW188" i="26"/>
  <c r="S188" i="26"/>
  <c r="AH188" i="26"/>
  <c r="N188" i="26"/>
  <c r="AR188" i="26"/>
  <c r="BB188" i="26"/>
  <c r="AC188" i="26"/>
  <c r="X188" i="26"/>
  <c r="AM188" i="26"/>
  <c r="AM326" i="26"/>
  <c r="AW257" i="26"/>
  <c r="S257" i="26"/>
  <c r="AH257" i="26"/>
  <c r="N257" i="26"/>
  <c r="AR257" i="26"/>
  <c r="AM257" i="26"/>
  <c r="BB257" i="26"/>
  <c r="AC257" i="26"/>
  <c r="BB192" i="26"/>
  <c r="M363" i="26"/>
  <c r="S363" i="26" s="1"/>
  <c r="L363" i="26"/>
  <c r="L294" i="26"/>
  <c r="AM294" i="26" s="1"/>
  <c r="M294" i="26"/>
  <c r="K378" i="26"/>
  <c r="L322" i="26"/>
  <c r="AM322" i="26" s="1"/>
  <c r="M322" i="26"/>
  <c r="K297" i="26"/>
  <c r="BB297" i="26" s="1"/>
  <c r="AW20" i="26"/>
  <c r="S20" i="26"/>
  <c r="AR20" i="26"/>
  <c r="AC20" i="26"/>
  <c r="X20" i="26"/>
  <c r="AH20" i="26"/>
  <c r="N20" i="26"/>
  <c r="AM20" i="26"/>
  <c r="BB20" i="26"/>
  <c r="AC174" i="26"/>
  <c r="N205" i="26"/>
  <c r="L292" i="26"/>
  <c r="M292" i="26"/>
  <c r="K371" i="26"/>
  <c r="AH371" i="26" s="1"/>
  <c r="BB39" i="26"/>
  <c r="N117" i="26"/>
  <c r="AM199" i="26"/>
  <c r="AW199" i="26"/>
  <c r="S199" i="26"/>
  <c r="AH199" i="26"/>
  <c r="N199" i="26"/>
  <c r="AR199" i="26"/>
  <c r="BB199" i="26"/>
  <c r="AC199" i="26"/>
  <c r="X199" i="26"/>
  <c r="M307" i="26"/>
  <c r="L307" i="26"/>
  <c r="AC307" i="26" s="1"/>
  <c r="M222" i="26"/>
  <c r="L222" i="26"/>
  <c r="AW222" i="26" s="1"/>
  <c r="K246" i="26"/>
  <c r="AM246" i="26" s="1"/>
  <c r="S141" i="26"/>
  <c r="L276" i="26"/>
  <c r="M276" i="26"/>
  <c r="K347" i="26"/>
  <c r="AR347" i="26" s="1"/>
  <c r="AW214" i="26"/>
  <c r="AR176" i="26"/>
  <c r="X70" i="26"/>
  <c r="X111" i="26"/>
  <c r="AM173" i="26"/>
  <c r="S204" i="26"/>
  <c r="AW213" i="26"/>
  <c r="AR206" i="26"/>
  <c r="H237" i="26"/>
  <c r="BB282" i="26"/>
  <c r="X282" i="26"/>
  <c r="AW282" i="26"/>
  <c r="S282" i="26"/>
  <c r="AR282" i="26"/>
  <c r="L273" i="26"/>
  <c r="M273" i="26"/>
  <c r="L235" i="26"/>
  <c r="M235" i="26"/>
  <c r="X214" i="26"/>
  <c r="BB316" i="26"/>
  <c r="X316" i="26"/>
  <c r="AM316" i="26"/>
  <c r="AW316" i="26"/>
  <c r="S316" i="26"/>
  <c r="AR316" i="26"/>
  <c r="AC316" i="26"/>
  <c r="N316" i="26"/>
  <c r="AC250" i="26"/>
  <c r="K278" i="26"/>
  <c r="M306" i="26"/>
  <c r="L306" i="26"/>
  <c r="S225" i="26"/>
  <c r="AH225" i="26"/>
  <c r="N225" i="26"/>
  <c r="AR225" i="26"/>
  <c r="BB225" i="26"/>
  <c r="X225" i="26"/>
  <c r="AM225" i="26"/>
  <c r="AC225" i="26"/>
  <c r="L282" i="26"/>
  <c r="M282" i="26"/>
  <c r="L366" i="26"/>
  <c r="M366" i="26"/>
  <c r="L287" i="26"/>
  <c r="M287" i="26"/>
  <c r="K351" i="26"/>
  <c r="BB313" i="26"/>
  <c r="X313" i="26"/>
  <c r="AM313" i="26"/>
  <c r="AW313" i="26"/>
  <c r="N313" i="26"/>
  <c r="AR313" i="26"/>
  <c r="BB247" i="26"/>
  <c r="AC247" i="26"/>
  <c r="X247" i="26"/>
  <c r="AM247" i="26"/>
  <c r="AW247" i="26"/>
  <c r="S247" i="26"/>
  <c r="AR247" i="26"/>
  <c r="AH247" i="26"/>
  <c r="K275" i="26"/>
  <c r="M361" i="26"/>
  <c r="L361" i="26"/>
  <c r="BB361" i="26" s="1"/>
  <c r="AH339" i="26"/>
  <c r="N339" i="26"/>
  <c r="BB339" i="26"/>
  <c r="AC339" i="26"/>
  <c r="X339" i="26"/>
  <c r="S339" i="26"/>
  <c r="AW339" i="26"/>
  <c r="AM339" i="26"/>
  <c r="AR339" i="26"/>
  <c r="S261" i="26"/>
  <c r="N261" i="26"/>
  <c r="AC261" i="26"/>
  <c r="BB261" i="26"/>
  <c r="AR245" i="26"/>
  <c r="X75" i="26"/>
  <c r="AM75" i="26"/>
  <c r="AW75" i="26"/>
  <c r="S75" i="26"/>
  <c r="BB75" i="26"/>
  <c r="AC75" i="26"/>
  <c r="AR75" i="26"/>
  <c r="N75" i="26"/>
  <c r="AH75" i="26"/>
  <c r="M375" i="26"/>
  <c r="L375" i="26"/>
  <c r="AW375" i="26" s="1"/>
  <c r="L295" i="26"/>
  <c r="X295" i="26" s="1"/>
  <c r="M295" i="26"/>
  <c r="M230" i="26"/>
  <c r="L230" i="26"/>
  <c r="X230" i="26" s="1"/>
  <c r="K250" i="26"/>
  <c r="X250" i="26" s="1"/>
  <c r="AW363" i="26"/>
  <c r="AR294" i="26"/>
  <c r="BB294" i="26"/>
  <c r="AC294" i="26"/>
  <c r="X294" i="26"/>
  <c r="AH294" i="26"/>
  <c r="N294" i="26"/>
  <c r="S294" i="26"/>
  <c r="K362" i="26"/>
  <c r="X362" i="26" s="1"/>
  <c r="AR322" i="26"/>
  <c r="AH322" i="26"/>
  <c r="AW322" i="26"/>
  <c r="X322" i="26"/>
  <c r="BB322" i="26"/>
  <c r="AC322" i="26"/>
  <c r="S322" i="26"/>
  <c r="M256" i="26"/>
  <c r="L256" i="26"/>
  <c r="K282" i="26"/>
  <c r="AC282" i="26" s="1"/>
  <c r="L364" i="26"/>
  <c r="X364" i="26" s="1"/>
  <c r="M364" i="26"/>
  <c r="AR292" i="26"/>
  <c r="BB292" i="26"/>
  <c r="AC292" i="26"/>
  <c r="X292" i="26"/>
  <c r="AM292" i="26"/>
  <c r="AH292" i="26"/>
  <c r="N292" i="26"/>
  <c r="AW292" i="26"/>
  <c r="S292" i="26"/>
  <c r="K374" i="26"/>
  <c r="M368" i="26"/>
  <c r="L368" i="26"/>
  <c r="X368" i="26" s="1"/>
  <c r="AH307" i="26"/>
  <c r="AR307" i="26"/>
  <c r="S307" i="26"/>
  <c r="AM307" i="26"/>
  <c r="K256" i="26"/>
  <c r="AH256" i="26" s="1"/>
  <c r="M348" i="26"/>
  <c r="L348" i="26"/>
  <c r="AR348" i="26" s="1"/>
  <c r="J276" i="26"/>
  <c r="K336" i="26"/>
  <c r="S186" i="25"/>
  <c r="S96" i="25"/>
  <c r="S214" i="25"/>
  <c r="S63" i="25"/>
  <c r="X161" i="25"/>
  <c r="X186" i="25"/>
  <c r="S161" i="25"/>
  <c r="S90" i="25"/>
  <c r="S30" i="24"/>
  <c r="S44" i="24"/>
  <c r="X79" i="24"/>
  <c r="X30" i="24"/>
  <c r="S205" i="24"/>
  <c r="S195" i="24"/>
  <c r="S38" i="24"/>
  <c r="S175" i="24"/>
  <c r="S95" i="24"/>
  <c r="S174" i="24"/>
  <c r="S168" i="24"/>
  <c r="X85" i="24"/>
  <c r="S192" i="24"/>
  <c r="X179" i="24"/>
  <c r="S63" i="22"/>
  <c r="X36" i="22"/>
  <c r="X154" i="22"/>
  <c r="X89" i="22"/>
  <c r="X189" i="22"/>
  <c r="S144" i="22"/>
  <c r="S154" i="22"/>
  <c r="S70" i="22"/>
  <c r="X101" i="22"/>
  <c r="X18" i="22"/>
  <c r="X151" i="21"/>
  <c r="S99" i="21"/>
  <c r="S78" i="21"/>
  <c r="X58" i="21"/>
  <c r="X103" i="21"/>
  <c r="X99" i="21"/>
  <c r="S96" i="21"/>
  <c r="S178" i="21"/>
  <c r="S103" i="21"/>
  <c r="X47" i="20"/>
  <c r="X94" i="20"/>
  <c r="S98" i="20"/>
  <c r="S92" i="20"/>
  <c r="S86" i="20"/>
  <c r="X37" i="20"/>
  <c r="S37" i="20"/>
  <c r="S35" i="20"/>
  <c r="X158" i="20"/>
  <c r="X173" i="20"/>
  <c r="X66" i="20"/>
  <c r="X61" i="20"/>
  <c r="S17" i="20"/>
  <c r="X218" i="19"/>
  <c r="X202" i="19"/>
  <c r="X143" i="19"/>
  <c r="X180" i="19"/>
  <c r="S126" i="19"/>
  <c r="X214" i="19"/>
  <c r="X200" i="19"/>
  <c r="S84" i="19"/>
  <c r="X90" i="19"/>
  <c r="S96" i="19"/>
  <c r="S90" i="19"/>
  <c r="X181" i="19"/>
  <c r="AM212" i="25"/>
  <c r="AR146" i="25"/>
  <c r="BB146" i="25"/>
  <c r="AC146" i="25"/>
  <c r="S146" i="25"/>
  <c r="AM146" i="25"/>
  <c r="N146" i="25"/>
  <c r="AH146" i="25"/>
  <c r="AW146" i="25"/>
  <c r="X146" i="25"/>
  <c r="BB41" i="25"/>
  <c r="AM23" i="25"/>
  <c r="AM207" i="25"/>
  <c r="X168" i="25"/>
  <c r="AH159" i="25"/>
  <c r="X109" i="25"/>
  <c r="BB209" i="25"/>
  <c r="AC209" i="25"/>
  <c r="J217" i="25"/>
  <c r="K211" i="25"/>
  <c r="AW193" i="25"/>
  <c r="K185" i="25"/>
  <c r="M185" i="25"/>
  <c r="L185" i="25"/>
  <c r="X214" i="25"/>
  <c r="X202" i="25"/>
  <c r="AM202" i="25"/>
  <c r="AH202" i="25"/>
  <c r="N202" i="25"/>
  <c r="BB202" i="25"/>
  <c r="AC202" i="25"/>
  <c r="AW202" i="25"/>
  <c r="S202" i="25"/>
  <c r="AR202" i="25"/>
  <c r="M204" i="25"/>
  <c r="J204" i="25"/>
  <c r="J219" i="25"/>
  <c r="L217" i="25"/>
  <c r="J175" i="25"/>
  <c r="J174" i="25"/>
  <c r="L168" i="25"/>
  <c r="AR168" i="25" s="1"/>
  <c r="K168" i="25"/>
  <c r="BB168" i="25" s="1"/>
  <c r="M189" i="25"/>
  <c r="K189" i="25"/>
  <c r="M164" i="25"/>
  <c r="X131" i="25"/>
  <c r="J94" i="25"/>
  <c r="J88" i="25"/>
  <c r="M101" i="25"/>
  <c r="J111" i="25"/>
  <c r="K102" i="25"/>
  <c r="J47" i="25"/>
  <c r="M47" i="25"/>
  <c r="L47" i="25"/>
  <c r="L78" i="25"/>
  <c r="M44" i="25"/>
  <c r="L44" i="25"/>
  <c r="J44" i="25"/>
  <c r="M38" i="25"/>
  <c r="L38" i="25"/>
  <c r="J38" i="25"/>
  <c r="M32" i="25"/>
  <c r="L32" i="25"/>
  <c r="J32" i="25"/>
  <c r="M26" i="25"/>
  <c r="L26" i="25"/>
  <c r="J26" i="25"/>
  <c r="M20" i="25"/>
  <c r="L20" i="25"/>
  <c r="J20" i="25"/>
  <c r="M14" i="25"/>
  <c r="L14" i="25"/>
  <c r="J14" i="25"/>
  <c r="X96" i="25"/>
  <c r="AM77" i="25"/>
  <c r="AH77" i="25"/>
  <c r="AR77" i="25"/>
  <c r="AC77" i="25"/>
  <c r="X77" i="25"/>
  <c r="BB77" i="25"/>
  <c r="S77" i="25"/>
  <c r="N77" i="25"/>
  <c r="AW77" i="25"/>
  <c r="AR48" i="25"/>
  <c r="AC48" i="25"/>
  <c r="X48" i="25"/>
  <c r="BB48" i="25"/>
  <c r="S48" i="25"/>
  <c r="AM48" i="25"/>
  <c r="N48" i="25"/>
  <c r="AW48" i="25"/>
  <c r="AH48" i="25"/>
  <c r="M46" i="25"/>
  <c r="J46" i="25"/>
  <c r="K44" i="25"/>
  <c r="M216" i="25"/>
  <c r="J216" i="25"/>
  <c r="L216" i="25"/>
  <c r="AH209" i="25"/>
  <c r="AC214" i="25"/>
  <c r="M197" i="25"/>
  <c r="K197" i="25"/>
  <c r="K204" i="25"/>
  <c r="K212" i="25"/>
  <c r="AH212" i="25" s="1"/>
  <c r="L205" i="25"/>
  <c r="K175" i="25"/>
  <c r="M170" i="25"/>
  <c r="L170" i="25"/>
  <c r="K170" i="25"/>
  <c r="K205" i="25"/>
  <c r="AC205" i="25" s="1"/>
  <c r="K217" i="25"/>
  <c r="L189" i="25"/>
  <c r="M172" i="25"/>
  <c r="M133" i="25"/>
  <c r="K133" i="25"/>
  <c r="M191" i="25"/>
  <c r="L191" i="25"/>
  <c r="AR155" i="25"/>
  <c r="K163" i="25"/>
  <c r="J163" i="25"/>
  <c r="BB137" i="25"/>
  <c r="AM137" i="25"/>
  <c r="N137" i="25"/>
  <c r="AW137" i="25"/>
  <c r="AH137" i="25"/>
  <c r="AR137" i="25"/>
  <c r="AC137" i="25"/>
  <c r="X137" i="25"/>
  <c r="S137" i="25"/>
  <c r="J118" i="25"/>
  <c r="AC131" i="25"/>
  <c r="L116" i="25"/>
  <c r="J145" i="25"/>
  <c r="BB103" i="25"/>
  <c r="N103" i="25"/>
  <c r="AW103" i="25"/>
  <c r="AH103" i="25"/>
  <c r="AR103" i="25"/>
  <c r="AC103" i="25"/>
  <c r="X103" i="25"/>
  <c r="S103" i="25"/>
  <c r="AM103" i="25"/>
  <c r="M147" i="25"/>
  <c r="L147" i="25"/>
  <c r="AC147" i="25" s="1"/>
  <c r="M100" i="25"/>
  <c r="M107" i="25"/>
  <c r="K117" i="25"/>
  <c r="M117" i="25"/>
  <c r="J110" i="25"/>
  <c r="J97" i="25"/>
  <c r="L85" i="25"/>
  <c r="K85" i="25"/>
  <c r="L70" i="25"/>
  <c r="K70" i="25"/>
  <c r="AR90" i="25"/>
  <c r="L55" i="25"/>
  <c r="K55" i="25"/>
  <c r="K54" i="25"/>
  <c r="J54" i="25"/>
  <c r="M54" i="25"/>
  <c r="L41" i="25"/>
  <c r="M41" i="25"/>
  <c r="K67" i="25"/>
  <c r="AC96" i="25"/>
  <c r="L13" i="25"/>
  <c r="J13" i="25"/>
  <c r="X63" i="25"/>
  <c r="K46" i="25"/>
  <c r="M37" i="25"/>
  <c r="L40" i="25"/>
  <c r="AR209" i="25"/>
  <c r="AR210" i="25"/>
  <c r="BB210" i="25"/>
  <c r="AC210" i="25"/>
  <c r="X210" i="25"/>
  <c r="AM210" i="25"/>
  <c r="AW210" i="25"/>
  <c r="S210" i="25"/>
  <c r="AH210" i="25"/>
  <c r="N210" i="25"/>
  <c r="L211" i="25"/>
  <c r="M199" i="25"/>
  <c r="AC199" i="25" s="1"/>
  <c r="L199" i="25"/>
  <c r="AW218" i="25"/>
  <c r="S218" i="25"/>
  <c r="AH218" i="25"/>
  <c r="N218" i="25"/>
  <c r="AR218" i="25"/>
  <c r="BB218" i="25"/>
  <c r="AC218" i="25"/>
  <c r="X218" i="25"/>
  <c r="AM218" i="25"/>
  <c r="L174" i="25"/>
  <c r="L195" i="25"/>
  <c r="K195" i="25"/>
  <c r="J169" i="25"/>
  <c r="AW191" i="25"/>
  <c r="S191" i="25"/>
  <c r="AH191" i="25"/>
  <c r="N191" i="25"/>
  <c r="AR191" i="25"/>
  <c r="BB191" i="25"/>
  <c r="AC191" i="25"/>
  <c r="X191" i="25"/>
  <c r="AM191" i="25"/>
  <c r="K151" i="25"/>
  <c r="J151" i="25"/>
  <c r="N155" i="25"/>
  <c r="AR114" i="25"/>
  <c r="BB114" i="25"/>
  <c r="X114" i="25"/>
  <c r="AW114" i="25"/>
  <c r="S114" i="25"/>
  <c r="N114" i="25"/>
  <c r="AM114" i="25"/>
  <c r="AH114" i="25"/>
  <c r="AC114" i="25"/>
  <c r="BB131" i="25"/>
  <c r="N125" i="25"/>
  <c r="BB147" i="25"/>
  <c r="X147" i="25"/>
  <c r="AM147" i="25"/>
  <c r="AW147" i="25"/>
  <c r="AH117" i="25"/>
  <c r="N117" i="25"/>
  <c r="AR117" i="25"/>
  <c r="BB117" i="25"/>
  <c r="AC117" i="25"/>
  <c r="X117" i="25"/>
  <c r="S117" i="25"/>
  <c r="AW117" i="25"/>
  <c r="AM117" i="25"/>
  <c r="L83" i="25"/>
  <c r="J83" i="25"/>
  <c r="N90" i="25"/>
  <c r="J55" i="25"/>
  <c r="L54" i="25"/>
  <c r="L35" i="25"/>
  <c r="M35" i="25"/>
  <c r="M65" i="25"/>
  <c r="L65" i="25"/>
  <c r="J65" i="25"/>
  <c r="L74" i="25"/>
  <c r="J74" i="25"/>
  <c r="X51" i="25"/>
  <c r="BB89" i="25"/>
  <c r="K73" i="25"/>
  <c r="AC63" i="25"/>
  <c r="AC24" i="25"/>
  <c r="X24" i="25"/>
  <c r="AM24" i="25"/>
  <c r="AW24" i="25"/>
  <c r="S24" i="25"/>
  <c r="AH24" i="25"/>
  <c r="N24" i="25"/>
  <c r="BB24" i="25"/>
  <c r="AR24" i="25"/>
  <c r="M31" i="25"/>
  <c r="M40" i="25"/>
  <c r="J211" i="25"/>
  <c r="AR187" i="25"/>
  <c r="M153" i="25"/>
  <c r="L153" i="25"/>
  <c r="N186" i="25"/>
  <c r="AH173" i="25"/>
  <c r="N173" i="25"/>
  <c r="AR173" i="25"/>
  <c r="AC173" i="25"/>
  <c r="X173" i="25"/>
  <c r="AM173" i="25"/>
  <c r="BB173" i="25"/>
  <c r="S173" i="25"/>
  <c r="AW173" i="25"/>
  <c r="M166" i="25"/>
  <c r="J166" i="25"/>
  <c r="J167" i="25"/>
  <c r="L151" i="25"/>
  <c r="M127" i="25"/>
  <c r="X128" i="25"/>
  <c r="AM128" i="25"/>
  <c r="AW128" i="25"/>
  <c r="S128" i="25"/>
  <c r="AH128" i="25"/>
  <c r="N128" i="25"/>
  <c r="AR128" i="25"/>
  <c r="BB128" i="25"/>
  <c r="AC128" i="25"/>
  <c r="J133" i="25"/>
  <c r="AC84" i="25"/>
  <c r="K100" i="25"/>
  <c r="M93" i="25"/>
  <c r="AH90" i="25"/>
  <c r="L29" i="25"/>
  <c r="M29" i="25"/>
  <c r="K65" i="25"/>
  <c r="K74" i="25"/>
  <c r="L49" i="25"/>
  <c r="J49" i="25"/>
  <c r="BB95" i="25"/>
  <c r="AC95" i="25"/>
  <c r="X95" i="25"/>
  <c r="AM95" i="25"/>
  <c r="AW95" i="25"/>
  <c r="S95" i="25"/>
  <c r="AH95" i="25"/>
  <c r="N95" i="25"/>
  <c r="AR95" i="25"/>
  <c r="N89" i="25"/>
  <c r="M71" i="25"/>
  <c r="L71" i="25"/>
  <c r="J71" i="25"/>
  <c r="L37" i="25"/>
  <c r="J37" i="25"/>
  <c r="L25" i="25"/>
  <c r="J25" i="25"/>
  <c r="K23" i="25"/>
  <c r="AR23" i="25" s="1"/>
  <c r="M25" i="25"/>
  <c r="M34" i="25"/>
  <c r="L34" i="25"/>
  <c r="X209" i="25"/>
  <c r="D380" i="25"/>
  <c r="D379" i="25"/>
  <c r="D378" i="25"/>
  <c r="D377" i="25"/>
  <c r="D376" i="25"/>
  <c r="D370" i="25"/>
  <c r="D367" i="25"/>
  <c r="D368" i="25"/>
  <c r="D369" i="25"/>
  <c r="D364" i="25"/>
  <c r="D361" i="25"/>
  <c r="D374" i="25"/>
  <c r="D372" i="25"/>
  <c r="D363" i="25"/>
  <c r="D366" i="25"/>
  <c r="D365" i="25"/>
  <c r="D360" i="25"/>
  <c r="D359" i="25"/>
  <c r="D358" i="25"/>
  <c r="D357" i="25"/>
  <c r="D356" i="25"/>
  <c r="D355" i="25"/>
  <c r="D354" i="25"/>
  <c r="D353" i="25"/>
  <c r="D352" i="25"/>
  <c r="D375" i="25"/>
  <c r="D373" i="25"/>
  <c r="D371" i="25"/>
  <c r="D362" i="25"/>
  <c r="D351" i="25"/>
  <c r="D350" i="25"/>
  <c r="D349" i="25"/>
  <c r="D348" i="25"/>
  <c r="D347" i="25"/>
  <c r="D346" i="25"/>
  <c r="D345" i="25"/>
  <c r="D344" i="25"/>
  <c r="D343" i="25"/>
  <c r="D342" i="25"/>
  <c r="D341" i="25"/>
  <c r="D340" i="25"/>
  <c r="D338" i="25"/>
  <c r="D337" i="25"/>
  <c r="D336" i="25"/>
  <c r="D335" i="25"/>
  <c r="D334" i="25"/>
  <c r="D333" i="25"/>
  <c r="D332" i="25"/>
  <c r="D331" i="25"/>
  <c r="D330" i="25"/>
  <c r="D329" i="25"/>
  <c r="D328" i="25"/>
  <c r="D327" i="25"/>
  <c r="D324" i="25"/>
  <c r="D323" i="25"/>
  <c r="D322" i="25"/>
  <c r="D321" i="25"/>
  <c r="D320" i="25"/>
  <c r="D319" i="25"/>
  <c r="D318" i="25"/>
  <c r="D317" i="25"/>
  <c r="D316" i="25"/>
  <c r="D315" i="25"/>
  <c r="D314" i="25"/>
  <c r="D326" i="25"/>
  <c r="D325" i="25"/>
  <c r="D339" i="25"/>
  <c r="D313" i="25"/>
  <c r="D312" i="25"/>
  <c r="D311" i="25"/>
  <c r="D310" i="25"/>
  <c r="D309" i="25"/>
  <c r="D308" i="25"/>
  <c r="D307" i="25"/>
  <c r="D306" i="25"/>
  <c r="D305" i="25"/>
  <c r="D304" i="25"/>
  <c r="D303" i="25"/>
  <c r="D302" i="25"/>
  <c r="D301" i="25"/>
  <c r="D300" i="25"/>
  <c r="D298" i="25"/>
  <c r="D297" i="25"/>
  <c r="D296" i="25"/>
  <c r="D295" i="25"/>
  <c r="D294" i="25"/>
  <c r="D293" i="25"/>
  <c r="D292" i="25"/>
  <c r="D291" i="25"/>
  <c r="D290" i="25"/>
  <c r="D289" i="25"/>
  <c r="D288" i="25"/>
  <c r="D287" i="25"/>
  <c r="D286" i="25"/>
  <c r="D285" i="25"/>
  <c r="D284" i="25"/>
  <c r="D283" i="25"/>
  <c r="D299" i="25"/>
  <c r="D281" i="25"/>
  <c r="D280" i="25"/>
  <c r="D279" i="25"/>
  <c r="D278" i="25"/>
  <c r="D277" i="25"/>
  <c r="D276" i="25"/>
  <c r="D275" i="25"/>
  <c r="D274" i="25"/>
  <c r="D273" i="25"/>
  <c r="D272" i="25"/>
  <c r="D271" i="25"/>
  <c r="D270" i="25"/>
  <c r="D269" i="25"/>
  <c r="D282" i="25"/>
  <c r="D267" i="25"/>
  <c r="D266" i="25"/>
  <c r="D265" i="25"/>
  <c r="D268" i="25"/>
  <c r="D264" i="25"/>
  <c r="D263" i="25"/>
  <c r="D262" i="25"/>
  <c r="D261" i="25"/>
  <c r="D260" i="25"/>
  <c r="D259" i="25"/>
  <c r="D258" i="25"/>
  <c r="D257" i="25"/>
  <c r="D256" i="25"/>
  <c r="D255" i="25"/>
  <c r="D254" i="25"/>
  <c r="D253" i="25"/>
  <c r="D252" i="25"/>
  <c r="D251" i="25"/>
  <c r="D250" i="25"/>
  <c r="D249" i="25"/>
  <c r="D241" i="25"/>
  <c r="D240" i="25"/>
  <c r="D239" i="25"/>
  <c r="D238" i="25"/>
  <c r="D236" i="25"/>
  <c r="D235" i="25"/>
  <c r="D234" i="25"/>
  <c r="D233" i="25"/>
  <c r="D232" i="25"/>
  <c r="D231" i="25"/>
  <c r="D230" i="25"/>
  <c r="D229" i="25"/>
  <c r="D228" i="25"/>
  <c r="D227" i="25"/>
  <c r="D226" i="25"/>
  <c r="D248" i="25"/>
  <c r="D247" i="25"/>
  <c r="D246" i="25"/>
  <c r="D245" i="25"/>
  <c r="D244" i="25"/>
  <c r="D243" i="25"/>
  <c r="D242" i="25"/>
  <c r="D225" i="25"/>
  <c r="H221" i="25"/>
  <c r="D224" i="25"/>
  <c r="D223" i="25"/>
  <c r="D222" i="25"/>
  <c r="N205" i="25"/>
  <c r="AW206" i="25"/>
  <c r="S206" i="25"/>
  <c r="AH206" i="25"/>
  <c r="N206" i="25"/>
  <c r="AR206" i="25"/>
  <c r="BB206" i="25"/>
  <c r="AC206" i="25"/>
  <c r="X206" i="25"/>
  <c r="AM206" i="25"/>
  <c r="AW190" i="25"/>
  <c r="S190" i="25"/>
  <c r="AH190" i="25"/>
  <c r="N190" i="25"/>
  <c r="AR190" i="25"/>
  <c r="BB190" i="25"/>
  <c r="AC190" i="25"/>
  <c r="X190" i="25"/>
  <c r="AM190" i="25"/>
  <c r="N187" i="25"/>
  <c r="M159" i="25"/>
  <c r="L159" i="25"/>
  <c r="L166" i="25"/>
  <c r="AH158" i="25"/>
  <c r="N158" i="25"/>
  <c r="AR158" i="25"/>
  <c r="BB158" i="25"/>
  <c r="AC158" i="25"/>
  <c r="X158" i="25"/>
  <c r="AM158" i="25"/>
  <c r="AW158" i="25"/>
  <c r="S158" i="25"/>
  <c r="X149" i="25"/>
  <c r="AH152" i="25"/>
  <c r="N152" i="25"/>
  <c r="AR152" i="25"/>
  <c r="BB152" i="25"/>
  <c r="AC152" i="25"/>
  <c r="X152" i="25"/>
  <c r="AM152" i="25"/>
  <c r="AW152" i="25"/>
  <c r="S152" i="25"/>
  <c r="M135" i="25"/>
  <c r="X135" i="25" s="1"/>
  <c r="K135" i="25"/>
  <c r="J120" i="25"/>
  <c r="M120" i="25"/>
  <c r="K120" i="25"/>
  <c r="AH113" i="25"/>
  <c r="N113" i="25"/>
  <c r="BB113" i="25"/>
  <c r="AM113" i="25"/>
  <c r="AC113" i="25"/>
  <c r="X113" i="25"/>
  <c r="AR113" i="25"/>
  <c r="S113" i="25"/>
  <c r="AW113" i="25"/>
  <c r="AR139" i="25"/>
  <c r="AC139" i="25"/>
  <c r="X139" i="25"/>
  <c r="BB139" i="25"/>
  <c r="S139" i="25"/>
  <c r="AM139" i="25"/>
  <c r="N139" i="25"/>
  <c r="AW139" i="25"/>
  <c r="AH139" i="25"/>
  <c r="K169" i="25"/>
  <c r="AR112" i="25"/>
  <c r="AC112" i="25"/>
  <c r="X112" i="25"/>
  <c r="BB112" i="25"/>
  <c r="AM112" i="25"/>
  <c r="N112" i="25"/>
  <c r="AW112" i="25"/>
  <c r="AH112" i="25"/>
  <c r="S112" i="25"/>
  <c r="N131" i="25"/>
  <c r="M130" i="25"/>
  <c r="K130" i="25"/>
  <c r="AM130" i="25" s="1"/>
  <c r="AR87" i="25"/>
  <c r="AC87" i="25"/>
  <c r="AM87" i="25"/>
  <c r="AW87" i="25"/>
  <c r="S87" i="25"/>
  <c r="BB87" i="25"/>
  <c r="AH87" i="25"/>
  <c r="X87" i="25"/>
  <c r="N87" i="25"/>
  <c r="K97" i="25"/>
  <c r="L92" i="25"/>
  <c r="J92" i="25"/>
  <c r="M106" i="25"/>
  <c r="J106" i="25"/>
  <c r="K75" i="25"/>
  <c r="L23" i="25"/>
  <c r="M23" i="25"/>
  <c r="M75" i="25"/>
  <c r="M72" i="25"/>
  <c r="L82" i="25"/>
  <c r="AH89" i="25"/>
  <c r="K71" i="25"/>
  <c r="M84" i="25"/>
  <c r="S84" i="25" s="1"/>
  <c r="N57" i="25"/>
  <c r="K40" i="25"/>
  <c r="AR40" i="25" s="1"/>
  <c r="K26" i="25"/>
  <c r="M28" i="25"/>
  <c r="AM209" i="25"/>
  <c r="AW209" i="25"/>
  <c r="M203" i="25"/>
  <c r="K203" i="25"/>
  <c r="J203" i="25"/>
  <c r="N199" i="25"/>
  <c r="M165" i="25"/>
  <c r="L165" i="25"/>
  <c r="J165" i="25"/>
  <c r="K157" i="25"/>
  <c r="J157" i="25"/>
  <c r="X171" i="25"/>
  <c r="AW171" i="25"/>
  <c r="S171" i="25"/>
  <c r="AR171" i="25"/>
  <c r="AC171" i="25"/>
  <c r="BB171" i="25"/>
  <c r="AM171" i="25"/>
  <c r="N171" i="25"/>
  <c r="AH171" i="25"/>
  <c r="AR160" i="25"/>
  <c r="BB160" i="25"/>
  <c r="AC160" i="25"/>
  <c r="X160" i="25"/>
  <c r="AM160" i="25"/>
  <c r="AW160" i="25"/>
  <c r="S160" i="25"/>
  <c r="AH160" i="25"/>
  <c r="N160" i="25"/>
  <c r="K109" i="25"/>
  <c r="N109" i="25" s="1"/>
  <c r="M109" i="25"/>
  <c r="L109" i="25"/>
  <c r="AR135" i="25"/>
  <c r="K164" i="25"/>
  <c r="AH131" i="25"/>
  <c r="M110" i="25"/>
  <c r="L110" i="25"/>
  <c r="AR130" i="25"/>
  <c r="BB130" i="25"/>
  <c r="AC76" i="25"/>
  <c r="N76" i="25"/>
  <c r="AW76" i="25"/>
  <c r="AH76" i="25"/>
  <c r="AR76" i="25"/>
  <c r="X76" i="25"/>
  <c r="BB76" i="25"/>
  <c r="AM76" i="25"/>
  <c r="S76" i="25"/>
  <c r="X104" i="25"/>
  <c r="AR104" i="25"/>
  <c r="AC104" i="25"/>
  <c r="BB104" i="25"/>
  <c r="AM104" i="25"/>
  <c r="S104" i="25"/>
  <c r="N104" i="25"/>
  <c r="AH104" i="25"/>
  <c r="AW104" i="25"/>
  <c r="AM91" i="25"/>
  <c r="AW91" i="25"/>
  <c r="S91" i="25"/>
  <c r="AR91" i="25"/>
  <c r="BB91" i="25"/>
  <c r="AC91" i="25"/>
  <c r="X91" i="25"/>
  <c r="N91" i="25"/>
  <c r="AH91" i="25"/>
  <c r="L17" i="25"/>
  <c r="M17" i="25"/>
  <c r="AC69" i="25"/>
  <c r="X69" i="25"/>
  <c r="AM69" i="25"/>
  <c r="AW69" i="25"/>
  <c r="S69" i="25"/>
  <c r="AH69" i="25"/>
  <c r="N69" i="25"/>
  <c r="AR69" i="25"/>
  <c r="BB69" i="25"/>
  <c r="J62" i="25"/>
  <c r="L62" i="25"/>
  <c r="AW80" i="25"/>
  <c r="S80" i="25"/>
  <c r="X80" i="25"/>
  <c r="AC80" i="25"/>
  <c r="AR80" i="25"/>
  <c r="N80" i="25"/>
  <c r="AM80" i="25"/>
  <c r="BB80" i="25"/>
  <c r="AH80" i="25"/>
  <c r="S89" i="25"/>
  <c r="M55" i="25"/>
  <c r="J73" i="25"/>
  <c r="M16" i="25"/>
  <c r="AC36" i="25"/>
  <c r="X36" i="25"/>
  <c r="AM36" i="25"/>
  <c r="AW36" i="25"/>
  <c r="S36" i="25"/>
  <c r="AH36" i="25"/>
  <c r="N36" i="25"/>
  <c r="AR36" i="25"/>
  <c r="BB36" i="25"/>
  <c r="M22" i="25"/>
  <c r="L28" i="25"/>
  <c r="AM189" i="25"/>
  <c r="AW189" i="25"/>
  <c r="S189" i="25"/>
  <c r="AH189" i="25"/>
  <c r="N189" i="25"/>
  <c r="AR189" i="25"/>
  <c r="BB189" i="25"/>
  <c r="AC189" i="25"/>
  <c r="X189" i="25"/>
  <c r="X188" i="25"/>
  <c r="AM188" i="25"/>
  <c r="AW188" i="25"/>
  <c r="S188" i="25"/>
  <c r="AH188" i="25"/>
  <c r="N188" i="25"/>
  <c r="AR188" i="25"/>
  <c r="BB188" i="25"/>
  <c r="AC188" i="25"/>
  <c r="L192" i="25"/>
  <c r="S187" i="25"/>
  <c r="J164" i="25"/>
  <c r="L157" i="25"/>
  <c r="X134" i="25"/>
  <c r="AM134" i="25"/>
  <c r="AW134" i="25"/>
  <c r="S134" i="25"/>
  <c r="AH134" i="25"/>
  <c r="N134" i="25"/>
  <c r="AR134" i="25"/>
  <c r="BB134" i="25"/>
  <c r="AC134" i="25"/>
  <c r="K116" i="25"/>
  <c r="L107" i="25"/>
  <c r="M97" i="25"/>
  <c r="L86" i="25"/>
  <c r="J86" i="25"/>
  <c r="M94" i="25"/>
  <c r="K94" i="25"/>
  <c r="M59" i="25"/>
  <c r="J59" i="25"/>
  <c r="L59" i="25"/>
  <c r="K60" i="25"/>
  <c r="J60" i="25"/>
  <c r="K62" i="25"/>
  <c r="K68" i="25"/>
  <c r="S57" i="25"/>
  <c r="BB56" i="25"/>
  <c r="AC56" i="25"/>
  <c r="X56" i="25"/>
  <c r="AM56" i="25"/>
  <c r="AW56" i="25"/>
  <c r="S56" i="25"/>
  <c r="AH56" i="25"/>
  <c r="N56" i="25"/>
  <c r="AR56" i="25"/>
  <c r="AC18" i="25"/>
  <c r="X18" i="25"/>
  <c r="AM18" i="25"/>
  <c r="AW18" i="25"/>
  <c r="S18" i="25"/>
  <c r="AH18" i="25"/>
  <c r="N18" i="25"/>
  <c r="BB18" i="25"/>
  <c r="AR18" i="25"/>
  <c r="K25" i="25"/>
  <c r="M208" i="25"/>
  <c r="L208" i="25"/>
  <c r="K208" i="25"/>
  <c r="M200" i="25"/>
  <c r="L200" i="25"/>
  <c r="K200" i="25"/>
  <c r="N214" i="25"/>
  <c r="X215" i="25"/>
  <c r="AM215" i="25"/>
  <c r="AW215" i="25"/>
  <c r="S215" i="25"/>
  <c r="AH215" i="25"/>
  <c r="N215" i="25"/>
  <c r="AR215" i="25"/>
  <c r="BB215" i="25"/>
  <c r="AC215" i="25"/>
  <c r="J185" i="25"/>
  <c r="AR198" i="25"/>
  <c r="AC198" i="25"/>
  <c r="X198" i="25"/>
  <c r="S198" i="25"/>
  <c r="BB198" i="25"/>
  <c r="AM198" i="25"/>
  <c r="N198" i="25"/>
  <c r="AW198" i="25"/>
  <c r="AH198" i="25"/>
  <c r="AW187" i="25"/>
  <c r="AR149" i="25"/>
  <c r="K132" i="25"/>
  <c r="J132" i="25"/>
  <c r="M132" i="25"/>
  <c r="K165" i="25"/>
  <c r="BB143" i="25"/>
  <c r="AM143" i="25"/>
  <c r="AW143" i="25"/>
  <c r="S143" i="25"/>
  <c r="AR143" i="25"/>
  <c r="AH143" i="25"/>
  <c r="AC143" i="25"/>
  <c r="X143" i="25"/>
  <c r="N143" i="25"/>
  <c r="AH101" i="25"/>
  <c r="N101" i="25"/>
  <c r="BB101" i="25"/>
  <c r="AR101" i="25"/>
  <c r="AC101" i="25"/>
  <c r="X101" i="25"/>
  <c r="AM101" i="25"/>
  <c r="S101" i="25"/>
  <c r="AW101" i="25"/>
  <c r="M124" i="25"/>
  <c r="K124" i="25"/>
  <c r="BB93" i="25"/>
  <c r="AR154" i="25"/>
  <c r="BB154" i="25"/>
  <c r="AC154" i="25"/>
  <c r="X154" i="25"/>
  <c r="AM154" i="25"/>
  <c r="AW154" i="25"/>
  <c r="S154" i="25"/>
  <c r="AH154" i="25"/>
  <c r="N154" i="25"/>
  <c r="S125" i="25"/>
  <c r="J107" i="25"/>
  <c r="M111" i="25"/>
  <c r="X122" i="25"/>
  <c r="AW122" i="25"/>
  <c r="S122" i="25"/>
  <c r="AH122" i="25"/>
  <c r="N122" i="25"/>
  <c r="AR122" i="25"/>
  <c r="BB122" i="25"/>
  <c r="AC122" i="25"/>
  <c r="AM122" i="25"/>
  <c r="X90" i="25"/>
  <c r="K66" i="25"/>
  <c r="J66" i="25"/>
  <c r="K86" i="25"/>
  <c r="L132" i="25"/>
  <c r="L93" i="25"/>
  <c r="L58" i="25"/>
  <c r="K58" i="25"/>
  <c r="AC90" i="25"/>
  <c r="AM79" i="25"/>
  <c r="AW79" i="25"/>
  <c r="X79" i="25"/>
  <c r="S79" i="25"/>
  <c r="BB79" i="25"/>
  <c r="N79" i="25"/>
  <c r="AH79" i="25"/>
  <c r="AR79" i="25"/>
  <c r="AC79" i="25"/>
  <c r="J58" i="25"/>
  <c r="J67" i="25"/>
  <c r="L60" i="25"/>
  <c r="J52" i="25"/>
  <c r="K59" i="25"/>
  <c r="N96" i="25"/>
  <c r="J16" i="25"/>
  <c r="K41" i="25"/>
  <c r="AM41" i="25" s="1"/>
  <c r="J35" i="25"/>
  <c r="M52" i="25"/>
  <c r="J17" i="25"/>
  <c r="M13" i="25"/>
  <c r="L22" i="25"/>
  <c r="J200" i="25"/>
  <c r="AH214" i="25"/>
  <c r="J208" i="25"/>
  <c r="AM187" i="25"/>
  <c r="J195" i="25"/>
  <c r="M157" i="25"/>
  <c r="S149" i="25"/>
  <c r="J153" i="25"/>
  <c r="X162" i="25"/>
  <c r="AM162" i="25"/>
  <c r="AW162" i="25"/>
  <c r="S162" i="25"/>
  <c r="AH162" i="25"/>
  <c r="N162" i="25"/>
  <c r="AR162" i="25"/>
  <c r="BB162" i="25"/>
  <c r="AC162" i="25"/>
  <c r="M151" i="25"/>
  <c r="L175" i="25"/>
  <c r="BB115" i="25"/>
  <c r="X115" i="25"/>
  <c r="AH115" i="25"/>
  <c r="N115" i="25"/>
  <c r="AC115" i="25"/>
  <c r="AW115" i="25"/>
  <c r="S115" i="25"/>
  <c r="AR115" i="25"/>
  <c r="AM115" i="25"/>
  <c r="AH141" i="25"/>
  <c r="N141" i="25"/>
  <c r="AM141" i="25"/>
  <c r="S141" i="25"/>
  <c r="BB141" i="25"/>
  <c r="AW141" i="25"/>
  <c r="AC141" i="25"/>
  <c r="AR141" i="25"/>
  <c r="X141" i="25"/>
  <c r="K136" i="25"/>
  <c r="AR136" i="25" s="1"/>
  <c r="J124" i="25"/>
  <c r="AW125" i="25"/>
  <c r="AH105" i="25"/>
  <c r="N105" i="25"/>
  <c r="AR105" i="25"/>
  <c r="AC105" i="25"/>
  <c r="X105" i="25"/>
  <c r="BB105" i="25"/>
  <c r="S105" i="25"/>
  <c r="AM105" i="25"/>
  <c r="AW105" i="25"/>
  <c r="J100" i="25"/>
  <c r="J108" i="25"/>
  <c r="M88" i="25"/>
  <c r="M67" i="25"/>
  <c r="AH15" i="25"/>
  <c r="N15" i="25"/>
  <c r="AR15" i="25"/>
  <c r="BB15" i="25"/>
  <c r="AC15" i="25"/>
  <c r="X15" i="25"/>
  <c r="AM15" i="25"/>
  <c r="AW15" i="25"/>
  <c r="S15" i="25"/>
  <c r="J81" i="25"/>
  <c r="AH96" i="25"/>
  <c r="X89" i="25"/>
  <c r="AW53" i="25"/>
  <c r="S53" i="25"/>
  <c r="AH53" i="25"/>
  <c r="N53" i="25"/>
  <c r="X53" i="25"/>
  <c r="AM53" i="25"/>
  <c r="AC53" i="25"/>
  <c r="AR53" i="25"/>
  <c r="BB53" i="25"/>
  <c r="L43" i="25"/>
  <c r="J43" i="25"/>
  <c r="N63" i="25"/>
  <c r="M51" i="25"/>
  <c r="K20" i="25"/>
  <c r="K47" i="25"/>
  <c r="K32" i="25"/>
  <c r="K38" i="25"/>
  <c r="AC12" i="25"/>
  <c r="BH12" i="25" s="1"/>
  <c r="BI12" i="25" s="1"/>
  <c r="X12" i="25"/>
  <c r="BF12" i="25" s="1"/>
  <c r="BG12" i="25" s="1"/>
  <c r="AM12" i="25"/>
  <c r="BL12" i="25" s="1"/>
  <c r="BM12" i="25" s="1"/>
  <c r="AW12" i="25"/>
  <c r="BP12" i="25" s="1"/>
  <c r="BQ12" i="25" s="1"/>
  <c r="S12" i="25"/>
  <c r="BD12" i="25" s="1"/>
  <c r="BE12" i="25" s="1"/>
  <c r="AH12" i="25"/>
  <c r="BJ12" i="25" s="1"/>
  <c r="BK12" i="25" s="1"/>
  <c r="N12" i="25"/>
  <c r="AR12" i="25"/>
  <c r="BN12" i="25" s="1"/>
  <c r="BO12" i="25" s="1"/>
  <c r="BB12" i="25"/>
  <c r="BR12" i="25" s="1"/>
  <c r="BS12" i="25" s="1"/>
  <c r="M213" i="25"/>
  <c r="L213" i="25"/>
  <c r="K213" i="25"/>
  <c r="M212" i="25"/>
  <c r="L212" i="25"/>
  <c r="X212" i="25" s="1"/>
  <c r="M207" i="25"/>
  <c r="L207" i="25"/>
  <c r="AH207" i="25" s="1"/>
  <c r="J213" i="25"/>
  <c r="L184" i="25"/>
  <c r="M184" i="25"/>
  <c r="J184" i="25"/>
  <c r="L172" i="25"/>
  <c r="J172" i="25"/>
  <c r="J197" i="25"/>
  <c r="L183" i="25"/>
  <c r="M180" i="25"/>
  <c r="K180" i="25"/>
  <c r="M179" i="25"/>
  <c r="L179" i="25"/>
  <c r="X177" i="25"/>
  <c r="AM177" i="25"/>
  <c r="AW177" i="25"/>
  <c r="S177" i="25"/>
  <c r="AH177" i="25"/>
  <c r="N177" i="25"/>
  <c r="AR177" i="25"/>
  <c r="AC177" i="25"/>
  <c r="BB177" i="25"/>
  <c r="AW149" i="25"/>
  <c r="J138" i="25"/>
  <c r="M138" i="25"/>
  <c r="L138" i="25"/>
  <c r="X150" i="25"/>
  <c r="AM150" i="25"/>
  <c r="AW150" i="25"/>
  <c r="S150" i="25"/>
  <c r="AH150" i="25"/>
  <c r="N150" i="25"/>
  <c r="AR150" i="25"/>
  <c r="BB150" i="25"/>
  <c r="AC150" i="25"/>
  <c r="M129" i="25"/>
  <c r="K129" i="25"/>
  <c r="AW129" i="25" s="1"/>
  <c r="L127" i="25"/>
  <c r="L121" i="25"/>
  <c r="S131" i="25"/>
  <c r="K123" i="25"/>
  <c r="M123" i="25"/>
  <c r="L140" i="25"/>
  <c r="J140" i="25"/>
  <c r="L108" i="25"/>
  <c r="L133" i="25"/>
  <c r="AM125" i="25"/>
  <c r="M99" i="25"/>
  <c r="N99" i="25" s="1"/>
  <c r="L111" i="25"/>
  <c r="M78" i="25"/>
  <c r="J78" i="25"/>
  <c r="AM75" i="25"/>
  <c r="S75" i="25"/>
  <c r="N75" i="25"/>
  <c r="AW75" i="25"/>
  <c r="AH75" i="25"/>
  <c r="AR75" i="25"/>
  <c r="AC75" i="25"/>
  <c r="X75" i="25"/>
  <c r="BB75" i="25"/>
  <c r="K93" i="25"/>
  <c r="AM93" i="25" s="1"/>
  <c r="M66" i="25"/>
  <c r="L66" i="25"/>
  <c r="M73" i="25"/>
  <c r="L31" i="25"/>
  <c r="J31" i="25"/>
  <c r="L19" i="25"/>
  <c r="J19" i="25"/>
  <c r="AH63" i="25"/>
  <c r="X57" i="25"/>
  <c r="J34" i="25"/>
  <c r="AC30" i="25"/>
  <c r="X30" i="25"/>
  <c r="AM30" i="25"/>
  <c r="AW30" i="25"/>
  <c r="S30" i="25"/>
  <c r="AH30" i="25"/>
  <c r="N30" i="25"/>
  <c r="AR30" i="25"/>
  <c r="BB30" i="25"/>
  <c r="M43" i="25"/>
  <c r="J28" i="25"/>
  <c r="M220" i="25"/>
  <c r="L220" i="25"/>
  <c r="N220" i="25" s="1"/>
  <c r="B366" i="25"/>
  <c r="B365" i="25"/>
  <c r="B364" i="25"/>
  <c r="B363" i="25"/>
  <c r="B362" i="25"/>
  <c r="B361" i="25"/>
  <c r="B360" i="25"/>
  <c r="B380" i="25"/>
  <c r="B378" i="25"/>
  <c r="B370" i="25"/>
  <c r="B367" i="25"/>
  <c r="B377" i="25"/>
  <c r="B368" i="25"/>
  <c r="B375" i="25"/>
  <c r="B374" i="25"/>
  <c r="B373" i="25"/>
  <c r="B372" i="25"/>
  <c r="B371" i="25"/>
  <c r="B376" i="25"/>
  <c r="B369" i="25"/>
  <c r="B379" i="25"/>
  <c r="B359" i="25"/>
  <c r="B358" i="25"/>
  <c r="B357" i="25"/>
  <c r="B356" i="25"/>
  <c r="B355" i="25"/>
  <c r="B354" i="25"/>
  <c r="B353" i="25"/>
  <c r="B351" i="25"/>
  <c r="B352" i="25"/>
  <c r="B350" i="25"/>
  <c r="B339" i="25"/>
  <c r="B348" i="25"/>
  <c r="B346" i="25"/>
  <c r="B344" i="25"/>
  <c r="B342" i="25"/>
  <c r="B341" i="25"/>
  <c r="B340" i="25"/>
  <c r="B338" i="25"/>
  <c r="B337" i="25"/>
  <c r="B336" i="25"/>
  <c r="B335" i="25"/>
  <c r="B334" i="25"/>
  <c r="B333" i="25"/>
  <c r="B332" i="25"/>
  <c r="B331" i="25"/>
  <c r="B330" i="25"/>
  <c r="B329" i="25"/>
  <c r="B328" i="25"/>
  <c r="B327" i="25"/>
  <c r="B326" i="25"/>
  <c r="B349" i="25"/>
  <c r="B347" i="25"/>
  <c r="B345" i="25"/>
  <c r="B343" i="25"/>
  <c r="B324" i="25"/>
  <c r="B323" i="25"/>
  <c r="B322" i="25"/>
  <c r="B321" i="25"/>
  <c r="B320" i="25"/>
  <c r="B319" i="25"/>
  <c r="B318" i="25"/>
  <c r="B317" i="25"/>
  <c r="B316" i="25"/>
  <c r="B315" i="25"/>
  <c r="B314" i="25"/>
  <c r="B325" i="25"/>
  <c r="B313" i="25"/>
  <c r="B312" i="25"/>
  <c r="B311" i="25"/>
  <c r="B310" i="25"/>
  <c r="B309" i="25"/>
  <c r="B308" i="25"/>
  <c r="B307" i="25"/>
  <c r="B306" i="25"/>
  <c r="B305" i="25"/>
  <c r="B304" i="25"/>
  <c r="B303" i="25"/>
  <c r="B302" i="25"/>
  <c r="B301" i="25"/>
  <c r="B298" i="25"/>
  <c r="B297" i="25"/>
  <c r="B296" i="25"/>
  <c r="B295" i="25"/>
  <c r="B294" i="25"/>
  <c r="B293" i="25"/>
  <c r="B292" i="25"/>
  <c r="B291" i="25"/>
  <c r="B290" i="25"/>
  <c r="B289" i="25"/>
  <c r="B288" i="25"/>
  <c r="B287" i="25"/>
  <c r="B299" i="25"/>
  <c r="B300" i="25"/>
  <c r="B281" i="25"/>
  <c r="B280" i="25"/>
  <c r="B279" i="25"/>
  <c r="B278" i="25"/>
  <c r="B277" i="25"/>
  <c r="B276" i="25"/>
  <c r="B275" i="25"/>
  <c r="B274" i="25"/>
  <c r="B273" i="25"/>
  <c r="B272" i="25"/>
  <c r="B271" i="25"/>
  <c r="B270" i="25"/>
  <c r="B269" i="25"/>
  <c r="B268" i="25"/>
  <c r="B286" i="25"/>
  <c r="B282" i="25"/>
  <c r="B284" i="25"/>
  <c r="B283" i="25"/>
  <c r="B285" i="25"/>
  <c r="B267" i="25"/>
  <c r="B266" i="25"/>
  <c r="B265" i="25"/>
  <c r="B264" i="25"/>
  <c r="B263" i="25"/>
  <c r="B262" i="25"/>
  <c r="B261" i="25"/>
  <c r="B260" i="25"/>
  <c r="B259" i="25"/>
  <c r="B258" i="25"/>
  <c r="B257" i="25"/>
  <c r="B256" i="25"/>
  <c r="B255" i="25"/>
  <c r="B254" i="25"/>
  <c r="B253" i="25"/>
  <c r="AF221" i="25"/>
  <c r="B252" i="25"/>
  <c r="AP221" i="25"/>
  <c r="AD221" i="25"/>
  <c r="B251" i="25"/>
  <c r="B250" i="25"/>
  <c r="B249" i="25"/>
  <c r="B241" i="25"/>
  <c r="B240" i="25"/>
  <c r="B239" i="25"/>
  <c r="B238" i="25"/>
  <c r="C237" i="25"/>
  <c r="E237" i="25" s="1"/>
  <c r="B236" i="25"/>
  <c r="B235" i="25"/>
  <c r="B234" i="25"/>
  <c r="B233" i="25"/>
  <c r="B232" i="25"/>
  <c r="B231" i="25"/>
  <c r="B230" i="25"/>
  <c r="B229" i="25"/>
  <c r="B228" i="25"/>
  <c r="B227" i="25"/>
  <c r="B226" i="25"/>
  <c r="B225" i="25"/>
  <c r="B224" i="25"/>
  <c r="B248" i="25"/>
  <c r="B247" i="25"/>
  <c r="B246" i="25"/>
  <c r="B245" i="25"/>
  <c r="B244" i="25"/>
  <c r="B243" i="25"/>
  <c r="B242" i="25"/>
  <c r="BA221" i="25"/>
  <c r="AZ221" i="25"/>
  <c r="AL221" i="25"/>
  <c r="Q221" i="25"/>
  <c r="AY221" i="25"/>
  <c r="AK221" i="25"/>
  <c r="P221" i="25"/>
  <c r="AX221" i="25"/>
  <c r="AJ221" i="25"/>
  <c r="AI221" i="25"/>
  <c r="AV221" i="25"/>
  <c r="AU221" i="25"/>
  <c r="AG221" i="25"/>
  <c r="AT221" i="25"/>
  <c r="AE221" i="25"/>
  <c r="AS221" i="25"/>
  <c r="B223" i="25"/>
  <c r="B222" i="25"/>
  <c r="AQ221" i="25"/>
  <c r="AO221" i="25"/>
  <c r="V221" i="25"/>
  <c r="AN221" i="25"/>
  <c r="U221" i="25"/>
  <c r="M196" i="25"/>
  <c r="L196" i="25"/>
  <c r="J196" i="25"/>
  <c r="J180" i="25"/>
  <c r="J179" i="25"/>
  <c r="K159" i="25"/>
  <c r="BB159" i="25" s="1"/>
  <c r="J123" i="25"/>
  <c r="K140" i="25"/>
  <c r="X125" i="25"/>
  <c r="L98" i="25"/>
  <c r="J98" i="25"/>
  <c r="K99" i="25"/>
  <c r="AC99" i="25" s="1"/>
  <c r="AC82" i="25"/>
  <c r="S82" i="25"/>
  <c r="AM82" i="25"/>
  <c r="N82" i="25"/>
  <c r="BB82" i="25"/>
  <c r="AH82" i="25"/>
  <c r="AW82" i="25"/>
  <c r="X82" i="25"/>
  <c r="AR82" i="25"/>
  <c r="L64" i="25"/>
  <c r="K64" i="25"/>
  <c r="AM64" i="25" s="1"/>
  <c r="M64" i="25"/>
  <c r="J61" i="25"/>
  <c r="M49" i="25"/>
  <c r="K88" i="25"/>
  <c r="K16" i="25"/>
  <c r="J22" i="25"/>
  <c r="M19" i="25"/>
  <c r="M219" i="25"/>
  <c r="L219" i="25"/>
  <c r="BB220" i="25"/>
  <c r="AC201" i="25"/>
  <c r="X201" i="25"/>
  <c r="AM201" i="25"/>
  <c r="AH201" i="25"/>
  <c r="N201" i="25"/>
  <c r="BB201" i="25"/>
  <c r="AW201" i="25"/>
  <c r="S201" i="25"/>
  <c r="AR201" i="25"/>
  <c r="M192" i="25"/>
  <c r="K192" i="25"/>
  <c r="AH192" i="25" s="1"/>
  <c r="M176" i="25"/>
  <c r="L176" i="25"/>
  <c r="K176" i="25"/>
  <c r="AM176" i="25" s="1"/>
  <c r="J178" i="25"/>
  <c r="M178" i="25"/>
  <c r="AR183" i="25"/>
  <c r="BB183" i="25"/>
  <c r="AC183" i="25"/>
  <c r="X183" i="25"/>
  <c r="AM183" i="25"/>
  <c r="AW183" i="25"/>
  <c r="S183" i="25"/>
  <c r="AH183" i="25"/>
  <c r="N183" i="25"/>
  <c r="BB170" i="25"/>
  <c r="X170" i="25"/>
  <c r="AM170" i="25"/>
  <c r="N170" i="25"/>
  <c r="AR170" i="25"/>
  <c r="AH170" i="25"/>
  <c r="AC170" i="25"/>
  <c r="S170" i="25"/>
  <c r="AW170" i="25"/>
  <c r="AC149" i="25"/>
  <c r="K126" i="25"/>
  <c r="J126" i="25"/>
  <c r="M126" i="25"/>
  <c r="X156" i="25"/>
  <c r="AM156" i="25"/>
  <c r="AW156" i="25"/>
  <c r="S156" i="25"/>
  <c r="AH156" i="25"/>
  <c r="N156" i="25"/>
  <c r="AR156" i="25"/>
  <c r="BB156" i="25"/>
  <c r="AC156" i="25"/>
  <c r="L178" i="25"/>
  <c r="M144" i="25"/>
  <c r="L144" i="25"/>
  <c r="J144" i="25"/>
  <c r="M121" i="25"/>
  <c r="J127" i="25"/>
  <c r="J121" i="25"/>
  <c r="AH136" i="25"/>
  <c r="J68" i="25"/>
  <c r="L68" i="25"/>
  <c r="X116" i="25"/>
  <c r="AR116" i="25"/>
  <c r="AM116" i="25"/>
  <c r="S116" i="25"/>
  <c r="BB116" i="25"/>
  <c r="N116" i="25"/>
  <c r="AH116" i="25"/>
  <c r="AW116" i="25"/>
  <c r="AC116" i="25"/>
  <c r="K72" i="25"/>
  <c r="J72" i="25"/>
  <c r="M102" i="25"/>
  <c r="J102" i="25"/>
  <c r="AM85" i="25"/>
  <c r="AW85" i="25"/>
  <c r="S85" i="25"/>
  <c r="BB85" i="25"/>
  <c r="X85" i="25"/>
  <c r="N85" i="25"/>
  <c r="AR85" i="25"/>
  <c r="AH85" i="25"/>
  <c r="K118" i="25"/>
  <c r="AH50" i="25"/>
  <c r="N50" i="25"/>
  <c r="AM50" i="25"/>
  <c r="S50" i="25"/>
  <c r="AW50" i="25"/>
  <c r="AR50" i="25"/>
  <c r="AC50" i="25"/>
  <c r="X50" i="25"/>
  <c r="BB50" i="25"/>
  <c r="AM70" i="25"/>
  <c r="AW70" i="25"/>
  <c r="S70" i="25"/>
  <c r="AH70" i="25"/>
  <c r="N70" i="25"/>
  <c r="AR70" i="25"/>
  <c r="BB70" i="25"/>
  <c r="AC70" i="25"/>
  <c r="X70" i="25"/>
  <c r="M85" i="25"/>
  <c r="AC85" i="25" s="1"/>
  <c r="K51" i="25"/>
  <c r="S51" i="25" s="1"/>
  <c r="AC42" i="25"/>
  <c r="X42" i="25"/>
  <c r="AM42" i="25"/>
  <c r="AW42" i="25"/>
  <c r="S42" i="25"/>
  <c r="AH42" i="25"/>
  <c r="N42" i="25"/>
  <c r="AR42" i="25"/>
  <c r="BB42" i="25"/>
  <c r="J29" i="25"/>
  <c r="K17" i="25"/>
  <c r="K52" i="25"/>
  <c r="K13" i="25"/>
  <c r="K14" i="25"/>
  <c r="AR92" i="24"/>
  <c r="AH56" i="24"/>
  <c r="AM124" i="24"/>
  <c r="AH17" i="24"/>
  <c r="N17" i="24"/>
  <c r="AR17" i="24"/>
  <c r="BB17" i="24"/>
  <c r="AC17" i="24"/>
  <c r="X17" i="24"/>
  <c r="AM17" i="24"/>
  <c r="S17" i="24"/>
  <c r="AW17" i="24"/>
  <c r="X155" i="24"/>
  <c r="AM119" i="24"/>
  <c r="AM139" i="24"/>
  <c r="AH139" i="24"/>
  <c r="AH55" i="24"/>
  <c r="BB54" i="24"/>
  <c r="AH31" i="24"/>
  <c r="AW52" i="24"/>
  <c r="AW170" i="24"/>
  <c r="K125" i="24"/>
  <c r="L125" i="24"/>
  <c r="M137" i="24"/>
  <c r="L137" i="24"/>
  <c r="M130" i="24"/>
  <c r="K130" i="24"/>
  <c r="AW146" i="24"/>
  <c r="K184" i="24"/>
  <c r="M184" i="24"/>
  <c r="J184" i="24"/>
  <c r="AH169" i="24"/>
  <c r="N169" i="24"/>
  <c r="AR169" i="24"/>
  <c r="AC169" i="24"/>
  <c r="X169" i="24"/>
  <c r="AM169" i="24"/>
  <c r="BB169" i="24"/>
  <c r="S169" i="24"/>
  <c r="AW169" i="24"/>
  <c r="L171" i="24"/>
  <c r="J171" i="24"/>
  <c r="M171" i="24"/>
  <c r="M106" i="24"/>
  <c r="K106" i="24"/>
  <c r="K70" i="24"/>
  <c r="M70" i="24"/>
  <c r="J70" i="24"/>
  <c r="S76" i="24"/>
  <c r="M34" i="24"/>
  <c r="H250" i="24"/>
  <c r="J222" i="24"/>
  <c r="H222" i="24"/>
  <c r="H278" i="24"/>
  <c r="H302" i="24"/>
  <c r="J338" i="24"/>
  <c r="H338" i="24"/>
  <c r="H349" i="24"/>
  <c r="H380" i="24"/>
  <c r="AX236" i="24"/>
  <c r="AL236" i="24"/>
  <c r="U236" i="24"/>
  <c r="AK236" i="24"/>
  <c r="AV236" i="24"/>
  <c r="AJ236" i="24"/>
  <c r="Q236" i="24"/>
  <c r="AU236" i="24"/>
  <c r="AI236" i="24"/>
  <c r="P236" i="24"/>
  <c r="AT236" i="24"/>
  <c r="AS236" i="24"/>
  <c r="AG236" i="24"/>
  <c r="AF236" i="24"/>
  <c r="AQ236" i="24"/>
  <c r="AE236" i="24"/>
  <c r="AP236" i="24"/>
  <c r="AD236" i="24"/>
  <c r="BA236" i="24"/>
  <c r="AO236" i="24"/>
  <c r="AZ236" i="24"/>
  <c r="AN236" i="24"/>
  <c r="AY236" i="24"/>
  <c r="V236" i="24"/>
  <c r="AP260" i="24"/>
  <c r="AD260" i="24"/>
  <c r="BA260" i="24"/>
  <c r="AO260" i="24"/>
  <c r="AZ260" i="24"/>
  <c r="AY260" i="24"/>
  <c r="V260" i="24"/>
  <c r="AX260" i="24"/>
  <c r="AL260" i="24"/>
  <c r="U260" i="24"/>
  <c r="AK260" i="24"/>
  <c r="AV260" i="24"/>
  <c r="AJ260" i="24"/>
  <c r="Q260" i="24"/>
  <c r="AU260" i="24"/>
  <c r="AI260" i="24"/>
  <c r="P260" i="24"/>
  <c r="AS260" i="24"/>
  <c r="AG260" i="24"/>
  <c r="AF260" i="24"/>
  <c r="AT260" i="24"/>
  <c r="AQ260" i="24"/>
  <c r="AN260" i="24"/>
  <c r="AE260" i="24"/>
  <c r="AZ278" i="24"/>
  <c r="AN278" i="24"/>
  <c r="AY278" i="24"/>
  <c r="V278" i="24"/>
  <c r="AX278" i="24"/>
  <c r="AL278" i="24"/>
  <c r="U278" i="24"/>
  <c r="AK278" i="24"/>
  <c r="AS278" i="24"/>
  <c r="AG278" i="24"/>
  <c r="AV278" i="24"/>
  <c r="AD278" i="24"/>
  <c r="AU278" i="24"/>
  <c r="AT278" i="24"/>
  <c r="Q278" i="24"/>
  <c r="AQ278" i="24"/>
  <c r="P278" i="24"/>
  <c r="AP278" i="24"/>
  <c r="AO278" i="24"/>
  <c r="AJ278" i="24"/>
  <c r="AI278" i="24"/>
  <c r="AF278" i="24"/>
  <c r="BA278" i="24"/>
  <c r="AE278" i="24"/>
  <c r="AT304" i="24"/>
  <c r="AF304" i="24"/>
  <c r="AP304" i="24"/>
  <c r="AD304" i="24"/>
  <c r="AY304" i="24"/>
  <c r="V304" i="24"/>
  <c r="AK304" i="24"/>
  <c r="AJ304" i="24"/>
  <c r="AI304" i="24"/>
  <c r="BA304" i="24"/>
  <c r="AG304" i="24"/>
  <c r="AZ304" i="24"/>
  <c r="AE304" i="24"/>
  <c r="AX304" i="24"/>
  <c r="AV304" i="24"/>
  <c r="AU304" i="24"/>
  <c r="U304" i="24"/>
  <c r="AS304" i="24"/>
  <c r="Q304" i="24"/>
  <c r="AQ304" i="24"/>
  <c r="P304" i="24"/>
  <c r="AO304" i="24"/>
  <c r="AN304" i="24"/>
  <c r="AL304" i="24"/>
  <c r="AV335" i="24"/>
  <c r="AJ335" i="24"/>
  <c r="Q335" i="24"/>
  <c r="AU335" i="24"/>
  <c r="AI335" i="24"/>
  <c r="P335" i="24"/>
  <c r="AT335" i="24"/>
  <c r="AF335" i="24"/>
  <c r="AL335" i="24"/>
  <c r="BA335" i="24"/>
  <c r="AK335" i="24"/>
  <c r="AZ335" i="24"/>
  <c r="AG335" i="24"/>
  <c r="AY335" i="24"/>
  <c r="AE335" i="24"/>
  <c r="AX335" i="24"/>
  <c r="AD335" i="24"/>
  <c r="AS335" i="24"/>
  <c r="AQ335" i="24"/>
  <c r="V335" i="24"/>
  <c r="AP335" i="24"/>
  <c r="U335" i="24"/>
  <c r="AO335" i="24"/>
  <c r="AN335" i="24"/>
  <c r="AK377" i="24"/>
  <c r="AV377" i="24"/>
  <c r="AJ377" i="24"/>
  <c r="Q377" i="24"/>
  <c r="AU377" i="24"/>
  <c r="AI377" i="24"/>
  <c r="P377" i="24"/>
  <c r="AT377" i="24"/>
  <c r="AS377" i="24"/>
  <c r="AG377" i="24"/>
  <c r="AF377" i="24"/>
  <c r="AQ377" i="24"/>
  <c r="AE377" i="24"/>
  <c r="AP377" i="24"/>
  <c r="AD377" i="24"/>
  <c r="BA377" i="24"/>
  <c r="AO377" i="24"/>
  <c r="AZ377" i="24"/>
  <c r="AN377" i="24"/>
  <c r="AY377" i="24"/>
  <c r="AX377" i="24"/>
  <c r="AL377" i="24"/>
  <c r="V377" i="24"/>
  <c r="U377" i="24"/>
  <c r="AV367" i="24"/>
  <c r="AJ367" i="24"/>
  <c r="Q367" i="24"/>
  <c r="AZ367" i="24"/>
  <c r="AN367" i="24"/>
  <c r="V367" i="24"/>
  <c r="AX367" i="24"/>
  <c r="AK367" i="24"/>
  <c r="P367" i="24"/>
  <c r="AU367" i="24"/>
  <c r="AT367" i="24"/>
  <c r="AG367" i="24"/>
  <c r="AS367" i="24"/>
  <c r="AF367" i="24"/>
  <c r="AQ367" i="24"/>
  <c r="AD367" i="24"/>
  <c r="AE367" i="24"/>
  <c r="BA367" i="24"/>
  <c r="U367" i="24"/>
  <c r="AY367" i="24"/>
  <c r="AP367" i="24"/>
  <c r="AO367" i="24"/>
  <c r="AL367" i="24"/>
  <c r="AI367" i="24"/>
  <c r="M234" i="24"/>
  <c r="L234" i="24"/>
  <c r="AC209" i="24"/>
  <c r="AM204" i="24"/>
  <c r="J248" i="24"/>
  <c r="H248" i="24"/>
  <c r="H235" i="24"/>
  <c r="K222" i="24"/>
  <c r="K314" i="24"/>
  <c r="K362" i="24"/>
  <c r="J255" i="24"/>
  <c r="H255" i="24"/>
  <c r="H267" i="24"/>
  <c r="J279" i="24"/>
  <c r="H279" i="24"/>
  <c r="H291" i="24"/>
  <c r="H303" i="24"/>
  <c r="J314" i="24"/>
  <c r="H314" i="24"/>
  <c r="J339" i="24"/>
  <c r="H339" i="24"/>
  <c r="H330" i="24"/>
  <c r="J347" i="24"/>
  <c r="H347" i="24"/>
  <c r="H365" i="24"/>
  <c r="H373" i="24"/>
  <c r="J373" i="24"/>
  <c r="S216" i="24"/>
  <c r="X215" i="24"/>
  <c r="AX249" i="24"/>
  <c r="AL249" i="24"/>
  <c r="U249" i="24"/>
  <c r="AK249" i="24"/>
  <c r="AV249" i="24"/>
  <c r="AJ249" i="24"/>
  <c r="Q249" i="24"/>
  <c r="AU249" i="24"/>
  <c r="AI249" i="24"/>
  <c r="P249" i="24"/>
  <c r="AT249" i="24"/>
  <c r="AS249" i="24"/>
  <c r="AG249" i="24"/>
  <c r="AF249" i="24"/>
  <c r="AQ249" i="24"/>
  <c r="AE249" i="24"/>
  <c r="AP249" i="24"/>
  <c r="AD249" i="24"/>
  <c r="BA249" i="24"/>
  <c r="AO249" i="24"/>
  <c r="AZ249" i="24"/>
  <c r="AN249" i="24"/>
  <c r="AY249" i="24"/>
  <c r="V249" i="24"/>
  <c r="AP261" i="24"/>
  <c r="AD261" i="24"/>
  <c r="BA261" i="24"/>
  <c r="AO261" i="24"/>
  <c r="AZ261" i="24"/>
  <c r="AN261" i="24"/>
  <c r="AY261" i="24"/>
  <c r="V261" i="24"/>
  <c r="AX261" i="24"/>
  <c r="AL261" i="24"/>
  <c r="U261" i="24"/>
  <c r="AK261" i="24"/>
  <c r="AV261" i="24"/>
  <c r="AJ261" i="24"/>
  <c r="Q261" i="24"/>
  <c r="AU261" i="24"/>
  <c r="AI261" i="24"/>
  <c r="P261" i="24"/>
  <c r="AT261" i="24"/>
  <c r="AS261" i="24"/>
  <c r="AG261" i="24"/>
  <c r="AF261" i="24"/>
  <c r="AQ261" i="24"/>
  <c r="AE261" i="24"/>
  <c r="AP273" i="24"/>
  <c r="AD273" i="24"/>
  <c r="BA273" i="24"/>
  <c r="AO273" i="24"/>
  <c r="AZ273" i="24"/>
  <c r="AN273" i="24"/>
  <c r="AY273" i="24"/>
  <c r="V273" i="24"/>
  <c r="AX273" i="24"/>
  <c r="AL273" i="24"/>
  <c r="U273" i="24"/>
  <c r="AK273" i="24"/>
  <c r="AV273" i="24"/>
  <c r="AJ273" i="24"/>
  <c r="Q273" i="24"/>
  <c r="AU273" i="24"/>
  <c r="AI273" i="24"/>
  <c r="P273" i="24"/>
  <c r="AT273" i="24"/>
  <c r="AS273" i="24"/>
  <c r="AG273" i="24"/>
  <c r="AF273" i="24"/>
  <c r="AQ273" i="24"/>
  <c r="AE273" i="24"/>
  <c r="AZ279" i="24"/>
  <c r="AN279" i="24"/>
  <c r="AY279" i="24"/>
  <c r="V279" i="24"/>
  <c r="AX279" i="24"/>
  <c r="AL279" i="24"/>
  <c r="U279" i="24"/>
  <c r="AK279" i="24"/>
  <c r="AS279" i="24"/>
  <c r="AG279" i="24"/>
  <c r="AO279" i="24"/>
  <c r="AJ279" i="24"/>
  <c r="AI279" i="24"/>
  <c r="AF279" i="24"/>
  <c r="BA279" i="24"/>
  <c r="AE279" i="24"/>
  <c r="AV279" i="24"/>
  <c r="AD279" i="24"/>
  <c r="AU279" i="24"/>
  <c r="AT279" i="24"/>
  <c r="Q279" i="24"/>
  <c r="P279" i="24"/>
  <c r="AQ279" i="24"/>
  <c r="AP279" i="24"/>
  <c r="AQ291" i="24"/>
  <c r="AE291" i="24"/>
  <c r="AP291" i="24"/>
  <c r="AD291" i="24"/>
  <c r="BA291" i="24"/>
  <c r="AO291" i="24"/>
  <c r="AZ291" i="24"/>
  <c r="AN291" i="24"/>
  <c r="AY291" i="24"/>
  <c r="V291" i="24"/>
  <c r="AX291" i="24"/>
  <c r="AL291" i="24"/>
  <c r="U291" i="24"/>
  <c r="AK291" i="24"/>
  <c r="AV291" i="24"/>
  <c r="AJ291" i="24"/>
  <c r="Q291" i="24"/>
  <c r="AU291" i="24"/>
  <c r="AI291" i="24"/>
  <c r="P291" i="24"/>
  <c r="AT291" i="24"/>
  <c r="AS291" i="24"/>
  <c r="AG291" i="24"/>
  <c r="AF291" i="24"/>
  <c r="AU307" i="24"/>
  <c r="AI307" i="24"/>
  <c r="P307" i="24"/>
  <c r="AT307" i="24"/>
  <c r="AS307" i="24"/>
  <c r="AG307" i="24"/>
  <c r="AF307" i="24"/>
  <c r="AQ307" i="24"/>
  <c r="AE307" i="24"/>
  <c r="AP307" i="24"/>
  <c r="AD307" i="24"/>
  <c r="BA307" i="24"/>
  <c r="AO307" i="24"/>
  <c r="AZ307" i="24"/>
  <c r="AN307" i="24"/>
  <c r="AY307" i="24"/>
  <c r="V307" i="24"/>
  <c r="AK307" i="24"/>
  <c r="AX307" i="24"/>
  <c r="AV307" i="24"/>
  <c r="AL307" i="24"/>
  <c r="AJ307" i="24"/>
  <c r="U307" i="24"/>
  <c r="Q307" i="24"/>
  <c r="AP321" i="24"/>
  <c r="AD321" i="24"/>
  <c r="AY321" i="24"/>
  <c r="V321" i="24"/>
  <c r="AK321" i="24"/>
  <c r="AZ321" i="24"/>
  <c r="AI321" i="24"/>
  <c r="AV321" i="24"/>
  <c r="AG321" i="24"/>
  <c r="AU321" i="24"/>
  <c r="AF321" i="24"/>
  <c r="AS321" i="24"/>
  <c r="AQ321" i="24"/>
  <c r="AO321" i="24"/>
  <c r="Q321" i="24"/>
  <c r="U321" i="24"/>
  <c r="P321" i="24"/>
  <c r="BA321" i="24"/>
  <c r="AX321" i="24"/>
  <c r="AT321" i="24"/>
  <c r="AN321" i="24"/>
  <c r="AL321" i="24"/>
  <c r="AJ321" i="24"/>
  <c r="AE321" i="24"/>
  <c r="AV336" i="24"/>
  <c r="AJ336" i="24"/>
  <c r="Q336" i="24"/>
  <c r="AU336" i="24"/>
  <c r="AI336" i="24"/>
  <c r="P336" i="24"/>
  <c r="AT336" i="24"/>
  <c r="AF336" i="24"/>
  <c r="AL336" i="24"/>
  <c r="BA336" i="24"/>
  <c r="AK336" i="24"/>
  <c r="AZ336" i="24"/>
  <c r="AG336" i="24"/>
  <c r="AY336" i="24"/>
  <c r="AE336" i="24"/>
  <c r="AX336" i="24"/>
  <c r="AD336" i="24"/>
  <c r="AS336" i="24"/>
  <c r="AQ336" i="24"/>
  <c r="V336" i="24"/>
  <c r="AP336" i="24"/>
  <c r="U336" i="24"/>
  <c r="AO336" i="24"/>
  <c r="AN336" i="24"/>
  <c r="AT343" i="24"/>
  <c r="AS343" i="24"/>
  <c r="AG343" i="24"/>
  <c r="BA343" i="24"/>
  <c r="AV343" i="24"/>
  <c r="AF343" i="24"/>
  <c r="AU343" i="24"/>
  <c r="AE343" i="24"/>
  <c r="AD343" i="24"/>
  <c r="AQ343" i="24"/>
  <c r="AP343" i="24"/>
  <c r="U343" i="24"/>
  <c r="AZ343" i="24"/>
  <c r="Q343" i="24"/>
  <c r="AY343" i="24"/>
  <c r="P343" i="24"/>
  <c r="AX343" i="24"/>
  <c r="AO343" i="24"/>
  <c r="AN343" i="24"/>
  <c r="AL343" i="24"/>
  <c r="AK343" i="24"/>
  <c r="AJ343" i="24"/>
  <c r="AI343" i="24"/>
  <c r="V343" i="24"/>
  <c r="AK378" i="24"/>
  <c r="AV378" i="24"/>
  <c r="AJ378" i="24"/>
  <c r="Q378" i="24"/>
  <c r="AU378" i="24"/>
  <c r="AI378" i="24"/>
  <c r="P378" i="24"/>
  <c r="AT378" i="24"/>
  <c r="AS378" i="24"/>
  <c r="AG378" i="24"/>
  <c r="AF378" i="24"/>
  <c r="AQ378" i="24"/>
  <c r="AE378" i="24"/>
  <c r="AP378" i="24"/>
  <c r="AD378" i="24"/>
  <c r="BA378" i="24"/>
  <c r="AO378" i="24"/>
  <c r="AZ378" i="24"/>
  <c r="AN378" i="24"/>
  <c r="AY378" i="24"/>
  <c r="AX378" i="24"/>
  <c r="AL378" i="24"/>
  <c r="V378" i="24"/>
  <c r="U378" i="24"/>
  <c r="AX355" i="24"/>
  <c r="AL355" i="24"/>
  <c r="U355" i="24"/>
  <c r="AK355" i="24"/>
  <c r="AU355" i="24"/>
  <c r="AI355" i="24"/>
  <c r="P355" i="24"/>
  <c r="AS355" i="24"/>
  <c r="AG355" i="24"/>
  <c r="AQ355" i="24"/>
  <c r="AE355" i="24"/>
  <c r="BA355" i="24"/>
  <c r="AF355" i="24"/>
  <c r="AZ355" i="24"/>
  <c r="AD355" i="24"/>
  <c r="AY355" i="24"/>
  <c r="AV355" i="24"/>
  <c r="AT355" i="24"/>
  <c r="V355" i="24"/>
  <c r="Q355" i="24"/>
  <c r="AP355" i="24"/>
  <c r="AO355" i="24"/>
  <c r="AN355" i="24"/>
  <c r="AJ355" i="24"/>
  <c r="M208" i="24"/>
  <c r="K208" i="24"/>
  <c r="J208" i="24"/>
  <c r="J234" i="24"/>
  <c r="X205" i="24"/>
  <c r="K198" i="24"/>
  <c r="K158" i="24"/>
  <c r="L184" i="24"/>
  <c r="K171" i="24"/>
  <c r="L162" i="24"/>
  <c r="AC188" i="24"/>
  <c r="L106" i="24"/>
  <c r="AH110" i="24"/>
  <c r="N110" i="24"/>
  <c r="AR110" i="24"/>
  <c r="BB110" i="24"/>
  <c r="AM110" i="24"/>
  <c r="AC110" i="24"/>
  <c r="X110" i="24"/>
  <c r="AW110" i="24"/>
  <c r="S110" i="24"/>
  <c r="J106" i="24"/>
  <c r="M80" i="24"/>
  <c r="K80" i="24"/>
  <c r="AC105" i="24"/>
  <c r="BB63" i="24"/>
  <c r="X63" i="24"/>
  <c r="AM63" i="24"/>
  <c r="AC63" i="24"/>
  <c r="AR63" i="24"/>
  <c r="S63" i="24"/>
  <c r="N63" i="24"/>
  <c r="AH63" i="24"/>
  <c r="AW63" i="24"/>
  <c r="AM108" i="24"/>
  <c r="S102" i="24"/>
  <c r="BB50" i="24"/>
  <c r="X50" i="24"/>
  <c r="AR50" i="24"/>
  <c r="AC50" i="24"/>
  <c r="AM50" i="24"/>
  <c r="S50" i="24"/>
  <c r="N50" i="24"/>
  <c r="AW50" i="24"/>
  <c r="AH50" i="24"/>
  <c r="N82" i="24"/>
  <c r="AW76" i="24"/>
  <c r="L55" i="24"/>
  <c r="L100" i="24"/>
  <c r="K67" i="24"/>
  <c r="AW96" i="24"/>
  <c r="BB39" i="24"/>
  <c r="M54" i="24"/>
  <c r="J34" i="24"/>
  <c r="K54" i="24"/>
  <c r="AW54" i="24" s="1"/>
  <c r="AC44" i="24"/>
  <c r="X15" i="24"/>
  <c r="AM15" i="24"/>
  <c r="AW15" i="24"/>
  <c r="S15" i="24"/>
  <c r="AH15" i="24"/>
  <c r="N15" i="24"/>
  <c r="AR15" i="24"/>
  <c r="BB15" i="24"/>
  <c r="AC15" i="24"/>
  <c r="L22" i="24"/>
  <c r="J246" i="24"/>
  <c r="H246" i="24"/>
  <c r="H233" i="24"/>
  <c r="K305" i="24"/>
  <c r="K330" i="24"/>
  <c r="H256" i="24"/>
  <c r="J256" i="24" s="1"/>
  <c r="H268" i="24"/>
  <c r="J280" i="24"/>
  <c r="H280" i="24"/>
  <c r="H292" i="24"/>
  <c r="H304" i="24"/>
  <c r="J315" i="24"/>
  <c r="H315" i="24"/>
  <c r="H340" i="24"/>
  <c r="J340" i="24" s="1"/>
  <c r="H331" i="24"/>
  <c r="J348" i="24"/>
  <c r="H348" i="24"/>
  <c r="K348" i="24" s="1"/>
  <c r="H366" i="24"/>
  <c r="H374" i="24"/>
  <c r="K374" i="24" s="1"/>
  <c r="J374" i="24"/>
  <c r="M206" i="24"/>
  <c r="J206" i="24"/>
  <c r="AW216" i="24"/>
  <c r="AV222" i="24"/>
  <c r="AJ222" i="24"/>
  <c r="Q222" i="24"/>
  <c r="AU222" i="24"/>
  <c r="AI222" i="24"/>
  <c r="P222" i="24"/>
  <c r="AT222" i="24"/>
  <c r="AS222" i="24"/>
  <c r="AG222" i="24"/>
  <c r="AF222" i="24"/>
  <c r="AQ222" i="24"/>
  <c r="AE222" i="24"/>
  <c r="AP222" i="24"/>
  <c r="AD222" i="24"/>
  <c r="BA222" i="24"/>
  <c r="AO222" i="24"/>
  <c r="AZ222" i="24"/>
  <c r="AN222" i="24"/>
  <c r="AY222" i="24"/>
  <c r="V222" i="24"/>
  <c r="AX222" i="24"/>
  <c r="AL222" i="24"/>
  <c r="U222" i="24"/>
  <c r="AK222" i="24"/>
  <c r="AX238" i="24"/>
  <c r="AL238" i="24"/>
  <c r="U238" i="24"/>
  <c r="AK238" i="24"/>
  <c r="AV238" i="24"/>
  <c r="AJ238" i="24"/>
  <c r="Q238" i="24"/>
  <c r="AU238" i="24"/>
  <c r="AI238" i="24"/>
  <c r="P238" i="24"/>
  <c r="AT238" i="24"/>
  <c r="AS238" i="24"/>
  <c r="AG238" i="24"/>
  <c r="AF238" i="24"/>
  <c r="AQ238" i="24"/>
  <c r="AE238" i="24"/>
  <c r="AP238" i="24"/>
  <c r="AD238" i="24"/>
  <c r="BA238" i="24"/>
  <c r="AO238" i="24"/>
  <c r="AZ238" i="24"/>
  <c r="AN238" i="24"/>
  <c r="V238" i="24"/>
  <c r="AY238" i="24"/>
  <c r="AX250" i="24"/>
  <c r="AL250" i="24"/>
  <c r="U250" i="24"/>
  <c r="AK250" i="24"/>
  <c r="AV250" i="24"/>
  <c r="AJ250" i="24"/>
  <c r="Q250" i="24"/>
  <c r="AU250" i="24"/>
  <c r="AI250" i="24"/>
  <c r="P250" i="24"/>
  <c r="AT250" i="24"/>
  <c r="AS250" i="24"/>
  <c r="AG250" i="24"/>
  <c r="AF250" i="24"/>
  <c r="AQ250" i="24"/>
  <c r="AE250" i="24"/>
  <c r="AP250" i="24"/>
  <c r="AD250" i="24"/>
  <c r="BA250" i="24"/>
  <c r="AO250" i="24"/>
  <c r="AZ250" i="24"/>
  <c r="AN250" i="24"/>
  <c r="V250" i="24"/>
  <c r="AY250" i="24"/>
  <c r="AP262" i="24"/>
  <c r="AD262" i="24"/>
  <c r="BA262" i="24"/>
  <c r="AO262" i="24"/>
  <c r="AZ262" i="24"/>
  <c r="AN262" i="24"/>
  <c r="AY262" i="24"/>
  <c r="V262" i="24"/>
  <c r="AX262" i="24"/>
  <c r="AL262" i="24"/>
  <c r="U262" i="24"/>
  <c r="AK262" i="24"/>
  <c r="AV262" i="24"/>
  <c r="AJ262" i="24"/>
  <c r="Q262" i="24"/>
  <c r="AU262" i="24"/>
  <c r="AI262" i="24"/>
  <c r="P262" i="24"/>
  <c r="AT262" i="24"/>
  <c r="AS262" i="24"/>
  <c r="AG262" i="24"/>
  <c r="AF262" i="24"/>
  <c r="AQ262" i="24"/>
  <c r="AE262" i="24"/>
  <c r="AP274" i="24"/>
  <c r="AD274" i="24"/>
  <c r="BA274" i="24"/>
  <c r="AO274" i="24"/>
  <c r="AZ274" i="24"/>
  <c r="AN274" i="24"/>
  <c r="AY274" i="24"/>
  <c r="V274" i="24"/>
  <c r="AX274" i="24"/>
  <c r="AL274" i="24"/>
  <c r="U274" i="24"/>
  <c r="AK274" i="24"/>
  <c r="AV274" i="24"/>
  <c r="AJ274" i="24"/>
  <c r="Q274" i="24"/>
  <c r="AU274" i="24"/>
  <c r="AI274" i="24"/>
  <c r="P274" i="24"/>
  <c r="AT274" i="24"/>
  <c r="AS274" i="24"/>
  <c r="AG274" i="24"/>
  <c r="AF274" i="24"/>
  <c r="AQ274" i="24"/>
  <c r="AE274" i="24"/>
  <c r="AQ280" i="24"/>
  <c r="AZ280" i="24"/>
  <c r="AN280" i="24"/>
  <c r="AY280" i="24"/>
  <c r="V280" i="24"/>
  <c r="AX280" i="24"/>
  <c r="AL280" i="24"/>
  <c r="U280" i="24"/>
  <c r="AK280" i="24"/>
  <c r="AT280" i="24"/>
  <c r="AS280" i="24"/>
  <c r="AG280" i="24"/>
  <c r="AD280" i="24"/>
  <c r="BA280" i="24"/>
  <c r="AV280" i="24"/>
  <c r="Q280" i="24"/>
  <c r="AU280" i="24"/>
  <c r="P280" i="24"/>
  <c r="AP280" i="24"/>
  <c r="AO280" i="24"/>
  <c r="AJ280" i="24"/>
  <c r="AI280" i="24"/>
  <c r="AF280" i="24"/>
  <c r="AE280" i="24"/>
  <c r="AQ292" i="24"/>
  <c r="AE292" i="24"/>
  <c r="AP292" i="24"/>
  <c r="AD292" i="24"/>
  <c r="BA292" i="24"/>
  <c r="AO292" i="24"/>
  <c r="AZ292" i="24"/>
  <c r="AN292" i="24"/>
  <c r="AY292" i="24"/>
  <c r="V292" i="24"/>
  <c r="AX292" i="24"/>
  <c r="AL292" i="24"/>
  <c r="U292" i="24"/>
  <c r="AK292" i="24"/>
  <c r="AV292" i="24"/>
  <c r="AJ292" i="24"/>
  <c r="Q292" i="24"/>
  <c r="AU292" i="24"/>
  <c r="AI292" i="24"/>
  <c r="P292" i="24"/>
  <c r="AT292" i="24"/>
  <c r="AS292" i="24"/>
  <c r="AG292" i="24"/>
  <c r="AF292" i="24"/>
  <c r="AU308" i="24"/>
  <c r="AI308" i="24"/>
  <c r="P308" i="24"/>
  <c r="AT308" i="24"/>
  <c r="AS308" i="24"/>
  <c r="AG308" i="24"/>
  <c r="AF308" i="24"/>
  <c r="AQ308" i="24"/>
  <c r="AE308" i="24"/>
  <c r="AP308" i="24"/>
  <c r="AD308" i="24"/>
  <c r="BA308" i="24"/>
  <c r="AO308" i="24"/>
  <c r="AZ308" i="24"/>
  <c r="AN308" i="24"/>
  <c r="AY308" i="24"/>
  <c r="V308" i="24"/>
  <c r="AK308" i="24"/>
  <c r="AX308" i="24"/>
  <c r="AV308" i="24"/>
  <c r="AL308" i="24"/>
  <c r="AJ308" i="24"/>
  <c r="U308" i="24"/>
  <c r="Q308" i="24"/>
  <c r="AP322" i="24"/>
  <c r="AD322" i="24"/>
  <c r="AY322" i="24"/>
  <c r="V322" i="24"/>
  <c r="AK322" i="24"/>
  <c r="AV322" i="24"/>
  <c r="AU322" i="24"/>
  <c r="AI322" i="24"/>
  <c r="AS322" i="24"/>
  <c r="AQ322" i="24"/>
  <c r="Q322" i="24"/>
  <c r="AO322" i="24"/>
  <c r="P322" i="24"/>
  <c r="AL322" i="24"/>
  <c r="AJ322" i="24"/>
  <c r="BA322" i="24"/>
  <c r="AG322" i="24"/>
  <c r="AE322" i="24"/>
  <c r="U322" i="24"/>
  <c r="AZ322" i="24"/>
  <c r="AX322" i="24"/>
  <c r="AT322" i="24"/>
  <c r="AN322" i="24"/>
  <c r="AF322" i="24"/>
  <c r="AV337" i="24"/>
  <c r="AJ337" i="24"/>
  <c r="Q337" i="24"/>
  <c r="AU337" i="24"/>
  <c r="AI337" i="24"/>
  <c r="P337" i="24"/>
  <c r="AT337" i="24"/>
  <c r="AF337" i="24"/>
  <c r="AL337" i="24"/>
  <c r="BA337" i="24"/>
  <c r="AK337" i="24"/>
  <c r="AZ337" i="24"/>
  <c r="AG337" i="24"/>
  <c r="AY337" i="24"/>
  <c r="AE337" i="24"/>
  <c r="AX337" i="24"/>
  <c r="AD337" i="24"/>
  <c r="AS337" i="24"/>
  <c r="AQ337" i="24"/>
  <c r="V337" i="24"/>
  <c r="AP337" i="24"/>
  <c r="U337" i="24"/>
  <c r="AO337" i="24"/>
  <c r="AN337" i="24"/>
  <c r="AT344" i="24"/>
  <c r="AS344" i="24"/>
  <c r="AG344" i="24"/>
  <c r="AV344" i="24"/>
  <c r="AF344" i="24"/>
  <c r="AU344" i="24"/>
  <c r="AE344" i="24"/>
  <c r="AD344" i="24"/>
  <c r="AQ344" i="24"/>
  <c r="AP344" i="24"/>
  <c r="AN344" i="24"/>
  <c r="AL344" i="24"/>
  <c r="AK344" i="24"/>
  <c r="AJ344" i="24"/>
  <c r="AI344" i="24"/>
  <c r="V344" i="24"/>
  <c r="U344" i="24"/>
  <c r="BA344" i="24"/>
  <c r="Q344" i="24"/>
  <c r="AZ344" i="24"/>
  <c r="P344" i="24"/>
  <c r="AY344" i="24"/>
  <c r="AX344" i="24"/>
  <c r="AO344" i="24"/>
  <c r="AK374" i="24"/>
  <c r="AV374" i="24"/>
  <c r="AJ374" i="24"/>
  <c r="Q374" i="24"/>
  <c r="AT374" i="24"/>
  <c r="AS374" i="24"/>
  <c r="AG374" i="24"/>
  <c r="AF374" i="24"/>
  <c r="AQ374" i="24"/>
  <c r="AE374" i="24"/>
  <c r="BA374" i="24"/>
  <c r="AO374" i="24"/>
  <c r="AZ374" i="24"/>
  <c r="AN374" i="24"/>
  <c r="AP374" i="24"/>
  <c r="AL374" i="24"/>
  <c r="AI374" i="24"/>
  <c r="AD374" i="24"/>
  <c r="V374" i="24"/>
  <c r="U374" i="24"/>
  <c r="P374" i="24"/>
  <c r="AY374" i="24"/>
  <c r="AX374" i="24"/>
  <c r="AU374" i="24"/>
  <c r="AX356" i="24"/>
  <c r="AL356" i="24"/>
  <c r="U356" i="24"/>
  <c r="AK356" i="24"/>
  <c r="AU356" i="24"/>
  <c r="AI356" i="24"/>
  <c r="P356" i="24"/>
  <c r="AS356" i="24"/>
  <c r="AG356" i="24"/>
  <c r="AQ356" i="24"/>
  <c r="AE356" i="24"/>
  <c r="Q356" i="24"/>
  <c r="AP356" i="24"/>
  <c r="AO356" i="24"/>
  <c r="AN356" i="24"/>
  <c r="AJ356" i="24"/>
  <c r="BA356" i="24"/>
  <c r="AF356" i="24"/>
  <c r="AV356" i="24"/>
  <c r="AZ356" i="24"/>
  <c r="AY356" i="24"/>
  <c r="AT356" i="24"/>
  <c r="AD356" i="24"/>
  <c r="V356" i="24"/>
  <c r="J218" i="24"/>
  <c r="M218" i="24"/>
  <c r="X195" i="24"/>
  <c r="AH157" i="24"/>
  <c r="N157" i="24"/>
  <c r="AR157" i="24"/>
  <c r="AC157" i="24"/>
  <c r="AM157" i="24"/>
  <c r="X157" i="24"/>
  <c r="BB157" i="24"/>
  <c r="S157" i="24"/>
  <c r="AW157" i="24"/>
  <c r="J158" i="24"/>
  <c r="BB172" i="24"/>
  <c r="AC172" i="24"/>
  <c r="X172" i="24"/>
  <c r="AM172" i="24"/>
  <c r="AW172" i="24"/>
  <c r="S172" i="24"/>
  <c r="AH172" i="24"/>
  <c r="N172" i="24"/>
  <c r="AR172" i="24"/>
  <c r="L177" i="24"/>
  <c r="J177" i="24"/>
  <c r="M177" i="24"/>
  <c r="M170" i="24"/>
  <c r="BB160" i="24"/>
  <c r="AC160" i="24"/>
  <c r="X160" i="24"/>
  <c r="AM160" i="24"/>
  <c r="AW160" i="24"/>
  <c r="S160" i="24"/>
  <c r="AH160" i="24"/>
  <c r="N160" i="24"/>
  <c r="AR160" i="24"/>
  <c r="AW162" i="24"/>
  <c r="S162" i="24"/>
  <c r="AH162" i="24"/>
  <c r="N162" i="24"/>
  <c r="BB162" i="24"/>
  <c r="AC162" i="24"/>
  <c r="X162" i="24"/>
  <c r="AR162" i="24"/>
  <c r="AM162" i="24"/>
  <c r="M139" i="24"/>
  <c r="AR139" i="24" s="1"/>
  <c r="K152" i="24"/>
  <c r="N108" i="24"/>
  <c r="AW102" i="24"/>
  <c r="AW39" i="24"/>
  <c r="M109" i="24"/>
  <c r="AH82" i="24"/>
  <c r="AM76" i="24"/>
  <c r="X96" i="24"/>
  <c r="BB44" i="24"/>
  <c r="K40" i="24"/>
  <c r="AR19" i="24"/>
  <c r="BB19" i="24"/>
  <c r="AC19" i="24"/>
  <c r="X19" i="24"/>
  <c r="AM19" i="24"/>
  <c r="AW19" i="24"/>
  <c r="S19" i="24"/>
  <c r="AH19" i="24"/>
  <c r="N19" i="24"/>
  <c r="M18" i="24"/>
  <c r="H232" i="24"/>
  <c r="K232" i="24" s="1"/>
  <c r="J232" i="24"/>
  <c r="H237" i="24"/>
  <c r="K223" i="24"/>
  <c r="J266" i="24"/>
  <c r="H266" i="24"/>
  <c r="H290" i="24"/>
  <c r="H318" i="24"/>
  <c r="J329" i="24"/>
  <c r="H329" i="24"/>
  <c r="J364" i="24"/>
  <c r="H364" i="24"/>
  <c r="AX248" i="24"/>
  <c r="AL248" i="24"/>
  <c r="U248" i="24"/>
  <c r="AK248" i="24"/>
  <c r="AV248" i="24"/>
  <c r="AJ248" i="24"/>
  <c r="Q248" i="24"/>
  <c r="AU248" i="24"/>
  <c r="AI248" i="24"/>
  <c r="P248" i="24"/>
  <c r="AT248" i="24"/>
  <c r="AS248" i="24"/>
  <c r="AG248" i="24"/>
  <c r="AF248" i="24"/>
  <c r="AQ248" i="24"/>
  <c r="AE248" i="24"/>
  <c r="AP248" i="24"/>
  <c r="AD248" i="24"/>
  <c r="BA248" i="24"/>
  <c r="AO248" i="24"/>
  <c r="AZ248" i="24"/>
  <c r="AN248" i="24"/>
  <c r="V248" i="24"/>
  <c r="AY248" i="24"/>
  <c r="AP272" i="24"/>
  <c r="AD272" i="24"/>
  <c r="BA272" i="24"/>
  <c r="AO272" i="24"/>
  <c r="AZ272" i="24"/>
  <c r="AN272" i="24"/>
  <c r="AY272" i="24"/>
  <c r="V272" i="24"/>
  <c r="AX272" i="24"/>
  <c r="AL272" i="24"/>
  <c r="U272" i="24"/>
  <c r="AK272" i="24"/>
  <c r="AV272" i="24"/>
  <c r="AJ272" i="24"/>
  <c r="Q272" i="24"/>
  <c r="AU272" i="24"/>
  <c r="AI272" i="24"/>
  <c r="P272" i="24"/>
  <c r="AT272" i="24"/>
  <c r="AS272" i="24"/>
  <c r="AG272" i="24"/>
  <c r="AF272" i="24"/>
  <c r="AQ272" i="24"/>
  <c r="AE272" i="24"/>
  <c r="AQ290" i="24"/>
  <c r="AE290" i="24"/>
  <c r="AP290" i="24"/>
  <c r="AD290" i="24"/>
  <c r="BA290" i="24"/>
  <c r="AO290" i="24"/>
  <c r="AZ290" i="24"/>
  <c r="AN290" i="24"/>
  <c r="AY290" i="24"/>
  <c r="V290" i="24"/>
  <c r="AX290" i="24"/>
  <c r="AL290" i="24"/>
  <c r="U290" i="24"/>
  <c r="AK290" i="24"/>
  <c r="AV290" i="24"/>
  <c r="AJ290" i="24"/>
  <c r="Q290" i="24"/>
  <c r="AU290" i="24"/>
  <c r="AI290" i="24"/>
  <c r="P290" i="24"/>
  <c r="AT290" i="24"/>
  <c r="AS290" i="24"/>
  <c r="AG290" i="24"/>
  <c r="AF290" i="24"/>
  <c r="AV317" i="24"/>
  <c r="AJ317" i="24"/>
  <c r="Q317" i="24"/>
  <c r="AP317" i="24"/>
  <c r="AD317" i="24"/>
  <c r="AY317" i="24"/>
  <c r="AK317" i="24"/>
  <c r="AX317" i="24"/>
  <c r="AI317" i="24"/>
  <c r="AU317" i="24"/>
  <c r="AG317" i="24"/>
  <c r="AT317" i="24"/>
  <c r="AF317" i="24"/>
  <c r="AS317" i="24"/>
  <c r="AE317" i="24"/>
  <c r="AQ317" i="24"/>
  <c r="AO317" i="24"/>
  <c r="V317" i="24"/>
  <c r="BA317" i="24"/>
  <c r="AZ317" i="24"/>
  <c r="AN317" i="24"/>
  <c r="AL317" i="24"/>
  <c r="U317" i="24"/>
  <c r="P317" i="24"/>
  <c r="AT350" i="24"/>
  <c r="AS350" i="24"/>
  <c r="AG350" i="24"/>
  <c r="AF350" i="24"/>
  <c r="AQ350" i="24"/>
  <c r="AE350" i="24"/>
  <c r="AP350" i="24"/>
  <c r="AD350" i="24"/>
  <c r="BA350" i="24"/>
  <c r="AN350" i="24"/>
  <c r="AV350" i="24"/>
  <c r="AJ350" i="24"/>
  <c r="Q350" i="24"/>
  <c r="AX350" i="24"/>
  <c r="AK350" i="24"/>
  <c r="AI350" i="24"/>
  <c r="V350" i="24"/>
  <c r="U350" i="24"/>
  <c r="P350" i="24"/>
  <c r="AZ350" i="24"/>
  <c r="AY350" i="24"/>
  <c r="AU350" i="24"/>
  <c r="AO350" i="24"/>
  <c r="AL350" i="24"/>
  <c r="AX354" i="24"/>
  <c r="AL354" i="24"/>
  <c r="U354" i="24"/>
  <c r="AK354" i="24"/>
  <c r="AU354" i="24"/>
  <c r="AI354" i="24"/>
  <c r="P354" i="24"/>
  <c r="AS354" i="24"/>
  <c r="AQ354" i="24"/>
  <c r="AE354" i="24"/>
  <c r="V354" i="24"/>
  <c r="AP354" i="24"/>
  <c r="Q354" i="24"/>
  <c r="AO354" i="24"/>
  <c r="AN354" i="24"/>
  <c r="AJ354" i="24"/>
  <c r="BA354" i="24"/>
  <c r="AG354" i="24"/>
  <c r="AV354" i="24"/>
  <c r="AZ354" i="24"/>
  <c r="AY354" i="24"/>
  <c r="AT354" i="24"/>
  <c r="AF354" i="24"/>
  <c r="AD354" i="24"/>
  <c r="AC182" i="24"/>
  <c r="AM182" i="24"/>
  <c r="AW182" i="24"/>
  <c r="S182" i="24"/>
  <c r="BB182" i="24"/>
  <c r="N182" i="24"/>
  <c r="AH182" i="24"/>
  <c r="AR182" i="24"/>
  <c r="X182" i="24"/>
  <c r="H244" i="24"/>
  <c r="H253" i="24"/>
  <c r="K233" i="24"/>
  <c r="K304" i="24"/>
  <c r="K316" i="24"/>
  <c r="K331" i="24"/>
  <c r="K364" i="24"/>
  <c r="J257" i="24"/>
  <c r="H257" i="24"/>
  <c r="H269" i="24"/>
  <c r="H281" i="24"/>
  <c r="J293" i="24"/>
  <c r="H293" i="24"/>
  <c r="J305" i="24"/>
  <c r="H305" i="24"/>
  <c r="J316" i="24"/>
  <c r="H316" i="24"/>
  <c r="J341" i="24"/>
  <c r="H341" i="24"/>
  <c r="K341" i="24" s="1"/>
  <c r="H332" i="24"/>
  <c r="H352" i="24"/>
  <c r="J369" i="24"/>
  <c r="H369" i="24"/>
  <c r="H375" i="24"/>
  <c r="M220" i="24"/>
  <c r="K220" i="24"/>
  <c r="AV223" i="24"/>
  <c r="AJ223" i="24"/>
  <c r="Q223" i="24"/>
  <c r="AU223" i="24"/>
  <c r="AI223" i="24"/>
  <c r="P223" i="24"/>
  <c r="AT223" i="24"/>
  <c r="AS223" i="24"/>
  <c r="AG223" i="24"/>
  <c r="AF223" i="24"/>
  <c r="AQ223" i="24"/>
  <c r="AE223" i="24"/>
  <c r="AP223" i="24"/>
  <c r="AD223" i="24"/>
  <c r="BA223" i="24"/>
  <c r="AO223" i="24"/>
  <c r="AZ223" i="24"/>
  <c r="AN223" i="24"/>
  <c r="AY223" i="24"/>
  <c r="V223" i="24"/>
  <c r="AX223" i="24"/>
  <c r="AL223" i="24"/>
  <c r="U223" i="24"/>
  <c r="AK223" i="24"/>
  <c r="AX239" i="24"/>
  <c r="AL239" i="24"/>
  <c r="U239" i="24"/>
  <c r="AK239" i="24"/>
  <c r="AV239" i="24"/>
  <c r="AJ239" i="24"/>
  <c r="Q239" i="24"/>
  <c r="AU239" i="24"/>
  <c r="AI239" i="24"/>
  <c r="P239" i="24"/>
  <c r="AT239" i="24"/>
  <c r="AS239" i="24"/>
  <c r="AG239" i="24"/>
  <c r="AF239" i="24"/>
  <c r="AQ239" i="24"/>
  <c r="AE239" i="24"/>
  <c r="AP239" i="24"/>
  <c r="AD239" i="24"/>
  <c r="BA239" i="24"/>
  <c r="AO239" i="24"/>
  <c r="AZ239" i="24"/>
  <c r="AN239" i="24"/>
  <c r="AY239" i="24"/>
  <c r="V239" i="24"/>
  <c r="AX251" i="24"/>
  <c r="AL251" i="24"/>
  <c r="U251" i="24"/>
  <c r="AK251" i="24"/>
  <c r="AV251" i="24"/>
  <c r="AJ251" i="24"/>
  <c r="Q251" i="24"/>
  <c r="AU251" i="24"/>
  <c r="AI251" i="24"/>
  <c r="P251" i="24"/>
  <c r="AT251" i="24"/>
  <c r="AS251" i="24"/>
  <c r="AG251" i="24"/>
  <c r="AF251" i="24"/>
  <c r="AQ251" i="24"/>
  <c r="AE251" i="24"/>
  <c r="AP251" i="24"/>
  <c r="AD251" i="24"/>
  <c r="BA251" i="24"/>
  <c r="AO251" i="24"/>
  <c r="AZ251" i="24"/>
  <c r="AN251" i="24"/>
  <c r="AY251" i="24"/>
  <c r="V251" i="24"/>
  <c r="AP263" i="24"/>
  <c r="AD263" i="24"/>
  <c r="BA263" i="24"/>
  <c r="AO263" i="24"/>
  <c r="AZ263" i="24"/>
  <c r="AN263" i="24"/>
  <c r="AY263" i="24"/>
  <c r="V263" i="24"/>
  <c r="AX263" i="24"/>
  <c r="AL263" i="24"/>
  <c r="U263" i="24"/>
  <c r="AK263" i="24"/>
  <c r="AV263" i="24"/>
  <c r="AJ263" i="24"/>
  <c r="Q263" i="24"/>
  <c r="AU263" i="24"/>
  <c r="AI263" i="24"/>
  <c r="P263" i="24"/>
  <c r="AT263" i="24"/>
  <c r="AS263" i="24"/>
  <c r="AG263" i="24"/>
  <c r="AF263" i="24"/>
  <c r="AQ263" i="24"/>
  <c r="AE263" i="24"/>
  <c r="AP275" i="24"/>
  <c r="AD275" i="24"/>
  <c r="BA275" i="24"/>
  <c r="AO275" i="24"/>
  <c r="AZ275" i="24"/>
  <c r="AN275" i="24"/>
  <c r="AY275" i="24"/>
  <c r="V275" i="24"/>
  <c r="AX275" i="24"/>
  <c r="AL275" i="24"/>
  <c r="U275" i="24"/>
  <c r="AK275" i="24"/>
  <c r="AV275" i="24"/>
  <c r="AJ275" i="24"/>
  <c r="Q275" i="24"/>
  <c r="AU275" i="24"/>
  <c r="AI275" i="24"/>
  <c r="P275" i="24"/>
  <c r="AT275" i="24"/>
  <c r="AS275" i="24"/>
  <c r="AG275" i="24"/>
  <c r="AF275" i="24"/>
  <c r="AQ275" i="24"/>
  <c r="AE275" i="24"/>
  <c r="AQ281" i="24"/>
  <c r="AE281" i="24"/>
  <c r="AZ281" i="24"/>
  <c r="AN281" i="24"/>
  <c r="AY281" i="24"/>
  <c r="V281" i="24"/>
  <c r="AX281" i="24"/>
  <c r="AL281" i="24"/>
  <c r="U281" i="24"/>
  <c r="AK281" i="24"/>
  <c r="AT281" i="24"/>
  <c r="AS281" i="24"/>
  <c r="AG281" i="24"/>
  <c r="AO281" i="24"/>
  <c r="AJ281" i="24"/>
  <c r="AI281" i="24"/>
  <c r="AF281" i="24"/>
  <c r="AD281" i="24"/>
  <c r="Q281" i="24"/>
  <c r="BA281" i="24"/>
  <c r="P281" i="24"/>
  <c r="AV281" i="24"/>
  <c r="AU281" i="24"/>
  <c r="AP281" i="24"/>
  <c r="AQ293" i="24"/>
  <c r="AE293" i="24"/>
  <c r="AP293" i="24"/>
  <c r="AD293" i="24"/>
  <c r="BA293" i="24"/>
  <c r="AO293" i="24"/>
  <c r="AZ293" i="24"/>
  <c r="AN293" i="24"/>
  <c r="AY293" i="24"/>
  <c r="V293" i="24"/>
  <c r="AX293" i="24"/>
  <c r="AL293" i="24"/>
  <c r="U293" i="24"/>
  <c r="AK293" i="24"/>
  <c r="AV293" i="24"/>
  <c r="AJ293" i="24"/>
  <c r="Q293" i="24"/>
  <c r="AU293" i="24"/>
  <c r="AI293" i="24"/>
  <c r="P293" i="24"/>
  <c r="AT293" i="24"/>
  <c r="AS293" i="24"/>
  <c r="AG293" i="24"/>
  <c r="AF293" i="24"/>
  <c r="AU309" i="24"/>
  <c r="AI309" i="24"/>
  <c r="P309" i="24"/>
  <c r="AT309" i="24"/>
  <c r="AS309" i="24"/>
  <c r="AG309" i="24"/>
  <c r="AF309" i="24"/>
  <c r="AQ309" i="24"/>
  <c r="AE309" i="24"/>
  <c r="AP309" i="24"/>
  <c r="AD309" i="24"/>
  <c r="BA309" i="24"/>
  <c r="AO309" i="24"/>
  <c r="AZ309" i="24"/>
  <c r="AN309" i="24"/>
  <c r="AY309" i="24"/>
  <c r="V309" i="24"/>
  <c r="AK309" i="24"/>
  <c r="AX309" i="24"/>
  <c r="AV309" i="24"/>
  <c r="AL309" i="24"/>
  <c r="AJ309" i="24"/>
  <c r="U309" i="24"/>
  <c r="Q309" i="24"/>
  <c r="AP319" i="24"/>
  <c r="AY319" i="24"/>
  <c r="AL319" i="24"/>
  <c r="AJ319" i="24"/>
  <c r="Q319" i="24"/>
  <c r="AV319" i="24"/>
  <c r="AT319" i="24"/>
  <c r="AG319" i="24"/>
  <c r="AS319" i="24"/>
  <c r="AF319" i="24"/>
  <c r="AQ319" i="24"/>
  <c r="AD319" i="24"/>
  <c r="AE319" i="24"/>
  <c r="BA319" i="24"/>
  <c r="AZ319" i="24"/>
  <c r="AX319" i="24"/>
  <c r="V319" i="24"/>
  <c r="AU319" i="24"/>
  <c r="U319" i="24"/>
  <c r="AO319" i="24"/>
  <c r="P319" i="24"/>
  <c r="AN319" i="24"/>
  <c r="AK319" i="24"/>
  <c r="AI319" i="24"/>
  <c r="AV338" i="24"/>
  <c r="AJ338" i="24"/>
  <c r="Q338" i="24"/>
  <c r="AU338" i="24"/>
  <c r="AI338" i="24"/>
  <c r="P338" i="24"/>
  <c r="AT338" i="24"/>
  <c r="AF338" i="24"/>
  <c r="AL338" i="24"/>
  <c r="BA338" i="24"/>
  <c r="AK338" i="24"/>
  <c r="AZ338" i="24"/>
  <c r="AG338" i="24"/>
  <c r="AY338" i="24"/>
  <c r="AE338" i="24"/>
  <c r="AX338" i="24"/>
  <c r="AD338" i="24"/>
  <c r="AS338" i="24"/>
  <c r="AQ338" i="24"/>
  <c r="V338" i="24"/>
  <c r="AP338" i="24"/>
  <c r="U338" i="24"/>
  <c r="AO338" i="24"/>
  <c r="AN338" i="24"/>
  <c r="AT346" i="24"/>
  <c r="AS346" i="24"/>
  <c r="AG346" i="24"/>
  <c r="AF346" i="24"/>
  <c r="AQ346" i="24"/>
  <c r="AE346" i="24"/>
  <c r="AP346" i="24"/>
  <c r="AV346" i="24"/>
  <c r="AJ346" i="24"/>
  <c r="Q346" i="24"/>
  <c r="AY346" i="24"/>
  <c r="AN346" i="24"/>
  <c r="AL346" i="24"/>
  <c r="AK346" i="24"/>
  <c r="AI346" i="24"/>
  <c r="AZ346" i="24"/>
  <c r="AX346" i="24"/>
  <c r="AU346" i="24"/>
  <c r="AO346" i="24"/>
  <c r="AD346" i="24"/>
  <c r="V346" i="24"/>
  <c r="U346" i="24"/>
  <c r="BA346" i="24"/>
  <c r="P346" i="24"/>
  <c r="AK379" i="24"/>
  <c r="AV379" i="24"/>
  <c r="AJ379" i="24"/>
  <c r="Q379" i="24"/>
  <c r="AU379" i="24"/>
  <c r="AI379" i="24"/>
  <c r="P379" i="24"/>
  <c r="AT379" i="24"/>
  <c r="AS379" i="24"/>
  <c r="AG379" i="24"/>
  <c r="AF379" i="24"/>
  <c r="AQ379" i="24"/>
  <c r="AE379" i="24"/>
  <c r="AP379" i="24"/>
  <c r="AD379" i="24"/>
  <c r="BA379" i="24"/>
  <c r="AO379" i="24"/>
  <c r="AZ379" i="24"/>
  <c r="AN379" i="24"/>
  <c r="AY379" i="24"/>
  <c r="AX379" i="24"/>
  <c r="AL379" i="24"/>
  <c r="V379" i="24"/>
  <c r="U379" i="24"/>
  <c r="AX357" i="24"/>
  <c r="AL357" i="24"/>
  <c r="U357" i="24"/>
  <c r="AK357" i="24"/>
  <c r="AU357" i="24"/>
  <c r="AI357" i="24"/>
  <c r="P357" i="24"/>
  <c r="AS357" i="24"/>
  <c r="AG357" i="24"/>
  <c r="AQ357" i="24"/>
  <c r="AE357" i="24"/>
  <c r="BA357" i="24"/>
  <c r="AF357" i="24"/>
  <c r="AZ357" i="24"/>
  <c r="AD357" i="24"/>
  <c r="AY357" i="24"/>
  <c r="AV357" i="24"/>
  <c r="AT357" i="24"/>
  <c r="V357" i="24"/>
  <c r="Q357" i="24"/>
  <c r="AP357" i="24"/>
  <c r="AO357" i="24"/>
  <c r="AN357" i="24"/>
  <c r="AJ357" i="24"/>
  <c r="M207" i="24"/>
  <c r="L207" i="24"/>
  <c r="X217" i="24"/>
  <c r="AM217" i="24"/>
  <c r="AW217" i="24"/>
  <c r="S217" i="24"/>
  <c r="AR217" i="24"/>
  <c r="BB217" i="24"/>
  <c r="AH217" i="24"/>
  <c r="AC217" i="24"/>
  <c r="N217" i="24"/>
  <c r="M197" i="24"/>
  <c r="J197" i="24"/>
  <c r="X209" i="24"/>
  <c r="AR205" i="24"/>
  <c r="J178" i="24"/>
  <c r="K178" i="24"/>
  <c r="AC195" i="24"/>
  <c r="L159" i="24"/>
  <c r="J159" i="24"/>
  <c r="M159" i="24"/>
  <c r="J203" i="24"/>
  <c r="AM143" i="24"/>
  <c r="BB143" i="24"/>
  <c r="AW143" i="24"/>
  <c r="AC143" i="24"/>
  <c r="X143" i="24"/>
  <c r="AR143" i="24"/>
  <c r="S143" i="24"/>
  <c r="N143" i="24"/>
  <c r="AH143" i="24"/>
  <c r="M155" i="24"/>
  <c r="K177" i="24"/>
  <c r="K144" i="24"/>
  <c r="J144" i="24"/>
  <c r="BB166" i="24"/>
  <c r="AC166" i="24"/>
  <c r="X166" i="24"/>
  <c r="AM166" i="24"/>
  <c r="AW166" i="24"/>
  <c r="S166" i="24"/>
  <c r="AH166" i="24"/>
  <c r="N166" i="24"/>
  <c r="AR166" i="24"/>
  <c r="AH187" i="24"/>
  <c r="N187" i="24"/>
  <c r="AR187" i="24"/>
  <c r="X187" i="24"/>
  <c r="BB187" i="24"/>
  <c r="AC187" i="24"/>
  <c r="AW187" i="24"/>
  <c r="S187" i="24"/>
  <c r="AM187" i="24"/>
  <c r="AH123" i="24"/>
  <c r="N123" i="24"/>
  <c r="AR123" i="24"/>
  <c r="BB123" i="24"/>
  <c r="X123" i="24"/>
  <c r="AM123" i="24"/>
  <c r="AW123" i="24"/>
  <c r="S123" i="24"/>
  <c r="AC123" i="24"/>
  <c r="X188" i="24"/>
  <c r="K170" i="24"/>
  <c r="AH170" i="24" s="1"/>
  <c r="N179" i="24"/>
  <c r="M133" i="24"/>
  <c r="L107" i="24"/>
  <c r="AH107" i="24" s="1"/>
  <c r="K107" i="24"/>
  <c r="AH108" i="24"/>
  <c r="AR88" i="24"/>
  <c r="S82" i="24"/>
  <c r="X76" i="24"/>
  <c r="J84" i="24"/>
  <c r="L67" i="24"/>
  <c r="J59" i="24"/>
  <c r="AH53" i="24"/>
  <c r="N53" i="24"/>
  <c r="AR53" i="24"/>
  <c r="AW53" i="24"/>
  <c r="AC53" i="24"/>
  <c r="X53" i="24"/>
  <c r="BB53" i="24"/>
  <c r="AM53" i="24"/>
  <c r="S53" i="24"/>
  <c r="AC36" i="24"/>
  <c r="L92" i="24"/>
  <c r="X42" i="24"/>
  <c r="AR41" i="24"/>
  <c r="BB41" i="24"/>
  <c r="AC41" i="24"/>
  <c r="X41" i="24"/>
  <c r="AM41" i="24"/>
  <c r="AW41" i="24"/>
  <c r="S41" i="24"/>
  <c r="AH41" i="24"/>
  <c r="N41" i="24"/>
  <c r="N44" i="24"/>
  <c r="AR13" i="24"/>
  <c r="BB13" i="24"/>
  <c r="AC13" i="24"/>
  <c r="X13" i="24"/>
  <c r="AM13" i="24"/>
  <c r="AW13" i="24"/>
  <c r="S13" i="24"/>
  <c r="AH13" i="24"/>
  <c r="N13" i="24"/>
  <c r="L16" i="24"/>
  <c r="J242" i="24"/>
  <c r="H242" i="24"/>
  <c r="J251" i="24"/>
  <c r="H251" i="24"/>
  <c r="K234" i="24"/>
  <c r="K246" i="24"/>
  <c r="K258" i="24"/>
  <c r="K290" i="24"/>
  <c r="K306" i="24"/>
  <c r="K323" i="24"/>
  <c r="K332" i="24"/>
  <c r="K365" i="24"/>
  <c r="H230" i="24"/>
  <c r="J258" i="24"/>
  <c r="H258" i="24"/>
  <c r="H270" i="24"/>
  <c r="H282" i="24"/>
  <c r="H294" i="24"/>
  <c r="H306" i="24"/>
  <c r="H317" i="24"/>
  <c r="K317" i="24" s="1"/>
  <c r="J321" i="24"/>
  <c r="H321" i="24"/>
  <c r="H333" i="24"/>
  <c r="J333" i="24" s="1"/>
  <c r="H351" i="24"/>
  <c r="J351" i="24"/>
  <c r="H368" i="24"/>
  <c r="H371" i="24"/>
  <c r="J371" i="24"/>
  <c r="BB220" i="24"/>
  <c r="BB216" i="24"/>
  <c r="AC216" i="24"/>
  <c r="AV224" i="24"/>
  <c r="AJ224" i="24"/>
  <c r="Q224" i="24"/>
  <c r="AU224" i="24"/>
  <c r="AI224" i="24"/>
  <c r="P224" i="24"/>
  <c r="AT224" i="24"/>
  <c r="AS224" i="24"/>
  <c r="AG224" i="24"/>
  <c r="AF224" i="24"/>
  <c r="AQ224" i="24"/>
  <c r="AE224" i="24"/>
  <c r="AP224" i="24"/>
  <c r="AD224" i="24"/>
  <c r="BA224" i="24"/>
  <c r="AO224" i="24"/>
  <c r="AZ224" i="24"/>
  <c r="AN224" i="24"/>
  <c r="AY224" i="24"/>
  <c r="V224" i="24"/>
  <c r="AX224" i="24"/>
  <c r="AL224" i="24"/>
  <c r="U224" i="24"/>
  <c r="AK224" i="24"/>
  <c r="AX240" i="24"/>
  <c r="AL240" i="24"/>
  <c r="U240" i="24"/>
  <c r="AK240" i="24"/>
  <c r="AV240" i="24"/>
  <c r="AJ240" i="24"/>
  <c r="Q240" i="24"/>
  <c r="AU240" i="24"/>
  <c r="AI240" i="24"/>
  <c r="P240" i="24"/>
  <c r="AT240" i="24"/>
  <c r="AS240" i="24"/>
  <c r="AG240" i="24"/>
  <c r="AF240" i="24"/>
  <c r="AQ240" i="24"/>
  <c r="AE240" i="24"/>
  <c r="AP240" i="24"/>
  <c r="AD240" i="24"/>
  <c r="BA240" i="24"/>
  <c r="AO240" i="24"/>
  <c r="AZ240" i="24"/>
  <c r="AN240" i="24"/>
  <c r="V240" i="24"/>
  <c r="AY240" i="24"/>
  <c r="AX252" i="24"/>
  <c r="AL252" i="24"/>
  <c r="U252" i="24"/>
  <c r="AK252" i="24"/>
  <c r="AV252" i="24"/>
  <c r="AJ252" i="24"/>
  <c r="Q252" i="24"/>
  <c r="AU252" i="24"/>
  <c r="AI252" i="24"/>
  <c r="P252" i="24"/>
  <c r="AT252" i="24"/>
  <c r="AS252" i="24"/>
  <c r="AG252" i="24"/>
  <c r="AF252" i="24"/>
  <c r="AQ252" i="24"/>
  <c r="AE252" i="24"/>
  <c r="AP252" i="24"/>
  <c r="AD252" i="24"/>
  <c r="BA252" i="24"/>
  <c r="AO252" i="24"/>
  <c r="AZ252" i="24"/>
  <c r="AN252" i="24"/>
  <c r="V252" i="24"/>
  <c r="AY252" i="24"/>
  <c r="AP264" i="24"/>
  <c r="AD264" i="24"/>
  <c r="BA264" i="24"/>
  <c r="AO264" i="24"/>
  <c r="AZ264" i="24"/>
  <c r="AN264" i="24"/>
  <c r="AY264" i="24"/>
  <c r="V264" i="24"/>
  <c r="AX264" i="24"/>
  <c r="AL264" i="24"/>
  <c r="U264" i="24"/>
  <c r="AK264" i="24"/>
  <c r="AV264" i="24"/>
  <c r="AJ264" i="24"/>
  <c r="Q264" i="24"/>
  <c r="AU264" i="24"/>
  <c r="AI264" i="24"/>
  <c r="P264" i="24"/>
  <c r="AT264" i="24"/>
  <c r="AS264" i="24"/>
  <c r="AG264" i="24"/>
  <c r="AF264" i="24"/>
  <c r="AQ264" i="24"/>
  <c r="AE264" i="24"/>
  <c r="AP276" i="24"/>
  <c r="AD276" i="24"/>
  <c r="BA276" i="24"/>
  <c r="AO276" i="24"/>
  <c r="AZ276" i="24"/>
  <c r="AN276" i="24"/>
  <c r="AY276" i="24"/>
  <c r="V276" i="24"/>
  <c r="AX276" i="24"/>
  <c r="AL276" i="24"/>
  <c r="U276" i="24"/>
  <c r="AK276" i="24"/>
  <c r="AV276" i="24"/>
  <c r="AJ276" i="24"/>
  <c r="Q276" i="24"/>
  <c r="AU276" i="24"/>
  <c r="AI276" i="24"/>
  <c r="P276" i="24"/>
  <c r="AT276" i="24"/>
  <c r="AS276" i="24"/>
  <c r="AG276" i="24"/>
  <c r="AF276" i="24"/>
  <c r="AQ276" i="24"/>
  <c r="AE276" i="24"/>
  <c r="AQ282" i="24"/>
  <c r="AE282" i="24"/>
  <c r="AZ282" i="24"/>
  <c r="AN282" i="24"/>
  <c r="AY282" i="24"/>
  <c r="V282" i="24"/>
  <c r="AX282" i="24"/>
  <c r="AL282" i="24"/>
  <c r="U282" i="24"/>
  <c r="AK282" i="24"/>
  <c r="AT282" i="24"/>
  <c r="AS282" i="24"/>
  <c r="AG282" i="24"/>
  <c r="Q282" i="24"/>
  <c r="BA282" i="24"/>
  <c r="P282" i="24"/>
  <c r="AV282" i="24"/>
  <c r="AU282" i="24"/>
  <c r="AP282" i="24"/>
  <c r="AO282" i="24"/>
  <c r="AJ282" i="24"/>
  <c r="AI282" i="24"/>
  <c r="AF282" i="24"/>
  <c r="AD282" i="24"/>
  <c r="AQ294" i="24"/>
  <c r="AE294" i="24"/>
  <c r="AP294" i="24"/>
  <c r="AD294" i="24"/>
  <c r="BA294" i="24"/>
  <c r="AO294" i="24"/>
  <c r="AZ294" i="24"/>
  <c r="AN294" i="24"/>
  <c r="AY294" i="24"/>
  <c r="V294" i="24"/>
  <c r="AX294" i="24"/>
  <c r="AL294" i="24"/>
  <c r="U294" i="24"/>
  <c r="AK294" i="24"/>
  <c r="AV294" i="24"/>
  <c r="AJ294" i="24"/>
  <c r="Q294" i="24"/>
  <c r="AU294" i="24"/>
  <c r="AI294" i="24"/>
  <c r="P294" i="24"/>
  <c r="AT294" i="24"/>
  <c r="AS294" i="24"/>
  <c r="AG294" i="24"/>
  <c r="AF294" i="24"/>
  <c r="AU310" i="24"/>
  <c r="AI310" i="24"/>
  <c r="P310" i="24"/>
  <c r="AT310" i="24"/>
  <c r="AS310" i="24"/>
  <c r="AG310" i="24"/>
  <c r="AF310" i="24"/>
  <c r="AQ310" i="24"/>
  <c r="AE310" i="24"/>
  <c r="AP310" i="24"/>
  <c r="AD310" i="24"/>
  <c r="BA310" i="24"/>
  <c r="AO310" i="24"/>
  <c r="AZ310" i="24"/>
  <c r="AN310" i="24"/>
  <c r="AY310" i="24"/>
  <c r="V310" i="24"/>
  <c r="AK310" i="24"/>
  <c r="AX310" i="24"/>
  <c r="AV310" i="24"/>
  <c r="AL310" i="24"/>
  <c r="AJ310" i="24"/>
  <c r="U310" i="24"/>
  <c r="Q310" i="24"/>
  <c r="AT345" i="24"/>
  <c r="AS345" i="24"/>
  <c r="AG345" i="24"/>
  <c r="AF345" i="24"/>
  <c r="AQ345" i="24"/>
  <c r="AE345" i="24"/>
  <c r="AV345" i="24"/>
  <c r="AJ345" i="24"/>
  <c r="Q345" i="24"/>
  <c r="AY345" i="24"/>
  <c r="AX345" i="24"/>
  <c r="V345" i="24"/>
  <c r="AU345" i="24"/>
  <c r="U345" i="24"/>
  <c r="AP345" i="24"/>
  <c r="AN345" i="24"/>
  <c r="AL345" i="24"/>
  <c r="AK345" i="24"/>
  <c r="AI345" i="24"/>
  <c r="AD345" i="24"/>
  <c r="P345" i="24"/>
  <c r="BA345" i="24"/>
  <c r="AZ345" i="24"/>
  <c r="AO345" i="24"/>
  <c r="AV339" i="24"/>
  <c r="AJ339" i="24"/>
  <c r="Q339" i="24"/>
  <c r="AU339" i="24"/>
  <c r="AI339" i="24"/>
  <c r="P339" i="24"/>
  <c r="AT339" i="24"/>
  <c r="AF339" i="24"/>
  <c r="AL339" i="24"/>
  <c r="BA339" i="24"/>
  <c r="AK339" i="24"/>
  <c r="AZ339" i="24"/>
  <c r="AG339" i="24"/>
  <c r="AY339" i="24"/>
  <c r="AE339" i="24"/>
  <c r="AX339" i="24"/>
  <c r="AD339" i="24"/>
  <c r="AS339" i="24"/>
  <c r="AQ339" i="24"/>
  <c r="V339" i="24"/>
  <c r="AP339" i="24"/>
  <c r="U339" i="24"/>
  <c r="AO339" i="24"/>
  <c r="AN339" i="24"/>
  <c r="AT349" i="24"/>
  <c r="AS349" i="24"/>
  <c r="AG349" i="24"/>
  <c r="AF349" i="24"/>
  <c r="AQ349" i="24"/>
  <c r="AE349" i="24"/>
  <c r="AP349" i="24"/>
  <c r="AD349" i="24"/>
  <c r="AZ349" i="24"/>
  <c r="AN349" i="24"/>
  <c r="AV349" i="24"/>
  <c r="AJ349" i="24"/>
  <c r="Q349" i="24"/>
  <c r="AI349" i="24"/>
  <c r="AX349" i="24"/>
  <c r="P349" i="24"/>
  <c r="AU349" i="24"/>
  <c r="AO349" i="24"/>
  <c r="AK349" i="24"/>
  <c r="V349" i="24"/>
  <c r="U349" i="24"/>
  <c r="BA349" i="24"/>
  <c r="AY349" i="24"/>
  <c r="AL349" i="24"/>
  <c r="AT359" i="24"/>
  <c r="AF359" i="24"/>
  <c r="AP359" i="24"/>
  <c r="AD359" i="24"/>
  <c r="AZ359" i="24"/>
  <c r="AN359" i="24"/>
  <c r="AY359" i="24"/>
  <c r="AI359" i="24"/>
  <c r="AX359" i="24"/>
  <c r="AG359" i="24"/>
  <c r="AV359" i="24"/>
  <c r="AS359" i="24"/>
  <c r="U359" i="24"/>
  <c r="AO359" i="24"/>
  <c r="Q359" i="24"/>
  <c r="P359" i="24"/>
  <c r="AK359" i="24"/>
  <c r="AJ359" i="24"/>
  <c r="AE359" i="24"/>
  <c r="V359" i="24"/>
  <c r="BA359" i="24"/>
  <c r="AQ359" i="24"/>
  <c r="AU359" i="24"/>
  <c r="AL359" i="24"/>
  <c r="AP358" i="24"/>
  <c r="AZ358" i="24"/>
  <c r="AN358" i="24"/>
  <c r="AL358" i="24"/>
  <c r="U358" i="24"/>
  <c r="BA358" i="24"/>
  <c r="AK358" i="24"/>
  <c r="AX358" i="24"/>
  <c r="AI358" i="24"/>
  <c r="P358" i="24"/>
  <c r="AV358" i="24"/>
  <c r="AG358" i="24"/>
  <c r="AT358" i="24"/>
  <c r="AE358" i="24"/>
  <c r="AU358" i="24"/>
  <c r="Q358" i="24"/>
  <c r="AS358" i="24"/>
  <c r="AQ358" i="24"/>
  <c r="AO358" i="24"/>
  <c r="AJ358" i="24"/>
  <c r="AF358" i="24"/>
  <c r="AY358" i="24"/>
  <c r="AD358" i="24"/>
  <c r="V358" i="24"/>
  <c r="AH189" i="24"/>
  <c r="N189" i="24"/>
  <c r="AR189" i="24"/>
  <c r="BB189" i="24"/>
  <c r="AC189" i="24"/>
  <c r="AM189" i="24"/>
  <c r="AW189" i="24"/>
  <c r="S189" i="24"/>
  <c r="X189" i="24"/>
  <c r="J137" i="24"/>
  <c r="L140" i="24"/>
  <c r="K140" i="24"/>
  <c r="J125" i="24"/>
  <c r="J103" i="24"/>
  <c r="M103" i="24"/>
  <c r="K103" i="24"/>
  <c r="M74" i="24"/>
  <c r="K74" i="24"/>
  <c r="L101" i="24"/>
  <c r="K101" i="24"/>
  <c r="J130" i="24"/>
  <c r="J101" i="24"/>
  <c r="BB57" i="24"/>
  <c r="X57" i="24"/>
  <c r="AR57" i="24"/>
  <c r="AC57" i="24"/>
  <c r="S57" i="24"/>
  <c r="AM57" i="24"/>
  <c r="N57" i="24"/>
  <c r="AH57" i="24"/>
  <c r="AW57" i="24"/>
  <c r="AH98" i="24"/>
  <c r="N98" i="24"/>
  <c r="AR98" i="24"/>
  <c r="AM98" i="24"/>
  <c r="BB98" i="24"/>
  <c r="AW98" i="24"/>
  <c r="AC98" i="24"/>
  <c r="X98" i="24"/>
  <c r="S98" i="24"/>
  <c r="AH90" i="24"/>
  <c r="S107" i="24"/>
  <c r="N88" i="24"/>
  <c r="AW82" i="24"/>
  <c r="AC76" i="24"/>
  <c r="M52" i="24"/>
  <c r="K52" i="24"/>
  <c r="AC52" i="24" s="1"/>
  <c r="J78" i="24"/>
  <c r="J80" i="24"/>
  <c r="BB58" i="24"/>
  <c r="AC23" i="24"/>
  <c r="X23" i="24"/>
  <c r="AM23" i="24"/>
  <c r="AH23" i="24"/>
  <c r="N23" i="24"/>
  <c r="AR23" i="24"/>
  <c r="S23" i="24"/>
  <c r="BB23" i="24"/>
  <c r="AW23" i="24"/>
  <c r="K34" i="24"/>
  <c r="K26" i="24"/>
  <c r="L119" i="24"/>
  <c r="K119" i="24"/>
  <c r="AW119" i="24" s="1"/>
  <c r="H240" i="24"/>
  <c r="J249" i="24"/>
  <c r="H249" i="24"/>
  <c r="K230" i="24"/>
  <c r="K259" i="24"/>
  <c r="K279" i="24"/>
  <c r="K291" i="24"/>
  <c r="K307" i="24"/>
  <c r="K334" i="24"/>
  <c r="K349" i="24"/>
  <c r="K366" i="24"/>
  <c r="H229" i="24"/>
  <c r="J259" i="24"/>
  <c r="H259" i="24"/>
  <c r="H271" i="24"/>
  <c r="J271" i="24" s="1"/>
  <c r="H283" i="24"/>
  <c r="J295" i="24"/>
  <c r="H295" i="24"/>
  <c r="H307" i="24"/>
  <c r="H319" i="24"/>
  <c r="K319" i="24" s="1"/>
  <c r="J322" i="24"/>
  <c r="H322" i="24"/>
  <c r="K322" i="24" s="1"/>
  <c r="H342" i="24"/>
  <c r="J342" i="24"/>
  <c r="H356" i="24"/>
  <c r="J378" i="24"/>
  <c r="H378" i="24"/>
  <c r="K378" i="24" s="1"/>
  <c r="H376" i="24"/>
  <c r="K376" i="24" s="1"/>
  <c r="J376" i="24"/>
  <c r="BB213" i="24"/>
  <c r="X213" i="24"/>
  <c r="AM213" i="24"/>
  <c r="AW213" i="24"/>
  <c r="S213" i="24"/>
  <c r="AH213" i="24"/>
  <c r="N213" i="24"/>
  <c r="AC213" i="24"/>
  <c r="AR213" i="24"/>
  <c r="AV225" i="24"/>
  <c r="AJ225" i="24"/>
  <c r="Q225" i="24"/>
  <c r="AU225" i="24"/>
  <c r="AI225" i="24"/>
  <c r="P225" i="24"/>
  <c r="AT225" i="24"/>
  <c r="AS225" i="24"/>
  <c r="AG225" i="24"/>
  <c r="AF225" i="24"/>
  <c r="AQ225" i="24"/>
  <c r="AE225" i="24"/>
  <c r="AP225" i="24"/>
  <c r="AD225" i="24"/>
  <c r="BA225" i="24"/>
  <c r="AO225" i="24"/>
  <c r="AZ225" i="24"/>
  <c r="AN225" i="24"/>
  <c r="AY225" i="24"/>
  <c r="V225" i="24"/>
  <c r="AX225" i="24"/>
  <c r="AL225" i="24"/>
  <c r="U225" i="24"/>
  <c r="AK225" i="24"/>
  <c r="AX241" i="24"/>
  <c r="AL241" i="24"/>
  <c r="U241" i="24"/>
  <c r="AK241" i="24"/>
  <c r="AV241" i="24"/>
  <c r="AJ241" i="24"/>
  <c r="Q241" i="24"/>
  <c r="AU241" i="24"/>
  <c r="AI241" i="24"/>
  <c r="P241" i="24"/>
  <c r="AT241" i="24"/>
  <c r="AS241" i="24"/>
  <c r="AG241" i="24"/>
  <c r="AF241" i="24"/>
  <c r="AQ241" i="24"/>
  <c r="AE241" i="24"/>
  <c r="AP241" i="24"/>
  <c r="AD241" i="24"/>
  <c r="BA241" i="24"/>
  <c r="AO241" i="24"/>
  <c r="AZ241" i="24"/>
  <c r="AN241" i="24"/>
  <c r="AY241" i="24"/>
  <c r="V241" i="24"/>
  <c r="AX253" i="24"/>
  <c r="AL253" i="24"/>
  <c r="U253" i="24"/>
  <c r="AK253" i="24"/>
  <c r="AV253" i="24"/>
  <c r="AJ253" i="24"/>
  <c r="Q253" i="24"/>
  <c r="AU253" i="24"/>
  <c r="AI253" i="24"/>
  <c r="P253" i="24"/>
  <c r="AT253" i="24"/>
  <c r="AS253" i="24"/>
  <c r="AG253" i="24"/>
  <c r="AF253" i="24"/>
  <c r="AQ253" i="24"/>
  <c r="AE253" i="24"/>
  <c r="AP253" i="24"/>
  <c r="AD253" i="24"/>
  <c r="BA253" i="24"/>
  <c r="AO253" i="24"/>
  <c r="AZ253" i="24"/>
  <c r="AN253" i="24"/>
  <c r="AY253" i="24"/>
  <c r="V253" i="24"/>
  <c r="AP265" i="24"/>
  <c r="AD265" i="24"/>
  <c r="BA265" i="24"/>
  <c r="AO265" i="24"/>
  <c r="AZ265" i="24"/>
  <c r="AN265" i="24"/>
  <c r="AY265" i="24"/>
  <c r="V265" i="24"/>
  <c r="AX265" i="24"/>
  <c r="AL265" i="24"/>
  <c r="U265" i="24"/>
  <c r="AK265" i="24"/>
  <c r="AV265" i="24"/>
  <c r="AJ265" i="24"/>
  <c r="Q265" i="24"/>
  <c r="AU265" i="24"/>
  <c r="AI265" i="24"/>
  <c r="P265" i="24"/>
  <c r="AT265" i="24"/>
  <c r="AS265" i="24"/>
  <c r="AG265" i="24"/>
  <c r="AF265" i="24"/>
  <c r="AQ265" i="24"/>
  <c r="AE265" i="24"/>
  <c r="AP277" i="24"/>
  <c r="AD277" i="24"/>
  <c r="BA277" i="24"/>
  <c r="AO277" i="24"/>
  <c r="AZ277" i="24"/>
  <c r="AN277" i="24"/>
  <c r="AY277" i="24"/>
  <c r="V277" i="24"/>
  <c r="AX277" i="24"/>
  <c r="AL277" i="24"/>
  <c r="U277" i="24"/>
  <c r="AK277" i="24"/>
  <c r="AV277" i="24"/>
  <c r="AJ277" i="24"/>
  <c r="Q277" i="24"/>
  <c r="AU277" i="24"/>
  <c r="AI277" i="24"/>
  <c r="P277" i="24"/>
  <c r="AT277" i="24"/>
  <c r="AS277" i="24"/>
  <c r="AG277" i="24"/>
  <c r="AF277" i="24"/>
  <c r="AQ277" i="24"/>
  <c r="AE277" i="24"/>
  <c r="AQ283" i="24"/>
  <c r="AE283" i="24"/>
  <c r="AZ283" i="24"/>
  <c r="AN283" i="24"/>
  <c r="AY283" i="24"/>
  <c r="V283" i="24"/>
  <c r="AX283" i="24"/>
  <c r="AL283" i="24"/>
  <c r="U283" i="24"/>
  <c r="AK283" i="24"/>
  <c r="AT283" i="24"/>
  <c r="AS283" i="24"/>
  <c r="AG283" i="24"/>
  <c r="AO283" i="24"/>
  <c r="AJ283" i="24"/>
  <c r="AI283" i="24"/>
  <c r="AF283" i="24"/>
  <c r="AD283" i="24"/>
  <c r="Q283" i="24"/>
  <c r="BA283" i="24"/>
  <c r="P283" i="24"/>
  <c r="AV283" i="24"/>
  <c r="AU283" i="24"/>
  <c r="AP283" i="24"/>
  <c r="AQ295" i="24"/>
  <c r="AE295" i="24"/>
  <c r="AP295" i="24"/>
  <c r="AD295" i="24"/>
  <c r="BA295" i="24"/>
  <c r="AO295" i="24"/>
  <c r="AZ295" i="24"/>
  <c r="AN295" i="24"/>
  <c r="AY295" i="24"/>
  <c r="V295" i="24"/>
  <c r="AX295" i="24"/>
  <c r="AL295" i="24"/>
  <c r="U295" i="24"/>
  <c r="AK295" i="24"/>
  <c r="AV295" i="24"/>
  <c r="AJ295" i="24"/>
  <c r="Q295" i="24"/>
  <c r="AU295" i="24"/>
  <c r="AI295" i="24"/>
  <c r="P295" i="24"/>
  <c r="AT295" i="24"/>
  <c r="AS295" i="24"/>
  <c r="AG295" i="24"/>
  <c r="AF295" i="24"/>
  <c r="AU311" i="24"/>
  <c r="AI311" i="24"/>
  <c r="P311" i="24"/>
  <c r="AT311" i="24"/>
  <c r="AS311" i="24"/>
  <c r="AG311" i="24"/>
  <c r="AF311" i="24"/>
  <c r="AQ311" i="24"/>
  <c r="AE311" i="24"/>
  <c r="AP311" i="24"/>
  <c r="AD311" i="24"/>
  <c r="BA311" i="24"/>
  <c r="AO311" i="24"/>
  <c r="AZ311" i="24"/>
  <c r="AN311" i="24"/>
  <c r="AY311" i="24"/>
  <c r="V311" i="24"/>
  <c r="AK311" i="24"/>
  <c r="AX311" i="24"/>
  <c r="AV311" i="24"/>
  <c r="AL311" i="24"/>
  <c r="AJ311" i="24"/>
  <c r="U311" i="24"/>
  <c r="Q311" i="24"/>
  <c r="AP324" i="24"/>
  <c r="AD324" i="24"/>
  <c r="AY324" i="24"/>
  <c r="V324" i="24"/>
  <c r="AK324" i="24"/>
  <c r="AV324" i="24"/>
  <c r="AJ324" i="24"/>
  <c r="Q324" i="24"/>
  <c r="AU324" i="24"/>
  <c r="AI324" i="24"/>
  <c r="P324" i="24"/>
  <c r="AS324" i="24"/>
  <c r="AG324" i="24"/>
  <c r="AZ324" i="24"/>
  <c r="AT324" i="24"/>
  <c r="AO324" i="24"/>
  <c r="AN324" i="24"/>
  <c r="AL324" i="24"/>
  <c r="AF324" i="24"/>
  <c r="AE324" i="24"/>
  <c r="U324" i="24"/>
  <c r="BA324" i="24"/>
  <c r="AX324" i="24"/>
  <c r="AQ324" i="24"/>
  <c r="AV340" i="24"/>
  <c r="AJ340" i="24"/>
  <c r="Q340" i="24"/>
  <c r="AU340" i="24"/>
  <c r="AI340" i="24"/>
  <c r="P340" i="24"/>
  <c r="AT340" i="24"/>
  <c r="AF340" i="24"/>
  <c r="AL340" i="24"/>
  <c r="BA340" i="24"/>
  <c r="AK340" i="24"/>
  <c r="AZ340" i="24"/>
  <c r="AG340" i="24"/>
  <c r="AY340" i="24"/>
  <c r="AE340" i="24"/>
  <c r="AX340" i="24"/>
  <c r="AD340" i="24"/>
  <c r="AS340" i="24"/>
  <c r="AQ340" i="24"/>
  <c r="V340" i="24"/>
  <c r="AP340" i="24"/>
  <c r="U340" i="24"/>
  <c r="AO340" i="24"/>
  <c r="AN340" i="24"/>
  <c r="AT347" i="24"/>
  <c r="AS347" i="24"/>
  <c r="AG347" i="24"/>
  <c r="AF347" i="24"/>
  <c r="AQ347" i="24"/>
  <c r="AE347" i="24"/>
  <c r="AP347" i="24"/>
  <c r="AD347" i="24"/>
  <c r="AV347" i="24"/>
  <c r="AJ347" i="24"/>
  <c r="Q347" i="24"/>
  <c r="AY347" i="24"/>
  <c r="V347" i="24"/>
  <c r="AN347" i="24"/>
  <c r="AL347" i="24"/>
  <c r="AK347" i="24"/>
  <c r="AI347" i="24"/>
  <c r="U347" i="24"/>
  <c r="P347" i="24"/>
  <c r="BA347" i="24"/>
  <c r="AZ347" i="24"/>
  <c r="AX347" i="24"/>
  <c r="AU347" i="24"/>
  <c r="AO347" i="24"/>
  <c r="AT360" i="24"/>
  <c r="AF360" i="24"/>
  <c r="AP360" i="24"/>
  <c r="AD360" i="24"/>
  <c r="AZ360" i="24"/>
  <c r="AN360" i="24"/>
  <c r="AY360" i="24"/>
  <c r="AI360" i="24"/>
  <c r="AX360" i="24"/>
  <c r="AG360" i="24"/>
  <c r="AV360" i="24"/>
  <c r="AS360" i="24"/>
  <c r="U360" i="24"/>
  <c r="AO360" i="24"/>
  <c r="Q360" i="24"/>
  <c r="P360" i="24"/>
  <c r="AK360" i="24"/>
  <c r="AJ360" i="24"/>
  <c r="AE360" i="24"/>
  <c r="V360" i="24"/>
  <c r="BA360" i="24"/>
  <c r="AQ360" i="24"/>
  <c r="AU360" i="24"/>
  <c r="AL360" i="24"/>
  <c r="AK375" i="24"/>
  <c r="AV375" i="24"/>
  <c r="AJ375" i="24"/>
  <c r="Q375" i="24"/>
  <c r="AU375" i="24"/>
  <c r="AT375" i="24"/>
  <c r="AS375" i="24"/>
  <c r="AG375" i="24"/>
  <c r="AF375" i="24"/>
  <c r="AQ375" i="24"/>
  <c r="AE375" i="24"/>
  <c r="BA375" i="24"/>
  <c r="AO375" i="24"/>
  <c r="AZ375" i="24"/>
  <c r="AN375" i="24"/>
  <c r="AP375" i="24"/>
  <c r="AL375" i="24"/>
  <c r="AI375" i="24"/>
  <c r="AD375" i="24"/>
  <c r="V375" i="24"/>
  <c r="U375" i="24"/>
  <c r="P375" i="24"/>
  <c r="AY375" i="24"/>
  <c r="AX375" i="24"/>
  <c r="AM174" i="24"/>
  <c r="N209" i="24"/>
  <c r="L206" i="24"/>
  <c r="K206" i="24"/>
  <c r="AC192" i="24"/>
  <c r="X196" i="24"/>
  <c r="AM196" i="24"/>
  <c r="AW196" i="24"/>
  <c r="S196" i="24"/>
  <c r="AH196" i="24"/>
  <c r="N196" i="24"/>
  <c r="AR196" i="24"/>
  <c r="BB196" i="24"/>
  <c r="AC196" i="24"/>
  <c r="K199" i="24"/>
  <c r="S199" i="24" s="1"/>
  <c r="M158" i="24"/>
  <c r="X161" i="24"/>
  <c r="AM161" i="24"/>
  <c r="AW161" i="24"/>
  <c r="S161" i="24"/>
  <c r="AR161" i="24"/>
  <c r="BB161" i="24"/>
  <c r="N161" i="24"/>
  <c r="AH161" i="24"/>
  <c r="AC161" i="24"/>
  <c r="K142" i="24"/>
  <c r="J142" i="24"/>
  <c r="M142" i="24"/>
  <c r="L145" i="24"/>
  <c r="M125" i="24"/>
  <c r="J140" i="24"/>
  <c r="AM179" i="24"/>
  <c r="J122" i="24"/>
  <c r="M164" i="24"/>
  <c r="J111" i="24"/>
  <c r="M111" i="24"/>
  <c r="J134" i="24"/>
  <c r="L111" i="24"/>
  <c r="M56" i="24"/>
  <c r="K56" i="24"/>
  <c r="S56" i="24" s="1"/>
  <c r="M99" i="24"/>
  <c r="AR99" i="24" s="1"/>
  <c r="AW108" i="24"/>
  <c r="K87" i="24"/>
  <c r="M87" i="24"/>
  <c r="L87" i="24"/>
  <c r="X87" i="24" s="1"/>
  <c r="AH88" i="24"/>
  <c r="AM82" i="24"/>
  <c r="M68" i="24"/>
  <c r="K68" i="24"/>
  <c r="J74" i="24"/>
  <c r="K64" i="24"/>
  <c r="M64" i="24"/>
  <c r="J64" i="24"/>
  <c r="J46" i="24"/>
  <c r="AR33" i="24"/>
  <c r="AC33" i="24"/>
  <c r="X33" i="24"/>
  <c r="BB33" i="24"/>
  <c r="N33" i="24"/>
  <c r="AW33" i="24"/>
  <c r="AM33" i="24"/>
  <c r="AH33" i="24"/>
  <c r="S33" i="24"/>
  <c r="M31" i="24"/>
  <c r="L31" i="24"/>
  <c r="K28" i="24"/>
  <c r="M32" i="24"/>
  <c r="S32" i="24" s="1"/>
  <c r="K12" i="24"/>
  <c r="K22" i="24"/>
  <c r="N22" i="24" s="1"/>
  <c r="H238" i="24"/>
  <c r="H247" i="24"/>
  <c r="K247" i="24" s="1"/>
  <c r="K248" i="24"/>
  <c r="K260" i="24"/>
  <c r="K280" i="24"/>
  <c r="K292" i="24"/>
  <c r="K308" i="24"/>
  <c r="K342" i="24"/>
  <c r="K368" i="24"/>
  <c r="K380" i="24"/>
  <c r="H228" i="24"/>
  <c r="J260" i="24"/>
  <c r="H260" i="24"/>
  <c r="H272" i="24"/>
  <c r="H284" i="24"/>
  <c r="H296" i="24"/>
  <c r="H308" i="24"/>
  <c r="H320" i="24"/>
  <c r="J323" i="24"/>
  <c r="H323" i="24"/>
  <c r="H353" i="24"/>
  <c r="J353" i="24" s="1"/>
  <c r="H358" i="24"/>
  <c r="H379" i="24"/>
  <c r="K379" i="24" s="1"/>
  <c r="H372" i="24"/>
  <c r="J372" i="24"/>
  <c r="L212" i="24"/>
  <c r="M212" i="24"/>
  <c r="J212" i="24"/>
  <c r="AV226" i="24"/>
  <c r="AJ226" i="24"/>
  <c r="Q226" i="24"/>
  <c r="AU226" i="24"/>
  <c r="AI226" i="24"/>
  <c r="P226" i="24"/>
  <c r="AT226" i="24"/>
  <c r="AS226" i="24"/>
  <c r="AG226" i="24"/>
  <c r="AF226" i="24"/>
  <c r="AQ226" i="24"/>
  <c r="AE226" i="24"/>
  <c r="AP226" i="24"/>
  <c r="AD226" i="24"/>
  <c r="BA226" i="24"/>
  <c r="AO226" i="24"/>
  <c r="AZ226" i="24"/>
  <c r="AN226" i="24"/>
  <c r="AY226" i="24"/>
  <c r="V226" i="24"/>
  <c r="AX226" i="24"/>
  <c r="AL226" i="24"/>
  <c r="U226" i="24"/>
  <c r="AK226" i="24"/>
  <c r="AX242" i="24"/>
  <c r="AL242" i="24"/>
  <c r="U242" i="24"/>
  <c r="AK242" i="24"/>
  <c r="AV242" i="24"/>
  <c r="AJ242" i="24"/>
  <c r="Q242" i="24"/>
  <c r="AU242" i="24"/>
  <c r="AI242" i="24"/>
  <c r="P242" i="24"/>
  <c r="AT242" i="24"/>
  <c r="AS242" i="24"/>
  <c r="AG242" i="24"/>
  <c r="AF242" i="24"/>
  <c r="AQ242" i="24"/>
  <c r="AE242" i="24"/>
  <c r="AP242" i="24"/>
  <c r="AD242" i="24"/>
  <c r="BA242" i="24"/>
  <c r="AO242" i="24"/>
  <c r="AZ242" i="24"/>
  <c r="AN242" i="24"/>
  <c r="V242" i="24"/>
  <c r="AY242" i="24"/>
  <c r="AX254" i="24"/>
  <c r="AL254" i="24"/>
  <c r="U254" i="24"/>
  <c r="AK254" i="24"/>
  <c r="AV254" i="24"/>
  <c r="AJ254" i="24"/>
  <c r="Q254" i="24"/>
  <c r="AU254" i="24"/>
  <c r="AI254" i="24"/>
  <c r="P254" i="24"/>
  <c r="AT254" i="24"/>
  <c r="AS254" i="24"/>
  <c r="AG254" i="24"/>
  <c r="AF254" i="24"/>
  <c r="AQ254" i="24"/>
  <c r="AE254" i="24"/>
  <c r="AP254" i="24"/>
  <c r="AD254" i="24"/>
  <c r="BA254" i="24"/>
  <c r="AO254" i="24"/>
  <c r="AZ254" i="24"/>
  <c r="AN254" i="24"/>
  <c r="AY254" i="24"/>
  <c r="V254" i="24"/>
  <c r="AP266" i="24"/>
  <c r="AD266" i="24"/>
  <c r="BA266" i="24"/>
  <c r="AO266" i="24"/>
  <c r="AZ266" i="24"/>
  <c r="AN266" i="24"/>
  <c r="AY266" i="24"/>
  <c r="V266" i="24"/>
  <c r="AX266" i="24"/>
  <c r="AL266" i="24"/>
  <c r="U266" i="24"/>
  <c r="AK266" i="24"/>
  <c r="AV266" i="24"/>
  <c r="AJ266" i="24"/>
  <c r="Q266" i="24"/>
  <c r="AU266" i="24"/>
  <c r="AI266" i="24"/>
  <c r="P266" i="24"/>
  <c r="AT266" i="24"/>
  <c r="AS266" i="24"/>
  <c r="AG266" i="24"/>
  <c r="AF266" i="24"/>
  <c r="AQ266" i="24"/>
  <c r="AE266" i="24"/>
  <c r="AT301" i="24"/>
  <c r="AF301" i="24"/>
  <c r="AY301" i="24"/>
  <c r="V301" i="24"/>
  <c r="AQ301" i="24"/>
  <c r="AP301" i="24"/>
  <c r="U301" i="24"/>
  <c r="AO301" i="24"/>
  <c r="AN301" i="24"/>
  <c r="Q301" i="24"/>
  <c r="AL301" i="24"/>
  <c r="P301" i="24"/>
  <c r="BA301" i="24"/>
  <c r="AK301" i="24"/>
  <c r="AZ301" i="24"/>
  <c r="AJ301" i="24"/>
  <c r="AX301" i="24"/>
  <c r="AI301" i="24"/>
  <c r="AG301" i="24"/>
  <c r="AV301" i="24"/>
  <c r="AE301" i="24"/>
  <c r="AU301" i="24"/>
  <c r="AD301" i="24"/>
  <c r="AS301" i="24"/>
  <c r="AQ284" i="24"/>
  <c r="AE284" i="24"/>
  <c r="AZ284" i="24"/>
  <c r="AN284" i="24"/>
  <c r="AY284" i="24"/>
  <c r="V284" i="24"/>
  <c r="AX284" i="24"/>
  <c r="AL284" i="24"/>
  <c r="U284" i="24"/>
  <c r="AK284" i="24"/>
  <c r="AT284" i="24"/>
  <c r="AS284" i="24"/>
  <c r="AG284" i="24"/>
  <c r="Q284" i="24"/>
  <c r="BA284" i="24"/>
  <c r="P284" i="24"/>
  <c r="AV284" i="24"/>
  <c r="AU284" i="24"/>
  <c r="AP284" i="24"/>
  <c r="AO284" i="24"/>
  <c r="AJ284" i="24"/>
  <c r="AI284" i="24"/>
  <c r="AF284" i="24"/>
  <c r="AD284" i="24"/>
  <c r="AQ296" i="24"/>
  <c r="AE296" i="24"/>
  <c r="AP296" i="24"/>
  <c r="AD296" i="24"/>
  <c r="BA296" i="24"/>
  <c r="AO296" i="24"/>
  <c r="AZ296" i="24"/>
  <c r="AN296" i="24"/>
  <c r="AY296" i="24"/>
  <c r="V296" i="24"/>
  <c r="AX296" i="24"/>
  <c r="AL296" i="24"/>
  <c r="U296" i="24"/>
  <c r="AK296" i="24"/>
  <c r="AV296" i="24"/>
  <c r="AJ296" i="24"/>
  <c r="Q296" i="24"/>
  <c r="AU296" i="24"/>
  <c r="AI296" i="24"/>
  <c r="P296" i="24"/>
  <c r="AT296" i="24"/>
  <c r="AS296" i="24"/>
  <c r="AG296" i="24"/>
  <c r="AF296" i="24"/>
  <c r="AU312" i="24"/>
  <c r="AI312" i="24"/>
  <c r="P312" i="24"/>
  <c r="AT312" i="24"/>
  <c r="AS312" i="24"/>
  <c r="AG312" i="24"/>
  <c r="AF312" i="24"/>
  <c r="AQ312" i="24"/>
  <c r="AE312" i="24"/>
  <c r="AP312" i="24"/>
  <c r="AD312" i="24"/>
  <c r="BA312" i="24"/>
  <c r="AO312" i="24"/>
  <c r="AZ312" i="24"/>
  <c r="AN312" i="24"/>
  <c r="AY312" i="24"/>
  <c r="V312" i="24"/>
  <c r="AK312" i="24"/>
  <c r="AX312" i="24"/>
  <c r="AV312" i="24"/>
  <c r="AL312" i="24"/>
  <c r="AJ312" i="24"/>
  <c r="U312" i="24"/>
  <c r="Q312" i="24"/>
  <c r="AP325" i="24"/>
  <c r="AD325" i="24"/>
  <c r="AY325" i="24"/>
  <c r="V325" i="24"/>
  <c r="AK325" i="24"/>
  <c r="AV325" i="24"/>
  <c r="AJ325" i="24"/>
  <c r="Q325" i="24"/>
  <c r="AU325" i="24"/>
  <c r="AI325" i="24"/>
  <c r="P325" i="24"/>
  <c r="AS325" i="24"/>
  <c r="AG325" i="24"/>
  <c r="AZ325" i="24"/>
  <c r="AX325" i="24"/>
  <c r="AT325" i="24"/>
  <c r="AQ325" i="24"/>
  <c r="AO325" i="24"/>
  <c r="AN325" i="24"/>
  <c r="AL325" i="24"/>
  <c r="U325" i="24"/>
  <c r="BA325" i="24"/>
  <c r="AF325" i="24"/>
  <c r="AE325" i="24"/>
  <c r="BA341" i="24"/>
  <c r="AO341" i="24"/>
  <c r="AV341" i="24"/>
  <c r="AJ341" i="24"/>
  <c r="Q341" i="24"/>
  <c r="AU341" i="24"/>
  <c r="AI341" i="24"/>
  <c r="P341" i="24"/>
  <c r="AT341" i="24"/>
  <c r="AS341" i="24"/>
  <c r="AG341" i="24"/>
  <c r="AF341" i="24"/>
  <c r="AP341" i="24"/>
  <c r="AN341" i="24"/>
  <c r="AL341" i="24"/>
  <c r="AK341" i="24"/>
  <c r="AE341" i="24"/>
  <c r="AD341" i="24"/>
  <c r="AZ341" i="24"/>
  <c r="AY341" i="24"/>
  <c r="V341" i="24"/>
  <c r="AX341" i="24"/>
  <c r="U341" i="24"/>
  <c r="AQ341" i="24"/>
  <c r="AT348" i="24"/>
  <c r="AS348" i="24"/>
  <c r="AG348" i="24"/>
  <c r="AF348" i="24"/>
  <c r="AQ348" i="24"/>
  <c r="AE348" i="24"/>
  <c r="AP348" i="24"/>
  <c r="AD348" i="24"/>
  <c r="AV348" i="24"/>
  <c r="AJ348" i="24"/>
  <c r="Q348" i="24"/>
  <c r="AY348" i="24"/>
  <c r="V348" i="24"/>
  <c r="AN348" i="24"/>
  <c r="AL348" i="24"/>
  <c r="AK348" i="24"/>
  <c r="AI348" i="24"/>
  <c r="AZ348" i="24"/>
  <c r="AX348" i="24"/>
  <c r="AU348" i="24"/>
  <c r="AO348" i="24"/>
  <c r="U348" i="24"/>
  <c r="P348" i="24"/>
  <c r="BA348" i="24"/>
  <c r="AT361" i="24"/>
  <c r="AF361" i="24"/>
  <c r="AP361" i="24"/>
  <c r="AD361" i="24"/>
  <c r="AZ361" i="24"/>
  <c r="AN361" i="24"/>
  <c r="AY361" i="24"/>
  <c r="AI361" i="24"/>
  <c r="AX361" i="24"/>
  <c r="AG361" i="24"/>
  <c r="AV361" i="24"/>
  <c r="AS361" i="24"/>
  <c r="U361" i="24"/>
  <c r="AO361" i="24"/>
  <c r="Q361" i="24"/>
  <c r="P361" i="24"/>
  <c r="AK361" i="24"/>
  <c r="AJ361" i="24"/>
  <c r="AE361" i="24"/>
  <c r="V361" i="24"/>
  <c r="BA361" i="24"/>
  <c r="AQ361" i="24"/>
  <c r="AU361" i="24"/>
  <c r="AL361" i="24"/>
  <c r="AV371" i="24"/>
  <c r="AJ371" i="24"/>
  <c r="Q371" i="24"/>
  <c r="AT371" i="24"/>
  <c r="AF371" i="24"/>
  <c r="BA371" i="24"/>
  <c r="AO371" i="24"/>
  <c r="AZ371" i="24"/>
  <c r="AN371" i="24"/>
  <c r="AP371" i="24"/>
  <c r="AL371" i="24"/>
  <c r="AK371" i="24"/>
  <c r="AI371" i="24"/>
  <c r="AG371" i="24"/>
  <c r="AY371" i="24"/>
  <c r="AE371" i="24"/>
  <c r="AX371" i="24"/>
  <c r="AD371" i="24"/>
  <c r="V371" i="24"/>
  <c r="AU371" i="24"/>
  <c r="U371" i="24"/>
  <c r="AS371" i="24"/>
  <c r="AQ371" i="24"/>
  <c r="P371" i="24"/>
  <c r="J207" i="24"/>
  <c r="H236" i="24"/>
  <c r="AH209" i="24"/>
  <c r="AH201" i="24"/>
  <c r="N201" i="24"/>
  <c r="AR201" i="24"/>
  <c r="BB201" i="24"/>
  <c r="AC201" i="24"/>
  <c r="X201" i="24"/>
  <c r="AM201" i="24"/>
  <c r="AW201" i="24"/>
  <c r="S201" i="24"/>
  <c r="J198" i="24"/>
  <c r="L199" i="24"/>
  <c r="J164" i="24"/>
  <c r="AR151" i="24"/>
  <c r="AC151" i="24"/>
  <c r="N151" i="24"/>
  <c r="AM151" i="24"/>
  <c r="BB151" i="24"/>
  <c r="AH151" i="24"/>
  <c r="AW151" i="24"/>
  <c r="X151" i="24"/>
  <c r="S151" i="24"/>
  <c r="M186" i="24"/>
  <c r="K186" i="24"/>
  <c r="AW186" i="24" s="1"/>
  <c r="M141" i="24"/>
  <c r="L141" i="24"/>
  <c r="X141" i="24" s="1"/>
  <c r="AC174" i="24"/>
  <c r="BB168" i="24"/>
  <c r="J154" i="24"/>
  <c r="K154" i="24"/>
  <c r="AH116" i="24"/>
  <c r="N116" i="24"/>
  <c r="AR116" i="24"/>
  <c r="BB116" i="24"/>
  <c r="X116" i="24"/>
  <c r="AM116" i="24"/>
  <c r="AC116" i="24"/>
  <c r="S116" i="24"/>
  <c r="AW116" i="24"/>
  <c r="AM100" i="24"/>
  <c r="K93" i="24"/>
  <c r="M93" i="24"/>
  <c r="L93" i="24"/>
  <c r="K137" i="24"/>
  <c r="L94" i="24"/>
  <c r="J94" i="24"/>
  <c r="M119" i="24"/>
  <c r="L130" i="24"/>
  <c r="J115" i="24"/>
  <c r="K115" i="24"/>
  <c r="J71" i="24"/>
  <c r="K71" i="24"/>
  <c r="X108" i="24"/>
  <c r="S88" i="24"/>
  <c r="X82" i="24"/>
  <c r="AR49" i="24"/>
  <c r="BB49" i="24"/>
  <c r="AH49" i="24"/>
  <c r="AC49" i="24"/>
  <c r="X49" i="24"/>
  <c r="AM49" i="24"/>
  <c r="S49" i="24"/>
  <c r="N49" i="24"/>
  <c r="AW49" i="24"/>
  <c r="AR68" i="24"/>
  <c r="BB68" i="24"/>
  <c r="AC68" i="24"/>
  <c r="X68" i="24"/>
  <c r="N68" i="24"/>
  <c r="AM68" i="24"/>
  <c r="AH68" i="24"/>
  <c r="AW68" i="24"/>
  <c r="S68" i="24"/>
  <c r="L54" i="24"/>
  <c r="AM54" i="24" s="1"/>
  <c r="AC96" i="24"/>
  <c r="M90" i="24"/>
  <c r="BB90" i="24" s="1"/>
  <c r="AC58" i="24"/>
  <c r="M60" i="24"/>
  <c r="AH60" i="24" s="1"/>
  <c r="L27" i="24"/>
  <c r="K27" i="24"/>
  <c r="AW27" i="24" s="1"/>
  <c r="X21" i="24"/>
  <c r="AM21" i="24"/>
  <c r="AW21" i="24"/>
  <c r="S21" i="24"/>
  <c r="AH21" i="24"/>
  <c r="N21" i="24"/>
  <c r="AC21" i="24"/>
  <c r="AR21" i="24"/>
  <c r="BB21" i="24"/>
  <c r="K31" i="24"/>
  <c r="AM31" i="24" s="1"/>
  <c r="M211" i="24"/>
  <c r="K211" i="24"/>
  <c r="H245" i="24"/>
  <c r="K237" i="24"/>
  <c r="K249" i="24"/>
  <c r="K281" i="24"/>
  <c r="K293" i="24"/>
  <c r="K335" i="24"/>
  <c r="K356" i="24"/>
  <c r="K369" i="24"/>
  <c r="H227" i="24"/>
  <c r="H261" i="24"/>
  <c r="J273" i="24"/>
  <c r="H273" i="24"/>
  <c r="H285" i="24"/>
  <c r="J297" i="24"/>
  <c r="H297" i="24"/>
  <c r="J309" i="24"/>
  <c r="H309" i="24"/>
  <c r="K309" i="24" s="1"/>
  <c r="H334" i="24"/>
  <c r="H324" i="24"/>
  <c r="K324" i="24" s="1"/>
  <c r="J350" i="24"/>
  <c r="H350" i="24"/>
  <c r="H370" i="24"/>
  <c r="J359" i="24"/>
  <c r="H359" i="24"/>
  <c r="AH210" i="24"/>
  <c r="N210" i="24"/>
  <c r="BB210" i="24"/>
  <c r="AM210" i="24"/>
  <c r="AW210" i="24"/>
  <c r="S210" i="24"/>
  <c r="AC210" i="24"/>
  <c r="X210" i="24"/>
  <c r="AR210" i="24"/>
  <c r="AV227" i="24"/>
  <c r="AJ227" i="24"/>
  <c r="Q227" i="24"/>
  <c r="AU227" i="24"/>
  <c r="AI227" i="24"/>
  <c r="P227" i="24"/>
  <c r="AT227" i="24"/>
  <c r="AS227" i="24"/>
  <c r="AG227" i="24"/>
  <c r="AF227" i="24"/>
  <c r="AQ227" i="24"/>
  <c r="AE227" i="24"/>
  <c r="AP227" i="24"/>
  <c r="AD227" i="24"/>
  <c r="BA227" i="24"/>
  <c r="AO227" i="24"/>
  <c r="AZ227" i="24"/>
  <c r="AN227" i="24"/>
  <c r="AY227" i="24"/>
  <c r="V227" i="24"/>
  <c r="AX227" i="24"/>
  <c r="AL227" i="24"/>
  <c r="U227" i="24"/>
  <c r="AK227" i="24"/>
  <c r="AK231" i="24"/>
  <c r="AV231" i="24"/>
  <c r="AW231" i="24" s="1"/>
  <c r="AT231" i="24"/>
  <c r="AS231" i="24"/>
  <c r="AF231" i="24"/>
  <c r="AQ231" i="24"/>
  <c r="AZ231" i="24"/>
  <c r="AN231" i="24"/>
  <c r="AY231" i="24"/>
  <c r="AX231" i="24"/>
  <c r="BB231" i="24" s="1"/>
  <c r="AU231" i="24"/>
  <c r="V231" i="24"/>
  <c r="AP231" i="24"/>
  <c r="U231" i="24"/>
  <c r="AO231" i="24"/>
  <c r="Q231" i="24"/>
  <c r="P231" i="24"/>
  <c r="AL231" i="24"/>
  <c r="AJ231" i="24"/>
  <c r="AI231" i="24"/>
  <c r="AG231" i="24"/>
  <c r="AE231" i="24"/>
  <c r="AD231" i="24"/>
  <c r="BA231" i="24"/>
  <c r="AX243" i="24"/>
  <c r="AL243" i="24"/>
  <c r="U243" i="24"/>
  <c r="AK243" i="24"/>
  <c r="AV243" i="24"/>
  <c r="AJ243" i="24"/>
  <c r="Q243" i="24"/>
  <c r="AU243" i="24"/>
  <c r="AI243" i="24"/>
  <c r="P243" i="24"/>
  <c r="AT243" i="24"/>
  <c r="AS243" i="24"/>
  <c r="AG243" i="24"/>
  <c r="AF243" i="24"/>
  <c r="AQ243" i="24"/>
  <c r="AE243" i="24"/>
  <c r="AP243" i="24"/>
  <c r="AD243" i="24"/>
  <c r="BA243" i="24"/>
  <c r="AO243" i="24"/>
  <c r="AZ243" i="24"/>
  <c r="AN243" i="24"/>
  <c r="AY243" i="24"/>
  <c r="V243" i="24"/>
  <c r="AY255" i="24"/>
  <c r="AX255" i="24"/>
  <c r="AL255" i="24"/>
  <c r="AK255" i="24"/>
  <c r="AU255" i="24"/>
  <c r="AI255" i="24"/>
  <c r="AP255" i="24"/>
  <c r="U255" i="24"/>
  <c r="AO255" i="24"/>
  <c r="AN255" i="24"/>
  <c r="Q255" i="24"/>
  <c r="AJ255" i="24"/>
  <c r="P255" i="24"/>
  <c r="BA255" i="24"/>
  <c r="AG255" i="24"/>
  <c r="AZ255" i="24"/>
  <c r="AF255" i="24"/>
  <c r="AV255" i="24"/>
  <c r="AE255" i="24"/>
  <c r="AT255" i="24"/>
  <c r="AD255" i="24"/>
  <c r="AS255" i="24"/>
  <c r="AQ255" i="24"/>
  <c r="V255" i="24"/>
  <c r="AP267" i="24"/>
  <c r="AD267" i="24"/>
  <c r="BA267" i="24"/>
  <c r="AO267" i="24"/>
  <c r="AZ267" i="24"/>
  <c r="AN267" i="24"/>
  <c r="AY267" i="24"/>
  <c r="V267" i="24"/>
  <c r="AX267" i="24"/>
  <c r="AL267" i="24"/>
  <c r="U267" i="24"/>
  <c r="AK267" i="24"/>
  <c r="AV267" i="24"/>
  <c r="AJ267" i="24"/>
  <c r="Q267" i="24"/>
  <c r="AU267" i="24"/>
  <c r="AI267" i="24"/>
  <c r="P267" i="24"/>
  <c r="AT267" i="24"/>
  <c r="AS267" i="24"/>
  <c r="AG267" i="24"/>
  <c r="AF267" i="24"/>
  <c r="AQ267" i="24"/>
  <c r="AE267" i="24"/>
  <c r="AT306" i="24"/>
  <c r="AS306" i="24"/>
  <c r="AG306" i="24"/>
  <c r="AF306" i="24"/>
  <c r="AP306" i="24"/>
  <c r="AD306" i="24"/>
  <c r="BA306" i="24"/>
  <c r="AO306" i="24"/>
  <c r="AZ306" i="24"/>
  <c r="AN306" i="24"/>
  <c r="AY306" i="24"/>
  <c r="V306" i="24"/>
  <c r="AK306" i="24"/>
  <c r="AQ306" i="24"/>
  <c r="AL306" i="24"/>
  <c r="AJ306" i="24"/>
  <c r="AI306" i="24"/>
  <c r="AE306" i="24"/>
  <c r="U306" i="24"/>
  <c r="Q306" i="24"/>
  <c r="P306" i="24"/>
  <c r="AX306" i="24"/>
  <c r="AV306" i="24"/>
  <c r="AU306" i="24"/>
  <c r="AQ285" i="24"/>
  <c r="AE285" i="24"/>
  <c r="AZ285" i="24"/>
  <c r="AN285" i="24"/>
  <c r="AY285" i="24"/>
  <c r="V285" i="24"/>
  <c r="AX285" i="24"/>
  <c r="AL285" i="24"/>
  <c r="U285" i="24"/>
  <c r="AK285" i="24"/>
  <c r="AT285" i="24"/>
  <c r="AS285" i="24"/>
  <c r="AG285" i="24"/>
  <c r="AO285" i="24"/>
  <c r="AJ285" i="24"/>
  <c r="AI285" i="24"/>
  <c r="AF285" i="24"/>
  <c r="AD285" i="24"/>
  <c r="Q285" i="24"/>
  <c r="BA285" i="24"/>
  <c r="P285" i="24"/>
  <c r="AV285" i="24"/>
  <c r="AU285" i="24"/>
  <c r="AP285" i="24"/>
  <c r="AQ297" i="24"/>
  <c r="AE297" i="24"/>
  <c r="AP297" i="24"/>
  <c r="AD297" i="24"/>
  <c r="BA297" i="24"/>
  <c r="AO297" i="24"/>
  <c r="AZ297" i="24"/>
  <c r="AN297" i="24"/>
  <c r="AY297" i="24"/>
  <c r="V297" i="24"/>
  <c r="AX297" i="24"/>
  <c r="AL297" i="24"/>
  <c r="U297" i="24"/>
  <c r="AK297" i="24"/>
  <c r="AV297" i="24"/>
  <c r="AJ297" i="24"/>
  <c r="Q297" i="24"/>
  <c r="AU297" i="24"/>
  <c r="AI297" i="24"/>
  <c r="P297" i="24"/>
  <c r="AT297" i="24"/>
  <c r="AS297" i="24"/>
  <c r="AG297" i="24"/>
  <c r="AF297" i="24"/>
  <c r="AV313" i="24"/>
  <c r="AJ313" i="24"/>
  <c r="AP313" i="24"/>
  <c r="AD313" i="24"/>
  <c r="AY313" i="24"/>
  <c r="AK313" i="24"/>
  <c r="P313" i="24"/>
  <c r="AX313" i="24"/>
  <c r="AI313" i="24"/>
  <c r="AU313" i="24"/>
  <c r="AG313" i="24"/>
  <c r="AT313" i="24"/>
  <c r="AF313" i="24"/>
  <c r="AS313" i="24"/>
  <c r="AE313" i="24"/>
  <c r="AQ313" i="24"/>
  <c r="AO313" i="24"/>
  <c r="V313" i="24"/>
  <c r="BA313" i="24"/>
  <c r="AZ313" i="24"/>
  <c r="AN313" i="24"/>
  <c r="AL313" i="24"/>
  <c r="U313" i="24"/>
  <c r="Q313" i="24"/>
  <c r="AP326" i="24"/>
  <c r="AD326" i="24"/>
  <c r="AY326" i="24"/>
  <c r="V326" i="24"/>
  <c r="AK326" i="24"/>
  <c r="AV326" i="24"/>
  <c r="AJ326" i="24"/>
  <c r="Q326" i="24"/>
  <c r="AU326" i="24"/>
  <c r="AI326" i="24"/>
  <c r="P326" i="24"/>
  <c r="AS326" i="24"/>
  <c r="AG326" i="24"/>
  <c r="AZ326" i="24"/>
  <c r="AX326" i="24"/>
  <c r="U326" i="24"/>
  <c r="AT326" i="24"/>
  <c r="AQ326" i="24"/>
  <c r="AO326" i="24"/>
  <c r="AN326" i="24"/>
  <c r="AL326" i="24"/>
  <c r="AF326" i="24"/>
  <c r="AE326" i="24"/>
  <c r="BA326" i="24"/>
  <c r="AP330" i="24"/>
  <c r="AD330" i="24"/>
  <c r="BA330" i="24"/>
  <c r="AO330" i="24"/>
  <c r="AZ330" i="24"/>
  <c r="AN330" i="24"/>
  <c r="AY330" i="24"/>
  <c r="V330" i="24"/>
  <c r="AX330" i="24"/>
  <c r="AL330" i="24"/>
  <c r="U330" i="24"/>
  <c r="AK330" i="24"/>
  <c r="AV330" i="24"/>
  <c r="AJ330" i="24"/>
  <c r="Q330" i="24"/>
  <c r="AU330" i="24"/>
  <c r="AI330" i="24"/>
  <c r="P330" i="24"/>
  <c r="AT330" i="24"/>
  <c r="AS330" i="24"/>
  <c r="AG330" i="24"/>
  <c r="AQ330" i="24"/>
  <c r="AF330" i="24"/>
  <c r="AE330" i="24"/>
  <c r="AX351" i="24"/>
  <c r="AL351" i="24"/>
  <c r="U351" i="24"/>
  <c r="AK351" i="24"/>
  <c r="AP351" i="24"/>
  <c r="AO351" i="24"/>
  <c r="V351" i="24"/>
  <c r="AN351" i="24"/>
  <c r="Q351" i="24"/>
  <c r="BA351" i="24"/>
  <c r="P351" i="24"/>
  <c r="AZ351" i="24"/>
  <c r="AJ351" i="24"/>
  <c r="AY351" i="24"/>
  <c r="AI351" i="24"/>
  <c r="AV351" i="24"/>
  <c r="AD351" i="24"/>
  <c r="AU351" i="24"/>
  <c r="AG351" i="24"/>
  <c r="AF351" i="24"/>
  <c r="AE351" i="24"/>
  <c r="AT351" i="24"/>
  <c r="AS351" i="24"/>
  <c r="AQ351" i="24"/>
  <c r="AT362" i="24"/>
  <c r="AF362" i="24"/>
  <c r="AP362" i="24"/>
  <c r="AD362" i="24"/>
  <c r="AZ362" i="24"/>
  <c r="AN362" i="24"/>
  <c r="AY362" i="24"/>
  <c r="AI362" i="24"/>
  <c r="AX362" i="24"/>
  <c r="AG362" i="24"/>
  <c r="AV362" i="24"/>
  <c r="AS362" i="24"/>
  <c r="U362" i="24"/>
  <c r="AO362" i="24"/>
  <c r="Q362" i="24"/>
  <c r="P362" i="24"/>
  <c r="AK362" i="24"/>
  <c r="AJ362" i="24"/>
  <c r="AE362" i="24"/>
  <c r="V362" i="24"/>
  <c r="BA362" i="24"/>
  <c r="AQ362" i="24"/>
  <c r="AL362" i="24"/>
  <c r="AU362" i="24"/>
  <c r="AV368" i="24"/>
  <c r="AJ368" i="24"/>
  <c r="Q368" i="24"/>
  <c r="AT368" i="24"/>
  <c r="AF368" i="24"/>
  <c r="AZ368" i="24"/>
  <c r="AN368" i="24"/>
  <c r="AK368" i="24"/>
  <c r="AX368" i="24"/>
  <c r="AE368" i="24"/>
  <c r="AU368" i="24"/>
  <c r="AS368" i="24"/>
  <c r="V368" i="24"/>
  <c r="AQ368" i="24"/>
  <c r="U368" i="24"/>
  <c r="AO368" i="24"/>
  <c r="P368" i="24"/>
  <c r="BA368" i="24"/>
  <c r="AY368" i="24"/>
  <c r="AL368" i="24"/>
  <c r="AP368" i="24"/>
  <c r="AI368" i="24"/>
  <c r="AG368" i="24"/>
  <c r="AD368" i="24"/>
  <c r="J211" i="24"/>
  <c r="X200" i="24"/>
  <c r="L203" i="24"/>
  <c r="K197" i="24"/>
  <c r="X173" i="24"/>
  <c r="AM173" i="24"/>
  <c r="AW173" i="24"/>
  <c r="S173" i="24"/>
  <c r="AR173" i="24"/>
  <c r="BB173" i="24"/>
  <c r="AH173" i="24"/>
  <c r="AC173" i="24"/>
  <c r="N173" i="24"/>
  <c r="L155" i="24"/>
  <c r="K155" i="24"/>
  <c r="AH155" i="24" s="1"/>
  <c r="BB174" i="24"/>
  <c r="N168" i="24"/>
  <c r="J176" i="24"/>
  <c r="AH117" i="24"/>
  <c r="N117" i="24"/>
  <c r="AR117" i="24"/>
  <c r="BB117" i="24"/>
  <c r="X117" i="24"/>
  <c r="AM117" i="24"/>
  <c r="AW117" i="24"/>
  <c r="S117" i="24"/>
  <c r="AC117" i="24"/>
  <c r="J145" i="24"/>
  <c r="AC179" i="24"/>
  <c r="M92" i="24"/>
  <c r="K92" i="24"/>
  <c r="X92" i="24" s="1"/>
  <c r="M134" i="24"/>
  <c r="M104" i="24"/>
  <c r="AH202" i="24"/>
  <c r="N202" i="24"/>
  <c r="AR202" i="24"/>
  <c r="BB202" i="24"/>
  <c r="AC202" i="24"/>
  <c r="X202" i="24"/>
  <c r="AM202" i="24"/>
  <c r="AW202" i="24"/>
  <c r="S202" i="24"/>
  <c r="J104" i="24"/>
  <c r="J93" i="24"/>
  <c r="K77" i="24"/>
  <c r="J77" i="24"/>
  <c r="L70" i="24"/>
  <c r="AM102" i="24"/>
  <c r="AW88" i="24"/>
  <c r="AC82" i="24"/>
  <c r="K89" i="24"/>
  <c r="J89" i="24"/>
  <c r="AM105" i="24"/>
  <c r="AH96" i="24"/>
  <c r="J67" i="24"/>
  <c r="X37" i="24"/>
  <c r="AM37" i="24"/>
  <c r="AW37" i="24"/>
  <c r="S37" i="24"/>
  <c r="AR37" i="24"/>
  <c r="BB37" i="24"/>
  <c r="N37" i="24"/>
  <c r="AH37" i="24"/>
  <c r="AC37" i="24"/>
  <c r="AR58" i="24"/>
  <c r="M40" i="24"/>
  <c r="M115" i="24"/>
  <c r="BB14" i="24"/>
  <c r="AC14" i="24"/>
  <c r="X14" i="24"/>
  <c r="AM14" i="24"/>
  <c r="AW14" i="24"/>
  <c r="S14" i="24"/>
  <c r="AH14" i="24"/>
  <c r="N14" i="24"/>
  <c r="AR14" i="24"/>
  <c r="K16" i="24"/>
  <c r="H243" i="24"/>
  <c r="K243" i="24" s="1"/>
  <c r="K227" i="24"/>
  <c r="K250" i="24"/>
  <c r="K262" i="24"/>
  <c r="K282" i="24"/>
  <c r="K294" i="24"/>
  <c r="K325" i="24"/>
  <c r="K370" i="24"/>
  <c r="H226" i="24"/>
  <c r="K226" i="24" s="1"/>
  <c r="J262" i="24"/>
  <c r="H262" i="24"/>
  <c r="H274" i="24"/>
  <c r="K274" i="24" s="1"/>
  <c r="H286" i="24"/>
  <c r="J298" i="24"/>
  <c r="H298" i="24"/>
  <c r="K298" i="24" s="1"/>
  <c r="H310" i="24"/>
  <c r="K310" i="24" s="1"/>
  <c r="H345" i="24"/>
  <c r="K345" i="24" s="1"/>
  <c r="J325" i="24"/>
  <c r="H325" i="24"/>
  <c r="H354" i="24"/>
  <c r="J354" i="24" s="1"/>
  <c r="H355" i="24"/>
  <c r="J355" i="24"/>
  <c r="J360" i="24"/>
  <c r="H360" i="24"/>
  <c r="L231" i="24"/>
  <c r="M231" i="24"/>
  <c r="L204" i="24"/>
  <c r="X204" i="24" s="1"/>
  <c r="M204" i="24"/>
  <c r="AV228" i="24"/>
  <c r="AJ228" i="24"/>
  <c r="Q228" i="24"/>
  <c r="AU228" i="24"/>
  <c r="AI228" i="24"/>
  <c r="P228" i="24"/>
  <c r="AT228" i="24"/>
  <c r="AS228" i="24"/>
  <c r="AG228" i="24"/>
  <c r="AF228" i="24"/>
  <c r="AQ228" i="24"/>
  <c r="AE228" i="24"/>
  <c r="AP228" i="24"/>
  <c r="AD228" i="24"/>
  <c r="BA228" i="24"/>
  <c r="AO228" i="24"/>
  <c r="AZ228" i="24"/>
  <c r="AN228" i="24"/>
  <c r="AY228" i="24"/>
  <c r="V228" i="24"/>
  <c r="AX228" i="24"/>
  <c r="AL228" i="24"/>
  <c r="U228" i="24"/>
  <c r="AK228" i="24"/>
  <c r="AX232" i="24"/>
  <c r="AL232" i="24"/>
  <c r="U232" i="24"/>
  <c r="AK232" i="24"/>
  <c r="AV232" i="24"/>
  <c r="AJ232" i="24"/>
  <c r="Q232" i="24"/>
  <c r="AU232" i="24"/>
  <c r="AI232" i="24"/>
  <c r="P232" i="24"/>
  <c r="AT232" i="24"/>
  <c r="AS232" i="24"/>
  <c r="AG232" i="24"/>
  <c r="AF232" i="24"/>
  <c r="AQ232" i="24"/>
  <c r="AE232" i="24"/>
  <c r="BA232" i="24"/>
  <c r="AO232" i="24"/>
  <c r="AZ232" i="24"/>
  <c r="AN232" i="24"/>
  <c r="V232" i="24"/>
  <c r="AY232" i="24"/>
  <c r="AP232" i="24"/>
  <c r="AD232" i="24"/>
  <c r="AX244" i="24"/>
  <c r="AL244" i="24"/>
  <c r="U244" i="24"/>
  <c r="AK244" i="24"/>
  <c r="AV244" i="24"/>
  <c r="AJ244" i="24"/>
  <c r="Q244" i="24"/>
  <c r="AU244" i="24"/>
  <c r="AI244" i="24"/>
  <c r="P244" i="24"/>
  <c r="AT244" i="24"/>
  <c r="AS244" i="24"/>
  <c r="AG244" i="24"/>
  <c r="AF244" i="24"/>
  <c r="AQ244" i="24"/>
  <c r="AE244" i="24"/>
  <c r="AP244" i="24"/>
  <c r="AD244" i="24"/>
  <c r="BA244" i="24"/>
  <c r="AO244" i="24"/>
  <c r="AZ244" i="24"/>
  <c r="AN244" i="24"/>
  <c r="V244" i="24"/>
  <c r="AY244" i="24"/>
  <c r="BA256" i="24"/>
  <c r="AO256" i="24"/>
  <c r="AY256" i="24"/>
  <c r="V256" i="24"/>
  <c r="AX256" i="24"/>
  <c r="AL256" i="24"/>
  <c r="U256" i="24"/>
  <c r="AK256" i="24"/>
  <c r="AU256" i="24"/>
  <c r="AI256" i="24"/>
  <c r="P256" i="24"/>
  <c r="AF256" i="24"/>
  <c r="AD256" i="24"/>
  <c r="AZ256" i="24"/>
  <c r="AV256" i="24"/>
  <c r="AT256" i="24"/>
  <c r="Q256" i="24"/>
  <c r="AS256" i="24"/>
  <c r="AQ256" i="24"/>
  <c r="AP256" i="24"/>
  <c r="AN256" i="24"/>
  <c r="AJ256" i="24"/>
  <c r="AG256" i="24"/>
  <c r="AE256" i="24"/>
  <c r="AP268" i="24"/>
  <c r="AD268" i="24"/>
  <c r="BA268" i="24"/>
  <c r="AO268" i="24"/>
  <c r="AZ268" i="24"/>
  <c r="AN268" i="24"/>
  <c r="AY268" i="24"/>
  <c r="V268" i="24"/>
  <c r="AX268" i="24"/>
  <c r="AL268" i="24"/>
  <c r="U268" i="24"/>
  <c r="AK268" i="24"/>
  <c r="AV268" i="24"/>
  <c r="AJ268" i="24"/>
  <c r="Q268" i="24"/>
  <c r="AU268" i="24"/>
  <c r="AI268" i="24"/>
  <c r="P268" i="24"/>
  <c r="AT268" i="24"/>
  <c r="AS268" i="24"/>
  <c r="AG268" i="24"/>
  <c r="AF268" i="24"/>
  <c r="AQ268" i="24"/>
  <c r="AE268" i="24"/>
  <c r="AP323" i="24"/>
  <c r="AD323" i="24"/>
  <c r="AY323" i="24"/>
  <c r="V323" i="24"/>
  <c r="AK323" i="24"/>
  <c r="AV323" i="24"/>
  <c r="AJ323" i="24"/>
  <c r="Q323" i="24"/>
  <c r="AU323" i="24"/>
  <c r="AI323" i="24"/>
  <c r="P323" i="24"/>
  <c r="BA323" i="24"/>
  <c r="AF323" i="24"/>
  <c r="AZ323" i="24"/>
  <c r="AE323" i="24"/>
  <c r="AT323" i="24"/>
  <c r="AS323" i="24"/>
  <c r="U323" i="24"/>
  <c r="AQ323" i="24"/>
  <c r="AX323" i="24"/>
  <c r="AO323" i="24"/>
  <c r="AN323" i="24"/>
  <c r="AL323" i="24"/>
  <c r="AG323" i="24"/>
  <c r="AQ286" i="24"/>
  <c r="AE286" i="24"/>
  <c r="BA286" i="24"/>
  <c r="AZ286" i="24"/>
  <c r="AN286" i="24"/>
  <c r="AY286" i="24"/>
  <c r="V286" i="24"/>
  <c r="AX286" i="24"/>
  <c r="AL286" i="24"/>
  <c r="U286" i="24"/>
  <c r="AK286" i="24"/>
  <c r="AU286" i="24"/>
  <c r="AT286" i="24"/>
  <c r="AS286" i="24"/>
  <c r="AG286" i="24"/>
  <c r="Q286" i="24"/>
  <c r="P286" i="24"/>
  <c r="AV286" i="24"/>
  <c r="AP286" i="24"/>
  <c r="AO286" i="24"/>
  <c r="AJ286" i="24"/>
  <c r="AI286" i="24"/>
  <c r="AF286" i="24"/>
  <c r="AD286" i="24"/>
  <c r="AQ298" i="24"/>
  <c r="AE298" i="24"/>
  <c r="AP298" i="24"/>
  <c r="AD298" i="24"/>
  <c r="BA298" i="24"/>
  <c r="AO298" i="24"/>
  <c r="AZ298" i="24"/>
  <c r="AN298" i="24"/>
  <c r="AY298" i="24"/>
  <c r="V298" i="24"/>
  <c r="AX298" i="24"/>
  <c r="AL298" i="24"/>
  <c r="U298" i="24"/>
  <c r="AK298" i="24"/>
  <c r="AV298" i="24"/>
  <c r="AJ298" i="24"/>
  <c r="Q298" i="24"/>
  <c r="AU298" i="24"/>
  <c r="AI298" i="24"/>
  <c r="P298" i="24"/>
  <c r="AT298" i="24"/>
  <c r="AS298" i="24"/>
  <c r="AG298" i="24"/>
  <c r="AF298" i="24"/>
  <c r="AV318" i="24"/>
  <c r="AJ318" i="24"/>
  <c r="Q318" i="24"/>
  <c r="AF318" i="24"/>
  <c r="AP318" i="24"/>
  <c r="AD318" i="24"/>
  <c r="AN318" i="24"/>
  <c r="P318" i="24"/>
  <c r="BA318" i="24"/>
  <c r="AL318" i="24"/>
  <c r="AZ318" i="24"/>
  <c r="AK318" i="24"/>
  <c r="AY318" i="24"/>
  <c r="AI318" i="24"/>
  <c r="AX318" i="24"/>
  <c r="AG318" i="24"/>
  <c r="AU318" i="24"/>
  <c r="AE318" i="24"/>
  <c r="AT318" i="24"/>
  <c r="AS318" i="24"/>
  <c r="AQ318" i="24"/>
  <c r="V318" i="24"/>
  <c r="AO318" i="24"/>
  <c r="U318" i="24"/>
  <c r="AP327" i="24"/>
  <c r="AD327" i="24"/>
  <c r="AY327" i="24"/>
  <c r="V327" i="24"/>
  <c r="AK327" i="24"/>
  <c r="AV327" i="24"/>
  <c r="AJ327" i="24"/>
  <c r="Q327" i="24"/>
  <c r="AU327" i="24"/>
  <c r="AI327" i="24"/>
  <c r="P327" i="24"/>
  <c r="AS327" i="24"/>
  <c r="AG327" i="24"/>
  <c r="AZ327" i="24"/>
  <c r="AX327" i="24"/>
  <c r="U327" i="24"/>
  <c r="AT327" i="24"/>
  <c r="AQ327" i="24"/>
  <c r="AO327" i="24"/>
  <c r="AN327" i="24"/>
  <c r="AL327" i="24"/>
  <c r="BA327" i="24"/>
  <c r="AF327" i="24"/>
  <c r="AE327" i="24"/>
  <c r="AP331" i="24"/>
  <c r="AD331" i="24"/>
  <c r="BA331" i="24"/>
  <c r="AO331" i="24"/>
  <c r="AZ331" i="24"/>
  <c r="AN331" i="24"/>
  <c r="AY331" i="24"/>
  <c r="V331" i="24"/>
  <c r="AX331" i="24"/>
  <c r="AL331" i="24"/>
  <c r="U331" i="24"/>
  <c r="AK331" i="24"/>
  <c r="AV331" i="24"/>
  <c r="AJ331" i="24"/>
  <c r="Q331" i="24"/>
  <c r="AU331" i="24"/>
  <c r="AI331" i="24"/>
  <c r="P331" i="24"/>
  <c r="AT331" i="24"/>
  <c r="AS331" i="24"/>
  <c r="AG331" i="24"/>
  <c r="AQ331" i="24"/>
  <c r="AF331" i="24"/>
  <c r="AE331" i="24"/>
  <c r="AK364" i="24"/>
  <c r="AT364" i="24"/>
  <c r="AF364" i="24"/>
  <c r="AQ364" i="24"/>
  <c r="AE364" i="24"/>
  <c r="AP364" i="24"/>
  <c r="AD364" i="24"/>
  <c r="AZ364" i="24"/>
  <c r="AN364" i="24"/>
  <c r="BA364" i="24"/>
  <c r="AY364" i="24"/>
  <c r="V364" i="24"/>
  <c r="AX364" i="24"/>
  <c r="U364" i="24"/>
  <c r="AV364" i="24"/>
  <c r="Q364" i="24"/>
  <c r="AU364" i="24"/>
  <c r="P364" i="24"/>
  <c r="AS364" i="24"/>
  <c r="AL364" i="24"/>
  <c r="AO364" i="24"/>
  <c r="AI364" i="24"/>
  <c r="AJ364" i="24"/>
  <c r="AG364" i="24"/>
  <c r="AT363" i="24"/>
  <c r="AF363" i="24"/>
  <c r="AP363" i="24"/>
  <c r="AD363" i="24"/>
  <c r="AZ363" i="24"/>
  <c r="AN363" i="24"/>
  <c r="BA363" i="24"/>
  <c r="AI363" i="24"/>
  <c r="AY363" i="24"/>
  <c r="AG363" i="24"/>
  <c r="AV363" i="24"/>
  <c r="AS363" i="24"/>
  <c r="U363" i="24"/>
  <c r="AO363" i="24"/>
  <c r="Q363" i="24"/>
  <c r="P363" i="24"/>
  <c r="AK363" i="24"/>
  <c r="AJ363" i="24"/>
  <c r="AE363" i="24"/>
  <c r="V363" i="24"/>
  <c r="AX363" i="24"/>
  <c r="AQ363" i="24"/>
  <c r="AU363" i="24"/>
  <c r="AL363" i="24"/>
  <c r="AV369" i="24"/>
  <c r="AJ369" i="24"/>
  <c r="Q369" i="24"/>
  <c r="AT369" i="24"/>
  <c r="AF369" i="24"/>
  <c r="AZ369" i="24"/>
  <c r="AN369" i="24"/>
  <c r="AK369" i="24"/>
  <c r="AX369" i="24"/>
  <c r="AE369" i="24"/>
  <c r="AU369" i="24"/>
  <c r="AS369" i="24"/>
  <c r="V369" i="24"/>
  <c r="AQ369" i="24"/>
  <c r="U369" i="24"/>
  <c r="AP369" i="24"/>
  <c r="AO369" i="24"/>
  <c r="P369" i="24"/>
  <c r="AG369" i="24"/>
  <c r="AD369" i="24"/>
  <c r="AY369" i="24"/>
  <c r="BA369" i="24"/>
  <c r="AL369" i="24"/>
  <c r="AI369" i="24"/>
  <c r="K218" i="24"/>
  <c r="AC200" i="24"/>
  <c r="AM149" i="24"/>
  <c r="BB149" i="24"/>
  <c r="AW149" i="24"/>
  <c r="AC149" i="24"/>
  <c r="X149" i="24"/>
  <c r="AR149" i="24"/>
  <c r="S149" i="24"/>
  <c r="N149" i="24"/>
  <c r="AH149" i="24"/>
  <c r="X183" i="24"/>
  <c r="AR183" i="24"/>
  <c r="AM183" i="24"/>
  <c r="AH183" i="24"/>
  <c r="BB183" i="24"/>
  <c r="S183" i="24"/>
  <c r="N183" i="24"/>
  <c r="AW183" i="24"/>
  <c r="AC183" i="24"/>
  <c r="AH129" i="24"/>
  <c r="N129" i="24"/>
  <c r="AR129" i="24"/>
  <c r="BB129" i="24"/>
  <c r="AC129" i="24"/>
  <c r="X129" i="24"/>
  <c r="AM129" i="24"/>
  <c r="AW129" i="24"/>
  <c r="S129" i="24"/>
  <c r="N174" i="24"/>
  <c r="AW185" i="24"/>
  <c r="S185" i="24"/>
  <c r="AH185" i="24"/>
  <c r="N185" i="24"/>
  <c r="BB185" i="24"/>
  <c r="AM185" i="24"/>
  <c r="AC185" i="24"/>
  <c r="X185" i="24"/>
  <c r="AR185" i="24"/>
  <c r="L122" i="24"/>
  <c r="K122" i="24"/>
  <c r="X147" i="24"/>
  <c r="AM147" i="24"/>
  <c r="AH147" i="24"/>
  <c r="N147" i="24"/>
  <c r="AW147" i="24"/>
  <c r="AC147" i="24"/>
  <c r="AR147" i="24"/>
  <c r="S147" i="24"/>
  <c r="BB147" i="24"/>
  <c r="M114" i="24"/>
  <c r="J114" i="24"/>
  <c r="AW150" i="24"/>
  <c r="S150" i="24"/>
  <c r="AH150" i="24"/>
  <c r="N150" i="24"/>
  <c r="X150" i="24"/>
  <c r="BB150" i="24"/>
  <c r="AC150" i="24"/>
  <c r="AR150" i="24"/>
  <c r="AM150" i="24"/>
  <c r="M101" i="24"/>
  <c r="K134" i="24"/>
  <c r="M97" i="24"/>
  <c r="AH97" i="24" s="1"/>
  <c r="L97" i="24"/>
  <c r="AM97" i="24" s="1"/>
  <c r="K83" i="24"/>
  <c r="J83" i="24"/>
  <c r="K75" i="24"/>
  <c r="M75" i="24"/>
  <c r="L75" i="24"/>
  <c r="BB69" i="24"/>
  <c r="X69" i="24"/>
  <c r="AM69" i="24"/>
  <c r="AW69" i="24"/>
  <c r="AC69" i="24"/>
  <c r="AR69" i="24"/>
  <c r="S69" i="24"/>
  <c r="N69" i="24"/>
  <c r="AH69" i="24"/>
  <c r="L165" i="24"/>
  <c r="J165" i="24"/>
  <c r="M165" i="24"/>
  <c r="N102" i="24"/>
  <c r="AM88" i="24"/>
  <c r="L78" i="24"/>
  <c r="AH66" i="24"/>
  <c r="N66" i="24"/>
  <c r="AR66" i="24"/>
  <c r="BB66" i="24"/>
  <c r="AM66" i="24"/>
  <c r="AC66" i="24"/>
  <c r="AW66" i="24"/>
  <c r="X66" i="24"/>
  <c r="S66" i="24"/>
  <c r="K100" i="24"/>
  <c r="BB100" i="24" s="1"/>
  <c r="BB96" i="24"/>
  <c r="AH45" i="24"/>
  <c r="N45" i="24"/>
  <c r="AR45" i="24"/>
  <c r="AC45" i="24"/>
  <c r="X45" i="24"/>
  <c r="AM45" i="24"/>
  <c r="S45" i="24"/>
  <c r="BB45" i="24"/>
  <c r="AW45" i="24"/>
  <c r="AW58" i="24"/>
  <c r="S16" i="24"/>
  <c r="AR16" i="24"/>
  <c r="AC16" i="24"/>
  <c r="S18" i="24"/>
  <c r="L28" i="24"/>
  <c r="AM24" i="24"/>
  <c r="AW24" i="24"/>
  <c r="S24" i="24"/>
  <c r="AR24" i="24"/>
  <c r="BB24" i="24"/>
  <c r="AH24" i="24"/>
  <c r="N24" i="24"/>
  <c r="AC24" i="24"/>
  <c r="X24" i="24"/>
  <c r="H241" i="24"/>
  <c r="K239" i="24"/>
  <c r="K251" i="24"/>
  <c r="K283" i="24"/>
  <c r="K295" i="24"/>
  <c r="K311" i="24"/>
  <c r="K367" i="24"/>
  <c r="K371" i="24"/>
  <c r="J225" i="24"/>
  <c r="H225" i="24"/>
  <c r="H263" i="24"/>
  <c r="H275" i="24"/>
  <c r="J287" i="24"/>
  <c r="H287" i="24"/>
  <c r="H299" i="24"/>
  <c r="J311" i="24"/>
  <c r="H311" i="24"/>
  <c r="J335" i="24"/>
  <c r="H335" i="24"/>
  <c r="H326" i="24"/>
  <c r="K326" i="24" s="1"/>
  <c r="H343" i="24"/>
  <c r="H357" i="24"/>
  <c r="J357" i="24" s="1"/>
  <c r="H361" i="24"/>
  <c r="M219" i="24"/>
  <c r="L219" i="24"/>
  <c r="AV229" i="24"/>
  <c r="AJ229" i="24"/>
  <c r="Q229" i="24"/>
  <c r="AU229" i="24"/>
  <c r="AI229" i="24"/>
  <c r="P229" i="24"/>
  <c r="AT229" i="24"/>
  <c r="AS229" i="24"/>
  <c r="AG229" i="24"/>
  <c r="AF229" i="24"/>
  <c r="AQ229" i="24"/>
  <c r="AE229" i="24"/>
  <c r="AP229" i="24"/>
  <c r="AD229" i="24"/>
  <c r="BA229" i="24"/>
  <c r="AO229" i="24"/>
  <c r="AZ229" i="24"/>
  <c r="AN229" i="24"/>
  <c r="AY229" i="24"/>
  <c r="V229" i="24"/>
  <c r="AX229" i="24"/>
  <c r="AL229" i="24"/>
  <c r="U229" i="24"/>
  <c r="AK229" i="24"/>
  <c r="AX233" i="24"/>
  <c r="AL233" i="24"/>
  <c r="U233" i="24"/>
  <c r="AK233" i="24"/>
  <c r="AV233" i="24"/>
  <c r="AJ233" i="24"/>
  <c r="Q233" i="24"/>
  <c r="AU233" i="24"/>
  <c r="AI233" i="24"/>
  <c r="P233" i="24"/>
  <c r="AT233" i="24"/>
  <c r="AS233" i="24"/>
  <c r="AG233" i="24"/>
  <c r="AF233" i="24"/>
  <c r="AQ233" i="24"/>
  <c r="AE233" i="24"/>
  <c r="AP233" i="24"/>
  <c r="AD233" i="24"/>
  <c r="BA233" i="24"/>
  <c r="AO233" i="24"/>
  <c r="AZ233" i="24"/>
  <c r="AN233" i="24"/>
  <c r="AY233" i="24"/>
  <c r="V233" i="24"/>
  <c r="AX245" i="24"/>
  <c r="AL245" i="24"/>
  <c r="U245" i="24"/>
  <c r="AK245" i="24"/>
  <c r="AV245" i="24"/>
  <c r="AJ245" i="24"/>
  <c r="Q245" i="24"/>
  <c r="AU245" i="24"/>
  <c r="AI245" i="24"/>
  <c r="P245" i="24"/>
  <c r="AT245" i="24"/>
  <c r="AS245" i="24"/>
  <c r="AG245" i="24"/>
  <c r="AF245" i="24"/>
  <c r="AQ245" i="24"/>
  <c r="AE245" i="24"/>
  <c r="AP245" i="24"/>
  <c r="AD245" i="24"/>
  <c r="BA245" i="24"/>
  <c r="AO245" i="24"/>
  <c r="AZ245" i="24"/>
  <c r="AN245" i="24"/>
  <c r="AY245" i="24"/>
  <c r="V245" i="24"/>
  <c r="AP257" i="24"/>
  <c r="AD257" i="24"/>
  <c r="BA257" i="24"/>
  <c r="AO257" i="24"/>
  <c r="AY257" i="24"/>
  <c r="V257" i="24"/>
  <c r="AX257" i="24"/>
  <c r="AL257" i="24"/>
  <c r="U257" i="24"/>
  <c r="AK257" i="24"/>
  <c r="AU257" i="24"/>
  <c r="AI257" i="24"/>
  <c r="P257" i="24"/>
  <c r="AS257" i="24"/>
  <c r="AG257" i="24"/>
  <c r="AF257" i="24"/>
  <c r="AQ257" i="24"/>
  <c r="AN257" i="24"/>
  <c r="AJ257" i="24"/>
  <c r="AE257" i="24"/>
  <c r="Q257" i="24"/>
  <c r="AZ257" i="24"/>
  <c r="AV257" i="24"/>
  <c r="AT257" i="24"/>
  <c r="AP269" i="24"/>
  <c r="AD269" i="24"/>
  <c r="BA269" i="24"/>
  <c r="AO269" i="24"/>
  <c r="AZ269" i="24"/>
  <c r="AN269" i="24"/>
  <c r="AY269" i="24"/>
  <c r="V269" i="24"/>
  <c r="AX269" i="24"/>
  <c r="AL269" i="24"/>
  <c r="U269" i="24"/>
  <c r="AK269" i="24"/>
  <c r="AV269" i="24"/>
  <c r="AJ269" i="24"/>
  <c r="Q269" i="24"/>
  <c r="AU269" i="24"/>
  <c r="AI269" i="24"/>
  <c r="P269" i="24"/>
  <c r="AT269" i="24"/>
  <c r="AS269" i="24"/>
  <c r="AG269" i="24"/>
  <c r="AF269" i="24"/>
  <c r="AQ269" i="24"/>
  <c r="AE269" i="24"/>
  <c r="AT303" i="24"/>
  <c r="AF303" i="24"/>
  <c r="AP303" i="24"/>
  <c r="AD303" i="24"/>
  <c r="AY303" i="24"/>
  <c r="V303" i="24"/>
  <c r="AK303" i="24"/>
  <c r="AU303" i="24"/>
  <c r="U303" i="24"/>
  <c r="AS303" i="24"/>
  <c r="Q303" i="24"/>
  <c r="AQ303" i="24"/>
  <c r="P303" i="24"/>
  <c r="AO303" i="24"/>
  <c r="AN303" i="24"/>
  <c r="AL303" i="24"/>
  <c r="AJ303" i="24"/>
  <c r="AI303" i="24"/>
  <c r="BA303" i="24"/>
  <c r="AG303" i="24"/>
  <c r="AZ303" i="24"/>
  <c r="AE303" i="24"/>
  <c r="AX303" i="24"/>
  <c r="AV303" i="24"/>
  <c r="AQ287" i="24"/>
  <c r="AE287" i="24"/>
  <c r="AP287" i="24"/>
  <c r="AD287" i="24"/>
  <c r="BA287" i="24"/>
  <c r="AO287" i="24"/>
  <c r="AZ287" i="24"/>
  <c r="AN287" i="24"/>
  <c r="AY287" i="24"/>
  <c r="V287" i="24"/>
  <c r="AX287" i="24"/>
  <c r="AL287" i="24"/>
  <c r="U287" i="24"/>
  <c r="AK287" i="24"/>
  <c r="AV287" i="24"/>
  <c r="AJ287" i="24"/>
  <c r="Q287" i="24"/>
  <c r="AU287" i="24"/>
  <c r="AI287" i="24"/>
  <c r="P287" i="24"/>
  <c r="AT287" i="24"/>
  <c r="AS287" i="24"/>
  <c r="AG287" i="24"/>
  <c r="AF287" i="24"/>
  <c r="AQ299" i="24"/>
  <c r="AE299" i="24"/>
  <c r="AP299" i="24"/>
  <c r="AD299" i="24"/>
  <c r="BA299" i="24"/>
  <c r="AO299" i="24"/>
  <c r="AZ299" i="24"/>
  <c r="AN299" i="24"/>
  <c r="AY299" i="24"/>
  <c r="V299" i="24"/>
  <c r="AX299" i="24"/>
  <c r="AL299" i="24"/>
  <c r="U299" i="24"/>
  <c r="AK299" i="24"/>
  <c r="AV299" i="24"/>
  <c r="AJ299" i="24"/>
  <c r="Q299" i="24"/>
  <c r="AU299" i="24"/>
  <c r="AI299" i="24"/>
  <c r="P299" i="24"/>
  <c r="AT299" i="24"/>
  <c r="AS299" i="24"/>
  <c r="AG299" i="24"/>
  <c r="AF299" i="24"/>
  <c r="AV314" i="24"/>
  <c r="AJ314" i="24"/>
  <c r="Q314" i="24"/>
  <c r="AP314" i="24"/>
  <c r="AD314" i="24"/>
  <c r="AY314" i="24"/>
  <c r="AK314" i="24"/>
  <c r="AX314" i="24"/>
  <c r="AI314" i="24"/>
  <c r="AU314" i="24"/>
  <c r="AG314" i="24"/>
  <c r="AT314" i="24"/>
  <c r="AF314" i="24"/>
  <c r="AS314" i="24"/>
  <c r="AE314" i="24"/>
  <c r="AQ314" i="24"/>
  <c r="AO314" i="24"/>
  <c r="V314" i="24"/>
  <c r="BA314" i="24"/>
  <c r="U314" i="24"/>
  <c r="P314" i="24"/>
  <c r="AZ314" i="24"/>
  <c r="AN314" i="24"/>
  <c r="AL314" i="24"/>
  <c r="AP328" i="24"/>
  <c r="AD328" i="24"/>
  <c r="BA328" i="24"/>
  <c r="AO328" i="24"/>
  <c r="AY328" i="24"/>
  <c r="V328" i="24"/>
  <c r="AK328" i="24"/>
  <c r="AV328" i="24"/>
  <c r="AJ328" i="24"/>
  <c r="Q328" i="24"/>
  <c r="AU328" i="24"/>
  <c r="AI328" i="24"/>
  <c r="P328" i="24"/>
  <c r="AT328" i="24"/>
  <c r="AS328" i="24"/>
  <c r="AG328" i="24"/>
  <c r="AF328" i="24"/>
  <c r="AE328" i="24"/>
  <c r="U328" i="24"/>
  <c r="AZ328" i="24"/>
  <c r="AX328" i="24"/>
  <c r="AQ328" i="24"/>
  <c r="AN328" i="24"/>
  <c r="AL328" i="24"/>
  <c r="AP332" i="24"/>
  <c r="AD332" i="24"/>
  <c r="BA332" i="24"/>
  <c r="AO332" i="24"/>
  <c r="AZ332" i="24"/>
  <c r="AN332" i="24"/>
  <c r="AY332" i="24"/>
  <c r="V332" i="24"/>
  <c r="AX332" i="24"/>
  <c r="AL332" i="24"/>
  <c r="U332" i="24"/>
  <c r="AK332" i="24"/>
  <c r="AV332" i="24"/>
  <c r="AJ332" i="24"/>
  <c r="Q332" i="24"/>
  <c r="AU332" i="24"/>
  <c r="AI332" i="24"/>
  <c r="P332" i="24"/>
  <c r="AT332" i="24"/>
  <c r="AS332" i="24"/>
  <c r="AG332" i="24"/>
  <c r="AQ332" i="24"/>
  <c r="AF332" i="24"/>
  <c r="AE332" i="24"/>
  <c r="AK365" i="24"/>
  <c r="AT365" i="24"/>
  <c r="AF365" i="24"/>
  <c r="AQ365" i="24"/>
  <c r="AE365" i="24"/>
  <c r="AP365" i="24"/>
  <c r="AD365" i="24"/>
  <c r="AZ365" i="24"/>
  <c r="AN365" i="24"/>
  <c r="BA365" i="24"/>
  <c r="AY365" i="24"/>
  <c r="V365" i="24"/>
  <c r="AX365" i="24"/>
  <c r="U365" i="24"/>
  <c r="AV365" i="24"/>
  <c r="Q365" i="24"/>
  <c r="AU365" i="24"/>
  <c r="P365" i="24"/>
  <c r="AS365" i="24"/>
  <c r="AL365" i="24"/>
  <c r="AO365" i="24"/>
  <c r="AJ365" i="24"/>
  <c r="AI365" i="24"/>
  <c r="AG365" i="24"/>
  <c r="AK380" i="24"/>
  <c r="AV380" i="24"/>
  <c r="AJ380" i="24"/>
  <c r="Q380" i="24"/>
  <c r="AU380" i="24"/>
  <c r="AI380" i="24"/>
  <c r="P380" i="24"/>
  <c r="AT380" i="24"/>
  <c r="AS380" i="24"/>
  <c r="AG380" i="24"/>
  <c r="AF380" i="24"/>
  <c r="AQ380" i="24"/>
  <c r="AE380" i="24"/>
  <c r="AP380" i="24"/>
  <c r="AD380" i="24"/>
  <c r="BA380" i="24"/>
  <c r="AO380" i="24"/>
  <c r="AZ380" i="24"/>
  <c r="AN380" i="24"/>
  <c r="AY380" i="24"/>
  <c r="AX380" i="24"/>
  <c r="AL380" i="24"/>
  <c r="V380" i="24"/>
  <c r="U380" i="24"/>
  <c r="AV370" i="24"/>
  <c r="AJ370" i="24"/>
  <c r="Q370" i="24"/>
  <c r="AT370" i="24"/>
  <c r="AF370" i="24"/>
  <c r="AZ370" i="24"/>
  <c r="AN370" i="24"/>
  <c r="AK370" i="24"/>
  <c r="BA370" i="24"/>
  <c r="AI370" i="24"/>
  <c r="AX370" i="24"/>
  <c r="AE370" i="24"/>
  <c r="AU370" i="24"/>
  <c r="AS370" i="24"/>
  <c r="V370" i="24"/>
  <c r="AQ370" i="24"/>
  <c r="U370" i="24"/>
  <c r="AP370" i="24"/>
  <c r="AO370" i="24"/>
  <c r="P370" i="24"/>
  <c r="AY370" i="24"/>
  <c r="AL370" i="24"/>
  <c r="AD370" i="24"/>
  <c r="AG370" i="24"/>
  <c r="L220" i="24"/>
  <c r="AM220" i="24" s="1"/>
  <c r="BB200" i="24"/>
  <c r="BB191" i="24"/>
  <c r="AC191" i="24"/>
  <c r="BB194" i="24"/>
  <c r="AC194" i="24"/>
  <c r="X194" i="24"/>
  <c r="AM194" i="24"/>
  <c r="AW194" i="24"/>
  <c r="S194" i="24"/>
  <c r="AH194" i="24"/>
  <c r="N194" i="24"/>
  <c r="AR194" i="24"/>
  <c r="N195" i="24"/>
  <c r="L197" i="24"/>
  <c r="K131" i="24"/>
  <c r="L131" i="24"/>
  <c r="AH135" i="24"/>
  <c r="N135" i="24"/>
  <c r="AR135" i="24"/>
  <c r="BB135" i="24"/>
  <c r="AC135" i="24"/>
  <c r="X135" i="24"/>
  <c r="AM135" i="24"/>
  <c r="AW135" i="24"/>
  <c r="S135" i="24"/>
  <c r="K176" i="24"/>
  <c r="J152" i="24"/>
  <c r="L103" i="24"/>
  <c r="BB113" i="24"/>
  <c r="X113" i="24"/>
  <c r="AM113" i="24"/>
  <c r="AH113" i="24"/>
  <c r="AW113" i="24"/>
  <c r="AC113" i="24"/>
  <c r="S113" i="24"/>
  <c r="AR113" i="24"/>
  <c r="N113" i="24"/>
  <c r="K128" i="24"/>
  <c r="J133" i="24"/>
  <c r="K114" i="24"/>
  <c r="K81" i="24"/>
  <c r="M81" i="24"/>
  <c r="L81" i="24"/>
  <c r="J75" i="24"/>
  <c r="K165" i="24"/>
  <c r="AR102" i="24"/>
  <c r="M55" i="24"/>
  <c r="K55" i="24"/>
  <c r="BB55" i="24" s="1"/>
  <c r="X88" i="24"/>
  <c r="AR76" i="24"/>
  <c r="J65" i="24"/>
  <c r="K65" i="24"/>
  <c r="AR153" i="24"/>
  <c r="X153" i="24"/>
  <c r="AM153" i="24"/>
  <c r="AW153" i="24"/>
  <c r="S153" i="24"/>
  <c r="AH153" i="24"/>
  <c r="N153" i="24"/>
  <c r="BB153" i="24"/>
  <c r="AC153" i="24"/>
  <c r="AM96" i="24"/>
  <c r="N58" i="24"/>
  <c r="M83" i="24"/>
  <c r="J28" i="24"/>
  <c r="L64" i="24"/>
  <c r="N26" i="24"/>
  <c r="AM26" i="24"/>
  <c r="M71" i="24"/>
  <c r="BB118" i="24"/>
  <c r="J254" i="24"/>
  <c r="H254" i="24"/>
  <c r="K254" i="24" s="1"/>
  <c r="H239" i="24"/>
  <c r="K225" i="24"/>
  <c r="K240" i="24"/>
  <c r="K252" i="24"/>
  <c r="K264" i="24"/>
  <c r="K284" i="24"/>
  <c r="K296" i="24"/>
  <c r="K327" i="24"/>
  <c r="K338" i="24"/>
  <c r="K359" i="24"/>
  <c r="K372" i="24"/>
  <c r="H224" i="24"/>
  <c r="J264" i="24"/>
  <c r="H264" i="24"/>
  <c r="H276" i="24"/>
  <c r="H288" i="24"/>
  <c r="J300" i="24"/>
  <c r="H300" i="24"/>
  <c r="H312" i="24"/>
  <c r="J312" i="24" s="1"/>
  <c r="H336" i="24"/>
  <c r="J327" i="24"/>
  <c r="H327" i="24"/>
  <c r="H344" i="24"/>
  <c r="K344" i="24" s="1"/>
  <c r="H377" i="24"/>
  <c r="J362" i="24"/>
  <c r="H362" i="24"/>
  <c r="K231" i="24"/>
  <c r="S231" i="24" s="1"/>
  <c r="AR216" i="24"/>
  <c r="S215" i="24"/>
  <c r="AV230" i="24"/>
  <c r="AJ230" i="24"/>
  <c r="Q230" i="24"/>
  <c r="AU230" i="24"/>
  <c r="AI230" i="24"/>
  <c r="P230" i="24"/>
  <c r="AT230" i="24"/>
  <c r="AS230" i="24"/>
  <c r="AG230" i="24"/>
  <c r="AF230" i="24"/>
  <c r="AQ230" i="24"/>
  <c r="AE230" i="24"/>
  <c r="AP230" i="24"/>
  <c r="AD230" i="24"/>
  <c r="BA230" i="24"/>
  <c r="AO230" i="24"/>
  <c r="AZ230" i="24"/>
  <c r="AN230" i="24"/>
  <c r="AY230" i="24"/>
  <c r="V230" i="24"/>
  <c r="AX230" i="24"/>
  <c r="AL230" i="24"/>
  <c r="U230" i="24"/>
  <c r="AK230" i="24"/>
  <c r="AX234" i="24"/>
  <c r="AL234" i="24"/>
  <c r="U234" i="24"/>
  <c r="AK234" i="24"/>
  <c r="AV234" i="24"/>
  <c r="AJ234" i="24"/>
  <c r="Q234" i="24"/>
  <c r="AU234" i="24"/>
  <c r="AI234" i="24"/>
  <c r="P234" i="24"/>
  <c r="AT234" i="24"/>
  <c r="AS234" i="24"/>
  <c r="AG234" i="24"/>
  <c r="AF234" i="24"/>
  <c r="AQ234" i="24"/>
  <c r="AE234" i="24"/>
  <c r="AP234" i="24"/>
  <c r="AD234" i="24"/>
  <c r="BA234" i="24"/>
  <c r="AO234" i="24"/>
  <c r="AZ234" i="24"/>
  <c r="AN234" i="24"/>
  <c r="AY234" i="24"/>
  <c r="V234" i="24"/>
  <c r="AX246" i="24"/>
  <c r="AL246" i="24"/>
  <c r="U246" i="24"/>
  <c r="AK246" i="24"/>
  <c r="AV246" i="24"/>
  <c r="AJ246" i="24"/>
  <c r="Q246" i="24"/>
  <c r="AU246" i="24"/>
  <c r="AI246" i="24"/>
  <c r="P246" i="24"/>
  <c r="AT246" i="24"/>
  <c r="AS246" i="24"/>
  <c r="AG246" i="24"/>
  <c r="AF246" i="24"/>
  <c r="AQ246" i="24"/>
  <c r="AE246" i="24"/>
  <c r="AP246" i="24"/>
  <c r="AD246" i="24"/>
  <c r="BA246" i="24"/>
  <c r="AO246" i="24"/>
  <c r="AZ246" i="24"/>
  <c r="AN246" i="24"/>
  <c r="V246" i="24"/>
  <c r="AY246" i="24"/>
  <c r="AP258" i="24"/>
  <c r="AD258" i="24"/>
  <c r="BA258" i="24"/>
  <c r="AO258" i="24"/>
  <c r="AY258" i="24"/>
  <c r="V258" i="24"/>
  <c r="AX258" i="24"/>
  <c r="AL258" i="24"/>
  <c r="U258" i="24"/>
  <c r="AK258" i="24"/>
  <c r="AU258" i="24"/>
  <c r="AI258" i="24"/>
  <c r="P258" i="24"/>
  <c r="AS258" i="24"/>
  <c r="AG258" i="24"/>
  <c r="AF258" i="24"/>
  <c r="AQ258" i="24"/>
  <c r="AN258" i="24"/>
  <c r="AJ258" i="24"/>
  <c r="AE258" i="24"/>
  <c r="Q258" i="24"/>
  <c r="AZ258" i="24"/>
  <c r="AV258" i="24"/>
  <c r="AT258" i="24"/>
  <c r="AP270" i="24"/>
  <c r="AD270" i="24"/>
  <c r="BA270" i="24"/>
  <c r="AO270" i="24"/>
  <c r="AZ270" i="24"/>
  <c r="AN270" i="24"/>
  <c r="AY270" i="24"/>
  <c r="V270" i="24"/>
  <c r="AX270" i="24"/>
  <c r="AL270" i="24"/>
  <c r="U270" i="24"/>
  <c r="AK270" i="24"/>
  <c r="AV270" i="24"/>
  <c r="AJ270" i="24"/>
  <c r="Q270" i="24"/>
  <c r="AU270" i="24"/>
  <c r="AI270" i="24"/>
  <c r="P270" i="24"/>
  <c r="AT270" i="24"/>
  <c r="AS270" i="24"/>
  <c r="AG270" i="24"/>
  <c r="AF270" i="24"/>
  <c r="AQ270" i="24"/>
  <c r="AE270" i="24"/>
  <c r="AT305" i="24"/>
  <c r="AF305" i="24"/>
  <c r="AP305" i="24"/>
  <c r="AD305" i="24"/>
  <c r="BA305" i="24"/>
  <c r="AY305" i="24"/>
  <c r="V305" i="24"/>
  <c r="AK305" i="24"/>
  <c r="AU305" i="24"/>
  <c r="U305" i="24"/>
  <c r="AS305" i="24"/>
  <c r="Q305" i="24"/>
  <c r="AQ305" i="24"/>
  <c r="P305" i="24"/>
  <c r="AO305" i="24"/>
  <c r="AN305" i="24"/>
  <c r="AL305" i="24"/>
  <c r="AJ305" i="24"/>
  <c r="AI305" i="24"/>
  <c r="AG305" i="24"/>
  <c r="AZ305" i="24"/>
  <c r="AE305" i="24"/>
  <c r="AX305" i="24"/>
  <c r="AV305" i="24"/>
  <c r="AQ288" i="24"/>
  <c r="AE288" i="24"/>
  <c r="AP288" i="24"/>
  <c r="AD288" i="24"/>
  <c r="BA288" i="24"/>
  <c r="AO288" i="24"/>
  <c r="AZ288" i="24"/>
  <c r="AN288" i="24"/>
  <c r="AY288" i="24"/>
  <c r="V288" i="24"/>
  <c r="AX288" i="24"/>
  <c r="AL288" i="24"/>
  <c r="U288" i="24"/>
  <c r="AK288" i="24"/>
  <c r="AV288" i="24"/>
  <c r="AJ288" i="24"/>
  <c r="Q288" i="24"/>
  <c r="AU288" i="24"/>
  <c r="AI288" i="24"/>
  <c r="P288" i="24"/>
  <c r="AT288" i="24"/>
  <c r="AS288" i="24"/>
  <c r="AG288" i="24"/>
  <c r="AF288" i="24"/>
  <c r="AT302" i="24"/>
  <c r="AF302" i="24"/>
  <c r="AP302" i="24"/>
  <c r="AY302" i="24"/>
  <c r="V302" i="24"/>
  <c r="AK302" i="24"/>
  <c r="AJ302" i="24"/>
  <c r="AI302" i="24"/>
  <c r="BA302" i="24"/>
  <c r="AG302" i="24"/>
  <c r="AZ302" i="24"/>
  <c r="AE302" i="24"/>
  <c r="AX302" i="24"/>
  <c r="AD302" i="24"/>
  <c r="AV302" i="24"/>
  <c r="AU302" i="24"/>
  <c r="AS302" i="24"/>
  <c r="U302" i="24"/>
  <c r="AQ302" i="24"/>
  <c r="AO302" i="24"/>
  <c r="Q302" i="24"/>
  <c r="AN302" i="24"/>
  <c r="P302" i="24"/>
  <c r="AL302" i="24"/>
  <c r="AV315" i="24"/>
  <c r="AJ315" i="24"/>
  <c r="Q315" i="24"/>
  <c r="AP315" i="24"/>
  <c r="AD315" i="24"/>
  <c r="AY315" i="24"/>
  <c r="AK315" i="24"/>
  <c r="AX315" i="24"/>
  <c r="AI315" i="24"/>
  <c r="AU315" i="24"/>
  <c r="AG315" i="24"/>
  <c r="AT315" i="24"/>
  <c r="AF315" i="24"/>
  <c r="AS315" i="24"/>
  <c r="AE315" i="24"/>
  <c r="AQ315" i="24"/>
  <c r="AO315" i="24"/>
  <c r="V315" i="24"/>
  <c r="BA315" i="24"/>
  <c r="AN315" i="24"/>
  <c r="AL315" i="24"/>
  <c r="U315" i="24"/>
  <c r="P315" i="24"/>
  <c r="AZ315" i="24"/>
  <c r="AP329" i="24"/>
  <c r="AD329" i="24"/>
  <c r="BA329" i="24"/>
  <c r="AO329" i="24"/>
  <c r="AZ329" i="24"/>
  <c r="AY329" i="24"/>
  <c r="V329" i="24"/>
  <c r="AX329" i="24"/>
  <c r="AK329" i="24"/>
  <c r="AV329" i="24"/>
  <c r="AJ329" i="24"/>
  <c r="Q329" i="24"/>
  <c r="AU329" i="24"/>
  <c r="AI329" i="24"/>
  <c r="P329" i="24"/>
  <c r="AT329" i="24"/>
  <c r="AS329" i="24"/>
  <c r="AG329" i="24"/>
  <c r="AF329" i="24"/>
  <c r="AE329" i="24"/>
  <c r="U329" i="24"/>
  <c r="AQ329" i="24"/>
  <c r="AN329" i="24"/>
  <c r="AL329" i="24"/>
  <c r="AP333" i="24"/>
  <c r="AD333" i="24"/>
  <c r="BA333" i="24"/>
  <c r="AO333" i="24"/>
  <c r="AZ333" i="24"/>
  <c r="AN333" i="24"/>
  <c r="AY333" i="24"/>
  <c r="V333" i="24"/>
  <c r="AX333" i="24"/>
  <c r="AL333" i="24"/>
  <c r="U333" i="24"/>
  <c r="AK333" i="24"/>
  <c r="AV333" i="24"/>
  <c r="AJ333" i="24"/>
  <c r="Q333" i="24"/>
  <c r="AU333" i="24"/>
  <c r="AI333" i="24"/>
  <c r="P333" i="24"/>
  <c r="AT333" i="24"/>
  <c r="AS333" i="24"/>
  <c r="AG333" i="24"/>
  <c r="AQ333" i="24"/>
  <c r="AF333" i="24"/>
  <c r="AE333" i="24"/>
  <c r="AK366" i="24"/>
  <c r="AT366" i="24"/>
  <c r="AF366" i="24"/>
  <c r="AQ366" i="24"/>
  <c r="AE366" i="24"/>
  <c r="AP366" i="24"/>
  <c r="AD366" i="24"/>
  <c r="AZ366" i="24"/>
  <c r="AN366" i="24"/>
  <c r="BA366" i="24"/>
  <c r="AY366" i="24"/>
  <c r="V366" i="24"/>
  <c r="AX366" i="24"/>
  <c r="U366" i="24"/>
  <c r="AV366" i="24"/>
  <c r="Q366" i="24"/>
  <c r="AU366" i="24"/>
  <c r="P366" i="24"/>
  <c r="AS366" i="24"/>
  <c r="AL366" i="24"/>
  <c r="AO366" i="24"/>
  <c r="AJ366" i="24"/>
  <c r="AI366" i="24"/>
  <c r="AG366" i="24"/>
  <c r="AX352" i="24"/>
  <c r="AL352" i="24"/>
  <c r="U352" i="24"/>
  <c r="AK352" i="24"/>
  <c r="AU352" i="24"/>
  <c r="AI352" i="24"/>
  <c r="AQ352" i="24"/>
  <c r="AP352" i="24"/>
  <c r="V352" i="24"/>
  <c r="AO352" i="24"/>
  <c r="Q352" i="24"/>
  <c r="AN352" i="24"/>
  <c r="P352" i="24"/>
  <c r="AJ352" i="24"/>
  <c r="BA352" i="24"/>
  <c r="AT352" i="24"/>
  <c r="AD352" i="24"/>
  <c r="AZ352" i="24"/>
  <c r="AY352" i="24"/>
  <c r="AV352" i="24"/>
  <c r="AS352" i="24"/>
  <c r="AG352" i="24"/>
  <c r="AF352" i="24"/>
  <c r="AE352" i="24"/>
  <c r="AK376" i="24"/>
  <c r="AV376" i="24"/>
  <c r="AJ376" i="24"/>
  <c r="Q376" i="24"/>
  <c r="AU376" i="24"/>
  <c r="AI376" i="24"/>
  <c r="P376" i="24"/>
  <c r="AT376" i="24"/>
  <c r="AS376" i="24"/>
  <c r="AG376" i="24"/>
  <c r="AF376" i="24"/>
  <c r="AQ376" i="24"/>
  <c r="AE376" i="24"/>
  <c r="BA376" i="24"/>
  <c r="AO376" i="24"/>
  <c r="AZ376" i="24"/>
  <c r="AN376" i="24"/>
  <c r="AY376" i="24"/>
  <c r="AX376" i="24"/>
  <c r="AP376" i="24"/>
  <c r="AL376" i="24"/>
  <c r="AD376" i="24"/>
  <c r="V376" i="24"/>
  <c r="U376" i="24"/>
  <c r="J219" i="24"/>
  <c r="K191" i="24"/>
  <c r="X191" i="24" s="1"/>
  <c r="M191" i="24"/>
  <c r="AW200" i="24"/>
  <c r="M190" i="24"/>
  <c r="J190" i="24"/>
  <c r="BB193" i="24"/>
  <c r="AC193" i="24"/>
  <c r="X193" i="24"/>
  <c r="AM193" i="24"/>
  <c r="AW193" i="24"/>
  <c r="S193" i="24"/>
  <c r="AH193" i="24"/>
  <c r="N193" i="24"/>
  <c r="AR193" i="24"/>
  <c r="AH195" i="24"/>
  <c r="L178" i="24"/>
  <c r="K118" i="24"/>
  <c r="AW118" i="24" s="1"/>
  <c r="M118" i="24"/>
  <c r="X118" i="24" s="1"/>
  <c r="AC136" i="24"/>
  <c r="AW136" i="24"/>
  <c r="S136" i="24"/>
  <c r="AR136" i="24"/>
  <c r="X136" i="24"/>
  <c r="N136" i="24"/>
  <c r="AM136" i="24"/>
  <c r="BB136" i="24"/>
  <c r="AH136" i="24"/>
  <c r="M86" i="24"/>
  <c r="K86" i="24"/>
  <c r="AR86" i="24" s="1"/>
  <c r="K127" i="24"/>
  <c r="J127" i="24"/>
  <c r="J131" i="24"/>
  <c r="K121" i="24"/>
  <c r="J121" i="24"/>
  <c r="M112" i="24"/>
  <c r="K112" i="24"/>
  <c r="L77" i="24"/>
  <c r="J81" i="24"/>
  <c r="AR108" i="24"/>
  <c r="X102" i="24"/>
  <c r="M78" i="24"/>
  <c r="AC88" i="24"/>
  <c r="N76" i="24"/>
  <c r="K62" i="24"/>
  <c r="M62" i="24"/>
  <c r="L86" i="24"/>
  <c r="M51" i="24"/>
  <c r="K51" i="24"/>
  <c r="N96" i="24"/>
  <c r="AW25" i="24"/>
  <c r="S25" i="24"/>
  <c r="BB25" i="24"/>
  <c r="AC25" i="24"/>
  <c r="X25" i="24"/>
  <c r="AR25" i="24"/>
  <c r="N25" i="24"/>
  <c r="AM25" i="24"/>
  <c r="AH25" i="24"/>
  <c r="K29" i="24"/>
  <c r="J29" i="24"/>
  <c r="L29" i="24"/>
  <c r="M29" i="24"/>
  <c r="L52" i="24"/>
  <c r="BB48" i="24"/>
  <c r="AC48" i="24"/>
  <c r="X48" i="24"/>
  <c r="AM48" i="24"/>
  <c r="AW48" i="24"/>
  <c r="S48" i="24"/>
  <c r="AH48" i="24"/>
  <c r="N48" i="24"/>
  <c r="AR48" i="24"/>
  <c r="M12" i="24"/>
  <c r="BB20" i="24"/>
  <c r="AC20" i="24"/>
  <c r="X20" i="24"/>
  <c r="AM20" i="24"/>
  <c r="AW20" i="24"/>
  <c r="S20" i="24"/>
  <c r="AH20" i="24"/>
  <c r="N20" i="24"/>
  <c r="AR20" i="24"/>
  <c r="M16" i="24"/>
  <c r="X16" i="24" s="1"/>
  <c r="J252" i="24"/>
  <c r="H252" i="24"/>
  <c r="M221" i="24"/>
  <c r="L221" i="24"/>
  <c r="J221" i="24"/>
  <c r="K253" i="24"/>
  <c r="K285" i="24"/>
  <c r="K297" i="24"/>
  <c r="K313" i="24"/>
  <c r="K328" i="24"/>
  <c r="K339" i="24"/>
  <c r="K347" i="24"/>
  <c r="K360" i="24"/>
  <c r="K373" i="24"/>
  <c r="J223" i="24"/>
  <c r="H223" i="24"/>
  <c r="H265" i="24"/>
  <c r="J277" i="24"/>
  <c r="H277" i="24"/>
  <c r="J289" i="24"/>
  <c r="H289" i="24"/>
  <c r="K289" i="24" s="1"/>
  <c r="H301" i="24"/>
  <c r="K301" i="24" s="1"/>
  <c r="H313" i="24"/>
  <c r="J337" i="24"/>
  <c r="H337" i="24"/>
  <c r="K337" i="24" s="1"/>
  <c r="H328" i="24"/>
  <c r="J346" i="24"/>
  <c r="H346" i="24"/>
  <c r="H367" i="24"/>
  <c r="H363" i="24"/>
  <c r="K363" i="24" s="1"/>
  <c r="N216" i="24"/>
  <c r="AW215" i="24"/>
  <c r="AX235" i="24"/>
  <c r="AL235" i="24"/>
  <c r="U235" i="24"/>
  <c r="AK235" i="24"/>
  <c r="AV235" i="24"/>
  <c r="AJ235" i="24"/>
  <c r="Q235" i="24"/>
  <c r="AU235" i="24"/>
  <c r="AI235" i="24"/>
  <c r="P235" i="24"/>
  <c r="AT235" i="24"/>
  <c r="AS235" i="24"/>
  <c r="AG235" i="24"/>
  <c r="AF235" i="24"/>
  <c r="AQ235" i="24"/>
  <c r="AE235" i="24"/>
  <c r="AP235" i="24"/>
  <c r="AD235" i="24"/>
  <c r="BA235" i="24"/>
  <c r="AO235" i="24"/>
  <c r="AZ235" i="24"/>
  <c r="AN235" i="24"/>
  <c r="AY235" i="24"/>
  <c r="V235" i="24"/>
  <c r="AX247" i="24"/>
  <c r="AL247" i="24"/>
  <c r="U247" i="24"/>
  <c r="AK247" i="24"/>
  <c r="AV247" i="24"/>
  <c r="AJ247" i="24"/>
  <c r="Q247" i="24"/>
  <c r="AU247" i="24"/>
  <c r="AI247" i="24"/>
  <c r="P247" i="24"/>
  <c r="AT247" i="24"/>
  <c r="AS247" i="24"/>
  <c r="AG247" i="24"/>
  <c r="AF247" i="24"/>
  <c r="AQ247" i="24"/>
  <c r="AE247" i="24"/>
  <c r="AP247" i="24"/>
  <c r="AD247" i="24"/>
  <c r="BA247" i="24"/>
  <c r="AO247" i="24"/>
  <c r="AZ247" i="24"/>
  <c r="AN247" i="24"/>
  <c r="AY247" i="24"/>
  <c r="V247" i="24"/>
  <c r="AP259" i="24"/>
  <c r="AD259" i="24"/>
  <c r="BA259" i="24"/>
  <c r="AO259" i="24"/>
  <c r="AY259" i="24"/>
  <c r="V259" i="24"/>
  <c r="AX259" i="24"/>
  <c r="AL259" i="24"/>
  <c r="U259" i="24"/>
  <c r="AK259" i="24"/>
  <c r="AV259" i="24"/>
  <c r="AJ259" i="24"/>
  <c r="AU259" i="24"/>
  <c r="AI259" i="24"/>
  <c r="P259" i="24"/>
  <c r="AS259" i="24"/>
  <c r="AG259" i="24"/>
  <c r="AF259" i="24"/>
  <c r="AT259" i="24"/>
  <c r="AQ259" i="24"/>
  <c r="AN259" i="24"/>
  <c r="AE259" i="24"/>
  <c r="Q259" i="24"/>
  <c r="AZ259" i="24"/>
  <c r="AP271" i="24"/>
  <c r="AD271" i="24"/>
  <c r="BA271" i="24"/>
  <c r="AO271" i="24"/>
  <c r="AZ271" i="24"/>
  <c r="AN271" i="24"/>
  <c r="AY271" i="24"/>
  <c r="V271" i="24"/>
  <c r="AX271" i="24"/>
  <c r="AL271" i="24"/>
  <c r="U271" i="24"/>
  <c r="AK271" i="24"/>
  <c r="AV271" i="24"/>
  <c r="AJ271" i="24"/>
  <c r="Q271" i="24"/>
  <c r="AU271" i="24"/>
  <c r="AI271" i="24"/>
  <c r="P271" i="24"/>
  <c r="AT271" i="24"/>
  <c r="AS271" i="24"/>
  <c r="AG271" i="24"/>
  <c r="AF271" i="24"/>
  <c r="AQ271" i="24"/>
  <c r="AE271" i="24"/>
  <c r="AT300" i="24"/>
  <c r="AY300" i="24"/>
  <c r="V300" i="24"/>
  <c r="AZ300" i="24"/>
  <c r="AJ300" i="24"/>
  <c r="AX300" i="24"/>
  <c r="AI300" i="24"/>
  <c r="AG300" i="24"/>
  <c r="AV300" i="24"/>
  <c r="AF300" i="24"/>
  <c r="AU300" i="24"/>
  <c r="AE300" i="24"/>
  <c r="AS300" i="24"/>
  <c r="AD300" i="24"/>
  <c r="AQ300" i="24"/>
  <c r="AP300" i="24"/>
  <c r="AO300" i="24"/>
  <c r="U300" i="24"/>
  <c r="AN300" i="24"/>
  <c r="AL300" i="24"/>
  <c r="Q300" i="24"/>
  <c r="BA300" i="24"/>
  <c r="AK300" i="24"/>
  <c r="P300" i="24"/>
  <c r="AQ289" i="24"/>
  <c r="AE289" i="24"/>
  <c r="AP289" i="24"/>
  <c r="AD289" i="24"/>
  <c r="BA289" i="24"/>
  <c r="AO289" i="24"/>
  <c r="AZ289" i="24"/>
  <c r="AN289" i="24"/>
  <c r="AY289" i="24"/>
  <c r="V289" i="24"/>
  <c r="AX289" i="24"/>
  <c r="AL289" i="24"/>
  <c r="U289" i="24"/>
  <c r="AK289" i="24"/>
  <c r="AV289" i="24"/>
  <c r="AJ289" i="24"/>
  <c r="Q289" i="24"/>
  <c r="AU289" i="24"/>
  <c r="AI289" i="24"/>
  <c r="P289" i="24"/>
  <c r="AT289" i="24"/>
  <c r="AS289" i="24"/>
  <c r="AG289" i="24"/>
  <c r="AF289" i="24"/>
  <c r="AP320" i="24"/>
  <c r="AD320" i="24"/>
  <c r="AS320" i="24"/>
  <c r="AF320" i="24"/>
  <c r="AQ320" i="24"/>
  <c r="AO320" i="24"/>
  <c r="BA320" i="24"/>
  <c r="U320" i="24"/>
  <c r="AZ320" i="24"/>
  <c r="AL320" i="24"/>
  <c r="AX320" i="24"/>
  <c r="AJ320" i="24"/>
  <c r="P320" i="24"/>
  <c r="AK320" i="24"/>
  <c r="AI320" i="24"/>
  <c r="AG320" i="24"/>
  <c r="AE320" i="24"/>
  <c r="V320" i="24"/>
  <c r="AY320" i="24"/>
  <c r="Q320" i="24"/>
  <c r="AV320" i="24"/>
  <c r="AU320" i="24"/>
  <c r="AT320" i="24"/>
  <c r="AN320" i="24"/>
  <c r="AV316" i="24"/>
  <c r="AJ316" i="24"/>
  <c r="Q316" i="24"/>
  <c r="AP316" i="24"/>
  <c r="AD316" i="24"/>
  <c r="AY316" i="24"/>
  <c r="AK316" i="24"/>
  <c r="AX316" i="24"/>
  <c r="AI316" i="24"/>
  <c r="AU316" i="24"/>
  <c r="AG316" i="24"/>
  <c r="AT316" i="24"/>
  <c r="AF316" i="24"/>
  <c r="AS316" i="24"/>
  <c r="AE316" i="24"/>
  <c r="AQ316" i="24"/>
  <c r="AO316" i="24"/>
  <c r="V316" i="24"/>
  <c r="BA316" i="24"/>
  <c r="AZ316" i="24"/>
  <c r="AN316" i="24"/>
  <c r="AL316" i="24"/>
  <c r="U316" i="24"/>
  <c r="P316" i="24"/>
  <c r="AV334" i="24"/>
  <c r="AJ334" i="24"/>
  <c r="Q334" i="24"/>
  <c r="AT334" i="24"/>
  <c r="AF334" i="24"/>
  <c r="AQ334" i="24"/>
  <c r="AP334" i="24"/>
  <c r="V334" i="24"/>
  <c r="AO334" i="24"/>
  <c r="U334" i="24"/>
  <c r="AN334" i="24"/>
  <c r="P334" i="24"/>
  <c r="BA334" i="24"/>
  <c r="AL334" i="24"/>
  <c r="AZ334" i="24"/>
  <c r="AK334" i="24"/>
  <c r="AY334" i="24"/>
  <c r="AI334" i="24"/>
  <c r="AX334" i="24"/>
  <c r="AG334" i="24"/>
  <c r="AE334" i="24"/>
  <c r="AD334" i="24"/>
  <c r="AU334" i="24"/>
  <c r="AS334" i="24"/>
  <c r="BA342" i="24"/>
  <c r="AO342" i="24"/>
  <c r="AV342" i="24"/>
  <c r="AJ342" i="24"/>
  <c r="Q342" i="24"/>
  <c r="AU342" i="24"/>
  <c r="AI342" i="24"/>
  <c r="P342" i="24"/>
  <c r="AT342" i="24"/>
  <c r="AS342" i="24"/>
  <c r="AG342" i="24"/>
  <c r="AF342" i="24"/>
  <c r="AP342" i="24"/>
  <c r="AN342" i="24"/>
  <c r="AL342" i="24"/>
  <c r="AK342" i="24"/>
  <c r="AE342" i="24"/>
  <c r="AD342" i="24"/>
  <c r="AZ342" i="24"/>
  <c r="AY342" i="24"/>
  <c r="V342" i="24"/>
  <c r="AX342" i="24"/>
  <c r="U342" i="24"/>
  <c r="AQ342" i="24"/>
  <c r="AK373" i="24"/>
  <c r="AV373" i="24"/>
  <c r="AJ373" i="24"/>
  <c r="Q373" i="24"/>
  <c r="AT373" i="24"/>
  <c r="AS373" i="24"/>
  <c r="AG373" i="24"/>
  <c r="AF373" i="24"/>
  <c r="AQ373" i="24"/>
  <c r="AE373" i="24"/>
  <c r="BA373" i="24"/>
  <c r="AO373" i="24"/>
  <c r="AZ373" i="24"/>
  <c r="AN373" i="24"/>
  <c r="AP373" i="24"/>
  <c r="AL373" i="24"/>
  <c r="AI373" i="24"/>
  <c r="AD373" i="24"/>
  <c r="V373" i="24"/>
  <c r="U373" i="24"/>
  <c r="P373" i="24"/>
  <c r="AY373" i="24"/>
  <c r="AU373" i="24"/>
  <c r="AX373" i="24"/>
  <c r="AX353" i="24"/>
  <c r="AL353" i="24"/>
  <c r="U353" i="24"/>
  <c r="AK353" i="24"/>
  <c r="AU353" i="24"/>
  <c r="AI353" i="24"/>
  <c r="P353" i="24"/>
  <c r="AQ353" i="24"/>
  <c r="AE353" i="24"/>
  <c r="V353" i="24"/>
  <c r="AP353" i="24"/>
  <c r="Q353" i="24"/>
  <c r="AO353" i="24"/>
  <c r="AN353" i="24"/>
  <c r="AJ353" i="24"/>
  <c r="BA353" i="24"/>
  <c r="AZ353" i="24"/>
  <c r="AG353" i="24"/>
  <c r="AT353" i="24"/>
  <c r="AY353" i="24"/>
  <c r="AV353" i="24"/>
  <c r="AS353" i="24"/>
  <c r="AF353" i="24"/>
  <c r="AD353" i="24"/>
  <c r="AK372" i="24"/>
  <c r="AV372" i="24"/>
  <c r="AJ372" i="24"/>
  <c r="Q372" i="24"/>
  <c r="AT372" i="24"/>
  <c r="AS372" i="24"/>
  <c r="AF372" i="24"/>
  <c r="AQ372" i="24"/>
  <c r="AE372" i="24"/>
  <c r="BA372" i="24"/>
  <c r="AO372" i="24"/>
  <c r="AZ372" i="24"/>
  <c r="AN372" i="24"/>
  <c r="AP372" i="24"/>
  <c r="AL372" i="24"/>
  <c r="AI372" i="24"/>
  <c r="AG372" i="24"/>
  <c r="AD372" i="24"/>
  <c r="V372" i="24"/>
  <c r="U372" i="24"/>
  <c r="AY372" i="24"/>
  <c r="P372" i="24"/>
  <c r="AX372" i="24"/>
  <c r="AU372" i="24"/>
  <c r="J214" i="24"/>
  <c r="M214" i="24"/>
  <c r="K214" i="24"/>
  <c r="BB181" i="24"/>
  <c r="X181" i="24"/>
  <c r="AH181" i="24"/>
  <c r="N181" i="24"/>
  <c r="AR181" i="24"/>
  <c r="S181" i="24"/>
  <c r="AM181" i="24"/>
  <c r="AW181" i="24"/>
  <c r="AC181" i="24"/>
  <c r="AR174" i="24"/>
  <c r="K164" i="24"/>
  <c r="X167" i="24"/>
  <c r="AM167" i="24"/>
  <c r="AW167" i="24"/>
  <c r="S167" i="24"/>
  <c r="AR167" i="24"/>
  <c r="BB167" i="24"/>
  <c r="AH167" i="24"/>
  <c r="AC167" i="24"/>
  <c r="N167" i="24"/>
  <c r="M124" i="24"/>
  <c r="K124" i="24"/>
  <c r="AR124" i="24" s="1"/>
  <c r="L146" i="24"/>
  <c r="K146" i="24"/>
  <c r="S146" i="24" s="1"/>
  <c r="AH163" i="24"/>
  <c r="N163" i="24"/>
  <c r="AR163" i="24"/>
  <c r="AC163" i="24"/>
  <c r="X163" i="24"/>
  <c r="AM163" i="24"/>
  <c r="AW163" i="24"/>
  <c r="BB163" i="24"/>
  <c r="S163" i="24"/>
  <c r="AC148" i="24"/>
  <c r="AW148" i="24"/>
  <c r="S148" i="24"/>
  <c r="AR148" i="24"/>
  <c r="X148" i="24"/>
  <c r="N148" i="24"/>
  <c r="AM148" i="24"/>
  <c r="AH148" i="24"/>
  <c r="BB148" i="24"/>
  <c r="AH109" i="24"/>
  <c r="N109" i="24"/>
  <c r="AR109" i="24"/>
  <c r="AC109" i="24"/>
  <c r="S109" i="24"/>
  <c r="AM109" i="24"/>
  <c r="BB109" i="24"/>
  <c r="X109" i="24"/>
  <c r="AW109" i="24"/>
  <c r="J128" i="24"/>
  <c r="X120" i="24"/>
  <c r="AM120" i="24"/>
  <c r="AW120" i="24"/>
  <c r="S120" i="24"/>
  <c r="AH120" i="24"/>
  <c r="N120" i="24"/>
  <c r="AR120" i="24"/>
  <c r="BB120" i="24"/>
  <c r="AC120" i="24"/>
  <c r="J112" i="24"/>
  <c r="L124" i="24"/>
  <c r="L71" i="24"/>
  <c r="M89" i="24"/>
  <c r="AH61" i="24"/>
  <c r="N61" i="24"/>
  <c r="AR61" i="24"/>
  <c r="BB61" i="24"/>
  <c r="X61" i="24"/>
  <c r="AW61" i="24"/>
  <c r="AC61" i="24"/>
  <c r="S61" i="24"/>
  <c r="AM61" i="24"/>
  <c r="AC102" i="24"/>
  <c r="L84" i="24"/>
  <c r="AH76" i="24"/>
  <c r="J62" i="24"/>
  <c r="L80" i="24"/>
  <c r="J72" i="24"/>
  <c r="L35" i="24"/>
  <c r="M35" i="24"/>
  <c r="J35" i="24"/>
  <c r="X43" i="24"/>
  <c r="AM43" i="24"/>
  <c r="AW43" i="24"/>
  <c r="S43" i="24"/>
  <c r="AR43" i="24"/>
  <c r="BB43" i="24"/>
  <c r="N43" i="24"/>
  <c r="AH43" i="24"/>
  <c r="AC43" i="24"/>
  <c r="J40" i="24"/>
  <c r="AR47" i="24"/>
  <c r="BB47" i="24"/>
  <c r="AC47" i="24"/>
  <c r="X47" i="24"/>
  <c r="AM47" i="24"/>
  <c r="AW47" i="24"/>
  <c r="S47" i="24"/>
  <c r="AH47" i="24"/>
  <c r="N47" i="24"/>
  <c r="J51" i="24"/>
  <c r="M26" i="24"/>
  <c r="X26" i="24" s="1"/>
  <c r="J12" i="24"/>
  <c r="K18" i="24"/>
  <c r="AH18" i="24" s="1"/>
  <c r="AC158" i="23"/>
  <c r="J248" i="23"/>
  <c r="H248" i="23"/>
  <c r="H260" i="23"/>
  <c r="H272" i="23"/>
  <c r="K272" i="23" s="1"/>
  <c r="J284" i="23"/>
  <c r="H284" i="23"/>
  <c r="H290" i="23"/>
  <c r="H303" i="23"/>
  <c r="J321" i="23"/>
  <c r="H321" i="23"/>
  <c r="H332" i="23"/>
  <c r="H339" i="23"/>
  <c r="J339" i="23"/>
  <c r="J373" i="23"/>
  <c r="H373" i="23"/>
  <c r="H376" i="23"/>
  <c r="H371" i="23"/>
  <c r="BB219" i="23"/>
  <c r="AM183" i="23"/>
  <c r="AW183" i="23"/>
  <c r="H224" i="23"/>
  <c r="J235" i="23"/>
  <c r="H235" i="23"/>
  <c r="M201" i="23"/>
  <c r="J201" i="23"/>
  <c r="K201" i="23"/>
  <c r="L201" i="23"/>
  <c r="L168" i="23"/>
  <c r="M168" i="23"/>
  <c r="K168" i="23"/>
  <c r="J168" i="23"/>
  <c r="AW171" i="23"/>
  <c r="AC87" i="23"/>
  <c r="L32" i="23"/>
  <c r="K32" i="23"/>
  <c r="J32" i="23"/>
  <c r="M32" i="23"/>
  <c r="M194" i="23"/>
  <c r="L194" i="23"/>
  <c r="K194" i="23"/>
  <c r="J194" i="23"/>
  <c r="M190" i="23"/>
  <c r="K190" i="23"/>
  <c r="L190" i="23"/>
  <c r="J190" i="23"/>
  <c r="AR57" i="23"/>
  <c r="BB57" i="23"/>
  <c r="AC57" i="23"/>
  <c r="S57" i="23"/>
  <c r="AW57" i="23"/>
  <c r="N57" i="23"/>
  <c r="AM57" i="23"/>
  <c r="AH57" i="23"/>
  <c r="X57" i="23"/>
  <c r="AM167" i="23"/>
  <c r="M181" i="23"/>
  <c r="K181" i="23"/>
  <c r="J181" i="23"/>
  <c r="L181" i="23"/>
  <c r="AW124" i="23"/>
  <c r="S124" i="23"/>
  <c r="BB128" i="23"/>
  <c r="AM128" i="23"/>
  <c r="AH172" i="23"/>
  <c r="N172" i="23"/>
  <c r="AR172" i="23"/>
  <c r="BB172" i="23"/>
  <c r="AM172" i="23"/>
  <c r="AC172" i="23"/>
  <c r="X172" i="23"/>
  <c r="S172" i="23"/>
  <c r="AW172" i="23"/>
  <c r="AC40" i="23"/>
  <c r="K280" i="23"/>
  <c r="K292" i="23"/>
  <c r="AR63" i="23"/>
  <c r="BB63" i="23"/>
  <c r="AC63" i="23"/>
  <c r="AM63" i="23"/>
  <c r="AH63" i="23"/>
  <c r="X63" i="23"/>
  <c r="S63" i="23"/>
  <c r="AW63" i="23"/>
  <c r="N63" i="23"/>
  <c r="AM38" i="23"/>
  <c r="J236" i="23"/>
  <c r="H236" i="23"/>
  <c r="H273" i="23"/>
  <c r="H343" i="23"/>
  <c r="J378" i="23"/>
  <c r="H378" i="23"/>
  <c r="BB131" i="23"/>
  <c r="S131" i="23"/>
  <c r="AM131" i="23"/>
  <c r="N131" i="23"/>
  <c r="AW131" i="23"/>
  <c r="AH131" i="23"/>
  <c r="AR131" i="23"/>
  <c r="AC131" i="23"/>
  <c r="X131" i="23"/>
  <c r="M129" i="23"/>
  <c r="L129" i="23"/>
  <c r="M144" i="23"/>
  <c r="J144" i="23"/>
  <c r="X119" i="23"/>
  <c r="AM119" i="23"/>
  <c r="AW119" i="23"/>
  <c r="S119" i="23"/>
  <c r="AH119" i="23"/>
  <c r="N119" i="23"/>
  <c r="BB119" i="23"/>
  <c r="AC119" i="23"/>
  <c r="AR119" i="23"/>
  <c r="J77" i="23"/>
  <c r="M77" i="23"/>
  <c r="M59" i="23"/>
  <c r="J59" i="23"/>
  <c r="BB107" i="23"/>
  <c r="AW44" i="23"/>
  <c r="S44" i="23"/>
  <c r="N44" i="23"/>
  <c r="AM44" i="23"/>
  <c r="BB44" i="23"/>
  <c r="AH44" i="23"/>
  <c r="AC44" i="23"/>
  <c r="X44" i="23"/>
  <c r="AR44" i="23"/>
  <c r="L49" i="23"/>
  <c r="J49" i="23"/>
  <c r="M49" i="23"/>
  <c r="H222" i="23"/>
  <c r="J261" i="23"/>
  <c r="H261" i="23"/>
  <c r="H291" i="23"/>
  <c r="H320" i="23"/>
  <c r="J320" i="23" s="1"/>
  <c r="J379" i="23"/>
  <c r="H379" i="23"/>
  <c r="X209" i="23"/>
  <c r="AR192" i="23"/>
  <c r="AR160" i="23"/>
  <c r="BB160" i="23"/>
  <c r="AC169" i="23"/>
  <c r="X169" i="23"/>
  <c r="AM169" i="23"/>
  <c r="AW169" i="23"/>
  <c r="S169" i="23"/>
  <c r="BB169" i="23"/>
  <c r="N169" i="23"/>
  <c r="AR169" i="23"/>
  <c r="AH169" i="23"/>
  <c r="N107" i="23"/>
  <c r="J70" i="23"/>
  <c r="H225" i="23"/>
  <c r="J250" i="23"/>
  <c r="H250" i="23"/>
  <c r="H262" i="23"/>
  <c r="H274" i="23"/>
  <c r="K274" i="23" s="1"/>
  <c r="J314" i="23"/>
  <c r="H314" i="23"/>
  <c r="H292" i="23"/>
  <c r="H307" i="23"/>
  <c r="J322" i="23"/>
  <c r="H322" i="23"/>
  <c r="H342" i="23"/>
  <c r="H341" i="23"/>
  <c r="J341" i="23"/>
  <c r="J354" i="23"/>
  <c r="H354" i="23"/>
  <c r="H380" i="23"/>
  <c r="B371" i="23"/>
  <c r="B369" i="23"/>
  <c r="B366" i="23"/>
  <c r="B365" i="23"/>
  <c r="B364" i="23"/>
  <c r="B363" i="23"/>
  <c r="B362" i="23"/>
  <c r="B361" i="23"/>
  <c r="B360" i="23"/>
  <c r="B359" i="23"/>
  <c r="B368" i="23"/>
  <c r="B367" i="23"/>
  <c r="B380" i="23"/>
  <c r="B378" i="23"/>
  <c r="B376" i="23"/>
  <c r="B374" i="23"/>
  <c r="B372" i="23"/>
  <c r="B370" i="23"/>
  <c r="B358" i="23"/>
  <c r="B357" i="23"/>
  <c r="B356" i="23"/>
  <c r="B355" i="23"/>
  <c r="B354" i="23"/>
  <c r="B353" i="23"/>
  <c r="B379" i="23"/>
  <c r="B373" i="23"/>
  <c r="B351" i="23"/>
  <c r="B350" i="23"/>
  <c r="B349" i="23"/>
  <c r="B348" i="23"/>
  <c r="B347" i="23"/>
  <c r="B346" i="23"/>
  <c r="B345" i="23"/>
  <c r="B344" i="23"/>
  <c r="B343" i="23"/>
  <c r="B377" i="23"/>
  <c r="B341" i="23"/>
  <c r="B340" i="23"/>
  <c r="B339" i="23"/>
  <c r="B338" i="23"/>
  <c r="B337" i="23"/>
  <c r="B336" i="23"/>
  <c r="B335" i="23"/>
  <c r="B334" i="23"/>
  <c r="B333" i="23"/>
  <c r="B375" i="23"/>
  <c r="B352" i="23"/>
  <c r="B342" i="23"/>
  <c r="B332" i="23"/>
  <c r="B331" i="23"/>
  <c r="B330" i="23"/>
  <c r="B329" i="23"/>
  <c r="B328" i="23"/>
  <c r="B327" i="23"/>
  <c r="B326" i="23"/>
  <c r="B325" i="23"/>
  <c r="B324" i="23"/>
  <c r="B323" i="23"/>
  <c r="B320" i="23"/>
  <c r="B319" i="23"/>
  <c r="B321" i="23"/>
  <c r="B318" i="23"/>
  <c r="B317" i="23"/>
  <c r="B315" i="23"/>
  <c r="B322" i="23"/>
  <c r="B316" i="23"/>
  <c r="B314" i="23"/>
  <c r="B309" i="23"/>
  <c r="B307" i="23"/>
  <c r="B305" i="23"/>
  <c r="B303" i="23"/>
  <c r="B299" i="23"/>
  <c r="B298" i="23"/>
  <c r="B297" i="23"/>
  <c r="B296" i="23"/>
  <c r="B301" i="23"/>
  <c r="B300" i="23"/>
  <c r="B313" i="23"/>
  <c r="B312" i="23"/>
  <c r="B311" i="23"/>
  <c r="B295" i="23"/>
  <c r="B294" i="23"/>
  <c r="B293" i="23"/>
  <c r="B292" i="23"/>
  <c r="B291" i="23"/>
  <c r="B290" i="23"/>
  <c r="B310" i="23"/>
  <c r="B308" i="23"/>
  <c r="B306" i="23"/>
  <c r="B304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272" i="23"/>
  <c r="B271" i="23"/>
  <c r="B270" i="23"/>
  <c r="B269" i="23"/>
  <c r="B268" i="23"/>
  <c r="B267" i="23"/>
  <c r="B266" i="23"/>
  <c r="B265" i="23"/>
  <c r="B264" i="23"/>
  <c r="B263" i="23"/>
  <c r="B288" i="23"/>
  <c r="B289" i="23"/>
  <c r="B287" i="23"/>
  <c r="B302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45" i="23"/>
  <c r="B261" i="23"/>
  <c r="B243" i="23"/>
  <c r="B242" i="23"/>
  <c r="AT221" i="23"/>
  <c r="B244" i="23"/>
  <c r="AP221" i="23"/>
  <c r="AD221" i="23"/>
  <c r="B241" i="23"/>
  <c r="B240" i="23"/>
  <c r="B239" i="23"/>
  <c r="B238" i="23"/>
  <c r="C237" i="23"/>
  <c r="B236" i="23"/>
  <c r="B235" i="23"/>
  <c r="B234" i="23"/>
  <c r="B233" i="23"/>
  <c r="B262" i="23"/>
  <c r="B232" i="23"/>
  <c r="B230" i="23"/>
  <c r="B228" i="23"/>
  <c r="B226" i="23"/>
  <c r="B223" i="23"/>
  <c r="AS221" i="23"/>
  <c r="AE221" i="23"/>
  <c r="B224" i="23"/>
  <c r="B222" i="23"/>
  <c r="AQ221" i="23"/>
  <c r="AO221" i="23"/>
  <c r="V221" i="23"/>
  <c r="AN221" i="23"/>
  <c r="AR221" i="23" s="1"/>
  <c r="U221" i="23"/>
  <c r="BA221" i="23"/>
  <c r="B231" i="23"/>
  <c r="B229" i="23"/>
  <c r="B227" i="23"/>
  <c r="B225" i="23"/>
  <c r="AZ221" i="23"/>
  <c r="AL221" i="23"/>
  <c r="Q221" i="23"/>
  <c r="AY221" i="23"/>
  <c r="AK221" i="23"/>
  <c r="P221" i="23"/>
  <c r="S221" i="23" s="1"/>
  <c r="AX221" i="23"/>
  <c r="AJ221" i="23"/>
  <c r="AV221" i="23"/>
  <c r="AG221" i="23"/>
  <c r="AU221" i="23"/>
  <c r="AI221" i="23"/>
  <c r="AF221" i="23"/>
  <c r="K214" i="23"/>
  <c r="AR209" i="23"/>
  <c r="M162" i="23"/>
  <c r="L162" i="23"/>
  <c r="L167" i="23"/>
  <c r="N167" i="23" s="1"/>
  <c r="L192" i="23"/>
  <c r="K242" i="23"/>
  <c r="K233" i="23"/>
  <c r="M178" i="23"/>
  <c r="AH130" i="23"/>
  <c r="J178" i="23"/>
  <c r="BB220" i="23"/>
  <c r="X134" i="23"/>
  <c r="BB130" i="23"/>
  <c r="M115" i="23"/>
  <c r="L143" i="23"/>
  <c r="K143" i="23"/>
  <c r="M90" i="23"/>
  <c r="X89" i="23"/>
  <c r="AC45" i="23"/>
  <c r="AM45" i="23"/>
  <c r="BB45" i="23"/>
  <c r="AH45" i="23"/>
  <c r="AW45" i="23"/>
  <c r="X45" i="23"/>
  <c r="AR45" i="23"/>
  <c r="S45" i="23"/>
  <c r="N45" i="23"/>
  <c r="K108" i="23"/>
  <c r="J108" i="23"/>
  <c r="AC79" i="23"/>
  <c r="N56" i="23"/>
  <c r="AW27" i="23"/>
  <c r="S27" i="23"/>
  <c r="AH27" i="23"/>
  <c r="N27" i="23"/>
  <c r="AR27" i="23"/>
  <c r="BB27" i="23"/>
  <c r="X27" i="23"/>
  <c r="AM27" i="23"/>
  <c r="AC27" i="23"/>
  <c r="L145" i="23"/>
  <c r="K68" i="23"/>
  <c r="J76" i="23"/>
  <c r="L69" i="23"/>
  <c r="M148" i="23"/>
  <c r="J148" i="23"/>
  <c r="J86" i="23"/>
  <c r="K20" i="23"/>
  <c r="L20" i="23"/>
  <c r="J23" i="23"/>
  <c r="M38" i="23"/>
  <c r="K12" i="23"/>
  <c r="S12" i="23" s="1"/>
  <c r="BD12" i="23" s="1"/>
  <c r="BE12" i="23" s="1"/>
  <c r="K17" i="23"/>
  <c r="K77" i="23"/>
  <c r="AH58" i="23"/>
  <c r="N58" i="23"/>
  <c r="BB58" i="23"/>
  <c r="AC58" i="23"/>
  <c r="X58" i="23"/>
  <c r="AM58" i="23"/>
  <c r="S58" i="23"/>
  <c r="AW58" i="23"/>
  <c r="AR58" i="23"/>
  <c r="H249" i="23"/>
  <c r="J285" i="23"/>
  <c r="H285" i="23"/>
  <c r="J305" i="23"/>
  <c r="H305" i="23"/>
  <c r="H340" i="23"/>
  <c r="J340" i="23" s="1"/>
  <c r="X155" i="23"/>
  <c r="AM155" i="23"/>
  <c r="S155" i="23"/>
  <c r="AR155" i="23"/>
  <c r="AC155" i="23"/>
  <c r="AC184" i="23"/>
  <c r="X184" i="23"/>
  <c r="AM184" i="23"/>
  <c r="AW184" i="23"/>
  <c r="S184" i="23"/>
  <c r="AH184" i="23"/>
  <c r="BB184" i="23"/>
  <c r="AR184" i="23"/>
  <c r="N184" i="23"/>
  <c r="K305" i="23"/>
  <c r="AM170" i="23"/>
  <c r="AW170" i="23"/>
  <c r="S170" i="23"/>
  <c r="AH170" i="23"/>
  <c r="AR170" i="23"/>
  <c r="AC170" i="23"/>
  <c r="X170" i="23"/>
  <c r="N170" i="23"/>
  <c r="BB170" i="23"/>
  <c r="AW166" i="23"/>
  <c r="S166" i="23"/>
  <c r="AR53" i="23"/>
  <c r="AC53" i="23"/>
  <c r="X53" i="23"/>
  <c r="AM53" i="23"/>
  <c r="AW53" i="23"/>
  <c r="S53" i="23"/>
  <c r="AH53" i="23"/>
  <c r="BB53" i="23"/>
  <c r="N53" i="23"/>
  <c r="AH46" i="23"/>
  <c r="N46" i="23"/>
  <c r="AC46" i="23"/>
  <c r="AM46" i="23"/>
  <c r="BB46" i="23"/>
  <c r="AW46" i="23"/>
  <c r="X46" i="23"/>
  <c r="S46" i="23"/>
  <c r="AR46" i="23"/>
  <c r="L59" i="23"/>
  <c r="J48" i="23"/>
  <c r="K70" i="23"/>
  <c r="J226" i="23"/>
  <c r="H226" i="23"/>
  <c r="H238" i="23"/>
  <c r="H251" i="23"/>
  <c r="H263" i="23"/>
  <c r="J263" i="23" s="1"/>
  <c r="H275" i="23"/>
  <c r="H302" i="23"/>
  <c r="J293" i="23"/>
  <c r="H293" i="23"/>
  <c r="K293" i="23" s="1"/>
  <c r="H309" i="23"/>
  <c r="H323" i="23"/>
  <c r="J352" i="23"/>
  <c r="H352" i="23"/>
  <c r="H345" i="23"/>
  <c r="H355" i="23"/>
  <c r="K355" i="23" s="1"/>
  <c r="J370" i="23"/>
  <c r="H370" i="23"/>
  <c r="K195" i="23"/>
  <c r="M195" i="23"/>
  <c r="L195" i="23"/>
  <c r="AW208" i="23"/>
  <c r="S208" i="23"/>
  <c r="AH208" i="23"/>
  <c r="N208" i="23"/>
  <c r="AR208" i="23"/>
  <c r="BB208" i="23"/>
  <c r="X208" i="23"/>
  <c r="AM208" i="23"/>
  <c r="AC208" i="23"/>
  <c r="AW198" i="23"/>
  <c r="AM209" i="23"/>
  <c r="J162" i="23"/>
  <c r="J199" i="23"/>
  <c r="BB176" i="23"/>
  <c r="L165" i="23"/>
  <c r="K165" i="23"/>
  <c r="J165" i="23"/>
  <c r="M149" i="23"/>
  <c r="L149" i="23"/>
  <c r="K149" i="23"/>
  <c r="AM217" i="23"/>
  <c r="N176" i="23"/>
  <c r="K167" i="23"/>
  <c r="AH167" i="23" s="1"/>
  <c r="J191" i="23"/>
  <c r="K243" i="23"/>
  <c r="K283" i="23"/>
  <c r="K295" i="23"/>
  <c r="K307" i="23"/>
  <c r="K342" i="23"/>
  <c r="K376" i="23"/>
  <c r="K371" i="23"/>
  <c r="AH152" i="23"/>
  <c r="N152" i="23"/>
  <c r="AR152" i="23"/>
  <c r="AC152" i="23"/>
  <c r="X152" i="23"/>
  <c r="BB152" i="23"/>
  <c r="AM152" i="23"/>
  <c r="AW152" i="23"/>
  <c r="S152" i="23"/>
  <c r="J129" i="23"/>
  <c r="K177" i="23"/>
  <c r="AW177" i="23" s="1"/>
  <c r="X220" i="23"/>
  <c r="M155" i="23"/>
  <c r="AW155" i="23" s="1"/>
  <c r="AC134" i="23"/>
  <c r="J137" i="23"/>
  <c r="L159" i="23"/>
  <c r="AH159" i="23" s="1"/>
  <c r="AC130" i="23"/>
  <c r="K112" i="23"/>
  <c r="N112" i="23" s="1"/>
  <c r="M112" i="23"/>
  <c r="L112" i="23"/>
  <c r="L115" i="23"/>
  <c r="AR176" i="23"/>
  <c r="J143" i="23"/>
  <c r="AC107" i="23"/>
  <c r="K103" i="23"/>
  <c r="J103" i="23"/>
  <c r="BB85" i="23"/>
  <c r="AR85" i="23"/>
  <c r="AC85" i="23"/>
  <c r="X85" i="23"/>
  <c r="AM85" i="23"/>
  <c r="S85" i="23"/>
  <c r="N85" i="23"/>
  <c r="AH85" i="23"/>
  <c r="AW85" i="23"/>
  <c r="J132" i="23"/>
  <c r="J83" i="23"/>
  <c r="M83" i="23"/>
  <c r="AW99" i="23"/>
  <c r="AC89" i="23"/>
  <c r="L43" i="23"/>
  <c r="K43" i="23"/>
  <c r="L108" i="23"/>
  <c r="X56" i="23"/>
  <c r="M70" i="23"/>
  <c r="AH56" i="23"/>
  <c r="K14" i="23"/>
  <c r="L14" i="23"/>
  <c r="M35" i="23"/>
  <c r="L37" i="23"/>
  <c r="N62" i="23"/>
  <c r="J37" i="23"/>
  <c r="L30" i="23"/>
  <c r="AC30" i="23" s="1"/>
  <c r="AH22" i="23"/>
  <c r="N22" i="23"/>
  <c r="AR22" i="23"/>
  <c r="AM22" i="23"/>
  <c r="BB22" i="23"/>
  <c r="AC22" i="23"/>
  <c r="X22" i="23"/>
  <c r="AW22" i="23"/>
  <c r="S22" i="23"/>
  <c r="L36" i="23"/>
  <c r="H227" i="23"/>
  <c r="K227" i="23" s="1"/>
  <c r="H239" i="23"/>
  <c r="J239" i="23" s="1"/>
  <c r="H252" i="23"/>
  <c r="H264" i="23"/>
  <c r="J264" i="23"/>
  <c r="J276" i="23"/>
  <c r="H276" i="23"/>
  <c r="H304" i="23"/>
  <c r="H294" i="23"/>
  <c r="J316" i="23"/>
  <c r="H316" i="23"/>
  <c r="K316" i="23" s="1"/>
  <c r="H324" i="23"/>
  <c r="H344" i="23"/>
  <c r="K344" i="23" s="1"/>
  <c r="J377" i="23"/>
  <c r="H377" i="23"/>
  <c r="H356" i="23"/>
  <c r="H367" i="23"/>
  <c r="J367" i="23" s="1"/>
  <c r="AC209" i="23"/>
  <c r="AH176" i="23"/>
  <c r="AR180" i="23"/>
  <c r="BB180" i="23"/>
  <c r="AC180" i="23"/>
  <c r="X180" i="23"/>
  <c r="AW180" i="23"/>
  <c r="S180" i="23"/>
  <c r="N180" i="23"/>
  <c r="AM180" i="23"/>
  <c r="AH180" i="23"/>
  <c r="K235" i="23"/>
  <c r="K248" i="23"/>
  <c r="K260" i="23"/>
  <c r="K284" i="23"/>
  <c r="K300" i="23"/>
  <c r="K353" i="23"/>
  <c r="K378" i="23"/>
  <c r="L128" i="23"/>
  <c r="AW188" i="23"/>
  <c r="S188" i="23"/>
  <c r="AH188" i="23"/>
  <c r="N188" i="23"/>
  <c r="AR188" i="23"/>
  <c r="BB188" i="23"/>
  <c r="AC188" i="23"/>
  <c r="X188" i="23"/>
  <c r="AM188" i="23"/>
  <c r="AR154" i="23"/>
  <c r="AC154" i="23"/>
  <c r="X154" i="23"/>
  <c r="BB154" i="23"/>
  <c r="AM154" i="23"/>
  <c r="S154" i="23"/>
  <c r="N154" i="23"/>
  <c r="AH154" i="23"/>
  <c r="AW154" i="23"/>
  <c r="X130" i="23"/>
  <c r="BB112" i="23"/>
  <c r="AC112" i="23"/>
  <c r="AH112" i="23"/>
  <c r="AW112" i="23"/>
  <c r="S112" i="23"/>
  <c r="AR112" i="23"/>
  <c r="AH110" i="23"/>
  <c r="N110" i="23"/>
  <c r="AR110" i="23"/>
  <c r="BB110" i="23"/>
  <c r="AM110" i="23"/>
  <c r="AC110" i="23"/>
  <c r="X110" i="23"/>
  <c r="S110" i="23"/>
  <c r="AW110" i="23"/>
  <c r="AR117" i="23"/>
  <c r="BB117" i="23"/>
  <c r="AC117" i="23"/>
  <c r="X117" i="23"/>
  <c r="AM117" i="23"/>
  <c r="AH117" i="23"/>
  <c r="N117" i="23"/>
  <c r="AW117" i="23"/>
  <c r="S117" i="23"/>
  <c r="S107" i="23"/>
  <c r="AW102" i="23"/>
  <c r="S102" i="23"/>
  <c r="AH102" i="23"/>
  <c r="N102" i="23"/>
  <c r="AC102" i="23"/>
  <c r="AM102" i="23"/>
  <c r="X102" i="23"/>
  <c r="AR102" i="23"/>
  <c r="BB102" i="23"/>
  <c r="BB91" i="23"/>
  <c r="AW91" i="23"/>
  <c r="S91" i="23"/>
  <c r="AH91" i="23"/>
  <c r="AC91" i="23"/>
  <c r="X91" i="23"/>
  <c r="AR91" i="23"/>
  <c r="N91" i="23"/>
  <c r="AM91" i="23"/>
  <c r="AH90" i="23"/>
  <c r="AC90" i="23"/>
  <c r="AM36" i="23"/>
  <c r="AW36" i="23"/>
  <c r="AH18" i="23"/>
  <c r="N18" i="23"/>
  <c r="H228" i="23"/>
  <c r="H240" i="23"/>
  <c r="K240" i="23" s="1"/>
  <c r="H253" i="23"/>
  <c r="J265" i="23"/>
  <c r="H265" i="23"/>
  <c r="J277" i="23"/>
  <c r="H277" i="23"/>
  <c r="H306" i="23"/>
  <c r="H295" i="23"/>
  <c r="H319" i="23"/>
  <c r="H325" i="23"/>
  <c r="J375" i="23"/>
  <c r="H375" i="23"/>
  <c r="J346" i="23"/>
  <c r="H346" i="23"/>
  <c r="H359" i="23"/>
  <c r="H368" i="23"/>
  <c r="M215" i="23"/>
  <c r="AW215" i="23" s="1"/>
  <c r="L215" i="23"/>
  <c r="M205" i="23"/>
  <c r="J205" i="23"/>
  <c r="M183" i="23"/>
  <c r="L183" i="23"/>
  <c r="K183" i="23"/>
  <c r="S183" i="23" s="1"/>
  <c r="AM207" i="23"/>
  <c r="AW207" i="23"/>
  <c r="S207" i="23"/>
  <c r="AC207" i="23"/>
  <c r="AH207" i="23"/>
  <c r="BB207" i="23"/>
  <c r="X207" i="23"/>
  <c r="N207" i="23"/>
  <c r="AR207" i="23"/>
  <c r="M243" i="23"/>
  <c r="L243" i="23"/>
  <c r="BB209" i="23"/>
  <c r="AH179" i="23"/>
  <c r="N179" i="23"/>
  <c r="AR179" i="23"/>
  <c r="BB179" i="23"/>
  <c r="AC179" i="23"/>
  <c r="AM179" i="23"/>
  <c r="X179" i="23"/>
  <c r="S179" i="23"/>
  <c r="AW179" i="23"/>
  <c r="K193" i="23"/>
  <c r="S176" i="23"/>
  <c r="K224" i="23"/>
  <c r="K236" i="23"/>
  <c r="K249" i="23"/>
  <c r="K273" i="23"/>
  <c r="K285" i="23"/>
  <c r="K301" i="23"/>
  <c r="K309" i="23"/>
  <c r="K332" i="23"/>
  <c r="K375" i="23"/>
  <c r="K373" i="23"/>
  <c r="K380" i="23"/>
  <c r="AW139" i="23"/>
  <c r="S139" i="23"/>
  <c r="AH139" i="23"/>
  <c r="N139" i="23"/>
  <c r="BB139" i="23"/>
  <c r="AC139" i="23"/>
  <c r="X139" i="23"/>
  <c r="AR139" i="23"/>
  <c r="AM139" i="23"/>
  <c r="M210" i="23"/>
  <c r="L210" i="23"/>
  <c r="J210" i="23"/>
  <c r="K133" i="23"/>
  <c r="M133" i="23"/>
  <c r="L133" i="23"/>
  <c r="J156" i="23"/>
  <c r="L177" i="23"/>
  <c r="AH177" i="23" s="1"/>
  <c r="AH164" i="23"/>
  <c r="J133" i="23"/>
  <c r="M128" i="23"/>
  <c r="N104" i="23"/>
  <c r="BB104" i="23"/>
  <c r="AM104" i="23"/>
  <c r="AW104" i="23"/>
  <c r="M93" i="23"/>
  <c r="J93" i="23"/>
  <c r="AW107" i="23"/>
  <c r="K93" i="23"/>
  <c r="M145" i="23"/>
  <c r="L68" i="23"/>
  <c r="X125" i="23"/>
  <c r="AM125" i="23"/>
  <c r="AW125" i="23"/>
  <c r="S125" i="23"/>
  <c r="AH125" i="23"/>
  <c r="N125" i="23"/>
  <c r="BB125" i="23"/>
  <c r="AC125" i="23"/>
  <c r="AR125" i="23"/>
  <c r="BB79" i="23"/>
  <c r="N67" i="23"/>
  <c r="K29" i="23"/>
  <c r="J31" i="23"/>
  <c r="S62" i="23"/>
  <c r="L18" i="23"/>
  <c r="BB18" i="23" s="1"/>
  <c r="M14" i="23"/>
  <c r="M17" i="23"/>
  <c r="L25" i="23"/>
  <c r="M12" i="23"/>
  <c r="AW12" i="23" s="1"/>
  <c r="BP12" i="23" s="1"/>
  <c r="BQ12" i="23" s="1"/>
  <c r="J229" i="23"/>
  <c r="H229" i="23"/>
  <c r="AW221" i="23"/>
  <c r="J254" i="23"/>
  <c r="H254" i="23"/>
  <c r="H266" i="23"/>
  <c r="J278" i="23"/>
  <c r="H278" i="23"/>
  <c r="J308" i="23"/>
  <c r="H308" i="23"/>
  <c r="H300" i="23"/>
  <c r="H317" i="23"/>
  <c r="J326" i="23"/>
  <c r="H326" i="23"/>
  <c r="H333" i="23"/>
  <c r="J347" i="23"/>
  <c r="H347" i="23"/>
  <c r="J360" i="23"/>
  <c r="H360" i="23"/>
  <c r="K360" i="23" s="1"/>
  <c r="H362" i="23"/>
  <c r="BB217" i="23"/>
  <c r="J243" i="23"/>
  <c r="N209" i="23"/>
  <c r="L161" i="23"/>
  <c r="AW176" i="23"/>
  <c r="J161" i="23"/>
  <c r="M174" i="23"/>
  <c r="AC174" i="23" s="1"/>
  <c r="L174" i="23"/>
  <c r="K225" i="23"/>
  <c r="K250" i="23"/>
  <c r="K262" i="23"/>
  <c r="K310" i="23"/>
  <c r="K321" i="23"/>
  <c r="K352" i="23"/>
  <c r="K379" i="23"/>
  <c r="K370" i="23"/>
  <c r="K192" i="23"/>
  <c r="BB192" i="23" s="1"/>
  <c r="N198" i="23"/>
  <c r="L178" i="23"/>
  <c r="J145" i="23"/>
  <c r="L118" i="23"/>
  <c r="M118" i="23"/>
  <c r="K118" i="23"/>
  <c r="M150" i="23"/>
  <c r="J150" i="23"/>
  <c r="N164" i="23"/>
  <c r="K114" i="23"/>
  <c r="J114" i="23"/>
  <c r="L126" i="23"/>
  <c r="AR171" i="23"/>
  <c r="K104" i="23"/>
  <c r="AH104" i="23" s="1"/>
  <c r="J140" i="23"/>
  <c r="K115" i="23"/>
  <c r="AH115" i="23" s="1"/>
  <c r="AM107" i="23"/>
  <c r="L72" i="23"/>
  <c r="N72" i="23" s="1"/>
  <c r="M72" i="23"/>
  <c r="K72" i="23"/>
  <c r="BB72" i="23" s="1"/>
  <c r="J109" i="23"/>
  <c r="K109" i="23"/>
  <c r="X101" i="23"/>
  <c r="AM101" i="23"/>
  <c r="AW101" i="23"/>
  <c r="S101" i="23"/>
  <c r="BB101" i="23"/>
  <c r="AH101" i="23"/>
  <c r="AR101" i="23"/>
  <c r="AC101" i="23"/>
  <c r="N101" i="23"/>
  <c r="M65" i="23"/>
  <c r="J65" i="23"/>
  <c r="L127" i="23"/>
  <c r="J116" i="23"/>
  <c r="L65" i="23"/>
  <c r="AW89" i="23"/>
  <c r="AR54" i="23"/>
  <c r="X54" i="23"/>
  <c r="K59" i="23"/>
  <c r="M43" i="23"/>
  <c r="AW54" i="23"/>
  <c r="X55" i="23"/>
  <c r="AM55" i="23"/>
  <c r="AW55" i="23"/>
  <c r="S55" i="23"/>
  <c r="AH55" i="23"/>
  <c r="N55" i="23"/>
  <c r="AC55" i="23"/>
  <c r="BB55" i="23"/>
  <c r="AR55" i="23"/>
  <c r="L41" i="23"/>
  <c r="J41" i="23"/>
  <c r="AW21" i="23"/>
  <c r="S21" i="23"/>
  <c r="AH21" i="23"/>
  <c r="N21" i="23"/>
  <c r="AC21" i="23"/>
  <c r="AR21" i="23"/>
  <c r="BB21" i="23"/>
  <c r="X21" i="23"/>
  <c r="AM21" i="23"/>
  <c r="N79" i="23"/>
  <c r="AH67" i="23"/>
  <c r="M42" i="23"/>
  <c r="J42" i="23"/>
  <c r="K41" i="23"/>
  <c r="J20" i="23"/>
  <c r="J29" i="23"/>
  <c r="J13" i="23"/>
  <c r="M48" i="23"/>
  <c r="M20" i="23"/>
  <c r="K49" i="23"/>
  <c r="H242" i="23"/>
  <c r="H230" i="23"/>
  <c r="J241" i="23"/>
  <c r="H241" i="23"/>
  <c r="H255" i="23"/>
  <c r="J267" i="23"/>
  <c r="H267" i="23"/>
  <c r="J279" i="23"/>
  <c r="H279" i="23"/>
  <c r="H310" i="23"/>
  <c r="H301" i="23"/>
  <c r="J318" i="23"/>
  <c r="H318" i="23"/>
  <c r="K318" i="23" s="1"/>
  <c r="H327" i="23"/>
  <c r="K327" i="23" s="1"/>
  <c r="J334" i="23"/>
  <c r="H334" i="23"/>
  <c r="J348" i="23"/>
  <c r="H348" i="23"/>
  <c r="H361" i="23"/>
  <c r="H363" i="23"/>
  <c r="H223" i="23"/>
  <c r="AC203" i="23"/>
  <c r="X203" i="23"/>
  <c r="N203" i="23"/>
  <c r="AM203" i="23"/>
  <c r="BB203" i="23"/>
  <c r="AH203" i="23"/>
  <c r="AW203" i="23"/>
  <c r="S203" i="23"/>
  <c r="AR203" i="23"/>
  <c r="J214" i="23"/>
  <c r="AH209" i="23"/>
  <c r="K173" i="23"/>
  <c r="X173" i="23" s="1"/>
  <c r="M204" i="23"/>
  <c r="AH204" i="23" s="1"/>
  <c r="K204" i="23"/>
  <c r="N185" i="23"/>
  <c r="BB174" i="23"/>
  <c r="X174" i="23"/>
  <c r="AM174" i="23"/>
  <c r="AW174" i="23"/>
  <c r="S174" i="23"/>
  <c r="N174" i="23"/>
  <c r="L166" i="23"/>
  <c r="K226" i="23"/>
  <c r="K238" i="23"/>
  <c r="K251" i="23"/>
  <c r="K263" i="23"/>
  <c r="K275" i="23"/>
  <c r="K322" i="23"/>
  <c r="K338" i="23"/>
  <c r="K361" i="23"/>
  <c r="K359" i="23"/>
  <c r="K166" i="23"/>
  <c r="BB166" i="23" s="1"/>
  <c r="BB198" i="23"/>
  <c r="BB136" i="23"/>
  <c r="AH136" i="23"/>
  <c r="L124" i="23"/>
  <c r="K124" i="23"/>
  <c r="AR124" i="23" s="1"/>
  <c r="M124" i="23"/>
  <c r="M165" i="23"/>
  <c r="AH189" i="23"/>
  <c r="N189" i="23"/>
  <c r="AR189" i="23"/>
  <c r="BB189" i="23"/>
  <c r="AC189" i="23"/>
  <c r="X189" i="23"/>
  <c r="AW189" i="23"/>
  <c r="AM189" i="23"/>
  <c r="S189" i="23"/>
  <c r="BB164" i="23"/>
  <c r="K141" i="23"/>
  <c r="L141" i="23"/>
  <c r="J127" i="23"/>
  <c r="X171" i="23"/>
  <c r="AC136" i="23"/>
  <c r="K159" i="23"/>
  <c r="X107" i="23"/>
  <c r="AR105" i="23"/>
  <c r="BB105" i="23"/>
  <c r="AC105" i="23"/>
  <c r="X105" i="23"/>
  <c r="S105" i="23"/>
  <c r="AM105" i="23"/>
  <c r="N105" i="23"/>
  <c r="AW105" i="23"/>
  <c r="AH105" i="23"/>
  <c r="N89" i="23"/>
  <c r="K90" i="23"/>
  <c r="AR90" i="23" s="1"/>
  <c r="AH52" i="23"/>
  <c r="N52" i="23"/>
  <c r="BB52" i="23"/>
  <c r="AC52" i="23"/>
  <c r="X52" i="23"/>
  <c r="AM52" i="23"/>
  <c r="AR52" i="23"/>
  <c r="S52" i="23"/>
  <c r="AW52" i="23"/>
  <c r="K83" i="23"/>
  <c r="AH64" i="23"/>
  <c r="N64" i="23"/>
  <c r="BB64" i="23"/>
  <c r="AC64" i="23"/>
  <c r="X64" i="23"/>
  <c r="AM64" i="23"/>
  <c r="S64" i="23"/>
  <c r="AW64" i="23"/>
  <c r="AR64" i="23"/>
  <c r="BB61" i="23"/>
  <c r="AH75" i="23"/>
  <c r="N75" i="23"/>
  <c r="AR75" i="23"/>
  <c r="BB75" i="23"/>
  <c r="AC75" i="23"/>
  <c r="AM75" i="23"/>
  <c r="X75" i="23"/>
  <c r="S75" i="23"/>
  <c r="AW75" i="23"/>
  <c r="AH16" i="23"/>
  <c r="N16" i="23"/>
  <c r="AR16" i="23"/>
  <c r="AM16" i="23"/>
  <c r="BB16" i="23"/>
  <c r="AC16" i="23"/>
  <c r="X16" i="23"/>
  <c r="AW16" i="23"/>
  <c r="S16" i="23"/>
  <c r="J43" i="23"/>
  <c r="L12" i="23"/>
  <c r="K36" i="23"/>
  <c r="S36" i="23" s="1"/>
  <c r="M36" i="23"/>
  <c r="J19" i="23"/>
  <c r="K26" i="23"/>
  <c r="L26" i="23"/>
  <c r="J231" i="23"/>
  <c r="H231" i="23"/>
  <c r="K231" i="23" s="1"/>
  <c r="H244" i="23"/>
  <c r="K244" i="23" s="1"/>
  <c r="J256" i="23"/>
  <c r="H256" i="23"/>
  <c r="K256" i="23" s="1"/>
  <c r="J268" i="23"/>
  <c r="H268" i="23"/>
  <c r="K268" i="23" s="1"/>
  <c r="H280" i="23"/>
  <c r="H286" i="23"/>
  <c r="J286" i="23"/>
  <c r="H296" i="23"/>
  <c r="K296" i="23" s="1"/>
  <c r="H311" i="23"/>
  <c r="K311" i="23" s="1"/>
  <c r="J328" i="23"/>
  <c r="H328" i="23"/>
  <c r="K328" i="23" s="1"/>
  <c r="J335" i="23"/>
  <c r="H335" i="23"/>
  <c r="K335" i="23" s="1"/>
  <c r="H349" i="23"/>
  <c r="H357" i="23"/>
  <c r="J364" i="23"/>
  <c r="H364" i="23"/>
  <c r="AW219" i="23"/>
  <c r="AH212" i="23"/>
  <c r="N212" i="23"/>
  <c r="AR212" i="23"/>
  <c r="BB212" i="23"/>
  <c r="AC212" i="23"/>
  <c r="X212" i="23"/>
  <c r="AM212" i="23"/>
  <c r="AW212" i="23"/>
  <c r="S212" i="23"/>
  <c r="M202" i="23"/>
  <c r="BB202" i="23" s="1"/>
  <c r="K202" i="23"/>
  <c r="X202" i="23" s="1"/>
  <c r="L206" i="23"/>
  <c r="M206" i="23"/>
  <c r="M182" i="23"/>
  <c r="L182" i="23"/>
  <c r="M211" i="23"/>
  <c r="K211" i="23"/>
  <c r="S209" i="23"/>
  <c r="M187" i="23"/>
  <c r="J187" i="23"/>
  <c r="BB204" i="23"/>
  <c r="X204" i="23"/>
  <c r="AM204" i="23"/>
  <c r="N204" i="23"/>
  <c r="AR204" i="23"/>
  <c r="AW204" i="23"/>
  <c r="AC204" i="23"/>
  <c r="AH185" i="23"/>
  <c r="AC175" i="23"/>
  <c r="X175" i="23"/>
  <c r="AM175" i="23"/>
  <c r="AW175" i="23"/>
  <c r="S175" i="23"/>
  <c r="AR175" i="23"/>
  <c r="AH175" i="23"/>
  <c r="N175" i="23"/>
  <c r="BB175" i="23"/>
  <c r="K239" i="23"/>
  <c r="K252" i="23"/>
  <c r="K264" i="23"/>
  <c r="K276" i="23"/>
  <c r="K288" i="23"/>
  <c r="K298" i="23"/>
  <c r="K323" i="23"/>
  <c r="K377" i="23"/>
  <c r="K354" i="23"/>
  <c r="L153" i="23"/>
  <c r="K153" i="23"/>
  <c r="L157" i="23"/>
  <c r="AC157" i="23" s="1"/>
  <c r="L144" i="23"/>
  <c r="AC185" i="23"/>
  <c r="X164" i="23"/>
  <c r="M106" i="23"/>
  <c r="L106" i="23"/>
  <c r="K106" i="23"/>
  <c r="J141" i="23"/>
  <c r="K126" i="23"/>
  <c r="J126" i="23"/>
  <c r="K123" i="23"/>
  <c r="J123" i="23"/>
  <c r="BB171" i="23"/>
  <c r="AW136" i="23"/>
  <c r="K150" i="23"/>
  <c r="M100" i="23"/>
  <c r="L100" i="23"/>
  <c r="K100" i="23"/>
  <c r="L95" i="23"/>
  <c r="J95" i="23"/>
  <c r="M95" i="23"/>
  <c r="L78" i="23"/>
  <c r="M78" i="23"/>
  <c r="K78" i="23"/>
  <c r="BB78" i="23" s="1"/>
  <c r="N99" i="23"/>
  <c r="BB98" i="23"/>
  <c r="AH98" i="23"/>
  <c r="N98" i="23"/>
  <c r="AR98" i="23"/>
  <c r="AM98" i="23"/>
  <c r="X98" i="23"/>
  <c r="AC98" i="23"/>
  <c r="S98" i="23"/>
  <c r="AW98" i="23"/>
  <c r="M103" i="23"/>
  <c r="J60" i="23"/>
  <c r="L60" i="23"/>
  <c r="K60" i="23"/>
  <c r="M60" i="23"/>
  <c r="L50" i="23"/>
  <c r="AR50" i="23" s="1"/>
  <c r="K50" i="23"/>
  <c r="AM50" i="23" s="1"/>
  <c r="AC54" i="23"/>
  <c r="M96" i="23"/>
  <c r="L96" i="23"/>
  <c r="J96" i="23"/>
  <c r="N61" i="23"/>
  <c r="J111" i="23"/>
  <c r="S92" i="23"/>
  <c r="L24" i="23"/>
  <c r="K37" i="23"/>
  <c r="L13" i="23"/>
  <c r="AH34" i="23"/>
  <c r="N34" i="23"/>
  <c r="AR34" i="23"/>
  <c r="BB34" i="23"/>
  <c r="AC34" i="23"/>
  <c r="X34" i="23"/>
  <c r="AW34" i="23"/>
  <c r="S34" i="23"/>
  <c r="AM34" i="23"/>
  <c r="J17" i="23"/>
  <c r="J232" i="23"/>
  <c r="H232" i="23"/>
  <c r="H245" i="23"/>
  <c r="H257" i="23"/>
  <c r="J257" i="23" s="1"/>
  <c r="J269" i="23"/>
  <c r="H269" i="23"/>
  <c r="K269" i="23" s="1"/>
  <c r="H281" i="23"/>
  <c r="K281" i="23" s="1"/>
  <c r="H287" i="23"/>
  <c r="K287" i="23" s="1"/>
  <c r="H297" i="23"/>
  <c r="K297" i="23" s="1"/>
  <c r="H312" i="23"/>
  <c r="H329" i="23"/>
  <c r="K329" i="23" s="1"/>
  <c r="J336" i="23"/>
  <c r="H336" i="23"/>
  <c r="K336" i="23" s="1"/>
  <c r="H350" i="23"/>
  <c r="H358" i="23"/>
  <c r="J365" i="23"/>
  <c r="H365" i="23"/>
  <c r="AH202" i="23"/>
  <c r="X218" i="23"/>
  <c r="AM218" i="23"/>
  <c r="AW218" i="23"/>
  <c r="S218" i="23"/>
  <c r="AH218" i="23"/>
  <c r="N218" i="23"/>
  <c r="AR218" i="23"/>
  <c r="BB218" i="23"/>
  <c r="AC218" i="23"/>
  <c r="K199" i="23"/>
  <c r="M199" i="23"/>
  <c r="J211" i="23"/>
  <c r="L173" i="23"/>
  <c r="AM186" i="23"/>
  <c r="AW186" i="23"/>
  <c r="S186" i="23"/>
  <c r="AH186" i="23"/>
  <c r="N186" i="23"/>
  <c r="AR186" i="23"/>
  <c r="BB186" i="23"/>
  <c r="X186" i="23"/>
  <c r="AC186" i="23"/>
  <c r="L202" i="23"/>
  <c r="N202" i="23" s="1"/>
  <c r="S185" i="23"/>
  <c r="J195" i="23"/>
  <c r="L160" i="23"/>
  <c r="AW160" i="23" s="1"/>
  <c r="K253" i="23"/>
  <c r="K265" i="23"/>
  <c r="K277" i="23"/>
  <c r="K324" i="23"/>
  <c r="K340" i="23"/>
  <c r="K346" i="23"/>
  <c r="K362" i="23"/>
  <c r="S198" i="23"/>
  <c r="J153" i="23"/>
  <c r="M157" i="23"/>
  <c r="K156" i="23"/>
  <c r="M142" i="23"/>
  <c r="J142" i="23"/>
  <c r="L150" i="23"/>
  <c r="AH220" i="23"/>
  <c r="K147" i="23"/>
  <c r="L147" i="23"/>
  <c r="N147" i="23" s="1"/>
  <c r="AC164" i="23"/>
  <c r="J106" i="23"/>
  <c r="L137" i="23"/>
  <c r="L123" i="23"/>
  <c r="K144" i="23"/>
  <c r="X136" i="23"/>
  <c r="K140" i="23"/>
  <c r="K129" i="23"/>
  <c r="J138" i="23"/>
  <c r="J100" i="23"/>
  <c r="S99" i="23"/>
  <c r="J71" i="23"/>
  <c r="M71" i="23"/>
  <c r="L93" i="23"/>
  <c r="J69" i="23"/>
  <c r="AC39" i="23"/>
  <c r="AR39" i="23"/>
  <c r="X39" i="23"/>
  <c r="BB39" i="23"/>
  <c r="AM39" i="23"/>
  <c r="S39" i="23"/>
  <c r="N39" i="23"/>
  <c r="AW39" i="23"/>
  <c r="AH39" i="23"/>
  <c r="AM99" i="23"/>
  <c r="J82" i="23"/>
  <c r="BB54" i="23"/>
  <c r="K76" i="23"/>
  <c r="AH61" i="23"/>
  <c r="M109" i="23"/>
  <c r="K40" i="23"/>
  <c r="X40" i="23" s="1"/>
  <c r="L40" i="23"/>
  <c r="N54" i="23"/>
  <c r="M47" i="23"/>
  <c r="AR47" i="23" s="1"/>
  <c r="K35" i="23"/>
  <c r="AH35" i="23" s="1"/>
  <c r="K13" i="23"/>
  <c r="K30" i="23"/>
  <c r="X30" i="23" s="1"/>
  <c r="K48" i="23"/>
  <c r="H233" i="23"/>
  <c r="H246" i="23"/>
  <c r="J246" i="23" s="1"/>
  <c r="J258" i="23"/>
  <c r="H258" i="23"/>
  <c r="H270" i="23"/>
  <c r="H282" i="23"/>
  <c r="J288" i="23"/>
  <c r="H288" i="23"/>
  <c r="H298" i="23"/>
  <c r="J298" i="23"/>
  <c r="H313" i="23"/>
  <c r="K313" i="23" s="1"/>
  <c r="J330" i="23"/>
  <c r="H330" i="23"/>
  <c r="K330" i="23" s="1"/>
  <c r="H337" i="23"/>
  <c r="J337" i="23"/>
  <c r="H351" i="23"/>
  <c r="J351" i="23"/>
  <c r="J372" i="23"/>
  <c r="H372" i="23"/>
  <c r="K372" i="23" s="1"/>
  <c r="H366" i="23"/>
  <c r="K366" i="23" s="1"/>
  <c r="K215" i="23"/>
  <c r="S215" i="23" s="1"/>
  <c r="J206" i="23"/>
  <c r="M197" i="23"/>
  <c r="J197" i="23"/>
  <c r="K205" i="23"/>
  <c r="M158" i="23"/>
  <c r="L158" i="23"/>
  <c r="K158" i="23"/>
  <c r="X158" i="23" s="1"/>
  <c r="AR217" i="23"/>
  <c r="J193" i="23"/>
  <c r="AW185" i="23"/>
  <c r="L191" i="23"/>
  <c r="AW159" i="23"/>
  <c r="S159" i="23"/>
  <c r="K229" i="23"/>
  <c r="K241" i="23"/>
  <c r="K254" i="23"/>
  <c r="K266" i="23"/>
  <c r="K278" i="23"/>
  <c r="K290" i="23"/>
  <c r="K320" i="23"/>
  <c r="K325" i="23"/>
  <c r="K347" i="23"/>
  <c r="K356" i="23"/>
  <c r="M173" i="23"/>
  <c r="AW151" i="23"/>
  <c r="S151" i="23"/>
  <c r="AH151" i="23"/>
  <c r="N151" i="23"/>
  <c r="BB151" i="23"/>
  <c r="AM151" i="23"/>
  <c r="AC151" i="23"/>
  <c r="X151" i="23"/>
  <c r="AR151" i="23"/>
  <c r="K135" i="23"/>
  <c r="L135" i="23"/>
  <c r="L156" i="23"/>
  <c r="J182" i="23"/>
  <c r="AW220" i="23"/>
  <c r="AH147" i="23"/>
  <c r="AW147" i="23"/>
  <c r="AR147" i="23"/>
  <c r="AR164" i="23"/>
  <c r="AH122" i="23"/>
  <c r="N122" i="23"/>
  <c r="AR122" i="23"/>
  <c r="BB122" i="23"/>
  <c r="AC122" i="23"/>
  <c r="X122" i="23"/>
  <c r="AM122" i="23"/>
  <c r="AW122" i="23"/>
  <c r="S122" i="23"/>
  <c r="AC171" i="23"/>
  <c r="K128" i="23"/>
  <c r="AR128" i="23" s="1"/>
  <c r="K84" i="23"/>
  <c r="M84" i="23"/>
  <c r="J84" i="23"/>
  <c r="L94" i="23"/>
  <c r="M94" i="23"/>
  <c r="K94" i="23"/>
  <c r="J94" i="23"/>
  <c r="AC97" i="23"/>
  <c r="X97" i="23"/>
  <c r="AM97" i="23"/>
  <c r="S97" i="23"/>
  <c r="AH97" i="23"/>
  <c r="BB97" i="23"/>
  <c r="AW97" i="23"/>
  <c r="AR97" i="23"/>
  <c r="N97" i="23"/>
  <c r="M87" i="23"/>
  <c r="L87" i="23"/>
  <c r="K87" i="23"/>
  <c r="N87" i="23" s="1"/>
  <c r="AR51" i="23"/>
  <c r="BB51" i="23"/>
  <c r="AC51" i="23"/>
  <c r="AM51" i="23"/>
  <c r="AH51" i="23"/>
  <c r="X51" i="23"/>
  <c r="AW51" i="23"/>
  <c r="S51" i="23"/>
  <c r="N51" i="23"/>
  <c r="L80" i="23"/>
  <c r="AW80" i="23" s="1"/>
  <c r="L71" i="23"/>
  <c r="AW33" i="23"/>
  <c r="S33" i="23"/>
  <c r="AC33" i="23"/>
  <c r="AH33" i="23"/>
  <c r="N33" i="23"/>
  <c r="AR33" i="23"/>
  <c r="BB33" i="23"/>
  <c r="X33" i="23"/>
  <c r="AM33" i="23"/>
  <c r="AW15" i="23"/>
  <c r="S15" i="23"/>
  <c r="AH15" i="23"/>
  <c r="N15" i="23"/>
  <c r="AR15" i="23"/>
  <c r="BB15" i="23"/>
  <c r="X15" i="23"/>
  <c r="AC15" i="23"/>
  <c r="AM15" i="23"/>
  <c r="L86" i="23"/>
  <c r="X92" i="23"/>
  <c r="K69" i="23"/>
  <c r="K42" i="23"/>
  <c r="M30" i="23"/>
  <c r="J26" i="23"/>
  <c r="M29" i="23"/>
  <c r="AH28" i="23"/>
  <c r="N28" i="23"/>
  <c r="AM28" i="23"/>
  <c r="AR28" i="23"/>
  <c r="BB28" i="23"/>
  <c r="AC28" i="23"/>
  <c r="X28" i="23"/>
  <c r="AW28" i="23"/>
  <c r="S28" i="23"/>
  <c r="L42" i="23"/>
  <c r="H234" i="23"/>
  <c r="K234" i="23" s="1"/>
  <c r="J247" i="23"/>
  <c r="H247" i="23"/>
  <c r="K247" i="23" s="1"/>
  <c r="H259" i="23"/>
  <c r="K259" i="23" s="1"/>
  <c r="H271" i="23"/>
  <c r="K271" i="23" s="1"/>
  <c r="J283" i="23"/>
  <c r="H283" i="23"/>
  <c r="H289" i="23"/>
  <c r="H299" i="23"/>
  <c r="J299" i="23"/>
  <c r="J315" i="23"/>
  <c r="H315" i="23"/>
  <c r="H331" i="23"/>
  <c r="K331" i="23" s="1"/>
  <c r="H338" i="23"/>
  <c r="J338" i="23"/>
  <c r="J353" i="23"/>
  <c r="H353" i="23"/>
  <c r="H374" i="23"/>
  <c r="K374" i="23" s="1"/>
  <c r="H369" i="23"/>
  <c r="J369" i="23" s="1"/>
  <c r="L214" i="23"/>
  <c r="L213" i="23"/>
  <c r="K213" i="23"/>
  <c r="AC163" i="23"/>
  <c r="X163" i="23"/>
  <c r="AM163" i="23"/>
  <c r="AW163" i="23"/>
  <c r="S163" i="23"/>
  <c r="N163" i="23"/>
  <c r="AR163" i="23"/>
  <c r="AH163" i="23"/>
  <c r="BB163" i="23"/>
  <c r="J213" i="23"/>
  <c r="M221" i="23"/>
  <c r="L221" i="23"/>
  <c r="AH221" i="23" s="1"/>
  <c r="K261" i="23"/>
  <c r="K255" i="23"/>
  <c r="K267" i="23"/>
  <c r="K279" i="23"/>
  <c r="K291" i="23"/>
  <c r="K303" i="23"/>
  <c r="K314" i="23"/>
  <c r="K326" i="23"/>
  <c r="K345" i="23"/>
  <c r="K348" i="23"/>
  <c r="K364" i="23"/>
  <c r="M200" i="23"/>
  <c r="J200" i="23"/>
  <c r="M177" i="23"/>
  <c r="K162" i="23"/>
  <c r="AH134" i="23"/>
  <c r="M146" i="23"/>
  <c r="J146" i="23"/>
  <c r="J135" i="23"/>
  <c r="J149" i="23"/>
  <c r="S134" i="23"/>
  <c r="J118" i="23"/>
  <c r="AW120" i="23"/>
  <c r="S120" i="23"/>
  <c r="AH120" i="23"/>
  <c r="N120" i="23"/>
  <c r="AR120" i="23"/>
  <c r="X120" i="23"/>
  <c r="AM120" i="23"/>
  <c r="BB120" i="23"/>
  <c r="AC120" i="23"/>
  <c r="K95" i="23"/>
  <c r="BB66" i="23"/>
  <c r="AC66" i="23"/>
  <c r="X66" i="23"/>
  <c r="AM66" i="23"/>
  <c r="AW66" i="23"/>
  <c r="S66" i="23"/>
  <c r="AR66" i="23"/>
  <c r="N66" i="23"/>
  <c r="AH66" i="23"/>
  <c r="AH121" i="23"/>
  <c r="N121" i="23"/>
  <c r="AR121" i="23"/>
  <c r="BB121" i="23"/>
  <c r="AC121" i="23"/>
  <c r="X121" i="23"/>
  <c r="AW121" i="23"/>
  <c r="S121" i="23"/>
  <c r="AM121" i="23"/>
  <c r="L90" i="23"/>
  <c r="BB90" i="23" s="1"/>
  <c r="L83" i="23"/>
  <c r="AW68" i="23"/>
  <c r="S68" i="23"/>
  <c r="AH68" i="23"/>
  <c r="N68" i="23"/>
  <c r="AR68" i="23"/>
  <c r="X68" i="23"/>
  <c r="AM68" i="23"/>
  <c r="AC68" i="23"/>
  <c r="BB68" i="23"/>
  <c r="AH81" i="23"/>
  <c r="N81" i="23"/>
  <c r="AR81" i="23"/>
  <c r="BB81" i="23"/>
  <c r="AC81" i="23"/>
  <c r="X81" i="23"/>
  <c r="S81" i="23"/>
  <c r="AW81" i="23"/>
  <c r="AM81" i="23"/>
  <c r="L77" i="23"/>
  <c r="K71" i="23"/>
  <c r="L38" i="23"/>
  <c r="K38" i="23"/>
  <c r="S38" i="23" s="1"/>
  <c r="L31" i="23"/>
  <c r="K24" i="23"/>
  <c r="AR24" i="23" s="1"/>
  <c r="M18" i="23"/>
  <c r="AR18" i="23" s="1"/>
  <c r="M24" i="23"/>
  <c r="K25" i="23"/>
  <c r="BB25" i="23" s="1"/>
  <c r="X14" i="23"/>
  <c r="AM14" i="23"/>
  <c r="AW14" i="23"/>
  <c r="S14" i="23"/>
  <c r="AH14" i="23"/>
  <c r="N14" i="23"/>
  <c r="AR14" i="23"/>
  <c r="BB14" i="23"/>
  <c r="AC14" i="23"/>
  <c r="AH162" i="22"/>
  <c r="AH33" i="22"/>
  <c r="N33" i="22"/>
  <c r="AR33" i="22"/>
  <c r="BB33" i="22"/>
  <c r="AC33" i="22"/>
  <c r="X33" i="22"/>
  <c r="AM33" i="22"/>
  <c r="S33" i="22"/>
  <c r="AW33" i="22"/>
  <c r="AR166" i="22"/>
  <c r="BB50" i="22"/>
  <c r="AC50" i="22"/>
  <c r="X50" i="22"/>
  <c r="AW50" i="22"/>
  <c r="S50" i="22"/>
  <c r="AR50" i="22"/>
  <c r="N50" i="22"/>
  <c r="AM50" i="22"/>
  <c r="AH50" i="22"/>
  <c r="AC29" i="22"/>
  <c r="AH27" i="22"/>
  <c r="N27" i="22"/>
  <c r="AR27" i="22"/>
  <c r="BB27" i="22"/>
  <c r="AC27" i="22"/>
  <c r="X27" i="22"/>
  <c r="AM27" i="22"/>
  <c r="S27" i="22"/>
  <c r="AW27" i="22"/>
  <c r="M273" i="22"/>
  <c r="L273" i="22"/>
  <c r="J273" i="22"/>
  <c r="AW217" i="22"/>
  <c r="N23" i="22"/>
  <c r="K369" i="22"/>
  <c r="H224" i="22"/>
  <c r="H270" i="22"/>
  <c r="H235" i="22"/>
  <c r="H247" i="22"/>
  <c r="H281" i="22"/>
  <c r="J281" i="22" s="1"/>
  <c r="J303" i="22"/>
  <c r="H303" i="22"/>
  <c r="H315" i="22"/>
  <c r="H317" i="22"/>
  <c r="H345" i="22"/>
  <c r="H335" i="22"/>
  <c r="H349" i="22"/>
  <c r="J362" i="22"/>
  <c r="H362" i="22"/>
  <c r="H377" i="22"/>
  <c r="AZ222" i="22"/>
  <c r="AN222" i="22"/>
  <c r="AY222" i="22"/>
  <c r="V222" i="22"/>
  <c r="AX222" i="22"/>
  <c r="AL222" i="22"/>
  <c r="U222" i="22"/>
  <c r="AK222" i="22"/>
  <c r="AV222" i="22"/>
  <c r="AJ222" i="22"/>
  <c r="Q222" i="22"/>
  <c r="AU222" i="22"/>
  <c r="AI222" i="22"/>
  <c r="P222" i="22"/>
  <c r="AT222" i="22"/>
  <c r="AS222" i="22"/>
  <c r="AG222" i="22"/>
  <c r="AF222" i="22"/>
  <c r="AQ222" i="22"/>
  <c r="AE222" i="22"/>
  <c r="AP222" i="22"/>
  <c r="AD222" i="22"/>
  <c r="BA222" i="22"/>
  <c r="AO222" i="22"/>
  <c r="AP232" i="22"/>
  <c r="AD232" i="22"/>
  <c r="AZ232" i="22"/>
  <c r="AN232" i="22"/>
  <c r="AY232" i="22"/>
  <c r="V232" i="22"/>
  <c r="AX232" i="22"/>
  <c r="AL232" i="22"/>
  <c r="U232" i="22"/>
  <c r="AK232" i="22"/>
  <c r="AV232" i="22"/>
  <c r="AJ232" i="22"/>
  <c r="AT232" i="22"/>
  <c r="AS232" i="22"/>
  <c r="AG232" i="22"/>
  <c r="AF232" i="22"/>
  <c r="AI232" i="22"/>
  <c r="AE232" i="22"/>
  <c r="Q232" i="22"/>
  <c r="P232" i="22"/>
  <c r="BA232" i="22"/>
  <c r="AU232" i="22"/>
  <c r="AQ232" i="22"/>
  <c r="AO232" i="22"/>
  <c r="AP244" i="22"/>
  <c r="AD244" i="22"/>
  <c r="BA244" i="22"/>
  <c r="AO244" i="22"/>
  <c r="AZ244" i="22"/>
  <c r="AN244" i="22"/>
  <c r="AY244" i="22"/>
  <c r="V244" i="22"/>
  <c r="AX244" i="22"/>
  <c r="AL244" i="22"/>
  <c r="U244" i="22"/>
  <c r="AK244" i="22"/>
  <c r="AV244" i="22"/>
  <c r="AJ244" i="22"/>
  <c r="Q244" i="22"/>
  <c r="AU244" i="22"/>
  <c r="AI244" i="22"/>
  <c r="P244" i="22"/>
  <c r="AT244" i="22"/>
  <c r="AS244" i="22"/>
  <c r="AG244" i="22"/>
  <c r="AF244" i="22"/>
  <c r="AQ244" i="22"/>
  <c r="AE244" i="22"/>
  <c r="AK285" i="22"/>
  <c r="AU285" i="22"/>
  <c r="AI285" i="22"/>
  <c r="P285" i="22"/>
  <c r="AT285" i="22"/>
  <c r="AS285" i="22"/>
  <c r="AG285" i="22"/>
  <c r="AF285" i="22"/>
  <c r="AQ285" i="22"/>
  <c r="AE285" i="22"/>
  <c r="BA285" i="22"/>
  <c r="AO285" i="22"/>
  <c r="AZ285" i="22"/>
  <c r="AN285" i="22"/>
  <c r="AY285" i="22"/>
  <c r="V285" i="22"/>
  <c r="AJ285" i="22"/>
  <c r="AD285" i="22"/>
  <c r="U285" i="22"/>
  <c r="Q285" i="22"/>
  <c r="AX285" i="22"/>
  <c r="AV285" i="22"/>
  <c r="AP285" i="22"/>
  <c r="AL285" i="22"/>
  <c r="AX257" i="22"/>
  <c r="AL257" i="22"/>
  <c r="U257" i="22"/>
  <c r="AV257" i="22"/>
  <c r="AJ257" i="22"/>
  <c r="Q257" i="22"/>
  <c r="AU257" i="22"/>
  <c r="AI257" i="22"/>
  <c r="P257" i="22"/>
  <c r="AT257" i="22"/>
  <c r="AS257" i="22"/>
  <c r="AG257" i="22"/>
  <c r="AF257" i="22"/>
  <c r="AP257" i="22"/>
  <c r="AD257" i="22"/>
  <c r="BA257" i="22"/>
  <c r="AO257" i="22"/>
  <c r="AZ257" i="22"/>
  <c r="AN257" i="22"/>
  <c r="AE257" i="22"/>
  <c r="V257" i="22"/>
  <c r="AY257" i="22"/>
  <c r="AQ257" i="22"/>
  <c r="AK257" i="22"/>
  <c r="AX269" i="22"/>
  <c r="AL269" i="22"/>
  <c r="U269" i="22"/>
  <c r="AK269" i="22"/>
  <c r="AV269" i="22"/>
  <c r="AJ269" i="22"/>
  <c r="Q269" i="22"/>
  <c r="AU269" i="22"/>
  <c r="AI269" i="22"/>
  <c r="P269" i="22"/>
  <c r="AT269" i="22"/>
  <c r="AS269" i="22"/>
  <c r="AG269" i="22"/>
  <c r="AF269" i="22"/>
  <c r="AQ269" i="22"/>
  <c r="AE269" i="22"/>
  <c r="AP269" i="22"/>
  <c r="AD269" i="22"/>
  <c r="BA269" i="22"/>
  <c r="AO269" i="22"/>
  <c r="AZ269" i="22"/>
  <c r="AN269" i="22"/>
  <c r="AY269" i="22"/>
  <c r="V269" i="22"/>
  <c r="AK308" i="22"/>
  <c r="AV308" i="22"/>
  <c r="AJ308" i="22"/>
  <c r="Q308" i="22"/>
  <c r="AU308" i="22"/>
  <c r="AI308" i="22"/>
  <c r="P308" i="22"/>
  <c r="AT308" i="22"/>
  <c r="AS308" i="22"/>
  <c r="AG308" i="22"/>
  <c r="AF308" i="22"/>
  <c r="AQ308" i="22"/>
  <c r="AE308" i="22"/>
  <c r="AP308" i="22"/>
  <c r="AD308" i="22"/>
  <c r="BA308" i="22"/>
  <c r="AO308" i="22"/>
  <c r="AZ308" i="22"/>
  <c r="AN308" i="22"/>
  <c r="V308" i="22"/>
  <c r="U308" i="22"/>
  <c r="AY308" i="22"/>
  <c r="AX308" i="22"/>
  <c r="AL308" i="22"/>
  <c r="AY293" i="22"/>
  <c r="V293" i="22"/>
  <c r="AX293" i="22"/>
  <c r="AL293" i="22"/>
  <c r="U293" i="22"/>
  <c r="AK293" i="22"/>
  <c r="AV293" i="22"/>
  <c r="AJ293" i="22"/>
  <c r="Q293" i="22"/>
  <c r="AU293" i="22"/>
  <c r="AI293" i="22"/>
  <c r="P293" i="22"/>
  <c r="AT293" i="22"/>
  <c r="AS293" i="22"/>
  <c r="AG293" i="22"/>
  <c r="AZ293" i="22"/>
  <c r="AQ293" i="22"/>
  <c r="AP293" i="22"/>
  <c r="AO293" i="22"/>
  <c r="AN293" i="22"/>
  <c r="AF293" i="22"/>
  <c r="AE293" i="22"/>
  <c r="AD293" i="22"/>
  <c r="BA293" i="22"/>
  <c r="AT320" i="22"/>
  <c r="AS320" i="22"/>
  <c r="AG320" i="22"/>
  <c r="AF320" i="22"/>
  <c r="AQ320" i="22"/>
  <c r="AE320" i="22"/>
  <c r="AP320" i="22"/>
  <c r="AD320" i="22"/>
  <c r="BA320" i="22"/>
  <c r="AO320" i="22"/>
  <c r="AZ320" i="22"/>
  <c r="AN320" i="22"/>
  <c r="AY320" i="22"/>
  <c r="V320" i="22"/>
  <c r="AK320" i="22"/>
  <c r="P320" i="22"/>
  <c r="AX320" i="22"/>
  <c r="AV320" i="22"/>
  <c r="AU320" i="22"/>
  <c r="AL320" i="22"/>
  <c r="AJ320" i="22"/>
  <c r="AI320" i="22"/>
  <c r="U320" i="22"/>
  <c r="Q320" i="22"/>
  <c r="AZ329" i="22"/>
  <c r="AN329" i="22"/>
  <c r="AY329" i="22"/>
  <c r="V329" i="22"/>
  <c r="AX329" i="22"/>
  <c r="AL329" i="22"/>
  <c r="U329" i="22"/>
  <c r="AV329" i="22"/>
  <c r="AJ329" i="22"/>
  <c r="AU329" i="22"/>
  <c r="AI329" i="22"/>
  <c r="P329" i="22"/>
  <c r="AS329" i="22"/>
  <c r="AG329" i="22"/>
  <c r="AF329" i="22"/>
  <c r="AK329" i="22"/>
  <c r="AE329" i="22"/>
  <c r="AD329" i="22"/>
  <c r="BA329" i="22"/>
  <c r="Q329" i="22"/>
  <c r="AT329" i="22"/>
  <c r="AQ329" i="22"/>
  <c r="AP329" i="22"/>
  <c r="AO329" i="22"/>
  <c r="AV338" i="22"/>
  <c r="AJ338" i="22"/>
  <c r="Q338" i="22"/>
  <c r="AT338" i="22"/>
  <c r="AZ338" i="22"/>
  <c r="AN338" i="22"/>
  <c r="AU338" i="22"/>
  <c r="AE338" i="22"/>
  <c r="AS338" i="22"/>
  <c r="AD338" i="22"/>
  <c r="AQ338" i="22"/>
  <c r="V338" i="22"/>
  <c r="AP338" i="22"/>
  <c r="U338" i="22"/>
  <c r="AO338" i="22"/>
  <c r="P338" i="22"/>
  <c r="AL338" i="22"/>
  <c r="BA338" i="22"/>
  <c r="AK338" i="22"/>
  <c r="AY338" i="22"/>
  <c r="AI338" i="22"/>
  <c r="AX338" i="22"/>
  <c r="AG338" i="22"/>
  <c r="AF338" i="22"/>
  <c r="AF352" i="22"/>
  <c r="AQ352" i="22"/>
  <c r="AE352" i="22"/>
  <c r="AP352" i="22"/>
  <c r="AD352" i="22"/>
  <c r="BA352" i="22"/>
  <c r="AO352" i="22"/>
  <c r="AZ352" i="22"/>
  <c r="AN352" i="22"/>
  <c r="AX352" i="22"/>
  <c r="AL352" i="22"/>
  <c r="U352" i="22"/>
  <c r="AK352" i="22"/>
  <c r="AV352" i="22"/>
  <c r="AJ352" i="22"/>
  <c r="Q352" i="22"/>
  <c r="AI352" i="22"/>
  <c r="AG352" i="22"/>
  <c r="V352" i="22"/>
  <c r="P352" i="22"/>
  <c r="AY352" i="22"/>
  <c r="AU352" i="22"/>
  <c r="AT352" i="22"/>
  <c r="AS352" i="22"/>
  <c r="AV369" i="22"/>
  <c r="AJ369" i="22"/>
  <c r="Q369" i="22"/>
  <c r="AU369" i="22"/>
  <c r="AI369" i="22"/>
  <c r="P369" i="22"/>
  <c r="AT369" i="22"/>
  <c r="AS369" i="22"/>
  <c r="AG369" i="22"/>
  <c r="AQ369" i="22"/>
  <c r="V369" i="22"/>
  <c r="AP369" i="22"/>
  <c r="U369" i="22"/>
  <c r="AO369" i="22"/>
  <c r="AN369" i="22"/>
  <c r="AL369" i="22"/>
  <c r="BA369" i="22"/>
  <c r="AK369" i="22"/>
  <c r="AZ369" i="22"/>
  <c r="AF369" i="22"/>
  <c r="AY369" i="22"/>
  <c r="AE369" i="22"/>
  <c r="AX369" i="22"/>
  <c r="AD369" i="22"/>
  <c r="AV374" i="22"/>
  <c r="AJ374" i="22"/>
  <c r="Q374" i="22"/>
  <c r="AU374" i="22"/>
  <c r="AI374" i="22"/>
  <c r="P374" i="22"/>
  <c r="AT374" i="22"/>
  <c r="AS374" i="22"/>
  <c r="AG374" i="22"/>
  <c r="AF374" i="22"/>
  <c r="AP374" i="22"/>
  <c r="AD374" i="22"/>
  <c r="BA374" i="22"/>
  <c r="AO374" i="22"/>
  <c r="AY374" i="22"/>
  <c r="V374" i="22"/>
  <c r="AZ374" i="22"/>
  <c r="AX374" i="22"/>
  <c r="AQ374" i="22"/>
  <c r="AN374" i="22"/>
  <c r="AL374" i="22"/>
  <c r="AK374" i="22"/>
  <c r="AE374" i="22"/>
  <c r="U374" i="22"/>
  <c r="AH215" i="22"/>
  <c r="N215" i="22"/>
  <c r="AR215" i="22"/>
  <c r="BB215" i="22"/>
  <c r="AC215" i="22"/>
  <c r="X215" i="22"/>
  <c r="AW215" i="22"/>
  <c r="S215" i="22"/>
  <c r="AM215" i="22"/>
  <c r="M214" i="22"/>
  <c r="J214" i="22"/>
  <c r="BB218" i="22"/>
  <c r="AC218" i="22"/>
  <c r="X218" i="22"/>
  <c r="AM218" i="22"/>
  <c r="AW218" i="22"/>
  <c r="S218" i="22"/>
  <c r="AH218" i="22"/>
  <c r="N218" i="22"/>
  <c r="AR218" i="22"/>
  <c r="M216" i="22"/>
  <c r="L216" i="22"/>
  <c r="M168" i="22"/>
  <c r="L168" i="22"/>
  <c r="K168" i="22"/>
  <c r="J196" i="22"/>
  <c r="BB199" i="22"/>
  <c r="AC199" i="22"/>
  <c r="X199" i="22"/>
  <c r="AM199" i="22"/>
  <c r="AW199" i="22"/>
  <c r="S199" i="22"/>
  <c r="AH199" i="22"/>
  <c r="N199" i="22"/>
  <c r="AR199" i="22"/>
  <c r="J184" i="22"/>
  <c r="K178" i="22"/>
  <c r="J192" i="22"/>
  <c r="M172" i="22"/>
  <c r="J168" i="22"/>
  <c r="J147" i="22"/>
  <c r="AH163" i="22"/>
  <c r="BB155" i="22"/>
  <c r="AC148" i="22"/>
  <c r="AC133" i="22"/>
  <c r="K157" i="22"/>
  <c r="J157" i="22"/>
  <c r="AR121" i="22"/>
  <c r="AC121" i="22"/>
  <c r="X121" i="22"/>
  <c r="AM121" i="22"/>
  <c r="AW121" i="22"/>
  <c r="S121" i="22"/>
  <c r="AH121" i="22"/>
  <c r="N121" i="22"/>
  <c r="BB121" i="22"/>
  <c r="L75" i="22"/>
  <c r="J119" i="22"/>
  <c r="X85" i="22"/>
  <c r="AR64" i="22"/>
  <c r="BB57" i="22"/>
  <c r="K72" i="22"/>
  <c r="AC44" i="22"/>
  <c r="X44" i="22"/>
  <c r="AM44" i="22"/>
  <c r="N44" i="22"/>
  <c r="BB44" i="22"/>
  <c r="AH44" i="22"/>
  <c r="AW44" i="22"/>
  <c r="AR44" i="22"/>
  <c r="S44" i="22"/>
  <c r="S84" i="22"/>
  <c r="L54" i="22"/>
  <c r="J54" i="22"/>
  <c r="K43" i="22"/>
  <c r="AH79" i="22"/>
  <c r="J34" i="22"/>
  <c r="K20" i="22"/>
  <c r="J20" i="22"/>
  <c r="K41" i="22"/>
  <c r="N24" i="22"/>
  <c r="J22" i="22"/>
  <c r="X70" i="22"/>
  <c r="K16" i="22"/>
  <c r="H280" i="22"/>
  <c r="BB76" i="22"/>
  <c r="X76" i="22"/>
  <c r="AR76" i="22"/>
  <c r="AC76" i="22"/>
  <c r="AM76" i="22"/>
  <c r="S76" i="22"/>
  <c r="N76" i="22"/>
  <c r="AW76" i="22"/>
  <c r="AH76" i="22"/>
  <c r="BB58" i="22"/>
  <c r="N58" i="22"/>
  <c r="AR24" i="22"/>
  <c r="K303" i="22"/>
  <c r="K315" i="22"/>
  <c r="K349" i="22"/>
  <c r="J223" i="22"/>
  <c r="H223" i="22"/>
  <c r="J272" i="22"/>
  <c r="H272" i="22"/>
  <c r="H236" i="22"/>
  <c r="J248" i="22"/>
  <c r="H248" i="22"/>
  <c r="H282" i="22"/>
  <c r="J282" i="22" s="1"/>
  <c r="H304" i="22"/>
  <c r="J306" i="22"/>
  <c r="H306" i="22"/>
  <c r="J318" i="22"/>
  <c r="H318" i="22"/>
  <c r="H347" i="22"/>
  <c r="J347" i="22" s="1"/>
  <c r="J336" i="22"/>
  <c r="H336" i="22"/>
  <c r="J359" i="22"/>
  <c r="H359" i="22"/>
  <c r="K359" i="22" s="1"/>
  <c r="H363" i="22"/>
  <c r="J378" i="22"/>
  <c r="H378" i="22"/>
  <c r="AP233" i="22"/>
  <c r="AD233" i="22"/>
  <c r="AZ233" i="22"/>
  <c r="AN233" i="22"/>
  <c r="AY233" i="22"/>
  <c r="V233" i="22"/>
  <c r="AX233" i="22"/>
  <c r="AL233" i="22"/>
  <c r="U233" i="22"/>
  <c r="AK233" i="22"/>
  <c r="AV233" i="22"/>
  <c r="AJ233" i="22"/>
  <c r="Q233" i="22"/>
  <c r="AT233" i="22"/>
  <c r="AS233" i="22"/>
  <c r="AG233" i="22"/>
  <c r="AF233" i="22"/>
  <c r="BA233" i="22"/>
  <c r="AU233" i="22"/>
  <c r="AQ233" i="22"/>
  <c r="AO233" i="22"/>
  <c r="AI233" i="22"/>
  <c r="AE233" i="22"/>
  <c r="P233" i="22"/>
  <c r="AP245" i="22"/>
  <c r="AD245" i="22"/>
  <c r="BA245" i="22"/>
  <c r="AO245" i="22"/>
  <c r="AZ245" i="22"/>
  <c r="AN245" i="22"/>
  <c r="AY245" i="22"/>
  <c r="V245" i="22"/>
  <c r="AX245" i="22"/>
  <c r="AL245" i="22"/>
  <c r="U245" i="22"/>
  <c r="AK245" i="22"/>
  <c r="AV245" i="22"/>
  <c r="AJ245" i="22"/>
  <c r="Q245" i="22"/>
  <c r="AU245" i="22"/>
  <c r="AI245" i="22"/>
  <c r="P245" i="22"/>
  <c r="AT245" i="22"/>
  <c r="AS245" i="22"/>
  <c r="AG245" i="22"/>
  <c r="AF245" i="22"/>
  <c r="AQ245" i="22"/>
  <c r="AE245" i="22"/>
  <c r="AK287" i="22"/>
  <c r="AU287" i="22"/>
  <c r="AI287" i="22"/>
  <c r="P287" i="22"/>
  <c r="AT287" i="22"/>
  <c r="AS287" i="22"/>
  <c r="AG287" i="22"/>
  <c r="AF287" i="22"/>
  <c r="AQ287" i="22"/>
  <c r="AE287" i="22"/>
  <c r="BA287" i="22"/>
  <c r="AO287" i="22"/>
  <c r="AZ287" i="22"/>
  <c r="AN287" i="22"/>
  <c r="AY287" i="22"/>
  <c r="V287" i="22"/>
  <c r="AJ287" i="22"/>
  <c r="AD287" i="22"/>
  <c r="U287" i="22"/>
  <c r="Q287" i="22"/>
  <c r="AX287" i="22"/>
  <c r="AV287" i="22"/>
  <c r="AP287" i="22"/>
  <c r="AL287" i="22"/>
  <c r="AX258" i="22"/>
  <c r="AL258" i="22"/>
  <c r="U258" i="22"/>
  <c r="AV258" i="22"/>
  <c r="AJ258" i="22"/>
  <c r="Q258" i="22"/>
  <c r="AU258" i="22"/>
  <c r="AI258" i="22"/>
  <c r="P258" i="22"/>
  <c r="AT258" i="22"/>
  <c r="AS258" i="22"/>
  <c r="AG258" i="22"/>
  <c r="AF258" i="22"/>
  <c r="AP258" i="22"/>
  <c r="AD258" i="22"/>
  <c r="BA258" i="22"/>
  <c r="AO258" i="22"/>
  <c r="AZ258" i="22"/>
  <c r="AN258" i="22"/>
  <c r="AY258" i="22"/>
  <c r="AQ258" i="22"/>
  <c r="AK258" i="22"/>
  <c r="AE258" i="22"/>
  <c r="V258" i="22"/>
  <c r="AX270" i="22"/>
  <c r="AL270" i="22"/>
  <c r="U270" i="22"/>
  <c r="AK270" i="22"/>
  <c r="AV270" i="22"/>
  <c r="AJ270" i="22"/>
  <c r="Q270" i="22"/>
  <c r="AU270" i="22"/>
  <c r="AI270" i="22"/>
  <c r="P270" i="22"/>
  <c r="AT270" i="22"/>
  <c r="AS270" i="22"/>
  <c r="AG270" i="22"/>
  <c r="AF270" i="22"/>
  <c r="AQ270" i="22"/>
  <c r="AE270" i="22"/>
  <c r="AP270" i="22"/>
  <c r="AD270" i="22"/>
  <c r="BA270" i="22"/>
  <c r="AO270" i="22"/>
  <c r="AZ270" i="22"/>
  <c r="AN270" i="22"/>
  <c r="AY270" i="22"/>
  <c r="V270" i="22"/>
  <c r="AK309" i="22"/>
  <c r="AV309" i="22"/>
  <c r="AJ309" i="22"/>
  <c r="Q309" i="22"/>
  <c r="AU309" i="22"/>
  <c r="AI309" i="22"/>
  <c r="P309" i="22"/>
  <c r="AT309" i="22"/>
  <c r="AS309" i="22"/>
  <c r="AG309" i="22"/>
  <c r="AF309" i="22"/>
  <c r="AQ309" i="22"/>
  <c r="AE309" i="22"/>
  <c r="AP309" i="22"/>
  <c r="AD309" i="22"/>
  <c r="BA309" i="22"/>
  <c r="AO309" i="22"/>
  <c r="AZ309" i="22"/>
  <c r="AN309" i="22"/>
  <c r="V309" i="22"/>
  <c r="U309" i="22"/>
  <c r="AY309" i="22"/>
  <c r="AX309" i="22"/>
  <c r="AL309" i="22"/>
  <c r="AY294" i="22"/>
  <c r="V294" i="22"/>
  <c r="AX294" i="22"/>
  <c r="AL294" i="22"/>
  <c r="U294" i="22"/>
  <c r="AK294" i="22"/>
  <c r="AV294" i="22"/>
  <c r="AJ294" i="22"/>
  <c r="Q294" i="22"/>
  <c r="AU294" i="22"/>
  <c r="AI294" i="22"/>
  <c r="P294" i="22"/>
  <c r="AT294" i="22"/>
  <c r="AS294" i="22"/>
  <c r="AG294" i="22"/>
  <c r="AF294" i="22"/>
  <c r="AQ294" i="22"/>
  <c r="AE294" i="22"/>
  <c r="AP294" i="22"/>
  <c r="AD294" i="22"/>
  <c r="BA294" i="22"/>
  <c r="AZ294" i="22"/>
  <c r="AO294" i="22"/>
  <c r="AN294" i="22"/>
  <c r="AT321" i="22"/>
  <c r="AS321" i="22"/>
  <c r="AG321" i="22"/>
  <c r="AF321" i="22"/>
  <c r="AQ321" i="22"/>
  <c r="AE321" i="22"/>
  <c r="AP321" i="22"/>
  <c r="AD321" i="22"/>
  <c r="BA321" i="22"/>
  <c r="AO321" i="22"/>
  <c r="AZ321" i="22"/>
  <c r="AN321" i="22"/>
  <c r="AY321" i="22"/>
  <c r="V321" i="22"/>
  <c r="AX321" i="22"/>
  <c r="AL321" i="22"/>
  <c r="U321" i="22"/>
  <c r="AK321" i="22"/>
  <c r="AV321" i="22"/>
  <c r="AU321" i="22"/>
  <c r="AJ321" i="22"/>
  <c r="AI321" i="22"/>
  <c r="Q321" i="22"/>
  <c r="P321" i="22"/>
  <c r="AP330" i="22"/>
  <c r="AD330" i="22"/>
  <c r="AZ330" i="22"/>
  <c r="AN330" i="22"/>
  <c r="AY330" i="22"/>
  <c r="V330" i="22"/>
  <c r="AX330" i="22"/>
  <c r="AL330" i="22"/>
  <c r="U330" i="22"/>
  <c r="AK330" i="22"/>
  <c r="AV330" i="22"/>
  <c r="AJ330" i="22"/>
  <c r="Q330" i="22"/>
  <c r="AU330" i="22"/>
  <c r="AI330" i="22"/>
  <c r="P330" i="22"/>
  <c r="AS330" i="22"/>
  <c r="AG330" i="22"/>
  <c r="AF330" i="22"/>
  <c r="AT330" i="22"/>
  <c r="AQ330" i="22"/>
  <c r="AO330" i="22"/>
  <c r="AE330" i="22"/>
  <c r="BA330" i="22"/>
  <c r="AS362" i="22"/>
  <c r="AG362" i="22"/>
  <c r="AQ362" i="22"/>
  <c r="AE362" i="22"/>
  <c r="AP362" i="22"/>
  <c r="AD362" i="22"/>
  <c r="BA362" i="22"/>
  <c r="AO362" i="22"/>
  <c r="AZ362" i="22"/>
  <c r="AN362" i="22"/>
  <c r="AY362" i="22"/>
  <c r="V362" i="22"/>
  <c r="AK362" i="22"/>
  <c r="AV362" i="22"/>
  <c r="AJ362" i="22"/>
  <c r="Q362" i="22"/>
  <c r="AU362" i="22"/>
  <c r="AI362" i="22"/>
  <c r="P362" i="22"/>
  <c r="AX362" i="22"/>
  <c r="AT362" i="22"/>
  <c r="AL362" i="22"/>
  <c r="AF362" i="22"/>
  <c r="U362" i="22"/>
  <c r="AF353" i="22"/>
  <c r="AQ353" i="22"/>
  <c r="AE353" i="22"/>
  <c r="AP353" i="22"/>
  <c r="AD353" i="22"/>
  <c r="BA353" i="22"/>
  <c r="AO353" i="22"/>
  <c r="AZ353" i="22"/>
  <c r="AN353" i="22"/>
  <c r="AX353" i="22"/>
  <c r="AL353" i="22"/>
  <c r="U353" i="22"/>
  <c r="AK353" i="22"/>
  <c r="AV353" i="22"/>
  <c r="AJ353" i="22"/>
  <c r="Q353" i="22"/>
  <c r="AI353" i="22"/>
  <c r="AG353" i="22"/>
  <c r="V353" i="22"/>
  <c r="P353" i="22"/>
  <c r="AY353" i="22"/>
  <c r="AU353" i="22"/>
  <c r="AT353" i="22"/>
  <c r="AS353" i="22"/>
  <c r="AV370" i="22"/>
  <c r="AJ370" i="22"/>
  <c r="Q370" i="22"/>
  <c r="AU370" i="22"/>
  <c r="AI370" i="22"/>
  <c r="P370" i="22"/>
  <c r="AT370" i="22"/>
  <c r="AS370" i="22"/>
  <c r="AG370" i="22"/>
  <c r="AP370" i="22"/>
  <c r="AD370" i="22"/>
  <c r="AY370" i="22"/>
  <c r="AZ370" i="22"/>
  <c r="AX370" i="22"/>
  <c r="V370" i="22"/>
  <c r="U370" i="22"/>
  <c r="AQ370" i="22"/>
  <c r="AO370" i="22"/>
  <c r="AN370" i="22"/>
  <c r="AL370" i="22"/>
  <c r="AK370" i="22"/>
  <c r="AF370" i="22"/>
  <c r="AE370" i="22"/>
  <c r="BA370" i="22"/>
  <c r="L214" i="22"/>
  <c r="J216" i="22"/>
  <c r="N182" i="22"/>
  <c r="S182" i="22"/>
  <c r="L192" i="22"/>
  <c r="L194" i="22"/>
  <c r="L181" i="22"/>
  <c r="J177" i="22"/>
  <c r="K176" i="22"/>
  <c r="J176" i="22"/>
  <c r="S159" i="22"/>
  <c r="AW163" i="22"/>
  <c r="K131" i="22"/>
  <c r="L157" i="22"/>
  <c r="J111" i="22"/>
  <c r="M111" i="22"/>
  <c r="K111" i="22"/>
  <c r="M119" i="22"/>
  <c r="S115" i="22"/>
  <c r="L92" i="22"/>
  <c r="AW104" i="22"/>
  <c r="AR69" i="22"/>
  <c r="AR63" i="22"/>
  <c r="J105" i="22"/>
  <c r="AM86" i="22"/>
  <c r="N64" i="22"/>
  <c r="M77" i="22"/>
  <c r="K77" i="22"/>
  <c r="J55" i="22"/>
  <c r="M55" i="22"/>
  <c r="J59" i="22"/>
  <c r="AW84" i="22"/>
  <c r="K68" i="22"/>
  <c r="M32" i="22"/>
  <c r="K26" i="22"/>
  <c r="J26" i="22"/>
  <c r="BB40" i="22"/>
  <c r="AR30" i="22"/>
  <c r="AC70" i="22"/>
  <c r="J21" i="22"/>
  <c r="L15" i="22"/>
  <c r="H301" i="22"/>
  <c r="H314" i="22"/>
  <c r="AX268" i="22"/>
  <c r="AL268" i="22"/>
  <c r="U268" i="22"/>
  <c r="AK268" i="22"/>
  <c r="AV268" i="22"/>
  <c r="AJ268" i="22"/>
  <c r="Q268" i="22"/>
  <c r="AU268" i="22"/>
  <c r="AI268" i="22"/>
  <c r="P268" i="22"/>
  <c r="AT268" i="22"/>
  <c r="AS268" i="22"/>
  <c r="AG268" i="22"/>
  <c r="AF268" i="22"/>
  <c r="AQ268" i="22"/>
  <c r="AE268" i="22"/>
  <c r="AP268" i="22"/>
  <c r="AD268" i="22"/>
  <c r="BA268" i="22"/>
  <c r="AO268" i="22"/>
  <c r="AZ268" i="22"/>
  <c r="AN268" i="22"/>
  <c r="AY268" i="22"/>
  <c r="V268" i="22"/>
  <c r="X175" i="22"/>
  <c r="AM175" i="22"/>
  <c r="AW175" i="22"/>
  <c r="S175" i="22"/>
  <c r="AH175" i="22"/>
  <c r="N175" i="22"/>
  <c r="AR175" i="22"/>
  <c r="BB175" i="22"/>
  <c r="AC175" i="22"/>
  <c r="K291" i="22"/>
  <c r="K304" i="22"/>
  <c r="H222" i="22"/>
  <c r="H274" i="22"/>
  <c r="J237" i="22"/>
  <c r="H237" i="22"/>
  <c r="H249" i="22"/>
  <c r="H283" i="22"/>
  <c r="J283" i="22" s="1"/>
  <c r="H305" i="22"/>
  <c r="K305" i="22" s="1"/>
  <c r="H293" i="22"/>
  <c r="H319" i="22"/>
  <c r="J339" i="22"/>
  <c r="H339" i="22"/>
  <c r="K339" i="22" s="1"/>
  <c r="H337" i="22"/>
  <c r="H354" i="22"/>
  <c r="H364" i="22"/>
  <c r="H379" i="22"/>
  <c r="AP234" i="22"/>
  <c r="AD234" i="22"/>
  <c r="AZ234" i="22"/>
  <c r="AN234" i="22"/>
  <c r="AY234" i="22"/>
  <c r="V234" i="22"/>
  <c r="AX234" i="22"/>
  <c r="AL234" i="22"/>
  <c r="U234" i="22"/>
  <c r="AK234" i="22"/>
  <c r="AV234" i="22"/>
  <c r="AJ234" i="22"/>
  <c r="Q234" i="22"/>
  <c r="AT234" i="22"/>
  <c r="AS234" i="22"/>
  <c r="AG234" i="22"/>
  <c r="AF234" i="22"/>
  <c r="AI234" i="22"/>
  <c r="AE234" i="22"/>
  <c r="P234" i="22"/>
  <c r="BA234" i="22"/>
  <c r="AU234" i="22"/>
  <c r="AQ234" i="22"/>
  <c r="AO234" i="22"/>
  <c r="AP246" i="22"/>
  <c r="AD246" i="22"/>
  <c r="BA246" i="22"/>
  <c r="AO246" i="22"/>
  <c r="AZ246" i="22"/>
  <c r="AN246" i="22"/>
  <c r="AY246" i="22"/>
  <c r="V246" i="22"/>
  <c r="AX246" i="22"/>
  <c r="AL246" i="22"/>
  <c r="U246" i="22"/>
  <c r="AK246" i="22"/>
  <c r="AV246" i="22"/>
  <c r="AJ246" i="22"/>
  <c r="Q246" i="22"/>
  <c r="AU246" i="22"/>
  <c r="AI246" i="22"/>
  <c r="P246" i="22"/>
  <c r="AT246" i="22"/>
  <c r="AS246" i="22"/>
  <c r="AG246" i="22"/>
  <c r="AF246" i="22"/>
  <c r="AQ246" i="22"/>
  <c r="AE246" i="22"/>
  <c r="AK280" i="22"/>
  <c r="AU280" i="22"/>
  <c r="AI280" i="22"/>
  <c r="P280" i="22"/>
  <c r="AT280" i="22"/>
  <c r="AS280" i="22"/>
  <c r="AG280" i="22"/>
  <c r="AF280" i="22"/>
  <c r="BA280" i="22"/>
  <c r="AO280" i="22"/>
  <c r="AZ280" i="22"/>
  <c r="AN280" i="22"/>
  <c r="AY280" i="22"/>
  <c r="V280" i="22"/>
  <c r="AX280" i="22"/>
  <c r="AV280" i="22"/>
  <c r="AQ280" i="22"/>
  <c r="AP280" i="22"/>
  <c r="AL280" i="22"/>
  <c r="AJ280" i="22"/>
  <c r="AE280" i="22"/>
  <c r="AD280" i="22"/>
  <c r="U280" i="22"/>
  <c r="Q280" i="22"/>
  <c r="AX259" i="22"/>
  <c r="AL259" i="22"/>
  <c r="U259" i="22"/>
  <c r="AV259" i="22"/>
  <c r="AJ259" i="22"/>
  <c r="Q259" i="22"/>
  <c r="AU259" i="22"/>
  <c r="AI259" i="22"/>
  <c r="P259" i="22"/>
  <c r="AT259" i="22"/>
  <c r="AS259" i="22"/>
  <c r="AG259" i="22"/>
  <c r="AF259" i="22"/>
  <c r="AP259" i="22"/>
  <c r="AD259" i="22"/>
  <c r="BA259" i="22"/>
  <c r="AO259" i="22"/>
  <c r="AZ259" i="22"/>
  <c r="AN259" i="22"/>
  <c r="AE259" i="22"/>
  <c r="V259" i="22"/>
  <c r="AY259" i="22"/>
  <c r="AQ259" i="22"/>
  <c r="AK259" i="22"/>
  <c r="AX271" i="22"/>
  <c r="AL271" i="22"/>
  <c r="U271" i="22"/>
  <c r="AK271" i="22"/>
  <c r="AV271" i="22"/>
  <c r="AJ271" i="22"/>
  <c r="Q271" i="22"/>
  <c r="AU271" i="22"/>
  <c r="AI271" i="22"/>
  <c r="P271" i="22"/>
  <c r="AT271" i="22"/>
  <c r="AS271" i="22"/>
  <c r="AG271" i="22"/>
  <c r="AF271" i="22"/>
  <c r="AQ271" i="22"/>
  <c r="AE271" i="22"/>
  <c r="AP271" i="22"/>
  <c r="AD271" i="22"/>
  <c r="BA271" i="22"/>
  <c r="AO271" i="22"/>
  <c r="AZ271" i="22"/>
  <c r="AN271" i="22"/>
  <c r="AY271" i="22"/>
  <c r="V271" i="22"/>
  <c r="AK310" i="22"/>
  <c r="AV310" i="22"/>
  <c r="AJ310" i="22"/>
  <c r="Q310" i="22"/>
  <c r="AU310" i="22"/>
  <c r="AI310" i="22"/>
  <c r="P310" i="22"/>
  <c r="AT310" i="22"/>
  <c r="AS310" i="22"/>
  <c r="AG310" i="22"/>
  <c r="AF310" i="22"/>
  <c r="AQ310" i="22"/>
  <c r="AE310" i="22"/>
  <c r="AP310" i="22"/>
  <c r="AD310" i="22"/>
  <c r="BA310" i="22"/>
  <c r="AO310" i="22"/>
  <c r="AZ310" i="22"/>
  <c r="AN310" i="22"/>
  <c r="V310" i="22"/>
  <c r="U310" i="22"/>
  <c r="AY310" i="22"/>
  <c r="AX310" i="22"/>
  <c r="AL310" i="22"/>
  <c r="AY295" i="22"/>
  <c r="V295" i="22"/>
  <c r="AX295" i="22"/>
  <c r="AL295" i="22"/>
  <c r="U295" i="22"/>
  <c r="AK295" i="22"/>
  <c r="AV295" i="22"/>
  <c r="AJ295" i="22"/>
  <c r="Q295" i="22"/>
  <c r="AU295" i="22"/>
  <c r="AI295" i="22"/>
  <c r="P295" i="22"/>
  <c r="AT295" i="22"/>
  <c r="AS295" i="22"/>
  <c r="AG295" i="22"/>
  <c r="AF295" i="22"/>
  <c r="AQ295" i="22"/>
  <c r="AE295" i="22"/>
  <c r="AP295" i="22"/>
  <c r="AD295" i="22"/>
  <c r="BA295" i="22"/>
  <c r="AZ295" i="22"/>
  <c r="AO295" i="22"/>
  <c r="AN295" i="22"/>
  <c r="AT322" i="22"/>
  <c r="AS322" i="22"/>
  <c r="AG322" i="22"/>
  <c r="AF322" i="22"/>
  <c r="AQ322" i="22"/>
  <c r="AE322" i="22"/>
  <c r="AP322" i="22"/>
  <c r="AD322" i="22"/>
  <c r="BA322" i="22"/>
  <c r="AO322" i="22"/>
  <c r="AZ322" i="22"/>
  <c r="AN322" i="22"/>
  <c r="AY322" i="22"/>
  <c r="V322" i="22"/>
  <c r="AX322" i="22"/>
  <c r="AL322" i="22"/>
  <c r="U322" i="22"/>
  <c r="AK322" i="22"/>
  <c r="AV322" i="22"/>
  <c r="AU322" i="22"/>
  <c r="AJ322" i="22"/>
  <c r="AI322" i="22"/>
  <c r="Q322" i="22"/>
  <c r="P322" i="22"/>
  <c r="AP331" i="22"/>
  <c r="AD331" i="22"/>
  <c r="AZ331" i="22"/>
  <c r="AN331" i="22"/>
  <c r="AY331" i="22"/>
  <c r="V331" i="22"/>
  <c r="AX331" i="22"/>
  <c r="AL331" i="22"/>
  <c r="U331" i="22"/>
  <c r="AK331" i="22"/>
  <c r="AV331" i="22"/>
  <c r="AJ331" i="22"/>
  <c r="Q331" i="22"/>
  <c r="AU331" i="22"/>
  <c r="AI331" i="22"/>
  <c r="P331" i="22"/>
  <c r="AS331" i="22"/>
  <c r="AG331" i="22"/>
  <c r="AF331" i="22"/>
  <c r="BA331" i="22"/>
  <c r="AT331" i="22"/>
  <c r="AQ331" i="22"/>
  <c r="AO331" i="22"/>
  <c r="AE331" i="22"/>
  <c r="AS366" i="22"/>
  <c r="AG366" i="22"/>
  <c r="AQ366" i="22"/>
  <c r="AE366" i="22"/>
  <c r="AP366" i="22"/>
  <c r="AD366" i="22"/>
  <c r="BA366" i="22"/>
  <c r="AO366" i="22"/>
  <c r="AZ366" i="22"/>
  <c r="AN366" i="22"/>
  <c r="AY366" i="22"/>
  <c r="V366" i="22"/>
  <c r="AK366" i="22"/>
  <c r="AV366" i="22"/>
  <c r="AJ366" i="22"/>
  <c r="Q366" i="22"/>
  <c r="AU366" i="22"/>
  <c r="AI366" i="22"/>
  <c r="P366" i="22"/>
  <c r="AX366" i="22"/>
  <c r="AT366" i="22"/>
  <c r="AL366" i="22"/>
  <c r="AF366" i="22"/>
  <c r="U366" i="22"/>
  <c r="AS354" i="22"/>
  <c r="AG354" i="22"/>
  <c r="AF354" i="22"/>
  <c r="AQ354" i="22"/>
  <c r="AE354" i="22"/>
  <c r="AP354" i="22"/>
  <c r="AD354" i="22"/>
  <c r="BA354" i="22"/>
  <c r="AO354" i="22"/>
  <c r="AZ354" i="22"/>
  <c r="AN354" i="22"/>
  <c r="AY354" i="22"/>
  <c r="V354" i="22"/>
  <c r="AX354" i="22"/>
  <c r="AL354" i="22"/>
  <c r="U354" i="22"/>
  <c r="AK354" i="22"/>
  <c r="AV354" i="22"/>
  <c r="AJ354" i="22"/>
  <c r="Q354" i="22"/>
  <c r="AU354" i="22"/>
  <c r="AT354" i="22"/>
  <c r="AI354" i="22"/>
  <c r="P354" i="22"/>
  <c r="AV371" i="22"/>
  <c r="AJ371" i="22"/>
  <c r="Q371" i="22"/>
  <c r="AU371" i="22"/>
  <c r="AI371" i="22"/>
  <c r="P371" i="22"/>
  <c r="AT371" i="22"/>
  <c r="AS371" i="22"/>
  <c r="AG371" i="22"/>
  <c r="AF371" i="22"/>
  <c r="AP371" i="22"/>
  <c r="AD371" i="22"/>
  <c r="AY371" i="22"/>
  <c r="V371" i="22"/>
  <c r="AL371" i="22"/>
  <c r="AK371" i="22"/>
  <c r="AE371" i="22"/>
  <c r="BA371" i="22"/>
  <c r="U371" i="22"/>
  <c r="AZ371" i="22"/>
  <c r="AX371" i="22"/>
  <c r="AQ371" i="22"/>
  <c r="AO371" i="22"/>
  <c r="AN371" i="22"/>
  <c r="M211" i="22"/>
  <c r="L211" i="22"/>
  <c r="X207" i="22"/>
  <c r="AM207" i="22"/>
  <c r="AR207" i="22"/>
  <c r="BB207" i="22"/>
  <c r="AH207" i="22"/>
  <c r="AW207" i="22"/>
  <c r="AC207" i="22"/>
  <c r="S207" i="22"/>
  <c r="N207" i="22"/>
  <c r="K198" i="22"/>
  <c r="M198" i="22"/>
  <c r="L198" i="22"/>
  <c r="AH193" i="22"/>
  <c r="N193" i="22"/>
  <c r="AR193" i="22"/>
  <c r="BB193" i="22"/>
  <c r="AC193" i="22"/>
  <c r="X193" i="22"/>
  <c r="AM193" i="22"/>
  <c r="S193" i="22"/>
  <c r="AW193" i="22"/>
  <c r="K192" i="22"/>
  <c r="K179" i="22"/>
  <c r="J181" i="22"/>
  <c r="L173" i="22"/>
  <c r="L182" i="22"/>
  <c r="BB182" i="22" s="1"/>
  <c r="J180" i="22"/>
  <c r="AH171" i="22"/>
  <c r="N171" i="22"/>
  <c r="AR171" i="22"/>
  <c r="BB171" i="22"/>
  <c r="AC171" i="22"/>
  <c r="X171" i="22"/>
  <c r="AM171" i="22"/>
  <c r="S171" i="22"/>
  <c r="AW171" i="22"/>
  <c r="AR136" i="22"/>
  <c r="AC136" i="22"/>
  <c r="AM136" i="22"/>
  <c r="N136" i="22"/>
  <c r="BB136" i="22"/>
  <c r="AH136" i="22"/>
  <c r="AW136" i="22"/>
  <c r="X136" i="22"/>
  <c r="S136" i="22"/>
  <c r="K145" i="22"/>
  <c r="J145" i="22"/>
  <c r="M100" i="22"/>
  <c r="L100" i="22"/>
  <c r="K100" i="22"/>
  <c r="M126" i="22"/>
  <c r="J99" i="22"/>
  <c r="AM103" i="22"/>
  <c r="AW103" i="22"/>
  <c r="S103" i="22"/>
  <c r="AH103" i="22"/>
  <c r="N103" i="22"/>
  <c r="AR103" i="22"/>
  <c r="BB103" i="22"/>
  <c r="AC103" i="22"/>
  <c r="X103" i="22"/>
  <c r="S74" i="22"/>
  <c r="K109" i="22"/>
  <c r="J68" i="22"/>
  <c r="J49" i="22"/>
  <c r="M49" i="22"/>
  <c r="X58" i="22"/>
  <c r="AC84" i="22"/>
  <c r="M54" i="22"/>
  <c r="K67" i="22"/>
  <c r="L47" i="22"/>
  <c r="J47" i="22"/>
  <c r="X13" i="22"/>
  <c r="AW13" i="22"/>
  <c r="S13" i="22"/>
  <c r="AH13" i="22"/>
  <c r="N13" i="22"/>
  <c r="BB13" i="22"/>
  <c r="AR13" i="22"/>
  <c r="AM13" i="22"/>
  <c r="AC13" i="22"/>
  <c r="X40" i="22"/>
  <c r="L22" i="22"/>
  <c r="S24" i="22"/>
  <c r="M43" i="22"/>
  <c r="N30" i="22"/>
  <c r="L16" i="22"/>
  <c r="L60" i="22"/>
  <c r="J60" i="22"/>
  <c r="J39" i="22"/>
  <c r="J233" i="22"/>
  <c r="H233" i="22"/>
  <c r="K233" i="22" s="1"/>
  <c r="K301" i="22"/>
  <c r="J246" i="22"/>
  <c r="H246" i="22"/>
  <c r="AP231" i="22"/>
  <c r="AD231" i="22"/>
  <c r="AZ231" i="22"/>
  <c r="AN231" i="22"/>
  <c r="AY231" i="22"/>
  <c r="V231" i="22"/>
  <c r="AX231" i="22"/>
  <c r="AL231" i="22"/>
  <c r="U231" i="22"/>
  <c r="AK231" i="22"/>
  <c r="AT231" i="22"/>
  <c r="AS231" i="22"/>
  <c r="AF231" i="22"/>
  <c r="AI231" i="22"/>
  <c r="AG231" i="22"/>
  <c r="AE231" i="22"/>
  <c r="Q231" i="22"/>
  <c r="BA231" i="22"/>
  <c r="P231" i="22"/>
  <c r="AV231" i="22"/>
  <c r="AU231" i="22"/>
  <c r="AQ231" i="22"/>
  <c r="AO231" i="22"/>
  <c r="AJ231" i="22"/>
  <c r="AF351" i="22"/>
  <c r="AQ351" i="22"/>
  <c r="AE351" i="22"/>
  <c r="AP351" i="22"/>
  <c r="AD351" i="22"/>
  <c r="BA351" i="22"/>
  <c r="AO351" i="22"/>
  <c r="AZ351" i="22"/>
  <c r="AN351" i="22"/>
  <c r="AX351" i="22"/>
  <c r="AL351" i="22"/>
  <c r="U351" i="22"/>
  <c r="AK351" i="22"/>
  <c r="AV351" i="22"/>
  <c r="AJ351" i="22"/>
  <c r="Q351" i="22"/>
  <c r="AI351" i="22"/>
  <c r="AG351" i="22"/>
  <c r="V351" i="22"/>
  <c r="P351" i="22"/>
  <c r="AY351" i="22"/>
  <c r="AU351" i="22"/>
  <c r="AT351" i="22"/>
  <c r="AS351" i="22"/>
  <c r="AK282" i="22"/>
  <c r="AU282" i="22"/>
  <c r="AI282" i="22"/>
  <c r="P282" i="22"/>
  <c r="AT282" i="22"/>
  <c r="AS282" i="22"/>
  <c r="AG282" i="22"/>
  <c r="AF282" i="22"/>
  <c r="AQ282" i="22"/>
  <c r="AE282" i="22"/>
  <c r="BA282" i="22"/>
  <c r="AO282" i="22"/>
  <c r="AZ282" i="22"/>
  <c r="AN282" i="22"/>
  <c r="AY282" i="22"/>
  <c r="V282" i="22"/>
  <c r="AX282" i="22"/>
  <c r="AV282" i="22"/>
  <c r="AP282" i="22"/>
  <c r="AL282" i="22"/>
  <c r="AJ282" i="22"/>
  <c r="AD282" i="22"/>
  <c r="U282" i="22"/>
  <c r="Q282" i="22"/>
  <c r="K257" i="22"/>
  <c r="K281" i="22"/>
  <c r="K293" i="22"/>
  <c r="K317" i="22"/>
  <c r="K377" i="22"/>
  <c r="H254" i="22"/>
  <c r="H255" i="22"/>
  <c r="H238" i="22"/>
  <c r="J250" i="22"/>
  <c r="H250" i="22"/>
  <c r="H284" i="22"/>
  <c r="J284" i="22"/>
  <c r="H316" i="22"/>
  <c r="H294" i="22"/>
  <c r="K294" i="22" s="1"/>
  <c r="H320" i="22"/>
  <c r="H350" i="22"/>
  <c r="J340" i="22"/>
  <c r="H340" i="22"/>
  <c r="K340" i="22" s="1"/>
  <c r="H355" i="22"/>
  <c r="H365" i="22"/>
  <c r="H380" i="22"/>
  <c r="AP235" i="22"/>
  <c r="AD235" i="22"/>
  <c r="AZ235" i="22"/>
  <c r="AN235" i="22"/>
  <c r="AY235" i="22"/>
  <c r="V235" i="22"/>
  <c r="AX235" i="22"/>
  <c r="AL235" i="22"/>
  <c r="U235" i="22"/>
  <c r="AK235" i="22"/>
  <c r="AV235" i="22"/>
  <c r="AJ235" i="22"/>
  <c r="Q235" i="22"/>
  <c r="AT235" i="22"/>
  <c r="AS235" i="22"/>
  <c r="AG235" i="22"/>
  <c r="AF235" i="22"/>
  <c r="BA235" i="22"/>
  <c r="AU235" i="22"/>
  <c r="AQ235" i="22"/>
  <c r="AO235" i="22"/>
  <c r="AI235" i="22"/>
  <c r="AE235" i="22"/>
  <c r="P235" i="22"/>
  <c r="AP247" i="22"/>
  <c r="AD247" i="22"/>
  <c r="BA247" i="22"/>
  <c r="AO247" i="22"/>
  <c r="AZ247" i="22"/>
  <c r="AN247" i="22"/>
  <c r="AY247" i="22"/>
  <c r="V247" i="22"/>
  <c r="AX247" i="22"/>
  <c r="AL247" i="22"/>
  <c r="U247" i="22"/>
  <c r="AK247" i="22"/>
  <c r="AV247" i="22"/>
  <c r="AJ247" i="22"/>
  <c r="Q247" i="22"/>
  <c r="AU247" i="22"/>
  <c r="AI247" i="22"/>
  <c r="P247" i="22"/>
  <c r="AT247" i="22"/>
  <c r="AS247" i="22"/>
  <c r="AG247" i="22"/>
  <c r="AF247" i="22"/>
  <c r="AQ247" i="22"/>
  <c r="AE247" i="22"/>
  <c r="AU275" i="22"/>
  <c r="AI275" i="22"/>
  <c r="P275" i="22"/>
  <c r="AS275" i="22"/>
  <c r="AG275" i="22"/>
  <c r="AD275" i="22"/>
  <c r="AQ275" i="22"/>
  <c r="AP275" i="22"/>
  <c r="AO275" i="22"/>
  <c r="V275" i="22"/>
  <c r="AN275" i="22"/>
  <c r="U275" i="22"/>
  <c r="BA275" i="22"/>
  <c r="AZ275" i="22"/>
  <c r="AL275" i="22"/>
  <c r="Q275" i="22"/>
  <c r="AY275" i="22"/>
  <c r="AK275" i="22"/>
  <c r="AX275" i="22"/>
  <c r="AJ275" i="22"/>
  <c r="AV275" i="22"/>
  <c r="AF275" i="22"/>
  <c r="AT275" i="22"/>
  <c r="AE275" i="22"/>
  <c r="AX260" i="22"/>
  <c r="AL260" i="22"/>
  <c r="U260" i="22"/>
  <c r="AK260" i="22"/>
  <c r="AV260" i="22"/>
  <c r="AJ260" i="22"/>
  <c r="Q260" i="22"/>
  <c r="AU260" i="22"/>
  <c r="AI260" i="22"/>
  <c r="P260" i="22"/>
  <c r="AT260" i="22"/>
  <c r="AS260" i="22"/>
  <c r="AG260" i="22"/>
  <c r="AF260" i="22"/>
  <c r="AQ260" i="22"/>
  <c r="AE260" i="22"/>
  <c r="AP260" i="22"/>
  <c r="AD260" i="22"/>
  <c r="BA260" i="22"/>
  <c r="AO260" i="22"/>
  <c r="AZ260" i="22"/>
  <c r="AN260" i="22"/>
  <c r="AY260" i="22"/>
  <c r="V260" i="22"/>
  <c r="AX272" i="22"/>
  <c r="AL272" i="22"/>
  <c r="U272" i="22"/>
  <c r="AK272" i="22"/>
  <c r="AV272" i="22"/>
  <c r="AJ272" i="22"/>
  <c r="Q272" i="22"/>
  <c r="AU272" i="22"/>
  <c r="AI272" i="22"/>
  <c r="P272" i="22"/>
  <c r="AT272" i="22"/>
  <c r="AS272" i="22"/>
  <c r="AG272" i="22"/>
  <c r="AF272" i="22"/>
  <c r="AQ272" i="22"/>
  <c r="AE272" i="22"/>
  <c r="AP272" i="22"/>
  <c r="AD272" i="22"/>
  <c r="BA272" i="22"/>
  <c r="AO272" i="22"/>
  <c r="AZ272" i="22"/>
  <c r="AN272" i="22"/>
  <c r="AY272" i="22"/>
  <c r="V272" i="22"/>
  <c r="AK311" i="22"/>
  <c r="AV311" i="22"/>
  <c r="AJ311" i="22"/>
  <c r="Q311" i="22"/>
  <c r="AU311" i="22"/>
  <c r="AI311" i="22"/>
  <c r="P311" i="22"/>
  <c r="AT311" i="22"/>
  <c r="AS311" i="22"/>
  <c r="AG311" i="22"/>
  <c r="AF311" i="22"/>
  <c r="AQ311" i="22"/>
  <c r="AE311" i="22"/>
  <c r="AP311" i="22"/>
  <c r="AD311" i="22"/>
  <c r="BA311" i="22"/>
  <c r="AO311" i="22"/>
  <c r="AZ311" i="22"/>
  <c r="AN311" i="22"/>
  <c r="V311" i="22"/>
  <c r="U311" i="22"/>
  <c r="AY311" i="22"/>
  <c r="AX311" i="22"/>
  <c r="AL311" i="22"/>
  <c r="AY296" i="22"/>
  <c r="V296" i="22"/>
  <c r="AX296" i="22"/>
  <c r="AL296" i="22"/>
  <c r="U296" i="22"/>
  <c r="AK296" i="22"/>
  <c r="AV296" i="22"/>
  <c r="AJ296" i="22"/>
  <c r="Q296" i="22"/>
  <c r="AU296" i="22"/>
  <c r="AI296" i="22"/>
  <c r="P296" i="22"/>
  <c r="AT296" i="22"/>
  <c r="AS296" i="22"/>
  <c r="AG296" i="22"/>
  <c r="AF296" i="22"/>
  <c r="AQ296" i="22"/>
  <c r="AE296" i="22"/>
  <c r="AP296" i="22"/>
  <c r="AD296" i="22"/>
  <c r="BA296" i="22"/>
  <c r="AZ296" i="22"/>
  <c r="AO296" i="22"/>
  <c r="AN296" i="22"/>
  <c r="AT323" i="22"/>
  <c r="AS323" i="22"/>
  <c r="AG323" i="22"/>
  <c r="AF323" i="22"/>
  <c r="AQ323" i="22"/>
  <c r="AE323" i="22"/>
  <c r="AP323" i="22"/>
  <c r="AD323" i="22"/>
  <c r="BA323" i="22"/>
  <c r="AO323" i="22"/>
  <c r="AZ323" i="22"/>
  <c r="AN323" i="22"/>
  <c r="AY323" i="22"/>
  <c r="V323" i="22"/>
  <c r="AX323" i="22"/>
  <c r="AL323" i="22"/>
  <c r="U323" i="22"/>
  <c r="AK323" i="22"/>
  <c r="AV323" i="22"/>
  <c r="AU323" i="22"/>
  <c r="AJ323" i="22"/>
  <c r="AI323" i="22"/>
  <c r="Q323" i="22"/>
  <c r="P323" i="22"/>
  <c r="AP332" i="22"/>
  <c r="AD332" i="22"/>
  <c r="AZ332" i="22"/>
  <c r="AN332" i="22"/>
  <c r="AY332" i="22"/>
  <c r="V332" i="22"/>
  <c r="AX332" i="22"/>
  <c r="AL332" i="22"/>
  <c r="U332" i="22"/>
  <c r="AK332" i="22"/>
  <c r="AV332" i="22"/>
  <c r="AJ332" i="22"/>
  <c r="Q332" i="22"/>
  <c r="AU332" i="22"/>
  <c r="AI332" i="22"/>
  <c r="P332" i="22"/>
  <c r="AS332" i="22"/>
  <c r="AG332" i="22"/>
  <c r="AF332" i="22"/>
  <c r="AT332" i="22"/>
  <c r="AQ332" i="22"/>
  <c r="AO332" i="22"/>
  <c r="AE332" i="22"/>
  <c r="BA332" i="22"/>
  <c r="AF348" i="22"/>
  <c r="AQ348" i="22"/>
  <c r="AE348" i="22"/>
  <c r="AP348" i="22"/>
  <c r="AD348" i="22"/>
  <c r="AZ348" i="22"/>
  <c r="AN348" i="22"/>
  <c r="P348" i="22"/>
  <c r="AK348" i="22"/>
  <c r="AY348" i="22"/>
  <c r="AI348" i="22"/>
  <c r="AX348" i="22"/>
  <c r="AG348" i="22"/>
  <c r="AV348" i="22"/>
  <c r="AU348" i="22"/>
  <c r="V348" i="22"/>
  <c r="AT348" i="22"/>
  <c r="U348" i="22"/>
  <c r="AS348" i="22"/>
  <c r="AL348" i="22"/>
  <c r="AJ348" i="22"/>
  <c r="Q348" i="22"/>
  <c r="BA348" i="22"/>
  <c r="AO348" i="22"/>
  <c r="AS355" i="22"/>
  <c r="AG355" i="22"/>
  <c r="AF355" i="22"/>
  <c r="AQ355" i="22"/>
  <c r="AE355" i="22"/>
  <c r="AP355" i="22"/>
  <c r="AD355" i="22"/>
  <c r="BA355" i="22"/>
  <c r="AO355" i="22"/>
  <c r="AZ355" i="22"/>
  <c r="AN355" i="22"/>
  <c r="AY355" i="22"/>
  <c r="V355" i="22"/>
  <c r="AX355" i="22"/>
  <c r="AL355" i="22"/>
  <c r="U355" i="22"/>
  <c r="AK355" i="22"/>
  <c r="AV355" i="22"/>
  <c r="AJ355" i="22"/>
  <c r="Q355" i="22"/>
  <c r="AU355" i="22"/>
  <c r="AT355" i="22"/>
  <c r="AI355" i="22"/>
  <c r="P355" i="22"/>
  <c r="AK376" i="22"/>
  <c r="AV376" i="22"/>
  <c r="AJ376" i="22"/>
  <c r="Q376" i="22"/>
  <c r="AU376" i="22"/>
  <c r="AI376" i="22"/>
  <c r="P376" i="22"/>
  <c r="AT376" i="22"/>
  <c r="AS376" i="22"/>
  <c r="AG376" i="22"/>
  <c r="AF376" i="22"/>
  <c r="AP376" i="22"/>
  <c r="AD376" i="22"/>
  <c r="BA376" i="22"/>
  <c r="AO376" i="22"/>
  <c r="AZ376" i="22"/>
  <c r="AN376" i="22"/>
  <c r="AY376" i="22"/>
  <c r="V376" i="22"/>
  <c r="AX376" i="22"/>
  <c r="AQ376" i="22"/>
  <c r="AL376" i="22"/>
  <c r="AE376" i="22"/>
  <c r="U376" i="22"/>
  <c r="H271" i="22"/>
  <c r="J211" i="22"/>
  <c r="AH213" i="22"/>
  <c r="N213" i="22"/>
  <c r="AR213" i="22"/>
  <c r="BB213" i="22"/>
  <c r="X213" i="22"/>
  <c r="AM213" i="22"/>
  <c r="AC213" i="22"/>
  <c r="S213" i="22"/>
  <c r="AW213" i="22"/>
  <c r="X201" i="22"/>
  <c r="AM201" i="22"/>
  <c r="AW201" i="22"/>
  <c r="S201" i="22"/>
  <c r="AH201" i="22"/>
  <c r="N201" i="22"/>
  <c r="AR201" i="22"/>
  <c r="BB201" i="22"/>
  <c r="AC201" i="22"/>
  <c r="M202" i="22"/>
  <c r="K202" i="22"/>
  <c r="J202" i="22"/>
  <c r="K211" i="22"/>
  <c r="X169" i="22"/>
  <c r="AM169" i="22"/>
  <c r="AW169" i="22"/>
  <c r="S169" i="22"/>
  <c r="AH169" i="22"/>
  <c r="N169" i="22"/>
  <c r="AR169" i="22"/>
  <c r="BB169" i="22"/>
  <c r="AC169" i="22"/>
  <c r="L180" i="22"/>
  <c r="J173" i="22"/>
  <c r="J178" i="22"/>
  <c r="BB159" i="22"/>
  <c r="BB144" i="22"/>
  <c r="L145" i="22"/>
  <c r="BB128" i="22"/>
  <c r="AC128" i="22"/>
  <c r="X128" i="22"/>
  <c r="AM128" i="22"/>
  <c r="AW128" i="22"/>
  <c r="S128" i="22"/>
  <c r="AH128" i="22"/>
  <c r="N128" i="22"/>
  <c r="AR128" i="22"/>
  <c r="K113" i="22"/>
  <c r="M153" i="22"/>
  <c r="BB116" i="22"/>
  <c r="AC116" i="22"/>
  <c r="AM116" i="22"/>
  <c r="AW116" i="22"/>
  <c r="S116" i="22"/>
  <c r="AR116" i="22"/>
  <c r="AH116" i="22"/>
  <c r="X116" i="22"/>
  <c r="N116" i="22"/>
  <c r="M138" i="22"/>
  <c r="K138" i="22"/>
  <c r="J138" i="22"/>
  <c r="BB137" i="22"/>
  <c r="AM137" i="22"/>
  <c r="AW137" i="22"/>
  <c r="S137" i="22"/>
  <c r="AH137" i="22"/>
  <c r="AC137" i="22"/>
  <c r="X137" i="22"/>
  <c r="AR137" i="22"/>
  <c r="N137" i="22"/>
  <c r="AR81" i="22"/>
  <c r="BB81" i="22"/>
  <c r="AW81" i="22"/>
  <c r="S81" i="22"/>
  <c r="AC81" i="22"/>
  <c r="X81" i="22"/>
  <c r="AM81" i="22"/>
  <c r="N81" i="22"/>
  <c r="AH81" i="22"/>
  <c r="L114" i="22"/>
  <c r="K105" i="22"/>
  <c r="J93" i="22"/>
  <c r="J75" i="22"/>
  <c r="AM91" i="22"/>
  <c r="AW91" i="22"/>
  <c r="S91" i="22"/>
  <c r="AH91" i="22"/>
  <c r="N91" i="22"/>
  <c r="AR91" i="22"/>
  <c r="AC91" i="22"/>
  <c r="X91" i="22"/>
  <c r="BB91" i="22"/>
  <c r="S64" i="22"/>
  <c r="K61" i="22"/>
  <c r="X61" i="22" s="1"/>
  <c r="J71" i="22"/>
  <c r="K59" i="22"/>
  <c r="L73" i="22"/>
  <c r="M68" i="22"/>
  <c r="L38" i="22"/>
  <c r="J15" i="22"/>
  <c r="AC40" i="22"/>
  <c r="BB12" i="22"/>
  <c r="BR12" i="22" s="1"/>
  <c r="BS12" i="22" s="1"/>
  <c r="X12" i="22"/>
  <c r="BF12" i="22" s="1"/>
  <c r="BG12" i="22" s="1"/>
  <c r="AM12" i="22"/>
  <c r="BL12" i="22" s="1"/>
  <c r="BM12" i="22" s="1"/>
  <c r="AW12" i="22"/>
  <c r="BP12" i="22" s="1"/>
  <c r="BQ12" i="22" s="1"/>
  <c r="S12" i="22"/>
  <c r="BD12" i="22" s="1"/>
  <c r="BE12" i="22" s="1"/>
  <c r="AR12" i="22"/>
  <c r="BN12" i="22" s="1"/>
  <c r="BO12" i="22" s="1"/>
  <c r="N12" i="22"/>
  <c r="AH12" i="22"/>
  <c r="BJ12" i="22" s="1"/>
  <c r="BK12" i="22" s="1"/>
  <c r="AC12" i="22"/>
  <c r="BH12" i="22" s="1"/>
  <c r="BI12" i="22" s="1"/>
  <c r="AW24" i="22"/>
  <c r="AR36" i="22"/>
  <c r="AH30" i="22"/>
  <c r="M15" i="22"/>
  <c r="K60" i="22"/>
  <c r="AR18" i="22"/>
  <c r="K34" i="22"/>
  <c r="K336" i="22"/>
  <c r="J266" i="22"/>
  <c r="H266" i="22"/>
  <c r="H290" i="22"/>
  <c r="J360" i="22"/>
  <c r="H360" i="22"/>
  <c r="AP230" i="22"/>
  <c r="AD230" i="22"/>
  <c r="AZ230" i="22"/>
  <c r="AN230" i="22"/>
  <c r="AY230" i="22"/>
  <c r="V230" i="22"/>
  <c r="AX230" i="22"/>
  <c r="AL230" i="22"/>
  <c r="U230" i="22"/>
  <c r="AK230" i="22"/>
  <c r="AF230" i="22"/>
  <c r="AI230" i="22"/>
  <c r="AG230" i="22"/>
  <c r="AE230" i="22"/>
  <c r="BA230" i="22"/>
  <c r="AV230" i="22"/>
  <c r="Q230" i="22"/>
  <c r="AU230" i="22"/>
  <c r="P230" i="22"/>
  <c r="AT230" i="22"/>
  <c r="AS230" i="22"/>
  <c r="AQ230" i="22"/>
  <c r="AO230" i="22"/>
  <c r="AJ230" i="22"/>
  <c r="AX291" i="22"/>
  <c r="AL291" i="22"/>
  <c r="U291" i="22"/>
  <c r="AK291" i="22"/>
  <c r="AV291" i="22"/>
  <c r="AU291" i="22"/>
  <c r="AI291" i="22"/>
  <c r="P291" i="22"/>
  <c r="AT291" i="22"/>
  <c r="AJ291" i="22"/>
  <c r="AG291" i="22"/>
  <c r="BA291" i="22"/>
  <c r="AF291" i="22"/>
  <c r="AZ291" i="22"/>
  <c r="AE291" i="22"/>
  <c r="AY291" i="22"/>
  <c r="AD291" i="22"/>
  <c r="AS291" i="22"/>
  <c r="AQ291" i="22"/>
  <c r="V291" i="22"/>
  <c r="AP291" i="22"/>
  <c r="Q291" i="22"/>
  <c r="AO291" i="22"/>
  <c r="AN291" i="22"/>
  <c r="AU368" i="22"/>
  <c r="AI368" i="22"/>
  <c r="P368" i="22"/>
  <c r="AS368" i="22"/>
  <c r="AG368" i="22"/>
  <c r="AY368" i="22"/>
  <c r="AK368" i="22"/>
  <c r="AX368" i="22"/>
  <c r="AJ368" i="22"/>
  <c r="AV368" i="22"/>
  <c r="AF368" i="22"/>
  <c r="AT368" i="22"/>
  <c r="AE368" i="22"/>
  <c r="AD368" i="22"/>
  <c r="AQ368" i="22"/>
  <c r="AP368" i="22"/>
  <c r="AO368" i="22"/>
  <c r="V368" i="22"/>
  <c r="AN368" i="22"/>
  <c r="U368" i="22"/>
  <c r="BA368" i="22"/>
  <c r="AL368" i="22"/>
  <c r="Q368" i="22"/>
  <c r="AZ368" i="22"/>
  <c r="J267" i="22"/>
  <c r="H267" i="22"/>
  <c r="K267" i="22" s="1"/>
  <c r="H348" i="22"/>
  <c r="AK307" i="22"/>
  <c r="AV307" i="22"/>
  <c r="AJ307" i="22"/>
  <c r="Q307" i="22"/>
  <c r="AU307" i="22"/>
  <c r="AI307" i="22"/>
  <c r="P307" i="22"/>
  <c r="AT307" i="22"/>
  <c r="AS307" i="22"/>
  <c r="AG307" i="22"/>
  <c r="AF307" i="22"/>
  <c r="AQ307" i="22"/>
  <c r="AE307" i="22"/>
  <c r="AP307" i="22"/>
  <c r="AD307" i="22"/>
  <c r="BA307" i="22"/>
  <c r="AO307" i="22"/>
  <c r="AZ307" i="22"/>
  <c r="AN307" i="22"/>
  <c r="V307" i="22"/>
  <c r="U307" i="22"/>
  <c r="AY307" i="22"/>
  <c r="AX307" i="22"/>
  <c r="AL307" i="22"/>
  <c r="AH172" i="22"/>
  <c r="N172" i="22"/>
  <c r="AR172" i="22"/>
  <c r="BB172" i="22"/>
  <c r="AC172" i="22"/>
  <c r="X172" i="22"/>
  <c r="AM172" i="22"/>
  <c r="AW172" i="22"/>
  <c r="S172" i="22"/>
  <c r="AP229" i="22"/>
  <c r="AD229" i="22"/>
  <c r="AZ229" i="22"/>
  <c r="AN229" i="22"/>
  <c r="AY229" i="22"/>
  <c r="V229" i="22"/>
  <c r="AX229" i="22"/>
  <c r="AL229" i="22"/>
  <c r="U229" i="22"/>
  <c r="AK229" i="22"/>
  <c r="AF229" i="22"/>
  <c r="AI229" i="22"/>
  <c r="AG229" i="22"/>
  <c r="AE229" i="22"/>
  <c r="BA229" i="22"/>
  <c r="AV229" i="22"/>
  <c r="Q229" i="22"/>
  <c r="AU229" i="22"/>
  <c r="P229" i="22"/>
  <c r="AT229" i="22"/>
  <c r="AS229" i="22"/>
  <c r="AQ229" i="22"/>
  <c r="AO229" i="22"/>
  <c r="AJ229" i="22"/>
  <c r="K246" i="22"/>
  <c r="K258" i="22"/>
  <c r="K270" i="22"/>
  <c r="K282" i="22"/>
  <c r="K306" i="22"/>
  <c r="K318" i="22"/>
  <c r="K362" i="22"/>
  <c r="K378" i="22"/>
  <c r="H256" i="22"/>
  <c r="K256" i="22" s="1"/>
  <c r="J257" i="22"/>
  <c r="H257" i="22"/>
  <c r="H239" i="22"/>
  <c r="J251" i="22"/>
  <c r="H251" i="22"/>
  <c r="H285" i="22"/>
  <c r="J285" i="22"/>
  <c r="J307" i="22"/>
  <c r="H307" i="22"/>
  <c r="H295" i="22"/>
  <c r="J321" i="22"/>
  <c r="H321" i="22"/>
  <c r="H327" i="22"/>
  <c r="J327" i="22" s="1"/>
  <c r="J342" i="22"/>
  <c r="H342" i="22"/>
  <c r="K342" i="22" s="1"/>
  <c r="H356" i="22"/>
  <c r="J366" i="22"/>
  <c r="H366" i="22"/>
  <c r="AP236" i="22"/>
  <c r="AD236" i="22"/>
  <c r="BA236" i="22"/>
  <c r="AO236" i="22"/>
  <c r="AZ236" i="22"/>
  <c r="AN236" i="22"/>
  <c r="AY236" i="22"/>
  <c r="V236" i="22"/>
  <c r="AX236" i="22"/>
  <c r="AL236" i="22"/>
  <c r="U236" i="22"/>
  <c r="AK236" i="22"/>
  <c r="AV236" i="22"/>
  <c r="AJ236" i="22"/>
  <c r="Q236" i="22"/>
  <c r="AU236" i="22"/>
  <c r="AT236" i="22"/>
  <c r="AS236" i="22"/>
  <c r="AG236" i="22"/>
  <c r="AF236" i="22"/>
  <c r="AI236" i="22"/>
  <c r="AE236" i="22"/>
  <c r="P236" i="22"/>
  <c r="AQ236" i="22"/>
  <c r="AP248" i="22"/>
  <c r="AD248" i="22"/>
  <c r="BA248" i="22"/>
  <c r="AO248" i="22"/>
  <c r="AZ248" i="22"/>
  <c r="AN248" i="22"/>
  <c r="AY248" i="22"/>
  <c r="V248" i="22"/>
  <c r="AX248" i="22"/>
  <c r="AL248" i="22"/>
  <c r="U248" i="22"/>
  <c r="AK248" i="22"/>
  <c r="AV248" i="22"/>
  <c r="AJ248" i="22"/>
  <c r="Q248" i="22"/>
  <c r="AU248" i="22"/>
  <c r="AI248" i="22"/>
  <c r="P248" i="22"/>
  <c r="AT248" i="22"/>
  <c r="AS248" i="22"/>
  <c r="AG248" i="22"/>
  <c r="AF248" i="22"/>
  <c r="AQ248" i="22"/>
  <c r="AE248" i="22"/>
  <c r="AU276" i="22"/>
  <c r="AI276" i="22"/>
  <c r="P276" i="22"/>
  <c r="AT276" i="22"/>
  <c r="AS276" i="22"/>
  <c r="AG276" i="22"/>
  <c r="AY276" i="22"/>
  <c r="V276" i="22"/>
  <c r="AZ276" i="22"/>
  <c r="AF276" i="22"/>
  <c r="AX276" i="22"/>
  <c r="AE276" i="22"/>
  <c r="AD276" i="22"/>
  <c r="AV276" i="22"/>
  <c r="AQ276" i="22"/>
  <c r="U276" i="22"/>
  <c r="AP276" i="22"/>
  <c r="AO276" i="22"/>
  <c r="Q276" i="22"/>
  <c r="AN276" i="22"/>
  <c r="AL276" i="22"/>
  <c r="AK276" i="22"/>
  <c r="BA276" i="22"/>
  <c r="AJ276" i="22"/>
  <c r="AX261" i="22"/>
  <c r="AL261" i="22"/>
  <c r="U261" i="22"/>
  <c r="AK261" i="22"/>
  <c r="AV261" i="22"/>
  <c r="AJ261" i="22"/>
  <c r="Q261" i="22"/>
  <c r="AU261" i="22"/>
  <c r="AI261" i="22"/>
  <c r="P261" i="22"/>
  <c r="AT261" i="22"/>
  <c r="AS261" i="22"/>
  <c r="AG261" i="22"/>
  <c r="AF261" i="22"/>
  <c r="AQ261" i="22"/>
  <c r="AE261" i="22"/>
  <c r="AP261" i="22"/>
  <c r="AD261" i="22"/>
  <c r="BA261" i="22"/>
  <c r="AO261" i="22"/>
  <c r="AZ261" i="22"/>
  <c r="AN261" i="22"/>
  <c r="AY261" i="22"/>
  <c r="V261" i="22"/>
  <c r="AX273" i="22"/>
  <c r="AL273" i="22"/>
  <c r="U273" i="22"/>
  <c r="AK273" i="22"/>
  <c r="AV273" i="22"/>
  <c r="AJ273" i="22"/>
  <c r="Q273" i="22"/>
  <c r="AU273" i="22"/>
  <c r="AI273" i="22"/>
  <c r="P273" i="22"/>
  <c r="AT273" i="22"/>
  <c r="AS273" i="22"/>
  <c r="AG273" i="22"/>
  <c r="AF273" i="22"/>
  <c r="AQ273" i="22"/>
  <c r="AE273" i="22"/>
  <c r="AP273" i="22"/>
  <c r="AD273" i="22"/>
  <c r="BA273" i="22"/>
  <c r="AO273" i="22"/>
  <c r="AZ273" i="22"/>
  <c r="AN273" i="22"/>
  <c r="AY273" i="22"/>
  <c r="V273" i="22"/>
  <c r="AK312" i="22"/>
  <c r="AV312" i="22"/>
  <c r="AJ312" i="22"/>
  <c r="Q312" i="22"/>
  <c r="AU312" i="22"/>
  <c r="AI312" i="22"/>
  <c r="P312" i="22"/>
  <c r="AT312" i="22"/>
  <c r="AS312" i="22"/>
  <c r="AG312" i="22"/>
  <c r="AF312" i="22"/>
  <c r="AQ312" i="22"/>
  <c r="AE312" i="22"/>
  <c r="AP312" i="22"/>
  <c r="AD312" i="22"/>
  <c r="BA312" i="22"/>
  <c r="AO312" i="22"/>
  <c r="AZ312" i="22"/>
  <c r="AN312" i="22"/>
  <c r="V312" i="22"/>
  <c r="U312" i="22"/>
  <c r="AY312" i="22"/>
  <c r="AX312" i="22"/>
  <c r="AL312" i="22"/>
  <c r="AY297" i="22"/>
  <c r="V297" i="22"/>
  <c r="AX297" i="22"/>
  <c r="AL297" i="22"/>
  <c r="U297" i="22"/>
  <c r="AK297" i="22"/>
  <c r="AV297" i="22"/>
  <c r="AJ297" i="22"/>
  <c r="Q297" i="22"/>
  <c r="AU297" i="22"/>
  <c r="AI297" i="22"/>
  <c r="P297" i="22"/>
  <c r="AT297" i="22"/>
  <c r="AS297" i="22"/>
  <c r="AG297" i="22"/>
  <c r="AF297" i="22"/>
  <c r="AQ297" i="22"/>
  <c r="AE297" i="22"/>
  <c r="AP297" i="22"/>
  <c r="AD297" i="22"/>
  <c r="BA297" i="22"/>
  <c r="AZ297" i="22"/>
  <c r="AO297" i="22"/>
  <c r="AN297" i="22"/>
  <c r="AT324" i="22"/>
  <c r="AS324" i="22"/>
  <c r="AG324" i="22"/>
  <c r="AF324" i="22"/>
  <c r="AQ324" i="22"/>
  <c r="AE324" i="22"/>
  <c r="AP324" i="22"/>
  <c r="AD324" i="22"/>
  <c r="BA324" i="22"/>
  <c r="AO324" i="22"/>
  <c r="AZ324" i="22"/>
  <c r="AN324" i="22"/>
  <c r="AY324" i="22"/>
  <c r="V324" i="22"/>
  <c r="AX324" i="22"/>
  <c r="AL324" i="22"/>
  <c r="U324" i="22"/>
  <c r="AK324" i="22"/>
  <c r="AV324" i="22"/>
  <c r="AU324" i="22"/>
  <c r="AJ324" i="22"/>
  <c r="AI324" i="22"/>
  <c r="Q324" i="22"/>
  <c r="P324" i="22"/>
  <c r="AP333" i="22"/>
  <c r="AD333" i="22"/>
  <c r="AZ333" i="22"/>
  <c r="AN333" i="22"/>
  <c r="AY333" i="22"/>
  <c r="V333" i="22"/>
  <c r="AX333" i="22"/>
  <c r="AL333" i="22"/>
  <c r="U333" i="22"/>
  <c r="AK333" i="22"/>
  <c r="AV333" i="22"/>
  <c r="AJ333" i="22"/>
  <c r="Q333" i="22"/>
  <c r="AU333" i="22"/>
  <c r="AI333" i="22"/>
  <c r="P333" i="22"/>
  <c r="AS333" i="22"/>
  <c r="AG333" i="22"/>
  <c r="AF333" i="22"/>
  <c r="BA333" i="22"/>
  <c r="AT333" i="22"/>
  <c r="AQ333" i="22"/>
  <c r="AO333" i="22"/>
  <c r="AE333" i="22"/>
  <c r="AF349" i="22"/>
  <c r="AQ349" i="22"/>
  <c r="AE349" i="22"/>
  <c r="AP349" i="22"/>
  <c r="AD349" i="22"/>
  <c r="BA349" i="22"/>
  <c r="AO349" i="22"/>
  <c r="AZ349" i="22"/>
  <c r="AN349" i="22"/>
  <c r="AT349" i="22"/>
  <c r="Q349" i="22"/>
  <c r="AK349" i="22"/>
  <c r="AJ349" i="22"/>
  <c r="AI349" i="22"/>
  <c r="AY349" i="22"/>
  <c r="AX349" i="22"/>
  <c r="AG349" i="22"/>
  <c r="V349" i="22"/>
  <c r="AV349" i="22"/>
  <c r="U349" i="22"/>
  <c r="AS349" i="22"/>
  <c r="AL349" i="22"/>
  <c r="P349" i="22"/>
  <c r="AU349" i="22"/>
  <c r="AS356" i="22"/>
  <c r="AG356" i="22"/>
  <c r="AF356" i="22"/>
  <c r="AQ356" i="22"/>
  <c r="AE356" i="22"/>
  <c r="AP356" i="22"/>
  <c r="AD356" i="22"/>
  <c r="BA356" i="22"/>
  <c r="AO356" i="22"/>
  <c r="AZ356" i="22"/>
  <c r="AN356" i="22"/>
  <c r="AY356" i="22"/>
  <c r="V356" i="22"/>
  <c r="AX356" i="22"/>
  <c r="AL356" i="22"/>
  <c r="U356" i="22"/>
  <c r="AK356" i="22"/>
  <c r="AV356" i="22"/>
  <c r="AJ356" i="22"/>
  <c r="Q356" i="22"/>
  <c r="AU356" i="22"/>
  <c r="AT356" i="22"/>
  <c r="AI356" i="22"/>
  <c r="P356" i="22"/>
  <c r="AK377" i="22"/>
  <c r="AV377" i="22"/>
  <c r="AJ377" i="22"/>
  <c r="Q377" i="22"/>
  <c r="AU377" i="22"/>
  <c r="AI377" i="22"/>
  <c r="P377" i="22"/>
  <c r="AT377" i="22"/>
  <c r="AS377" i="22"/>
  <c r="AG377" i="22"/>
  <c r="AF377" i="22"/>
  <c r="AP377" i="22"/>
  <c r="AD377" i="22"/>
  <c r="BA377" i="22"/>
  <c r="AO377" i="22"/>
  <c r="AZ377" i="22"/>
  <c r="AN377" i="22"/>
  <c r="AY377" i="22"/>
  <c r="V377" i="22"/>
  <c r="AX377" i="22"/>
  <c r="AQ377" i="22"/>
  <c r="AL377" i="22"/>
  <c r="AE377" i="22"/>
  <c r="U377" i="22"/>
  <c r="X221" i="22"/>
  <c r="AM221" i="22"/>
  <c r="AW221" i="22"/>
  <c r="S221" i="22"/>
  <c r="AH221" i="22"/>
  <c r="N221" i="22"/>
  <c r="AR221" i="22"/>
  <c r="BB221" i="22"/>
  <c r="AC221" i="22"/>
  <c r="N219" i="22"/>
  <c r="AR161" i="22"/>
  <c r="BB161" i="22"/>
  <c r="X161" i="22"/>
  <c r="S161" i="22"/>
  <c r="AM161" i="22"/>
  <c r="N161" i="22"/>
  <c r="AH161" i="22"/>
  <c r="AW161" i="22"/>
  <c r="AC161" i="22"/>
  <c r="X159" i="22"/>
  <c r="X156" i="22"/>
  <c r="AM156" i="22"/>
  <c r="AW156" i="22"/>
  <c r="S156" i="22"/>
  <c r="AH156" i="22"/>
  <c r="N156" i="22"/>
  <c r="AR156" i="22"/>
  <c r="BB156" i="22"/>
  <c r="AC156" i="22"/>
  <c r="X150" i="22"/>
  <c r="AM150" i="22"/>
  <c r="AW150" i="22"/>
  <c r="S150" i="22"/>
  <c r="AH150" i="22"/>
  <c r="N150" i="22"/>
  <c r="AR150" i="22"/>
  <c r="BB150" i="22"/>
  <c r="AC150" i="22"/>
  <c r="AR155" i="22"/>
  <c r="BB122" i="22"/>
  <c r="AC122" i="22"/>
  <c r="X122" i="22"/>
  <c r="AM122" i="22"/>
  <c r="AW122" i="22"/>
  <c r="S122" i="22"/>
  <c r="AH122" i="22"/>
  <c r="N122" i="22"/>
  <c r="AR122" i="22"/>
  <c r="AH131" i="22"/>
  <c r="N131" i="22"/>
  <c r="AR131" i="22"/>
  <c r="BB131" i="22"/>
  <c r="AC131" i="22"/>
  <c r="X131" i="22"/>
  <c r="AM131" i="22"/>
  <c r="S131" i="22"/>
  <c r="AW131" i="22"/>
  <c r="L138" i="22"/>
  <c r="L87" i="22"/>
  <c r="AH98" i="22"/>
  <c r="X98" i="22"/>
  <c r="L105" i="22"/>
  <c r="AW64" i="22"/>
  <c r="K51" i="22"/>
  <c r="M65" i="22"/>
  <c r="L55" i="22"/>
  <c r="K65" i="22"/>
  <c r="AM65" i="22" s="1"/>
  <c r="L67" i="22"/>
  <c r="L32" i="22"/>
  <c r="AW48" i="22"/>
  <c r="S48" i="22"/>
  <c r="AR48" i="22"/>
  <c r="AM48" i="22"/>
  <c r="N48" i="22"/>
  <c r="BB48" i="22"/>
  <c r="AH48" i="22"/>
  <c r="AC48" i="22"/>
  <c r="X48" i="22"/>
  <c r="N36" i="22"/>
  <c r="S30" i="22"/>
  <c r="K54" i="22"/>
  <c r="N18" i="22"/>
  <c r="K372" i="22"/>
  <c r="J333" i="22"/>
  <c r="H333" i="22"/>
  <c r="AK281" i="22"/>
  <c r="AU281" i="22"/>
  <c r="AI281" i="22"/>
  <c r="P281" i="22"/>
  <c r="AT281" i="22"/>
  <c r="AS281" i="22"/>
  <c r="AG281" i="22"/>
  <c r="AF281" i="22"/>
  <c r="AQ281" i="22"/>
  <c r="AE281" i="22"/>
  <c r="BA281" i="22"/>
  <c r="AO281" i="22"/>
  <c r="AZ281" i="22"/>
  <c r="AN281" i="22"/>
  <c r="AY281" i="22"/>
  <c r="V281" i="22"/>
  <c r="AJ281" i="22"/>
  <c r="AD281" i="22"/>
  <c r="U281" i="22"/>
  <c r="Q281" i="22"/>
  <c r="AX281" i="22"/>
  <c r="AV281" i="22"/>
  <c r="AP281" i="22"/>
  <c r="AL281" i="22"/>
  <c r="AV342" i="22"/>
  <c r="AJ342" i="22"/>
  <c r="Q342" i="22"/>
  <c r="AT342" i="22"/>
  <c r="AS342" i="22"/>
  <c r="AG342" i="22"/>
  <c r="AQ342" i="22"/>
  <c r="AE342" i="22"/>
  <c r="AP342" i="22"/>
  <c r="AD342" i="22"/>
  <c r="BA342" i="22"/>
  <c r="AO342" i="22"/>
  <c r="AZ342" i="22"/>
  <c r="AN342" i="22"/>
  <c r="AX342" i="22"/>
  <c r="P342" i="22"/>
  <c r="AU342" i="22"/>
  <c r="AL342" i="22"/>
  <c r="AK342" i="22"/>
  <c r="AI342" i="22"/>
  <c r="AF342" i="22"/>
  <c r="V342" i="22"/>
  <c r="U342" i="22"/>
  <c r="AY342" i="22"/>
  <c r="J263" i="22"/>
  <c r="H263" i="22"/>
  <c r="AC197" i="22"/>
  <c r="AH197" i="22"/>
  <c r="M162" i="22"/>
  <c r="L162" i="22"/>
  <c r="K162" i="22"/>
  <c r="AW162" i="22" s="1"/>
  <c r="J110" i="22"/>
  <c r="L110" i="22"/>
  <c r="K110" i="22"/>
  <c r="H268" i="22"/>
  <c r="J343" i="22"/>
  <c r="H343" i="22"/>
  <c r="K343" i="22" s="1"/>
  <c r="AP243" i="22"/>
  <c r="AD243" i="22"/>
  <c r="BA243" i="22"/>
  <c r="AO243" i="22"/>
  <c r="AZ243" i="22"/>
  <c r="AN243" i="22"/>
  <c r="AY243" i="22"/>
  <c r="V243" i="22"/>
  <c r="AX243" i="22"/>
  <c r="AL243" i="22"/>
  <c r="U243" i="22"/>
  <c r="AK243" i="22"/>
  <c r="AV243" i="22"/>
  <c r="AJ243" i="22"/>
  <c r="Q243" i="22"/>
  <c r="AU243" i="22"/>
  <c r="AI243" i="22"/>
  <c r="P243" i="22"/>
  <c r="AT243" i="22"/>
  <c r="AS243" i="22"/>
  <c r="AG243" i="22"/>
  <c r="AF243" i="22"/>
  <c r="AQ243" i="22"/>
  <c r="AE243" i="22"/>
  <c r="AZ328" i="22"/>
  <c r="AN328" i="22"/>
  <c r="AY328" i="22"/>
  <c r="V328" i="22"/>
  <c r="AX328" i="22"/>
  <c r="AL328" i="22"/>
  <c r="U328" i="22"/>
  <c r="AU328" i="22"/>
  <c r="AI328" i="22"/>
  <c r="AS328" i="22"/>
  <c r="AG328" i="22"/>
  <c r="AF328" i="22"/>
  <c r="AJ328" i="22"/>
  <c r="AE328" i="22"/>
  <c r="AD328" i="22"/>
  <c r="BA328" i="22"/>
  <c r="AV328" i="22"/>
  <c r="Q328" i="22"/>
  <c r="AT328" i="22"/>
  <c r="P328" i="22"/>
  <c r="AQ328" i="22"/>
  <c r="AP328" i="22"/>
  <c r="AO328" i="22"/>
  <c r="AK328" i="22"/>
  <c r="X67" i="22"/>
  <c r="AH80" i="22"/>
  <c r="N80" i="22"/>
  <c r="AR80" i="22"/>
  <c r="AC80" i="22"/>
  <c r="X80" i="22"/>
  <c r="BB80" i="22"/>
  <c r="AM80" i="22"/>
  <c r="S80" i="22"/>
  <c r="AW80" i="22"/>
  <c r="K235" i="22"/>
  <c r="K247" i="22"/>
  <c r="K271" i="22"/>
  <c r="K283" i="22"/>
  <c r="K307" i="22"/>
  <c r="K319" i="22"/>
  <c r="K353" i="22"/>
  <c r="K363" i="22"/>
  <c r="K379" i="22"/>
  <c r="H258" i="22"/>
  <c r="J259" i="22"/>
  <c r="H259" i="22"/>
  <c r="K259" i="22" s="1"/>
  <c r="H240" i="22"/>
  <c r="H252" i="22"/>
  <c r="H286" i="22"/>
  <c r="J286" i="22"/>
  <c r="J308" i="22"/>
  <c r="H308" i="22"/>
  <c r="H296" i="22"/>
  <c r="J322" i="22"/>
  <c r="H322" i="22"/>
  <c r="H328" i="22"/>
  <c r="K328" i="22" s="1"/>
  <c r="J328" i="22"/>
  <c r="H344" i="22"/>
  <c r="H357" i="22"/>
  <c r="K357" i="22" s="1"/>
  <c r="J368" i="22"/>
  <c r="H368" i="22"/>
  <c r="AP249" i="22"/>
  <c r="AD249" i="22"/>
  <c r="BA249" i="22"/>
  <c r="AO249" i="22"/>
  <c r="AZ249" i="22"/>
  <c r="AN249" i="22"/>
  <c r="AY249" i="22"/>
  <c r="V249" i="22"/>
  <c r="AX249" i="22"/>
  <c r="AL249" i="22"/>
  <c r="U249" i="22"/>
  <c r="AK249" i="22"/>
  <c r="AV249" i="22"/>
  <c r="AJ249" i="22"/>
  <c r="Q249" i="22"/>
  <c r="AU249" i="22"/>
  <c r="AI249" i="22"/>
  <c r="P249" i="22"/>
  <c r="AT249" i="22"/>
  <c r="AS249" i="22"/>
  <c r="AG249" i="22"/>
  <c r="AF249" i="22"/>
  <c r="AQ249" i="22"/>
  <c r="AE249" i="22"/>
  <c r="AU277" i="22"/>
  <c r="AI277" i="22"/>
  <c r="P277" i="22"/>
  <c r="AT277" i="22"/>
  <c r="AS277" i="22"/>
  <c r="AG277" i="22"/>
  <c r="AY277" i="22"/>
  <c r="V277" i="22"/>
  <c r="AZ277" i="22"/>
  <c r="AF277" i="22"/>
  <c r="AX277" i="22"/>
  <c r="AE277" i="22"/>
  <c r="AD277" i="22"/>
  <c r="AV277" i="22"/>
  <c r="AQ277" i="22"/>
  <c r="U277" i="22"/>
  <c r="AP277" i="22"/>
  <c r="AO277" i="22"/>
  <c r="Q277" i="22"/>
  <c r="AN277" i="22"/>
  <c r="AL277" i="22"/>
  <c r="AK277" i="22"/>
  <c r="BA277" i="22"/>
  <c r="AJ277" i="22"/>
  <c r="AX262" i="22"/>
  <c r="AL262" i="22"/>
  <c r="U262" i="22"/>
  <c r="AK262" i="22"/>
  <c r="AV262" i="22"/>
  <c r="AJ262" i="22"/>
  <c r="Q262" i="22"/>
  <c r="AU262" i="22"/>
  <c r="AI262" i="22"/>
  <c r="P262" i="22"/>
  <c r="AT262" i="22"/>
  <c r="AS262" i="22"/>
  <c r="AG262" i="22"/>
  <c r="AF262" i="22"/>
  <c r="AQ262" i="22"/>
  <c r="AE262" i="22"/>
  <c r="AP262" i="22"/>
  <c r="AD262" i="22"/>
  <c r="BA262" i="22"/>
  <c r="AO262" i="22"/>
  <c r="AZ262" i="22"/>
  <c r="AN262" i="22"/>
  <c r="AY262" i="22"/>
  <c r="V262" i="22"/>
  <c r="AX274" i="22"/>
  <c r="AL274" i="22"/>
  <c r="U274" i="22"/>
  <c r="AK274" i="22"/>
  <c r="AV274" i="22"/>
  <c r="AJ274" i="22"/>
  <c r="Q274" i="22"/>
  <c r="AU274" i="22"/>
  <c r="AI274" i="22"/>
  <c r="P274" i="22"/>
  <c r="AT274" i="22"/>
  <c r="AS274" i="22"/>
  <c r="AG274" i="22"/>
  <c r="AF274" i="22"/>
  <c r="AQ274" i="22"/>
  <c r="AE274" i="22"/>
  <c r="AP274" i="22"/>
  <c r="AD274" i="22"/>
  <c r="BA274" i="22"/>
  <c r="AO274" i="22"/>
  <c r="AZ274" i="22"/>
  <c r="AN274" i="22"/>
  <c r="AY274" i="22"/>
  <c r="V274" i="22"/>
  <c r="AK313" i="22"/>
  <c r="AV313" i="22"/>
  <c r="AJ313" i="22"/>
  <c r="Q313" i="22"/>
  <c r="AU313" i="22"/>
  <c r="AI313" i="22"/>
  <c r="P313" i="22"/>
  <c r="AT313" i="22"/>
  <c r="AS313" i="22"/>
  <c r="AG313" i="22"/>
  <c r="AF313" i="22"/>
  <c r="AQ313" i="22"/>
  <c r="AE313" i="22"/>
  <c r="AP313" i="22"/>
  <c r="AD313" i="22"/>
  <c r="BA313" i="22"/>
  <c r="AO313" i="22"/>
  <c r="AZ313" i="22"/>
  <c r="AN313" i="22"/>
  <c r="V313" i="22"/>
  <c r="U313" i="22"/>
  <c r="AY313" i="22"/>
  <c r="AX313" i="22"/>
  <c r="AL313" i="22"/>
  <c r="AY298" i="22"/>
  <c r="V298" i="22"/>
  <c r="AX298" i="22"/>
  <c r="AL298" i="22"/>
  <c r="U298" i="22"/>
  <c r="AK298" i="22"/>
  <c r="AV298" i="22"/>
  <c r="AJ298" i="22"/>
  <c r="Q298" i="22"/>
  <c r="AU298" i="22"/>
  <c r="AI298" i="22"/>
  <c r="P298" i="22"/>
  <c r="AT298" i="22"/>
  <c r="AS298" i="22"/>
  <c r="AG298" i="22"/>
  <c r="AF298" i="22"/>
  <c r="AQ298" i="22"/>
  <c r="AE298" i="22"/>
  <c r="AP298" i="22"/>
  <c r="AD298" i="22"/>
  <c r="BA298" i="22"/>
  <c r="AZ298" i="22"/>
  <c r="AO298" i="22"/>
  <c r="AN298" i="22"/>
  <c r="AT325" i="22"/>
  <c r="AS325" i="22"/>
  <c r="AG325" i="22"/>
  <c r="AF325" i="22"/>
  <c r="AQ325" i="22"/>
  <c r="AE325" i="22"/>
  <c r="AP325" i="22"/>
  <c r="AD325" i="22"/>
  <c r="BA325" i="22"/>
  <c r="AO325" i="22"/>
  <c r="AZ325" i="22"/>
  <c r="AN325" i="22"/>
  <c r="AY325" i="22"/>
  <c r="V325" i="22"/>
  <c r="AX325" i="22"/>
  <c r="AL325" i="22"/>
  <c r="U325" i="22"/>
  <c r="AK325" i="22"/>
  <c r="AV325" i="22"/>
  <c r="AU325" i="22"/>
  <c r="AJ325" i="22"/>
  <c r="AI325" i="22"/>
  <c r="Q325" i="22"/>
  <c r="P325" i="22"/>
  <c r="AP334" i="22"/>
  <c r="AD334" i="22"/>
  <c r="AZ334" i="22"/>
  <c r="AN334" i="22"/>
  <c r="AY334" i="22"/>
  <c r="V334" i="22"/>
  <c r="AX334" i="22"/>
  <c r="AL334" i="22"/>
  <c r="U334" i="22"/>
  <c r="AK334" i="22"/>
  <c r="AV334" i="22"/>
  <c r="AJ334" i="22"/>
  <c r="Q334" i="22"/>
  <c r="AU334" i="22"/>
  <c r="AI334" i="22"/>
  <c r="P334" i="22"/>
  <c r="AS334" i="22"/>
  <c r="AG334" i="22"/>
  <c r="AF334" i="22"/>
  <c r="AT334" i="22"/>
  <c r="AQ334" i="22"/>
  <c r="AO334" i="22"/>
  <c r="AE334" i="22"/>
  <c r="BA334" i="22"/>
  <c r="AS364" i="22"/>
  <c r="AG364" i="22"/>
  <c r="AQ364" i="22"/>
  <c r="AE364" i="22"/>
  <c r="AP364" i="22"/>
  <c r="AD364" i="22"/>
  <c r="BA364" i="22"/>
  <c r="AO364" i="22"/>
  <c r="AZ364" i="22"/>
  <c r="AN364" i="22"/>
  <c r="AY364" i="22"/>
  <c r="V364" i="22"/>
  <c r="AK364" i="22"/>
  <c r="AV364" i="22"/>
  <c r="AJ364" i="22"/>
  <c r="Q364" i="22"/>
  <c r="AU364" i="22"/>
  <c r="AI364" i="22"/>
  <c r="P364" i="22"/>
  <c r="AX364" i="22"/>
  <c r="AT364" i="22"/>
  <c r="AL364" i="22"/>
  <c r="AF364" i="22"/>
  <c r="U364" i="22"/>
  <c r="AS357" i="22"/>
  <c r="AG357" i="22"/>
  <c r="AF357" i="22"/>
  <c r="AQ357" i="22"/>
  <c r="AE357" i="22"/>
  <c r="AP357" i="22"/>
  <c r="AD357" i="22"/>
  <c r="BA357" i="22"/>
  <c r="AO357" i="22"/>
  <c r="AZ357" i="22"/>
  <c r="AN357" i="22"/>
  <c r="AY357" i="22"/>
  <c r="V357" i="22"/>
  <c r="AX357" i="22"/>
  <c r="AL357" i="22"/>
  <c r="U357" i="22"/>
  <c r="AK357" i="22"/>
  <c r="AV357" i="22"/>
  <c r="AJ357" i="22"/>
  <c r="Q357" i="22"/>
  <c r="AU357" i="22"/>
  <c r="AT357" i="22"/>
  <c r="AI357" i="22"/>
  <c r="P357" i="22"/>
  <c r="AK378" i="22"/>
  <c r="AV378" i="22"/>
  <c r="AJ378" i="22"/>
  <c r="Q378" i="22"/>
  <c r="AU378" i="22"/>
  <c r="AI378" i="22"/>
  <c r="P378" i="22"/>
  <c r="AT378" i="22"/>
  <c r="AS378" i="22"/>
  <c r="AG378" i="22"/>
  <c r="AF378" i="22"/>
  <c r="AP378" i="22"/>
  <c r="AD378" i="22"/>
  <c r="BA378" i="22"/>
  <c r="AO378" i="22"/>
  <c r="AZ378" i="22"/>
  <c r="AN378" i="22"/>
  <c r="AY378" i="22"/>
  <c r="V378" i="22"/>
  <c r="AX378" i="22"/>
  <c r="AQ378" i="22"/>
  <c r="AL378" i="22"/>
  <c r="AE378" i="22"/>
  <c r="U378" i="22"/>
  <c r="J269" i="22"/>
  <c r="H269" i="22"/>
  <c r="BB205" i="22"/>
  <c r="AC205" i="22"/>
  <c r="K208" i="22"/>
  <c r="M208" i="22"/>
  <c r="J208" i="22"/>
  <c r="K196" i="22"/>
  <c r="K184" i="22"/>
  <c r="X188" i="22"/>
  <c r="AM188" i="22"/>
  <c r="AW188" i="22"/>
  <c r="S188" i="22"/>
  <c r="AR188" i="22"/>
  <c r="N188" i="22"/>
  <c r="AH188" i="22"/>
  <c r="BB188" i="22"/>
  <c r="AC188" i="22"/>
  <c r="J195" i="22"/>
  <c r="M176" i="22"/>
  <c r="L166" i="22"/>
  <c r="K166" i="22"/>
  <c r="BB166" i="22" s="1"/>
  <c r="AC159" i="22"/>
  <c r="K151" i="22"/>
  <c r="J151" i="22"/>
  <c r="J153" i="22"/>
  <c r="N155" i="22"/>
  <c r="AH144" i="22"/>
  <c r="J210" i="22"/>
  <c r="BB149" i="22"/>
  <c r="AC149" i="22"/>
  <c r="X149" i="22"/>
  <c r="AM149" i="22"/>
  <c r="AW149" i="22"/>
  <c r="S149" i="22"/>
  <c r="AH149" i="22"/>
  <c r="N149" i="22"/>
  <c r="AR149" i="22"/>
  <c r="J125" i="22"/>
  <c r="L141" i="22"/>
  <c r="AH141" i="22" s="1"/>
  <c r="J135" i="22"/>
  <c r="J132" i="22"/>
  <c r="AH112" i="22"/>
  <c r="N112" i="22"/>
  <c r="X112" i="22"/>
  <c r="BB112" i="22"/>
  <c r="AW112" i="22"/>
  <c r="AC112" i="22"/>
  <c r="AR112" i="22"/>
  <c r="S112" i="22"/>
  <c r="AM112" i="22"/>
  <c r="K98" i="22"/>
  <c r="AM98" i="22" s="1"/>
  <c r="L99" i="22"/>
  <c r="K99" i="22"/>
  <c r="J117" i="22"/>
  <c r="M117" i="22"/>
  <c r="L117" i="22"/>
  <c r="AM97" i="22"/>
  <c r="AW97" i="22"/>
  <c r="S97" i="22"/>
  <c r="AH97" i="22"/>
  <c r="N97" i="22"/>
  <c r="AR97" i="22"/>
  <c r="BB97" i="22"/>
  <c r="AC97" i="22"/>
  <c r="X97" i="22"/>
  <c r="N73" i="22"/>
  <c r="S73" i="22"/>
  <c r="AC61" i="22"/>
  <c r="J62" i="22"/>
  <c r="M104" i="22"/>
  <c r="S79" i="22"/>
  <c r="M26" i="22"/>
  <c r="S40" i="22"/>
  <c r="J51" i="22"/>
  <c r="X24" i="22"/>
  <c r="AH36" i="22"/>
  <c r="AW30" i="22"/>
  <c r="L43" i="22"/>
  <c r="J226" i="22"/>
  <c r="H226" i="22"/>
  <c r="J313" i="22"/>
  <c r="H313" i="22"/>
  <c r="K313" i="22" s="1"/>
  <c r="J375" i="22"/>
  <c r="H375" i="22"/>
  <c r="AP242" i="22"/>
  <c r="AD242" i="22"/>
  <c r="BA242" i="22"/>
  <c r="AO242" i="22"/>
  <c r="AZ242" i="22"/>
  <c r="AN242" i="22"/>
  <c r="AY242" i="22"/>
  <c r="V242" i="22"/>
  <c r="AX242" i="22"/>
  <c r="AL242" i="22"/>
  <c r="U242" i="22"/>
  <c r="AK242" i="22"/>
  <c r="AV242" i="22"/>
  <c r="AJ242" i="22"/>
  <c r="Q242" i="22"/>
  <c r="AU242" i="22"/>
  <c r="AI242" i="22"/>
  <c r="P242" i="22"/>
  <c r="AT242" i="22"/>
  <c r="AS242" i="22"/>
  <c r="AG242" i="22"/>
  <c r="AF242" i="22"/>
  <c r="AQ242" i="22"/>
  <c r="AE242" i="22"/>
  <c r="AT319" i="22"/>
  <c r="AS319" i="22"/>
  <c r="AG319" i="22"/>
  <c r="AF319" i="22"/>
  <c r="AQ319" i="22"/>
  <c r="AE319" i="22"/>
  <c r="AP319" i="22"/>
  <c r="AD319" i="22"/>
  <c r="BA319" i="22"/>
  <c r="AO319" i="22"/>
  <c r="AZ319" i="22"/>
  <c r="AN319" i="22"/>
  <c r="AY319" i="22"/>
  <c r="V319" i="22"/>
  <c r="AK319" i="22"/>
  <c r="AU319" i="22"/>
  <c r="AL319" i="22"/>
  <c r="AJ319" i="22"/>
  <c r="AI319" i="22"/>
  <c r="U319" i="22"/>
  <c r="Q319" i="22"/>
  <c r="P319" i="22"/>
  <c r="AX319" i="22"/>
  <c r="AV319" i="22"/>
  <c r="AV375" i="22"/>
  <c r="AJ375" i="22"/>
  <c r="Q375" i="22"/>
  <c r="AU375" i="22"/>
  <c r="AI375" i="22"/>
  <c r="P375" i="22"/>
  <c r="AT375" i="22"/>
  <c r="AS375" i="22"/>
  <c r="AG375" i="22"/>
  <c r="AF375" i="22"/>
  <c r="AP375" i="22"/>
  <c r="AD375" i="22"/>
  <c r="BA375" i="22"/>
  <c r="AO375" i="22"/>
  <c r="AZ375" i="22"/>
  <c r="AN375" i="22"/>
  <c r="AY375" i="22"/>
  <c r="V375" i="22"/>
  <c r="U375" i="22"/>
  <c r="AX375" i="22"/>
  <c r="AQ375" i="22"/>
  <c r="AL375" i="22"/>
  <c r="AK375" i="22"/>
  <c r="AE375" i="22"/>
  <c r="AC186" i="22"/>
  <c r="M94" i="22"/>
  <c r="L94" i="22"/>
  <c r="K94" i="22"/>
  <c r="AH120" i="22"/>
  <c r="N120" i="22"/>
  <c r="BB120" i="22"/>
  <c r="AC120" i="22"/>
  <c r="X120" i="22"/>
  <c r="AM120" i="22"/>
  <c r="AW120" i="22"/>
  <c r="S120" i="22"/>
  <c r="AR120" i="22"/>
  <c r="AR79" i="22"/>
  <c r="K38" i="22"/>
  <c r="J38" i="22"/>
  <c r="X31" i="22"/>
  <c r="AM31" i="22"/>
  <c r="AW31" i="22"/>
  <c r="S31" i="22"/>
  <c r="AH31" i="22"/>
  <c r="N31" i="22"/>
  <c r="AR31" i="22"/>
  <c r="BB31" i="22"/>
  <c r="AC31" i="22"/>
  <c r="H225" i="22"/>
  <c r="J291" i="22"/>
  <c r="H291" i="22"/>
  <c r="H376" i="22"/>
  <c r="K376" i="22" s="1"/>
  <c r="AK283" i="22"/>
  <c r="AU283" i="22"/>
  <c r="AI283" i="22"/>
  <c r="P283" i="22"/>
  <c r="AT283" i="22"/>
  <c r="AS283" i="22"/>
  <c r="AG283" i="22"/>
  <c r="AF283" i="22"/>
  <c r="AQ283" i="22"/>
  <c r="AE283" i="22"/>
  <c r="BA283" i="22"/>
  <c r="AO283" i="22"/>
  <c r="AZ283" i="22"/>
  <c r="AN283" i="22"/>
  <c r="AY283" i="22"/>
  <c r="V283" i="22"/>
  <c r="AJ283" i="22"/>
  <c r="AD283" i="22"/>
  <c r="U283" i="22"/>
  <c r="Q283" i="22"/>
  <c r="AX283" i="22"/>
  <c r="AV283" i="22"/>
  <c r="AP283" i="22"/>
  <c r="AL283" i="22"/>
  <c r="AX344" i="22"/>
  <c r="AL344" i="22"/>
  <c r="U344" i="22"/>
  <c r="AV344" i="22"/>
  <c r="AJ344" i="22"/>
  <c r="Q344" i="22"/>
  <c r="AT344" i="22"/>
  <c r="AS344" i="22"/>
  <c r="AG344" i="22"/>
  <c r="AF344" i="22"/>
  <c r="AQ344" i="22"/>
  <c r="AE344" i="22"/>
  <c r="AP344" i="22"/>
  <c r="AD344" i="22"/>
  <c r="BA344" i="22"/>
  <c r="AO344" i="22"/>
  <c r="AZ344" i="22"/>
  <c r="AN344" i="22"/>
  <c r="P344" i="22"/>
  <c r="AY344" i="22"/>
  <c r="AU344" i="22"/>
  <c r="AK344" i="22"/>
  <c r="AI344" i="22"/>
  <c r="V344" i="22"/>
  <c r="H261" i="22"/>
  <c r="N79" i="22"/>
  <c r="K227" i="22"/>
  <c r="K248" i="22"/>
  <c r="K272" i="22"/>
  <c r="K284" i="22"/>
  <c r="K296" i="22"/>
  <c r="K308" i="22"/>
  <c r="K320" i="22"/>
  <c r="K344" i="22"/>
  <c r="K354" i="22"/>
  <c r="K364" i="22"/>
  <c r="K380" i="22"/>
  <c r="J253" i="22"/>
  <c r="H253" i="22"/>
  <c r="H229" i="22"/>
  <c r="J229" i="22" s="1"/>
  <c r="J241" i="22"/>
  <c r="H241" i="22"/>
  <c r="K241" i="22" s="1"/>
  <c r="H275" i="22"/>
  <c r="H287" i="22"/>
  <c r="J287" i="22" s="1"/>
  <c r="J309" i="22"/>
  <c r="H309" i="22"/>
  <c r="J297" i="22"/>
  <c r="H297" i="22"/>
  <c r="H323" i="22"/>
  <c r="J329" i="22"/>
  <c r="H329" i="22"/>
  <c r="H346" i="22"/>
  <c r="J358" i="22"/>
  <c r="H358" i="22"/>
  <c r="J371" i="22"/>
  <c r="H371" i="22"/>
  <c r="AP228" i="22"/>
  <c r="AD228" i="22"/>
  <c r="AK228" i="22"/>
  <c r="AQ228" i="22"/>
  <c r="AO228" i="22"/>
  <c r="V228" i="22"/>
  <c r="AN228" i="22"/>
  <c r="U228" i="22"/>
  <c r="BA228" i="22"/>
  <c r="AZ228" i="22"/>
  <c r="AL228" i="22"/>
  <c r="Q228" i="22"/>
  <c r="AY228" i="22"/>
  <c r="AJ228" i="22"/>
  <c r="P228" i="22"/>
  <c r="AX228" i="22"/>
  <c r="AI228" i="22"/>
  <c r="AV228" i="22"/>
  <c r="AU228" i="22"/>
  <c r="AG228" i="22"/>
  <c r="AT228" i="22"/>
  <c r="AF228" i="22"/>
  <c r="AS228" i="22"/>
  <c r="AE228" i="22"/>
  <c r="AP238" i="22"/>
  <c r="AD238" i="22"/>
  <c r="BA238" i="22"/>
  <c r="AO238" i="22"/>
  <c r="AZ238" i="22"/>
  <c r="AN238" i="22"/>
  <c r="AY238" i="22"/>
  <c r="V238" i="22"/>
  <c r="AX238" i="22"/>
  <c r="AL238" i="22"/>
  <c r="U238" i="22"/>
  <c r="AK238" i="22"/>
  <c r="AV238" i="22"/>
  <c r="AJ238" i="22"/>
  <c r="Q238" i="22"/>
  <c r="AU238" i="22"/>
  <c r="AI238" i="22"/>
  <c r="P238" i="22"/>
  <c r="AT238" i="22"/>
  <c r="AS238" i="22"/>
  <c r="AG238" i="22"/>
  <c r="AF238" i="22"/>
  <c r="AQ238" i="22"/>
  <c r="AE238" i="22"/>
  <c r="AP250" i="22"/>
  <c r="AD250" i="22"/>
  <c r="BA250" i="22"/>
  <c r="AO250" i="22"/>
  <c r="AZ250" i="22"/>
  <c r="AN250" i="22"/>
  <c r="AY250" i="22"/>
  <c r="V250" i="22"/>
  <c r="AX250" i="22"/>
  <c r="AL250" i="22"/>
  <c r="U250" i="22"/>
  <c r="AK250" i="22"/>
  <c r="AV250" i="22"/>
  <c r="AJ250" i="22"/>
  <c r="Q250" i="22"/>
  <c r="AU250" i="22"/>
  <c r="AI250" i="22"/>
  <c r="P250" i="22"/>
  <c r="AT250" i="22"/>
  <c r="AS250" i="22"/>
  <c r="AG250" i="22"/>
  <c r="AF250" i="22"/>
  <c r="AQ250" i="22"/>
  <c r="AE250" i="22"/>
  <c r="AU278" i="22"/>
  <c r="AI278" i="22"/>
  <c r="P278" i="22"/>
  <c r="AT278" i="22"/>
  <c r="AS278" i="22"/>
  <c r="AG278" i="22"/>
  <c r="AY278" i="22"/>
  <c r="V278" i="22"/>
  <c r="AZ278" i="22"/>
  <c r="AF278" i="22"/>
  <c r="AX278" i="22"/>
  <c r="AE278" i="22"/>
  <c r="AD278" i="22"/>
  <c r="AV278" i="22"/>
  <c r="AQ278" i="22"/>
  <c r="U278" i="22"/>
  <c r="AP278" i="22"/>
  <c r="AO278" i="22"/>
  <c r="Q278" i="22"/>
  <c r="AN278" i="22"/>
  <c r="AL278" i="22"/>
  <c r="AK278" i="22"/>
  <c r="BA278" i="22"/>
  <c r="AJ278" i="22"/>
  <c r="AX263" i="22"/>
  <c r="AL263" i="22"/>
  <c r="U263" i="22"/>
  <c r="AK263" i="22"/>
  <c r="AV263" i="22"/>
  <c r="AJ263" i="22"/>
  <c r="Q263" i="22"/>
  <c r="AU263" i="22"/>
  <c r="AI263" i="22"/>
  <c r="P263" i="22"/>
  <c r="AT263" i="22"/>
  <c r="AS263" i="22"/>
  <c r="AG263" i="22"/>
  <c r="AF263" i="22"/>
  <c r="AQ263" i="22"/>
  <c r="AE263" i="22"/>
  <c r="AP263" i="22"/>
  <c r="AD263" i="22"/>
  <c r="BA263" i="22"/>
  <c r="AO263" i="22"/>
  <c r="AZ263" i="22"/>
  <c r="AN263" i="22"/>
  <c r="AY263" i="22"/>
  <c r="V263" i="22"/>
  <c r="AS317" i="22"/>
  <c r="AG317" i="22"/>
  <c r="AF317" i="22"/>
  <c r="AQ317" i="22"/>
  <c r="AE317" i="22"/>
  <c r="AP317" i="22"/>
  <c r="AD317" i="22"/>
  <c r="BA317" i="22"/>
  <c r="AO317" i="22"/>
  <c r="AY317" i="22"/>
  <c r="V317" i="22"/>
  <c r="AK317" i="22"/>
  <c r="AJ317" i="22"/>
  <c r="AI317" i="22"/>
  <c r="U317" i="22"/>
  <c r="AZ317" i="22"/>
  <c r="Q317" i="22"/>
  <c r="AX317" i="22"/>
  <c r="P317" i="22"/>
  <c r="AV317" i="22"/>
  <c r="AU317" i="22"/>
  <c r="AT317" i="22"/>
  <c r="AN317" i="22"/>
  <c r="AL317" i="22"/>
  <c r="AK314" i="22"/>
  <c r="AV314" i="22"/>
  <c r="AJ314" i="22"/>
  <c r="Q314" i="22"/>
  <c r="AU314" i="22"/>
  <c r="AI314" i="22"/>
  <c r="P314" i="22"/>
  <c r="AT314" i="22"/>
  <c r="AS314" i="22"/>
  <c r="AG314" i="22"/>
  <c r="AF314" i="22"/>
  <c r="AQ314" i="22"/>
  <c r="AE314" i="22"/>
  <c r="AP314" i="22"/>
  <c r="AD314" i="22"/>
  <c r="BA314" i="22"/>
  <c r="AO314" i="22"/>
  <c r="AZ314" i="22"/>
  <c r="AN314" i="22"/>
  <c r="V314" i="22"/>
  <c r="U314" i="22"/>
  <c r="AY314" i="22"/>
  <c r="AX314" i="22"/>
  <c r="AL314" i="22"/>
  <c r="AY299" i="22"/>
  <c r="V299" i="22"/>
  <c r="AX299" i="22"/>
  <c r="AL299" i="22"/>
  <c r="U299" i="22"/>
  <c r="AK299" i="22"/>
  <c r="AV299" i="22"/>
  <c r="AJ299" i="22"/>
  <c r="Q299" i="22"/>
  <c r="AU299" i="22"/>
  <c r="AI299" i="22"/>
  <c r="P299" i="22"/>
  <c r="AT299" i="22"/>
  <c r="AS299" i="22"/>
  <c r="AG299" i="22"/>
  <c r="AF299" i="22"/>
  <c r="AQ299" i="22"/>
  <c r="AE299" i="22"/>
  <c r="AP299" i="22"/>
  <c r="AD299" i="22"/>
  <c r="BA299" i="22"/>
  <c r="AZ299" i="22"/>
  <c r="AO299" i="22"/>
  <c r="AN299" i="22"/>
  <c r="AT326" i="22"/>
  <c r="AS326" i="22"/>
  <c r="AG326" i="22"/>
  <c r="AF326" i="22"/>
  <c r="AQ326" i="22"/>
  <c r="AE326" i="22"/>
  <c r="AP326" i="22"/>
  <c r="AD326" i="22"/>
  <c r="BA326" i="22"/>
  <c r="AO326" i="22"/>
  <c r="AZ326" i="22"/>
  <c r="AN326" i="22"/>
  <c r="AY326" i="22"/>
  <c r="V326" i="22"/>
  <c r="AX326" i="22"/>
  <c r="AL326" i="22"/>
  <c r="U326" i="22"/>
  <c r="AK326" i="22"/>
  <c r="AV326" i="22"/>
  <c r="AU326" i="22"/>
  <c r="AJ326" i="22"/>
  <c r="AI326" i="22"/>
  <c r="Q326" i="22"/>
  <c r="P326" i="22"/>
  <c r="AP335" i="22"/>
  <c r="AD335" i="22"/>
  <c r="AZ335" i="22"/>
  <c r="AN335" i="22"/>
  <c r="AY335" i="22"/>
  <c r="V335" i="22"/>
  <c r="AX335" i="22"/>
  <c r="AL335" i="22"/>
  <c r="U335" i="22"/>
  <c r="AK335" i="22"/>
  <c r="AV335" i="22"/>
  <c r="AJ335" i="22"/>
  <c r="Q335" i="22"/>
  <c r="AU335" i="22"/>
  <c r="AI335" i="22"/>
  <c r="P335" i="22"/>
  <c r="AS335" i="22"/>
  <c r="AG335" i="22"/>
  <c r="AF335" i="22"/>
  <c r="BA335" i="22"/>
  <c r="AT335" i="22"/>
  <c r="AQ335" i="22"/>
  <c r="AO335" i="22"/>
  <c r="AE335" i="22"/>
  <c r="AX345" i="22"/>
  <c r="AL345" i="22"/>
  <c r="U345" i="22"/>
  <c r="AV345" i="22"/>
  <c r="AJ345" i="22"/>
  <c r="Q345" i="22"/>
  <c r="AT345" i="22"/>
  <c r="AS345" i="22"/>
  <c r="AG345" i="22"/>
  <c r="AF345" i="22"/>
  <c r="AQ345" i="22"/>
  <c r="AE345" i="22"/>
  <c r="AP345" i="22"/>
  <c r="AD345" i="22"/>
  <c r="BA345" i="22"/>
  <c r="AO345" i="22"/>
  <c r="AZ345" i="22"/>
  <c r="AN345" i="22"/>
  <c r="AU345" i="22"/>
  <c r="AK345" i="22"/>
  <c r="AI345" i="22"/>
  <c r="V345" i="22"/>
  <c r="P345" i="22"/>
  <c r="AY345" i="22"/>
  <c r="AQ358" i="22"/>
  <c r="AE358" i="22"/>
  <c r="AP358" i="22"/>
  <c r="AD358" i="22"/>
  <c r="BA358" i="22"/>
  <c r="AO358" i="22"/>
  <c r="AX358" i="22"/>
  <c r="AI358" i="22"/>
  <c r="AV358" i="22"/>
  <c r="AG358" i="22"/>
  <c r="AU358" i="22"/>
  <c r="AF358" i="22"/>
  <c r="AT358" i="22"/>
  <c r="AS358" i="22"/>
  <c r="V358" i="22"/>
  <c r="AN358" i="22"/>
  <c r="U358" i="22"/>
  <c r="AL358" i="22"/>
  <c r="Q358" i="22"/>
  <c r="AZ358" i="22"/>
  <c r="AY358" i="22"/>
  <c r="AK358" i="22"/>
  <c r="AJ358" i="22"/>
  <c r="P358" i="22"/>
  <c r="AK379" i="22"/>
  <c r="AV379" i="22"/>
  <c r="AJ379" i="22"/>
  <c r="Q379" i="22"/>
  <c r="AU379" i="22"/>
  <c r="AI379" i="22"/>
  <c r="P379" i="22"/>
  <c r="AT379" i="22"/>
  <c r="AS379" i="22"/>
  <c r="AG379" i="22"/>
  <c r="AF379" i="22"/>
  <c r="AP379" i="22"/>
  <c r="AD379" i="22"/>
  <c r="BA379" i="22"/>
  <c r="AO379" i="22"/>
  <c r="AZ379" i="22"/>
  <c r="AN379" i="22"/>
  <c r="AY379" i="22"/>
  <c r="V379" i="22"/>
  <c r="AX379" i="22"/>
  <c r="AQ379" i="22"/>
  <c r="AL379" i="22"/>
  <c r="AE379" i="22"/>
  <c r="U379" i="22"/>
  <c r="L197" i="22"/>
  <c r="N197" i="22" s="1"/>
  <c r="M197" i="22"/>
  <c r="AC220" i="22"/>
  <c r="X220" i="22"/>
  <c r="AM220" i="22"/>
  <c r="AW220" i="22"/>
  <c r="S220" i="22"/>
  <c r="AH220" i="22"/>
  <c r="N220" i="22"/>
  <c r="AR220" i="22"/>
  <c r="BB220" i="22"/>
  <c r="M183" i="22"/>
  <c r="J183" i="22"/>
  <c r="M205" i="22"/>
  <c r="L205" i="22"/>
  <c r="AH160" i="22"/>
  <c r="N160" i="22"/>
  <c r="AR160" i="22"/>
  <c r="BB160" i="22"/>
  <c r="AW160" i="22"/>
  <c r="AC160" i="22"/>
  <c r="X160" i="22"/>
  <c r="S160" i="22"/>
  <c r="AM160" i="22"/>
  <c r="J179" i="22"/>
  <c r="K173" i="22"/>
  <c r="M165" i="22"/>
  <c r="L165" i="22"/>
  <c r="K165" i="22"/>
  <c r="AH165" i="22" s="1"/>
  <c r="L185" i="22"/>
  <c r="K170" i="22"/>
  <c r="J170" i="22"/>
  <c r="AW159" i="22"/>
  <c r="L179" i="22"/>
  <c r="AW158" i="22"/>
  <c r="N158" i="22"/>
  <c r="AH158" i="22"/>
  <c r="AR158" i="22"/>
  <c r="AC158" i="22"/>
  <c r="BB158" i="22"/>
  <c r="X158" i="22"/>
  <c r="AM158" i="22"/>
  <c r="S158" i="22"/>
  <c r="AH152" i="22"/>
  <c r="N152" i="22"/>
  <c r="AR152" i="22"/>
  <c r="BB152" i="22"/>
  <c r="AC152" i="22"/>
  <c r="X152" i="22"/>
  <c r="AM152" i="22"/>
  <c r="S152" i="22"/>
  <c r="AW152" i="22"/>
  <c r="N148" i="22"/>
  <c r="X129" i="22"/>
  <c r="AM129" i="22"/>
  <c r="AW129" i="22"/>
  <c r="S129" i="22"/>
  <c r="AH129" i="22"/>
  <c r="N129" i="22"/>
  <c r="AR129" i="22"/>
  <c r="BB129" i="22"/>
  <c r="AC129" i="22"/>
  <c r="J139" i="22"/>
  <c r="M106" i="22"/>
  <c r="L106" i="22"/>
  <c r="K106" i="22"/>
  <c r="L93" i="22"/>
  <c r="L78" i="22"/>
  <c r="X56" i="22"/>
  <c r="N56" i="22"/>
  <c r="L35" i="22"/>
  <c r="K35" i="22"/>
  <c r="M35" i="22"/>
  <c r="L29" i="22"/>
  <c r="K29" i="22"/>
  <c r="X29" i="22" s="1"/>
  <c r="M29" i="22"/>
  <c r="M75" i="22"/>
  <c r="AR58" i="22"/>
  <c r="M61" i="22"/>
  <c r="L77" i="22"/>
  <c r="X77" i="22" s="1"/>
  <c r="AW40" i="22"/>
  <c r="S36" i="22"/>
  <c r="AR70" i="22"/>
  <c r="K39" i="22"/>
  <c r="S18" i="22"/>
  <c r="K240" i="22"/>
  <c r="K358" i="22"/>
  <c r="J279" i="22"/>
  <c r="H279" i="22"/>
  <c r="K279" i="22" s="1"/>
  <c r="H353" i="22"/>
  <c r="AS316" i="22"/>
  <c r="AG316" i="22"/>
  <c r="AF316" i="22"/>
  <c r="AP316" i="22"/>
  <c r="AD316" i="22"/>
  <c r="AT316" i="22"/>
  <c r="AQ316" i="22"/>
  <c r="V316" i="22"/>
  <c r="AO316" i="22"/>
  <c r="U316" i="22"/>
  <c r="AN316" i="22"/>
  <c r="Q316" i="22"/>
  <c r="BA316" i="22"/>
  <c r="AL316" i="22"/>
  <c r="P316" i="22"/>
  <c r="AZ316" i="22"/>
  <c r="AK316" i="22"/>
  <c r="AY316" i="22"/>
  <c r="AJ316" i="22"/>
  <c r="AX316" i="22"/>
  <c r="AI316" i="22"/>
  <c r="AV316" i="22"/>
  <c r="AU316" i="22"/>
  <c r="AE316" i="22"/>
  <c r="AF350" i="22"/>
  <c r="AQ350" i="22"/>
  <c r="AE350" i="22"/>
  <c r="AP350" i="22"/>
  <c r="AD350" i="22"/>
  <c r="BA350" i="22"/>
  <c r="AO350" i="22"/>
  <c r="AZ350" i="22"/>
  <c r="AN350" i="22"/>
  <c r="AX350" i="22"/>
  <c r="AL350" i="22"/>
  <c r="U350" i="22"/>
  <c r="AS350" i="22"/>
  <c r="AK350" i="22"/>
  <c r="AI350" i="22"/>
  <c r="AG350" i="22"/>
  <c r="AY350" i="22"/>
  <c r="V350" i="22"/>
  <c r="AV350" i="22"/>
  <c r="Q350" i="22"/>
  <c r="AU350" i="22"/>
  <c r="P350" i="22"/>
  <c r="AT350" i="22"/>
  <c r="AJ350" i="22"/>
  <c r="M82" i="22"/>
  <c r="X82" i="22" s="1"/>
  <c r="L82" i="22"/>
  <c r="K82" i="22"/>
  <c r="AR82" i="22" s="1"/>
  <c r="N65" i="22"/>
  <c r="AH28" i="22"/>
  <c r="AW28" i="22"/>
  <c r="K371" i="22"/>
  <c r="H234" i="22"/>
  <c r="J234" i="22" s="1"/>
  <c r="J334" i="22"/>
  <c r="H334" i="22"/>
  <c r="AZ223" i="22"/>
  <c r="AN223" i="22"/>
  <c r="AY223" i="22"/>
  <c r="V223" i="22"/>
  <c r="AX223" i="22"/>
  <c r="AL223" i="22"/>
  <c r="U223" i="22"/>
  <c r="AK223" i="22"/>
  <c r="AV223" i="22"/>
  <c r="AJ223" i="22"/>
  <c r="Q223" i="22"/>
  <c r="AU223" i="22"/>
  <c r="AI223" i="22"/>
  <c r="P223" i="22"/>
  <c r="AT223" i="22"/>
  <c r="AS223" i="22"/>
  <c r="AG223" i="22"/>
  <c r="AF223" i="22"/>
  <c r="AQ223" i="22"/>
  <c r="AE223" i="22"/>
  <c r="AP223" i="22"/>
  <c r="AD223" i="22"/>
  <c r="BA223" i="22"/>
  <c r="AO223" i="22"/>
  <c r="AX256" i="22"/>
  <c r="AL256" i="22"/>
  <c r="U256" i="22"/>
  <c r="AV256" i="22"/>
  <c r="AJ256" i="22"/>
  <c r="Q256" i="22"/>
  <c r="AU256" i="22"/>
  <c r="AI256" i="22"/>
  <c r="P256" i="22"/>
  <c r="AT256" i="22"/>
  <c r="AS256" i="22"/>
  <c r="AG256" i="22"/>
  <c r="AF256" i="22"/>
  <c r="AP256" i="22"/>
  <c r="AD256" i="22"/>
  <c r="BA256" i="22"/>
  <c r="AO256" i="22"/>
  <c r="AZ256" i="22"/>
  <c r="AN256" i="22"/>
  <c r="AY256" i="22"/>
  <c r="AQ256" i="22"/>
  <c r="AK256" i="22"/>
  <c r="AE256" i="22"/>
  <c r="V256" i="22"/>
  <c r="AS360" i="22"/>
  <c r="AG360" i="22"/>
  <c r="AQ360" i="22"/>
  <c r="AE360" i="22"/>
  <c r="AP360" i="22"/>
  <c r="AD360" i="22"/>
  <c r="BA360" i="22"/>
  <c r="AO360" i="22"/>
  <c r="AZ360" i="22"/>
  <c r="AY360" i="22"/>
  <c r="V360" i="22"/>
  <c r="AU360" i="22"/>
  <c r="AI360" i="22"/>
  <c r="P360" i="22"/>
  <c r="AL360" i="22"/>
  <c r="AK360" i="22"/>
  <c r="AJ360" i="22"/>
  <c r="AF360" i="22"/>
  <c r="AX360" i="22"/>
  <c r="U360" i="22"/>
  <c r="AV360" i="22"/>
  <c r="Q360" i="22"/>
  <c r="AT360" i="22"/>
  <c r="AN360" i="22"/>
  <c r="AH194" i="22"/>
  <c r="N194" i="22"/>
  <c r="AR194" i="22"/>
  <c r="BB194" i="22"/>
  <c r="AC194" i="22"/>
  <c r="X194" i="22"/>
  <c r="AM194" i="22"/>
  <c r="AW194" i="22"/>
  <c r="S194" i="22"/>
  <c r="M206" i="22"/>
  <c r="AC206" i="22" s="1"/>
  <c r="K206" i="22"/>
  <c r="J32" i="22"/>
  <c r="K226" i="22"/>
  <c r="K237" i="22"/>
  <c r="K249" i="22"/>
  <c r="K261" i="22"/>
  <c r="K273" i="22"/>
  <c r="K285" i="22"/>
  <c r="K297" i="22"/>
  <c r="K309" i="22"/>
  <c r="K321" i="22"/>
  <c r="K333" i="22"/>
  <c r="K345" i="22"/>
  <c r="K355" i="22"/>
  <c r="K365" i="22"/>
  <c r="H260" i="22"/>
  <c r="K260" i="22" s="1"/>
  <c r="H230" i="22"/>
  <c r="J242" i="22"/>
  <c r="H242" i="22"/>
  <c r="H276" i="22"/>
  <c r="J288" i="22"/>
  <c r="H288" i="22"/>
  <c r="K288" i="22" s="1"/>
  <c r="H310" i="22"/>
  <c r="H298" i="22"/>
  <c r="H324" i="22"/>
  <c r="J330" i="22"/>
  <c r="H330" i="22"/>
  <c r="H338" i="22"/>
  <c r="J367" i="22"/>
  <c r="H367" i="22"/>
  <c r="K367" i="22" s="1"/>
  <c r="H372" i="22"/>
  <c r="AZ227" i="22"/>
  <c r="AN227" i="22"/>
  <c r="AY227" i="22"/>
  <c r="V227" i="22"/>
  <c r="AX227" i="22"/>
  <c r="AL227" i="22"/>
  <c r="U227" i="22"/>
  <c r="AK227" i="22"/>
  <c r="AV227" i="22"/>
  <c r="AJ227" i="22"/>
  <c r="Q227" i="22"/>
  <c r="AU227" i="22"/>
  <c r="AI227" i="22"/>
  <c r="P227" i="22"/>
  <c r="AT227" i="22"/>
  <c r="AS227" i="22"/>
  <c r="AG227" i="22"/>
  <c r="AF227" i="22"/>
  <c r="AQ227" i="22"/>
  <c r="AE227" i="22"/>
  <c r="AP227" i="22"/>
  <c r="AD227" i="22"/>
  <c r="BA227" i="22"/>
  <c r="AO227" i="22"/>
  <c r="AX253" i="22"/>
  <c r="AL253" i="22"/>
  <c r="U253" i="22"/>
  <c r="AV253" i="22"/>
  <c r="AJ253" i="22"/>
  <c r="Q253" i="22"/>
  <c r="AU253" i="22"/>
  <c r="AI253" i="22"/>
  <c r="P253" i="22"/>
  <c r="AT253" i="22"/>
  <c r="AS253" i="22"/>
  <c r="AG253" i="22"/>
  <c r="AZ253" i="22"/>
  <c r="AN253" i="22"/>
  <c r="AD253" i="22"/>
  <c r="BA253" i="22"/>
  <c r="AY253" i="22"/>
  <c r="V253" i="22"/>
  <c r="AQ253" i="22"/>
  <c r="AP253" i="22"/>
  <c r="AO253" i="22"/>
  <c r="AK253" i="22"/>
  <c r="AF253" i="22"/>
  <c r="AE253" i="22"/>
  <c r="AP239" i="22"/>
  <c r="AD239" i="22"/>
  <c r="BA239" i="22"/>
  <c r="AO239" i="22"/>
  <c r="AZ239" i="22"/>
  <c r="AN239" i="22"/>
  <c r="AY239" i="22"/>
  <c r="V239" i="22"/>
  <c r="AX239" i="22"/>
  <c r="AL239" i="22"/>
  <c r="U239" i="22"/>
  <c r="AK239" i="22"/>
  <c r="AV239" i="22"/>
  <c r="AJ239" i="22"/>
  <c r="Q239" i="22"/>
  <c r="AU239" i="22"/>
  <c r="AI239" i="22"/>
  <c r="P239" i="22"/>
  <c r="AT239" i="22"/>
  <c r="AS239" i="22"/>
  <c r="AG239" i="22"/>
  <c r="AF239" i="22"/>
  <c r="AQ239" i="22"/>
  <c r="AE239" i="22"/>
  <c r="AP251" i="22"/>
  <c r="AD251" i="22"/>
  <c r="BA251" i="22"/>
  <c r="AO251" i="22"/>
  <c r="AZ251" i="22"/>
  <c r="AN251" i="22"/>
  <c r="AY251" i="22"/>
  <c r="V251" i="22"/>
  <c r="AX251" i="22"/>
  <c r="AL251" i="22"/>
  <c r="U251" i="22"/>
  <c r="AK251" i="22"/>
  <c r="AV251" i="22"/>
  <c r="AJ251" i="22"/>
  <c r="Q251" i="22"/>
  <c r="AU251" i="22"/>
  <c r="AI251" i="22"/>
  <c r="P251" i="22"/>
  <c r="AT251" i="22"/>
  <c r="AS251" i="22"/>
  <c r="AG251" i="22"/>
  <c r="AF251" i="22"/>
  <c r="AQ251" i="22"/>
  <c r="AE251" i="22"/>
  <c r="AU279" i="22"/>
  <c r="AI279" i="22"/>
  <c r="P279" i="22"/>
  <c r="AT279" i="22"/>
  <c r="AS279" i="22"/>
  <c r="AG279" i="22"/>
  <c r="AY279" i="22"/>
  <c r="V279" i="22"/>
  <c r="AZ279" i="22"/>
  <c r="AF279" i="22"/>
  <c r="AX279" i="22"/>
  <c r="AE279" i="22"/>
  <c r="AD279" i="22"/>
  <c r="AV279" i="22"/>
  <c r="AQ279" i="22"/>
  <c r="U279" i="22"/>
  <c r="AP279" i="22"/>
  <c r="AO279" i="22"/>
  <c r="Q279" i="22"/>
  <c r="AN279" i="22"/>
  <c r="AL279" i="22"/>
  <c r="AK279" i="22"/>
  <c r="BA279" i="22"/>
  <c r="AJ279" i="22"/>
  <c r="AX264" i="22"/>
  <c r="AL264" i="22"/>
  <c r="U264" i="22"/>
  <c r="AK264" i="22"/>
  <c r="AV264" i="22"/>
  <c r="AJ264" i="22"/>
  <c r="Q264" i="22"/>
  <c r="AU264" i="22"/>
  <c r="AI264" i="22"/>
  <c r="P264" i="22"/>
  <c r="AT264" i="22"/>
  <c r="AS264" i="22"/>
  <c r="AG264" i="22"/>
  <c r="AF264" i="22"/>
  <c r="AQ264" i="22"/>
  <c r="AE264" i="22"/>
  <c r="AP264" i="22"/>
  <c r="AD264" i="22"/>
  <c r="BA264" i="22"/>
  <c r="AO264" i="22"/>
  <c r="AZ264" i="22"/>
  <c r="AN264" i="22"/>
  <c r="AY264" i="22"/>
  <c r="V264" i="22"/>
  <c r="AV303" i="22"/>
  <c r="AJ303" i="22"/>
  <c r="Q303" i="22"/>
  <c r="AU303" i="22"/>
  <c r="AI303" i="22"/>
  <c r="P303" i="22"/>
  <c r="AS303" i="22"/>
  <c r="AG303" i="22"/>
  <c r="AF303" i="22"/>
  <c r="AL303" i="22"/>
  <c r="BA303" i="22"/>
  <c r="AK303" i="22"/>
  <c r="AZ303" i="22"/>
  <c r="AY303" i="22"/>
  <c r="AE303" i="22"/>
  <c r="AX303" i="22"/>
  <c r="AD303" i="22"/>
  <c r="AT303" i="22"/>
  <c r="AQ303" i="22"/>
  <c r="V303" i="22"/>
  <c r="AP303" i="22"/>
  <c r="U303" i="22"/>
  <c r="AO303" i="22"/>
  <c r="AN303" i="22"/>
  <c r="AS315" i="22"/>
  <c r="AP315" i="22"/>
  <c r="AZ315" i="22"/>
  <c r="AK315" i="22"/>
  <c r="AY315" i="22"/>
  <c r="AJ315" i="22"/>
  <c r="Q315" i="22"/>
  <c r="AX315" i="22"/>
  <c r="AI315" i="22"/>
  <c r="P315" i="22"/>
  <c r="AV315" i="22"/>
  <c r="AG315" i="22"/>
  <c r="AU315" i="22"/>
  <c r="AF315" i="22"/>
  <c r="AT315" i="22"/>
  <c r="AE315" i="22"/>
  <c r="AQ315" i="22"/>
  <c r="AD315" i="22"/>
  <c r="AO315" i="22"/>
  <c r="AN315" i="22"/>
  <c r="V315" i="22"/>
  <c r="U315" i="22"/>
  <c r="BA315" i="22"/>
  <c r="AL315" i="22"/>
  <c r="AY300" i="22"/>
  <c r="V300" i="22"/>
  <c r="AX300" i="22"/>
  <c r="AL300" i="22"/>
  <c r="U300" i="22"/>
  <c r="AK300" i="22"/>
  <c r="AV300" i="22"/>
  <c r="AJ300" i="22"/>
  <c r="Q300" i="22"/>
  <c r="AU300" i="22"/>
  <c r="AI300" i="22"/>
  <c r="P300" i="22"/>
  <c r="AT300" i="22"/>
  <c r="AS300" i="22"/>
  <c r="AG300" i="22"/>
  <c r="AF300" i="22"/>
  <c r="AQ300" i="22"/>
  <c r="AE300" i="22"/>
  <c r="AP300" i="22"/>
  <c r="AD300" i="22"/>
  <c r="BA300" i="22"/>
  <c r="AZ300" i="22"/>
  <c r="AO300" i="22"/>
  <c r="AN300" i="22"/>
  <c r="AV341" i="22"/>
  <c r="AJ341" i="22"/>
  <c r="Q341" i="22"/>
  <c r="AT341" i="22"/>
  <c r="AS341" i="22"/>
  <c r="AG341" i="22"/>
  <c r="AQ341" i="22"/>
  <c r="AE341" i="22"/>
  <c r="AP341" i="22"/>
  <c r="AD341" i="22"/>
  <c r="BA341" i="22"/>
  <c r="AO341" i="22"/>
  <c r="AZ341" i="22"/>
  <c r="AN341" i="22"/>
  <c r="AK341" i="22"/>
  <c r="AI341" i="22"/>
  <c r="AF341" i="22"/>
  <c r="V341" i="22"/>
  <c r="U341" i="22"/>
  <c r="AY341" i="22"/>
  <c r="AX341" i="22"/>
  <c r="P341" i="22"/>
  <c r="AU341" i="22"/>
  <c r="AL341" i="22"/>
  <c r="AP336" i="22"/>
  <c r="AD336" i="22"/>
  <c r="AZ336" i="22"/>
  <c r="AN336" i="22"/>
  <c r="AY336" i="22"/>
  <c r="V336" i="22"/>
  <c r="AX336" i="22"/>
  <c r="AL336" i="22"/>
  <c r="U336" i="22"/>
  <c r="AK336" i="22"/>
  <c r="AV336" i="22"/>
  <c r="AJ336" i="22"/>
  <c r="Q336" i="22"/>
  <c r="AU336" i="22"/>
  <c r="AI336" i="22"/>
  <c r="P336" i="22"/>
  <c r="AS336" i="22"/>
  <c r="AG336" i="22"/>
  <c r="AF336" i="22"/>
  <c r="AT336" i="22"/>
  <c r="AQ336" i="22"/>
  <c r="AO336" i="22"/>
  <c r="AE336" i="22"/>
  <c r="BA336" i="22"/>
  <c r="AX346" i="22"/>
  <c r="AL346" i="22"/>
  <c r="U346" i="22"/>
  <c r="AV346" i="22"/>
  <c r="AJ346" i="22"/>
  <c r="Q346" i="22"/>
  <c r="AT346" i="22"/>
  <c r="AS346" i="22"/>
  <c r="AG346" i="22"/>
  <c r="AF346" i="22"/>
  <c r="AQ346" i="22"/>
  <c r="AE346" i="22"/>
  <c r="AP346" i="22"/>
  <c r="AD346" i="22"/>
  <c r="BA346" i="22"/>
  <c r="AO346" i="22"/>
  <c r="AZ346" i="22"/>
  <c r="AN346" i="22"/>
  <c r="P346" i="22"/>
  <c r="AY346" i="22"/>
  <c r="AU346" i="22"/>
  <c r="AK346" i="22"/>
  <c r="AI346" i="22"/>
  <c r="V346" i="22"/>
  <c r="AS361" i="22"/>
  <c r="AG361" i="22"/>
  <c r="AQ361" i="22"/>
  <c r="AE361" i="22"/>
  <c r="AP361" i="22"/>
  <c r="AD361" i="22"/>
  <c r="BA361" i="22"/>
  <c r="AO361" i="22"/>
  <c r="AZ361" i="22"/>
  <c r="AN361" i="22"/>
  <c r="AY361" i="22"/>
  <c r="V361" i="22"/>
  <c r="AK361" i="22"/>
  <c r="AV361" i="22"/>
  <c r="AJ361" i="22"/>
  <c r="Q361" i="22"/>
  <c r="AU361" i="22"/>
  <c r="AI361" i="22"/>
  <c r="P361" i="22"/>
  <c r="AF361" i="22"/>
  <c r="U361" i="22"/>
  <c r="AX361" i="22"/>
  <c r="AT361" i="22"/>
  <c r="AL361" i="22"/>
  <c r="AK380" i="22"/>
  <c r="AV380" i="22"/>
  <c r="AJ380" i="22"/>
  <c r="Q380" i="22"/>
  <c r="AU380" i="22"/>
  <c r="AI380" i="22"/>
  <c r="P380" i="22"/>
  <c r="AT380" i="22"/>
  <c r="AS380" i="22"/>
  <c r="AG380" i="22"/>
  <c r="AF380" i="22"/>
  <c r="AP380" i="22"/>
  <c r="AD380" i="22"/>
  <c r="BA380" i="22"/>
  <c r="AO380" i="22"/>
  <c r="AZ380" i="22"/>
  <c r="AN380" i="22"/>
  <c r="AY380" i="22"/>
  <c r="V380" i="22"/>
  <c r="AX380" i="22"/>
  <c r="AQ380" i="22"/>
  <c r="AL380" i="22"/>
  <c r="AE380" i="22"/>
  <c r="U380" i="22"/>
  <c r="L217" i="22"/>
  <c r="K217" i="22"/>
  <c r="S217" i="22" s="1"/>
  <c r="M217" i="22"/>
  <c r="M186" i="22"/>
  <c r="AH186" i="22" s="1"/>
  <c r="K186" i="22"/>
  <c r="AM186" i="22" s="1"/>
  <c r="K205" i="22"/>
  <c r="X205" i="22" s="1"/>
  <c r="M174" i="22"/>
  <c r="L174" i="22"/>
  <c r="K174" i="22"/>
  <c r="AH174" i="22" s="1"/>
  <c r="L202" i="22"/>
  <c r="AW164" i="22"/>
  <c r="S164" i="22"/>
  <c r="AH164" i="22"/>
  <c r="N164" i="22"/>
  <c r="AR164" i="22"/>
  <c r="AC164" i="22"/>
  <c r="X164" i="22"/>
  <c r="AM164" i="22"/>
  <c r="BB164" i="22"/>
  <c r="L170" i="22"/>
  <c r="AR159" i="22"/>
  <c r="AC144" i="22"/>
  <c r="S155" i="22"/>
  <c r="AW144" i="22"/>
  <c r="M145" i="22"/>
  <c r="AH148" i="22"/>
  <c r="AR142" i="22"/>
  <c r="AC142" i="22"/>
  <c r="X142" i="22"/>
  <c r="AM142" i="22"/>
  <c r="AH142" i="22"/>
  <c r="N142" i="22"/>
  <c r="S142" i="22"/>
  <c r="BB142" i="22"/>
  <c r="AW142" i="22"/>
  <c r="X113" i="22"/>
  <c r="BB134" i="22"/>
  <c r="AC134" i="22"/>
  <c r="X134" i="22"/>
  <c r="AM134" i="22"/>
  <c r="AW134" i="22"/>
  <c r="S134" i="22"/>
  <c r="AH134" i="22"/>
  <c r="N134" i="22"/>
  <c r="AR134" i="22"/>
  <c r="K118" i="22"/>
  <c r="J118" i="22"/>
  <c r="M132" i="22"/>
  <c r="K132" i="22"/>
  <c r="AC92" i="22"/>
  <c r="K93" i="22"/>
  <c r="K83" i="22"/>
  <c r="M83" i="22"/>
  <c r="L83" i="22"/>
  <c r="L111" i="22"/>
  <c r="L23" i="22"/>
  <c r="K23" i="22"/>
  <c r="AR23" i="22" s="1"/>
  <c r="M23" i="22"/>
  <c r="BB84" i="22"/>
  <c r="K55" i="22"/>
  <c r="K73" i="22"/>
  <c r="AW73" i="22" s="1"/>
  <c r="AW43" i="22"/>
  <c r="S43" i="22"/>
  <c r="AM43" i="22"/>
  <c r="N43" i="22"/>
  <c r="AH43" i="22"/>
  <c r="AR43" i="22"/>
  <c r="AC43" i="22"/>
  <c r="X43" i="22"/>
  <c r="BB43" i="22"/>
  <c r="M98" i="22"/>
  <c r="S58" i="22"/>
  <c r="M51" i="22"/>
  <c r="BB79" i="22"/>
  <c r="L56" i="22"/>
  <c r="AR56" i="22" s="1"/>
  <c r="M47" i="22"/>
  <c r="K47" i="22"/>
  <c r="X37" i="22"/>
  <c r="AM37" i="22"/>
  <c r="AW37" i="22"/>
  <c r="S37" i="22"/>
  <c r="AH37" i="22"/>
  <c r="N37" i="22"/>
  <c r="AR37" i="22"/>
  <c r="BB37" i="22"/>
  <c r="AC37" i="22"/>
  <c r="X25" i="22"/>
  <c r="AM25" i="22"/>
  <c r="AW25" i="22"/>
  <c r="S25" i="22"/>
  <c r="AH25" i="22"/>
  <c r="N25" i="22"/>
  <c r="AR25" i="22"/>
  <c r="BB25" i="22"/>
  <c r="AC25" i="22"/>
  <c r="AM45" i="22"/>
  <c r="AH45" i="22"/>
  <c r="AW45" i="22"/>
  <c r="AC45" i="22"/>
  <c r="X45" i="22"/>
  <c r="AR45" i="22"/>
  <c r="S45" i="22"/>
  <c r="N45" i="22"/>
  <c r="BB45" i="22"/>
  <c r="AW36" i="22"/>
  <c r="X30" i="22"/>
  <c r="N70" i="22"/>
  <c r="L34" i="22"/>
  <c r="AW18" i="22"/>
  <c r="J16" i="22"/>
  <c r="K223" i="22"/>
  <c r="K360" i="22"/>
  <c r="J245" i="22"/>
  <c r="H245" i="22"/>
  <c r="K245" i="22" s="1"/>
  <c r="H341" i="22"/>
  <c r="AZ224" i="22"/>
  <c r="AN224" i="22"/>
  <c r="AY224" i="22"/>
  <c r="V224" i="22"/>
  <c r="AX224" i="22"/>
  <c r="AL224" i="22"/>
  <c r="U224" i="22"/>
  <c r="AK224" i="22"/>
  <c r="AV224" i="22"/>
  <c r="AJ224" i="22"/>
  <c r="Q224" i="22"/>
  <c r="AU224" i="22"/>
  <c r="AI224" i="22"/>
  <c r="P224" i="22"/>
  <c r="AT224" i="22"/>
  <c r="AS224" i="22"/>
  <c r="AG224" i="22"/>
  <c r="AF224" i="22"/>
  <c r="AQ224" i="22"/>
  <c r="AE224" i="22"/>
  <c r="AP224" i="22"/>
  <c r="AD224" i="22"/>
  <c r="BA224" i="22"/>
  <c r="AO224" i="22"/>
  <c r="AX255" i="22"/>
  <c r="AL255" i="22"/>
  <c r="U255" i="22"/>
  <c r="AV255" i="22"/>
  <c r="AJ255" i="22"/>
  <c r="Q255" i="22"/>
  <c r="AU255" i="22"/>
  <c r="AI255" i="22"/>
  <c r="P255" i="22"/>
  <c r="AT255" i="22"/>
  <c r="AS255" i="22"/>
  <c r="AG255" i="22"/>
  <c r="AF255" i="22"/>
  <c r="AP255" i="22"/>
  <c r="AD255" i="22"/>
  <c r="BA255" i="22"/>
  <c r="AO255" i="22"/>
  <c r="AZ255" i="22"/>
  <c r="AN255" i="22"/>
  <c r="AE255" i="22"/>
  <c r="V255" i="22"/>
  <c r="AY255" i="22"/>
  <c r="AQ255" i="22"/>
  <c r="AK255" i="22"/>
  <c r="AZ327" i="22"/>
  <c r="AN327" i="22"/>
  <c r="AY327" i="22"/>
  <c r="V327" i="22"/>
  <c r="AX327" i="22"/>
  <c r="AL327" i="22"/>
  <c r="U327" i="22"/>
  <c r="AF327" i="22"/>
  <c r="BA327" i="22"/>
  <c r="AG327" i="22"/>
  <c r="AV327" i="22"/>
  <c r="AE327" i="22"/>
  <c r="AU327" i="22"/>
  <c r="AD327" i="22"/>
  <c r="AT327" i="22"/>
  <c r="AS327" i="22"/>
  <c r="AQ327" i="22"/>
  <c r="Q327" i="22"/>
  <c r="AP327" i="22"/>
  <c r="P327" i="22"/>
  <c r="AO327" i="22"/>
  <c r="AK327" i="22"/>
  <c r="AJ327" i="22"/>
  <c r="AI327" i="22"/>
  <c r="AW212" i="22"/>
  <c r="S212" i="22"/>
  <c r="AH212" i="22"/>
  <c r="N212" i="22"/>
  <c r="AR212" i="22"/>
  <c r="AC212" i="22"/>
  <c r="X212" i="22"/>
  <c r="AM212" i="22"/>
  <c r="BB212" i="22"/>
  <c r="M147" i="22"/>
  <c r="L147" i="22"/>
  <c r="M110" i="22"/>
  <c r="K222" i="22"/>
  <c r="K337" i="22"/>
  <c r="H361" i="22"/>
  <c r="AT318" i="22"/>
  <c r="AS318" i="22"/>
  <c r="AG318" i="22"/>
  <c r="AF318" i="22"/>
  <c r="AQ318" i="22"/>
  <c r="AE318" i="22"/>
  <c r="AP318" i="22"/>
  <c r="AD318" i="22"/>
  <c r="BA318" i="22"/>
  <c r="AO318" i="22"/>
  <c r="AZ318" i="22"/>
  <c r="AN318" i="22"/>
  <c r="AY318" i="22"/>
  <c r="V318" i="22"/>
  <c r="AK318" i="22"/>
  <c r="P318" i="22"/>
  <c r="AX318" i="22"/>
  <c r="AV318" i="22"/>
  <c r="AU318" i="22"/>
  <c r="AL318" i="22"/>
  <c r="AJ318" i="22"/>
  <c r="AI318" i="22"/>
  <c r="U318" i="22"/>
  <c r="Q318" i="22"/>
  <c r="AR140" i="22"/>
  <c r="BB140" i="22"/>
  <c r="AH140" i="22"/>
  <c r="AC140" i="22"/>
  <c r="AW140" i="22"/>
  <c r="X140" i="22"/>
  <c r="S140" i="22"/>
  <c r="AM140" i="22"/>
  <c r="N140" i="22"/>
  <c r="N40" i="22"/>
  <c r="K225" i="22"/>
  <c r="K238" i="22"/>
  <c r="K250" i="22"/>
  <c r="K262" i="22"/>
  <c r="K274" i="22"/>
  <c r="K286" i="22"/>
  <c r="K298" i="22"/>
  <c r="K310" i="22"/>
  <c r="K322" i="22"/>
  <c r="K334" i="22"/>
  <c r="K346" i="22"/>
  <c r="K356" i="22"/>
  <c r="K366" i="22"/>
  <c r="J228" i="22"/>
  <c r="H228" i="22"/>
  <c r="K228" i="22" s="1"/>
  <c r="J262" i="22"/>
  <c r="H262" i="22"/>
  <c r="H231" i="22"/>
  <c r="H243" i="22"/>
  <c r="J243" i="22" s="1"/>
  <c r="J277" i="22"/>
  <c r="H277" i="22"/>
  <c r="K277" i="22" s="1"/>
  <c r="H289" i="22"/>
  <c r="K289" i="22" s="1"/>
  <c r="J311" i="22"/>
  <c r="H311" i="22"/>
  <c r="J299" i="22"/>
  <c r="H299" i="22"/>
  <c r="H325" i="22"/>
  <c r="H331" i="22"/>
  <c r="J331" i="22" s="1"/>
  <c r="J351" i="22"/>
  <c r="H351" i="22"/>
  <c r="K351" i="22" s="1"/>
  <c r="H369" i="22"/>
  <c r="J373" i="22"/>
  <c r="H373" i="22"/>
  <c r="AZ226" i="22"/>
  <c r="AN226" i="22"/>
  <c r="AY226" i="22"/>
  <c r="V226" i="22"/>
  <c r="AX226" i="22"/>
  <c r="AL226" i="22"/>
  <c r="U226" i="22"/>
  <c r="AK226" i="22"/>
  <c r="AV226" i="22"/>
  <c r="AJ226" i="22"/>
  <c r="Q226" i="22"/>
  <c r="AU226" i="22"/>
  <c r="AI226" i="22"/>
  <c r="P226" i="22"/>
  <c r="AT226" i="22"/>
  <c r="AS226" i="22"/>
  <c r="AG226" i="22"/>
  <c r="AF226" i="22"/>
  <c r="AQ226" i="22"/>
  <c r="AE226" i="22"/>
  <c r="AP226" i="22"/>
  <c r="AD226" i="22"/>
  <c r="BA226" i="22"/>
  <c r="AO226" i="22"/>
  <c r="AK284" i="22"/>
  <c r="AU284" i="22"/>
  <c r="AI284" i="22"/>
  <c r="P284" i="22"/>
  <c r="AT284" i="22"/>
  <c r="AS284" i="22"/>
  <c r="AG284" i="22"/>
  <c r="AF284" i="22"/>
  <c r="AQ284" i="22"/>
  <c r="AE284" i="22"/>
  <c r="BA284" i="22"/>
  <c r="AO284" i="22"/>
  <c r="AZ284" i="22"/>
  <c r="AN284" i="22"/>
  <c r="AY284" i="22"/>
  <c r="V284" i="22"/>
  <c r="AX284" i="22"/>
  <c r="AV284" i="22"/>
  <c r="AP284" i="22"/>
  <c r="AL284" i="22"/>
  <c r="AJ284" i="22"/>
  <c r="AD284" i="22"/>
  <c r="U284" i="22"/>
  <c r="Q284" i="22"/>
  <c r="AP240" i="22"/>
  <c r="AD240" i="22"/>
  <c r="BA240" i="22"/>
  <c r="AO240" i="22"/>
  <c r="AZ240" i="22"/>
  <c r="AN240" i="22"/>
  <c r="AY240" i="22"/>
  <c r="V240" i="22"/>
  <c r="AX240" i="22"/>
  <c r="AL240" i="22"/>
  <c r="U240" i="22"/>
  <c r="AK240" i="22"/>
  <c r="AV240" i="22"/>
  <c r="AJ240" i="22"/>
  <c r="Q240" i="22"/>
  <c r="AU240" i="22"/>
  <c r="AI240" i="22"/>
  <c r="P240" i="22"/>
  <c r="AT240" i="22"/>
  <c r="AS240" i="22"/>
  <c r="AG240" i="22"/>
  <c r="AF240" i="22"/>
  <c r="AQ240" i="22"/>
  <c r="AE240" i="22"/>
  <c r="AP252" i="22"/>
  <c r="AD252" i="22"/>
  <c r="BA252" i="22"/>
  <c r="AO252" i="22"/>
  <c r="AZ252" i="22"/>
  <c r="AN252" i="22"/>
  <c r="AY252" i="22"/>
  <c r="V252" i="22"/>
  <c r="AX252" i="22"/>
  <c r="AL252" i="22"/>
  <c r="U252" i="22"/>
  <c r="AK252" i="22"/>
  <c r="AV252" i="22"/>
  <c r="AJ252" i="22"/>
  <c r="Q252" i="22"/>
  <c r="AU252" i="22"/>
  <c r="AI252" i="22"/>
  <c r="P252" i="22"/>
  <c r="AT252" i="22"/>
  <c r="AS252" i="22"/>
  <c r="AG252" i="22"/>
  <c r="AF252" i="22"/>
  <c r="AQ252" i="22"/>
  <c r="AE252" i="22"/>
  <c r="AK288" i="22"/>
  <c r="AV288" i="22"/>
  <c r="AJ288" i="22"/>
  <c r="Q288" i="22"/>
  <c r="AU288" i="22"/>
  <c r="AI288" i="22"/>
  <c r="P288" i="22"/>
  <c r="AT288" i="22"/>
  <c r="AS288" i="22"/>
  <c r="AG288" i="22"/>
  <c r="AF288" i="22"/>
  <c r="AQ288" i="22"/>
  <c r="AE288" i="22"/>
  <c r="AP288" i="22"/>
  <c r="AD288" i="22"/>
  <c r="BA288" i="22"/>
  <c r="AO288" i="22"/>
  <c r="AZ288" i="22"/>
  <c r="AN288" i="22"/>
  <c r="AY288" i="22"/>
  <c r="V288" i="22"/>
  <c r="U288" i="22"/>
  <c r="AX288" i="22"/>
  <c r="AL288" i="22"/>
  <c r="AX265" i="22"/>
  <c r="AL265" i="22"/>
  <c r="U265" i="22"/>
  <c r="AK265" i="22"/>
  <c r="AV265" i="22"/>
  <c r="AJ265" i="22"/>
  <c r="Q265" i="22"/>
  <c r="AU265" i="22"/>
  <c r="AI265" i="22"/>
  <c r="P265" i="22"/>
  <c r="AT265" i="22"/>
  <c r="AS265" i="22"/>
  <c r="AG265" i="22"/>
  <c r="AF265" i="22"/>
  <c r="AQ265" i="22"/>
  <c r="AE265" i="22"/>
  <c r="AP265" i="22"/>
  <c r="AD265" i="22"/>
  <c r="BA265" i="22"/>
  <c r="AO265" i="22"/>
  <c r="AZ265" i="22"/>
  <c r="AN265" i="22"/>
  <c r="AY265" i="22"/>
  <c r="V265" i="22"/>
  <c r="AV304" i="22"/>
  <c r="AJ304" i="22"/>
  <c r="Q304" i="22"/>
  <c r="AU304" i="22"/>
  <c r="AI304" i="22"/>
  <c r="P304" i="22"/>
  <c r="AS304" i="22"/>
  <c r="AG304" i="22"/>
  <c r="AF304" i="22"/>
  <c r="AL304" i="22"/>
  <c r="BA304" i="22"/>
  <c r="AK304" i="22"/>
  <c r="AZ304" i="22"/>
  <c r="AY304" i="22"/>
  <c r="AE304" i="22"/>
  <c r="AX304" i="22"/>
  <c r="AD304" i="22"/>
  <c r="AT304" i="22"/>
  <c r="AQ304" i="22"/>
  <c r="V304" i="22"/>
  <c r="AP304" i="22"/>
  <c r="U304" i="22"/>
  <c r="AO304" i="22"/>
  <c r="AN304" i="22"/>
  <c r="AK306" i="22"/>
  <c r="AV306" i="22"/>
  <c r="AJ306" i="22"/>
  <c r="Q306" i="22"/>
  <c r="AU306" i="22"/>
  <c r="AI306" i="22"/>
  <c r="P306" i="22"/>
  <c r="AT306" i="22"/>
  <c r="AS306" i="22"/>
  <c r="AG306" i="22"/>
  <c r="AF306" i="22"/>
  <c r="AQ306" i="22"/>
  <c r="AE306" i="22"/>
  <c r="AZ306" i="22"/>
  <c r="AP306" i="22"/>
  <c r="AO306" i="22"/>
  <c r="AN306" i="22"/>
  <c r="AL306" i="22"/>
  <c r="AD306" i="22"/>
  <c r="V306" i="22"/>
  <c r="BA306" i="22"/>
  <c r="U306" i="22"/>
  <c r="AY306" i="22"/>
  <c r="AX306" i="22"/>
  <c r="AY301" i="22"/>
  <c r="V301" i="22"/>
  <c r="AX301" i="22"/>
  <c r="AL301" i="22"/>
  <c r="U301" i="22"/>
  <c r="AK301" i="22"/>
  <c r="AV301" i="22"/>
  <c r="AJ301" i="22"/>
  <c r="Q301" i="22"/>
  <c r="AU301" i="22"/>
  <c r="AI301" i="22"/>
  <c r="P301" i="22"/>
  <c r="AT301" i="22"/>
  <c r="AS301" i="22"/>
  <c r="AG301" i="22"/>
  <c r="AF301" i="22"/>
  <c r="AQ301" i="22"/>
  <c r="AE301" i="22"/>
  <c r="AP301" i="22"/>
  <c r="AD301" i="22"/>
  <c r="BA301" i="22"/>
  <c r="AZ301" i="22"/>
  <c r="AO301" i="22"/>
  <c r="AN301" i="22"/>
  <c r="AV343" i="22"/>
  <c r="AJ343" i="22"/>
  <c r="Q343" i="22"/>
  <c r="AT343" i="22"/>
  <c r="AS343" i="22"/>
  <c r="AG343" i="22"/>
  <c r="AQ343" i="22"/>
  <c r="AE343" i="22"/>
  <c r="AP343" i="22"/>
  <c r="AD343" i="22"/>
  <c r="BA343" i="22"/>
  <c r="AO343" i="22"/>
  <c r="AZ343" i="22"/>
  <c r="AN343" i="22"/>
  <c r="AK343" i="22"/>
  <c r="AI343" i="22"/>
  <c r="AF343" i="22"/>
  <c r="V343" i="22"/>
  <c r="U343" i="22"/>
  <c r="AY343" i="22"/>
  <c r="AX343" i="22"/>
  <c r="P343" i="22"/>
  <c r="AU343" i="22"/>
  <c r="AL343" i="22"/>
  <c r="AV337" i="22"/>
  <c r="AP337" i="22"/>
  <c r="AD337" i="22"/>
  <c r="BA337" i="22"/>
  <c r="AN337" i="22"/>
  <c r="AZ337" i="22"/>
  <c r="V337" i="22"/>
  <c r="AY337" i="22"/>
  <c r="AL337" i="22"/>
  <c r="U337" i="22"/>
  <c r="AX337" i="22"/>
  <c r="AK337" i="22"/>
  <c r="AJ337" i="22"/>
  <c r="Q337" i="22"/>
  <c r="AU337" i="22"/>
  <c r="AI337" i="22"/>
  <c r="P337" i="22"/>
  <c r="AS337" i="22"/>
  <c r="AG337" i="22"/>
  <c r="AF337" i="22"/>
  <c r="AT337" i="22"/>
  <c r="AQ337" i="22"/>
  <c r="AO337" i="22"/>
  <c r="AE337" i="22"/>
  <c r="AX347" i="22"/>
  <c r="AL347" i="22"/>
  <c r="U347" i="22"/>
  <c r="AV347" i="22"/>
  <c r="AJ347" i="22"/>
  <c r="Q347" i="22"/>
  <c r="AT347" i="22"/>
  <c r="AS347" i="22"/>
  <c r="AG347" i="22"/>
  <c r="AF347" i="22"/>
  <c r="AQ347" i="22"/>
  <c r="AE347" i="22"/>
  <c r="AP347" i="22"/>
  <c r="AD347" i="22"/>
  <c r="BA347" i="22"/>
  <c r="AO347" i="22"/>
  <c r="AZ347" i="22"/>
  <c r="AN347" i="22"/>
  <c r="AU347" i="22"/>
  <c r="AK347" i="22"/>
  <c r="AI347" i="22"/>
  <c r="V347" i="22"/>
  <c r="P347" i="22"/>
  <c r="AY347" i="22"/>
  <c r="AS363" i="22"/>
  <c r="AG363" i="22"/>
  <c r="AQ363" i="22"/>
  <c r="AE363" i="22"/>
  <c r="AP363" i="22"/>
  <c r="AD363" i="22"/>
  <c r="BA363" i="22"/>
  <c r="AO363" i="22"/>
  <c r="AZ363" i="22"/>
  <c r="AN363" i="22"/>
  <c r="AY363" i="22"/>
  <c r="V363" i="22"/>
  <c r="AK363" i="22"/>
  <c r="AV363" i="22"/>
  <c r="AJ363" i="22"/>
  <c r="Q363" i="22"/>
  <c r="AU363" i="22"/>
  <c r="AI363" i="22"/>
  <c r="P363" i="22"/>
  <c r="AF363" i="22"/>
  <c r="U363" i="22"/>
  <c r="AX363" i="22"/>
  <c r="AT363" i="22"/>
  <c r="AL363" i="22"/>
  <c r="AU367" i="22"/>
  <c r="AI367" i="22"/>
  <c r="AS367" i="22"/>
  <c r="AG367" i="22"/>
  <c r="AY367" i="22"/>
  <c r="AK367" i="22"/>
  <c r="P367" i="22"/>
  <c r="AV367" i="22"/>
  <c r="AF367" i="22"/>
  <c r="AT367" i="22"/>
  <c r="AE367" i="22"/>
  <c r="AD367" i="22"/>
  <c r="AQ367" i="22"/>
  <c r="AO367" i="22"/>
  <c r="V367" i="22"/>
  <c r="AN367" i="22"/>
  <c r="U367" i="22"/>
  <c r="BA367" i="22"/>
  <c r="AJ367" i="22"/>
  <c r="Q367" i="22"/>
  <c r="AZ367" i="22"/>
  <c r="AX367" i="22"/>
  <c r="AP367" i="22"/>
  <c r="AL367" i="22"/>
  <c r="J265" i="22"/>
  <c r="H265" i="22"/>
  <c r="J209" i="22"/>
  <c r="L209" i="22"/>
  <c r="M209" i="22"/>
  <c r="M203" i="22"/>
  <c r="J203" i="22"/>
  <c r="M190" i="22"/>
  <c r="J190" i="22"/>
  <c r="K190" i="22"/>
  <c r="L184" i="22"/>
  <c r="J198" i="22"/>
  <c r="K195" i="22"/>
  <c r="J185" i="22"/>
  <c r="N159" i="22"/>
  <c r="BB143" i="22"/>
  <c r="AC143" i="22"/>
  <c r="AM143" i="22"/>
  <c r="AW143" i="22"/>
  <c r="S143" i="22"/>
  <c r="AR143" i="22"/>
  <c r="AH143" i="22"/>
  <c r="X143" i="22"/>
  <c r="N143" i="22"/>
  <c r="AW155" i="22"/>
  <c r="L139" i="22"/>
  <c r="S148" i="22"/>
  <c r="S133" i="22"/>
  <c r="K126" i="22"/>
  <c r="K124" i="22"/>
  <c r="J124" i="22"/>
  <c r="K92" i="22"/>
  <c r="AW92" i="22" s="1"/>
  <c r="N89" i="22"/>
  <c r="AC90" i="22"/>
  <c r="AW90" i="22"/>
  <c r="S90" i="22"/>
  <c r="AH90" i="22"/>
  <c r="N90" i="22"/>
  <c r="BB90" i="22"/>
  <c r="AM90" i="22"/>
  <c r="AR90" i="22"/>
  <c r="X90" i="22"/>
  <c r="AC108" i="22"/>
  <c r="AR108" i="22"/>
  <c r="X108" i="22"/>
  <c r="BB108" i="22"/>
  <c r="AM108" i="22"/>
  <c r="S108" i="22"/>
  <c r="N108" i="22"/>
  <c r="AW108" i="22"/>
  <c r="AH108" i="22"/>
  <c r="AC102" i="22"/>
  <c r="X102" i="22"/>
  <c r="AM102" i="22"/>
  <c r="AW102" i="22"/>
  <c r="S102" i="22"/>
  <c r="AH102" i="22"/>
  <c r="N102" i="22"/>
  <c r="AR102" i="22"/>
  <c r="BB102" i="22"/>
  <c r="AC96" i="22"/>
  <c r="X96" i="22"/>
  <c r="AM96" i="22"/>
  <c r="AW96" i="22"/>
  <c r="S96" i="22"/>
  <c r="AH96" i="22"/>
  <c r="N96" i="22"/>
  <c r="AR96" i="22"/>
  <c r="BB96" i="22"/>
  <c r="M88" i="22"/>
  <c r="L88" i="22"/>
  <c r="K88" i="22"/>
  <c r="AH89" i="22"/>
  <c r="M62" i="22"/>
  <c r="M53" i="22"/>
  <c r="L53" i="22"/>
  <c r="K53" i="22"/>
  <c r="L17" i="22"/>
  <c r="K17" i="22"/>
  <c r="AR17" i="22" s="1"/>
  <c r="M17" i="22"/>
  <c r="L49" i="22"/>
  <c r="J83" i="22"/>
  <c r="M67" i="22"/>
  <c r="AH67" i="22" s="1"/>
  <c r="AW58" i="22"/>
  <c r="X79" i="22"/>
  <c r="AM42" i="22"/>
  <c r="X42" i="22"/>
  <c r="BB42" i="22"/>
  <c r="S42" i="22"/>
  <c r="N42" i="22"/>
  <c r="AW42" i="22"/>
  <c r="AH42" i="22"/>
  <c r="AR42" i="22"/>
  <c r="AC42" i="22"/>
  <c r="K22" i="22"/>
  <c r="AC30" i="22"/>
  <c r="AH70" i="22"/>
  <c r="K252" i="22"/>
  <c r="AX267" i="22"/>
  <c r="AL267" i="22"/>
  <c r="U267" i="22"/>
  <c r="AK267" i="22"/>
  <c r="AV267" i="22"/>
  <c r="AJ267" i="22"/>
  <c r="Q267" i="22"/>
  <c r="AU267" i="22"/>
  <c r="AI267" i="22"/>
  <c r="P267" i="22"/>
  <c r="AT267" i="22"/>
  <c r="AS267" i="22"/>
  <c r="AG267" i="22"/>
  <c r="AF267" i="22"/>
  <c r="AQ267" i="22"/>
  <c r="AE267" i="22"/>
  <c r="AP267" i="22"/>
  <c r="AD267" i="22"/>
  <c r="BA267" i="22"/>
  <c r="AO267" i="22"/>
  <c r="AZ267" i="22"/>
  <c r="AN267" i="22"/>
  <c r="AY267" i="22"/>
  <c r="V267" i="22"/>
  <c r="X19" i="22"/>
  <c r="AM19" i="22"/>
  <c r="AW19" i="22"/>
  <c r="S19" i="22"/>
  <c r="AH19" i="22"/>
  <c r="N19" i="22"/>
  <c r="AR19" i="22"/>
  <c r="BB19" i="22"/>
  <c r="AC19" i="22"/>
  <c r="K253" i="22"/>
  <c r="K373" i="22"/>
  <c r="J302" i="22"/>
  <c r="H302" i="22"/>
  <c r="AX292" i="22"/>
  <c r="AL292" i="22"/>
  <c r="U292" i="22"/>
  <c r="AK292" i="22"/>
  <c r="AV292" i="22"/>
  <c r="AJ292" i="22"/>
  <c r="Q292" i="22"/>
  <c r="AU292" i="22"/>
  <c r="AI292" i="22"/>
  <c r="P292" i="22"/>
  <c r="AT292" i="22"/>
  <c r="AS292" i="22"/>
  <c r="V292" i="22"/>
  <c r="AQ292" i="22"/>
  <c r="AP292" i="22"/>
  <c r="AO292" i="22"/>
  <c r="AN292" i="22"/>
  <c r="AG292" i="22"/>
  <c r="AF292" i="22"/>
  <c r="BA292" i="22"/>
  <c r="AE292" i="22"/>
  <c r="AZ292" i="22"/>
  <c r="AD292" i="22"/>
  <c r="AY292" i="22"/>
  <c r="AV373" i="22"/>
  <c r="AJ373" i="22"/>
  <c r="Q373" i="22"/>
  <c r="AU373" i="22"/>
  <c r="AI373" i="22"/>
  <c r="P373" i="22"/>
  <c r="AT373" i="22"/>
  <c r="AS373" i="22"/>
  <c r="AG373" i="22"/>
  <c r="AF373" i="22"/>
  <c r="AP373" i="22"/>
  <c r="AD373" i="22"/>
  <c r="BA373" i="22"/>
  <c r="AO373" i="22"/>
  <c r="AY373" i="22"/>
  <c r="V373" i="22"/>
  <c r="AZ373" i="22"/>
  <c r="AX373" i="22"/>
  <c r="AQ373" i="22"/>
  <c r="AN373" i="22"/>
  <c r="AL373" i="22"/>
  <c r="AK373" i="22"/>
  <c r="AE373" i="22"/>
  <c r="U373" i="22"/>
  <c r="AR127" i="22"/>
  <c r="BB127" i="22"/>
  <c r="AC127" i="22"/>
  <c r="X127" i="22"/>
  <c r="AM127" i="22"/>
  <c r="AW127" i="22"/>
  <c r="S127" i="22"/>
  <c r="AH127" i="22"/>
  <c r="N127" i="22"/>
  <c r="L72" i="22"/>
  <c r="J72" i="22"/>
  <c r="K224" i="22"/>
  <c r="K239" i="22"/>
  <c r="K251" i="22"/>
  <c r="K263" i="22"/>
  <c r="K280" i="22"/>
  <c r="K287" i="22"/>
  <c r="K299" i="22"/>
  <c r="K311" i="22"/>
  <c r="K335" i="22"/>
  <c r="K368" i="22"/>
  <c r="H227" i="22"/>
  <c r="J264" i="22"/>
  <c r="H264" i="22"/>
  <c r="K264" i="22" s="1"/>
  <c r="H232" i="22"/>
  <c r="K232" i="22" s="1"/>
  <c r="H244" i="22"/>
  <c r="K244" i="22" s="1"/>
  <c r="H278" i="22"/>
  <c r="K278" i="22" s="1"/>
  <c r="J292" i="22"/>
  <c r="H292" i="22"/>
  <c r="H312" i="22"/>
  <c r="J300" i="22"/>
  <c r="H300" i="22"/>
  <c r="K300" i="22" s="1"/>
  <c r="H326" i="22"/>
  <c r="K326" i="22" s="1"/>
  <c r="H332" i="22"/>
  <c r="H352" i="22"/>
  <c r="J370" i="22"/>
  <c r="H370" i="22"/>
  <c r="H374" i="22"/>
  <c r="AZ225" i="22"/>
  <c r="AN225" i="22"/>
  <c r="AY225" i="22"/>
  <c r="V225" i="22"/>
  <c r="AX225" i="22"/>
  <c r="AL225" i="22"/>
  <c r="U225" i="22"/>
  <c r="AK225" i="22"/>
  <c r="AV225" i="22"/>
  <c r="AJ225" i="22"/>
  <c r="Q225" i="22"/>
  <c r="AU225" i="22"/>
  <c r="AI225" i="22"/>
  <c r="P225" i="22"/>
  <c r="AT225" i="22"/>
  <c r="AS225" i="22"/>
  <c r="AG225" i="22"/>
  <c r="AF225" i="22"/>
  <c r="AQ225" i="22"/>
  <c r="AE225" i="22"/>
  <c r="AP225" i="22"/>
  <c r="AD225" i="22"/>
  <c r="BA225" i="22"/>
  <c r="AO225" i="22"/>
  <c r="AK286" i="22"/>
  <c r="AU286" i="22"/>
  <c r="AI286" i="22"/>
  <c r="P286" i="22"/>
  <c r="AT286" i="22"/>
  <c r="AS286" i="22"/>
  <c r="AG286" i="22"/>
  <c r="AF286" i="22"/>
  <c r="AQ286" i="22"/>
  <c r="AE286" i="22"/>
  <c r="BA286" i="22"/>
  <c r="AO286" i="22"/>
  <c r="AZ286" i="22"/>
  <c r="AN286" i="22"/>
  <c r="AY286" i="22"/>
  <c r="V286" i="22"/>
  <c r="AX286" i="22"/>
  <c r="AV286" i="22"/>
  <c r="AP286" i="22"/>
  <c r="AL286" i="22"/>
  <c r="AJ286" i="22"/>
  <c r="AD286" i="22"/>
  <c r="U286" i="22"/>
  <c r="Q286" i="22"/>
  <c r="AP241" i="22"/>
  <c r="AD241" i="22"/>
  <c r="BA241" i="22"/>
  <c r="AO241" i="22"/>
  <c r="AZ241" i="22"/>
  <c r="AN241" i="22"/>
  <c r="AY241" i="22"/>
  <c r="V241" i="22"/>
  <c r="AX241" i="22"/>
  <c r="AL241" i="22"/>
  <c r="U241" i="22"/>
  <c r="AK241" i="22"/>
  <c r="AV241" i="22"/>
  <c r="AJ241" i="22"/>
  <c r="Q241" i="22"/>
  <c r="AU241" i="22"/>
  <c r="AI241" i="22"/>
  <c r="P241" i="22"/>
  <c r="AT241" i="22"/>
  <c r="AS241" i="22"/>
  <c r="AG241" i="22"/>
  <c r="AF241" i="22"/>
  <c r="AQ241" i="22"/>
  <c r="AE241" i="22"/>
  <c r="AK289" i="22"/>
  <c r="AV289" i="22"/>
  <c r="AJ289" i="22"/>
  <c r="Q289" i="22"/>
  <c r="AU289" i="22"/>
  <c r="AI289" i="22"/>
  <c r="P289" i="22"/>
  <c r="AT289" i="22"/>
  <c r="AS289" i="22"/>
  <c r="AG289" i="22"/>
  <c r="AF289" i="22"/>
  <c r="AQ289" i="22"/>
  <c r="AE289" i="22"/>
  <c r="AP289" i="22"/>
  <c r="AD289" i="22"/>
  <c r="BA289" i="22"/>
  <c r="AO289" i="22"/>
  <c r="AZ289" i="22"/>
  <c r="AN289" i="22"/>
  <c r="AY289" i="22"/>
  <c r="V289" i="22"/>
  <c r="AX289" i="22"/>
  <c r="AL289" i="22"/>
  <c r="U289" i="22"/>
  <c r="AX254" i="22"/>
  <c r="AL254" i="22"/>
  <c r="U254" i="22"/>
  <c r="AV254" i="22"/>
  <c r="AJ254" i="22"/>
  <c r="Q254" i="22"/>
  <c r="AU254" i="22"/>
  <c r="AI254" i="22"/>
  <c r="P254" i="22"/>
  <c r="AT254" i="22"/>
  <c r="AS254" i="22"/>
  <c r="AG254" i="22"/>
  <c r="AF254" i="22"/>
  <c r="AZ254" i="22"/>
  <c r="AN254" i="22"/>
  <c r="AK254" i="22"/>
  <c r="AE254" i="22"/>
  <c r="AD254" i="22"/>
  <c r="V254" i="22"/>
  <c r="BA254" i="22"/>
  <c r="AY254" i="22"/>
  <c r="AQ254" i="22"/>
  <c r="AP254" i="22"/>
  <c r="AO254" i="22"/>
  <c r="AX266" i="22"/>
  <c r="AL266" i="22"/>
  <c r="U266" i="22"/>
  <c r="AK266" i="22"/>
  <c r="AV266" i="22"/>
  <c r="AJ266" i="22"/>
  <c r="Q266" i="22"/>
  <c r="AU266" i="22"/>
  <c r="AI266" i="22"/>
  <c r="P266" i="22"/>
  <c r="AT266" i="22"/>
  <c r="AS266" i="22"/>
  <c r="AG266" i="22"/>
  <c r="AF266" i="22"/>
  <c r="AQ266" i="22"/>
  <c r="AE266" i="22"/>
  <c r="AP266" i="22"/>
  <c r="AD266" i="22"/>
  <c r="BA266" i="22"/>
  <c r="AO266" i="22"/>
  <c r="AZ266" i="22"/>
  <c r="AN266" i="22"/>
  <c r="AY266" i="22"/>
  <c r="V266" i="22"/>
  <c r="AK305" i="22"/>
  <c r="AV305" i="22"/>
  <c r="AJ305" i="22"/>
  <c r="Q305" i="22"/>
  <c r="AU305" i="22"/>
  <c r="AI305" i="22"/>
  <c r="P305" i="22"/>
  <c r="AS305" i="22"/>
  <c r="AG305" i="22"/>
  <c r="AF305" i="22"/>
  <c r="AQ305" i="22"/>
  <c r="AN305" i="22"/>
  <c r="AL305" i="22"/>
  <c r="AE305" i="22"/>
  <c r="BA305" i="22"/>
  <c r="AD305" i="22"/>
  <c r="AZ305" i="22"/>
  <c r="AY305" i="22"/>
  <c r="AX305" i="22"/>
  <c r="V305" i="22"/>
  <c r="AT305" i="22"/>
  <c r="U305" i="22"/>
  <c r="AP305" i="22"/>
  <c r="AO305" i="22"/>
  <c r="AX290" i="22"/>
  <c r="AL290" i="22"/>
  <c r="U290" i="22"/>
  <c r="AK290" i="22"/>
  <c r="AU290" i="22"/>
  <c r="AI290" i="22"/>
  <c r="P290" i="22"/>
  <c r="AT290" i="22"/>
  <c r="AJ290" i="22"/>
  <c r="BA290" i="22"/>
  <c r="AZ290" i="22"/>
  <c r="AG290" i="22"/>
  <c r="AY290" i="22"/>
  <c r="AF290" i="22"/>
  <c r="AV290" i="22"/>
  <c r="AE290" i="22"/>
  <c r="AS290" i="22"/>
  <c r="AD290" i="22"/>
  <c r="AQ290" i="22"/>
  <c r="AP290" i="22"/>
  <c r="V290" i="22"/>
  <c r="AO290" i="22"/>
  <c r="Q290" i="22"/>
  <c r="AN290" i="22"/>
  <c r="AY302" i="22"/>
  <c r="V302" i="22"/>
  <c r="AX302" i="22"/>
  <c r="AL302" i="22"/>
  <c r="U302" i="22"/>
  <c r="AK302" i="22"/>
  <c r="AV302" i="22"/>
  <c r="AJ302" i="22"/>
  <c r="Q302" i="22"/>
  <c r="AU302" i="22"/>
  <c r="AI302" i="22"/>
  <c r="P302" i="22"/>
  <c r="AT302" i="22"/>
  <c r="AS302" i="22"/>
  <c r="AG302" i="22"/>
  <c r="AF302" i="22"/>
  <c r="AQ302" i="22"/>
  <c r="AE302" i="22"/>
  <c r="AP302" i="22"/>
  <c r="AD302" i="22"/>
  <c r="BA302" i="22"/>
  <c r="AZ302" i="22"/>
  <c r="AO302" i="22"/>
  <c r="AN302" i="22"/>
  <c r="AV339" i="22"/>
  <c r="AJ339" i="22"/>
  <c r="Q339" i="22"/>
  <c r="AT339" i="22"/>
  <c r="AS339" i="22"/>
  <c r="AQ339" i="22"/>
  <c r="AE339" i="22"/>
  <c r="AZ339" i="22"/>
  <c r="AN339" i="22"/>
  <c r="AP339" i="22"/>
  <c r="AO339" i="22"/>
  <c r="P339" i="22"/>
  <c r="AL339" i="22"/>
  <c r="AK339" i="22"/>
  <c r="AI339" i="22"/>
  <c r="BA339" i="22"/>
  <c r="AG339" i="22"/>
  <c r="AY339" i="22"/>
  <c r="AF339" i="22"/>
  <c r="AX339" i="22"/>
  <c r="AD339" i="22"/>
  <c r="AU339" i="22"/>
  <c r="V339" i="22"/>
  <c r="U339" i="22"/>
  <c r="AV340" i="22"/>
  <c r="AJ340" i="22"/>
  <c r="Q340" i="22"/>
  <c r="AT340" i="22"/>
  <c r="AS340" i="22"/>
  <c r="AG340" i="22"/>
  <c r="AQ340" i="22"/>
  <c r="AE340" i="22"/>
  <c r="AP340" i="22"/>
  <c r="AD340" i="22"/>
  <c r="BA340" i="22"/>
  <c r="AO340" i="22"/>
  <c r="AZ340" i="22"/>
  <c r="AN340" i="22"/>
  <c r="AX340" i="22"/>
  <c r="P340" i="22"/>
  <c r="AU340" i="22"/>
  <c r="AL340" i="22"/>
  <c r="AK340" i="22"/>
  <c r="AI340" i="22"/>
  <c r="AF340" i="22"/>
  <c r="V340" i="22"/>
  <c r="U340" i="22"/>
  <c r="AY340" i="22"/>
  <c r="AQ359" i="22"/>
  <c r="AE359" i="22"/>
  <c r="AP359" i="22"/>
  <c r="AD359" i="22"/>
  <c r="BA359" i="22"/>
  <c r="AO359" i="22"/>
  <c r="AU359" i="22"/>
  <c r="AI359" i="22"/>
  <c r="AS359" i="22"/>
  <c r="U359" i="22"/>
  <c r="AN359" i="22"/>
  <c r="Q359" i="22"/>
  <c r="P359" i="22"/>
  <c r="AL359" i="22"/>
  <c r="AK359" i="22"/>
  <c r="AZ359" i="22"/>
  <c r="AJ359" i="22"/>
  <c r="AY359" i="22"/>
  <c r="AX359" i="22"/>
  <c r="AG359" i="22"/>
  <c r="AF359" i="22"/>
  <c r="AV359" i="22"/>
  <c r="AT359" i="22"/>
  <c r="V359" i="22"/>
  <c r="AS365" i="22"/>
  <c r="AG365" i="22"/>
  <c r="AQ365" i="22"/>
  <c r="AE365" i="22"/>
  <c r="AP365" i="22"/>
  <c r="AD365" i="22"/>
  <c r="BA365" i="22"/>
  <c r="AO365" i="22"/>
  <c r="AZ365" i="22"/>
  <c r="AN365" i="22"/>
  <c r="AY365" i="22"/>
  <c r="V365" i="22"/>
  <c r="AK365" i="22"/>
  <c r="AV365" i="22"/>
  <c r="AJ365" i="22"/>
  <c r="Q365" i="22"/>
  <c r="AU365" i="22"/>
  <c r="AI365" i="22"/>
  <c r="P365" i="22"/>
  <c r="AF365" i="22"/>
  <c r="U365" i="22"/>
  <c r="AX365" i="22"/>
  <c r="AT365" i="22"/>
  <c r="AL365" i="22"/>
  <c r="AV372" i="22"/>
  <c r="AJ372" i="22"/>
  <c r="Q372" i="22"/>
  <c r="AU372" i="22"/>
  <c r="AI372" i="22"/>
  <c r="P372" i="22"/>
  <c r="AT372" i="22"/>
  <c r="AS372" i="22"/>
  <c r="AG372" i="22"/>
  <c r="AF372" i="22"/>
  <c r="AP372" i="22"/>
  <c r="AD372" i="22"/>
  <c r="BA372" i="22"/>
  <c r="AY372" i="22"/>
  <c r="V372" i="22"/>
  <c r="AZ372" i="22"/>
  <c r="AX372" i="22"/>
  <c r="AQ372" i="22"/>
  <c r="AO372" i="22"/>
  <c r="AN372" i="22"/>
  <c r="AL372" i="22"/>
  <c r="AK372" i="22"/>
  <c r="AE372" i="22"/>
  <c r="U372" i="22"/>
  <c r="M204" i="22"/>
  <c r="J204" i="22"/>
  <c r="K203" i="22"/>
  <c r="L195" i="22"/>
  <c r="M191" i="22"/>
  <c r="J191" i="22"/>
  <c r="K185" i="22"/>
  <c r="J167" i="22"/>
  <c r="AR146" i="22"/>
  <c r="BB146" i="22"/>
  <c r="AC146" i="22"/>
  <c r="AH146" i="22"/>
  <c r="AW146" i="22"/>
  <c r="X146" i="22"/>
  <c r="S146" i="22"/>
  <c r="AM146" i="22"/>
  <c r="N146" i="22"/>
  <c r="X144" i="22"/>
  <c r="L109" i="22"/>
  <c r="J109" i="22"/>
  <c r="M113" i="22"/>
  <c r="AR113" i="22" s="1"/>
  <c r="K130" i="22"/>
  <c r="J130" i="22"/>
  <c r="J114" i="22"/>
  <c r="X123" i="22"/>
  <c r="AM123" i="22"/>
  <c r="AW123" i="22"/>
  <c r="S123" i="22"/>
  <c r="AH123" i="22"/>
  <c r="N123" i="22"/>
  <c r="AR123" i="22"/>
  <c r="BB123" i="22"/>
  <c r="AC123" i="22"/>
  <c r="J126" i="22"/>
  <c r="L124" i="22"/>
  <c r="L104" i="22"/>
  <c r="S104" i="22" s="1"/>
  <c r="S89" i="22"/>
  <c r="J87" i="22"/>
  <c r="K78" i="22"/>
  <c r="AW78" i="22" s="1"/>
  <c r="M78" i="22"/>
  <c r="J106" i="22"/>
  <c r="J100" i="22"/>
  <c r="J94" i="22"/>
  <c r="J88" i="22"/>
  <c r="L61" i="22"/>
  <c r="L52" i="22"/>
  <c r="J52" i="22"/>
  <c r="K71" i="22"/>
  <c r="J53" i="22"/>
  <c r="M41" i="22"/>
  <c r="J41" i="22"/>
  <c r="L66" i="22"/>
  <c r="J66" i="22"/>
  <c r="AM58" i="22"/>
  <c r="J35" i="22"/>
  <c r="L46" i="22"/>
  <c r="J46" i="22"/>
  <c r="L28" i="22"/>
  <c r="N28" i="22" s="1"/>
  <c r="K14" i="22"/>
  <c r="J14" i="22"/>
  <c r="AH70" i="21"/>
  <c r="AM83" i="21"/>
  <c r="N83" i="21"/>
  <c r="AW172" i="21"/>
  <c r="BB172" i="21"/>
  <c r="AR215" i="21"/>
  <c r="J213" i="21"/>
  <c r="M213" i="21"/>
  <c r="M216" i="21"/>
  <c r="K216" i="21"/>
  <c r="L216" i="21"/>
  <c r="M207" i="21"/>
  <c r="J207" i="21"/>
  <c r="K213" i="21"/>
  <c r="AM190" i="21"/>
  <c r="N190" i="21"/>
  <c r="AW190" i="21"/>
  <c r="AH190" i="21"/>
  <c r="AR190" i="21"/>
  <c r="AC190" i="21"/>
  <c r="X190" i="21"/>
  <c r="BB190" i="21"/>
  <c r="S190" i="21"/>
  <c r="M166" i="21"/>
  <c r="L166" i="21"/>
  <c r="J166" i="21"/>
  <c r="M154" i="21"/>
  <c r="L154" i="21"/>
  <c r="J154" i="21"/>
  <c r="J122" i="21"/>
  <c r="K122" i="21"/>
  <c r="N178" i="21"/>
  <c r="J94" i="21"/>
  <c r="L94" i="21"/>
  <c r="J85" i="21"/>
  <c r="M85" i="21"/>
  <c r="L98" i="21"/>
  <c r="K98" i="21"/>
  <c r="L105" i="21"/>
  <c r="J105" i="21"/>
  <c r="BB39" i="21"/>
  <c r="AR39" i="21"/>
  <c r="AC39" i="21"/>
  <c r="X39" i="21"/>
  <c r="AM39" i="21"/>
  <c r="S39" i="21"/>
  <c r="N39" i="21"/>
  <c r="AW39" i="21"/>
  <c r="AH39" i="21"/>
  <c r="L92" i="21"/>
  <c r="K92" i="21"/>
  <c r="M71" i="21"/>
  <c r="K71" i="21"/>
  <c r="M183" i="21"/>
  <c r="BB183" i="21" s="1"/>
  <c r="K183" i="21"/>
  <c r="AH211" i="21"/>
  <c r="N211" i="21"/>
  <c r="X211" i="21"/>
  <c r="AR211" i="21"/>
  <c r="AC211" i="21"/>
  <c r="BB211" i="21"/>
  <c r="AM211" i="21"/>
  <c r="S211" i="21"/>
  <c r="AW211" i="21"/>
  <c r="AH175" i="21"/>
  <c r="N175" i="21"/>
  <c r="AR175" i="21"/>
  <c r="AC175" i="21"/>
  <c r="X175" i="21"/>
  <c r="AM175" i="21"/>
  <c r="BB175" i="21"/>
  <c r="AW175" i="21"/>
  <c r="S175" i="21"/>
  <c r="AH188" i="21"/>
  <c r="N188" i="21"/>
  <c r="AR188" i="21"/>
  <c r="BB188" i="21"/>
  <c r="AC188" i="21"/>
  <c r="X188" i="21"/>
  <c r="AM188" i="21"/>
  <c r="AW188" i="21"/>
  <c r="S188" i="21"/>
  <c r="K174" i="21"/>
  <c r="BB174" i="21" s="1"/>
  <c r="AH177" i="21"/>
  <c r="N177" i="21"/>
  <c r="BB177" i="21"/>
  <c r="X177" i="21"/>
  <c r="AW177" i="21"/>
  <c r="S177" i="21"/>
  <c r="AR177" i="21"/>
  <c r="AM177" i="21"/>
  <c r="AC177" i="21"/>
  <c r="AC145" i="21"/>
  <c r="X145" i="21"/>
  <c r="AM145" i="21"/>
  <c r="AW145" i="21"/>
  <c r="S145" i="21"/>
  <c r="AH145" i="21"/>
  <c r="N145" i="21"/>
  <c r="AR145" i="21"/>
  <c r="BB145" i="21"/>
  <c r="J120" i="21"/>
  <c r="L120" i="21"/>
  <c r="M185" i="21"/>
  <c r="L185" i="21"/>
  <c r="K185" i="21"/>
  <c r="AW135" i="21"/>
  <c r="S135" i="21"/>
  <c r="BB135" i="21"/>
  <c r="AM135" i="21"/>
  <c r="AH135" i="21"/>
  <c r="AC135" i="21"/>
  <c r="X135" i="21"/>
  <c r="AR135" i="21"/>
  <c r="N135" i="21"/>
  <c r="AH178" i="21"/>
  <c r="J144" i="21"/>
  <c r="M124" i="21"/>
  <c r="J124" i="21"/>
  <c r="M82" i="21"/>
  <c r="J82" i="21"/>
  <c r="M122" i="21"/>
  <c r="L101" i="21"/>
  <c r="K101" i="21"/>
  <c r="J101" i="21"/>
  <c r="K94" i="21"/>
  <c r="AM80" i="21"/>
  <c r="J98" i="21"/>
  <c r="K105" i="21"/>
  <c r="S80" i="21"/>
  <c r="K63" i="21"/>
  <c r="M63" i="21"/>
  <c r="BB77" i="21"/>
  <c r="X50" i="21"/>
  <c r="AH50" i="21"/>
  <c r="BB36" i="21"/>
  <c r="AR36" i="21"/>
  <c r="AC36" i="21"/>
  <c r="X36" i="21"/>
  <c r="AM36" i="21"/>
  <c r="S36" i="21"/>
  <c r="AW36" i="21"/>
  <c r="N36" i="21"/>
  <c r="AH36" i="21"/>
  <c r="BB95" i="21"/>
  <c r="X78" i="21"/>
  <c r="J63" i="21"/>
  <c r="S75" i="21"/>
  <c r="BB66" i="21"/>
  <c r="L82" i="21"/>
  <c r="AR96" i="21"/>
  <c r="J71" i="21"/>
  <c r="S58" i="21"/>
  <c r="X27" i="21"/>
  <c r="J32" i="21"/>
  <c r="BB14" i="21"/>
  <c r="AM14" i="21"/>
  <c r="X14" i="21"/>
  <c r="AR14" i="21"/>
  <c r="S14" i="21"/>
  <c r="N14" i="21"/>
  <c r="AC14" i="21"/>
  <c r="AH14" i="21"/>
  <c r="AW14" i="21"/>
  <c r="AC33" i="21"/>
  <c r="BB64" i="21"/>
  <c r="AC37" i="21"/>
  <c r="AR19" i="21"/>
  <c r="AC19" i="21"/>
  <c r="AW19" i="21"/>
  <c r="X19" i="21"/>
  <c r="S19" i="21"/>
  <c r="N19" i="21"/>
  <c r="AM19" i="21"/>
  <c r="AH19" i="21"/>
  <c r="BB19" i="21"/>
  <c r="J26" i="21"/>
  <c r="L213" i="21"/>
  <c r="AM212" i="21"/>
  <c r="AR212" i="21"/>
  <c r="AC212" i="21"/>
  <c r="X212" i="21"/>
  <c r="BB212" i="21"/>
  <c r="S212" i="21"/>
  <c r="N212" i="21"/>
  <c r="AW212" i="21"/>
  <c r="AH212" i="21"/>
  <c r="X206" i="21"/>
  <c r="AR194" i="21"/>
  <c r="AC194" i="21"/>
  <c r="X194" i="21"/>
  <c r="S194" i="21"/>
  <c r="N194" i="21"/>
  <c r="AM194" i="21"/>
  <c r="BB194" i="21"/>
  <c r="AH194" i="21"/>
  <c r="AW194" i="21"/>
  <c r="M171" i="21"/>
  <c r="L171" i="21"/>
  <c r="K171" i="21"/>
  <c r="AR176" i="21"/>
  <c r="BB176" i="21"/>
  <c r="AM176" i="21"/>
  <c r="S176" i="21"/>
  <c r="N176" i="21"/>
  <c r="AH176" i="21"/>
  <c r="AW176" i="21"/>
  <c r="AC176" i="21"/>
  <c r="X176" i="21"/>
  <c r="K156" i="21"/>
  <c r="J185" i="21"/>
  <c r="AH169" i="21"/>
  <c r="N169" i="21"/>
  <c r="AR169" i="21"/>
  <c r="X169" i="21"/>
  <c r="AW169" i="21"/>
  <c r="AC169" i="21"/>
  <c r="S169" i="21"/>
  <c r="AM169" i="21"/>
  <c r="BB169" i="21"/>
  <c r="J132" i="21"/>
  <c r="AW129" i="21"/>
  <c r="BB129" i="21"/>
  <c r="AM129" i="21"/>
  <c r="N129" i="21"/>
  <c r="AH129" i="21"/>
  <c r="AC129" i="21"/>
  <c r="X129" i="21"/>
  <c r="AR129" i="21"/>
  <c r="S129" i="21"/>
  <c r="J170" i="21"/>
  <c r="M91" i="21"/>
  <c r="J91" i="21"/>
  <c r="K82" i="21"/>
  <c r="K120" i="21"/>
  <c r="N103" i="21"/>
  <c r="AC96" i="21"/>
  <c r="N109" i="21"/>
  <c r="M76" i="21"/>
  <c r="K76" i="21"/>
  <c r="M101" i="21"/>
  <c r="K49" i="21"/>
  <c r="M49" i="21"/>
  <c r="AH95" i="21"/>
  <c r="AW75" i="21"/>
  <c r="AR66" i="21"/>
  <c r="AH80" i="21"/>
  <c r="X57" i="21"/>
  <c r="AH57" i="21"/>
  <c r="N57" i="21"/>
  <c r="BB57" i="21"/>
  <c r="S57" i="21"/>
  <c r="AM57" i="21"/>
  <c r="AW57" i="21"/>
  <c r="AC57" i="21"/>
  <c r="AR57" i="21"/>
  <c r="X69" i="21"/>
  <c r="AM69" i="21"/>
  <c r="AW69" i="21"/>
  <c r="S69" i="21"/>
  <c r="AH69" i="21"/>
  <c r="N69" i="21"/>
  <c r="AR69" i="21"/>
  <c r="BB69" i="21"/>
  <c r="AC69" i="21"/>
  <c r="AC58" i="21"/>
  <c r="AH24" i="21"/>
  <c r="N24" i="21"/>
  <c r="AR24" i="21"/>
  <c r="BB24" i="21"/>
  <c r="X24" i="21"/>
  <c r="AM24" i="21"/>
  <c r="AW24" i="21"/>
  <c r="S24" i="21"/>
  <c r="AC24" i="21"/>
  <c r="M51" i="21"/>
  <c r="L51" i="21"/>
  <c r="K51" i="21"/>
  <c r="AM51" i="21" s="1"/>
  <c r="L85" i="21"/>
  <c r="M15" i="21"/>
  <c r="L15" i="21"/>
  <c r="J15" i="21"/>
  <c r="AH30" i="21"/>
  <c r="N30" i="21"/>
  <c r="AR30" i="21"/>
  <c r="BB30" i="21"/>
  <c r="X30" i="21"/>
  <c r="AM30" i="21"/>
  <c r="AW30" i="21"/>
  <c r="S30" i="21"/>
  <c r="AC30" i="21"/>
  <c r="M50" i="21"/>
  <c r="BB50" i="21" s="1"/>
  <c r="J44" i="21"/>
  <c r="L210" i="21"/>
  <c r="M202" i="21"/>
  <c r="K202" i="21"/>
  <c r="L202" i="21"/>
  <c r="M215" i="21"/>
  <c r="L215" i="21"/>
  <c r="AC201" i="21"/>
  <c r="BB201" i="21"/>
  <c r="M181" i="21"/>
  <c r="J181" i="21"/>
  <c r="M160" i="21"/>
  <c r="K160" i="21"/>
  <c r="X160" i="21" s="1"/>
  <c r="L152" i="21"/>
  <c r="K166" i="21"/>
  <c r="M173" i="21"/>
  <c r="J163" i="21"/>
  <c r="BB180" i="21"/>
  <c r="AR180" i="21"/>
  <c r="AH180" i="21"/>
  <c r="AC180" i="21"/>
  <c r="AW180" i="21"/>
  <c r="X180" i="21"/>
  <c r="S180" i="21"/>
  <c r="N180" i="21"/>
  <c r="AM180" i="21"/>
  <c r="K141" i="21"/>
  <c r="M130" i="21"/>
  <c r="J130" i="21"/>
  <c r="L111" i="21"/>
  <c r="J111" i="21"/>
  <c r="K67" i="21"/>
  <c r="M67" i="21"/>
  <c r="L84" i="21"/>
  <c r="J84" i="21"/>
  <c r="AH109" i="21"/>
  <c r="N96" i="21"/>
  <c r="N86" i="21"/>
  <c r="K47" i="21"/>
  <c r="M47" i="21"/>
  <c r="L47" i="21"/>
  <c r="AM75" i="21"/>
  <c r="N66" i="21"/>
  <c r="L71" i="21"/>
  <c r="S72" i="21"/>
  <c r="J68" i="21"/>
  <c r="AH51" i="21"/>
  <c r="S51" i="21"/>
  <c r="N34" i="21"/>
  <c r="X34" i="21"/>
  <c r="N64" i="21"/>
  <c r="N37" i="21"/>
  <c r="S46" i="21"/>
  <c r="K38" i="21"/>
  <c r="M38" i="21"/>
  <c r="M34" i="21"/>
  <c r="AM34" i="21" s="1"/>
  <c r="K218" i="21"/>
  <c r="X218" i="21" s="1"/>
  <c r="M218" i="21"/>
  <c r="K199" i="21"/>
  <c r="M199" i="21"/>
  <c r="K215" i="21"/>
  <c r="AH215" i="21" s="1"/>
  <c r="M142" i="21"/>
  <c r="J142" i="21"/>
  <c r="L173" i="21"/>
  <c r="X168" i="21"/>
  <c r="AH168" i="21"/>
  <c r="N168" i="21"/>
  <c r="BB168" i="21"/>
  <c r="S168" i="21"/>
  <c r="AM168" i="21"/>
  <c r="AW168" i="21"/>
  <c r="AC168" i="21"/>
  <c r="AR168" i="21"/>
  <c r="M146" i="21"/>
  <c r="J152" i="21"/>
  <c r="AR131" i="21"/>
  <c r="AC131" i="21"/>
  <c r="AM131" i="21"/>
  <c r="AW131" i="21"/>
  <c r="S131" i="21"/>
  <c r="N131" i="21"/>
  <c r="AH131" i="21"/>
  <c r="BB131" i="21"/>
  <c r="X131" i="21"/>
  <c r="AR164" i="21"/>
  <c r="AC164" i="21"/>
  <c r="X164" i="21"/>
  <c r="BB164" i="21"/>
  <c r="S164" i="21"/>
  <c r="AM164" i="21"/>
  <c r="N164" i="21"/>
  <c r="AW164" i="21"/>
  <c r="AH164" i="21"/>
  <c r="AR155" i="21"/>
  <c r="BB155" i="21"/>
  <c r="AC155" i="21"/>
  <c r="X155" i="21"/>
  <c r="AM155" i="21"/>
  <c r="AW155" i="21"/>
  <c r="S155" i="21"/>
  <c r="AH155" i="21"/>
  <c r="N155" i="21"/>
  <c r="K130" i="21"/>
  <c r="K111" i="21"/>
  <c r="L142" i="21"/>
  <c r="S109" i="21"/>
  <c r="BB62" i="21"/>
  <c r="X62" i="21"/>
  <c r="AH62" i="21"/>
  <c r="N62" i="21"/>
  <c r="AR62" i="21"/>
  <c r="AW62" i="21"/>
  <c r="AC62" i="21"/>
  <c r="S62" i="21"/>
  <c r="AM62" i="21"/>
  <c r="M43" i="21"/>
  <c r="K43" i="21"/>
  <c r="X43" i="21" s="1"/>
  <c r="AC77" i="21"/>
  <c r="BB48" i="21"/>
  <c r="AR48" i="21"/>
  <c r="AC48" i="21"/>
  <c r="X48" i="21"/>
  <c r="AM48" i="21"/>
  <c r="S48" i="21"/>
  <c r="N48" i="21"/>
  <c r="AW48" i="21"/>
  <c r="AH48" i="21"/>
  <c r="AC95" i="21"/>
  <c r="X75" i="21"/>
  <c r="AW72" i="21"/>
  <c r="K31" i="21"/>
  <c r="J31" i="21"/>
  <c r="AH64" i="21"/>
  <c r="AH37" i="21"/>
  <c r="K42" i="21"/>
  <c r="AM46" i="21"/>
  <c r="J38" i="21"/>
  <c r="AW218" i="21"/>
  <c r="J200" i="21"/>
  <c r="M200" i="21"/>
  <c r="K200" i="21"/>
  <c r="AH186" i="21"/>
  <c r="N186" i="21"/>
  <c r="AR186" i="21"/>
  <c r="BB186" i="21"/>
  <c r="AC186" i="21"/>
  <c r="X186" i="21"/>
  <c r="AM186" i="21"/>
  <c r="AW186" i="21"/>
  <c r="S186" i="21"/>
  <c r="L218" i="21"/>
  <c r="BB167" i="21"/>
  <c r="AR167" i="21"/>
  <c r="AC167" i="21"/>
  <c r="X167" i="21"/>
  <c r="S167" i="21"/>
  <c r="N167" i="21"/>
  <c r="AM167" i="21"/>
  <c r="AH167" i="21"/>
  <c r="AW167" i="21"/>
  <c r="AR191" i="21"/>
  <c r="N191" i="21"/>
  <c r="AW191" i="21"/>
  <c r="AH191" i="21"/>
  <c r="AC191" i="21"/>
  <c r="X191" i="21"/>
  <c r="BB191" i="21"/>
  <c r="S191" i="21"/>
  <c r="AM191" i="21"/>
  <c r="M184" i="21"/>
  <c r="L184" i="21"/>
  <c r="J184" i="21"/>
  <c r="J173" i="21"/>
  <c r="J114" i="21"/>
  <c r="L114" i="21"/>
  <c r="K132" i="21"/>
  <c r="J150" i="21"/>
  <c r="AW134" i="21"/>
  <c r="K128" i="21"/>
  <c r="J128" i="21"/>
  <c r="M128" i="21"/>
  <c r="L90" i="21"/>
  <c r="J90" i="21"/>
  <c r="L81" i="21"/>
  <c r="J81" i="21"/>
  <c r="L117" i="21"/>
  <c r="J117" i="21"/>
  <c r="M104" i="21"/>
  <c r="L124" i="21"/>
  <c r="M61" i="21"/>
  <c r="K61" i="21"/>
  <c r="AW76" i="21"/>
  <c r="S76" i="21"/>
  <c r="AH76" i="21"/>
  <c r="N76" i="21"/>
  <c r="AR76" i="21"/>
  <c r="BB76" i="21"/>
  <c r="AC76" i="21"/>
  <c r="X76" i="21"/>
  <c r="AM76" i="21"/>
  <c r="AR95" i="21"/>
  <c r="J74" i="21"/>
  <c r="J42" i="21"/>
  <c r="AM72" i="21"/>
  <c r="AC75" i="21"/>
  <c r="L13" i="21"/>
  <c r="K32" i="21"/>
  <c r="J49" i="21"/>
  <c r="S64" i="21"/>
  <c r="X37" i="21"/>
  <c r="M17" i="21"/>
  <c r="AC78" i="21"/>
  <c r="L12" i="21"/>
  <c r="J12" i="21"/>
  <c r="BB46" i="21"/>
  <c r="AW29" i="21"/>
  <c r="S29" i="21"/>
  <c r="AH29" i="21"/>
  <c r="N29" i="21"/>
  <c r="AR29" i="21"/>
  <c r="BB29" i="21"/>
  <c r="AC29" i="21"/>
  <c r="X29" i="21"/>
  <c r="AM29" i="21"/>
  <c r="K17" i="21"/>
  <c r="M208" i="21"/>
  <c r="J208" i="21"/>
  <c r="B366" i="21"/>
  <c r="B365" i="21"/>
  <c r="B364" i="21"/>
  <c r="B363" i="21"/>
  <c r="B362" i="21"/>
  <c r="B380" i="21"/>
  <c r="B378" i="21"/>
  <c r="B376" i="21"/>
  <c r="B374" i="21"/>
  <c r="B372" i="21"/>
  <c r="B370" i="21"/>
  <c r="B367" i="21"/>
  <c r="B371" i="21"/>
  <c r="B369" i="21"/>
  <c r="B373" i="21"/>
  <c r="B355" i="21"/>
  <c r="B354" i="21"/>
  <c r="B353" i="21"/>
  <c r="B368" i="21"/>
  <c r="B360" i="21"/>
  <c r="B357" i="21"/>
  <c r="B359" i="21"/>
  <c r="B356" i="21"/>
  <c r="B352" i="21"/>
  <c r="B350" i="21"/>
  <c r="B377" i="21"/>
  <c r="B379" i="21"/>
  <c r="B375" i="21"/>
  <c r="B361" i="21"/>
  <c r="B358" i="21"/>
  <c r="B351" i="21"/>
  <c r="B348" i="21"/>
  <c r="B345" i="21"/>
  <c r="B329" i="21"/>
  <c r="B328" i="21"/>
  <c r="B327" i="21"/>
  <c r="B349" i="21"/>
  <c r="B346" i="21"/>
  <c r="B337" i="21"/>
  <c r="B333" i="21"/>
  <c r="B332" i="21"/>
  <c r="B341" i="21"/>
  <c r="B331" i="21"/>
  <c r="B344" i="21"/>
  <c r="B339" i="21"/>
  <c r="B334" i="21"/>
  <c r="B347" i="21"/>
  <c r="B342" i="21"/>
  <c r="B336" i="21"/>
  <c r="B335" i="21"/>
  <c r="B323" i="21"/>
  <c r="B321" i="21"/>
  <c r="B319" i="21"/>
  <c r="B338" i="21"/>
  <c r="B340" i="21"/>
  <c r="B330" i="21"/>
  <c r="B325" i="21"/>
  <c r="B324" i="21"/>
  <c r="B322" i="21"/>
  <c r="B320" i="21"/>
  <c r="B343" i="21"/>
  <c r="B312" i="21"/>
  <c r="B311" i="21"/>
  <c r="B310" i="21"/>
  <c r="B309" i="21"/>
  <c r="B308" i="21"/>
  <c r="B307" i="21"/>
  <c r="B306" i="21"/>
  <c r="B305" i="21"/>
  <c r="B304" i="21"/>
  <c r="B326" i="21"/>
  <c r="B318" i="21"/>
  <c r="B317" i="21"/>
  <c r="B316" i="21"/>
  <c r="B315" i="21"/>
  <c r="B303" i="21"/>
  <c r="B302" i="21"/>
  <c r="B301" i="21"/>
  <c r="B300" i="21"/>
  <c r="B299" i="21"/>
  <c r="B298" i="21"/>
  <c r="B297" i="21"/>
  <c r="B296" i="21"/>
  <c r="B295" i="21"/>
  <c r="B314" i="21"/>
  <c r="B313" i="21"/>
  <c r="B294" i="21"/>
  <c r="B293" i="21"/>
  <c r="B292" i="21"/>
  <c r="B291" i="21"/>
  <c r="B290" i="21"/>
  <c r="B289" i="21"/>
  <c r="B288" i="21"/>
  <c r="B287" i="21"/>
  <c r="B286" i="21"/>
  <c r="B285" i="21"/>
  <c r="B284" i="21"/>
  <c r="B283" i="21"/>
  <c r="B282" i="21"/>
  <c r="B281" i="21"/>
  <c r="B280" i="21"/>
  <c r="B279" i="21"/>
  <c r="B278" i="21"/>
  <c r="B277" i="21"/>
  <c r="B276" i="21"/>
  <c r="B275" i="21"/>
  <c r="B274" i="21"/>
  <c r="B273" i="21"/>
  <c r="B272" i="21"/>
  <c r="B271" i="21"/>
  <c r="B270" i="21"/>
  <c r="B269" i="21"/>
  <c r="B268" i="21"/>
  <c r="B267" i="21"/>
  <c r="B266" i="21"/>
  <c r="B265" i="21"/>
  <c r="B264" i="21"/>
  <c r="B263" i="21"/>
  <c r="B262" i="21"/>
  <c r="B253" i="21"/>
  <c r="B252" i="21"/>
  <c r="B251" i="21"/>
  <c r="B250" i="21"/>
  <c r="B249" i="21"/>
  <c r="B248" i="21"/>
  <c r="B247" i="21"/>
  <c r="B246" i="21"/>
  <c r="B245" i="21"/>
  <c r="B260" i="21"/>
  <c r="B258" i="21"/>
  <c r="B256" i="21"/>
  <c r="B254" i="21"/>
  <c r="B244" i="21"/>
  <c r="B243" i="21"/>
  <c r="B242" i="21"/>
  <c r="B241" i="21"/>
  <c r="B240" i="21"/>
  <c r="B239" i="21"/>
  <c r="B238" i="21"/>
  <c r="C237" i="21"/>
  <c r="E237" i="21" s="1"/>
  <c r="B236" i="21"/>
  <c r="B235" i="21"/>
  <c r="B234" i="21"/>
  <c r="B233" i="21"/>
  <c r="B232" i="21"/>
  <c r="B231" i="21"/>
  <c r="B230" i="21"/>
  <c r="AZ221" i="21"/>
  <c r="AN221" i="21"/>
  <c r="B259" i="21"/>
  <c r="B229" i="21"/>
  <c r="B228" i="21"/>
  <c r="B227" i="21"/>
  <c r="B226" i="21"/>
  <c r="B225" i="21"/>
  <c r="B224" i="21"/>
  <c r="B255" i="21"/>
  <c r="AV221" i="21"/>
  <c r="AJ221" i="21"/>
  <c r="Q221" i="21"/>
  <c r="B261" i="21"/>
  <c r="AT221" i="21"/>
  <c r="B257" i="21"/>
  <c r="AQ221" i="21"/>
  <c r="AE221" i="21"/>
  <c r="AP221" i="21"/>
  <c r="AD221" i="21"/>
  <c r="B222" i="21"/>
  <c r="P221" i="21"/>
  <c r="AO221" i="21"/>
  <c r="AL221" i="21"/>
  <c r="AK221" i="21"/>
  <c r="AI221" i="21"/>
  <c r="B223" i="21"/>
  <c r="BA221" i="21"/>
  <c r="AG221" i="21"/>
  <c r="AY221" i="21"/>
  <c r="AF221" i="21"/>
  <c r="AX221" i="21"/>
  <c r="V221" i="21"/>
  <c r="AU221" i="21"/>
  <c r="U221" i="21"/>
  <c r="AS221" i="21"/>
  <c r="L207" i="21"/>
  <c r="L204" i="21"/>
  <c r="M204" i="21"/>
  <c r="J204" i="21"/>
  <c r="M205" i="21"/>
  <c r="K205" i="21"/>
  <c r="L205" i="21"/>
  <c r="K210" i="21"/>
  <c r="AC210" i="21" s="1"/>
  <c r="S199" i="21"/>
  <c r="N199" i="21"/>
  <c r="S165" i="21"/>
  <c r="AR165" i="21"/>
  <c r="L162" i="21"/>
  <c r="K162" i="21"/>
  <c r="AH171" i="21"/>
  <c r="N171" i="21"/>
  <c r="BB171" i="21"/>
  <c r="X171" i="21"/>
  <c r="AM171" i="21"/>
  <c r="AW171" i="21"/>
  <c r="AC171" i="21"/>
  <c r="AR171" i="21"/>
  <c r="S171" i="21"/>
  <c r="J158" i="21"/>
  <c r="AR161" i="21"/>
  <c r="BB161" i="21"/>
  <c r="S161" i="21"/>
  <c r="AM161" i="21"/>
  <c r="N161" i="21"/>
  <c r="AW161" i="21"/>
  <c r="AH161" i="21"/>
  <c r="AC161" i="21"/>
  <c r="X161" i="21"/>
  <c r="M100" i="21"/>
  <c r="J100" i="21"/>
  <c r="M162" i="21"/>
  <c r="M125" i="21"/>
  <c r="K125" i="21"/>
  <c r="J125" i="21"/>
  <c r="S134" i="21"/>
  <c r="M127" i="21"/>
  <c r="J127" i="21"/>
  <c r="X96" i="21"/>
  <c r="N151" i="21"/>
  <c r="M114" i="21"/>
  <c r="AC115" i="21"/>
  <c r="X115" i="21"/>
  <c r="AM115" i="21"/>
  <c r="AW115" i="21"/>
  <c r="S115" i="21"/>
  <c r="AH115" i="21"/>
  <c r="N115" i="21"/>
  <c r="AR115" i="21"/>
  <c r="BB115" i="21"/>
  <c r="BB56" i="21"/>
  <c r="AR56" i="21"/>
  <c r="AC56" i="21"/>
  <c r="X56" i="21"/>
  <c r="S56" i="21"/>
  <c r="N56" i="21"/>
  <c r="AM56" i="21"/>
  <c r="AH56" i="21"/>
  <c r="AW56" i="21"/>
  <c r="AR53" i="21"/>
  <c r="BB53" i="21"/>
  <c r="AW53" i="21"/>
  <c r="AC53" i="21"/>
  <c r="X53" i="21"/>
  <c r="S53" i="21"/>
  <c r="N53" i="21"/>
  <c r="AM53" i="21"/>
  <c r="AH53" i="21"/>
  <c r="L91" i="21"/>
  <c r="X72" i="21"/>
  <c r="AR22" i="21"/>
  <c r="X22" i="21"/>
  <c r="N22" i="21"/>
  <c r="M44" i="21"/>
  <c r="AC46" i="21"/>
  <c r="AW23" i="21"/>
  <c r="S23" i="21"/>
  <c r="AH23" i="21"/>
  <c r="AR23" i="21"/>
  <c r="BB23" i="21"/>
  <c r="AC23" i="21"/>
  <c r="X23" i="21"/>
  <c r="AM23" i="21"/>
  <c r="N23" i="21"/>
  <c r="K26" i="21"/>
  <c r="M13" i="21"/>
  <c r="BB210" i="21"/>
  <c r="M220" i="21"/>
  <c r="J220" i="21"/>
  <c r="K204" i="21"/>
  <c r="J205" i="21"/>
  <c r="K207" i="21"/>
  <c r="M163" i="21"/>
  <c r="L163" i="21"/>
  <c r="K181" i="21"/>
  <c r="J162" i="21"/>
  <c r="L183" i="21"/>
  <c r="AC183" i="21" s="1"/>
  <c r="J156" i="21"/>
  <c r="M121" i="21"/>
  <c r="J121" i="21"/>
  <c r="M165" i="21"/>
  <c r="AC165" i="21" s="1"/>
  <c r="L165" i="21"/>
  <c r="X165" i="21" s="1"/>
  <c r="M106" i="21"/>
  <c r="L106" i="21"/>
  <c r="J106" i="21"/>
  <c r="K154" i="21"/>
  <c r="L127" i="21"/>
  <c r="N80" i="21"/>
  <c r="AH151" i="21"/>
  <c r="L130" i="21"/>
  <c r="AW80" i="21"/>
  <c r="X109" i="21"/>
  <c r="AW93" i="21"/>
  <c r="S93" i="21"/>
  <c r="X93" i="21"/>
  <c r="AM93" i="21"/>
  <c r="AC93" i="21"/>
  <c r="AR93" i="21"/>
  <c r="N93" i="21"/>
  <c r="BB93" i="21"/>
  <c r="AH93" i="21"/>
  <c r="AM96" i="21"/>
  <c r="K114" i="21"/>
  <c r="M94" i="21"/>
  <c r="M65" i="21"/>
  <c r="AH65" i="21" s="1"/>
  <c r="K65" i="21"/>
  <c r="BB33" i="21"/>
  <c r="L87" i="21"/>
  <c r="J87" i="21"/>
  <c r="AC72" i="21"/>
  <c r="AH54" i="21"/>
  <c r="N54" i="21"/>
  <c r="BB54" i="21"/>
  <c r="X54" i="21"/>
  <c r="S54" i="21"/>
  <c r="AM54" i="21"/>
  <c r="AW54" i="21"/>
  <c r="AC54" i="21"/>
  <c r="AR54" i="21"/>
  <c r="K22" i="21"/>
  <c r="AM22" i="21" s="1"/>
  <c r="M22" i="21"/>
  <c r="N33" i="21"/>
  <c r="J20" i="21"/>
  <c r="AH40" i="21"/>
  <c r="N40" i="21"/>
  <c r="X40" i="21"/>
  <c r="BB40" i="21"/>
  <c r="AM40" i="21"/>
  <c r="S40" i="21"/>
  <c r="AR40" i="21"/>
  <c r="AC40" i="21"/>
  <c r="AW40" i="21"/>
  <c r="J13" i="21"/>
  <c r="D380" i="21"/>
  <c r="D379" i="21"/>
  <c r="D378" i="21"/>
  <c r="D377" i="21"/>
  <c r="D376" i="21"/>
  <c r="D375" i="21"/>
  <c r="D374" i="21"/>
  <c r="D373" i="21"/>
  <c r="D372" i="21"/>
  <c r="D371" i="21"/>
  <c r="D370" i="21"/>
  <c r="D369" i="21"/>
  <c r="D368" i="21"/>
  <c r="D367" i="21"/>
  <c r="D364" i="21"/>
  <c r="D365" i="21"/>
  <c r="D362" i="21"/>
  <c r="D352" i="21"/>
  <c r="D366" i="21"/>
  <c r="D353" i="21"/>
  <c r="D360" i="21"/>
  <c r="D357" i="21"/>
  <c r="D354" i="21"/>
  <c r="D355" i="21"/>
  <c r="D359" i="21"/>
  <c r="D356" i="21"/>
  <c r="D361" i="21"/>
  <c r="D358" i="21"/>
  <c r="D363" i="21"/>
  <c r="D346" i="21"/>
  <c r="D344" i="21"/>
  <c r="D342" i="21"/>
  <c r="D347" i="21"/>
  <c r="D345" i="21"/>
  <c r="D343" i="21"/>
  <c r="D341" i="21"/>
  <c r="D350" i="21"/>
  <c r="D349" i="21"/>
  <c r="D335" i="21"/>
  <c r="D348" i="21"/>
  <c r="D339" i="21"/>
  <c r="D334" i="21"/>
  <c r="D336" i="21"/>
  <c r="D330" i="21"/>
  <c r="D351" i="21"/>
  <c r="D338" i="21"/>
  <c r="D329" i="21"/>
  <c r="D323" i="21"/>
  <c r="D321" i="21"/>
  <c r="D319" i="21"/>
  <c r="D331" i="21"/>
  <c r="D340" i="21"/>
  <c r="D337" i="21"/>
  <c r="D333" i="21"/>
  <c r="D314" i="21"/>
  <c r="D325" i="21"/>
  <c r="D324" i="21"/>
  <c r="D322" i="21"/>
  <c r="D320" i="21"/>
  <c r="D332" i="21"/>
  <c r="D326" i="21"/>
  <c r="D318" i="21"/>
  <c r="D327" i="21"/>
  <c r="D315" i="21"/>
  <c r="D313" i="21"/>
  <c r="D312" i="21"/>
  <c r="D310" i="21"/>
  <c r="D308" i="21"/>
  <c r="D306" i="21"/>
  <c r="D317" i="21"/>
  <c r="D305" i="21"/>
  <c r="D316" i="21"/>
  <c r="D311" i="21"/>
  <c r="D309" i="21"/>
  <c r="D307" i="21"/>
  <c r="D304" i="21"/>
  <c r="D328" i="21"/>
  <c r="D295" i="21"/>
  <c r="D303" i="21"/>
  <c r="D302" i="21"/>
  <c r="D296" i="21"/>
  <c r="D297" i="21"/>
  <c r="D294" i="21"/>
  <c r="D298" i="21"/>
  <c r="D299" i="21"/>
  <c r="D292" i="21"/>
  <c r="D290" i="21"/>
  <c r="D288" i="21"/>
  <c r="D286" i="21"/>
  <c r="D284" i="21"/>
  <c r="D300" i="21"/>
  <c r="D301" i="21"/>
  <c r="D293" i="21"/>
  <c r="D291" i="21"/>
  <c r="D289" i="21"/>
  <c r="D287" i="21"/>
  <c r="D285" i="21"/>
  <c r="D283" i="21"/>
  <c r="D272" i="21"/>
  <c r="D270" i="21"/>
  <c r="D268" i="21"/>
  <c r="D275" i="21"/>
  <c r="D273" i="21"/>
  <c r="D277" i="21"/>
  <c r="D261" i="21"/>
  <c r="D260" i="21"/>
  <c r="D259" i="21"/>
  <c r="D258" i="21"/>
  <c r="D257" i="21"/>
  <c r="D256" i="21"/>
  <c r="D255" i="21"/>
  <c r="D254" i="21"/>
  <c r="D278" i="21"/>
  <c r="D271" i="21"/>
  <c r="D269" i="21"/>
  <c r="D267" i="21"/>
  <c r="D279" i="21"/>
  <c r="D280" i="21"/>
  <c r="D276" i="21"/>
  <c r="D274" i="21"/>
  <c r="D281" i="21"/>
  <c r="D266" i="21"/>
  <c r="D263" i="21"/>
  <c r="D253" i="21"/>
  <c r="D252" i="21"/>
  <c r="D251" i="21"/>
  <c r="D250" i="21"/>
  <c r="D249" i="21"/>
  <c r="D248" i="21"/>
  <c r="D247" i="21"/>
  <c r="D246" i="21"/>
  <c r="D245" i="21"/>
  <c r="D265" i="21"/>
  <c r="D264" i="21"/>
  <c r="D282" i="21"/>
  <c r="D243" i="21"/>
  <c r="D241" i="21"/>
  <c r="D239" i="21"/>
  <c r="D229" i="21"/>
  <c r="D228" i="21"/>
  <c r="D227" i="21"/>
  <c r="D226" i="21"/>
  <c r="D225" i="21"/>
  <c r="D224" i="21"/>
  <c r="D223" i="21"/>
  <c r="D262" i="21"/>
  <c r="D242" i="21"/>
  <c r="D240" i="21"/>
  <c r="D238" i="21"/>
  <c r="D244" i="21"/>
  <c r="J221" i="21"/>
  <c r="D234" i="21"/>
  <c r="D236" i="21"/>
  <c r="D231" i="21"/>
  <c r="H221" i="21"/>
  <c r="D233" i="21"/>
  <c r="D235" i="21"/>
  <c r="D230" i="21"/>
  <c r="D237" i="21"/>
  <c r="D232" i="21"/>
  <c r="D222" i="21"/>
  <c r="L214" i="21"/>
  <c r="AC214" i="21" s="1"/>
  <c r="M203" i="21"/>
  <c r="J203" i="21"/>
  <c r="K203" i="21"/>
  <c r="M189" i="21"/>
  <c r="L189" i="21"/>
  <c r="K189" i="21"/>
  <c r="M174" i="21"/>
  <c r="N174" i="21" s="1"/>
  <c r="L174" i="21"/>
  <c r="M148" i="21"/>
  <c r="L148" i="21"/>
  <c r="J148" i="21"/>
  <c r="M172" i="21"/>
  <c r="K172" i="21"/>
  <c r="AR172" i="21" s="1"/>
  <c r="L158" i="21"/>
  <c r="BB123" i="21"/>
  <c r="AM123" i="21"/>
  <c r="AW123" i="21"/>
  <c r="AC123" i="21"/>
  <c r="X123" i="21"/>
  <c r="AR123" i="21"/>
  <c r="S123" i="21"/>
  <c r="N123" i="21"/>
  <c r="AH123" i="21"/>
  <c r="BB138" i="21"/>
  <c r="AM138" i="21"/>
  <c r="AW138" i="21"/>
  <c r="S138" i="21"/>
  <c r="AH138" i="21"/>
  <c r="AC138" i="21"/>
  <c r="X138" i="21"/>
  <c r="AR138" i="21"/>
  <c r="N138" i="21"/>
  <c r="BB126" i="21"/>
  <c r="AM126" i="21"/>
  <c r="AH126" i="21"/>
  <c r="AW126" i="21"/>
  <c r="AC126" i="21"/>
  <c r="X126" i="21"/>
  <c r="AR126" i="21"/>
  <c r="S126" i="21"/>
  <c r="N126" i="21"/>
  <c r="K137" i="21"/>
  <c r="J137" i="21"/>
  <c r="M112" i="21"/>
  <c r="L112" i="21"/>
  <c r="J112" i="21"/>
  <c r="AW147" i="21"/>
  <c r="S147" i="21"/>
  <c r="AH147" i="21"/>
  <c r="N147" i="21"/>
  <c r="AR147" i="21"/>
  <c r="BB147" i="21"/>
  <c r="AC147" i="21"/>
  <c r="X147" i="21"/>
  <c r="AM147" i="21"/>
  <c r="K179" i="21"/>
  <c r="M179" i="21"/>
  <c r="AR119" i="21"/>
  <c r="BB119" i="21"/>
  <c r="AC119" i="21"/>
  <c r="X119" i="21"/>
  <c r="AM119" i="21"/>
  <c r="AW119" i="21"/>
  <c r="S119" i="21"/>
  <c r="AH119" i="21"/>
  <c r="N119" i="21"/>
  <c r="S151" i="21"/>
  <c r="J102" i="21"/>
  <c r="L102" i="21"/>
  <c r="M92" i="21"/>
  <c r="BB96" i="21"/>
  <c r="K100" i="21"/>
  <c r="AH86" i="21"/>
  <c r="AH77" i="21"/>
  <c r="AC65" i="21"/>
  <c r="S65" i="21"/>
  <c r="M70" i="21"/>
  <c r="K70" i="21"/>
  <c r="N70" i="21" s="1"/>
  <c r="M120" i="21"/>
  <c r="AH78" i="21"/>
  <c r="L83" i="21"/>
  <c r="K83" i="21"/>
  <c r="BB83" i="21" s="1"/>
  <c r="BB72" i="21"/>
  <c r="K28" i="21"/>
  <c r="AM28" i="21" s="1"/>
  <c r="M28" i="21"/>
  <c r="L45" i="21"/>
  <c r="K45" i="21"/>
  <c r="AH33" i="21"/>
  <c r="L43" i="21"/>
  <c r="AW46" i="21"/>
  <c r="M16" i="21"/>
  <c r="J216" i="21"/>
  <c r="M196" i="21"/>
  <c r="L196" i="21"/>
  <c r="K196" i="21"/>
  <c r="J202" i="21"/>
  <c r="L201" i="21"/>
  <c r="X201" i="21" s="1"/>
  <c r="M201" i="21"/>
  <c r="J189" i="21"/>
  <c r="AH187" i="21"/>
  <c r="N187" i="21"/>
  <c r="AR187" i="21"/>
  <c r="BB187" i="21"/>
  <c r="AC187" i="21"/>
  <c r="X187" i="21"/>
  <c r="AM187" i="21"/>
  <c r="AW187" i="21"/>
  <c r="S187" i="21"/>
  <c r="L199" i="21"/>
  <c r="AR199" i="21" s="1"/>
  <c r="X182" i="21"/>
  <c r="AM182" i="21"/>
  <c r="AW182" i="21"/>
  <c r="AH182" i="21"/>
  <c r="N182" i="21"/>
  <c r="BB182" i="21"/>
  <c r="S182" i="21"/>
  <c r="AR182" i="21"/>
  <c r="AC182" i="21"/>
  <c r="L160" i="21"/>
  <c r="BB160" i="21" s="1"/>
  <c r="M152" i="21"/>
  <c r="J108" i="21"/>
  <c r="L108" i="21"/>
  <c r="K150" i="21"/>
  <c r="J146" i="21"/>
  <c r="M118" i="21"/>
  <c r="L118" i="21"/>
  <c r="J118" i="21"/>
  <c r="M141" i="21"/>
  <c r="J140" i="21"/>
  <c r="J179" i="21"/>
  <c r="L116" i="21"/>
  <c r="AR116" i="21" s="1"/>
  <c r="K116" i="21"/>
  <c r="AM116" i="21" s="1"/>
  <c r="M81" i="21"/>
  <c r="K106" i="21"/>
  <c r="M84" i="21"/>
  <c r="AR107" i="21"/>
  <c r="BB107" i="21"/>
  <c r="AC107" i="21"/>
  <c r="X107" i="21"/>
  <c r="AM107" i="21"/>
  <c r="AW107" i="21"/>
  <c r="S107" i="21"/>
  <c r="N107" i="21"/>
  <c r="AH107" i="21"/>
  <c r="M79" i="21"/>
  <c r="J79" i="21"/>
  <c r="K108" i="21"/>
  <c r="K102" i="21"/>
  <c r="X80" i="21"/>
  <c r="M55" i="21"/>
  <c r="K55" i="21"/>
  <c r="J55" i="21"/>
  <c r="M52" i="21"/>
  <c r="K52" i="21"/>
  <c r="AW77" i="21"/>
  <c r="L70" i="21"/>
  <c r="BB75" i="21"/>
  <c r="S66" i="21"/>
  <c r="L79" i="21"/>
  <c r="AR72" i="21"/>
  <c r="J45" i="21"/>
  <c r="AR35" i="21"/>
  <c r="AM35" i="21"/>
  <c r="S35" i="21"/>
  <c r="AW35" i="21"/>
  <c r="N35" i="21"/>
  <c r="AH35" i="21"/>
  <c r="AC35" i="21"/>
  <c r="BB35" i="21"/>
  <c r="X35" i="21"/>
  <c r="M111" i="21"/>
  <c r="AH18" i="21"/>
  <c r="N18" i="21"/>
  <c r="X18" i="21"/>
  <c r="AW18" i="21"/>
  <c r="S18" i="21"/>
  <c r="AR18" i="21"/>
  <c r="AM18" i="21"/>
  <c r="BB18" i="21"/>
  <c r="AC18" i="21"/>
  <c r="S33" i="21"/>
  <c r="L28" i="21"/>
  <c r="J16" i="21"/>
  <c r="AR41" i="21"/>
  <c r="AM41" i="21"/>
  <c r="N41" i="21"/>
  <c r="AW41" i="21"/>
  <c r="AH41" i="21"/>
  <c r="AC41" i="21"/>
  <c r="X41" i="21"/>
  <c r="BB41" i="21"/>
  <c r="S41" i="21"/>
  <c r="M26" i="21"/>
  <c r="X46" i="21"/>
  <c r="J17" i="21"/>
  <c r="L42" i="21"/>
  <c r="BB214" i="21"/>
  <c r="AR217" i="21"/>
  <c r="X217" i="21"/>
  <c r="AH217" i="21"/>
  <c r="N217" i="21"/>
  <c r="S217" i="21"/>
  <c r="AM217" i="21"/>
  <c r="BB217" i="21"/>
  <c r="AW217" i="21"/>
  <c r="AC217" i="21"/>
  <c r="BB209" i="21"/>
  <c r="AW209" i="21"/>
  <c r="AH209" i="21"/>
  <c r="AR209" i="21"/>
  <c r="AC209" i="21"/>
  <c r="X209" i="21"/>
  <c r="AM209" i="21"/>
  <c r="S209" i="21"/>
  <c r="N209" i="21"/>
  <c r="L198" i="21"/>
  <c r="M198" i="21"/>
  <c r="J198" i="21"/>
  <c r="AR197" i="21"/>
  <c r="AC197" i="21"/>
  <c r="AM197" i="21"/>
  <c r="N197" i="21"/>
  <c r="AH197" i="21"/>
  <c r="BB197" i="21"/>
  <c r="X197" i="21"/>
  <c r="AW197" i="21"/>
  <c r="S197" i="21"/>
  <c r="BB159" i="21"/>
  <c r="AR159" i="21"/>
  <c r="AC159" i="21"/>
  <c r="X159" i="21"/>
  <c r="AM159" i="21"/>
  <c r="S159" i="21"/>
  <c r="N159" i="21"/>
  <c r="AW159" i="21"/>
  <c r="AH159" i="21"/>
  <c r="AH195" i="21"/>
  <c r="N195" i="21"/>
  <c r="X195" i="21"/>
  <c r="AW195" i="21"/>
  <c r="S195" i="21"/>
  <c r="AR195" i="21"/>
  <c r="AM195" i="21"/>
  <c r="BB195" i="21"/>
  <c r="AC195" i="21"/>
  <c r="M158" i="21"/>
  <c r="M150" i="21"/>
  <c r="L146" i="21"/>
  <c r="AW153" i="21"/>
  <c r="S153" i="21"/>
  <c r="AH153" i="21"/>
  <c r="N153" i="21"/>
  <c r="AR153" i="21"/>
  <c r="BB153" i="21"/>
  <c r="AC153" i="21"/>
  <c r="X153" i="21"/>
  <c r="AM153" i="21"/>
  <c r="M136" i="21"/>
  <c r="J136" i="21"/>
  <c r="AC157" i="21"/>
  <c r="X157" i="21"/>
  <c r="AM157" i="21"/>
  <c r="AW157" i="21"/>
  <c r="S157" i="21"/>
  <c r="AH157" i="21"/>
  <c r="N157" i="21"/>
  <c r="AR157" i="21"/>
  <c r="BB157" i="21"/>
  <c r="L110" i="21"/>
  <c r="K110" i="21"/>
  <c r="J110" i="21"/>
  <c r="M74" i="21"/>
  <c r="K74" i="21"/>
  <c r="K81" i="21"/>
  <c r="M105" i="21"/>
  <c r="L55" i="21"/>
  <c r="AH60" i="21"/>
  <c r="N60" i="21"/>
  <c r="AR60" i="21"/>
  <c r="BB60" i="21"/>
  <c r="X60" i="21"/>
  <c r="AW60" i="21"/>
  <c r="AC60" i="21"/>
  <c r="S60" i="21"/>
  <c r="AM60" i="21"/>
  <c r="S95" i="21"/>
  <c r="N78" i="21"/>
  <c r="AR75" i="21"/>
  <c r="AW66" i="21"/>
  <c r="J67" i="21"/>
  <c r="M32" i="21"/>
  <c r="M59" i="21"/>
  <c r="K59" i="21"/>
  <c r="J52" i="21"/>
  <c r="S37" i="21"/>
  <c r="N46" i="21"/>
  <c r="K208" i="21"/>
  <c r="BB193" i="21"/>
  <c r="AM193" i="21"/>
  <c r="AW193" i="21"/>
  <c r="AC193" i="21"/>
  <c r="X193" i="21"/>
  <c r="AR193" i="21"/>
  <c r="S193" i="21"/>
  <c r="N193" i="21"/>
  <c r="AH193" i="21"/>
  <c r="M192" i="21"/>
  <c r="L192" i="21"/>
  <c r="J192" i="21"/>
  <c r="J196" i="21"/>
  <c r="BB219" i="21"/>
  <c r="AR219" i="21"/>
  <c r="AH219" i="21"/>
  <c r="AC219" i="21"/>
  <c r="AW219" i="21"/>
  <c r="X219" i="21"/>
  <c r="S219" i="21"/>
  <c r="N219" i="21"/>
  <c r="AM219" i="21"/>
  <c r="L122" i="21"/>
  <c r="L137" i="21"/>
  <c r="K144" i="21"/>
  <c r="M139" i="21"/>
  <c r="L139" i="21"/>
  <c r="J139" i="21"/>
  <c r="K136" i="21"/>
  <c r="M133" i="21"/>
  <c r="L133" i="21"/>
  <c r="J133" i="21"/>
  <c r="AR149" i="21"/>
  <c r="BB149" i="21"/>
  <c r="AC149" i="21"/>
  <c r="X149" i="21"/>
  <c r="AM149" i="21"/>
  <c r="AW149" i="21"/>
  <c r="S149" i="21"/>
  <c r="AH149" i="21"/>
  <c r="N149" i="21"/>
  <c r="J141" i="21"/>
  <c r="L104" i="21"/>
  <c r="K104" i="21"/>
  <c r="BB104" i="21" s="1"/>
  <c r="M90" i="21"/>
  <c r="M68" i="21"/>
  <c r="K68" i="21"/>
  <c r="L121" i="21"/>
  <c r="J97" i="21"/>
  <c r="M97" i="21"/>
  <c r="K85" i="21"/>
  <c r="M88" i="21"/>
  <c r="J88" i="21"/>
  <c r="AR113" i="21"/>
  <c r="BB113" i="21"/>
  <c r="AC113" i="21"/>
  <c r="X113" i="21"/>
  <c r="AM113" i="21"/>
  <c r="AW113" i="21"/>
  <c r="S113" i="21"/>
  <c r="AH113" i="21"/>
  <c r="N113" i="21"/>
  <c r="M110" i="21"/>
  <c r="J61" i="21"/>
  <c r="J92" i="21"/>
  <c r="AR37" i="21"/>
  <c r="AR25" i="21"/>
  <c r="BB25" i="21"/>
  <c r="AC25" i="21"/>
  <c r="X25" i="21"/>
  <c r="AW25" i="21"/>
  <c r="S25" i="21"/>
  <c r="AM25" i="21"/>
  <c r="AH25" i="21"/>
  <c r="N25" i="21"/>
  <c r="J59" i="21"/>
  <c r="J47" i="21"/>
  <c r="L16" i="21"/>
  <c r="M21" i="21"/>
  <c r="J21" i="21"/>
  <c r="M12" i="21"/>
  <c r="S177" i="20"/>
  <c r="AM177" i="20"/>
  <c r="BB25" i="20"/>
  <c r="AR25" i="20"/>
  <c r="BB198" i="20"/>
  <c r="AW198" i="20"/>
  <c r="N203" i="20"/>
  <c r="AR203" i="20"/>
  <c r="AM187" i="20"/>
  <c r="AW187" i="20"/>
  <c r="AR140" i="20"/>
  <c r="AH140" i="20"/>
  <c r="AT245" i="20"/>
  <c r="AQ245" i="20"/>
  <c r="AE245" i="20"/>
  <c r="AP245" i="20"/>
  <c r="AD245" i="20"/>
  <c r="BA245" i="20"/>
  <c r="AO245" i="20"/>
  <c r="AZ245" i="20"/>
  <c r="AN245" i="20"/>
  <c r="AK245" i="20"/>
  <c r="AI245" i="20"/>
  <c r="AG245" i="20"/>
  <c r="AF245" i="20"/>
  <c r="AY245" i="20"/>
  <c r="V245" i="20"/>
  <c r="AX245" i="20"/>
  <c r="U245" i="20"/>
  <c r="AV245" i="20"/>
  <c r="Q245" i="20"/>
  <c r="AU245" i="20"/>
  <c r="P245" i="20"/>
  <c r="AS245" i="20"/>
  <c r="AL245" i="20"/>
  <c r="AJ245" i="20"/>
  <c r="AU256" i="20"/>
  <c r="AI256" i="20"/>
  <c r="P256" i="20"/>
  <c r="AT256" i="20"/>
  <c r="AS256" i="20"/>
  <c r="AG256" i="20"/>
  <c r="AF256" i="20"/>
  <c r="AQ256" i="20"/>
  <c r="AE256" i="20"/>
  <c r="AP256" i="20"/>
  <c r="AD256" i="20"/>
  <c r="BA256" i="20"/>
  <c r="AO256" i="20"/>
  <c r="AZ256" i="20"/>
  <c r="AN256" i="20"/>
  <c r="AY256" i="20"/>
  <c r="V256" i="20"/>
  <c r="AK256" i="20"/>
  <c r="AX256" i="20"/>
  <c r="AV256" i="20"/>
  <c r="AL256" i="20"/>
  <c r="U256" i="20"/>
  <c r="AJ256" i="20"/>
  <c r="Q256" i="20"/>
  <c r="BA230" i="20"/>
  <c r="AO230" i="20"/>
  <c r="AZ230" i="20"/>
  <c r="AN230" i="20"/>
  <c r="AY230" i="20"/>
  <c r="V230" i="20"/>
  <c r="AX230" i="20"/>
  <c r="AL230" i="20"/>
  <c r="U230" i="20"/>
  <c r="AK230" i="20"/>
  <c r="AV230" i="20"/>
  <c r="AJ230" i="20"/>
  <c r="Q230" i="20"/>
  <c r="AU230" i="20"/>
  <c r="AI230" i="20"/>
  <c r="P230" i="20"/>
  <c r="AT230" i="20"/>
  <c r="AS230" i="20"/>
  <c r="AG230" i="20"/>
  <c r="AQ230" i="20"/>
  <c r="AP230" i="20"/>
  <c r="AF230" i="20"/>
  <c r="AE230" i="20"/>
  <c r="AD230" i="20"/>
  <c r="AV266" i="20"/>
  <c r="AJ266" i="20"/>
  <c r="Q266" i="20"/>
  <c r="AU266" i="20"/>
  <c r="AI266" i="20"/>
  <c r="P266" i="20"/>
  <c r="AT266" i="20"/>
  <c r="AS266" i="20"/>
  <c r="AG266" i="20"/>
  <c r="AQ266" i="20"/>
  <c r="AE266" i="20"/>
  <c r="AP266" i="20"/>
  <c r="AD266" i="20"/>
  <c r="AZ266" i="20"/>
  <c r="AN266" i="20"/>
  <c r="AY266" i="20"/>
  <c r="V266" i="20"/>
  <c r="AX266" i="20"/>
  <c r="AL266" i="20"/>
  <c r="U266" i="20"/>
  <c r="AO266" i="20"/>
  <c r="AK266" i="20"/>
  <c r="AF266" i="20"/>
  <c r="BA266" i="20"/>
  <c r="AV274" i="20"/>
  <c r="AJ274" i="20"/>
  <c r="Q274" i="20"/>
  <c r="AU274" i="20"/>
  <c r="AI274" i="20"/>
  <c r="P274" i="20"/>
  <c r="AT274" i="20"/>
  <c r="AS274" i="20"/>
  <c r="AG274" i="20"/>
  <c r="AF274" i="20"/>
  <c r="AQ274" i="20"/>
  <c r="AE274" i="20"/>
  <c r="AP274" i="20"/>
  <c r="AD274" i="20"/>
  <c r="AZ274" i="20"/>
  <c r="AN274" i="20"/>
  <c r="AY274" i="20"/>
  <c r="V274" i="20"/>
  <c r="AX274" i="20"/>
  <c r="AL274" i="20"/>
  <c r="U274" i="20"/>
  <c r="BA274" i="20"/>
  <c r="AO274" i="20"/>
  <c r="AK274" i="20"/>
  <c r="AS287" i="20"/>
  <c r="AG287" i="20"/>
  <c r="AF287" i="20"/>
  <c r="AQ287" i="20"/>
  <c r="AE287" i="20"/>
  <c r="AY287" i="20"/>
  <c r="V287" i="20"/>
  <c r="AU287" i="20"/>
  <c r="AV287" i="20"/>
  <c r="AT287" i="20"/>
  <c r="U287" i="20"/>
  <c r="AP287" i="20"/>
  <c r="AO287" i="20"/>
  <c r="Q287" i="20"/>
  <c r="AN287" i="20"/>
  <c r="P287" i="20"/>
  <c r="AL287" i="20"/>
  <c r="AK287" i="20"/>
  <c r="BA287" i="20"/>
  <c r="AI287" i="20"/>
  <c r="AZ287" i="20"/>
  <c r="AX287" i="20"/>
  <c r="AD287" i="20"/>
  <c r="AJ287" i="20"/>
  <c r="AS288" i="20"/>
  <c r="AG288" i="20"/>
  <c r="AF288" i="20"/>
  <c r="AQ288" i="20"/>
  <c r="AE288" i="20"/>
  <c r="AP288" i="20"/>
  <c r="AD288" i="20"/>
  <c r="AZ288" i="20"/>
  <c r="AN288" i="20"/>
  <c r="AY288" i="20"/>
  <c r="V288" i="20"/>
  <c r="AU288" i="20"/>
  <c r="AI288" i="20"/>
  <c r="P288" i="20"/>
  <c r="AX288" i="20"/>
  <c r="Q288" i="20"/>
  <c r="AV288" i="20"/>
  <c r="AT288" i="20"/>
  <c r="AO288" i="20"/>
  <c r="AL288" i="20"/>
  <c r="AK288" i="20"/>
  <c r="U288" i="20"/>
  <c r="BA288" i="20"/>
  <c r="AJ288" i="20"/>
  <c r="AV303" i="20"/>
  <c r="AJ303" i="20"/>
  <c r="Q303" i="20"/>
  <c r="AU303" i="20"/>
  <c r="AI303" i="20"/>
  <c r="P303" i="20"/>
  <c r="AT303" i="20"/>
  <c r="AS303" i="20"/>
  <c r="AG303" i="20"/>
  <c r="AF303" i="20"/>
  <c r="AQ303" i="20"/>
  <c r="AE303" i="20"/>
  <c r="AP303" i="20"/>
  <c r="AD303" i="20"/>
  <c r="AZ303" i="20"/>
  <c r="AN303" i="20"/>
  <c r="AY303" i="20"/>
  <c r="V303" i="20"/>
  <c r="BA303" i="20"/>
  <c r="AX303" i="20"/>
  <c r="AO303" i="20"/>
  <c r="AK303" i="20"/>
  <c r="U303" i="20"/>
  <c r="AL303" i="20"/>
  <c r="AQ321" i="20"/>
  <c r="AE321" i="20"/>
  <c r="AP321" i="20"/>
  <c r="AD321" i="20"/>
  <c r="BA321" i="20"/>
  <c r="AO321" i="20"/>
  <c r="AZ321" i="20"/>
  <c r="AN321" i="20"/>
  <c r="AX321" i="20"/>
  <c r="AL321" i="20"/>
  <c r="U321" i="20"/>
  <c r="AV321" i="20"/>
  <c r="AJ321" i="20"/>
  <c r="Q321" i="20"/>
  <c r="AU321" i="20"/>
  <c r="AI321" i="20"/>
  <c r="P321" i="20"/>
  <c r="AK321" i="20"/>
  <c r="AG321" i="20"/>
  <c r="AF321" i="20"/>
  <c r="V321" i="20"/>
  <c r="AY321" i="20"/>
  <c r="AT321" i="20"/>
  <c r="AS321" i="20"/>
  <c r="AU341" i="20"/>
  <c r="AI341" i="20"/>
  <c r="P341" i="20"/>
  <c r="AT341" i="20"/>
  <c r="AF341" i="20"/>
  <c r="AP341" i="20"/>
  <c r="AD341" i="20"/>
  <c r="BA341" i="20"/>
  <c r="AO341" i="20"/>
  <c r="AZ341" i="20"/>
  <c r="AN341" i="20"/>
  <c r="AE341" i="20"/>
  <c r="AY341" i="20"/>
  <c r="V341" i="20"/>
  <c r="AX341" i="20"/>
  <c r="U341" i="20"/>
  <c r="AV341" i="20"/>
  <c r="Q341" i="20"/>
  <c r="AS341" i="20"/>
  <c r="AL341" i="20"/>
  <c r="AK341" i="20"/>
  <c r="AQ341" i="20"/>
  <c r="AJ341" i="20"/>
  <c r="AG341" i="20"/>
  <c r="AU338" i="20"/>
  <c r="AI338" i="20"/>
  <c r="P338" i="20"/>
  <c r="AP338" i="20"/>
  <c r="AD338" i="20"/>
  <c r="AZ338" i="20"/>
  <c r="AN338" i="20"/>
  <c r="AS338" i="20"/>
  <c r="V338" i="20"/>
  <c r="AQ338" i="20"/>
  <c r="U338" i="20"/>
  <c r="AO338" i="20"/>
  <c r="Q338" i="20"/>
  <c r="AL338" i="20"/>
  <c r="AY338" i="20"/>
  <c r="AJ338" i="20"/>
  <c r="AX338" i="20"/>
  <c r="AG338" i="20"/>
  <c r="BA338" i="20"/>
  <c r="AT338" i="20"/>
  <c r="AK338" i="20"/>
  <c r="AV338" i="20"/>
  <c r="AF338" i="20"/>
  <c r="AE338" i="20"/>
  <c r="AZ354" i="20"/>
  <c r="AN354" i="20"/>
  <c r="AX354" i="20"/>
  <c r="AL354" i="20"/>
  <c r="U354" i="20"/>
  <c r="AK354" i="20"/>
  <c r="AU354" i="20"/>
  <c r="AI354" i="20"/>
  <c r="P354" i="20"/>
  <c r="AT354" i="20"/>
  <c r="AS354" i="20"/>
  <c r="AG354" i="20"/>
  <c r="AF354" i="20"/>
  <c r="AQ354" i="20"/>
  <c r="AE354" i="20"/>
  <c r="Q354" i="20"/>
  <c r="BA354" i="20"/>
  <c r="AY354" i="20"/>
  <c r="AV354" i="20"/>
  <c r="AP354" i="20"/>
  <c r="AO354" i="20"/>
  <c r="AJ354" i="20"/>
  <c r="AD354" i="20"/>
  <c r="V354" i="20"/>
  <c r="BA363" i="20"/>
  <c r="AO363" i="20"/>
  <c r="AZ363" i="20"/>
  <c r="AN363" i="20"/>
  <c r="AY363" i="20"/>
  <c r="V363" i="20"/>
  <c r="AX363" i="20"/>
  <c r="AL363" i="20"/>
  <c r="U363" i="20"/>
  <c r="AK363" i="20"/>
  <c r="AV363" i="20"/>
  <c r="AJ363" i="20"/>
  <c r="Q363" i="20"/>
  <c r="AU363" i="20"/>
  <c r="AI363" i="20"/>
  <c r="P363" i="20"/>
  <c r="AT363" i="20"/>
  <c r="AS363" i="20"/>
  <c r="AG363" i="20"/>
  <c r="AF363" i="20"/>
  <c r="AE363" i="20"/>
  <c r="AD363" i="20"/>
  <c r="AQ363" i="20"/>
  <c r="AP363" i="20"/>
  <c r="M216" i="20"/>
  <c r="L216" i="20"/>
  <c r="J216" i="20"/>
  <c r="M213" i="20"/>
  <c r="J213" i="20"/>
  <c r="X211" i="20"/>
  <c r="AM211" i="20"/>
  <c r="AW211" i="20"/>
  <c r="S211" i="20"/>
  <c r="AH211" i="20"/>
  <c r="N211" i="20"/>
  <c r="AR211" i="20"/>
  <c r="BB211" i="20"/>
  <c r="AC211" i="20"/>
  <c r="M191" i="20"/>
  <c r="J191" i="20"/>
  <c r="AH189" i="20"/>
  <c r="X190" i="20"/>
  <c r="AM190" i="20"/>
  <c r="AW190" i="20"/>
  <c r="S190" i="20"/>
  <c r="AH190" i="20"/>
  <c r="N190" i="20"/>
  <c r="AR190" i="20"/>
  <c r="BB190" i="20"/>
  <c r="AC190" i="20"/>
  <c r="J175" i="20"/>
  <c r="K198" i="20"/>
  <c r="AC198" i="20" s="1"/>
  <c r="J195" i="20"/>
  <c r="N158" i="20"/>
  <c r="J162" i="20"/>
  <c r="N169" i="20"/>
  <c r="K155" i="20"/>
  <c r="N147" i="20"/>
  <c r="J134" i="20"/>
  <c r="AH121" i="20"/>
  <c r="L126" i="20"/>
  <c r="J126" i="20"/>
  <c r="M128" i="20"/>
  <c r="M132" i="20"/>
  <c r="K106" i="20"/>
  <c r="M162" i="20"/>
  <c r="AC112" i="20"/>
  <c r="X112" i="20"/>
  <c r="S103" i="20"/>
  <c r="N141" i="20"/>
  <c r="AM79" i="20"/>
  <c r="S123" i="20"/>
  <c r="J74" i="20"/>
  <c r="J117" i="20"/>
  <c r="M90" i="20"/>
  <c r="L90" i="20"/>
  <c r="K90" i="20"/>
  <c r="AH90" i="20" s="1"/>
  <c r="AC61" i="20"/>
  <c r="BB34" i="20"/>
  <c r="X41" i="20"/>
  <c r="AM34" i="20"/>
  <c r="M44" i="20"/>
  <c r="K44" i="20"/>
  <c r="J44" i="20"/>
  <c r="X43" i="20"/>
  <c r="AM43" i="20"/>
  <c r="AW43" i="20"/>
  <c r="S43" i="20"/>
  <c r="AH43" i="20"/>
  <c r="N43" i="20"/>
  <c r="AR43" i="20"/>
  <c r="BB43" i="20"/>
  <c r="AC43" i="20"/>
  <c r="S70" i="20"/>
  <c r="AR47" i="20"/>
  <c r="K29" i="20"/>
  <c r="L74" i="20"/>
  <c r="L16" i="20"/>
  <c r="AC15" i="20"/>
  <c r="X15" i="20"/>
  <c r="BB15" i="20"/>
  <c r="S15" i="20"/>
  <c r="AM15" i="20"/>
  <c r="N15" i="20"/>
  <c r="AR15" i="20"/>
  <c r="AW15" i="20"/>
  <c r="AH15" i="20"/>
  <c r="S20" i="20"/>
  <c r="AS291" i="20"/>
  <c r="AG291" i="20"/>
  <c r="AF291" i="20"/>
  <c r="AQ291" i="20"/>
  <c r="AE291" i="20"/>
  <c r="AP291" i="20"/>
  <c r="AD291" i="20"/>
  <c r="BA291" i="20"/>
  <c r="AO291" i="20"/>
  <c r="AZ291" i="20"/>
  <c r="AN291" i="20"/>
  <c r="AY291" i="20"/>
  <c r="V291" i="20"/>
  <c r="AK291" i="20"/>
  <c r="AU291" i="20"/>
  <c r="AI291" i="20"/>
  <c r="P291" i="20"/>
  <c r="AX291" i="20"/>
  <c r="AV291" i="20"/>
  <c r="AT291" i="20"/>
  <c r="AL291" i="20"/>
  <c r="AJ291" i="20"/>
  <c r="U291" i="20"/>
  <c r="Q291" i="20"/>
  <c r="AU255" i="20"/>
  <c r="AI255" i="20"/>
  <c r="P255" i="20"/>
  <c r="AT255" i="20"/>
  <c r="AS255" i="20"/>
  <c r="AG255" i="20"/>
  <c r="AF255" i="20"/>
  <c r="AQ255" i="20"/>
  <c r="AE255" i="20"/>
  <c r="AP255" i="20"/>
  <c r="AD255" i="20"/>
  <c r="BA255" i="20"/>
  <c r="AO255" i="20"/>
  <c r="AZ255" i="20"/>
  <c r="AN255" i="20"/>
  <c r="AY255" i="20"/>
  <c r="V255" i="20"/>
  <c r="AK255" i="20"/>
  <c r="AX255" i="20"/>
  <c r="AV255" i="20"/>
  <c r="AL255" i="20"/>
  <c r="U255" i="20"/>
  <c r="AJ255" i="20"/>
  <c r="Q255" i="20"/>
  <c r="BA229" i="20"/>
  <c r="AO229" i="20"/>
  <c r="AZ229" i="20"/>
  <c r="AN229" i="20"/>
  <c r="AY229" i="20"/>
  <c r="V229" i="20"/>
  <c r="AX229" i="20"/>
  <c r="AL229" i="20"/>
  <c r="U229" i="20"/>
  <c r="AK229" i="20"/>
  <c r="AV229" i="20"/>
  <c r="AJ229" i="20"/>
  <c r="Q229" i="20"/>
  <c r="AU229" i="20"/>
  <c r="AI229" i="20"/>
  <c r="P229" i="20"/>
  <c r="AT229" i="20"/>
  <c r="AS229" i="20"/>
  <c r="AG229" i="20"/>
  <c r="AF229" i="20"/>
  <c r="AE229" i="20"/>
  <c r="AD229" i="20"/>
  <c r="AQ229" i="20"/>
  <c r="AP229" i="20"/>
  <c r="AV275" i="20"/>
  <c r="AJ275" i="20"/>
  <c r="Q275" i="20"/>
  <c r="AU275" i="20"/>
  <c r="AI275" i="20"/>
  <c r="P275" i="20"/>
  <c r="AT275" i="20"/>
  <c r="AS275" i="20"/>
  <c r="AG275" i="20"/>
  <c r="AF275" i="20"/>
  <c r="AQ275" i="20"/>
  <c r="AE275" i="20"/>
  <c r="AP275" i="20"/>
  <c r="AD275" i="20"/>
  <c r="AZ275" i="20"/>
  <c r="AN275" i="20"/>
  <c r="AY275" i="20"/>
  <c r="V275" i="20"/>
  <c r="AX275" i="20"/>
  <c r="AL275" i="20"/>
  <c r="U275" i="20"/>
  <c r="BA275" i="20"/>
  <c r="AO275" i="20"/>
  <c r="AK275" i="20"/>
  <c r="AS289" i="20"/>
  <c r="AG289" i="20"/>
  <c r="AF289" i="20"/>
  <c r="AQ289" i="20"/>
  <c r="AE289" i="20"/>
  <c r="AP289" i="20"/>
  <c r="AD289" i="20"/>
  <c r="AZ289" i="20"/>
  <c r="AN289" i="20"/>
  <c r="AY289" i="20"/>
  <c r="V289" i="20"/>
  <c r="AU289" i="20"/>
  <c r="AI289" i="20"/>
  <c r="P289" i="20"/>
  <c r="AK289" i="20"/>
  <c r="AJ289" i="20"/>
  <c r="U289" i="20"/>
  <c r="BA289" i="20"/>
  <c r="AX289" i="20"/>
  <c r="Q289" i="20"/>
  <c r="AV289" i="20"/>
  <c r="AT289" i="20"/>
  <c r="AO289" i="20"/>
  <c r="AL289" i="20"/>
  <c r="AS292" i="20"/>
  <c r="AG292" i="20"/>
  <c r="AF292" i="20"/>
  <c r="AQ292" i="20"/>
  <c r="AE292" i="20"/>
  <c r="AP292" i="20"/>
  <c r="AD292" i="20"/>
  <c r="BA292" i="20"/>
  <c r="AO292" i="20"/>
  <c r="AZ292" i="20"/>
  <c r="AN292" i="20"/>
  <c r="AY292" i="20"/>
  <c r="V292" i="20"/>
  <c r="AK292" i="20"/>
  <c r="AU292" i="20"/>
  <c r="AI292" i="20"/>
  <c r="P292" i="20"/>
  <c r="U292" i="20"/>
  <c r="Q292" i="20"/>
  <c r="AX292" i="20"/>
  <c r="AT292" i="20"/>
  <c r="AL292" i="20"/>
  <c r="AJ292" i="20"/>
  <c r="AV292" i="20"/>
  <c r="AV305" i="20"/>
  <c r="AJ305" i="20"/>
  <c r="Q305" i="20"/>
  <c r="AU305" i="20"/>
  <c r="AI305" i="20"/>
  <c r="P305" i="20"/>
  <c r="AT305" i="20"/>
  <c r="AS305" i="20"/>
  <c r="AG305" i="20"/>
  <c r="AF305" i="20"/>
  <c r="AQ305" i="20"/>
  <c r="AE305" i="20"/>
  <c r="AP305" i="20"/>
  <c r="AD305" i="20"/>
  <c r="AZ305" i="20"/>
  <c r="AN305" i="20"/>
  <c r="AY305" i="20"/>
  <c r="V305" i="20"/>
  <c r="BA305" i="20"/>
  <c r="AX305" i="20"/>
  <c r="AO305" i="20"/>
  <c r="AK305" i="20"/>
  <c r="U305" i="20"/>
  <c r="AL305" i="20"/>
  <c r="AQ322" i="20"/>
  <c r="AE322" i="20"/>
  <c r="AP322" i="20"/>
  <c r="AD322" i="20"/>
  <c r="BA322" i="20"/>
  <c r="AO322" i="20"/>
  <c r="AZ322" i="20"/>
  <c r="AN322" i="20"/>
  <c r="AX322" i="20"/>
  <c r="AL322" i="20"/>
  <c r="U322" i="20"/>
  <c r="AV322" i="20"/>
  <c r="AJ322" i="20"/>
  <c r="Q322" i="20"/>
  <c r="AU322" i="20"/>
  <c r="AI322" i="20"/>
  <c r="P322" i="20"/>
  <c r="AY322" i="20"/>
  <c r="AT322" i="20"/>
  <c r="AS322" i="20"/>
  <c r="AK322" i="20"/>
  <c r="AG322" i="20"/>
  <c r="AF322" i="20"/>
  <c r="V322" i="20"/>
  <c r="AU342" i="20"/>
  <c r="AI342" i="20"/>
  <c r="P342" i="20"/>
  <c r="AT342" i="20"/>
  <c r="AF342" i="20"/>
  <c r="AP342" i="20"/>
  <c r="AD342" i="20"/>
  <c r="BA342" i="20"/>
  <c r="AO342" i="20"/>
  <c r="AZ342" i="20"/>
  <c r="AN342" i="20"/>
  <c r="AE342" i="20"/>
  <c r="AY342" i="20"/>
  <c r="V342" i="20"/>
  <c r="AX342" i="20"/>
  <c r="U342" i="20"/>
  <c r="AV342" i="20"/>
  <c r="Q342" i="20"/>
  <c r="AS342" i="20"/>
  <c r="AL342" i="20"/>
  <c r="AK342" i="20"/>
  <c r="AQ342" i="20"/>
  <c r="AJ342" i="20"/>
  <c r="AG342" i="20"/>
  <c r="AK376" i="20"/>
  <c r="AV376" i="20"/>
  <c r="AJ376" i="20"/>
  <c r="Q376" i="20"/>
  <c r="AU376" i="20"/>
  <c r="AI376" i="20"/>
  <c r="P376" i="20"/>
  <c r="AT376" i="20"/>
  <c r="AS376" i="20"/>
  <c r="AG376" i="20"/>
  <c r="AF376" i="20"/>
  <c r="AQ376" i="20"/>
  <c r="AE376" i="20"/>
  <c r="AP376" i="20"/>
  <c r="AD376" i="20"/>
  <c r="BA376" i="20"/>
  <c r="AO376" i="20"/>
  <c r="AZ376" i="20"/>
  <c r="AN376" i="20"/>
  <c r="AY376" i="20"/>
  <c r="AX376" i="20"/>
  <c r="AL376" i="20"/>
  <c r="V376" i="20"/>
  <c r="U376" i="20"/>
  <c r="AZ355" i="20"/>
  <c r="AN355" i="20"/>
  <c r="AX355" i="20"/>
  <c r="AL355" i="20"/>
  <c r="U355" i="20"/>
  <c r="AK355" i="20"/>
  <c r="AU355" i="20"/>
  <c r="AI355" i="20"/>
  <c r="P355" i="20"/>
  <c r="AT355" i="20"/>
  <c r="AS355" i="20"/>
  <c r="AG355" i="20"/>
  <c r="AF355" i="20"/>
  <c r="AQ355" i="20"/>
  <c r="AE355" i="20"/>
  <c r="Q355" i="20"/>
  <c r="BA355" i="20"/>
  <c r="AY355" i="20"/>
  <c r="AV355" i="20"/>
  <c r="AP355" i="20"/>
  <c r="AO355" i="20"/>
  <c r="AJ355" i="20"/>
  <c r="AD355" i="20"/>
  <c r="V355" i="20"/>
  <c r="BA364" i="20"/>
  <c r="AO364" i="20"/>
  <c r="AZ364" i="20"/>
  <c r="AN364" i="20"/>
  <c r="AY364" i="20"/>
  <c r="V364" i="20"/>
  <c r="AX364" i="20"/>
  <c r="AL364" i="20"/>
  <c r="U364" i="20"/>
  <c r="AK364" i="20"/>
  <c r="AV364" i="20"/>
  <c r="AJ364" i="20"/>
  <c r="Q364" i="20"/>
  <c r="AU364" i="20"/>
  <c r="AI364" i="20"/>
  <c r="P364" i="20"/>
  <c r="AT364" i="20"/>
  <c r="AS364" i="20"/>
  <c r="AG364" i="20"/>
  <c r="AF364" i="20"/>
  <c r="AE364" i="20"/>
  <c r="AD364" i="20"/>
  <c r="AQ364" i="20"/>
  <c r="AP364" i="20"/>
  <c r="M197" i="20"/>
  <c r="L197" i="20"/>
  <c r="J197" i="20"/>
  <c r="L195" i="20"/>
  <c r="K197" i="20"/>
  <c r="K150" i="20"/>
  <c r="M156" i="20"/>
  <c r="X142" i="20"/>
  <c r="AM130" i="20"/>
  <c r="AW130" i="20"/>
  <c r="S130" i="20"/>
  <c r="AH130" i="20"/>
  <c r="N130" i="20"/>
  <c r="AR130" i="20"/>
  <c r="AC130" i="20"/>
  <c r="X130" i="20"/>
  <c r="BB130" i="20"/>
  <c r="X160" i="20"/>
  <c r="AM160" i="20"/>
  <c r="AW160" i="20"/>
  <c r="S160" i="20"/>
  <c r="AH160" i="20"/>
  <c r="N160" i="20"/>
  <c r="AR160" i="20"/>
  <c r="BB160" i="20"/>
  <c r="AC160" i="20"/>
  <c r="J143" i="20"/>
  <c r="AW103" i="20"/>
  <c r="L78" i="20"/>
  <c r="M78" i="20"/>
  <c r="K78" i="20"/>
  <c r="M119" i="20"/>
  <c r="AH141" i="20"/>
  <c r="X79" i="20"/>
  <c r="S108" i="20"/>
  <c r="AW90" i="20"/>
  <c r="AC41" i="20"/>
  <c r="X34" i="20"/>
  <c r="AC37" i="20"/>
  <c r="X70" i="20"/>
  <c r="M27" i="20"/>
  <c r="K27" i="20"/>
  <c r="M50" i="20"/>
  <c r="K50" i="20"/>
  <c r="J50" i="20"/>
  <c r="K12" i="20"/>
  <c r="J12" i="20"/>
  <c r="AC20" i="20"/>
  <c r="AW89" i="20"/>
  <c r="S89" i="20"/>
  <c r="AH89" i="20"/>
  <c r="N89" i="20"/>
  <c r="AR89" i="20"/>
  <c r="BB89" i="20"/>
  <c r="AC89" i="20"/>
  <c r="X89" i="20"/>
  <c r="AM89" i="20"/>
  <c r="M32" i="20"/>
  <c r="K32" i="20"/>
  <c r="J32" i="20"/>
  <c r="L51" i="20"/>
  <c r="K51" i="20"/>
  <c r="L57" i="20"/>
  <c r="K57" i="20"/>
  <c r="M56" i="20"/>
  <c r="K56" i="20"/>
  <c r="J56" i="20"/>
  <c r="D375" i="20"/>
  <c r="D374" i="20"/>
  <c r="D373" i="20"/>
  <c r="D372" i="20"/>
  <c r="D371" i="20"/>
  <c r="D370" i="20"/>
  <c r="D369" i="20"/>
  <c r="D366" i="20"/>
  <c r="D365" i="20"/>
  <c r="D364" i="20"/>
  <c r="D363" i="20"/>
  <c r="D362" i="20"/>
  <c r="D361" i="20"/>
  <c r="D360" i="20"/>
  <c r="D359" i="20"/>
  <c r="D368" i="20"/>
  <c r="D367" i="20"/>
  <c r="D380" i="20"/>
  <c r="D379" i="20"/>
  <c r="D378" i="20"/>
  <c r="D377" i="20"/>
  <c r="D376" i="20"/>
  <c r="D347" i="20"/>
  <c r="D358" i="20"/>
  <c r="D357" i="20"/>
  <c r="D356" i="20"/>
  <c r="D355" i="20"/>
  <c r="D354" i="20"/>
  <c r="D353" i="20"/>
  <c r="D352" i="20"/>
  <c r="D351" i="20"/>
  <c r="D350" i="20"/>
  <c r="D349" i="20"/>
  <c r="D348" i="20"/>
  <c r="D339" i="20"/>
  <c r="D345" i="20"/>
  <c r="D344" i="20"/>
  <c r="D343" i="20"/>
  <c r="D342" i="20"/>
  <c r="D341" i="20"/>
  <c r="D340" i="20"/>
  <c r="D346" i="20"/>
  <c r="D334" i="20"/>
  <c r="D328" i="20"/>
  <c r="D327" i="20"/>
  <c r="D326" i="20"/>
  <c r="D325" i="20"/>
  <c r="D338" i="20"/>
  <c r="D332" i="20"/>
  <c r="D331" i="20"/>
  <c r="D330" i="20"/>
  <c r="D329" i="20"/>
  <c r="D333" i="20"/>
  <c r="D337" i="20"/>
  <c r="D336" i="20"/>
  <c r="D318" i="20"/>
  <c r="D324" i="20"/>
  <c r="D322" i="20"/>
  <c r="D320" i="20"/>
  <c r="D335" i="20"/>
  <c r="D323" i="20"/>
  <c r="D321" i="20"/>
  <c r="D319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317" i="20"/>
  <c r="D294" i="20"/>
  <c r="D293" i="20"/>
  <c r="D292" i="20"/>
  <c r="D291" i="20"/>
  <c r="D290" i="20"/>
  <c r="D289" i="20"/>
  <c r="D288" i="20"/>
  <c r="D287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86" i="20"/>
  <c r="D263" i="20"/>
  <c r="D265" i="20"/>
  <c r="D264" i="20"/>
  <c r="D266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41" i="20"/>
  <c r="D240" i="20"/>
  <c r="H221" i="20"/>
  <c r="D245" i="20"/>
  <c r="D243" i="20"/>
  <c r="D244" i="20"/>
  <c r="D242" i="20"/>
  <c r="J221" i="20"/>
  <c r="N122" i="20"/>
  <c r="AU253" i="20"/>
  <c r="AI253" i="20"/>
  <c r="P253" i="20"/>
  <c r="AT253" i="20"/>
  <c r="AS253" i="20"/>
  <c r="AG253" i="20"/>
  <c r="AF253" i="20"/>
  <c r="AQ253" i="20"/>
  <c r="AE253" i="20"/>
  <c r="AP253" i="20"/>
  <c r="AD253" i="20"/>
  <c r="BA253" i="20"/>
  <c r="AO253" i="20"/>
  <c r="AZ253" i="20"/>
  <c r="AN253" i="20"/>
  <c r="AY253" i="20"/>
  <c r="V253" i="20"/>
  <c r="AK253" i="20"/>
  <c r="AX253" i="20"/>
  <c r="AV253" i="20"/>
  <c r="AL253" i="20"/>
  <c r="U253" i="20"/>
  <c r="AJ253" i="20"/>
  <c r="Q253" i="20"/>
  <c r="AT239" i="20"/>
  <c r="AP239" i="20"/>
  <c r="AO239" i="20"/>
  <c r="BA239" i="20"/>
  <c r="AN239" i="20"/>
  <c r="V239" i="20"/>
  <c r="AZ239" i="20"/>
  <c r="U239" i="20"/>
  <c r="AY239" i="20"/>
  <c r="AL239" i="20"/>
  <c r="AX239" i="20"/>
  <c r="AK239" i="20"/>
  <c r="Q239" i="20"/>
  <c r="AJ239" i="20"/>
  <c r="P239" i="20"/>
  <c r="AV239" i="20"/>
  <c r="AI239" i="20"/>
  <c r="AU239" i="20"/>
  <c r="AG239" i="20"/>
  <c r="AE239" i="20"/>
  <c r="AF239" i="20"/>
  <c r="AD239" i="20"/>
  <c r="AS239" i="20"/>
  <c r="AQ239" i="20"/>
  <c r="BA227" i="20"/>
  <c r="AO227" i="20"/>
  <c r="AZ227" i="20"/>
  <c r="AN227" i="20"/>
  <c r="AY227" i="20"/>
  <c r="V227" i="20"/>
  <c r="AX227" i="20"/>
  <c r="AL227" i="20"/>
  <c r="U227" i="20"/>
  <c r="AK227" i="20"/>
  <c r="AV227" i="20"/>
  <c r="AJ227" i="20"/>
  <c r="Q227" i="20"/>
  <c r="AU227" i="20"/>
  <c r="AI227" i="20"/>
  <c r="P227" i="20"/>
  <c r="AT227" i="20"/>
  <c r="AS227" i="20"/>
  <c r="AG227" i="20"/>
  <c r="AF227" i="20"/>
  <c r="AE227" i="20"/>
  <c r="AD227" i="20"/>
  <c r="AQ227" i="20"/>
  <c r="AP227" i="20"/>
  <c r="AV265" i="20"/>
  <c r="AJ265" i="20"/>
  <c r="Q265" i="20"/>
  <c r="AU265" i="20"/>
  <c r="AI265" i="20"/>
  <c r="P265" i="20"/>
  <c r="AT265" i="20"/>
  <c r="AQ265" i="20"/>
  <c r="AE265" i="20"/>
  <c r="AP265" i="20"/>
  <c r="AD265" i="20"/>
  <c r="AZ265" i="20"/>
  <c r="AN265" i="20"/>
  <c r="AX265" i="20"/>
  <c r="U265" i="20"/>
  <c r="AS265" i="20"/>
  <c r="AO265" i="20"/>
  <c r="AL265" i="20"/>
  <c r="AK265" i="20"/>
  <c r="AG265" i="20"/>
  <c r="BA265" i="20"/>
  <c r="AY265" i="20"/>
  <c r="AF265" i="20"/>
  <c r="V265" i="20"/>
  <c r="AV277" i="20"/>
  <c r="AJ277" i="20"/>
  <c r="Q277" i="20"/>
  <c r="AU277" i="20"/>
  <c r="AI277" i="20"/>
  <c r="P277" i="20"/>
  <c r="AT277" i="20"/>
  <c r="AS277" i="20"/>
  <c r="AG277" i="20"/>
  <c r="AF277" i="20"/>
  <c r="AQ277" i="20"/>
  <c r="AE277" i="20"/>
  <c r="AP277" i="20"/>
  <c r="AD277" i="20"/>
  <c r="AZ277" i="20"/>
  <c r="AN277" i="20"/>
  <c r="AY277" i="20"/>
  <c r="V277" i="20"/>
  <c r="AX277" i="20"/>
  <c r="AL277" i="20"/>
  <c r="U277" i="20"/>
  <c r="BA277" i="20"/>
  <c r="AO277" i="20"/>
  <c r="AK277" i="20"/>
  <c r="AS293" i="20"/>
  <c r="AG293" i="20"/>
  <c r="AF293" i="20"/>
  <c r="AQ293" i="20"/>
  <c r="AE293" i="20"/>
  <c r="AP293" i="20"/>
  <c r="AD293" i="20"/>
  <c r="BA293" i="20"/>
  <c r="AO293" i="20"/>
  <c r="AZ293" i="20"/>
  <c r="AN293" i="20"/>
  <c r="AY293" i="20"/>
  <c r="V293" i="20"/>
  <c r="AK293" i="20"/>
  <c r="AU293" i="20"/>
  <c r="AI293" i="20"/>
  <c r="P293" i="20"/>
  <c r="AX293" i="20"/>
  <c r="AV293" i="20"/>
  <c r="AT293" i="20"/>
  <c r="AL293" i="20"/>
  <c r="AJ293" i="20"/>
  <c r="U293" i="20"/>
  <c r="Q293" i="20"/>
  <c r="AV304" i="20"/>
  <c r="AJ304" i="20"/>
  <c r="Q304" i="20"/>
  <c r="AU304" i="20"/>
  <c r="AI304" i="20"/>
  <c r="P304" i="20"/>
  <c r="AT304" i="20"/>
  <c r="AS304" i="20"/>
  <c r="AG304" i="20"/>
  <c r="AF304" i="20"/>
  <c r="AQ304" i="20"/>
  <c r="AE304" i="20"/>
  <c r="AP304" i="20"/>
  <c r="AD304" i="20"/>
  <c r="AZ304" i="20"/>
  <c r="AN304" i="20"/>
  <c r="AY304" i="20"/>
  <c r="V304" i="20"/>
  <c r="AO304" i="20"/>
  <c r="AL304" i="20"/>
  <c r="AK304" i="20"/>
  <c r="U304" i="20"/>
  <c r="AX304" i="20"/>
  <c r="BA304" i="20"/>
  <c r="AV309" i="20"/>
  <c r="AJ309" i="20"/>
  <c r="Q309" i="20"/>
  <c r="AU309" i="20"/>
  <c r="AI309" i="20"/>
  <c r="P309" i="20"/>
  <c r="AT309" i="20"/>
  <c r="AS309" i="20"/>
  <c r="AG309" i="20"/>
  <c r="AF309" i="20"/>
  <c r="AQ309" i="20"/>
  <c r="AE309" i="20"/>
  <c r="AP309" i="20"/>
  <c r="AD309" i="20"/>
  <c r="AZ309" i="20"/>
  <c r="AN309" i="20"/>
  <c r="AY309" i="20"/>
  <c r="V309" i="20"/>
  <c r="BA309" i="20"/>
  <c r="AX309" i="20"/>
  <c r="AO309" i="20"/>
  <c r="AK309" i="20"/>
  <c r="U309" i="20"/>
  <c r="AL309" i="20"/>
  <c r="AQ324" i="20"/>
  <c r="AE324" i="20"/>
  <c r="AP324" i="20"/>
  <c r="AD324" i="20"/>
  <c r="BA324" i="20"/>
  <c r="AO324" i="20"/>
  <c r="AZ324" i="20"/>
  <c r="AN324" i="20"/>
  <c r="AX324" i="20"/>
  <c r="AL324" i="20"/>
  <c r="U324" i="20"/>
  <c r="AV324" i="20"/>
  <c r="AJ324" i="20"/>
  <c r="Q324" i="20"/>
  <c r="AU324" i="20"/>
  <c r="AI324" i="20"/>
  <c r="P324" i="20"/>
  <c r="AY324" i="20"/>
  <c r="AT324" i="20"/>
  <c r="AS324" i="20"/>
  <c r="AK324" i="20"/>
  <c r="AG324" i="20"/>
  <c r="AF324" i="20"/>
  <c r="V324" i="20"/>
  <c r="AU344" i="20"/>
  <c r="AI344" i="20"/>
  <c r="P344" i="20"/>
  <c r="AT344" i="20"/>
  <c r="AF344" i="20"/>
  <c r="AP344" i="20"/>
  <c r="AD344" i="20"/>
  <c r="BA344" i="20"/>
  <c r="AO344" i="20"/>
  <c r="AZ344" i="20"/>
  <c r="AN344" i="20"/>
  <c r="AE344" i="20"/>
  <c r="AY344" i="20"/>
  <c r="V344" i="20"/>
  <c r="AX344" i="20"/>
  <c r="U344" i="20"/>
  <c r="AV344" i="20"/>
  <c r="Q344" i="20"/>
  <c r="AS344" i="20"/>
  <c r="AL344" i="20"/>
  <c r="AK344" i="20"/>
  <c r="AQ344" i="20"/>
  <c r="AG344" i="20"/>
  <c r="AJ344" i="20"/>
  <c r="AK378" i="20"/>
  <c r="AV378" i="20"/>
  <c r="AJ378" i="20"/>
  <c r="Q378" i="20"/>
  <c r="AU378" i="20"/>
  <c r="AI378" i="20"/>
  <c r="P378" i="20"/>
  <c r="AT378" i="20"/>
  <c r="AS378" i="20"/>
  <c r="AG378" i="20"/>
  <c r="AF378" i="20"/>
  <c r="AQ378" i="20"/>
  <c r="AE378" i="20"/>
  <c r="AP378" i="20"/>
  <c r="AD378" i="20"/>
  <c r="BA378" i="20"/>
  <c r="AO378" i="20"/>
  <c r="AZ378" i="20"/>
  <c r="AN378" i="20"/>
  <c r="AY378" i="20"/>
  <c r="AX378" i="20"/>
  <c r="AL378" i="20"/>
  <c r="V378" i="20"/>
  <c r="U378" i="20"/>
  <c r="AZ357" i="20"/>
  <c r="AN357" i="20"/>
  <c r="AX357" i="20"/>
  <c r="AL357" i="20"/>
  <c r="U357" i="20"/>
  <c r="AK357" i="20"/>
  <c r="AU357" i="20"/>
  <c r="AI357" i="20"/>
  <c r="P357" i="20"/>
  <c r="AT357" i="20"/>
  <c r="AS357" i="20"/>
  <c r="AG357" i="20"/>
  <c r="AF357" i="20"/>
  <c r="AQ357" i="20"/>
  <c r="AE357" i="20"/>
  <c r="Q357" i="20"/>
  <c r="BA357" i="20"/>
  <c r="AY357" i="20"/>
  <c r="AV357" i="20"/>
  <c r="AP357" i="20"/>
  <c r="AO357" i="20"/>
  <c r="AJ357" i="20"/>
  <c r="AD357" i="20"/>
  <c r="V357" i="20"/>
  <c r="BA366" i="20"/>
  <c r="AO366" i="20"/>
  <c r="AZ366" i="20"/>
  <c r="AN366" i="20"/>
  <c r="AY366" i="20"/>
  <c r="V366" i="20"/>
  <c r="AX366" i="20"/>
  <c r="AL366" i="20"/>
  <c r="U366" i="20"/>
  <c r="AK366" i="20"/>
  <c r="AV366" i="20"/>
  <c r="AJ366" i="20"/>
  <c r="Q366" i="20"/>
  <c r="AU366" i="20"/>
  <c r="AI366" i="20"/>
  <c r="P366" i="20"/>
  <c r="AT366" i="20"/>
  <c r="AS366" i="20"/>
  <c r="AG366" i="20"/>
  <c r="AF366" i="20"/>
  <c r="AE366" i="20"/>
  <c r="AD366" i="20"/>
  <c r="AQ366" i="20"/>
  <c r="AP366" i="20"/>
  <c r="AT244" i="20"/>
  <c r="AQ244" i="20"/>
  <c r="AE244" i="20"/>
  <c r="AP244" i="20"/>
  <c r="AD244" i="20"/>
  <c r="BA244" i="20"/>
  <c r="AO244" i="20"/>
  <c r="AZ244" i="20"/>
  <c r="AN244" i="20"/>
  <c r="AK244" i="20"/>
  <c r="AI244" i="20"/>
  <c r="AG244" i="20"/>
  <c r="AF244" i="20"/>
  <c r="AY244" i="20"/>
  <c r="V244" i="20"/>
  <c r="AX244" i="20"/>
  <c r="U244" i="20"/>
  <c r="AV244" i="20"/>
  <c r="Q244" i="20"/>
  <c r="AU244" i="20"/>
  <c r="P244" i="20"/>
  <c r="AS244" i="20"/>
  <c r="AL244" i="20"/>
  <c r="AJ244" i="20"/>
  <c r="M202" i="20"/>
  <c r="L202" i="20"/>
  <c r="K202" i="20"/>
  <c r="AW202" i="20" s="1"/>
  <c r="AH158" i="20"/>
  <c r="M175" i="20"/>
  <c r="N199" i="20"/>
  <c r="L194" i="20"/>
  <c r="J156" i="20"/>
  <c r="BB171" i="20"/>
  <c r="AC171" i="20"/>
  <c r="X171" i="20"/>
  <c r="AM171" i="20"/>
  <c r="AW171" i="20"/>
  <c r="S171" i="20"/>
  <c r="AH171" i="20"/>
  <c r="N171" i="20"/>
  <c r="AR171" i="20"/>
  <c r="M139" i="20"/>
  <c r="J139" i="20"/>
  <c r="AH163" i="20"/>
  <c r="N163" i="20"/>
  <c r="AR163" i="20"/>
  <c r="BB163" i="20"/>
  <c r="AC163" i="20"/>
  <c r="X163" i="20"/>
  <c r="AM163" i="20"/>
  <c r="AW163" i="20"/>
  <c r="S163" i="20"/>
  <c r="S184" i="20"/>
  <c r="AR114" i="20"/>
  <c r="L120" i="20"/>
  <c r="J120" i="20"/>
  <c r="K117" i="20"/>
  <c r="AW106" i="20"/>
  <c r="AH106" i="20"/>
  <c r="J137" i="20"/>
  <c r="K101" i="20"/>
  <c r="J101" i="20"/>
  <c r="J150" i="20"/>
  <c r="X111" i="20"/>
  <c r="AM111" i="20"/>
  <c r="AH111" i="20"/>
  <c r="N111" i="20"/>
  <c r="BB111" i="20"/>
  <c r="AC111" i="20"/>
  <c r="AW111" i="20"/>
  <c r="S111" i="20"/>
  <c r="AR111" i="20"/>
  <c r="AR79" i="20"/>
  <c r="X123" i="20"/>
  <c r="K102" i="20"/>
  <c r="AC108" i="20"/>
  <c r="K145" i="20"/>
  <c r="AH72" i="20"/>
  <c r="N72" i="20"/>
  <c r="AR72" i="20"/>
  <c r="X72" i="20"/>
  <c r="AM72" i="20"/>
  <c r="BB72" i="20"/>
  <c r="AC72" i="20"/>
  <c r="AW72" i="20"/>
  <c r="S72" i="20"/>
  <c r="M106" i="20"/>
  <c r="L32" i="20"/>
  <c r="L19" i="20"/>
  <c r="X19" i="20" s="1"/>
  <c r="M19" i="20"/>
  <c r="J51" i="20"/>
  <c r="AR41" i="20"/>
  <c r="AR34" i="20"/>
  <c r="AW70" i="20"/>
  <c r="J57" i="20"/>
  <c r="L21" i="20"/>
  <c r="K21" i="20"/>
  <c r="L56" i="20"/>
  <c r="J31" i="20"/>
  <c r="AW28" i="20"/>
  <c r="M21" i="20"/>
  <c r="J23" i="20"/>
  <c r="AV276" i="20"/>
  <c r="AJ276" i="20"/>
  <c r="Q276" i="20"/>
  <c r="AU276" i="20"/>
  <c r="AI276" i="20"/>
  <c r="P276" i="20"/>
  <c r="AT276" i="20"/>
  <c r="AS276" i="20"/>
  <c r="AG276" i="20"/>
  <c r="AF276" i="20"/>
  <c r="AQ276" i="20"/>
  <c r="AE276" i="20"/>
  <c r="AP276" i="20"/>
  <c r="AD276" i="20"/>
  <c r="AZ276" i="20"/>
  <c r="AN276" i="20"/>
  <c r="AY276" i="20"/>
  <c r="V276" i="20"/>
  <c r="AX276" i="20"/>
  <c r="AL276" i="20"/>
  <c r="U276" i="20"/>
  <c r="BA276" i="20"/>
  <c r="AO276" i="20"/>
  <c r="AK276" i="20"/>
  <c r="AZ356" i="20"/>
  <c r="AN356" i="20"/>
  <c r="AX356" i="20"/>
  <c r="AL356" i="20"/>
  <c r="U356" i="20"/>
  <c r="AK356" i="20"/>
  <c r="AU356" i="20"/>
  <c r="AI356" i="20"/>
  <c r="P356" i="20"/>
  <c r="AT356" i="20"/>
  <c r="AS356" i="20"/>
  <c r="AG356" i="20"/>
  <c r="AF356" i="20"/>
  <c r="AQ356" i="20"/>
  <c r="AE356" i="20"/>
  <c r="Q356" i="20"/>
  <c r="BA356" i="20"/>
  <c r="AY356" i="20"/>
  <c r="AV356" i="20"/>
  <c r="AP356" i="20"/>
  <c r="AO356" i="20"/>
  <c r="AJ356" i="20"/>
  <c r="AD356" i="20"/>
  <c r="V356" i="20"/>
  <c r="M153" i="20"/>
  <c r="K153" i="20"/>
  <c r="J153" i="20"/>
  <c r="L132" i="20"/>
  <c r="J132" i="20"/>
  <c r="AH78" i="20"/>
  <c r="N78" i="20"/>
  <c r="AR78" i="20"/>
  <c r="BB78" i="20"/>
  <c r="AC78" i="20"/>
  <c r="X78" i="20"/>
  <c r="AM78" i="20"/>
  <c r="S78" i="20"/>
  <c r="AW78" i="20"/>
  <c r="L63" i="20"/>
  <c r="J63" i="20"/>
  <c r="S141" i="20"/>
  <c r="AU252" i="20"/>
  <c r="AI252" i="20"/>
  <c r="P252" i="20"/>
  <c r="AT252" i="20"/>
  <c r="AS252" i="20"/>
  <c r="AG252" i="20"/>
  <c r="AF252" i="20"/>
  <c r="AQ252" i="20"/>
  <c r="AE252" i="20"/>
  <c r="AP252" i="20"/>
  <c r="AD252" i="20"/>
  <c r="BA252" i="20"/>
  <c r="AO252" i="20"/>
  <c r="AZ252" i="20"/>
  <c r="AN252" i="20"/>
  <c r="AY252" i="20"/>
  <c r="V252" i="20"/>
  <c r="AK252" i="20"/>
  <c r="AX252" i="20"/>
  <c r="AV252" i="20"/>
  <c r="AL252" i="20"/>
  <c r="U252" i="20"/>
  <c r="AJ252" i="20"/>
  <c r="Q252" i="20"/>
  <c r="BA238" i="20"/>
  <c r="AO238" i="20"/>
  <c r="AZ238" i="20"/>
  <c r="AN238" i="20"/>
  <c r="AY238" i="20"/>
  <c r="V238" i="20"/>
  <c r="AX238" i="20"/>
  <c r="AL238" i="20"/>
  <c r="U238" i="20"/>
  <c r="AK238" i="20"/>
  <c r="AV238" i="20"/>
  <c r="AJ238" i="20"/>
  <c r="Q238" i="20"/>
  <c r="AU238" i="20"/>
  <c r="AI238" i="20"/>
  <c r="P238" i="20"/>
  <c r="AT238" i="20"/>
  <c r="AS238" i="20"/>
  <c r="AG238" i="20"/>
  <c r="AQ238" i="20"/>
  <c r="AE238" i="20"/>
  <c r="AF238" i="20"/>
  <c r="AD238" i="20"/>
  <c r="AP238" i="20"/>
  <c r="BA226" i="20"/>
  <c r="AO226" i="20"/>
  <c r="AZ226" i="20"/>
  <c r="AN226" i="20"/>
  <c r="AY226" i="20"/>
  <c r="V226" i="20"/>
  <c r="AX226" i="20"/>
  <c r="AL226" i="20"/>
  <c r="U226" i="20"/>
  <c r="AK226" i="20"/>
  <c r="AV226" i="20"/>
  <c r="AJ226" i="20"/>
  <c r="Q226" i="20"/>
  <c r="AU226" i="20"/>
  <c r="AI226" i="20"/>
  <c r="P226" i="20"/>
  <c r="AT226" i="20"/>
  <c r="AS226" i="20"/>
  <c r="AG226" i="20"/>
  <c r="AQ226" i="20"/>
  <c r="AP226" i="20"/>
  <c r="AF226" i="20"/>
  <c r="AE226" i="20"/>
  <c r="AD226" i="20"/>
  <c r="AU263" i="20"/>
  <c r="AI263" i="20"/>
  <c r="P263" i="20"/>
  <c r="AQ263" i="20"/>
  <c r="AE263" i="20"/>
  <c r="AS263" i="20"/>
  <c r="AD263" i="20"/>
  <c r="AP263" i="20"/>
  <c r="AO263" i="20"/>
  <c r="V263" i="20"/>
  <c r="AN263" i="20"/>
  <c r="U263" i="20"/>
  <c r="BA263" i="20"/>
  <c r="AZ263" i="20"/>
  <c r="AL263" i="20"/>
  <c r="Q263" i="20"/>
  <c r="AY263" i="20"/>
  <c r="AK263" i="20"/>
  <c r="AX263" i="20"/>
  <c r="AJ263" i="20"/>
  <c r="AV263" i="20"/>
  <c r="AG263" i="20"/>
  <c r="AT263" i="20"/>
  <c r="AF263" i="20"/>
  <c r="AV278" i="20"/>
  <c r="AJ278" i="20"/>
  <c r="Q278" i="20"/>
  <c r="AU278" i="20"/>
  <c r="AI278" i="20"/>
  <c r="P278" i="20"/>
  <c r="AT278" i="20"/>
  <c r="AS278" i="20"/>
  <c r="AG278" i="20"/>
  <c r="AF278" i="20"/>
  <c r="AQ278" i="20"/>
  <c r="AE278" i="20"/>
  <c r="AP278" i="20"/>
  <c r="AD278" i="20"/>
  <c r="AZ278" i="20"/>
  <c r="AN278" i="20"/>
  <c r="AY278" i="20"/>
  <c r="V278" i="20"/>
  <c r="AX278" i="20"/>
  <c r="AL278" i="20"/>
  <c r="U278" i="20"/>
  <c r="BA278" i="20"/>
  <c r="AO278" i="20"/>
  <c r="AK278" i="20"/>
  <c r="AV300" i="20"/>
  <c r="AJ300" i="20"/>
  <c r="Q300" i="20"/>
  <c r="AU300" i="20"/>
  <c r="AI300" i="20"/>
  <c r="P300" i="20"/>
  <c r="AT300" i="20"/>
  <c r="AS300" i="20"/>
  <c r="AG300" i="20"/>
  <c r="AF300" i="20"/>
  <c r="AQ300" i="20"/>
  <c r="AE300" i="20"/>
  <c r="AP300" i="20"/>
  <c r="AD300" i="20"/>
  <c r="AZ300" i="20"/>
  <c r="AN300" i="20"/>
  <c r="AY300" i="20"/>
  <c r="V300" i="20"/>
  <c r="AO300" i="20"/>
  <c r="AL300" i="20"/>
  <c r="AK300" i="20"/>
  <c r="U300" i="20"/>
  <c r="AX300" i="20"/>
  <c r="BA300" i="20"/>
  <c r="AV312" i="20"/>
  <c r="AJ312" i="20"/>
  <c r="Q312" i="20"/>
  <c r="AU312" i="20"/>
  <c r="AI312" i="20"/>
  <c r="P312" i="20"/>
  <c r="AT312" i="20"/>
  <c r="AS312" i="20"/>
  <c r="AG312" i="20"/>
  <c r="AF312" i="20"/>
  <c r="AQ312" i="20"/>
  <c r="AE312" i="20"/>
  <c r="AP312" i="20"/>
  <c r="AD312" i="20"/>
  <c r="AZ312" i="20"/>
  <c r="AN312" i="20"/>
  <c r="AY312" i="20"/>
  <c r="V312" i="20"/>
  <c r="AO312" i="20"/>
  <c r="AL312" i="20"/>
  <c r="AK312" i="20"/>
  <c r="U312" i="20"/>
  <c r="AX312" i="20"/>
  <c r="BA312" i="20"/>
  <c r="AV311" i="20"/>
  <c r="AJ311" i="20"/>
  <c r="Q311" i="20"/>
  <c r="AU311" i="20"/>
  <c r="AI311" i="20"/>
  <c r="P311" i="20"/>
  <c r="AT311" i="20"/>
  <c r="AS311" i="20"/>
  <c r="AG311" i="20"/>
  <c r="AF311" i="20"/>
  <c r="AQ311" i="20"/>
  <c r="AE311" i="20"/>
  <c r="AP311" i="20"/>
  <c r="AD311" i="20"/>
  <c r="AZ311" i="20"/>
  <c r="AN311" i="20"/>
  <c r="AY311" i="20"/>
  <c r="V311" i="20"/>
  <c r="BA311" i="20"/>
  <c r="AX311" i="20"/>
  <c r="AO311" i="20"/>
  <c r="AK311" i="20"/>
  <c r="U311" i="20"/>
  <c r="AL311" i="20"/>
  <c r="AQ329" i="20"/>
  <c r="AE329" i="20"/>
  <c r="AP329" i="20"/>
  <c r="AD329" i="20"/>
  <c r="AZ329" i="20"/>
  <c r="AN329" i="20"/>
  <c r="AX329" i="20"/>
  <c r="AL329" i="20"/>
  <c r="U329" i="20"/>
  <c r="AK329" i="20"/>
  <c r="AV329" i="20"/>
  <c r="AJ329" i="20"/>
  <c r="Q329" i="20"/>
  <c r="AT329" i="20"/>
  <c r="AS329" i="20"/>
  <c r="AO329" i="20"/>
  <c r="AI329" i="20"/>
  <c r="AF329" i="20"/>
  <c r="BA329" i="20"/>
  <c r="AY329" i="20"/>
  <c r="AU329" i="20"/>
  <c r="AG329" i="20"/>
  <c r="V329" i="20"/>
  <c r="P329" i="20"/>
  <c r="AU345" i="20"/>
  <c r="AI345" i="20"/>
  <c r="P345" i="20"/>
  <c r="AT345" i="20"/>
  <c r="AF345" i="20"/>
  <c r="AP345" i="20"/>
  <c r="AD345" i="20"/>
  <c r="BA345" i="20"/>
  <c r="AO345" i="20"/>
  <c r="AZ345" i="20"/>
  <c r="AN345" i="20"/>
  <c r="AE345" i="20"/>
  <c r="AY345" i="20"/>
  <c r="V345" i="20"/>
  <c r="AX345" i="20"/>
  <c r="U345" i="20"/>
  <c r="AV345" i="20"/>
  <c r="Q345" i="20"/>
  <c r="AS345" i="20"/>
  <c r="AL345" i="20"/>
  <c r="AK345" i="20"/>
  <c r="AQ345" i="20"/>
  <c r="AJ345" i="20"/>
  <c r="AG345" i="20"/>
  <c r="AK379" i="20"/>
  <c r="AV379" i="20"/>
  <c r="AJ379" i="20"/>
  <c r="Q379" i="20"/>
  <c r="AU379" i="20"/>
  <c r="AI379" i="20"/>
  <c r="P379" i="20"/>
  <c r="AT379" i="20"/>
  <c r="AS379" i="20"/>
  <c r="AG379" i="20"/>
  <c r="AF379" i="20"/>
  <c r="AQ379" i="20"/>
  <c r="AE379" i="20"/>
  <c r="AP379" i="20"/>
  <c r="AD379" i="20"/>
  <c r="BA379" i="20"/>
  <c r="AO379" i="20"/>
  <c r="AZ379" i="20"/>
  <c r="AN379" i="20"/>
  <c r="AY379" i="20"/>
  <c r="AX379" i="20"/>
  <c r="AL379" i="20"/>
  <c r="V379" i="20"/>
  <c r="U379" i="20"/>
  <c r="BA358" i="20"/>
  <c r="AO358" i="20"/>
  <c r="AZ358" i="20"/>
  <c r="AN358" i="20"/>
  <c r="AY358" i="20"/>
  <c r="AX358" i="20"/>
  <c r="AL358" i="20"/>
  <c r="U358" i="20"/>
  <c r="AK358" i="20"/>
  <c r="AT358" i="20"/>
  <c r="AS358" i="20"/>
  <c r="AV358" i="20"/>
  <c r="AU358" i="20"/>
  <c r="V358" i="20"/>
  <c r="AQ358" i="20"/>
  <c r="AP358" i="20"/>
  <c r="AJ358" i="20"/>
  <c r="P358" i="20"/>
  <c r="AI358" i="20"/>
  <c r="AG358" i="20"/>
  <c r="AF358" i="20"/>
  <c r="Q358" i="20"/>
  <c r="AE358" i="20"/>
  <c r="AD358" i="20"/>
  <c r="AU369" i="20"/>
  <c r="AI369" i="20"/>
  <c r="P369" i="20"/>
  <c r="AT369" i="20"/>
  <c r="AF369" i="20"/>
  <c r="AP369" i="20"/>
  <c r="AD369" i="20"/>
  <c r="BA369" i="20"/>
  <c r="AO369" i="20"/>
  <c r="AZ369" i="20"/>
  <c r="AN369" i="20"/>
  <c r="AQ369" i="20"/>
  <c r="AL369" i="20"/>
  <c r="AK369" i="20"/>
  <c r="AJ369" i="20"/>
  <c r="AG369" i="20"/>
  <c r="AE369" i="20"/>
  <c r="AY369" i="20"/>
  <c r="V369" i="20"/>
  <c r="AX369" i="20"/>
  <c r="U369" i="20"/>
  <c r="Q369" i="20"/>
  <c r="AV369" i="20"/>
  <c r="AS369" i="20"/>
  <c r="AT243" i="20"/>
  <c r="AQ243" i="20"/>
  <c r="AE243" i="20"/>
  <c r="AP243" i="20"/>
  <c r="AD243" i="20"/>
  <c r="BA243" i="20"/>
  <c r="AO243" i="20"/>
  <c r="AZ243" i="20"/>
  <c r="AN243" i="20"/>
  <c r="AK243" i="20"/>
  <c r="AI243" i="20"/>
  <c r="AG243" i="20"/>
  <c r="AF243" i="20"/>
  <c r="AY243" i="20"/>
  <c r="V243" i="20"/>
  <c r="AX243" i="20"/>
  <c r="U243" i="20"/>
  <c r="AV243" i="20"/>
  <c r="Q243" i="20"/>
  <c r="AU243" i="20"/>
  <c r="P243" i="20"/>
  <c r="AS243" i="20"/>
  <c r="AL243" i="20"/>
  <c r="AJ243" i="20"/>
  <c r="M209" i="20"/>
  <c r="L209" i="20"/>
  <c r="K209" i="20"/>
  <c r="AC220" i="20"/>
  <c r="X220" i="20"/>
  <c r="AM220" i="20"/>
  <c r="AH220" i="20"/>
  <c r="N220" i="20"/>
  <c r="AW220" i="20"/>
  <c r="S220" i="20"/>
  <c r="AR220" i="20"/>
  <c r="BB220" i="20"/>
  <c r="M205" i="20"/>
  <c r="K205" i="20"/>
  <c r="AH205" i="20" s="1"/>
  <c r="J209" i="20"/>
  <c r="BB199" i="20"/>
  <c r="AR185" i="20"/>
  <c r="BB185" i="20"/>
  <c r="AC185" i="20"/>
  <c r="X185" i="20"/>
  <c r="AM185" i="20"/>
  <c r="AW185" i="20"/>
  <c r="S185" i="20"/>
  <c r="N185" i="20"/>
  <c r="AH185" i="20"/>
  <c r="L192" i="20"/>
  <c r="K194" i="20"/>
  <c r="J194" i="20"/>
  <c r="M177" i="20"/>
  <c r="K177" i="20"/>
  <c r="N177" i="20" s="1"/>
  <c r="AW184" i="20"/>
  <c r="AH104" i="20"/>
  <c r="AC104" i="20"/>
  <c r="M168" i="20"/>
  <c r="L150" i="20"/>
  <c r="J125" i="20"/>
  <c r="AM141" i="20"/>
  <c r="K74" i="20"/>
  <c r="AC123" i="20"/>
  <c r="M101" i="20"/>
  <c r="J87" i="20"/>
  <c r="AC135" i="20"/>
  <c r="X135" i="20"/>
  <c r="AM135" i="20"/>
  <c r="AW135" i="20"/>
  <c r="S135" i="20"/>
  <c r="AH135" i="20"/>
  <c r="N135" i="20"/>
  <c r="BB135" i="20"/>
  <c r="AR135" i="20"/>
  <c r="J65" i="20"/>
  <c r="M65" i="20"/>
  <c r="K65" i="20"/>
  <c r="M100" i="20"/>
  <c r="L100" i="20"/>
  <c r="BB100" i="20" s="1"/>
  <c r="X82" i="20"/>
  <c r="AM82" i="20"/>
  <c r="AH82" i="20"/>
  <c r="N82" i="20"/>
  <c r="AR82" i="20"/>
  <c r="BB82" i="20"/>
  <c r="AC82" i="20"/>
  <c r="S82" i="20"/>
  <c r="AW82" i="20"/>
  <c r="BB27" i="20"/>
  <c r="X27" i="20"/>
  <c r="S27" i="20"/>
  <c r="AR27" i="20"/>
  <c r="AC27" i="20"/>
  <c r="AM27" i="20"/>
  <c r="N27" i="20"/>
  <c r="AW27" i="20"/>
  <c r="AH27" i="20"/>
  <c r="AH46" i="20"/>
  <c r="N46" i="20"/>
  <c r="AR46" i="20"/>
  <c r="BB46" i="20"/>
  <c r="AC46" i="20"/>
  <c r="X46" i="20"/>
  <c r="AM46" i="20"/>
  <c r="AW46" i="20"/>
  <c r="S46" i="20"/>
  <c r="N34" i="20"/>
  <c r="AR29" i="20"/>
  <c r="AC29" i="20"/>
  <c r="AH29" i="20"/>
  <c r="N29" i="20"/>
  <c r="X29" i="20"/>
  <c r="AW29" i="20"/>
  <c r="S29" i="20"/>
  <c r="AM29" i="20"/>
  <c r="BB29" i="20"/>
  <c r="L80" i="20"/>
  <c r="N47" i="20"/>
  <c r="L54" i="20"/>
  <c r="N37" i="20"/>
  <c r="AC28" i="20"/>
  <c r="J16" i="20"/>
  <c r="K22" i="20"/>
  <c r="AQ323" i="20"/>
  <c r="AE323" i="20"/>
  <c r="AP323" i="20"/>
  <c r="AD323" i="20"/>
  <c r="BA323" i="20"/>
  <c r="AO323" i="20"/>
  <c r="AZ323" i="20"/>
  <c r="AN323" i="20"/>
  <c r="AX323" i="20"/>
  <c r="AL323" i="20"/>
  <c r="U323" i="20"/>
  <c r="AV323" i="20"/>
  <c r="AJ323" i="20"/>
  <c r="Q323" i="20"/>
  <c r="AU323" i="20"/>
  <c r="AI323" i="20"/>
  <c r="P323" i="20"/>
  <c r="AK323" i="20"/>
  <c r="AG323" i="20"/>
  <c r="AF323" i="20"/>
  <c r="V323" i="20"/>
  <c r="AY323" i="20"/>
  <c r="AT323" i="20"/>
  <c r="AS323" i="20"/>
  <c r="AU251" i="20"/>
  <c r="AI251" i="20"/>
  <c r="P251" i="20"/>
  <c r="AT251" i="20"/>
  <c r="AS251" i="20"/>
  <c r="AG251" i="20"/>
  <c r="AF251" i="20"/>
  <c r="AQ251" i="20"/>
  <c r="AE251" i="20"/>
  <c r="AP251" i="20"/>
  <c r="AD251" i="20"/>
  <c r="BA251" i="20"/>
  <c r="AO251" i="20"/>
  <c r="AZ251" i="20"/>
  <c r="AN251" i="20"/>
  <c r="AY251" i="20"/>
  <c r="V251" i="20"/>
  <c r="AK251" i="20"/>
  <c r="AX251" i="20"/>
  <c r="AV251" i="20"/>
  <c r="AL251" i="20"/>
  <c r="U251" i="20"/>
  <c r="AJ251" i="20"/>
  <c r="Q251" i="20"/>
  <c r="AV313" i="20"/>
  <c r="AJ313" i="20"/>
  <c r="Q313" i="20"/>
  <c r="AU313" i="20"/>
  <c r="AI313" i="20"/>
  <c r="P313" i="20"/>
  <c r="AT313" i="20"/>
  <c r="AS313" i="20"/>
  <c r="AG313" i="20"/>
  <c r="AF313" i="20"/>
  <c r="AQ313" i="20"/>
  <c r="AE313" i="20"/>
  <c r="AP313" i="20"/>
  <c r="AD313" i="20"/>
  <c r="AZ313" i="20"/>
  <c r="AN313" i="20"/>
  <c r="AY313" i="20"/>
  <c r="V313" i="20"/>
  <c r="BA313" i="20"/>
  <c r="AX313" i="20"/>
  <c r="AO313" i="20"/>
  <c r="AK313" i="20"/>
  <c r="U313" i="20"/>
  <c r="AL313" i="20"/>
  <c r="AQ325" i="20"/>
  <c r="AE325" i="20"/>
  <c r="AP325" i="20"/>
  <c r="AD325" i="20"/>
  <c r="AK325" i="20"/>
  <c r="AV325" i="20"/>
  <c r="AJ325" i="20"/>
  <c r="Q325" i="20"/>
  <c r="AY325" i="20"/>
  <c r="AG325" i="20"/>
  <c r="AX325" i="20"/>
  <c r="AF325" i="20"/>
  <c r="AU325" i="20"/>
  <c r="AT325" i="20"/>
  <c r="U325" i="20"/>
  <c r="AN325" i="20"/>
  <c r="BA325" i="20"/>
  <c r="AZ325" i="20"/>
  <c r="AS325" i="20"/>
  <c r="AO325" i="20"/>
  <c r="AL325" i="20"/>
  <c r="V325" i="20"/>
  <c r="P325" i="20"/>
  <c r="AI325" i="20"/>
  <c r="AQ330" i="20"/>
  <c r="AE330" i="20"/>
  <c r="AP330" i="20"/>
  <c r="AD330" i="20"/>
  <c r="AZ330" i="20"/>
  <c r="AN330" i="20"/>
  <c r="AX330" i="20"/>
  <c r="AL330" i="20"/>
  <c r="U330" i="20"/>
  <c r="AK330" i="20"/>
  <c r="AV330" i="20"/>
  <c r="AJ330" i="20"/>
  <c r="Q330" i="20"/>
  <c r="AT330" i="20"/>
  <c r="AS330" i="20"/>
  <c r="AO330" i="20"/>
  <c r="AI330" i="20"/>
  <c r="AF330" i="20"/>
  <c r="BA330" i="20"/>
  <c r="AY330" i="20"/>
  <c r="AU330" i="20"/>
  <c r="AG330" i="20"/>
  <c r="P330" i="20"/>
  <c r="V330" i="20"/>
  <c r="AX347" i="20"/>
  <c r="AL347" i="20"/>
  <c r="U347" i="20"/>
  <c r="AK347" i="20"/>
  <c r="AU347" i="20"/>
  <c r="AI347" i="20"/>
  <c r="AF347" i="20"/>
  <c r="AQ347" i="20"/>
  <c r="AE347" i="20"/>
  <c r="BA347" i="20"/>
  <c r="AG347" i="20"/>
  <c r="AZ347" i="20"/>
  <c r="AD347" i="20"/>
  <c r="AY347" i="20"/>
  <c r="AV347" i="20"/>
  <c r="AT347" i="20"/>
  <c r="V347" i="20"/>
  <c r="AS347" i="20"/>
  <c r="Q347" i="20"/>
  <c r="AP347" i="20"/>
  <c r="P347" i="20"/>
  <c r="AO347" i="20"/>
  <c r="AN347" i="20"/>
  <c r="AJ347" i="20"/>
  <c r="AK380" i="20"/>
  <c r="AV380" i="20"/>
  <c r="AJ380" i="20"/>
  <c r="Q380" i="20"/>
  <c r="AU380" i="20"/>
  <c r="AI380" i="20"/>
  <c r="P380" i="20"/>
  <c r="AT380" i="20"/>
  <c r="AS380" i="20"/>
  <c r="AG380" i="20"/>
  <c r="AF380" i="20"/>
  <c r="AQ380" i="20"/>
  <c r="AE380" i="20"/>
  <c r="AP380" i="20"/>
  <c r="AD380" i="20"/>
  <c r="BA380" i="20"/>
  <c r="AO380" i="20"/>
  <c r="AZ380" i="20"/>
  <c r="AN380" i="20"/>
  <c r="AY380" i="20"/>
  <c r="AX380" i="20"/>
  <c r="AL380" i="20"/>
  <c r="V380" i="20"/>
  <c r="U380" i="20"/>
  <c r="AU370" i="20"/>
  <c r="AI370" i="20"/>
  <c r="P370" i="20"/>
  <c r="AT370" i="20"/>
  <c r="AF370" i="20"/>
  <c r="AP370" i="20"/>
  <c r="AD370" i="20"/>
  <c r="BA370" i="20"/>
  <c r="AO370" i="20"/>
  <c r="AZ370" i="20"/>
  <c r="AN370" i="20"/>
  <c r="AQ370" i="20"/>
  <c r="AL370" i="20"/>
  <c r="AK370" i="20"/>
  <c r="AJ370" i="20"/>
  <c r="AG370" i="20"/>
  <c r="AE370" i="20"/>
  <c r="AY370" i="20"/>
  <c r="V370" i="20"/>
  <c r="AX370" i="20"/>
  <c r="U370" i="20"/>
  <c r="AV370" i="20"/>
  <c r="AS370" i="20"/>
  <c r="Q370" i="20"/>
  <c r="AT242" i="20"/>
  <c r="AQ242" i="20"/>
  <c r="AE242" i="20"/>
  <c r="AP242" i="20"/>
  <c r="AD242" i="20"/>
  <c r="BA242" i="20"/>
  <c r="AO242" i="20"/>
  <c r="AZ242" i="20"/>
  <c r="AN242" i="20"/>
  <c r="AK242" i="20"/>
  <c r="AI242" i="20"/>
  <c r="AG242" i="20"/>
  <c r="AF242" i="20"/>
  <c r="AY242" i="20"/>
  <c r="V242" i="20"/>
  <c r="AX242" i="20"/>
  <c r="U242" i="20"/>
  <c r="AV242" i="20"/>
  <c r="Q242" i="20"/>
  <c r="AU242" i="20"/>
  <c r="P242" i="20"/>
  <c r="AS242" i="20"/>
  <c r="AL242" i="20"/>
  <c r="AJ242" i="20"/>
  <c r="M182" i="20"/>
  <c r="K182" i="20"/>
  <c r="M196" i="20"/>
  <c r="K196" i="20"/>
  <c r="AW180" i="20"/>
  <c r="S180" i="20"/>
  <c r="AH180" i="20"/>
  <c r="N180" i="20"/>
  <c r="AR180" i="20"/>
  <c r="BB180" i="20"/>
  <c r="AM180" i="20"/>
  <c r="AC180" i="20"/>
  <c r="X180" i="20"/>
  <c r="J192" i="20"/>
  <c r="K146" i="20"/>
  <c r="L146" i="20"/>
  <c r="K134" i="20"/>
  <c r="L134" i="20"/>
  <c r="K122" i="20"/>
  <c r="BB122" i="20" s="1"/>
  <c r="L122" i="20"/>
  <c r="AM174" i="20"/>
  <c r="S174" i="20"/>
  <c r="BB165" i="20"/>
  <c r="AC165" i="20"/>
  <c r="X165" i="20"/>
  <c r="AM165" i="20"/>
  <c r="AW165" i="20"/>
  <c r="S165" i="20"/>
  <c r="AH165" i="20"/>
  <c r="N165" i="20"/>
  <c r="AR165" i="20"/>
  <c r="K156" i="20"/>
  <c r="M146" i="20"/>
  <c r="J146" i="20"/>
  <c r="X157" i="20"/>
  <c r="L193" i="20"/>
  <c r="X141" i="20"/>
  <c r="M96" i="20"/>
  <c r="L96" i="20"/>
  <c r="K96" i="20"/>
  <c r="S99" i="20"/>
  <c r="N99" i="20"/>
  <c r="S76" i="20"/>
  <c r="AW76" i="20"/>
  <c r="AC75" i="20"/>
  <c r="X75" i="20"/>
  <c r="AH75" i="20"/>
  <c r="N75" i="20"/>
  <c r="AR75" i="20"/>
  <c r="BB75" i="20"/>
  <c r="AW75" i="20"/>
  <c r="S75" i="20"/>
  <c r="AM75" i="20"/>
  <c r="BB24" i="20"/>
  <c r="AR24" i="20"/>
  <c r="AH24" i="20"/>
  <c r="AC24" i="20"/>
  <c r="X24" i="20"/>
  <c r="AM24" i="20"/>
  <c r="S24" i="20"/>
  <c r="N24" i="20"/>
  <c r="AW24" i="20"/>
  <c r="AH58" i="20"/>
  <c r="N58" i="20"/>
  <c r="AR58" i="20"/>
  <c r="BB58" i="20"/>
  <c r="AC58" i="20"/>
  <c r="X58" i="20"/>
  <c r="AM58" i="20"/>
  <c r="AW58" i="20"/>
  <c r="S58" i="20"/>
  <c r="AC35" i="20"/>
  <c r="AH47" i="20"/>
  <c r="AM28" i="20"/>
  <c r="L22" i="20"/>
  <c r="J21" i="20"/>
  <c r="BA228" i="20"/>
  <c r="AO228" i="20"/>
  <c r="AZ228" i="20"/>
  <c r="AN228" i="20"/>
  <c r="AY228" i="20"/>
  <c r="V228" i="20"/>
  <c r="AX228" i="20"/>
  <c r="AL228" i="20"/>
  <c r="U228" i="20"/>
  <c r="AK228" i="20"/>
  <c r="AV228" i="20"/>
  <c r="AJ228" i="20"/>
  <c r="Q228" i="20"/>
  <c r="AU228" i="20"/>
  <c r="AI228" i="20"/>
  <c r="P228" i="20"/>
  <c r="AT228" i="20"/>
  <c r="AS228" i="20"/>
  <c r="AG228" i="20"/>
  <c r="AQ228" i="20"/>
  <c r="AP228" i="20"/>
  <c r="AF228" i="20"/>
  <c r="AE228" i="20"/>
  <c r="AD228" i="20"/>
  <c r="AV302" i="20"/>
  <c r="AJ302" i="20"/>
  <c r="Q302" i="20"/>
  <c r="AU302" i="20"/>
  <c r="AI302" i="20"/>
  <c r="P302" i="20"/>
  <c r="AT302" i="20"/>
  <c r="AS302" i="20"/>
  <c r="AG302" i="20"/>
  <c r="AF302" i="20"/>
  <c r="AQ302" i="20"/>
  <c r="AE302" i="20"/>
  <c r="AP302" i="20"/>
  <c r="AD302" i="20"/>
  <c r="AZ302" i="20"/>
  <c r="AN302" i="20"/>
  <c r="AY302" i="20"/>
  <c r="V302" i="20"/>
  <c r="AO302" i="20"/>
  <c r="AL302" i="20"/>
  <c r="AK302" i="20"/>
  <c r="U302" i="20"/>
  <c r="AX302" i="20"/>
  <c r="BA302" i="20"/>
  <c r="AU262" i="20"/>
  <c r="AI262" i="20"/>
  <c r="P262" i="20"/>
  <c r="AT262" i="20"/>
  <c r="AS262" i="20"/>
  <c r="AG262" i="20"/>
  <c r="AF262" i="20"/>
  <c r="AQ262" i="20"/>
  <c r="AE262" i="20"/>
  <c r="AP262" i="20"/>
  <c r="AD262" i="20"/>
  <c r="BA262" i="20"/>
  <c r="AO262" i="20"/>
  <c r="AZ262" i="20"/>
  <c r="AN262" i="20"/>
  <c r="AY262" i="20"/>
  <c r="V262" i="20"/>
  <c r="AK262" i="20"/>
  <c r="AX262" i="20"/>
  <c r="AV262" i="20"/>
  <c r="AL262" i="20"/>
  <c r="U262" i="20"/>
  <c r="AJ262" i="20"/>
  <c r="Q262" i="20"/>
  <c r="AU250" i="20"/>
  <c r="AI250" i="20"/>
  <c r="P250" i="20"/>
  <c r="AT250" i="20"/>
  <c r="AS250" i="20"/>
  <c r="AG250" i="20"/>
  <c r="AF250" i="20"/>
  <c r="AQ250" i="20"/>
  <c r="AE250" i="20"/>
  <c r="AP250" i="20"/>
  <c r="AD250" i="20"/>
  <c r="BA250" i="20"/>
  <c r="AO250" i="20"/>
  <c r="AZ250" i="20"/>
  <c r="AN250" i="20"/>
  <c r="AY250" i="20"/>
  <c r="V250" i="20"/>
  <c r="AK250" i="20"/>
  <c r="AX250" i="20"/>
  <c r="AV250" i="20"/>
  <c r="AL250" i="20"/>
  <c r="U250" i="20"/>
  <c r="AJ250" i="20"/>
  <c r="Q250" i="20"/>
  <c r="BA236" i="20"/>
  <c r="AO236" i="20"/>
  <c r="AZ236" i="20"/>
  <c r="AN236" i="20"/>
  <c r="AY236" i="20"/>
  <c r="V236" i="20"/>
  <c r="AX236" i="20"/>
  <c r="AL236" i="20"/>
  <c r="U236" i="20"/>
  <c r="AK236" i="20"/>
  <c r="AV236" i="20"/>
  <c r="AJ236" i="20"/>
  <c r="Q236" i="20"/>
  <c r="AU236" i="20"/>
  <c r="AI236" i="20"/>
  <c r="P236" i="20"/>
  <c r="AT236" i="20"/>
  <c r="AS236" i="20"/>
  <c r="AG236" i="20"/>
  <c r="AQ236" i="20"/>
  <c r="AE236" i="20"/>
  <c r="AP236" i="20"/>
  <c r="AF236" i="20"/>
  <c r="AD236" i="20"/>
  <c r="BA224" i="20"/>
  <c r="AO224" i="20"/>
  <c r="AZ224" i="20"/>
  <c r="AN224" i="20"/>
  <c r="AY224" i="20"/>
  <c r="V224" i="20"/>
  <c r="AX224" i="20"/>
  <c r="AL224" i="20"/>
  <c r="U224" i="20"/>
  <c r="AK224" i="20"/>
  <c r="AV224" i="20"/>
  <c r="AJ224" i="20"/>
  <c r="Q224" i="20"/>
  <c r="AU224" i="20"/>
  <c r="AI224" i="20"/>
  <c r="P224" i="20"/>
  <c r="AT224" i="20"/>
  <c r="AS224" i="20"/>
  <c r="AG224" i="20"/>
  <c r="AQ224" i="20"/>
  <c r="AP224" i="20"/>
  <c r="AF224" i="20"/>
  <c r="AE224" i="20"/>
  <c r="AD224" i="20"/>
  <c r="AV268" i="20"/>
  <c r="AJ268" i="20"/>
  <c r="Q268" i="20"/>
  <c r="AU268" i="20"/>
  <c r="AI268" i="20"/>
  <c r="P268" i="20"/>
  <c r="AT268" i="20"/>
  <c r="AS268" i="20"/>
  <c r="AG268" i="20"/>
  <c r="AQ268" i="20"/>
  <c r="AE268" i="20"/>
  <c r="AP268" i="20"/>
  <c r="AD268" i="20"/>
  <c r="AZ268" i="20"/>
  <c r="AN268" i="20"/>
  <c r="AY268" i="20"/>
  <c r="V268" i="20"/>
  <c r="AX268" i="20"/>
  <c r="AL268" i="20"/>
  <c r="U268" i="20"/>
  <c r="AO268" i="20"/>
  <c r="AK268" i="20"/>
  <c r="AF268" i="20"/>
  <c r="BA268" i="20"/>
  <c r="AV280" i="20"/>
  <c r="AJ280" i="20"/>
  <c r="Q280" i="20"/>
  <c r="AU280" i="20"/>
  <c r="AI280" i="20"/>
  <c r="P280" i="20"/>
  <c r="AT280" i="20"/>
  <c r="AS280" i="20"/>
  <c r="AG280" i="20"/>
  <c r="AF280" i="20"/>
  <c r="AQ280" i="20"/>
  <c r="AE280" i="20"/>
  <c r="AP280" i="20"/>
  <c r="AD280" i="20"/>
  <c r="AZ280" i="20"/>
  <c r="AN280" i="20"/>
  <c r="AY280" i="20"/>
  <c r="V280" i="20"/>
  <c r="AX280" i="20"/>
  <c r="AL280" i="20"/>
  <c r="U280" i="20"/>
  <c r="BA280" i="20"/>
  <c r="AO280" i="20"/>
  <c r="AK280" i="20"/>
  <c r="AP316" i="20"/>
  <c r="AD316" i="20"/>
  <c r="AU316" i="20"/>
  <c r="AI316" i="20"/>
  <c r="AZ316" i="20"/>
  <c r="AL316" i="20"/>
  <c r="Q316" i="20"/>
  <c r="AY316" i="20"/>
  <c r="AK316" i="20"/>
  <c r="P316" i="20"/>
  <c r="AX316" i="20"/>
  <c r="AJ316" i="20"/>
  <c r="AV316" i="20"/>
  <c r="AG316" i="20"/>
  <c r="AT316" i="20"/>
  <c r="AF316" i="20"/>
  <c r="AS316" i="20"/>
  <c r="AE316" i="20"/>
  <c r="AQ316" i="20"/>
  <c r="AO316" i="20"/>
  <c r="V316" i="20"/>
  <c r="AN316" i="20"/>
  <c r="U316" i="20"/>
  <c r="BA316" i="20"/>
  <c r="AV310" i="20"/>
  <c r="AJ310" i="20"/>
  <c r="Q310" i="20"/>
  <c r="AU310" i="20"/>
  <c r="AI310" i="20"/>
  <c r="P310" i="20"/>
  <c r="AT310" i="20"/>
  <c r="AS310" i="20"/>
  <c r="AG310" i="20"/>
  <c r="AF310" i="20"/>
  <c r="AQ310" i="20"/>
  <c r="AE310" i="20"/>
  <c r="AP310" i="20"/>
  <c r="AD310" i="20"/>
  <c r="AZ310" i="20"/>
  <c r="AN310" i="20"/>
  <c r="AY310" i="20"/>
  <c r="V310" i="20"/>
  <c r="AO310" i="20"/>
  <c r="AL310" i="20"/>
  <c r="AK310" i="20"/>
  <c r="U310" i="20"/>
  <c r="AX310" i="20"/>
  <c r="BA310" i="20"/>
  <c r="AV315" i="20"/>
  <c r="AJ315" i="20"/>
  <c r="Q315" i="20"/>
  <c r="AU315" i="20"/>
  <c r="AI315" i="20"/>
  <c r="P315" i="20"/>
  <c r="AT315" i="20"/>
  <c r="AS315" i="20"/>
  <c r="AG315" i="20"/>
  <c r="AF315" i="20"/>
  <c r="AQ315" i="20"/>
  <c r="AE315" i="20"/>
  <c r="AP315" i="20"/>
  <c r="AD315" i="20"/>
  <c r="AZ315" i="20"/>
  <c r="AN315" i="20"/>
  <c r="AY315" i="20"/>
  <c r="V315" i="20"/>
  <c r="BA315" i="20"/>
  <c r="AX315" i="20"/>
  <c r="AO315" i="20"/>
  <c r="AK315" i="20"/>
  <c r="U315" i="20"/>
  <c r="AL315" i="20"/>
  <c r="AQ326" i="20"/>
  <c r="AE326" i="20"/>
  <c r="AP326" i="20"/>
  <c r="AD326" i="20"/>
  <c r="AK326" i="20"/>
  <c r="AV326" i="20"/>
  <c r="AJ326" i="20"/>
  <c r="Q326" i="20"/>
  <c r="AZ326" i="20"/>
  <c r="AY326" i="20"/>
  <c r="AG326" i="20"/>
  <c r="AX326" i="20"/>
  <c r="AF326" i="20"/>
  <c r="AU326" i="20"/>
  <c r="AT326" i="20"/>
  <c r="AS326" i="20"/>
  <c r="V326" i="20"/>
  <c r="U326" i="20"/>
  <c r="AN326" i="20"/>
  <c r="AO326" i="20"/>
  <c r="AL326" i="20"/>
  <c r="AI326" i="20"/>
  <c r="P326" i="20"/>
  <c r="BA326" i="20"/>
  <c r="AQ331" i="20"/>
  <c r="AE331" i="20"/>
  <c r="AP331" i="20"/>
  <c r="AD331" i="20"/>
  <c r="AZ331" i="20"/>
  <c r="AN331" i="20"/>
  <c r="AX331" i="20"/>
  <c r="AL331" i="20"/>
  <c r="U331" i="20"/>
  <c r="AK331" i="20"/>
  <c r="AV331" i="20"/>
  <c r="AJ331" i="20"/>
  <c r="Q331" i="20"/>
  <c r="AT331" i="20"/>
  <c r="AS331" i="20"/>
  <c r="AO331" i="20"/>
  <c r="AI331" i="20"/>
  <c r="AF331" i="20"/>
  <c r="BA331" i="20"/>
  <c r="AU331" i="20"/>
  <c r="AG331" i="20"/>
  <c r="V331" i="20"/>
  <c r="AY331" i="20"/>
  <c r="P331" i="20"/>
  <c r="AX348" i="20"/>
  <c r="AL348" i="20"/>
  <c r="U348" i="20"/>
  <c r="AK348" i="20"/>
  <c r="AU348" i="20"/>
  <c r="AI348" i="20"/>
  <c r="P348" i="20"/>
  <c r="AS348" i="20"/>
  <c r="AG348" i="20"/>
  <c r="AF348" i="20"/>
  <c r="AQ348" i="20"/>
  <c r="AE348" i="20"/>
  <c r="BA348" i="20"/>
  <c r="AZ348" i="20"/>
  <c r="AY348" i="20"/>
  <c r="V348" i="20"/>
  <c r="AV348" i="20"/>
  <c r="Q348" i="20"/>
  <c r="AT348" i="20"/>
  <c r="AP348" i="20"/>
  <c r="AO348" i="20"/>
  <c r="AN348" i="20"/>
  <c r="AJ348" i="20"/>
  <c r="AD348" i="20"/>
  <c r="AU367" i="20"/>
  <c r="AI367" i="20"/>
  <c r="P367" i="20"/>
  <c r="AT367" i="20"/>
  <c r="AZ367" i="20"/>
  <c r="AN367" i="20"/>
  <c r="AL367" i="20"/>
  <c r="BA367" i="20"/>
  <c r="AK367" i="20"/>
  <c r="AY367" i="20"/>
  <c r="AJ367" i="20"/>
  <c r="AX367" i="20"/>
  <c r="AG367" i="20"/>
  <c r="AF367" i="20"/>
  <c r="AV367" i="20"/>
  <c r="AE367" i="20"/>
  <c r="AS367" i="20"/>
  <c r="AD367" i="20"/>
  <c r="AQ367" i="20"/>
  <c r="V367" i="20"/>
  <c r="AP367" i="20"/>
  <c r="U367" i="20"/>
  <c r="AO367" i="20"/>
  <c r="Q367" i="20"/>
  <c r="AU371" i="20"/>
  <c r="AI371" i="20"/>
  <c r="P371" i="20"/>
  <c r="AT371" i="20"/>
  <c r="AF371" i="20"/>
  <c r="AP371" i="20"/>
  <c r="AD371" i="20"/>
  <c r="BA371" i="20"/>
  <c r="AO371" i="20"/>
  <c r="AZ371" i="20"/>
  <c r="AN371" i="20"/>
  <c r="AQ371" i="20"/>
  <c r="AL371" i="20"/>
  <c r="AK371" i="20"/>
  <c r="AJ371" i="20"/>
  <c r="AG371" i="20"/>
  <c r="AE371" i="20"/>
  <c r="AY371" i="20"/>
  <c r="V371" i="20"/>
  <c r="AX371" i="20"/>
  <c r="U371" i="20"/>
  <c r="Q371" i="20"/>
  <c r="AV371" i="20"/>
  <c r="AS371" i="20"/>
  <c r="AM200" i="20"/>
  <c r="AR200" i="20"/>
  <c r="AW200" i="20"/>
  <c r="AH200" i="20"/>
  <c r="AC200" i="20"/>
  <c r="X200" i="20"/>
  <c r="S200" i="20"/>
  <c r="N200" i="20"/>
  <c r="BB200" i="20"/>
  <c r="J217" i="20"/>
  <c r="M204" i="20"/>
  <c r="J204" i="20"/>
  <c r="L204" i="20"/>
  <c r="J196" i="20"/>
  <c r="J181" i="20"/>
  <c r="AC199" i="20"/>
  <c r="BB188" i="20"/>
  <c r="AC188" i="20"/>
  <c r="X188" i="20"/>
  <c r="AM188" i="20"/>
  <c r="AW188" i="20"/>
  <c r="S188" i="20"/>
  <c r="AH188" i="20"/>
  <c r="N188" i="20"/>
  <c r="AR188" i="20"/>
  <c r="K192" i="20"/>
  <c r="L181" i="20"/>
  <c r="L155" i="20"/>
  <c r="AW155" i="20" s="1"/>
  <c r="S158" i="20"/>
  <c r="X184" i="20"/>
  <c r="K118" i="20"/>
  <c r="M152" i="20"/>
  <c r="L152" i="20"/>
  <c r="K152" i="20"/>
  <c r="L139" i="20"/>
  <c r="AC157" i="20"/>
  <c r="AH103" i="20"/>
  <c r="M93" i="20"/>
  <c r="AC141" i="20"/>
  <c r="J96" i="20"/>
  <c r="AW73" i="20"/>
  <c r="K62" i="20"/>
  <c r="M112" i="20"/>
  <c r="AM112" i="20" s="1"/>
  <c r="M95" i="20"/>
  <c r="J95" i="20"/>
  <c r="L118" i="20"/>
  <c r="L64" i="20"/>
  <c r="J64" i="20"/>
  <c r="AW83" i="20"/>
  <c r="S83" i="20"/>
  <c r="AH83" i="20"/>
  <c r="N83" i="20"/>
  <c r="AR83" i="20"/>
  <c r="BB83" i="20"/>
  <c r="AC83" i="20"/>
  <c r="X83" i="20"/>
  <c r="AM83" i="20"/>
  <c r="L106" i="20"/>
  <c r="AR106" i="20" s="1"/>
  <c r="K80" i="20"/>
  <c r="X49" i="20"/>
  <c r="AM49" i="20"/>
  <c r="AW49" i="20"/>
  <c r="S49" i="20"/>
  <c r="AH49" i="20"/>
  <c r="N49" i="20"/>
  <c r="AR49" i="20"/>
  <c r="BB49" i="20"/>
  <c r="AC49" i="20"/>
  <c r="K26" i="20"/>
  <c r="J26" i="20"/>
  <c r="M26" i="20"/>
  <c r="AM60" i="20"/>
  <c r="N60" i="20"/>
  <c r="AW60" i="20"/>
  <c r="AH60" i="20"/>
  <c r="AR60" i="20"/>
  <c r="AC60" i="20"/>
  <c r="X60" i="20"/>
  <c r="BB60" i="20"/>
  <c r="S60" i="20"/>
  <c r="M42" i="20"/>
  <c r="K14" i="20"/>
  <c r="M14" i="20"/>
  <c r="L14" i="20"/>
  <c r="M64" i="20"/>
  <c r="K63" i="20"/>
  <c r="AR70" i="20"/>
  <c r="L45" i="20"/>
  <c r="K45" i="20"/>
  <c r="S47" i="20"/>
  <c r="J54" i="20"/>
  <c r="S28" i="20"/>
  <c r="K18" i="20"/>
  <c r="BA365" i="20"/>
  <c r="AO365" i="20"/>
  <c r="AZ365" i="20"/>
  <c r="AN365" i="20"/>
  <c r="AY365" i="20"/>
  <c r="V365" i="20"/>
  <c r="AX365" i="20"/>
  <c r="AL365" i="20"/>
  <c r="U365" i="20"/>
  <c r="AK365" i="20"/>
  <c r="AV365" i="20"/>
  <c r="AJ365" i="20"/>
  <c r="Q365" i="20"/>
  <c r="AU365" i="20"/>
  <c r="AI365" i="20"/>
  <c r="P365" i="20"/>
  <c r="AT365" i="20"/>
  <c r="AS365" i="20"/>
  <c r="AG365" i="20"/>
  <c r="AF365" i="20"/>
  <c r="AE365" i="20"/>
  <c r="AD365" i="20"/>
  <c r="AQ365" i="20"/>
  <c r="AP365" i="20"/>
  <c r="AV279" i="20"/>
  <c r="AJ279" i="20"/>
  <c r="Q279" i="20"/>
  <c r="AU279" i="20"/>
  <c r="AI279" i="20"/>
  <c r="P279" i="20"/>
  <c r="AT279" i="20"/>
  <c r="AS279" i="20"/>
  <c r="AG279" i="20"/>
  <c r="AF279" i="20"/>
  <c r="AQ279" i="20"/>
  <c r="AE279" i="20"/>
  <c r="AP279" i="20"/>
  <c r="AD279" i="20"/>
  <c r="AZ279" i="20"/>
  <c r="AN279" i="20"/>
  <c r="AY279" i="20"/>
  <c r="V279" i="20"/>
  <c r="AX279" i="20"/>
  <c r="AL279" i="20"/>
  <c r="U279" i="20"/>
  <c r="BA279" i="20"/>
  <c r="AO279" i="20"/>
  <c r="AK279" i="20"/>
  <c r="AU261" i="20"/>
  <c r="AI261" i="20"/>
  <c r="P261" i="20"/>
  <c r="AT261" i="20"/>
  <c r="AS261" i="20"/>
  <c r="AG261" i="20"/>
  <c r="AF261" i="20"/>
  <c r="AQ261" i="20"/>
  <c r="AE261" i="20"/>
  <c r="AP261" i="20"/>
  <c r="AD261" i="20"/>
  <c r="BA261" i="20"/>
  <c r="AO261" i="20"/>
  <c r="AZ261" i="20"/>
  <c r="AN261" i="20"/>
  <c r="AY261" i="20"/>
  <c r="V261" i="20"/>
  <c r="AK261" i="20"/>
  <c r="AX261" i="20"/>
  <c r="AV261" i="20"/>
  <c r="AL261" i="20"/>
  <c r="U261" i="20"/>
  <c r="AJ261" i="20"/>
  <c r="Q261" i="20"/>
  <c r="AU249" i="20"/>
  <c r="AI249" i="20"/>
  <c r="P249" i="20"/>
  <c r="AT249" i="20"/>
  <c r="AS249" i="20"/>
  <c r="AG249" i="20"/>
  <c r="AF249" i="20"/>
  <c r="AQ249" i="20"/>
  <c r="AE249" i="20"/>
  <c r="AP249" i="20"/>
  <c r="AD249" i="20"/>
  <c r="BA249" i="20"/>
  <c r="AO249" i="20"/>
  <c r="AZ249" i="20"/>
  <c r="AN249" i="20"/>
  <c r="AY249" i="20"/>
  <c r="V249" i="20"/>
  <c r="AK249" i="20"/>
  <c r="AX249" i="20"/>
  <c r="AV249" i="20"/>
  <c r="AL249" i="20"/>
  <c r="U249" i="20"/>
  <c r="AJ249" i="20"/>
  <c r="Q249" i="20"/>
  <c r="BA235" i="20"/>
  <c r="AO235" i="20"/>
  <c r="AZ235" i="20"/>
  <c r="AN235" i="20"/>
  <c r="AY235" i="20"/>
  <c r="V235" i="20"/>
  <c r="AX235" i="20"/>
  <c r="AL235" i="20"/>
  <c r="U235" i="20"/>
  <c r="AK235" i="20"/>
  <c r="AV235" i="20"/>
  <c r="AJ235" i="20"/>
  <c r="Q235" i="20"/>
  <c r="AU235" i="20"/>
  <c r="AI235" i="20"/>
  <c r="P235" i="20"/>
  <c r="AT235" i="20"/>
  <c r="AS235" i="20"/>
  <c r="AG235" i="20"/>
  <c r="AQ235" i="20"/>
  <c r="AE235" i="20"/>
  <c r="AP235" i="20"/>
  <c r="AF235" i="20"/>
  <c r="AD235" i="20"/>
  <c r="BA223" i="20"/>
  <c r="AO223" i="20"/>
  <c r="AZ223" i="20"/>
  <c r="AN223" i="20"/>
  <c r="AY223" i="20"/>
  <c r="V223" i="20"/>
  <c r="AX223" i="20"/>
  <c r="AL223" i="20"/>
  <c r="U223" i="20"/>
  <c r="AK223" i="20"/>
  <c r="AV223" i="20"/>
  <c r="AJ223" i="20"/>
  <c r="Q223" i="20"/>
  <c r="AU223" i="20"/>
  <c r="AI223" i="20"/>
  <c r="P223" i="20"/>
  <c r="AT223" i="20"/>
  <c r="AS223" i="20"/>
  <c r="AG223" i="20"/>
  <c r="AF223" i="20"/>
  <c r="AE223" i="20"/>
  <c r="AD223" i="20"/>
  <c r="AQ223" i="20"/>
  <c r="AP223" i="20"/>
  <c r="AV269" i="20"/>
  <c r="AJ269" i="20"/>
  <c r="Q269" i="20"/>
  <c r="AU269" i="20"/>
  <c r="AI269" i="20"/>
  <c r="P269" i="20"/>
  <c r="AT269" i="20"/>
  <c r="AS269" i="20"/>
  <c r="AG269" i="20"/>
  <c r="AQ269" i="20"/>
  <c r="AE269" i="20"/>
  <c r="AP269" i="20"/>
  <c r="AD269" i="20"/>
  <c r="AZ269" i="20"/>
  <c r="AN269" i="20"/>
  <c r="AY269" i="20"/>
  <c r="V269" i="20"/>
  <c r="AX269" i="20"/>
  <c r="AL269" i="20"/>
  <c r="U269" i="20"/>
  <c r="BA269" i="20"/>
  <c r="AO269" i="20"/>
  <c r="AK269" i="20"/>
  <c r="AF269" i="20"/>
  <c r="AV281" i="20"/>
  <c r="AJ281" i="20"/>
  <c r="Q281" i="20"/>
  <c r="AU281" i="20"/>
  <c r="AI281" i="20"/>
  <c r="P281" i="20"/>
  <c r="AT281" i="20"/>
  <c r="AS281" i="20"/>
  <c r="AG281" i="20"/>
  <c r="AF281" i="20"/>
  <c r="AQ281" i="20"/>
  <c r="AE281" i="20"/>
  <c r="AP281" i="20"/>
  <c r="AD281" i="20"/>
  <c r="AZ281" i="20"/>
  <c r="AN281" i="20"/>
  <c r="AY281" i="20"/>
  <c r="V281" i="20"/>
  <c r="AX281" i="20"/>
  <c r="AL281" i="20"/>
  <c r="U281" i="20"/>
  <c r="BA281" i="20"/>
  <c r="AO281" i="20"/>
  <c r="AK281" i="20"/>
  <c r="AS286" i="20"/>
  <c r="AG286" i="20"/>
  <c r="AQ286" i="20"/>
  <c r="AE286" i="20"/>
  <c r="AZ286" i="20"/>
  <c r="AL286" i="20"/>
  <c r="Q286" i="20"/>
  <c r="AY286" i="20"/>
  <c r="AK286" i="20"/>
  <c r="P286" i="20"/>
  <c r="AX286" i="20"/>
  <c r="AJ286" i="20"/>
  <c r="AI286" i="20"/>
  <c r="AV286" i="20"/>
  <c r="AU286" i="20"/>
  <c r="AF286" i="20"/>
  <c r="AT286" i="20"/>
  <c r="AD286" i="20"/>
  <c r="AP286" i="20"/>
  <c r="AO286" i="20"/>
  <c r="V286" i="20"/>
  <c r="AN286" i="20"/>
  <c r="U286" i="20"/>
  <c r="BA286" i="20"/>
  <c r="AV296" i="20"/>
  <c r="AJ296" i="20"/>
  <c r="Q296" i="20"/>
  <c r="AU296" i="20"/>
  <c r="AI296" i="20"/>
  <c r="P296" i="20"/>
  <c r="AT296" i="20"/>
  <c r="AS296" i="20"/>
  <c r="AG296" i="20"/>
  <c r="AF296" i="20"/>
  <c r="AP296" i="20"/>
  <c r="AD296" i="20"/>
  <c r="AZ296" i="20"/>
  <c r="AN296" i="20"/>
  <c r="AY296" i="20"/>
  <c r="V296" i="20"/>
  <c r="U296" i="20"/>
  <c r="BA296" i="20"/>
  <c r="AX296" i="20"/>
  <c r="AQ296" i="20"/>
  <c r="AL296" i="20"/>
  <c r="AE296" i="20"/>
  <c r="AO296" i="20"/>
  <c r="AK296" i="20"/>
  <c r="AQ317" i="20"/>
  <c r="AE317" i="20"/>
  <c r="AP317" i="20"/>
  <c r="AD317" i="20"/>
  <c r="AU317" i="20"/>
  <c r="AI317" i="20"/>
  <c r="P317" i="20"/>
  <c r="AN317" i="20"/>
  <c r="Q317" i="20"/>
  <c r="BA317" i="20"/>
  <c r="AL317" i="20"/>
  <c r="AZ317" i="20"/>
  <c r="AK317" i="20"/>
  <c r="AY317" i="20"/>
  <c r="AJ317" i="20"/>
  <c r="AX317" i="20"/>
  <c r="AG317" i="20"/>
  <c r="AT317" i="20"/>
  <c r="AS317" i="20"/>
  <c r="AF317" i="20"/>
  <c r="V317" i="20"/>
  <c r="U317" i="20"/>
  <c r="AV317" i="20"/>
  <c r="AO317" i="20"/>
  <c r="AQ327" i="20"/>
  <c r="AE327" i="20"/>
  <c r="AP327" i="20"/>
  <c r="AD327" i="20"/>
  <c r="AK327" i="20"/>
  <c r="AV327" i="20"/>
  <c r="AJ327" i="20"/>
  <c r="Q327" i="20"/>
  <c r="AZ327" i="20"/>
  <c r="AY327" i="20"/>
  <c r="AG327" i="20"/>
  <c r="AX327" i="20"/>
  <c r="AF327" i="20"/>
  <c r="AU327" i="20"/>
  <c r="AT327" i="20"/>
  <c r="AS327" i="20"/>
  <c r="V327" i="20"/>
  <c r="U327" i="20"/>
  <c r="AN327" i="20"/>
  <c r="AO327" i="20"/>
  <c r="AL327" i="20"/>
  <c r="AI327" i="20"/>
  <c r="P327" i="20"/>
  <c r="BA327" i="20"/>
  <c r="AQ332" i="20"/>
  <c r="AE332" i="20"/>
  <c r="AP332" i="20"/>
  <c r="AD332" i="20"/>
  <c r="AZ332" i="20"/>
  <c r="AN332" i="20"/>
  <c r="AX332" i="20"/>
  <c r="AL332" i="20"/>
  <c r="U332" i="20"/>
  <c r="AK332" i="20"/>
  <c r="AV332" i="20"/>
  <c r="AJ332" i="20"/>
  <c r="Q332" i="20"/>
  <c r="AT332" i="20"/>
  <c r="AS332" i="20"/>
  <c r="AO332" i="20"/>
  <c r="AI332" i="20"/>
  <c r="AF332" i="20"/>
  <c r="BA332" i="20"/>
  <c r="AG332" i="20"/>
  <c r="V332" i="20"/>
  <c r="P332" i="20"/>
  <c r="AY332" i="20"/>
  <c r="AU332" i="20"/>
  <c r="AX349" i="20"/>
  <c r="AL349" i="20"/>
  <c r="U349" i="20"/>
  <c r="AK349" i="20"/>
  <c r="AU349" i="20"/>
  <c r="AI349" i="20"/>
  <c r="P349" i="20"/>
  <c r="AS349" i="20"/>
  <c r="AG349" i="20"/>
  <c r="AF349" i="20"/>
  <c r="AQ349" i="20"/>
  <c r="AE349" i="20"/>
  <c r="BA349" i="20"/>
  <c r="AZ349" i="20"/>
  <c r="AY349" i="20"/>
  <c r="V349" i="20"/>
  <c r="AV349" i="20"/>
  <c r="Q349" i="20"/>
  <c r="AT349" i="20"/>
  <c r="AP349" i="20"/>
  <c r="AO349" i="20"/>
  <c r="AN349" i="20"/>
  <c r="AJ349" i="20"/>
  <c r="AD349" i="20"/>
  <c r="AU368" i="20"/>
  <c r="AI368" i="20"/>
  <c r="P368" i="20"/>
  <c r="AT368" i="20"/>
  <c r="AP368" i="20"/>
  <c r="AD368" i="20"/>
  <c r="BA368" i="20"/>
  <c r="AO368" i="20"/>
  <c r="AZ368" i="20"/>
  <c r="AN368" i="20"/>
  <c r="AQ368" i="20"/>
  <c r="AL368" i="20"/>
  <c r="AK368" i="20"/>
  <c r="AJ368" i="20"/>
  <c r="AG368" i="20"/>
  <c r="AF368" i="20"/>
  <c r="AY368" i="20"/>
  <c r="AE368" i="20"/>
  <c r="AX368" i="20"/>
  <c r="V368" i="20"/>
  <c r="U368" i="20"/>
  <c r="AV368" i="20"/>
  <c r="AS368" i="20"/>
  <c r="Q368" i="20"/>
  <c r="AU372" i="20"/>
  <c r="AI372" i="20"/>
  <c r="P372" i="20"/>
  <c r="AT372" i="20"/>
  <c r="AF372" i="20"/>
  <c r="AP372" i="20"/>
  <c r="AD372" i="20"/>
  <c r="BA372" i="20"/>
  <c r="AO372" i="20"/>
  <c r="AZ372" i="20"/>
  <c r="AN372" i="20"/>
  <c r="AQ372" i="20"/>
  <c r="AL372" i="20"/>
  <c r="AK372" i="20"/>
  <c r="AJ372" i="20"/>
  <c r="AG372" i="20"/>
  <c r="AE372" i="20"/>
  <c r="AY372" i="20"/>
  <c r="V372" i="20"/>
  <c r="AX372" i="20"/>
  <c r="U372" i="20"/>
  <c r="AV372" i="20"/>
  <c r="AS372" i="20"/>
  <c r="Q372" i="20"/>
  <c r="M206" i="20"/>
  <c r="J206" i="20"/>
  <c r="AH215" i="20"/>
  <c r="N215" i="20"/>
  <c r="AR215" i="20"/>
  <c r="BB215" i="20"/>
  <c r="AC215" i="20"/>
  <c r="X215" i="20"/>
  <c r="AM215" i="20"/>
  <c r="AW215" i="20"/>
  <c r="S215" i="20"/>
  <c r="K204" i="20"/>
  <c r="M179" i="20"/>
  <c r="J179" i="20"/>
  <c r="K176" i="20"/>
  <c r="AR170" i="20"/>
  <c r="BB170" i="20"/>
  <c r="AC170" i="20"/>
  <c r="X170" i="20"/>
  <c r="AM170" i="20"/>
  <c r="AW170" i="20"/>
  <c r="S170" i="20"/>
  <c r="AH170" i="20"/>
  <c r="N170" i="20"/>
  <c r="L177" i="20"/>
  <c r="K174" i="20"/>
  <c r="AR174" i="20" s="1"/>
  <c r="M133" i="20"/>
  <c r="J133" i="20"/>
  <c r="AW158" i="20"/>
  <c r="BB159" i="20"/>
  <c r="AC159" i="20"/>
  <c r="X159" i="20"/>
  <c r="AM159" i="20"/>
  <c r="AW159" i="20"/>
  <c r="S159" i="20"/>
  <c r="AH159" i="20"/>
  <c r="N159" i="20"/>
  <c r="AR159" i="20"/>
  <c r="AC184" i="20"/>
  <c r="L178" i="20"/>
  <c r="K178" i="20"/>
  <c r="J178" i="20"/>
  <c r="AM124" i="20"/>
  <c r="AW124" i="20"/>
  <c r="S124" i="20"/>
  <c r="AH124" i="20"/>
  <c r="N124" i="20"/>
  <c r="AR124" i="20"/>
  <c r="AC124" i="20"/>
  <c r="BB124" i="20"/>
  <c r="X124" i="20"/>
  <c r="M117" i="20"/>
  <c r="J152" i="20"/>
  <c r="AM114" i="20"/>
  <c r="K110" i="20"/>
  <c r="L110" i="20"/>
  <c r="K107" i="20"/>
  <c r="M107" i="20"/>
  <c r="L107" i="20"/>
  <c r="K125" i="20"/>
  <c r="M131" i="20"/>
  <c r="N103" i="20"/>
  <c r="X88" i="20"/>
  <c r="AM88" i="20"/>
  <c r="AW88" i="20"/>
  <c r="S88" i="20"/>
  <c r="AH88" i="20"/>
  <c r="N88" i="20"/>
  <c r="AR88" i="20"/>
  <c r="BB88" i="20"/>
  <c r="AC88" i="20"/>
  <c r="M102" i="20"/>
  <c r="AC69" i="20"/>
  <c r="X69" i="20"/>
  <c r="AH69" i="20"/>
  <c r="N69" i="20"/>
  <c r="S69" i="20"/>
  <c r="AM69" i="20"/>
  <c r="BB69" i="20"/>
  <c r="AW69" i="20"/>
  <c r="AR69" i="20"/>
  <c r="J93" i="20"/>
  <c r="K76" i="20"/>
  <c r="AM76" i="20" s="1"/>
  <c r="AR115" i="20"/>
  <c r="X115" i="20"/>
  <c r="AW115" i="20"/>
  <c r="S115" i="20"/>
  <c r="AM115" i="20"/>
  <c r="AH115" i="20"/>
  <c r="BB115" i="20"/>
  <c r="AC115" i="20"/>
  <c r="N115" i="20"/>
  <c r="N70" i="20"/>
  <c r="N41" i="20"/>
  <c r="L26" i="20"/>
  <c r="M76" i="20"/>
  <c r="J68" i="20"/>
  <c r="L39" i="20"/>
  <c r="K39" i="20"/>
  <c r="S39" i="20" s="1"/>
  <c r="M54" i="20"/>
  <c r="J45" i="20"/>
  <c r="AW47" i="20"/>
  <c r="M38" i="20"/>
  <c r="K38" i="20"/>
  <c r="J38" i="20"/>
  <c r="J18" i="20"/>
  <c r="BB28" i="20"/>
  <c r="AH20" i="20"/>
  <c r="J22" i="20"/>
  <c r="AV264" i="20"/>
  <c r="AJ264" i="20"/>
  <c r="Q264" i="20"/>
  <c r="AU264" i="20"/>
  <c r="AI264" i="20"/>
  <c r="P264" i="20"/>
  <c r="AT264" i="20"/>
  <c r="AQ264" i="20"/>
  <c r="AE264" i="20"/>
  <c r="AP264" i="20"/>
  <c r="AD264" i="20"/>
  <c r="AZ264" i="20"/>
  <c r="AN264" i="20"/>
  <c r="AX264" i="20"/>
  <c r="U264" i="20"/>
  <c r="AS264" i="20"/>
  <c r="AO264" i="20"/>
  <c r="AL264" i="20"/>
  <c r="AK264" i="20"/>
  <c r="AG264" i="20"/>
  <c r="BA264" i="20"/>
  <c r="AY264" i="20"/>
  <c r="AF264" i="20"/>
  <c r="V264" i="20"/>
  <c r="AV307" i="20"/>
  <c r="AJ307" i="20"/>
  <c r="Q307" i="20"/>
  <c r="AU307" i="20"/>
  <c r="AI307" i="20"/>
  <c r="P307" i="20"/>
  <c r="AT307" i="20"/>
  <c r="AS307" i="20"/>
  <c r="AG307" i="20"/>
  <c r="AF307" i="20"/>
  <c r="AQ307" i="20"/>
  <c r="AE307" i="20"/>
  <c r="AP307" i="20"/>
  <c r="AD307" i="20"/>
  <c r="AZ307" i="20"/>
  <c r="AN307" i="20"/>
  <c r="AY307" i="20"/>
  <c r="V307" i="20"/>
  <c r="BA307" i="20"/>
  <c r="AX307" i="20"/>
  <c r="AO307" i="20"/>
  <c r="AK307" i="20"/>
  <c r="U307" i="20"/>
  <c r="AL307" i="20"/>
  <c r="AK377" i="20"/>
  <c r="AV377" i="20"/>
  <c r="AJ377" i="20"/>
  <c r="Q377" i="20"/>
  <c r="AU377" i="20"/>
  <c r="AI377" i="20"/>
  <c r="P377" i="20"/>
  <c r="AT377" i="20"/>
  <c r="AS377" i="20"/>
  <c r="AG377" i="20"/>
  <c r="AF377" i="20"/>
  <c r="AQ377" i="20"/>
  <c r="AE377" i="20"/>
  <c r="AP377" i="20"/>
  <c r="AD377" i="20"/>
  <c r="BA377" i="20"/>
  <c r="AO377" i="20"/>
  <c r="AZ377" i="20"/>
  <c r="AN377" i="20"/>
  <c r="AY377" i="20"/>
  <c r="AX377" i="20"/>
  <c r="AL377" i="20"/>
  <c r="V377" i="20"/>
  <c r="U377" i="20"/>
  <c r="AV308" i="20"/>
  <c r="AJ308" i="20"/>
  <c r="Q308" i="20"/>
  <c r="AU308" i="20"/>
  <c r="AI308" i="20"/>
  <c r="P308" i="20"/>
  <c r="AT308" i="20"/>
  <c r="AS308" i="20"/>
  <c r="AG308" i="20"/>
  <c r="AF308" i="20"/>
  <c r="AQ308" i="20"/>
  <c r="AE308" i="20"/>
  <c r="AP308" i="20"/>
  <c r="AD308" i="20"/>
  <c r="AZ308" i="20"/>
  <c r="AN308" i="20"/>
  <c r="AY308" i="20"/>
  <c r="V308" i="20"/>
  <c r="AO308" i="20"/>
  <c r="AL308" i="20"/>
  <c r="AK308" i="20"/>
  <c r="U308" i="20"/>
  <c r="AX308" i="20"/>
  <c r="BA308" i="20"/>
  <c r="AU260" i="20"/>
  <c r="AI260" i="20"/>
  <c r="P260" i="20"/>
  <c r="AT260" i="20"/>
  <c r="AS260" i="20"/>
  <c r="AG260" i="20"/>
  <c r="AF260" i="20"/>
  <c r="AQ260" i="20"/>
  <c r="AE260" i="20"/>
  <c r="AP260" i="20"/>
  <c r="AD260" i="20"/>
  <c r="BA260" i="20"/>
  <c r="AO260" i="20"/>
  <c r="AZ260" i="20"/>
  <c r="AN260" i="20"/>
  <c r="AY260" i="20"/>
  <c r="V260" i="20"/>
  <c r="AK260" i="20"/>
  <c r="AX260" i="20"/>
  <c r="AV260" i="20"/>
  <c r="AL260" i="20"/>
  <c r="U260" i="20"/>
  <c r="AJ260" i="20"/>
  <c r="Q260" i="20"/>
  <c r="AU248" i="20"/>
  <c r="AI248" i="20"/>
  <c r="P248" i="20"/>
  <c r="AT248" i="20"/>
  <c r="AS248" i="20"/>
  <c r="AG248" i="20"/>
  <c r="AF248" i="20"/>
  <c r="AQ248" i="20"/>
  <c r="AE248" i="20"/>
  <c r="AP248" i="20"/>
  <c r="AD248" i="20"/>
  <c r="BA248" i="20"/>
  <c r="AO248" i="20"/>
  <c r="AZ248" i="20"/>
  <c r="AN248" i="20"/>
  <c r="AY248" i="20"/>
  <c r="V248" i="20"/>
  <c r="AK248" i="20"/>
  <c r="AX248" i="20"/>
  <c r="AV248" i="20"/>
  <c r="AL248" i="20"/>
  <c r="U248" i="20"/>
  <c r="AJ248" i="20"/>
  <c r="Q248" i="20"/>
  <c r="BA234" i="20"/>
  <c r="AO234" i="20"/>
  <c r="AZ234" i="20"/>
  <c r="AN234" i="20"/>
  <c r="AY234" i="20"/>
  <c r="V234" i="20"/>
  <c r="AX234" i="20"/>
  <c r="AL234" i="20"/>
  <c r="U234" i="20"/>
  <c r="AK234" i="20"/>
  <c r="AV234" i="20"/>
  <c r="AJ234" i="20"/>
  <c r="Q234" i="20"/>
  <c r="AU234" i="20"/>
  <c r="AI234" i="20"/>
  <c r="P234" i="20"/>
  <c r="AT234" i="20"/>
  <c r="AS234" i="20"/>
  <c r="AG234" i="20"/>
  <c r="AQ234" i="20"/>
  <c r="AE234" i="20"/>
  <c r="AP234" i="20"/>
  <c r="AF234" i="20"/>
  <c r="AD234" i="20"/>
  <c r="AZ222" i="20"/>
  <c r="AN222" i="20"/>
  <c r="AY222" i="20"/>
  <c r="V222" i="20"/>
  <c r="AX222" i="20"/>
  <c r="AL222" i="20"/>
  <c r="U222" i="20"/>
  <c r="AK222" i="20"/>
  <c r="AT222" i="20"/>
  <c r="AS222" i="20"/>
  <c r="AG222" i="20"/>
  <c r="BA222" i="20"/>
  <c r="AV222" i="20"/>
  <c r="Q222" i="20"/>
  <c r="AU222" i="20"/>
  <c r="P222" i="20"/>
  <c r="AQ222" i="20"/>
  <c r="AP222" i="20"/>
  <c r="AO222" i="20"/>
  <c r="AJ222" i="20"/>
  <c r="AI222" i="20"/>
  <c r="AF222" i="20"/>
  <c r="AE222" i="20"/>
  <c r="AD222" i="20"/>
  <c r="AV270" i="20"/>
  <c r="AJ270" i="20"/>
  <c r="Q270" i="20"/>
  <c r="AU270" i="20"/>
  <c r="AI270" i="20"/>
  <c r="P270" i="20"/>
  <c r="AT270" i="20"/>
  <c r="AS270" i="20"/>
  <c r="AG270" i="20"/>
  <c r="AF270" i="20"/>
  <c r="AQ270" i="20"/>
  <c r="AE270" i="20"/>
  <c r="AP270" i="20"/>
  <c r="AD270" i="20"/>
  <c r="AZ270" i="20"/>
  <c r="AN270" i="20"/>
  <c r="AY270" i="20"/>
  <c r="V270" i="20"/>
  <c r="AX270" i="20"/>
  <c r="AL270" i="20"/>
  <c r="U270" i="20"/>
  <c r="BA270" i="20"/>
  <c r="AO270" i="20"/>
  <c r="AK270" i="20"/>
  <c r="AV282" i="20"/>
  <c r="AJ282" i="20"/>
  <c r="Q282" i="20"/>
  <c r="AU282" i="20"/>
  <c r="AI282" i="20"/>
  <c r="P282" i="20"/>
  <c r="AT282" i="20"/>
  <c r="AS282" i="20"/>
  <c r="AG282" i="20"/>
  <c r="AF282" i="20"/>
  <c r="AQ282" i="20"/>
  <c r="AE282" i="20"/>
  <c r="AP282" i="20"/>
  <c r="AD282" i="20"/>
  <c r="AZ282" i="20"/>
  <c r="AN282" i="20"/>
  <c r="AY282" i="20"/>
  <c r="V282" i="20"/>
  <c r="AX282" i="20"/>
  <c r="AL282" i="20"/>
  <c r="U282" i="20"/>
  <c r="BA282" i="20"/>
  <c r="AO282" i="20"/>
  <c r="AK282" i="20"/>
  <c r="AV298" i="20"/>
  <c r="AJ298" i="20"/>
  <c r="Q298" i="20"/>
  <c r="AU298" i="20"/>
  <c r="AI298" i="20"/>
  <c r="P298" i="20"/>
  <c r="AT298" i="20"/>
  <c r="AS298" i="20"/>
  <c r="AG298" i="20"/>
  <c r="AF298" i="20"/>
  <c r="AQ298" i="20"/>
  <c r="AE298" i="20"/>
  <c r="AP298" i="20"/>
  <c r="AD298" i="20"/>
  <c r="AZ298" i="20"/>
  <c r="AN298" i="20"/>
  <c r="AY298" i="20"/>
  <c r="V298" i="20"/>
  <c r="AO298" i="20"/>
  <c r="AL298" i="20"/>
  <c r="AK298" i="20"/>
  <c r="U298" i="20"/>
  <c r="AX298" i="20"/>
  <c r="BA298" i="20"/>
  <c r="AV297" i="20"/>
  <c r="AJ297" i="20"/>
  <c r="Q297" i="20"/>
  <c r="AU297" i="20"/>
  <c r="AI297" i="20"/>
  <c r="P297" i="20"/>
  <c r="AT297" i="20"/>
  <c r="AS297" i="20"/>
  <c r="AG297" i="20"/>
  <c r="AF297" i="20"/>
  <c r="AP297" i="20"/>
  <c r="AD297" i="20"/>
  <c r="AZ297" i="20"/>
  <c r="AN297" i="20"/>
  <c r="AY297" i="20"/>
  <c r="V297" i="20"/>
  <c r="U297" i="20"/>
  <c r="BA297" i="20"/>
  <c r="AX297" i="20"/>
  <c r="AQ297" i="20"/>
  <c r="AL297" i="20"/>
  <c r="AE297" i="20"/>
  <c r="AO297" i="20"/>
  <c r="AK297" i="20"/>
  <c r="AU333" i="20"/>
  <c r="AI333" i="20"/>
  <c r="P333" i="20"/>
  <c r="AZ333" i="20"/>
  <c r="AN333" i="20"/>
  <c r="AO333" i="20"/>
  <c r="U333" i="20"/>
  <c r="AY333" i="20"/>
  <c r="AK333" i="20"/>
  <c r="AV333" i="20"/>
  <c r="AG333" i="20"/>
  <c r="AT333" i="20"/>
  <c r="AF333" i="20"/>
  <c r="AD333" i="20"/>
  <c r="V333" i="20"/>
  <c r="BA333" i="20"/>
  <c r="Q333" i="20"/>
  <c r="AX333" i="20"/>
  <c r="AS333" i="20"/>
  <c r="AP333" i="20"/>
  <c r="AL333" i="20"/>
  <c r="AQ333" i="20"/>
  <c r="AJ333" i="20"/>
  <c r="AE333" i="20"/>
  <c r="AQ328" i="20"/>
  <c r="AE328" i="20"/>
  <c r="AP328" i="20"/>
  <c r="AD328" i="20"/>
  <c r="AZ328" i="20"/>
  <c r="AK328" i="20"/>
  <c r="AV328" i="20"/>
  <c r="AJ328" i="20"/>
  <c r="Q328" i="20"/>
  <c r="BA328" i="20"/>
  <c r="AY328" i="20"/>
  <c r="AG328" i="20"/>
  <c r="AX328" i="20"/>
  <c r="AF328" i="20"/>
  <c r="AU328" i="20"/>
  <c r="AT328" i="20"/>
  <c r="AS328" i="20"/>
  <c r="V328" i="20"/>
  <c r="U328" i="20"/>
  <c r="AN328" i="20"/>
  <c r="AO328" i="20"/>
  <c r="AL328" i="20"/>
  <c r="AI328" i="20"/>
  <c r="P328" i="20"/>
  <c r="AU339" i="20"/>
  <c r="AI339" i="20"/>
  <c r="P339" i="20"/>
  <c r="AF339" i="20"/>
  <c r="AP339" i="20"/>
  <c r="AD339" i="20"/>
  <c r="AZ339" i="20"/>
  <c r="AN339" i="20"/>
  <c r="AL339" i="20"/>
  <c r="AK339" i="20"/>
  <c r="BA339" i="20"/>
  <c r="AJ339" i="20"/>
  <c r="AY339" i="20"/>
  <c r="AX339" i="20"/>
  <c r="AG339" i="20"/>
  <c r="AV339" i="20"/>
  <c r="AT339" i="20"/>
  <c r="V339" i="20"/>
  <c r="AS339" i="20"/>
  <c r="U339" i="20"/>
  <c r="AO339" i="20"/>
  <c r="AE339" i="20"/>
  <c r="AQ339" i="20"/>
  <c r="Q339" i="20"/>
  <c r="AX350" i="20"/>
  <c r="AL350" i="20"/>
  <c r="U350" i="20"/>
  <c r="AK350" i="20"/>
  <c r="AU350" i="20"/>
  <c r="AI350" i="20"/>
  <c r="P350" i="20"/>
  <c r="AS350" i="20"/>
  <c r="AG350" i="20"/>
  <c r="AF350" i="20"/>
  <c r="AQ350" i="20"/>
  <c r="AE350" i="20"/>
  <c r="BA350" i="20"/>
  <c r="AZ350" i="20"/>
  <c r="AY350" i="20"/>
  <c r="V350" i="20"/>
  <c r="AV350" i="20"/>
  <c r="Q350" i="20"/>
  <c r="AT350" i="20"/>
  <c r="AP350" i="20"/>
  <c r="AO350" i="20"/>
  <c r="AN350" i="20"/>
  <c r="AJ350" i="20"/>
  <c r="AD350" i="20"/>
  <c r="BA359" i="20"/>
  <c r="AO359" i="20"/>
  <c r="AZ359" i="20"/>
  <c r="AN359" i="20"/>
  <c r="AY359" i="20"/>
  <c r="V359" i="20"/>
  <c r="AX359" i="20"/>
  <c r="AL359" i="20"/>
  <c r="U359" i="20"/>
  <c r="AK359" i="20"/>
  <c r="AV359" i="20"/>
  <c r="AJ359" i="20"/>
  <c r="AT359" i="20"/>
  <c r="AS359" i="20"/>
  <c r="AG359" i="20"/>
  <c r="AI359" i="20"/>
  <c r="AF359" i="20"/>
  <c r="AE359" i="20"/>
  <c r="AD359" i="20"/>
  <c r="Q359" i="20"/>
  <c r="P359" i="20"/>
  <c r="AU359" i="20"/>
  <c r="AQ359" i="20"/>
  <c r="AP359" i="20"/>
  <c r="AU373" i="20"/>
  <c r="AI373" i="20"/>
  <c r="P373" i="20"/>
  <c r="AT373" i="20"/>
  <c r="AF373" i="20"/>
  <c r="AP373" i="20"/>
  <c r="AD373" i="20"/>
  <c r="BA373" i="20"/>
  <c r="AO373" i="20"/>
  <c r="AZ373" i="20"/>
  <c r="AN373" i="20"/>
  <c r="AQ373" i="20"/>
  <c r="AL373" i="20"/>
  <c r="AK373" i="20"/>
  <c r="AJ373" i="20"/>
  <c r="AG373" i="20"/>
  <c r="AE373" i="20"/>
  <c r="AY373" i="20"/>
  <c r="V373" i="20"/>
  <c r="AX373" i="20"/>
  <c r="U373" i="20"/>
  <c r="Q373" i="20"/>
  <c r="AV373" i="20"/>
  <c r="AS373" i="20"/>
  <c r="L186" i="20"/>
  <c r="J186" i="20"/>
  <c r="M186" i="20"/>
  <c r="M212" i="20"/>
  <c r="K212" i="20"/>
  <c r="J212" i="20"/>
  <c r="AM199" i="20"/>
  <c r="K216" i="20"/>
  <c r="L175" i="20"/>
  <c r="M151" i="20"/>
  <c r="J151" i="20"/>
  <c r="K151" i="20"/>
  <c r="J182" i="20"/>
  <c r="BB184" i="20"/>
  <c r="X149" i="20"/>
  <c r="BB149" i="20"/>
  <c r="AM149" i="20"/>
  <c r="S149" i="20"/>
  <c r="N149" i="20"/>
  <c r="AW149" i="20"/>
  <c r="AH149" i="20"/>
  <c r="AR149" i="20"/>
  <c r="AC149" i="20"/>
  <c r="X114" i="20"/>
  <c r="K133" i="20"/>
  <c r="BB110" i="20"/>
  <c r="AC110" i="20"/>
  <c r="AM110" i="20"/>
  <c r="AH110" i="20"/>
  <c r="X110" i="20"/>
  <c r="AW110" i="20"/>
  <c r="S110" i="20"/>
  <c r="N110" i="20"/>
  <c r="AR110" i="20"/>
  <c r="K137" i="20"/>
  <c r="M125" i="20"/>
  <c r="N157" i="20"/>
  <c r="L116" i="20"/>
  <c r="K116" i="20"/>
  <c r="L99" i="20"/>
  <c r="AW99" i="20" s="1"/>
  <c r="L93" i="20"/>
  <c r="BB123" i="20"/>
  <c r="AW59" i="20"/>
  <c r="S59" i="20"/>
  <c r="AC59" i="20"/>
  <c r="BB59" i="20"/>
  <c r="AM59" i="20"/>
  <c r="N59" i="20"/>
  <c r="AH59" i="20"/>
  <c r="AR59" i="20"/>
  <c r="X59" i="20"/>
  <c r="M25" i="20"/>
  <c r="L25" i="20"/>
  <c r="K25" i="20"/>
  <c r="S25" i="20" s="1"/>
  <c r="X39" i="20"/>
  <c r="AM39" i="20"/>
  <c r="AW39" i="20"/>
  <c r="AR67" i="20"/>
  <c r="AW67" i="20"/>
  <c r="S67" i="20"/>
  <c r="AC67" i="20"/>
  <c r="X67" i="20"/>
  <c r="N67" i="20"/>
  <c r="AM67" i="20"/>
  <c r="BB67" i="20"/>
  <c r="AH67" i="20"/>
  <c r="BB19" i="20"/>
  <c r="AH40" i="20"/>
  <c r="N40" i="20"/>
  <c r="AR40" i="20"/>
  <c r="BB40" i="20"/>
  <c r="AC40" i="20"/>
  <c r="X40" i="20"/>
  <c r="AM40" i="20"/>
  <c r="AW40" i="20"/>
  <c r="S40" i="20"/>
  <c r="BA225" i="20"/>
  <c r="AO225" i="20"/>
  <c r="AZ225" i="20"/>
  <c r="AN225" i="20"/>
  <c r="AY225" i="20"/>
  <c r="V225" i="20"/>
  <c r="AX225" i="20"/>
  <c r="AL225" i="20"/>
  <c r="U225" i="20"/>
  <c r="AK225" i="20"/>
  <c r="AV225" i="20"/>
  <c r="AJ225" i="20"/>
  <c r="Q225" i="20"/>
  <c r="AU225" i="20"/>
  <c r="AI225" i="20"/>
  <c r="P225" i="20"/>
  <c r="AT225" i="20"/>
  <c r="AS225" i="20"/>
  <c r="AG225" i="20"/>
  <c r="AF225" i="20"/>
  <c r="AE225" i="20"/>
  <c r="AD225" i="20"/>
  <c r="AQ225" i="20"/>
  <c r="AP225" i="20"/>
  <c r="AU259" i="20"/>
  <c r="AI259" i="20"/>
  <c r="P259" i="20"/>
  <c r="AT259" i="20"/>
  <c r="AS259" i="20"/>
  <c r="AG259" i="20"/>
  <c r="AF259" i="20"/>
  <c r="AQ259" i="20"/>
  <c r="AE259" i="20"/>
  <c r="AP259" i="20"/>
  <c r="AD259" i="20"/>
  <c r="BA259" i="20"/>
  <c r="AO259" i="20"/>
  <c r="AZ259" i="20"/>
  <c r="AN259" i="20"/>
  <c r="AY259" i="20"/>
  <c r="V259" i="20"/>
  <c r="AK259" i="20"/>
  <c r="AX259" i="20"/>
  <c r="AV259" i="20"/>
  <c r="AL259" i="20"/>
  <c r="U259" i="20"/>
  <c r="AJ259" i="20"/>
  <c r="Q259" i="20"/>
  <c r="AU247" i="20"/>
  <c r="AI247" i="20"/>
  <c r="P247" i="20"/>
  <c r="AT247" i="20"/>
  <c r="AS247" i="20"/>
  <c r="AG247" i="20"/>
  <c r="AF247" i="20"/>
  <c r="AQ247" i="20"/>
  <c r="AE247" i="20"/>
  <c r="AP247" i="20"/>
  <c r="AD247" i="20"/>
  <c r="BA247" i="20"/>
  <c r="AO247" i="20"/>
  <c r="AZ247" i="20"/>
  <c r="AN247" i="20"/>
  <c r="AY247" i="20"/>
  <c r="V247" i="20"/>
  <c r="AK247" i="20"/>
  <c r="AX247" i="20"/>
  <c r="AV247" i="20"/>
  <c r="AL247" i="20"/>
  <c r="U247" i="20"/>
  <c r="AJ247" i="20"/>
  <c r="Q247" i="20"/>
  <c r="BA233" i="20"/>
  <c r="AO233" i="20"/>
  <c r="AZ233" i="20"/>
  <c r="AN233" i="20"/>
  <c r="AY233" i="20"/>
  <c r="V233" i="20"/>
  <c r="AX233" i="20"/>
  <c r="AL233" i="20"/>
  <c r="U233" i="20"/>
  <c r="AK233" i="20"/>
  <c r="AV233" i="20"/>
  <c r="AJ233" i="20"/>
  <c r="Q233" i="20"/>
  <c r="AU233" i="20"/>
  <c r="AI233" i="20"/>
  <c r="P233" i="20"/>
  <c r="AT233" i="20"/>
  <c r="AS233" i="20"/>
  <c r="AG233" i="20"/>
  <c r="AQ233" i="20"/>
  <c r="AE233" i="20"/>
  <c r="AP233" i="20"/>
  <c r="AF233" i="20"/>
  <c r="AD233" i="20"/>
  <c r="AV271" i="20"/>
  <c r="AJ271" i="20"/>
  <c r="Q271" i="20"/>
  <c r="AU271" i="20"/>
  <c r="AI271" i="20"/>
  <c r="P271" i="20"/>
  <c r="AT271" i="20"/>
  <c r="AS271" i="20"/>
  <c r="AG271" i="20"/>
  <c r="AF271" i="20"/>
  <c r="AQ271" i="20"/>
  <c r="AE271" i="20"/>
  <c r="AP271" i="20"/>
  <c r="AD271" i="20"/>
  <c r="AZ271" i="20"/>
  <c r="AN271" i="20"/>
  <c r="AY271" i="20"/>
  <c r="V271" i="20"/>
  <c r="AX271" i="20"/>
  <c r="AL271" i="20"/>
  <c r="U271" i="20"/>
  <c r="BA271" i="20"/>
  <c r="AO271" i="20"/>
  <c r="AK271" i="20"/>
  <c r="AV283" i="20"/>
  <c r="AJ283" i="20"/>
  <c r="Q283" i="20"/>
  <c r="AU283" i="20"/>
  <c r="AI283" i="20"/>
  <c r="P283" i="20"/>
  <c r="AT283" i="20"/>
  <c r="AS283" i="20"/>
  <c r="AG283" i="20"/>
  <c r="AF283" i="20"/>
  <c r="AQ283" i="20"/>
  <c r="AE283" i="20"/>
  <c r="AP283" i="20"/>
  <c r="AD283" i="20"/>
  <c r="AZ283" i="20"/>
  <c r="AN283" i="20"/>
  <c r="AY283" i="20"/>
  <c r="V283" i="20"/>
  <c r="AX283" i="20"/>
  <c r="AL283" i="20"/>
  <c r="U283" i="20"/>
  <c r="BA283" i="20"/>
  <c r="AO283" i="20"/>
  <c r="AK283" i="20"/>
  <c r="AV306" i="20"/>
  <c r="AJ306" i="20"/>
  <c r="Q306" i="20"/>
  <c r="AU306" i="20"/>
  <c r="AI306" i="20"/>
  <c r="P306" i="20"/>
  <c r="AT306" i="20"/>
  <c r="AS306" i="20"/>
  <c r="AG306" i="20"/>
  <c r="AF306" i="20"/>
  <c r="AQ306" i="20"/>
  <c r="AE306" i="20"/>
  <c r="AP306" i="20"/>
  <c r="AD306" i="20"/>
  <c r="AZ306" i="20"/>
  <c r="AN306" i="20"/>
  <c r="AY306" i="20"/>
  <c r="V306" i="20"/>
  <c r="AO306" i="20"/>
  <c r="AL306" i="20"/>
  <c r="AK306" i="20"/>
  <c r="U306" i="20"/>
  <c r="AX306" i="20"/>
  <c r="BA306" i="20"/>
  <c r="AV295" i="20"/>
  <c r="AJ295" i="20"/>
  <c r="Q295" i="20"/>
  <c r="AU295" i="20"/>
  <c r="AI295" i="20"/>
  <c r="P295" i="20"/>
  <c r="AT295" i="20"/>
  <c r="AS295" i="20"/>
  <c r="AG295" i="20"/>
  <c r="AP295" i="20"/>
  <c r="AD295" i="20"/>
  <c r="AZ295" i="20"/>
  <c r="AN295" i="20"/>
  <c r="AL295" i="20"/>
  <c r="AK295" i="20"/>
  <c r="AF295" i="20"/>
  <c r="AE295" i="20"/>
  <c r="BA295" i="20"/>
  <c r="AY295" i="20"/>
  <c r="V295" i="20"/>
  <c r="AQ295" i="20"/>
  <c r="U295" i="20"/>
  <c r="AX295" i="20"/>
  <c r="AO295" i="20"/>
  <c r="AQ318" i="20"/>
  <c r="AE318" i="20"/>
  <c r="AP318" i="20"/>
  <c r="AD318" i="20"/>
  <c r="BA318" i="20"/>
  <c r="AO318" i="20"/>
  <c r="AX318" i="20"/>
  <c r="AV318" i="20"/>
  <c r="AJ318" i="20"/>
  <c r="AU318" i="20"/>
  <c r="AI318" i="20"/>
  <c r="P318" i="20"/>
  <c r="AG318" i="20"/>
  <c r="AZ318" i="20"/>
  <c r="AF318" i="20"/>
  <c r="AY318" i="20"/>
  <c r="AT318" i="20"/>
  <c r="V318" i="20"/>
  <c r="AS318" i="20"/>
  <c r="U318" i="20"/>
  <c r="AL318" i="20"/>
  <c r="Q318" i="20"/>
  <c r="AK318" i="20"/>
  <c r="AN318" i="20"/>
  <c r="AU334" i="20"/>
  <c r="AI334" i="20"/>
  <c r="P334" i="20"/>
  <c r="AZ334" i="20"/>
  <c r="AN334" i="20"/>
  <c r="AQ334" i="20"/>
  <c r="AO334" i="20"/>
  <c r="U334" i="20"/>
  <c r="AY334" i="20"/>
  <c r="AK334" i="20"/>
  <c r="AV334" i="20"/>
  <c r="AG334" i="20"/>
  <c r="AT334" i="20"/>
  <c r="AF334" i="20"/>
  <c r="AS334" i="20"/>
  <c r="AP334" i="20"/>
  <c r="AL334" i="20"/>
  <c r="AJ334" i="20"/>
  <c r="AE334" i="20"/>
  <c r="AD334" i="20"/>
  <c r="V334" i="20"/>
  <c r="Q334" i="20"/>
  <c r="AX334" i="20"/>
  <c r="BA334" i="20"/>
  <c r="AU335" i="20"/>
  <c r="AI335" i="20"/>
  <c r="P335" i="20"/>
  <c r="AZ335" i="20"/>
  <c r="AN335" i="20"/>
  <c r="AQ335" i="20"/>
  <c r="AO335" i="20"/>
  <c r="U335" i="20"/>
  <c r="AY335" i="20"/>
  <c r="AK335" i="20"/>
  <c r="AV335" i="20"/>
  <c r="AG335" i="20"/>
  <c r="AT335" i="20"/>
  <c r="AF335" i="20"/>
  <c r="AP335" i="20"/>
  <c r="AL335" i="20"/>
  <c r="AJ335" i="20"/>
  <c r="AE335" i="20"/>
  <c r="AD335" i="20"/>
  <c r="V335" i="20"/>
  <c r="BA335" i="20"/>
  <c r="AX335" i="20"/>
  <c r="AS335" i="20"/>
  <c r="Q335" i="20"/>
  <c r="AX351" i="20"/>
  <c r="AL351" i="20"/>
  <c r="U351" i="20"/>
  <c r="AK351" i="20"/>
  <c r="AU351" i="20"/>
  <c r="AI351" i="20"/>
  <c r="P351" i="20"/>
  <c r="AS351" i="20"/>
  <c r="AG351" i="20"/>
  <c r="AF351" i="20"/>
  <c r="AQ351" i="20"/>
  <c r="AE351" i="20"/>
  <c r="BA351" i="20"/>
  <c r="AZ351" i="20"/>
  <c r="AY351" i="20"/>
  <c r="V351" i="20"/>
  <c r="AV351" i="20"/>
  <c r="Q351" i="20"/>
  <c r="AT351" i="20"/>
  <c r="AP351" i="20"/>
  <c r="AO351" i="20"/>
  <c r="AN351" i="20"/>
  <c r="AJ351" i="20"/>
  <c r="AD351" i="20"/>
  <c r="BA360" i="20"/>
  <c r="AO360" i="20"/>
  <c r="AZ360" i="20"/>
  <c r="AN360" i="20"/>
  <c r="AY360" i="20"/>
  <c r="V360" i="20"/>
  <c r="AX360" i="20"/>
  <c r="AL360" i="20"/>
  <c r="U360" i="20"/>
  <c r="AK360" i="20"/>
  <c r="AV360" i="20"/>
  <c r="AJ360" i="20"/>
  <c r="Q360" i="20"/>
  <c r="AT360" i="20"/>
  <c r="AS360" i="20"/>
  <c r="AG360" i="20"/>
  <c r="AI360" i="20"/>
  <c r="AF360" i="20"/>
  <c r="AE360" i="20"/>
  <c r="AD360" i="20"/>
  <c r="P360" i="20"/>
  <c r="AU360" i="20"/>
  <c r="AQ360" i="20"/>
  <c r="AP360" i="20"/>
  <c r="AU374" i="20"/>
  <c r="AI374" i="20"/>
  <c r="P374" i="20"/>
  <c r="AT374" i="20"/>
  <c r="AF374" i="20"/>
  <c r="AP374" i="20"/>
  <c r="AD374" i="20"/>
  <c r="BA374" i="20"/>
  <c r="AO374" i="20"/>
  <c r="AZ374" i="20"/>
  <c r="AN374" i="20"/>
  <c r="AQ374" i="20"/>
  <c r="AL374" i="20"/>
  <c r="AK374" i="20"/>
  <c r="AJ374" i="20"/>
  <c r="AG374" i="20"/>
  <c r="AE374" i="20"/>
  <c r="AY374" i="20"/>
  <c r="V374" i="20"/>
  <c r="AX374" i="20"/>
  <c r="U374" i="20"/>
  <c r="AV374" i="20"/>
  <c r="AS374" i="20"/>
  <c r="Q374" i="20"/>
  <c r="K187" i="20"/>
  <c r="S187" i="20" s="1"/>
  <c r="M187" i="20"/>
  <c r="L187" i="20"/>
  <c r="L212" i="20"/>
  <c r="M201" i="20"/>
  <c r="J201" i="20"/>
  <c r="J193" i="20"/>
  <c r="X199" i="20"/>
  <c r="AC169" i="20"/>
  <c r="AC158" i="20"/>
  <c r="L176" i="20"/>
  <c r="AR184" i="20"/>
  <c r="M122" i="20"/>
  <c r="J119" i="20"/>
  <c r="X166" i="20"/>
  <c r="AM166" i="20"/>
  <c r="AW166" i="20"/>
  <c r="S166" i="20"/>
  <c r="AH166" i="20"/>
  <c r="N166" i="20"/>
  <c r="AR166" i="20"/>
  <c r="BB166" i="20"/>
  <c r="AC166" i="20"/>
  <c r="J131" i="20"/>
  <c r="L144" i="20"/>
  <c r="J144" i="20"/>
  <c r="BB114" i="20"/>
  <c r="M109" i="20"/>
  <c r="J109" i="20"/>
  <c r="X172" i="20"/>
  <c r="AM172" i="20"/>
  <c r="AW172" i="20"/>
  <c r="S172" i="20"/>
  <c r="AH172" i="20"/>
  <c r="N172" i="20"/>
  <c r="AR172" i="20"/>
  <c r="BB172" i="20"/>
  <c r="AC172" i="20"/>
  <c r="AM136" i="20"/>
  <c r="AW136" i="20"/>
  <c r="S136" i="20"/>
  <c r="AH136" i="20"/>
  <c r="N136" i="20"/>
  <c r="AR136" i="20"/>
  <c r="AC136" i="20"/>
  <c r="BB136" i="20"/>
  <c r="X136" i="20"/>
  <c r="J116" i="20"/>
  <c r="M63" i="20"/>
  <c r="BB103" i="20"/>
  <c r="J77" i="20"/>
  <c r="M77" i="20"/>
  <c r="K77" i="20"/>
  <c r="M87" i="20"/>
  <c r="L87" i="20"/>
  <c r="K104" i="20"/>
  <c r="AR104" i="20" s="1"/>
  <c r="M84" i="20"/>
  <c r="L84" i="20"/>
  <c r="AR84" i="20" s="1"/>
  <c r="K84" i="20"/>
  <c r="J48" i="20"/>
  <c r="S41" i="20"/>
  <c r="M48" i="20"/>
  <c r="AC55" i="20"/>
  <c r="L18" i="20"/>
  <c r="L36" i="20"/>
  <c r="K33" i="20"/>
  <c r="L33" i="20"/>
  <c r="J36" i="20"/>
  <c r="AU254" i="20"/>
  <c r="AI254" i="20"/>
  <c r="P254" i="20"/>
  <c r="AT254" i="20"/>
  <c r="AS254" i="20"/>
  <c r="AG254" i="20"/>
  <c r="AF254" i="20"/>
  <c r="AQ254" i="20"/>
  <c r="AE254" i="20"/>
  <c r="AP254" i="20"/>
  <c r="AD254" i="20"/>
  <c r="BA254" i="20"/>
  <c r="AO254" i="20"/>
  <c r="AZ254" i="20"/>
  <c r="AN254" i="20"/>
  <c r="AY254" i="20"/>
  <c r="V254" i="20"/>
  <c r="AK254" i="20"/>
  <c r="AX254" i="20"/>
  <c r="AV254" i="20"/>
  <c r="AL254" i="20"/>
  <c r="U254" i="20"/>
  <c r="AJ254" i="20"/>
  <c r="Q254" i="20"/>
  <c r="AV294" i="20"/>
  <c r="AU294" i="20"/>
  <c r="AS294" i="20"/>
  <c r="AZ294" i="20"/>
  <c r="AN294" i="20"/>
  <c r="AG294" i="20"/>
  <c r="AT294" i="20"/>
  <c r="AF294" i="20"/>
  <c r="AE294" i="20"/>
  <c r="AQ294" i="20"/>
  <c r="AD294" i="20"/>
  <c r="AP294" i="20"/>
  <c r="AO294" i="20"/>
  <c r="V294" i="20"/>
  <c r="AK294" i="20"/>
  <c r="AY294" i="20"/>
  <c r="AI294" i="20"/>
  <c r="P294" i="20"/>
  <c r="U294" i="20"/>
  <c r="Q294" i="20"/>
  <c r="AX294" i="20"/>
  <c r="AL294" i="20"/>
  <c r="AJ294" i="20"/>
  <c r="BA294" i="20"/>
  <c r="AU343" i="20"/>
  <c r="AI343" i="20"/>
  <c r="P343" i="20"/>
  <c r="AT343" i="20"/>
  <c r="AF343" i="20"/>
  <c r="AP343" i="20"/>
  <c r="AD343" i="20"/>
  <c r="BA343" i="20"/>
  <c r="AO343" i="20"/>
  <c r="AZ343" i="20"/>
  <c r="AN343" i="20"/>
  <c r="AE343" i="20"/>
  <c r="AY343" i="20"/>
  <c r="V343" i="20"/>
  <c r="AX343" i="20"/>
  <c r="U343" i="20"/>
  <c r="AV343" i="20"/>
  <c r="Q343" i="20"/>
  <c r="AS343" i="20"/>
  <c r="AL343" i="20"/>
  <c r="AK343" i="20"/>
  <c r="AQ343" i="20"/>
  <c r="AG343" i="20"/>
  <c r="AJ343" i="20"/>
  <c r="M208" i="20"/>
  <c r="L208" i="20"/>
  <c r="K208" i="20"/>
  <c r="BB208" i="20" s="1"/>
  <c r="AV267" i="20"/>
  <c r="AJ267" i="20"/>
  <c r="Q267" i="20"/>
  <c r="AU267" i="20"/>
  <c r="AI267" i="20"/>
  <c r="P267" i="20"/>
  <c r="AT267" i="20"/>
  <c r="AS267" i="20"/>
  <c r="AG267" i="20"/>
  <c r="AQ267" i="20"/>
  <c r="AE267" i="20"/>
  <c r="AP267" i="20"/>
  <c r="AD267" i="20"/>
  <c r="AZ267" i="20"/>
  <c r="AN267" i="20"/>
  <c r="AY267" i="20"/>
  <c r="V267" i="20"/>
  <c r="AX267" i="20"/>
  <c r="AL267" i="20"/>
  <c r="U267" i="20"/>
  <c r="BA267" i="20"/>
  <c r="AO267" i="20"/>
  <c r="AK267" i="20"/>
  <c r="AF267" i="20"/>
  <c r="AU258" i="20"/>
  <c r="AI258" i="20"/>
  <c r="P258" i="20"/>
  <c r="AT258" i="20"/>
  <c r="AS258" i="20"/>
  <c r="AG258" i="20"/>
  <c r="AF258" i="20"/>
  <c r="AQ258" i="20"/>
  <c r="AE258" i="20"/>
  <c r="AP258" i="20"/>
  <c r="AD258" i="20"/>
  <c r="BA258" i="20"/>
  <c r="AO258" i="20"/>
  <c r="AZ258" i="20"/>
  <c r="AN258" i="20"/>
  <c r="AY258" i="20"/>
  <c r="V258" i="20"/>
  <c r="AK258" i="20"/>
  <c r="AX258" i="20"/>
  <c r="AV258" i="20"/>
  <c r="AL258" i="20"/>
  <c r="U258" i="20"/>
  <c r="AJ258" i="20"/>
  <c r="Q258" i="20"/>
  <c r="BA232" i="20"/>
  <c r="AO232" i="20"/>
  <c r="AZ232" i="20"/>
  <c r="AN232" i="20"/>
  <c r="AY232" i="20"/>
  <c r="V232" i="20"/>
  <c r="AX232" i="20"/>
  <c r="AL232" i="20"/>
  <c r="U232" i="20"/>
  <c r="AK232" i="20"/>
  <c r="AV232" i="20"/>
  <c r="AJ232" i="20"/>
  <c r="Q232" i="20"/>
  <c r="AU232" i="20"/>
  <c r="AI232" i="20"/>
  <c r="P232" i="20"/>
  <c r="AT232" i="20"/>
  <c r="AS232" i="20"/>
  <c r="AG232" i="20"/>
  <c r="AQ232" i="20"/>
  <c r="AE232" i="20"/>
  <c r="AP232" i="20"/>
  <c r="AF232" i="20"/>
  <c r="AD232" i="20"/>
  <c r="AV272" i="20"/>
  <c r="AJ272" i="20"/>
  <c r="Q272" i="20"/>
  <c r="AU272" i="20"/>
  <c r="AI272" i="20"/>
  <c r="P272" i="20"/>
  <c r="AT272" i="20"/>
  <c r="AS272" i="20"/>
  <c r="AG272" i="20"/>
  <c r="AF272" i="20"/>
  <c r="AQ272" i="20"/>
  <c r="AE272" i="20"/>
  <c r="AP272" i="20"/>
  <c r="AD272" i="20"/>
  <c r="AZ272" i="20"/>
  <c r="AN272" i="20"/>
  <c r="AY272" i="20"/>
  <c r="V272" i="20"/>
  <c r="AX272" i="20"/>
  <c r="AL272" i="20"/>
  <c r="U272" i="20"/>
  <c r="BA272" i="20"/>
  <c r="AO272" i="20"/>
  <c r="AK272" i="20"/>
  <c r="AV284" i="20"/>
  <c r="AJ284" i="20"/>
  <c r="Q284" i="20"/>
  <c r="AU284" i="20"/>
  <c r="AI284" i="20"/>
  <c r="P284" i="20"/>
  <c r="AT284" i="20"/>
  <c r="AS284" i="20"/>
  <c r="AG284" i="20"/>
  <c r="AF284" i="20"/>
  <c r="AQ284" i="20"/>
  <c r="AE284" i="20"/>
  <c r="AP284" i="20"/>
  <c r="AD284" i="20"/>
  <c r="AZ284" i="20"/>
  <c r="AN284" i="20"/>
  <c r="AY284" i="20"/>
  <c r="V284" i="20"/>
  <c r="AX284" i="20"/>
  <c r="AL284" i="20"/>
  <c r="U284" i="20"/>
  <c r="BA284" i="20"/>
  <c r="AO284" i="20"/>
  <c r="AK284" i="20"/>
  <c r="AV314" i="20"/>
  <c r="AJ314" i="20"/>
  <c r="Q314" i="20"/>
  <c r="AU314" i="20"/>
  <c r="AI314" i="20"/>
  <c r="P314" i="20"/>
  <c r="AT314" i="20"/>
  <c r="AS314" i="20"/>
  <c r="AG314" i="20"/>
  <c r="AF314" i="20"/>
  <c r="AQ314" i="20"/>
  <c r="AE314" i="20"/>
  <c r="AP314" i="20"/>
  <c r="AD314" i="20"/>
  <c r="AZ314" i="20"/>
  <c r="AN314" i="20"/>
  <c r="AY314" i="20"/>
  <c r="V314" i="20"/>
  <c r="AO314" i="20"/>
  <c r="AL314" i="20"/>
  <c r="AK314" i="20"/>
  <c r="U314" i="20"/>
  <c r="AX314" i="20"/>
  <c r="BA314" i="20"/>
  <c r="AV299" i="20"/>
  <c r="AJ299" i="20"/>
  <c r="Q299" i="20"/>
  <c r="AU299" i="20"/>
  <c r="AI299" i="20"/>
  <c r="P299" i="20"/>
  <c r="AT299" i="20"/>
  <c r="AS299" i="20"/>
  <c r="AG299" i="20"/>
  <c r="AF299" i="20"/>
  <c r="AQ299" i="20"/>
  <c r="AE299" i="20"/>
  <c r="AP299" i="20"/>
  <c r="AD299" i="20"/>
  <c r="AZ299" i="20"/>
  <c r="AN299" i="20"/>
  <c r="AY299" i="20"/>
  <c r="V299" i="20"/>
  <c r="BA299" i="20"/>
  <c r="AX299" i="20"/>
  <c r="AO299" i="20"/>
  <c r="AK299" i="20"/>
  <c r="U299" i="20"/>
  <c r="AL299" i="20"/>
  <c r="AQ319" i="20"/>
  <c r="AE319" i="20"/>
  <c r="AP319" i="20"/>
  <c r="AD319" i="20"/>
  <c r="BA319" i="20"/>
  <c r="AO319" i="20"/>
  <c r="AZ319" i="20"/>
  <c r="AN319" i="20"/>
  <c r="AX319" i="20"/>
  <c r="AL319" i="20"/>
  <c r="U319" i="20"/>
  <c r="AV319" i="20"/>
  <c r="AJ319" i="20"/>
  <c r="Q319" i="20"/>
  <c r="AU319" i="20"/>
  <c r="AI319" i="20"/>
  <c r="P319" i="20"/>
  <c r="AK319" i="20"/>
  <c r="AG319" i="20"/>
  <c r="AF319" i="20"/>
  <c r="V319" i="20"/>
  <c r="AY319" i="20"/>
  <c r="AT319" i="20"/>
  <c r="AS319" i="20"/>
  <c r="AK346" i="20"/>
  <c r="AV346" i="20"/>
  <c r="AJ346" i="20"/>
  <c r="Q346" i="20"/>
  <c r="AU346" i="20"/>
  <c r="AI346" i="20"/>
  <c r="P346" i="20"/>
  <c r="AT346" i="20"/>
  <c r="AS346" i="20"/>
  <c r="AF346" i="20"/>
  <c r="AP346" i="20"/>
  <c r="AD346" i="20"/>
  <c r="BA346" i="20"/>
  <c r="AO346" i="20"/>
  <c r="AZ346" i="20"/>
  <c r="AN346" i="20"/>
  <c r="AL346" i="20"/>
  <c r="AG346" i="20"/>
  <c r="AE346" i="20"/>
  <c r="V346" i="20"/>
  <c r="U346" i="20"/>
  <c r="AY346" i="20"/>
  <c r="AX346" i="20"/>
  <c r="AQ346" i="20"/>
  <c r="AU336" i="20"/>
  <c r="AI336" i="20"/>
  <c r="P336" i="20"/>
  <c r="AZ336" i="20"/>
  <c r="AN336" i="20"/>
  <c r="AQ336" i="20"/>
  <c r="AO336" i="20"/>
  <c r="U336" i="20"/>
  <c r="AY336" i="20"/>
  <c r="AK336" i="20"/>
  <c r="AV336" i="20"/>
  <c r="AG336" i="20"/>
  <c r="AT336" i="20"/>
  <c r="AF336" i="20"/>
  <c r="AP336" i="20"/>
  <c r="AL336" i="20"/>
  <c r="AJ336" i="20"/>
  <c r="AE336" i="20"/>
  <c r="AD336" i="20"/>
  <c r="V336" i="20"/>
  <c r="Q336" i="20"/>
  <c r="BA336" i="20"/>
  <c r="AX336" i="20"/>
  <c r="AS336" i="20"/>
  <c r="AX352" i="20"/>
  <c r="AL352" i="20"/>
  <c r="U352" i="20"/>
  <c r="AK352" i="20"/>
  <c r="AU352" i="20"/>
  <c r="AI352" i="20"/>
  <c r="P352" i="20"/>
  <c r="AS352" i="20"/>
  <c r="AG352" i="20"/>
  <c r="AF352" i="20"/>
  <c r="AQ352" i="20"/>
  <c r="AE352" i="20"/>
  <c r="BA352" i="20"/>
  <c r="AZ352" i="20"/>
  <c r="AY352" i="20"/>
  <c r="V352" i="20"/>
  <c r="AV352" i="20"/>
  <c r="Q352" i="20"/>
  <c r="AT352" i="20"/>
  <c r="AP352" i="20"/>
  <c r="AO352" i="20"/>
  <c r="AN352" i="20"/>
  <c r="AJ352" i="20"/>
  <c r="AD352" i="20"/>
  <c r="BA361" i="20"/>
  <c r="AO361" i="20"/>
  <c r="AZ361" i="20"/>
  <c r="AN361" i="20"/>
  <c r="AY361" i="20"/>
  <c r="V361" i="20"/>
  <c r="AX361" i="20"/>
  <c r="AL361" i="20"/>
  <c r="U361" i="20"/>
  <c r="AK361" i="20"/>
  <c r="AV361" i="20"/>
  <c r="AJ361" i="20"/>
  <c r="Q361" i="20"/>
  <c r="AT361" i="20"/>
  <c r="AS361" i="20"/>
  <c r="AG361" i="20"/>
  <c r="AF361" i="20"/>
  <c r="AP361" i="20"/>
  <c r="AI361" i="20"/>
  <c r="AE361" i="20"/>
  <c r="AD361" i="20"/>
  <c r="P361" i="20"/>
  <c r="AU361" i="20"/>
  <c r="AQ361" i="20"/>
  <c r="AK375" i="20"/>
  <c r="AU375" i="20"/>
  <c r="AI375" i="20"/>
  <c r="P375" i="20"/>
  <c r="AT375" i="20"/>
  <c r="AF375" i="20"/>
  <c r="AQ375" i="20"/>
  <c r="AP375" i="20"/>
  <c r="AD375" i="20"/>
  <c r="BA375" i="20"/>
  <c r="AO375" i="20"/>
  <c r="AZ375" i="20"/>
  <c r="AN375" i="20"/>
  <c r="AV375" i="20"/>
  <c r="AS375" i="20"/>
  <c r="AL375" i="20"/>
  <c r="AJ375" i="20"/>
  <c r="AG375" i="20"/>
  <c r="AE375" i="20"/>
  <c r="V375" i="20"/>
  <c r="U375" i="20"/>
  <c r="Q375" i="20"/>
  <c r="AY375" i="20"/>
  <c r="AX375" i="20"/>
  <c r="M219" i="20"/>
  <c r="L219" i="20"/>
  <c r="K219" i="20"/>
  <c r="M218" i="20"/>
  <c r="L218" i="20"/>
  <c r="J218" i="20"/>
  <c r="M214" i="20"/>
  <c r="L214" i="20"/>
  <c r="S214" i="20" s="1"/>
  <c r="K214" i="20"/>
  <c r="L205" i="20"/>
  <c r="M198" i="20"/>
  <c r="L198" i="20"/>
  <c r="AR164" i="20"/>
  <c r="BB164" i="20"/>
  <c r="AC164" i="20"/>
  <c r="X164" i="20"/>
  <c r="AM164" i="20"/>
  <c r="AW164" i="20"/>
  <c r="S164" i="20"/>
  <c r="AH164" i="20"/>
  <c r="N164" i="20"/>
  <c r="AH168" i="20"/>
  <c r="N168" i="20"/>
  <c r="AR168" i="20"/>
  <c r="BB168" i="20"/>
  <c r="AC168" i="20"/>
  <c r="X168" i="20"/>
  <c r="AM168" i="20"/>
  <c r="AW168" i="20"/>
  <c r="S168" i="20"/>
  <c r="BB169" i="20"/>
  <c r="L167" i="20"/>
  <c r="AM167" i="20" s="1"/>
  <c r="K167" i="20"/>
  <c r="AW167" i="20" s="1"/>
  <c r="N184" i="20"/>
  <c r="AW161" i="20"/>
  <c r="S161" i="20"/>
  <c r="AH161" i="20"/>
  <c r="N161" i="20"/>
  <c r="AR161" i="20"/>
  <c r="BB161" i="20"/>
  <c r="AC161" i="20"/>
  <c r="X161" i="20"/>
  <c r="AM161" i="20"/>
  <c r="K154" i="20"/>
  <c r="L154" i="20"/>
  <c r="L138" i="20"/>
  <c r="J138" i="20"/>
  <c r="AC107" i="20"/>
  <c r="AR107" i="20"/>
  <c r="X107" i="20"/>
  <c r="BB107" i="20"/>
  <c r="AM107" i="20"/>
  <c r="S107" i="20"/>
  <c r="N107" i="20"/>
  <c r="AH107" i="20"/>
  <c r="AW107" i="20"/>
  <c r="N114" i="20"/>
  <c r="S113" i="20"/>
  <c r="L105" i="20"/>
  <c r="K105" i="20"/>
  <c r="K81" i="20"/>
  <c r="J81" i="20"/>
  <c r="J71" i="20"/>
  <c r="L71" i="20"/>
  <c r="S79" i="20"/>
  <c r="N123" i="20"/>
  <c r="J62" i="20"/>
  <c r="L153" i="20"/>
  <c r="M118" i="20"/>
  <c r="J102" i="20"/>
  <c r="N84" i="20"/>
  <c r="K23" i="20"/>
  <c r="M23" i="20"/>
  <c r="M71" i="20"/>
  <c r="J42" i="20"/>
  <c r="M36" i="20"/>
  <c r="M31" i="20"/>
  <c r="L31" i="20"/>
  <c r="AH33" i="20"/>
  <c r="N33" i="20"/>
  <c r="BB33" i="20"/>
  <c r="AC33" i="20"/>
  <c r="X33" i="20"/>
  <c r="AM33" i="20"/>
  <c r="AW33" i="20"/>
  <c r="AR33" i="20"/>
  <c r="S33" i="20"/>
  <c r="J30" i="20"/>
  <c r="AU257" i="20"/>
  <c r="AI257" i="20"/>
  <c r="P257" i="20"/>
  <c r="AT257" i="20"/>
  <c r="AS257" i="20"/>
  <c r="AG257" i="20"/>
  <c r="AF257" i="20"/>
  <c r="AQ257" i="20"/>
  <c r="AE257" i="20"/>
  <c r="AP257" i="20"/>
  <c r="AD257" i="20"/>
  <c r="BA257" i="20"/>
  <c r="AO257" i="20"/>
  <c r="AZ257" i="20"/>
  <c r="AN257" i="20"/>
  <c r="AY257" i="20"/>
  <c r="V257" i="20"/>
  <c r="AK257" i="20"/>
  <c r="AX257" i="20"/>
  <c r="AV257" i="20"/>
  <c r="AL257" i="20"/>
  <c r="U257" i="20"/>
  <c r="AJ257" i="20"/>
  <c r="Q257" i="20"/>
  <c r="BA231" i="20"/>
  <c r="AO231" i="20"/>
  <c r="AZ231" i="20"/>
  <c r="AN231" i="20"/>
  <c r="AY231" i="20"/>
  <c r="V231" i="20"/>
  <c r="AX231" i="20"/>
  <c r="AL231" i="20"/>
  <c r="U231" i="20"/>
  <c r="AK231" i="20"/>
  <c r="AV231" i="20"/>
  <c r="AJ231" i="20"/>
  <c r="Q231" i="20"/>
  <c r="AU231" i="20"/>
  <c r="AI231" i="20"/>
  <c r="P231" i="20"/>
  <c r="AT231" i="20"/>
  <c r="AS231" i="20"/>
  <c r="AG231" i="20"/>
  <c r="AF231" i="20"/>
  <c r="AE231" i="20"/>
  <c r="AD231" i="20"/>
  <c r="AQ231" i="20"/>
  <c r="AP231" i="20"/>
  <c r="AV273" i="20"/>
  <c r="AJ273" i="20"/>
  <c r="Q273" i="20"/>
  <c r="AU273" i="20"/>
  <c r="AI273" i="20"/>
  <c r="P273" i="20"/>
  <c r="AT273" i="20"/>
  <c r="AS273" i="20"/>
  <c r="AG273" i="20"/>
  <c r="AF273" i="20"/>
  <c r="AQ273" i="20"/>
  <c r="AE273" i="20"/>
  <c r="AP273" i="20"/>
  <c r="AD273" i="20"/>
  <c r="AZ273" i="20"/>
  <c r="AN273" i="20"/>
  <c r="AY273" i="20"/>
  <c r="V273" i="20"/>
  <c r="AX273" i="20"/>
  <c r="AL273" i="20"/>
  <c r="U273" i="20"/>
  <c r="BA273" i="20"/>
  <c r="AO273" i="20"/>
  <c r="AK273" i="20"/>
  <c r="AS285" i="20"/>
  <c r="AG285" i="20"/>
  <c r="AQ285" i="20"/>
  <c r="AE285" i="20"/>
  <c r="AZ285" i="20"/>
  <c r="AL285" i="20"/>
  <c r="Q285" i="20"/>
  <c r="AY285" i="20"/>
  <c r="AK285" i="20"/>
  <c r="P285" i="20"/>
  <c r="AX285" i="20"/>
  <c r="AJ285" i="20"/>
  <c r="AI285" i="20"/>
  <c r="AV285" i="20"/>
  <c r="AU285" i="20"/>
  <c r="AF285" i="20"/>
  <c r="AT285" i="20"/>
  <c r="AD285" i="20"/>
  <c r="AP285" i="20"/>
  <c r="AO285" i="20"/>
  <c r="V285" i="20"/>
  <c r="AN285" i="20"/>
  <c r="U285" i="20"/>
  <c r="BA285" i="20"/>
  <c r="AS290" i="20"/>
  <c r="AG290" i="20"/>
  <c r="AF290" i="20"/>
  <c r="AQ290" i="20"/>
  <c r="AE290" i="20"/>
  <c r="AP290" i="20"/>
  <c r="AD290" i="20"/>
  <c r="BA290" i="20"/>
  <c r="AO290" i="20"/>
  <c r="AZ290" i="20"/>
  <c r="AN290" i="20"/>
  <c r="AY290" i="20"/>
  <c r="V290" i="20"/>
  <c r="AU290" i="20"/>
  <c r="AI290" i="20"/>
  <c r="P290" i="20"/>
  <c r="U290" i="20"/>
  <c r="Q290" i="20"/>
  <c r="AX290" i="20"/>
  <c r="AT290" i="20"/>
  <c r="AL290" i="20"/>
  <c r="AK290" i="20"/>
  <c r="AV290" i="20"/>
  <c r="AJ290" i="20"/>
  <c r="AV301" i="20"/>
  <c r="AJ301" i="20"/>
  <c r="Q301" i="20"/>
  <c r="AU301" i="20"/>
  <c r="AI301" i="20"/>
  <c r="P301" i="20"/>
  <c r="AT301" i="20"/>
  <c r="AS301" i="20"/>
  <c r="AG301" i="20"/>
  <c r="AF301" i="20"/>
  <c r="AQ301" i="20"/>
  <c r="AE301" i="20"/>
  <c r="AP301" i="20"/>
  <c r="AD301" i="20"/>
  <c r="AZ301" i="20"/>
  <c r="AN301" i="20"/>
  <c r="AY301" i="20"/>
  <c r="V301" i="20"/>
  <c r="BA301" i="20"/>
  <c r="AX301" i="20"/>
  <c r="AO301" i="20"/>
  <c r="AK301" i="20"/>
  <c r="U301" i="20"/>
  <c r="AL301" i="20"/>
  <c r="AQ320" i="20"/>
  <c r="AE320" i="20"/>
  <c r="AP320" i="20"/>
  <c r="AD320" i="20"/>
  <c r="BA320" i="20"/>
  <c r="AO320" i="20"/>
  <c r="AZ320" i="20"/>
  <c r="AN320" i="20"/>
  <c r="AX320" i="20"/>
  <c r="AL320" i="20"/>
  <c r="U320" i="20"/>
  <c r="AV320" i="20"/>
  <c r="AJ320" i="20"/>
  <c r="Q320" i="20"/>
  <c r="AU320" i="20"/>
  <c r="AI320" i="20"/>
  <c r="P320" i="20"/>
  <c r="AY320" i="20"/>
  <c r="AT320" i="20"/>
  <c r="AS320" i="20"/>
  <c r="AK320" i="20"/>
  <c r="AG320" i="20"/>
  <c r="AF320" i="20"/>
  <c r="V320" i="20"/>
  <c r="AU340" i="20"/>
  <c r="AI340" i="20"/>
  <c r="P340" i="20"/>
  <c r="AT340" i="20"/>
  <c r="AF340" i="20"/>
  <c r="AP340" i="20"/>
  <c r="AD340" i="20"/>
  <c r="BA340" i="20"/>
  <c r="AO340" i="20"/>
  <c r="AZ340" i="20"/>
  <c r="AN340" i="20"/>
  <c r="AE340" i="20"/>
  <c r="AY340" i="20"/>
  <c r="V340" i="20"/>
  <c r="AX340" i="20"/>
  <c r="U340" i="20"/>
  <c r="AV340" i="20"/>
  <c r="Q340" i="20"/>
  <c r="AS340" i="20"/>
  <c r="AL340" i="20"/>
  <c r="AK340" i="20"/>
  <c r="AQ340" i="20"/>
  <c r="AJ340" i="20"/>
  <c r="AG340" i="20"/>
  <c r="AU337" i="20"/>
  <c r="AI337" i="20"/>
  <c r="P337" i="20"/>
  <c r="AZ337" i="20"/>
  <c r="AN337" i="20"/>
  <c r="AQ337" i="20"/>
  <c r="AP337" i="20"/>
  <c r="AO337" i="20"/>
  <c r="U337" i="20"/>
  <c r="BA337" i="20"/>
  <c r="AY337" i="20"/>
  <c r="AK337" i="20"/>
  <c r="AV337" i="20"/>
  <c r="AG337" i="20"/>
  <c r="AT337" i="20"/>
  <c r="AF337" i="20"/>
  <c r="AL337" i="20"/>
  <c r="AJ337" i="20"/>
  <c r="AE337" i="20"/>
  <c r="AD337" i="20"/>
  <c r="V337" i="20"/>
  <c r="Q337" i="20"/>
  <c r="AX337" i="20"/>
  <c r="AS337" i="20"/>
  <c r="AZ353" i="20"/>
  <c r="AX353" i="20"/>
  <c r="AL353" i="20"/>
  <c r="U353" i="20"/>
  <c r="AK353" i="20"/>
  <c r="AU353" i="20"/>
  <c r="AI353" i="20"/>
  <c r="P353" i="20"/>
  <c r="AT353" i="20"/>
  <c r="AS353" i="20"/>
  <c r="AG353" i="20"/>
  <c r="AF353" i="20"/>
  <c r="AQ353" i="20"/>
  <c r="AE353" i="20"/>
  <c r="BA353" i="20"/>
  <c r="V353" i="20"/>
  <c r="AY353" i="20"/>
  <c r="Q353" i="20"/>
  <c r="AV353" i="20"/>
  <c r="AP353" i="20"/>
  <c r="AO353" i="20"/>
  <c r="AN353" i="20"/>
  <c r="AJ353" i="20"/>
  <c r="AD353" i="20"/>
  <c r="BA362" i="20"/>
  <c r="AO362" i="20"/>
  <c r="AZ362" i="20"/>
  <c r="AN362" i="20"/>
  <c r="AY362" i="20"/>
  <c r="V362" i="20"/>
  <c r="AX362" i="20"/>
  <c r="AL362" i="20"/>
  <c r="U362" i="20"/>
  <c r="AK362" i="20"/>
  <c r="AV362" i="20"/>
  <c r="AJ362" i="20"/>
  <c r="Q362" i="20"/>
  <c r="AU362" i="20"/>
  <c r="AI362" i="20"/>
  <c r="P362" i="20"/>
  <c r="AT362" i="20"/>
  <c r="AS362" i="20"/>
  <c r="AG362" i="20"/>
  <c r="AF362" i="20"/>
  <c r="AE362" i="20"/>
  <c r="AD362" i="20"/>
  <c r="AQ362" i="20"/>
  <c r="AP362" i="20"/>
  <c r="AT240" i="20"/>
  <c r="AJ240" i="20"/>
  <c r="P240" i="20"/>
  <c r="AV240" i="20"/>
  <c r="AI240" i="20"/>
  <c r="AU240" i="20"/>
  <c r="AG240" i="20"/>
  <c r="AS240" i="20"/>
  <c r="AF240" i="20"/>
  <c r="AE240" i="20"/>
  <c r="AQ240" i="20"/>
  <c r="AD240" i="20"/>
  <c r="AP240" i="20"/>
  <c r="AO240" i="20"/>
  <c r="BA240" i="20"/>
  <c r="AN240" i="20"/>
  <c r="V240" i="20"/>
  <c r="AY240" i="20"/>
  <c r="AL240" i="20"/>
  <c r="AK240" i="20"/>
  <c r="U240" i="20"/>
  <c r="Q240" i="20"/>
  <c r="AZ240" i="20"/>
  <c r="AX240" i="20"/>
  <c r="BB219" i="20"/>
  <c r="AC219" i="20"/>
  <c r="X219" i="20"/>
  <c r="AW219" i="20"/>
  <c r="AR219" i="20"/>
  <c r="S219" i="20"/>
  <c r="AM219" i="20"/>
  <c r="N219" i="20"/>
  <c r="AH219" i="20"/>
  <c r="M217" i="20"/>
  <c r="K217" i="20"/>
  <c r="AW214" i="20"/>
  <c r="AC210" i="20"/>
  <c r="X210" i="20"/>
  <c r="AM210" i="20"/>
  <c r="AW210" i="20"/>
  <c r="S210" i="20"/>
  <c r="AH210" i="20"/>
  <c r="N210" i="20"/>
  <c r="AR210" i="20"/>
  <c r="BB210" i="20"/>
  <c r="AR173" i="20"/>
  <c r="M203" i="20"/>
  <c r="K203" i="20"/>
  <c r="AC203" i="20" s="1"/>
  <c r="AH183" i="20"/>
  <c r="N183" i="20"/>
  <c r="AR183" i="20"/>
  <c r="BB183" i="20"/>
  <c r="AC183" i="20"/>
  <c r="X183" i="20"/>
  <c r="AM183" i="20"/>
  <c r="AW183" i="20"/>
  <c r="S183" i="20"/>
  <c r="L201" i="20"/>
  <c r="K140" i="20"/>
  <c r="N140" i="20" s="1"/>
  <c r="L140" i="20"/>
  <c r="K128" i="20"/>
  <c r="BB128" i="20" s="1"/>
  <c r="L128" i="20"/>
  <c r="M145" i="20"/>
  <c r="J145" i="20"/>
  <c r="M127" i="20"/>
  <c r="J127" i="20"/>
  <c r="AR158" i="20"/>
  <c r="J154" i="20"/>
  <c r="K138" i="20"/>
  <c r="AW118" i="20"/>
  <c r="S118" i="20"/>
  <c r="AH118" i="20"/>
  <c r="N118" i="20"/>
  <c r="AR118" i="20"/>
  <c r="AC118" i="20"/>
  <c r="BB118" i="20"/>
  <c r="X118" i="20"/>
  <c r="AM118" i="20"/>
  <c r="M137" i="20"/>
  <c r="AC129" i="20"/>
  <c r="X129" i="20"/>
  <c r="AM129" i="20"/>
  <c r="AW129" i="20"/>
  <c r="S129" i="20"/>
  <c r="AH129" i="20"/>
  <c r="N129" i="20"/>
  <c r="BB129" i="20"/>
  <c r="AR129" i="20"/>
  <c r="J176" i="20"/>
  <c r="K109" i="20"/>
  <c r="K143" i="20"/>
  <c r="M142" i="20"/>
  <c r="AM142" i="20" s="1"/>
  <c r="J105" i="20"/>
  <c r="X73" i="20"/>
  <c r="AW79" i="20"/>
  <c r="K113" i="20"/>
  <c r="AR113" i="20" s="1"/>
  <c r="L101" i="20"/>
  <c r="AM73" i="20"/>
  <c r="L30" i="20"/>
  <c r="J80" i="20"/>
  <c r="AH52" i="20"/>
  <c r="N52" i="20"/>
  <c r="AR52" i="20"/>
  <c r="BB52" i="20"/>
  <c r="AC52" i="20"/>
  <c r="X52" i="20"/>
  <c r="AM52" i="20"/>
  <c r="AW52" i="20"/>
  <c r="S52" i="20"/>
  <c r="K19" i="20"/>
  <c r="AR19" i="20" s="1"/>
  <c r="K16" i="20"/>
  <c r="J14" i="20"/>
  <c r="AY230" i="19"/>
  <c r="V230" i="19"/>
  <c r="AX230" i="19"/>
  <c r="AL230" i="19"/>
  <c r="U230" i="19"/>
  <c r="AK230" i="19"/>
  <c r="AV230" i="19"/>
  <c r="AJ230" i="19"/>
  <c r="Q230" i="19"/>
  <c r="AU230" i="19"/>
  <c r="AI230" i="19"/>
  <c r="P230" i="19"/>
  <c r="AT230" i="19"/>
  <c r="AS230" i="19"/>
  <c r="AG230" i="19"/>
  <c r="AF230" i="19"/>
  <c r="AQ230" i="19"/>
  <c r="AE230" i="19"/>
  <c r="AP230" i="19"/>
  <c r="AD230" i="19"/>
  <c r="BA230" i="19"/>
  <c r="AZ230" i="19"/>
  <c r="AO230" i="19"/>
  <c r="AN230" i="19"/>
  <c r="AK350" i="19"/>
  <c r="AQ350" i="19"/>
  <c r="AE350" i="19"/>
  <c r="AP350" i="19"/>
  <c r="AD350" i="19"/>
  <c r="BA350" i="19"/>
  <c r="AO350" i="19"/>
  <c r="AY350" i="19"/>
  <c r="Q350" i="19"/>
  <c r="AN350" i="19"/>
  <c r="P350" i="19"/>
  <c r="AZ350" i="19"/>
  <c r="AG350" i="19"/>
  <c r="AX350" i="19"/>
  <c r="AF350" i="19"/>
  <c r="AV350" i="19"/>
  <c r="AU350" i="19"/>
  <c r="AT350" i="19"/>
  <c r="V350" i="19"/>
  <c r="AS350" i="19"/>
  <c r="AL350" i="19"/>
  <c r="AJ350" i="19"/>
  <c r="AI350" i="19"/>
  <c r="U350" i="19"/>
  <c r="X102" i="19"/>
  <c r="AM102" i="19"/>
  <c r="AW102" i="19"/>
  <c r="S102" i="19"/>
  <c r="AH102" i="19"/>
  <c r="N102" i="19"/>
  <c r="AR102" i="19"/>
  <c r="BB102" i="19"/>
  <c r="AC102" i="19"/>
  <c r="AY240" i="19"/>
  <c r="V240" i="19"/>
  <c r="AX240" i="19"/>
  <c r="AL240" i="19"/>
  <c r="U240" i="19"/>
  <c r="AK240" i="19"/>
  <c r="AV240" i="19"/>
  <c r="AJ240" i="19"/>
  <c r="Q240" i="19"/>
  <c r="AU240" i="19"/>
  <c r="AI240" i="19"/>
  <c r="P240" i="19"/>
  <c r="AT240" i="19"/>
  <c r="AS240" i="19"/>
  <c r="AG240" i="19"/>
  <c r="AF240" i="19"/>
  <c r="AQ240" i="19"/>
  <c r="AE240" i="19"/>
  <c r="AP240" i="19"/>
  <c r="AD240" i="19"/>
  <c r="AO240" i="19"/>
  <c r="AN240" i="19"/>
  <c r="BA240" i="19"/>
  <c r="AZ240" i="19"/>
  <c r="AK303" i="19"/>
  <c r="AZ303" i="19"/>
  <c r="U303" i="19"/>
  <c r="AY303" i="19"/>
  <c r="AL303" i="19"/>
  <c r="Q303" i="19"/>
  <c r="AX303" i="19"/>
  <c r="AJ303" i="19"/>
  <c r="P303" i="19"/>
  <c r="AV303" i="19"/>
  <c r="AI303" i="19"/>
  <c r="AU303" i="19"/>
  <c r="AT303" i="19"/>
  <c r="AG303" i="19"/>
  <c r="AS303" i="19"/>
  <c r="AF303" i="19"/>
  <c r="AE303" i="19"/>
  <c r="AQ303" i="19"/>
  <c r="AD303" i="19"/>
  <c r="AO303" i="19"/>
  <c r="BA303" i="19"/>
  <c r="AP303" i="19"/>
  <c r="AN303" i="19"/>
  <c r="V303" i="19"/>
  <c r="AX250" i="19"/>
  <c r="AL250" i="19"/>
  <c r="U250" i="19"/>
  <c r="AV250" i="19"/>
  <c r="AJ250" i="19"/>
  <c r="Q250" i="19"/>
  <c r="AU250" i="19"/>
  <c r="AI250" i="19"/>
  <c r="P250" i="19"/>
  <c r="AS250" i="19"/>
  <c r="AG250" i="19"/>
  <c r="AF250" i="19"/>
  <c r="AQ250" i="19"/>
  <c r="AE250" i="19"/>
  <c r="AP250" i="19"/>
  <c r="AD250" i="19"/>
  <c r="BA250" i="19"/>
  <c r="AO250" i="19"/>
  <c r="AZ250" i="19"/>
  <c r="AY250" i="19"/>
  <c r="AT250" i="19"/>
  <c r="AN250" i="19"/>
  <c r="AK250" i="19"/>
  <c r="V250" i="19"/>
  <c r="AU263" i="19"/>
  <c r="AI263" i="19"/>
  <c r="P263" i="19"/>
  <c r="AS263" i="19"/>
  <c r="AF263" i="19"/>
  <c r="AY263" i="19"/>
  <c r="AP263" i="19"/>
  <c r="AO263" i="19"/>
  <c r="V263" i="19"/>
  <c r="AN263" i="19"/>
  <c r="U263" i="19"/>
  <c r="AL263" i="19"/>
  <c r="Q263" i="19"/>
  <c r="BA263" i="19"/>
  <c r="AK263" i="19"/>
  <c r="AZ263" i="19"/>
  <c r="AJ263" i="19"/>
  <c r="AX263" i="19"/>
  <c r="AG263" i="19"/>
  <c r="AV263" i="19"/>
  <c r="AE263" i="19"/>
  <c r="AT263" i="19"/>
  <c r="AQ263" i="19"/>
  <c r="AD263" i="19"/>
  <c r="AS292" i="19"/>
  <c r="AG292" i="19"/>
  <c r="AF292" i="19"/>
  <c r="AQ292" i="19"/>
  <c r="AE292" i="19"/>
  <c r="AP292" i="19"/>
  <c r="AD292" i="19"/>
  <c r="BA292" i="19"/>
  <c r="AO292" i="19"/>
  <c r="AZ292" i="19"/>
  <c r="AN292" i="19"/>
  <c r="AY292" i="19"/>
  <c r="V292" i="19"/>
  <c r="AX292" i="19"/>
  <c r="AL292" i="19"/>
  <c r="U292" i="19"/>
  <c r="AK292" i="19"/>
  <c r="AU292" i="19"/>
  <c r="AI292" i="19"/>
  <c r="P292" i="19"/>
  <c r="AV292" i="19"/>
  <c r="AT292" i="19"/>
  <c r="AJ292" i="19"/>
  <c r="Q292" i="19"/>
  <c r="AK304" i="19"/>
  <c r="AS304" i="19"/>
  <c r="AF304" i="19"/>
  <c r="AE304" i="19"/>
  <c r="AQ304" i="19"/>
  <c r="AD304" i="19"/>
  <c r="AP304" i="19"/>
  <c r="AO304" i="19"/>
  <c r="BA304" i="19"/>
  <c r="AN304" i="19"/>
  <c r="V304" i="19"/>
  <c r="AZ304" i="19"/>
  <c r="U304" i="19"/>
  <c r="AY304" i="19"/>
  <c r="AL304" i="19"/>
  <c r="Q304" i="19"/>
  <c r="AX304" i="19"/>
  <c r="AJ304" i="19"/>
  <c r="P304" i="19"/>
  <c r="AU304" i="19"/>
  <c r="AV304" i="19"/>
  <c r="AT304" i="19"/>
  <c r="AI304" i="19"/>
  <c r="AG304" i="19"/>
  <c r="AP315" i="19"/>
  <c r="AD315" i="19"/>
  <c r="AX315" i="19"/>
  <c r="AL315" i="19"/>
  <c r="U315" i="19"/>
  <c r="AU315" i="19"/>
  <c r="AI315" i="19"/>
  <c r="P315" i="19"/>
  <c r="AS315" i="19"/>
  <c r="AQ315" i="19"/>
  <c r="V315" i="19"/>
  <c r="AO315" i="19"/>
  <c r="AN315" i="19"/>
  <c r="Q315" i="19"/>
  <c r="BA315" i="19"/>
  <c r="AK315" i="19"/>
  <c r="AY315" i="19"/>
  <c r="AV315" i="19"/>
  <c r="AF315" i="19"/>
  <c r="AE315" i="19"/>
  <c r="AZ315" i="19"/>
  <c r="AJ315" i="19"/>
  <c r="AT315" i="19"/>
  <c r="AG315" i="19"/>
  <c r="AV331" i="19"/>
  <c r="AJ331" i="19"/>
  <c r="Q331" i="19"/>
  <c r="AT331" i="19"/>
  <c r="AP331" i="19"/>
  <c r="AD331" i="19"/>
  <c r="AF331" i="19"/>
  <c r="AU331" i="19"/>
  <c r="AE331" i="19"/>
  <c r="AS331" i="19"/>
  <c r="AQ331" i="19"/>
  <c r="V331" i="19"/>
  <c r="AO331" i="19"/>
  <c r="U331" i="19"/>
  <c r="AN331" i="19"/>
  <c r="P331" i="19"/>
  <c r="BA331" i="19"/>
  <c r="AL331" i="19"/>
  <c r="AZ331" i="19"/>
  <c r="AK331" i="19"/>
  <c r="AY331" i="19"/>
  <c r="AI331" i="19"/>
  <c r="AX331" i="19"/>
  <c r="AG331" i="19"/>
  <c r="AZ338" i="19"/>
  <c r="AN338" i="19"/>
  <c r="AT338" i="19"/>
  <c r="AX338" i="19"/>
  <c r="AJ338" i="19"/>
  <c r="AI338" i="19"/>
  <c r="AS338" i="19"/>
  <c r="AE338" i="19"/>
  <c r="AQ338" i="19"/>
  <c r="AP338" i="19"/>
  <c r="V338" i="19"/>
  <c r="AO338" i="19"/>
  <c r="U338" i="19"/>
  <c r="BA338" i="19"/>
  <c r="AL338" i="19"/>
  <c r="Q338" i="19"/>
  <c r="AF338" i="19"/>
  <c r="AD338" i="19"/>
  <c r="P338" i="19"/>
  <c r="AY338" i="19"/>
  <c r="AV338" i="19"/>
  <c r="AU338" i="19"/>
  <c r="AK338" i="19"/>
  <c r="AG338" i="19"/>
  <c r="AK348" i="19"/>
  <c r="AQ348" i="19"/>
  <c r="AE348" i="19"/>
  <c r="BA348" i="19"/>
  <c r="Q348" i="19"/>
  <c r="AZ348" i="19"/>
  <c r="AL348" i="19"/>
  <c r="AT348" i="19"/>
  <c r="AF348" i="19"/>
  <c r="AS348" i="19"/>
  <c r="AD348" i="19"/>
  <c r="AP348" i="19"/>
  <c r="AO348" i="19"/>
  <c r="V348" i="19"/>
  <c r="AG348" i="19"/>
  <c r="U348" i="19"/>
  <c r="P348" i="19"/>
  <c r="AY348" i="19"/>
  <c r="AX348" i="19"/>
  <c r="AV348" i="19"/>
  <c r="AU348" i="19"/>
  <c r="AN348" i="19"/>
  <c r="AJ348" i="19"/>
  <c r="AI348" i="19"/>
  <c r="AK368" i="19"/>
  <c r="AQ368" i="19"/>
  <c r="AE368" i="19"/>
  <c r="AV368" i="19"/>
  <c r="AU368" i="19"/>
  <c r="AG368" i="19"/>
  <c r="AO368" i="19"/>
  <c r="V368" i="19"/>
  <c r="AN368" i="19"/>
  <c r="U368" i="19"/>
  <c r="BA368" i="19"/>
  <c r="Q368" i="19"/>
  <c r="AY368" i="19"/>
  <c r="AJ368" i="19"/>
  <c r="AD368" i="19"/>
  <c r="P368" i="19"/>
  <c r="AZ368" i="19"/>
  <c r="AX368" i="19"/>
  <c r="AT368" i="19"/>
  <c r="AS368" i="19"/>
  <c r="AP368" i="19"/>
  <c r="AL368" i="19"/>
  <c r="AI368" i="19"/>
  <c r="AF368" i="19"/>
  <c r="AK370" i="19"/>
  <c r="AS370" i="19"/>
  <c r="AG370" i="19"/>
  <c r="AF370" i="19"/>
  <c r="AQ370" i="19"/>
  <c r="AE370" i="19"/>
  <c r="AP370" i="19"/>
  <c r="AD370" i="19"/>
  <c r="AZ370" i="19"/>
  <c r="AN370" i="19"/>
  <c r="AY370" i="19"/>
  <c r="V370" i="19"/>
  <c r="AU370" i="19"/>
  <c r="AT370" i="19"/>
  <c r="AJ370" i="19"/>
  <c r="U370" i="19"/>
  <c r="AX370" i="19"/>
  <c r="P370" i="19"/>
  <c r="BA370" i="19"/>
  <c r="AV370" i="19"/>
  <c r="AO370" i="19"/>
  <c r="AL370" i="19"/>
  <c r="AI370" i="19"/>
  <c r="Q370" i="19"/>
  <c r="K215" i="19"/>
  <c r="M215" i="19"/>
  <c r="AY228" i="19"/>
  <c r="V228" i="19"/>
  <c r="AK228" i="19"/>
  <c r="AV228" i="19"/>
  <c r="AJ228" i="19"/>
  <c r="Q228" i="19"/>
  <c r="AT228" i="19"/>
  <c r="AS228" i="19"/>
  <c r="AG228" i="19"/>
  <c r="AF228" i="19"/>
  <c r="AQ228" i="19"/>
  <c r="AE228" i="19"/>
  <c r="AP228" i="19"/>
  <c r="AD228" i="19"/>
  <c r="U228" i="19"/>
  <c r="P228" i="19"/>
  <c r="BA228" i="19"/>
  <c r="AZ228" i="19"/>
  <c r="AX228" i="19"/>
  <c r="AU228" i="19"/>
  <c r="AO228" i="19"/>
  <c r="AN228" i="19"/>
  <c r="AL228" i="19"/>
  <c r="AI228" i="19"/>
  <c r="M194" i="19"/>
  <c r="K194" i="19"/>
  <c r="J194" i="19"/>
  <c r="L210" i="19"/>
  <c r="AR219" i="19"/>
  <c r="M155" i="19"/>
  <c r="J155" i="19"/>
  <c r="AR197" i="19"/>
  <c r="AC197" i="19"/>
  <c r="X197" i="19"/>
  <c r="AW197" i="19"/>
  <c r="S197" i="19"/>
  <c r="N197" i="19"/>
  <c r="AM197" i="19"/>
  <c r="BB197" i="19"/>
  <c r="AH197" i="19"/>
  <c r="M154" i="19"/>
  <c r="BB136" i="19"/>
  <c r="AC136" i="19"/>
  <c r="X136" i="19"/>
  <c r="AM136" i="19"/>
  <c r="AW136" i="19"/>
  <c r="S136" i="19"/>
  <c r="AH136" i="19"/>
  <c r="N136" i="19"/>
  <c r="AR136" i="19"/>
  <c r="L125" i="19"/>
  <c r="K125" i="19"/>
  <c r="M131" i="19"/>
  <c r="AH162" i="19"/>
  <c r="X145" i="19"/>
  <c r="X135" i="19"/>
  <c r="BB143" i="19"/>
  <c r="AM129" i="19"/>
  <c r="M120" i="19"/>
  <c r="X141" i="19"/>
  <c r="AH104" i="19"/>
  <c r="N104" i="19"/>
  <c r="AR104" i="19"/>
  <c r="BB104" i="19"/>
  <c r="AC104" i="19"/>
  <c r="X104" i="19"/>
  <c r="AM104" i="19"/>
  <c r="AW104" i="19"/>
  <c r="S104" i="19"/>
  <c r="N115" i="19"/>
  <c r="M122" i="19"/>
  <c r="M71" i="19"/>
  <c r="J71" i="19"/>
  <c r="AR88" i="19"/>
  <c r="BB88" i="19"/>
  <c r="X88" i="19"/>
  <c r="AM88" i="19"/>
  <c r="AW88" i="19"/>
  <c r="S88" i="19"/>
  <c r="AH88" i="19"/>
  <c r="AC88" i="19"/>
  <c r="N88" i="19"/>
  <c r="L58" i="19"/>
  <c r="J58" i="19"/>
  <c r="K91" i="19"/>
  <c r="M46" i="19"/>
  <c r="L73" i="19"/>
  <c r="AH68" i="19"/>
  <c r="AM38" i="19"/>
  <c r="AH42" i="19"/>
  <c r="N42" i="19"/>
  <c r="AR42" i="19"/>
  <c r="BB42" i="19"/>
  <c r="AM42" i="19"/>
  <c r="AW42" i="19"/>
  <c r="S42" i="19"/>
  <c r="X42" i="19"/>
  <c r="AC42" i="19"/>
  <c r="M65" i="19"/>
  <c r="J65" i="19"/>
  <c r="BB53" i="19"/>
  <c r="AH29" i="19"/>
  <c r="AW22" i="19"/>
  <c r="S22" i="19"/>
  <c r="AH22" i="19"/>
  <c r="N22" i="19"/>
  <c r="AC22" i="19"/>
  <c r="X22" i="19"/>
  <c r="BB22" i="19"/>
  <c r="AM22" i="19"/>
  <c r="AR22" i="19"/>
  <c r="AS294" i="19"/>
  <c r="AG294" i="19"/>
  <c r="AF294" i="19"/>
  <c r="AQ294" i="19"/>
  <c r="AE294" i="19"/>
  <c r="AP294" i="19"/>
  <c r="AD294" i="19"/>
  <c r="BA294" i="19"/>
  <c r="AO294" i="19"/>
  <c r="AZ294" i="19"/>
  <c r="AN294" i="19"/>
  <c r="AY294" i="19"/>
  <c r="V294" i="19"/>
  <c r="AX294" i="19"/>
  <c r="AL294" i="19"/>
  <c r="U294" i="19"/>
  <c r="AK294" i="19"/>
  <c r="AU294" i="19"/>
  <c r="AI294" i="19"/>
  <c r="P294" i="19"/>
  <c r="AV294" i="19"/>
  <c r="AT294" i="19"/>
  <c r="AJ294" i="19"/>
  <c r="Q294" i="19"/>
  <c r="X193" i="19"/>
  <c r="AM193" i="19"/>
  <c r="AW193" i="19"/>
  <c r="S193" i="19"/>
  <c r="AR193" i="19"/>
  <c r="AC193" i="19"/>
  <c r="BB193" i="19"/>
  <c r="N193" i="19"/>
  <c r="AH193" i="19"/>
  <c r="AV241" i="19"/>
  <c r="AJ241" i="19"/>
  <c r="Q241" i="19"/>
  <c r="AS241" i="19"/>
  <c r="AG241" i="19"/>
  <c r="AQ241" i="19"/>
  <c r="AP241" i="19"/>
  <c r="AO241" i="19"/>
  <c r="V241" i="19"/>
  <c r="AN241" i="19"/>
  <c r="U241" i="19"/>
  <c r="BA241" i="19"/>
  <c r="AZ241" i="19"/>
  <c r="AL241" i="19"/>
  <c r="P241" i="19"/>
  <c r="AY241" i="19"/>
  <c r="AK241" i="19"/>
  <c r="AX241" i="19"/>
  <c r="AI241" i="19"/>
  <c r="AU241" i="19"/>
  <c r="AF241" i="19"/>
  <c r="AT241" i="19"/>
  <c r="AE241" i="19"/>
  <c r="AD241" i="19"/>
  <c r="AV242" i="19"/>
  <c r="AJ242" i="19"/>
  <c r="Q242" i="19"/>
  <c r="AS242" i="19"/>
  <c r="AG242" i="19"/>
  <c r="AQ242" i="19"/>
  <c r="AP242" i="19"/>
  <c r="AO242" i="19"/>
  <c r="V242" i="19"/>
  <c r="AN242" i="19"/>
  <c r="U242" i="19"/>
  <c r="BA242" i="19"/>
  <c r="AZ242" i="19"/>
  <c r="AL242" i="19"/>
  <c r="P242" i="19"/>
  <c r="AY242" i="19"/>
  <c r="AK242" i="19"/>
  <c r="AX242" i="19"/>
  <c r="AI242" i="19"/>
  <c r="AU242" i="19"/>
  <c r="AF242" i="19"/>
  <c r="AT242" i="19"/>
  <c r="AE242" i="19"/>
  <c r="AD242" i="19"/>
  <c r="AU273" i="19"/>
  <c r="AI273" i="19"/>
  <c r="P273" i="19"/>
  <c r="AT273" i="19"/>
  <c r="AS273" i="19"/>
  <c r="AG273" i="19"/>
  <c r="AF273" i="19"/>
  <c r="AQ273" i="19"/>
  <c r="AE273" i="19"/>
  <c r="AP273" i="19"/>
  <c r="AD273" i="19"/>
  <c r="BA273" i="19"/>
  <c r="AO273" i="19"/>
  <c r="AZ273" i="19"/>
  <c r="AN273" i="19"/>
  <c r="AY273" i="19"/>
  <c r="V273" i="19"/>
  <c r="AK273" i="19"/>
  <c r="U273" i="19"/>
  <c r="Q273" i="19"/>
  <c r="AX273" i="19"/>
  <c r="AV273" i="19"/>
  <c r="AL273" i="19"/>
  <c r="AJ273" i="19"/>
  <c r="AX251" i="19"/>
  <c r="AL251" i="19"/>
  <c r="U251" i="19"/>
  <c r="AV251" i="19"/>
  <c r="AJ251" i="19"/>
  <c r="Q251" i="19"/>
  <c r="AU251" i="19"/>
  <c r="AI251" i="19"/>
  <c r="P251" i="19"/>
  <c r="AS251" i="19"/>
  <c r="AG251" i="19"/>
  <c r="AF251" i="19"/>
  <c r="AQ251" i="19"/>
  <c r="AE251" i="19"/>
  <c r="AP251" i="19"/>
  <c r="AD251" i="19"/>
  <c r="BA251" i="19"/>
  <c r="AO251" i="19"/>
  <c r="AZ251" i="19"/>
  <c r="AY251" i="19"/>
  <c r="AT251" i="19"/>
  <c r="AN251" i="19"/>
  <c r="AK251" i="19"/>
  <c r="V251" i="19"/>
  <c r="AS286" i="19"/>
  <c r="AQ286" i="19"/>
  <c r="AE286" i="19"/>
  <c r="AP286" i="19"/>
  <c r="BA286" i="19"/>
  <c r="AO286" i="19"/>
  <c r="AY286" i="19"/>
  <c r="V286" i="19"/>
  <c r="AX286" i="19"/>
  <c r="AL286" i="19"/>
  <c r="AK286" i="19"/>
  <c r="AU286" i="19"/>
  <c r="AI286" i="19"/>
  <c r="P286" i="19"/>
  <c r="AZ286" i="19"/>
  <c r="Q286" i="19"/>
  <c r="AV286" i="19"/>
  <c r="AT286" i="19"/>
  <c r="AN286" i="19"/>
  <c r="AJ286" i="19"/>
  <c r="AG286" i="19"/>
  <c r="AF286" i="19"/>
  <c r="AD286" i="19"/>
  <c r="U286" i="19"/>
  <c r="AS293" i="19"/>
  <c r="AG293" i="19"/>
  <c r="AF293" i="19"/>
  <c r="AQ293" i="19"/>
  <c r="AE293" i="19"/>
  <c r="AP293" i="19"/>
  <c r="AD293" i="19"/>
  <c r="BA293" i="19"/>
  <c r="AO293" i="19"/>
  <c r="AZ293" i="19"/>
  <c r="AN293" i="19"/>
  <c r="AY293" i="19"/>
  <c r="V293" i="19"/>
  <c r="AX293" i="19"/>
  <c r="AL293" i="19"/>
  <c r="U293" i="19"/>
  <c r="AK293" i="19"/>
  <c r="AU293" i="19"/>
  <c r="AI293" i="19"/>
  <c r="P293" i="19"/>
  <c r="AV293" i="19"/>
  <c r="AT293" i="19"/>
  <c r="AJ293" i="19"/>
  <c r="Q293" i="19"/>
  <c r="AP308" i="19"/>
  <c r="AD308" i="19"/>
  <c r="AU308" i="19"/>
  <c r="AT308" i="19"/>
  <c r="AG308" i="19"/>
  <c r="AQ308" i="19"/>
  <c r="AO308" i="19"/>
  <c r="AZ308" i="19"/>
  <c r="U308" i="19"/>
  <c r="AX308" i="19"/>
  <c r="AK308" i="19"/>
  <c r="Q308" i="19"/>
  <c r="AL308" i="19"/>
  <c r="AJ308" i="19"/>
  <c r="AI308" i="19"/>
  <c r="AF308" i="19"/>
  <c r="AE308" i="19"/>
  <c r="BA308" i="19"/>
  <c r="AY308" i="19"/>
  <c r="V308" i="19"/>
  <c r="AV308" i="19"/>
  <c r="P308" i="19"/>
  <c r="AS308" i="19"/>
  <c r="AN308" i="19"/>
  <c r="AP316" i="19"/>
  <c r="AD316" i="19"/>
  <c r="AX316" i="19"/>
  <c r="AL316" i="19"/>
  <c r="U316" i="19"/>
  <c r="AU316" i="19"/>
  <c r="AI316" i="19"/>
  <c r="P316" i="19"/>
  <c r="BA316" i="19"/>
  <c r="AK316" i="19"/>
  <c r="AZ316" i="19"/>
  <c r="AJ316" i="19"/>
  <c r="AY316" i="19"/>
  <c r="AG316" i="19"/>
  <c r="AV316" i="19"/>
  <c r="AF316" i="19"/>
  <c r="AT316" i="19"/>
  <c r="AE316" i="19"/>
  <c r="AS316" i="19"/>
  <c r="AQ316" i="19"/>
  <c r="V316" i="19"/>
  <c r="AN316" i="19"/>
  <c r="Q316" i="19"/>
  <c r="AO316" i="19"/>
  <c r="AY333" i="19"/>
  <c r="V333" i="19"/>
  <c r="AV333" i="19"/>
  <c r="AJ333" i="19"/>
  <c r="Q333" i="19"/>
  <c r="AT333" i="19"/>
  <c r="AF333" i="19"/>
  <c r="AP333" i="19"/>
  <c r="AD333" i="19"/>
  <c r="AK333" i="19"/>
  <c r="AI333" i="19"/>
  <c r="BA333" i="19"/>
  <c r="AG333" i="19"/>
  <c r="AZ333" i="19"/>
  <c r="AE333" i="19"/>
  <c r="AX333" i="19"/>
  <c r="AU333" i="19"/>
  <c r="U333" i="19"/>
  <c r="AS333" i="19"/>
  <c r="AQ333" i="19"/>
  <c r="P333" i="19"/>
  <c r="AO333" i="19"/>
  <c r="AN333" i="19"/>
  <c r="AL333" i="19"/>
  <c r="AZ339" i="19"/>
  <c r="AN339" i="19"/>
  <c r="AT339" i="19"/>
  <c r="AX339" i="19"/>
  <c r="AJ339" i="19"/>
  <c r="AI339" i="19"/>
  <c r="AS339" i="19"/>
  <c r="AE339" i="19"/>
  <c r="AQ339" i="19"/>
  <c r="AP339" i="19"/>
  <c r="V339" i="19"/>
  <c r="AO339" i="19"/>
  <c r="U339" i="19"/>
  <c r="BA339" i="19"/>
  <c r="AL339" i="19"/>
  <c r="Q339" i="19"/>
  <c r="AD339" i="19"/>
  <c r="P339" i="19"/>
  <c r="AY339" i="19"/>
  <c r="AV339" i="19"/>
  <c r="AU339" i="19"/>
  <c r="AK339" i="19"/>
  <c r="AG339" i="19"/>
  <c r="AF339" i="19"/>
  <c r="AK349" i="19"/>
  <c r="AQ349" i="19"/>
  <c r="AE349" i="19"/>
  <c r="BA349" i="19"/>
  <c r="Q349" i="19"/>
  <c r="AZ349" i="19"/>
  <c r="AL349" i="19"/>
  <c r="P349" i="19"/>
  <c r="AT349" i="19"/>
  <c r="AF349" i="19"/>
  <c r="AS349" i="19"/>
  <c r="AD349" i="19"/>
  <c r="AP349" i="19"/>
  <c r="AO349" i="19"/>
  <c r="V349" i="19"/>
  <c r="U349" i="19"/>
  <c r="AY349" i="19"/>
  <c r="AX349" i="19"/>
  <c r="AV349" i="19"/>
  <c r="AU349" i="19"/>
  <c r="AN349" i="19"/>
  <c r="AJ349" i="19"/>
  <c r="AI349" i="19"/>
  <c r="AG349" i="19"/>
  <c r="AK369" i="19"/>
  <c r="AS369" i="19"/>
  <c r="AG369" i="19"/>
  <c r="AQ369" i="19"/>
  <c r="AE369" i="19"/>
  <c r="AP369" i="19"/>
  <c r="AZ369" i="19"/>
  <c r="AN369" i="19"/>
  <c r="AY369" i="19"/>
  <c r="V369" i="19"/>
  <c r="AL369" i="19"/>
  <c r="AJ369" i="19"/>
  <c r="AF369" i="19"/>
  <c r="AX369" i="19"/>
  <c r="AV369" i="19"/>
  <c r="AU369" i="19"/>
  <c r="U369" i="19"/>
  <c r="P369" i="19"/>
  <c r="AD369" i="19"/>
  <c r="Q369" i="19"/>
  <c r="BA369" i="19"/>
  <c r="AT369" i="19"/>
  <c r="AO369" i="19"/>
  <c r="AI369" i="19"/>
  <c r="AK372" i="19"/>
  <c r="AS372" i="19"/>
  <c r="AG372" i="19"/>
  <c r="AF372" i="19"/>
  <c r="AQ372" i="19"/>
  <c r="AE372" i="19"/>
  <c r="AP372" i="19"/>
  <c r="AD372" i="19"/>
  <c r="AZ372" i="19"/>
  <c r="AN372" i="19"/>
  <c r="AY372" i="19"/>
  <c r="V372" i="19"/>
  <c r="AU372" i="19"/>
  <c r="AT372" i="19"/>
  <c r="AO372" i="19"/>
  <c r="AL372" i="19"/>
  <c r="AJ372" i="19"/>
  <c r="U372" i="19"/>
  <c r="BA372" i="19"/>
  <c r="Q372" i="19"/>
  <c r="AX372" i="19"/>
  <c r="P372" i="19"/>
  <c r="AV372" i="19"/>
  <c r="AI372" i="19"/>
  <c r="AY227" i="19"/>
  <c r="V227" i="19"/>
  <c r="AK227" i="19"/>
  <c r="AV227" i="19"/>
  <c r="AJ227" i="19"/>
  <c r="Q227" i="19"/>
  <c r="AT227" i="19"/>
  <c r="AS227" i="19"/>
  <c r="AG227" i="19"/>
  <c r="AF227" i="19"/>
  <c r="AQ227" i="19"/>
  <c r="AE227" i="19"/>
  <c r="AP227" i="19"/>
  <c r="AD227" i="19"/>
  <c r="U227" i="19"/>
  <c r="P227" i="19"/>
  <c r="BA227" i="19"/>
  <c r="AZ227" i="19"/>
  <c r="AX227" i="19"/>
  <c r="AU227" i="19"/>
  <c r="AO227" i="19"/>
  <c r="AN227" i="19"/>
  <c r="AL227" i="19"/>
  <c r="AI227" i="19"/>
  <c r="J199" i="19"/>
  <c r="J176" i="19"/>
  <c r="AC181" i="19"/>
  <c r="N219" i="19"/>
  <c r="J172" i="19"/>
  <c r="AW150" i="19"/>
  <c r="AM164" i="19"/>
  <c r="AW164" i="19"/>
  <c r="S164" i="19"/>
  <c r="AH164" i="19"/>
  <c r="N164" i="19"/>
  <c r="AR164" i="19"/>
  <c r="BB164" i="19"/>
  <c r="AC164" i="19"/>
  <c r="X164" i="19"/>
  <c r="J159" i="19"/>
  <c r="M125" i="19"/>
  <c r="J125" i="19"/>
  <c r="S162" i="19"/>
  <c r="AC145" i="19"/>
  <c r="AC135" i="19"/>
  <c r="N156" i="19"/>
  <c r="AR143" i="19"/>
  <c r="X129" i="19"/>
  <c r="AC141" i="19"/>
  <c r="L116" i="19"/>
  <c r="AH109" i="19"/>
  <c r="N109" i="19"/>
  <c r="AR109" i="19"/>
  <c r="AC109" i="19"/>
  <c r="X109" i="19"/>
  <c r="BB109" i="19"/>
  <c r="AM109" i="19"/>
  <c r="S109" i="19"/>
  <c r="AW109" i="19"/>
  <c r="J105" i="19"/>
  <c r="N59" i="19"/>
  <c r="BB30" i="19"/>
  <c r="AW30" i="19"/>
  <c r="S30" i="19"/>
  <c r="AC30" i="19"/>
  <c r="X30" i="19"/>
  <c r="AR30" i="19"/>
  <c r="AM30" i="19"/>
  <c r="N30" i="19"/>
  <c r="AH30" i="19"/>
  <c r="J43" i="19"/>
  <c r="AR84" i="19"/>
  <c r="L28" i="19"/>
  <c r="K28" i="19"/>
  <c r="J28" i="19"/>
  <c r="M28" i="19"/>
  <c r="AM72" i="19"/>
  <c r="AR72" i="19"/>
  <c r="BB72" i="19"/>
  <c r="AH72" i="19"/>
  <c r="AW72" i="19"/>
  <c r="AC72" i="19"/>
  <c r="X72" i="19"/>
  <c r="S72" i="19"/>
  <c r="N72" i="19"/>
  <c r="L35" i="19"/>
  <c r="K65" i="19"/>
  <c r="BB19" i="19"/>
  <c r="AC19" i="19"/>
  <c r="X19" i="19"/>
  <c r="AM19" i="19"/>
  <c r="AW19" i="19"/>
  <c r="S19" i="19"/>
  <c r="AR19" i="19"/>
  <c r="AH19" i="19"/>
  <c r="N19" i="19"/>
  <c r="S41" i="19"/>
  <c r="AU274" i="19"/>
  <c r="AI274" i="19"/>
  <c r="P274" i="19"/>
  <c r="AT274" i="19"/>
  <c r="AS274" i="19"/>
  <c r="AG274" i="19"/>
  <c r="AF274" i="19"/>
  <c r="AQ274" i="19"/>
  <c r="AE274" i="19"/>
  <c r="AP274" i="19"/>
  <c r="AD274" i="19"/>
  <c r="BA274" i="19"/>
  <c r="AO274" i="19"/>
  <c r="AZ274" i="19"/>
  <c r="AN274" i="19"/>
  <c r="AY274" i="19"/>
  <c r="V274" i="19"/>
  <c r="AK274" i="19"/>
  <c r="U274" i="19"/>
  <c r="Q274" i="19"/>
  <c r="AX274" i="19"/>
  <c r="AV274" i="19"/>
  <c r="AL274" i="19"/>
  <c r="AJ274" i="19"/>
  <c r="BA364" i="19"/>
  <c r="AO364" i="19"/>
  <c r="AK364" i="19"/>
  <c r="AU364" i="19"/>
  <c r="AI364" i="19"/>
  <c r="P364" i="19"/>
  <c r="AT364" i="19"/>
  <c r="AQ364" i="19"/>
  <c r="AE364" i="19"/>
  <c r="AL364" i="19"/>
  <c r="AJ364" i="19"/>
  <c r="AG364" i="19"/>
  <c r="AY364" i="19"/>
  <c r="AD364" i="19"/>
  <c r="AV364" i="19"/>
  <c r="V364" i="19"/>
  <c r="AS364" i="19"/>
  <c r="U364" i="19"/>
  <c r="Q364" i="19"/>
  <c r="AP364" i="19"/>
  <c r="AN364" i="19"/>
  <c r="AZ364" i="19"/>
  <c r="AX364" i="19"/>
  <c r="AF364" i="19"/>
  <c r="M175" i="19"/>
  <c r="J175" i="19"/>
  <c r="J40" i="19"/>
  <c r="L40" i="19"/>
  <c r="K40" i="19"/>
  <c r="L44" i="19"/>
  <c r="K44" i="19"/>
  <c r="AY223" i="19"/>
  <c r="V223" i="19"/>
  <c r="AK223" i="19"/>
  <c r="AV223" i="19"/>
  <c r="AJ223" i="19"/>
  <c r="Q223" i="19"/>
  <c r="AT223" i="19"/>
  <c r="AP223" i="19"/>
  <c r="AD223" i="19"/>
  <c r="AI223" i="19"/>
  <c r="AG223" i="19"/>
  <c r="BA223" i="19"/>
  <c r="AF223" i="19"/>
  <c r="AZ223" i="19"/>
  <c r="AE223" i="19"/>
  <c r="AX223" i="19"/>
  <c r="AU223" i="19"/>
  <c r="AS223" i="19"/>
  <c r="U223" i="19"/>
  <c r="P223" i="19"/>
  <c r="AQ223" i="19"/>
  <c r="AO223" i="19"/>
  <c r="AN223" i="19"/>
  <c r="AL223" i="19"/>
  <c r="AY231" i="19"/>
  <c r="V231" i="19"/>
  <c r="AX231" i="19"/>
  <c r="AL231" i="19"/>
  <c r="U231" i="19"/>
  <c r="AK231" i="19"/>
  <c r="AV231" i="19"/>
  <c r="AJ231" i="19"/>
  <c r="Q231" i="19"/>
  <c r="AU231" i="19"/>
  <c r="AI231" i="19"/>
  <c r="P231" i="19"/>
  <c r="AT231" i="19"/>
  <c r="AS231" i="19"/>
  <c r="AG231" i="19"/>
  <c r="AF231" i="19"/>
  <c r="AQ231" i="19"/>
  <c r="AE231" i="19"/>
  <c r="AP231" i="19"/>
  <c r="AD231" i="19"/>
  <c r="BA231" i="19"/>
  <c r="AZ231" i="19"/>
  <c r="AO231" i="19"/>
  <c r="AN231" i="19"/>
  <c r="AV244" i="19"/>
  <c r="AJ244" i="19"/>
  <c r="Q244" i="19"/>
  <c r="AS244" i="19"/>
  <c r="AG244" i="19"/>
  <c r="AQ244" i="19"/>
  <c r="AP244" i="19"/>
  <c r="AO244" i="19"/>
  <c r="V244" i="19"/>
  <c r="AN244" i="19"/>
  <c r="U244" i="19"/>
  <c r="BA244" i="19"/>
  <c r="AZ244" i="19"/>
  <c r="AL244" i="19"/>
  <c r="P244" i="19"/>
  <c r="AY244" i="19"/>
  <c r="AK244" i="19"/>
  <c r="AX244" i="19"/>
  <c r="AI244" i="19"/>
  <c r="AU244" i="19"/>
  <c r="AF244" i="19"/>
  <c r="AT244" i="19"/>
  <c r="AE244" i="19"/>
  <c r="AD244" i="19"/>
  <c r="AU275" i="19"/>
  <c r="AI275" i="19"/>
  <c r="P275" i="19"/>
  <c r="AT275" i="19"/>
  <c r="AS275" i="19"/>
  <c r="AG275" i="19"/>
  <c r="AF275" i="19"/>
  <c r="AQ275" i="19"/>
  <c r="AE275" i="19"/>
  <c r="AP275" i="19"/>
  <c r="AD275" i="19"/>
  <c r="BA275" i="19"/>
  <c r="AO275" i="19"/>
  <c r="AZ275" i="19"/>
  <c r="AN275" i="19"/>
  <c r="AY275" i="19"/>
  <c r="V275" i="19"/>
  <c r="AK275" i="19"/>
  <c r="U275" i="19"/>
  <c r="Q275" i="19"/>
  <c r="AX275" i="19"/>
  <c r="AV275" i="19"/>
  <c r="AL275" i="19"/>
  <c r="AJ275" i="19"/>
  <c r="AX253" i="19"/>
  <c r="AL253" i="19"/>
  <c r="U253" i="19"/>
  <c r="AK253" i="19"/>
  <c r="AV253" i="19"/>
  <c r="AJ253" i="19"/>
  <c r="Q253" i="19"/>
  <c r="AU253" i="19"/>
  <c r="AI253" i="19"/>
  <c r="P253" i="19"/>
  <c r="AT253" i="19"/>
  <c r="AS253" i="19"/>
  <c r="AG253" i="19"/>
  <c r="AF253" i="19"/>
  <c r="AQ253" i="19"/>
  <c r="AE253" i="19"/>
  <c r="AP253" i="19"/>
  <c r="AD253" i="19"/>
  <c r="BA253" i="19"/>
  <c r="AO253" i="19"/>
  <c r="AN253" i="19"/>
  <c r="V253" i="19"/>
  <c r="AZ253" i="19"/>
  <c r="AY253" i="19"/>
  <c r="AQ283" i="19"/>
  <c r="AE283" i="19"/>
  <c r="AK283" i="19"/>
  <c r="AS283" i="19"/>
  <c r="AD283" i="19"/>
  <c r="AP283" i="19"/>
  <c r="AO283" i="19"/>
  <c r="V283" i="19"/>
  <c r="AN283" i="19"/>
  <c r="U283" i="19"/>
  <c r="BA283" i="19"/>
  <c r="Q283" i="19"/>
  <c r="AZ283" i="19"/>
  <c r="AL283" i="19"/>
  <c r="P283" i="19"/>
  <c r="AY283" i="19"/>
  <c r="AJ283" i="19"/>
  <c r="AX283" i="19"/>
  <c r="AI283" i="19"/>
  <c r="AV283" i="19"/>
  <c r="AU283" i="19"/>
  <c r="AG283" i="19"/>
  <c r="AT283" i="19"/>
  <c r="AF283" i="19"/>
  <c r="AS295" i="19"/>
  <c r="AG295" i="19"/>
  <c r="AF295" i="19"/>
  <c r="AQ295" i="19"/>
  <c r="AE295" i="19"/>
  <c r="AP295" i="19"/>
  <c r="AD295" i="19"/>
  <c r="BA295" i="19"/>
  <c r="AO295" i="19"/>
  <c r="AZ295" i="19"/>
  <c r="AN295" i="19"/>
  <c r="AY295" i="19"/>
  <c r="V295" i="19"/>
  <c r="AX295" i="19"/>
  <c r="AL295" i="19"/>
  <c r="U295" i="19"/>
  <c r="AK295" i="19"/>
  <c r="AU295" i="19"/>
  <c r="AI295" i="19"/>
  <c r="P295" i="19"/>
  <c r="AV295" i="19"/>
  <c r="AT295" i="19"/>
  <c r="AJ295" i="19"/>
  <c r="Q295" i="19"/>
  <c r="AP309" i="19"/>
  <c r="AD309" i="19"/>
  <c r="AX309" i="19"/>
  <c r="AL309" i="19"/>
  <c r="AU309" i="19"/>
  <c r="AI309" i="19"/>
  <c r="P309" i="19"/>
  <c r="AQ309" i="19"/>
  <c r="V309" i="19"/>
  <c r="AN309" i="19"/>
  <c r="Q309" i="19"/>
  <c r="BA309" i="19"/>
  <c r="AK309" i="19"/>
  <c r="AY309" i="19"/>
  <c r="AV309" i="19"/>
  <c r="AF309" i="19"/>
  <c r="U309" i="19"/>
  <c r="AZ309" i="19"/>
  <c r="AT309" i="19"/>
  <c r="AS309" i="19"/>
  <c r="AO309" i="19"/>
  <c r="AG309" i="19"/>
  <c r="AJ309" i="19"/>
  <c r="AE309" i="19"/>
  <c r="AP318" i="19"/>
  <c r="AD318" i="19"/>
  <c r="BA318" i="19"/>
  <c r="AO318" i="19"/>
  <c r="AX318" i="19"/>
  <c r="AL318" i="19"/>
  <c r="U318" i="19"/>
  <c r="AU318" i="19"/>
  <c r="AI318" i="19"/>
  <c r="P318" i="19"/>
  <c r="AT318" i="19"/>
  <c r="AG318" i="19"/>
  <c r="AZ318" i="19"/>
  <c r="AF318" i="19"/>
  <c r="AY318" i="19"/>
  <c r="AE318" i="19"/>
  <c r="AV318" i="19"/>
  <c r="V318" i="19"/>
  <c r="AS318" i="19"/>
  <c r="Q318" i="19"/>
  <c r="AN318" i="19"/>
  <c r="AK318" i="19"/>
  <c r="AQ318" i="19"/>
  <c r="AJ318" i="19"/>
  <c r="AV326" i="19"/>
  <c r="AJ326" i="19"/>
  <c r="Q326" i="19"/>
  <c r="AP326" i="19"/>
  <c r="AD326" i="19"/>
  <c r="AQ326" i="19"/>
  <c r="AO326" i="19"/>
  <c r="V326" i="19"/>
  <c r="AN326" i="19"/>
  <c r="U326" i="19"/>
  <c r="BA326" i="19"/>
  <c r="AZ326" i="19"/>
  <c r="AL326" i="19"/>
  <c r="P326" i="19"/>
  <c r="AY326" i="19"/>
  <c r="AK326" i="19"/>
  <c r="AU326" i="19"/>
  <c r="AG326" i="19"/>
  <c r="AT326" i="19"/>
  <c r="AF326" i="19"/>
  <c r="AS326" i="19"/>
  <c r="AE326" i="19"/>
  <c r="AX326" i="19"/>
  <c r="AI326" i="19"/>
  <c r="AK354" i="19"/>
  <c r="AQ354" i="19"/>
  <c r="AE354" i="19"/>
  <c r="AP354" i="19"/>
  <c r="AD354" i="19"/>
  <c r="BA354" i="19"/>
  <c r="AO354" i="19"/>
  <c r="AY354" i="19"/>
  <c r="V354" i="19"/>
  <c r="AN354" i="19"/>
  <c r="AZ354" i="19"/>
  <c r="AG354" i="19"/>
  <c r="AX354" i="19"/>
  <c r="AF354" i="19"/>
  <c r="AV354" i="19"/>
  <c r="AU354" i="19"/>
  <c r="U354" i="19"/>
  <c r="AT354" i="19"/>
  <c r="Q354" i="19"/>
  <c r="P354" i="19"/>
  <c r="AS354" i="19"/>
  <c r="AL354" i="19"/>
  <c r="AJ354" i="19"/>
  <c r="AI354" i="19"/>
  <c r="BA356" i="19"/>
  <c r="AO356" i="19"/>
  <c r="AU356" i="19"/>
  <c r="AI356" i="19"/>
  <c r="AZ356" i="19"/>
  <c r="AL356" i="19"/>
  <c r="AY356" i="19"/>
  <c r="AK356" i="19"/>
  <c r="AS356" i="19"/>
  <c r="AE356" i="19"/>
  <c r="AD356" i="19"/>
  <c r="AQ356" i="19"/>
  <c r="AP356" i="19"/>
  <c r="AN356" i="19"/>
  <c r="V356" i="19"/>
  <c r="AV356" i="19"/>
  <c r="AT356" i="19"/>
  <c r="AJ356" i="19"/>
  <c r="AG356" i="19"/>
  <c r="AF356" i="19"/>
  <c r="U356" i="19"/>
  <c r="Q356" i="19"/>
  <c r="AX356" i="19"/>
  <c r="P356" i="19"/>
  <c r="BA366" i="19"/>
  <c r="AO366" i="19"/>
  <c r="AZ366" i="19"/>
  <c r="AN366" i="19"/>
  <c r="AK366" i="19"/>
  <c r="AU366" i="19"/>
  <c r="AI366" i="19"/>
  <c r="P366" i="19"/>
  <c r="AT366" i="19"/>
  <c r="AS366" i="19"/>
  <c r="AG366" i="19"/>
  <c r="AQ366" i="19"/>
  <c r="AE366" i="19"/>
  <c r="AP366" i="19"/>
  <c r="AL366" i="19"/>
  <c r="AJ366" i="19"/>
  <c r="AF366" i="19"/>
  <c r="AD366" i="19"/>
  <c r="V366" i="19"/>
  <c r="U366" i="19"/>
  <c r="AY366" i="19"/>
  <c r="Q366" i="19"/>
  <c r="AX366" i="19"/>
  <c r="AV366" i="19"/>
  <c r="AY226" i="19"/>
  <c r="V226" i="19"/>
  <c r="AK226" i="19"/>
  <c r="AV226" i="19"/>
  <c r="AJ226" i="19"/>
  <c r="Q226" i="19"/>
  <c r="AT226" i="19"/>
  <c r="AS226" i="19"/>
  <c r="AG226" i="19"/>
  <c r="AQ226" i="19"/>
  <c r="AE226" i="19"/>
  <c r="AP226" i="19"/>
  <c r="AD226" i="19"/>
  <c r="BA226" i="19"/>
  <c r="U226" i="19"/>
  <c r="AZ226" i="19"/>
  <c r="P226" i="19"/>
  <c r="AX226" i="19"/>
  <c r="AU226" i="19"/>
  <c r="AO226" i="19"/>
  <c r="AN226" i="19"/>
  <c r="AL226" i="19"/>
  <c r="AI226" i="19"/>
  <c r="AF226" i="19"/>
  <c r="S216" i="19"/>
  <c r="L166" i="19"/>
  <c r="J166" i="19"/>
  <c r="N181" i="19"/>
  <c r="K175" i="19"/>
  <c r="M167" i="19"/>
  <c r="L167" i="19"/>
  <c r="J167" i="19"/>
  <c r="M172" i="19"/>
  <c r="J81" i="19"/>
  <c r="L113" i="19"/>
  <c r="J79" i="19"/>
  <c r="L79" i="19"/>
  <c r="J44" i="19"/>
  <c r="L15" i="19"/>
  <c r="J15" i="19"/>
  <c r="AH21" i="19"/>
  <c r="M15" i="19"/>
  <c r="AZ335" i="19"/>
  <c r="AN335" i="19"/>
  <c r="AY335" i="19"/>
  <c r="V335" i="19"/>
  <c r="AV335" i="19"/>
  <c r="AJ335" i="19"/>
  <c r="Q335" i="19"/>
  <c r="AT335" i="19"/>
  <c r="AS335" i="19"/>
  <c r="AG335" i="19"/>
  <c r="AF335" i="19"/>
  <c r="AP335" i="19"/>
  <c r="AD335" i="19"/>
  <c r="AQ335" i="19"/>
  <c r="AO335" i="19"/>
  <c r="AL335" i="19"/>
  <c r="AK335" i="19"/>
  <c r="AI335" i="19"/>
  <c r="AE335" i="19"/>
  <c r="U335" i="19"/>
  <c r="BA335" i="19"/>
  <c r="AX335" i="19"/>
  <c r="P335" i="19"/>
  <c r="AU335" i="19"/>
  <c r="AY225" i="19"/>
  <c r="V225" i="19"/>
  <c r="AK225" i="19"/>
  <c r="AV225" i="19"/>
  <c r="AJ225" i="19"/>
  <c r="Q225" i="19"/>
  <c r="AT225" i="19"/>
  <c r="AQ225" i="19"/>
  <c r="AE225" i="19"/>
  <c r="AP225" i="19"/>
  <c r="AD225" i="19"/>
  <c r="AS225" i="19"/>
  <c r="AO225" i="19"/>
  <c r="AN225" i="19"/>
  <c r="AL225" i="19"/>
  <c r="AI225" i="19"/>
  <c r="AG225" i="19"/>
  <c r="AF225" i="19"/>
  <c r="BA225" i="19"/>
  <c r="AZ225" i="19"/>
  <c r="AX225" i="19"/>
  <c r="AU225" i="19"/>
  <c r="U225" i="19"/>
  <c r="P225" i="19"/>
  <c r="AC14" i="19"/>
  <c r="X14" i="19"/>
  <c r="AM14" i="19"/>
  <c r="BB14" i="19"/>
  <c r="AW14" i="19"/>
  <c r="S14" i="19"/>
  <c r="AH14" i="19"/>
  <c r="N14" i="19"/>
  <c r="AR14" i="19"/>
  <c r="AY232" i="19"/>
  <c r="V232" i="19"/>
  <c r="AX232" i="19"/>
  <c r="AL232" i="19"/>
  <c r="U232" i="19"/>
  <c r="AK232" i="19"/>
  <c r="AV232" i="19"/>
  <c r="AJ232" i="19"/>
  <c r="Q232" i="19"/>
  <c r="AU232" i="19"/>
  <c r="AI232" i="19"/>
  <c r="P232" i="19"/>
  <c r="AT232" i="19"/>
  <c r="AS232" i="19"/>
  <c r="AG232" i="19"/>
  <c r="AF232" i="19"/>
  <c r="AQ232" i="19"/>
  <c r="AE232" i="19"/>
  <c r="AP232" i="19"/>
  <c r="AD232" i="19"/>
  <c r="BA232" i="19"/>
  <c r="AZ232" i="19"/>
  <c r="AO232" i="19"/>
  <c r="AN232" i="19"/>
  <c r="AV245" i="19"/>
  <c r="AJ245" i="19"/>
  <c r="Q245" i="19"/>
  <c r="AS245" i="19"/>
  <c r="AG245" i="19"/>
  <c r="AQ245" i="19"/>
  <c r="AP245" i="19"/>
  <c r="AO245" i="19"/>
  <c r="V245" i="19"/>
  <c r="AN245" i="19"/>
  <c r="U245" i="19"/>
  <c r="BA245" i="19"/>
  <c r="AZ245" i="19"/>
  <c r="AL245" i="19"/>
  <c r="P245" i="19"/>
  <c r="AY245" i="19"/>
  <c r="AK245" i="19"/>
  <c r="AX245" i="19"/>
  <c r="AI245" i="19"/>
  <c r="AU245" i="19"/>
  <c r="AF245" i="19"/>
  <c r="AT245" i="19"/>
  <c r="AE245" i="19"/>
  <c r="AD245" i="19"/>
  <c r="AU276" i="19"/>
  <c r="AI276" i="19"/>
  <c r="P276" i="19"/>
  <c r="AT276" i="19"/>
  <c r="AS276" i="19"/>
  <c r="AG276" i="19"/>
  <c r="AF276" i="19"/>
  <c r="AQ276" i="19"/>
  <c r="AE276" i="19"/>
  <c r="AP276" i="19"/>
  <c r="AD276" i="19"/>
  <c r="BA276" i="19"/>
  <c r="AO276" i="19"/>
  <c r="AZ276" i="19"/>
  <c r="AN276" i="19"/>
  <c r="AY276" i="19"/>
  <c r="V276" i="19"/>
  <c r="AK276" i="19"/>
  <c r="U276" i="19"/>
  <c r="Q276" i="19"/>
  <c r="AX276" i="19"/>
  <c r="AV276" i="19"/>
  <c r="AL276" i="19"/>
  <c r="AJ276" i="19"/>
  <c r="AX254" i="19"/>
  <c r="AL254" i="19"/>
  <c r="U254" i="19"/>
  <c r="AK254" i="19"/>
  <c r="AV254" i="19"/>
  <c r="AJ254" i="19"/>
  <c r="Q254" i="19"/>
  <c r="AU254" i="19"/>
  <c r="AI254" i="19"/>
  <c r="P254" i="19"/>
  <c r="AT254" i="19"/>
  <c r="AS254" i="19"/>
  <c r="AG254" i="19"/>
  <c r="AF254" i="19"/>
  <c r="AQ254" i="19"/>
  <c r="AE254" i="19"/>
  <c r="AP254" i="19"/>
  <c r="AD254" i="19"/>
  <c r="BA254" i="19"/>
  <c r="AO254" i="19"/>
  <c r="AN254" i="19"/>
  <c r="V254" i="19"/>
  <c r="AZ254" i="19"/>
  <c r="AY254" i="19"/>
  <c r="AQ284" i="19"/>
  <c r="AE284" i="19"/>
  <c r="BA284" i="19"/>
  <c r="AO284" i="19"/>
  <c r="AK284" i="19"/>
  <c r="AU284" i="19"/>
  <c r="AI284" i="19"/>
  <c r="AX284" i="19"/>
  <c r="AF284" i="19"/>
  <c r="AV284" i="19"/>
  <c r="AD284" i="19"/>
  <c r="AT284" i="19"/>
  <c r="AS284" i="19"/>
  <c r="V284" i="19"/>
  <c r="U284" i="19"/>
  <c r="AP284" i="19"/>
  <c r="Q284" i="19"/>
  <c r="AN284" i="19"/>
  <c r="P284" i="19"/>
  <c r="AL284" i="19"/>
  <c r="AJ284" i="19"/>
  <c r="AZ284" i="19"/>
  <c r="AY284" i="19"/>
  <c r="AG284" i="19"/>
  <c r="AS296" i="19"/>
  <c r="AG296" i="19"/>
  <c r="AF296" i="19"/>
  <c r="AQ296" i="19"/>
  <c r="AE296" i="19"/>
  <c r="AP296" i="19"/>
  <c r="AD296" i="19"/>
  <c r="BA296" i="19"/>
  <c r="AO296" i="19"/>
  <c r="AZ296" i="19"/>
  <c r="AN296" i="19"/>
  <c r="AY296" i="19"/>
  <c r="V296" i="19"/>
  <c r="AX296" i="19"/>
  <c r="AL296" i="19"/>
  <c r="U296" i="19"/>
  <c r="AK296" i="19"/>
  <c r="AU296" i="19"/>
  <c r="AI296" i="19"/>
  <c r="P296" i="19"/>
  <c r="AV296" i="19"/>
  <c r="AT296" i="19"/>
  <c r="AJ296" i="19"/>
  <c r="Q296" i="19"/>
  <c r="AV330" i="19"/>
  <c r="AJ330" i="19"/>
  <c r="Q330" i="19"/>
  <c r="AT330" i="19"/>
  <c r="AP330" i="19"/>
  <c r="AD330" i="19"/>
  <c r="AN330" i="19"/>
  <c r="P330" i="19"/>
  <c r="BA330" i="19"/>
  <c r="AL330" i="19"/>
  <c r="AZ330" i="19"/>
  <c r="AK330" i="19"/>
  <c r="AY330" i="19"/>
  <c r="AI330" i="19"/>
  <c r="AX330" i="19"/>
  <c r="AG330" i="19"/>
  <c r="AF330" i="19"/>
  <c r="AU330" i="19"/>
  <c r="AE330" i="19"/>
  <c r="AS330" i="19"/>
  <c r="AQ330" i="19"/>
  <c r="V330" i="19"/>
  <c r="U330" i="19"/>
  <c r="AO330" i="19"/>
  <c r="AP319" i="19"/>
  <c r="AD319" i="19"/>
  <c r="BA319" i="19"/>
  <c r="AO319" i="19"/>
  <c r="AX319" i="19"/>
  <c r="AL319" i="19"/>
  <c r="U319" i="19"/>
  <c r="AU319" i="19"/>
  <c r="AI319" i="19"/>
  <c r="P319" i="19"/>
  <c r="AT319" i="19"/>
  <c r="AF319" i="19"/>
  <c r="AY319" i="19"/>
  <c r="V319" i="19"/>
  <c r="AV319" i="19"/>
  <c r="Q319" i="19"/>
  <c r="AS319" i="19"/>
  <c r="AQ319" i="19"/>
  <c r="AN319" i="19"/>
  <c r="AJ319" i="19"/>
  <c r="AE319" i="19"/>
  <c r="AK319" i="19"/>
  <c r="AZ319" i="19"/>
  <c r="AG319" i="19"/>
  <c r="AV327" i="19"/>
  <c r="AJ327" i="19"/>
  <c r="Q327" i="19"/>
  <c r="AP327" i="19"/>
  <c r="AD327" i="19"/>
  <c r="AQ327" i="19"/>
  <c r="AO327" i="19"/>
  <c r="V327" i="19"/>
  <c r="AN327" i="19"/>
  <c r="U327" i="19"/>
  <c r="BA327" i="19"/>
  <c r="AZ327" i="19"/>
  <c r="AL327" i="19"/>
  <c r="P327" i="19"/>
  <c r="AY327" i="19"/>
  <c r="AK327" i="19"/>
  <c r="AU327" i="19"/>
  <c r="AG327" i="19"/>
  <c r="AT327" i="19"/>
  <c r="AF327" i="19"/>
  <c r="AS327" i="19"/>
  <c r="AE327" i="19"/>
  <c r="AX327" i="19"/>
  <c r="AI327" i="19"/>
  <c r="AK352" i="19"/>
  <c r="AQ352" i="19"/>
  <c r="AE352" i="19"/>
  <c r="AP352" i="19"/>
  <c r="AD352" i="19"/>
  <c r="BA352" i="19"/>
  <c r="AO352" i="19"/>
  <c r="AY352" i="19"/>
  <c r="V352" i="19"/>
  <c r="AN352" i="19"/>
  <c r="AZ352" i="19"/>
  <c r="AG352" i="19"/>
  <c r="AX352" i="19"/>
  <c r="AF352" i="19"/>
  <c r="AV352" i="19"/>
  <c r="AU352" i="19"/>
  <c r="U352" i="19"/>
  <c r="AT352" i="19"/>
  <c r="Q352" i="19"/>
  <c r="P352" i="19"/>
  <c r="AS352" i="19"/>
  <c r="AL352" i="19"/>
  <c r="AJ352" i="19"/>
  <c r="AI352" i="19"/>
  <c r="BA362" i="19"/>
  <c r="AO362" i="19"/>
  <c r="AK362" i="19"/>
  <c r="AU362" i="19"/>
  <c r="AI362" i="19"/>
  <c r="P362" i="19"/>
  <c r="AT362" i="19"/>
  <c r="AQ362" i="19"/>
  <c r="AE362" i="19"/>
  <c r="AL362" i="19"/>
  <c r="AJ362" i="19"/>
  <c r="AV362" i="19"/>
  <c r="V362" i="19"/>
  <c r="AS362" i="19"/>
  <c r="U362" i="19"/>
  <c r="Q362" i="19"/>
  <c r="AP362" i="19"/>
  <c r="AN362" i="19"/>
  <c r="AF362" i="19"/>
  <c r="AD362" i="19"/>
  <c r="AZ362" i="19"/>
  <c r="AY362" i="19"/>
  <c r="AX362" i="19"/>
  <c r="AG362" i="19"/>
  <c r="AK375" i="19"/>
  <c r="AV375" i="19"/>
  <c r="AJ375" i="19"/>
  <c r="Q375" i="19"/>
  <c r="AS375" i="19"/>
  <c r="AG375" i="19"/>
  <c r="AF375" i="19"/>
  <c r="AQ375" i="19"/>
  <c r="AE375" i="19"/>
  <c r="AP375" i="19"/>
  <c r="AD375" i="19"/>
  <c r="BA375" i="19"/>
  <c r="AO375" i="19"/>
  <c r="AZ375" i="19"/>
  <c r="AN375" i="19"/>
  <c r="AY375" i="19"/>
  <c r="V375" i="19"/>
  <c r="AX375" i="19"/>
  <c r="AU375" i="19"/>
  <c r="AT375" i="19"/>
  <c r="AL375" i="19"/>
  <c r="AI375" i="19"/>
  <c r="U375" i="19"/>
  <c r="P375" i="19"/>
  <c r="AY224" i="19"/>
  <c r="V224" i="19"/>
  <c r="AK224" i="19"/>
  <c r="AV224" i="19"/>
  <c r="AJ224" i="19"/>
  <c r="Q224" i="19"/>
  <c r="AT224" i="19"/>
  <c r="AP224" i="19"/>
  <c r="AD224" i="19"/>
  <c r="AS224" i="19"/>
  <c r="U224" i="19"/>
  <c r="P224" i="19"/>
  <c r="AQ224" i="19"/>
  <c r="AO224" i="19"/>
  <c r="AN224" i="19"/>
  <c r="AL224" i="19"/>
  <c r="AI224" i="19"/>
  <c r="AG224" i="19"/>
  <c r="BA224" i="19"/>
  <c r="AF224" i="19"/>
  <c r="AZ224" i="19"/>
  <c r="AE224" i="19"/>
  <c r="AX224" i="19"/>
  <c r="AU224" i="19"/>
  <c r="M195" i="19"/>
  <c r="L195" i="19"/>
  <c r="J195" i="19"/>
  <c r="AR189" i="19"/>
  <c r="AC189" i="19"/>
  <c r="AH189" i="19"/>
  <c r="X189" i="19"/>
  <c r="BB189" i="19"/>
  <c r="AM189" i="19"/>
  <c r="S189" i="19"/>
  <c r="N189" i="19"/>
  <c r="AW189" i="19"/>
  <c r="S202" i="19"/>
  <c r="M191" i="19"/>
  <c r="K191" i="19"/>
  <c r="K199" i="19"/>
  <c r="AW219" i="19"/>
  <c r="L188" i="19"/>
  <c r="K165" i="19"/>
  <c r="J149" i="19"/>
  <c r="M149" i="19"/>
  <c r="L149" i="19"/>
  <c r="J148" i="19"/>
  <c r="M157" i="19"/>
  <c r="L157" i="19"/>
  <c r="J157" i="19"/>
  <c r="BB160" i="19"/>
  <c r="AC160" i="19"/>
  <c r="X160" i="19"/>
  <c r="AW160" i="19"/>
  <c r="S160" i="19"/>
  <c r="N160" i="19"/>
  <c r="AR160" i="19"/>
  <c r="AM160" i="19"/>
  <c r="AH160" i="19"/>
  <c r="X118" i="19"/>
  <c r="AW118" i="19"/>
  <c r="S118" i="19"/>
  <c r="AR118" i="19"/>
  <c r="AM118" i="19"/>
  <c r="BB118" i="19"/>
  <c r="AH118" i="19"/>
  <c r="AC118" i="19"/>
  <c r="N118" i="19"/>
  <c r="J133" i="19"/>
  <c r="L138" i="19"/>
  <c r="X156" i="19"/>
  <c r="S143" i="19"/>
  <c r="BB126" i="19"/>
  <c r="J140" i="19"/>
  <c r="AR75" i="19"/>
  <c r="AC75" i="19"/>
  <c r="AM75" i="19"/>
  <c r="N75" i="19"/>
  <c r="BB75" i="19"/>
  <c r="AH75" i="19"/>
  <c r="AW75" i="19"/>
  <c r="X75" i="19"/>
  <c r="S75" i="19"/>
  <c r="N103" i="19"/>
  <c r="J120" i="19"/>
  <c r="K63" i="19"/>
  <c r="J63" i="19"/>
  <c r="M63" i="19"/>
  <c r="M105" i="19"/>
  <c r="L80" i="19"/>
  <c r="BB101" i="19"/>
  <c r="AC101" i="19"/>
  <c r="X101" i="19"/>
  <c r="AM101" i="19"/>
  <c r="AW101" i="19"/>
  <c r="S101" i="19"/>
  <c r="AH101" i="19"/>
  <c r="N101" i="19"/>
  <c r="AR101" i="19"/>
  <c r="J92" i="19"/>
  <c r="S38" i="19"/>
  <c r="K26" i="19"/>
  <c r="J26" i="19"/>
  <c r="L26" i="19"/>
  <c r="M26" i="19"/>
  <c r="AW38" i="19"/>
  <c r="AW68" i="19"/>
  <c r="K55" i="19"/>
  <c r="S53" i="19"/>
  <c r="M17" i="19"/>
  <c r="AW21" i="19"/>
  <c r="AM27" i="19"/>
  <c r="AW27" i="19"/>
  <c r="AC27" i="19"/>
  <c r="X27" i="19"/>
  <c r="AR27" i="19"/>
  <c r="S27" i="19"/>
  <c r="BB27" i="19"/>
  <c r="N27" i="19"/>
  <c r="AH27" i="19"/>
  <c r="AX252" i="19"/>
  <c r="AL252" i="19"/>
  <c r="U252" i="19"/>
  <c r="AK252" i="19"/>
  <c r="AV252" i="19"/>
  <c r="AJ252" i="19"/>
  <c r="Q252" i="19"/>
  <c r="AU252" i="19"/>
  <c r="AI252" i="19"/>
  <c r="P252" i="19"/>
  <c r="AT252" i="19"/>
  <c r="AS252" i="19"/>
  <c r="AG252" i="19"/>
  <c r="AF252" i="19"/>
  <c r="AQ252" i="19"/>
  <c r="AE252" i="19"/>
  <c r="AP252" i="19"/>
  <c r="AD252" i="19"/>
  <c r="BA252" i="19"/>
  <c r="AO252" i="19"/>
  <c r="AN252" i="19"/>
  <c r="V252" i="19"/>
  <c r="AZ252" i="19"/>
  <c r="AY252" i="19"/>
  <c r="AU266" i="19"/>
  <c r="AI266" i="19"/>
  <c r="P266" i="19"/>
  <c r="AS266" i="19"/>
  <c r="AG266" i="19"/>
  <c r="AF266" i="19"/>
  <c r="AP266" i="19"/>
  <c r="AD266" i="19"/>
  <c r="AY266" i="19"/>
  <c r="V266" i="19"/>
  <c r="AK266" i="19"/>
  <c r="AJ266" i="19"/>
  <c r="AE266" i="19"/>
  <c r="BA266" i="19"/>
  <c r="AZ266" i="19"/>
  <c r="AX266" i="19"/>
  <c r="U266" i="19"/>
  <c r="AV266" i="19"/>
  <c r="Q266" i="19"/>
  <c r="AT266" i="19"/>
  <c r="AQ266" i="19"/>
  <c r="AO266" i="19"/>
  <c r="AN266" i="19"/>
  <c r="AL266" i="19"/>
  <c r="AY233" i="19"/>
  <c r="V233" i="19"/>
  <c r="AX233" i="19"/>
  <c r="AL233" i="19"/>
  <c r="U233" i="19"/>
  <c r="AK233" i="19"/>
  <c r="AV233" i="19"/>
  <c r="AJ233" i="19"/>
  <c r="Q233" i="19"/>
  <c r="AU233" i="19"/>
  <c r="AI233" i="19"/>
  <c r="P233" i="19"/>
  <c r="AT233" i="19"/>
  <c r="AS233" i="19"/>
  <c r="AG233" i="19"/>
  <c r="AF233" i="19"/>
  <c r="AQ233" i="19"/>
  <c r="AE233" i="19"/>
  <c r="AP233" i="19"/>
  <c r="AD233" i="19"/>
  <c r="BA233" i="19"/>
  <c r="AZ233" i="19"/>
  <c r="AO233" i="19"/>
  <c r="AN233" i="19"/>
  <c r="AU277" i="19"/>
  <c r="AI277" i="19"/>
  <c r="P277" i="19"/>
  <c r="AT277" i="19"/>
  <c r="AS277" i="19"/>
  <c r="AG277" i="19"/>
  <c r="AF277" i="19"/>
  <c r="AQ277" i="19"/>
  <c r="AE277" i="19"/>
  <c r="AP277" i="19"/>
  <c r="AD277" i="19"/>
  <c r="BA277" i="19"/>
  <c r="AO277" i="19"/>
  <c r="AZ277" i="19"/>
  <c r="AN277" i="19"/>
  <c r="AY277" i="19"/>
  <c r="V277" i="19"/>
  <c r="AK277" i="19"/>
  <c r="U277" i="19"/>
  <c r="Q277" i="19"/>
  <c r="AX277" i="19"/>
  <c r="AV277" i="19"/>
  <c r="AL277" i="19"/>
  <c r="AJ277" i="19"/>
  <c r="AX255" i="19"/>
  <c r="AL255" i="19"/>
  <c r="U255" i="19"/>
  <c r="AK255" i="19"/>
  <c r="AV255" i="19"/>
  <c r="AJ255" i="19"/>
  <c r="Q255" i="19"/>
  <c r="AU255" i="19"/>
  <c r="AI255" i="19"/>
  <c r="P255" i="19"/>
  <c r="AT255" i="19"/>
  <c r="AS255" i="19"/>
  <c r="AG255" i="19"/>
  <c r="AF255" i="19"/>
  <c r="AQ255" i="19"/>
  <c r="AE255" i="19"/>
  <c r="AP255" i="19"/>
  <c r="AD255" i="19"/>
  <c r="BA255" i="19"/>
  <c r="AO255" i="19"/>
  <c r="AN255" i="19"/>
  <c r="V255" i="19"/>
  <c r="AZ255" i="19"/>
  <c r="AY255" i="19"/>
  <c r="AK305" i="19"/>
  <c r="AV305" i="19"/>
  <c r="AJ305" i="19"/>
  <c r="Q305" i="19"/>
  <c r="AZ305" i="19"/>
  <c r="AN305" i="19"/>
  <c r="AQ305" i="19"/>
  <c r="V305" i="19"/>
  <c r="AP305" i="19"/>
  <c r="U305" i="19"/>
  <c r="AO305" i="19"/>
  <c r="P305" i="19"/>
  <c r="AL305" i="19"/>
  <c r="BA305" i="19"/>
  <c r="AI305" i="19"/>
  <c r="AY305" i="19"/>
  <c r="AX305" i="19"/>
  <c r="AG305" i="19"/>
  <c r="AT305" i="19"/>
  <c r="AE305" i="19"/>
  <c r="AU305" i="19"/>
  <c r="AS305" i="19"/>
  <c r="AF305" i="19"/>
  <c r="AD305" i="19"/>
  <c r="AS297" i="19"/>
  <c r="AG297" i="19"/>
  <c r="AF297" i="19"/>
  <c r="AQ297" i="19"/>
  <c r="AE297" i="19"/>
  <c r="AP297" i="19"/>
  <c r="AD297" i="19"/>
  <c r="BA297" i="19"/>
  <c r="AO297" i="19"/>
  <c r="AZ297" i="19"/>
  <c r="AN297" i="19"/>
  <c r="AY297" i="19"/>
  <c r="V297" i="19"/>
  <c r="AX297" i="19"/>
  <c r="AL297" i="19"/>
  <c r="U297" i="19"/>
  <c r="AK297" i="19"/>
  <c r="AU297" i="19"/>
  <c r="AI297" i="19"/>
  <c r="P297" i="19"/>
  <c r="AV297" i="19"/>
  <c r="AT297" i="19"/>
  <c r="AJ297" i="19"/>
  <c r="Q297" i="19"/>
  <c r="AY332" i="19"/>
  <c r="V332" i="19"/>
  <c r="AV332" i="19"/>
  <c r="AJ332" i="19"/>
  <c r="Q332" i="19"/>
  <c r="AT332" i="19"/>
  <c r="AF332" i="19"/>
  <c r="AP332" i="19"/>
  <c r="AD332" i="19"/>
  <c r="AU332" i="19"/>
  <c r="U332" i="19"/>
  <c r="AS332" i="19"/>
  <c r="AQ332" i="19"/>
  <c r="P332" i="19"/>
  <c r="AO332" i="19"/>
  <c r="AN332" i="19"/>
  <c r="AL332" i="19"/>
  <c r="AK332" i="19"/>
  <c r="AI332" i="19"/>
  <c r="BA332" i="19"/>
  <c r="AG332" i="19"/>
  <c r="AZ332" i="19"/>
  <c r="AE332" i="19"/>
  <c r="AX332" i="19"/>
  <c r="AP320" i="19"/>
  <c r="AD320" i="19"/>
  <c r="BA320" i="19"/>
  <c r="AO320" i="19"/>
  <c r="AX320" i="19"/>
  <c r="AL320" i="19"/>
  <c r="U320" i="19"/>
  <c r="AU320" i="19"/>
  <c r="AI320" i="19"/>
  <c r="P320" i="19"/>
  <c r="AT320" i="19"/>
  <c r="AS320" i="19"/>
  <c r="AF320" i="19"/>
  <c r="AZ320" i="19"/>
  <c r="V320" i="19"/>
  <c r="AY320" i="19"/>
  <c r="Q320" i="19"/>
  <c r="AV320" i="19"/>
  <c r="AQ320" i="19"/>
  <c r="AN320" i="19"/>
  <c r="AJ320" i="19"/>
  <c r="AE320" i="19"/>
  <c r="AK320" i="19"/>
  <c r="AG320" i="19"/>
  <c r="AV328" i="19"/>
  <c r="AJ328" i="19"/>
  <c r="Q328" i="19"/>
  <c r="AP328" i="19"/>
  <c r="AD328" i="19"/>
  <c r="AQ328" i="19"/>
  <c r="AO328" i="19"/>
  <c r="V328" i="19"/>
  <c r="AN328" i="19"/>
  <c r="U328" i="19"/>
  <c r="BA328" i="19"/>
  <c r="AZ328" i="19"/>
  <c r="AL328" i="19"/>
  <c r="P328" i="19"/>
  <c r="AY328" i="19"/>
  <c r="AK328" i="19"/>
  <c r="AU328" i="19"/>
  <c r="AG328" i="19"/>
  <c r="AT328" i="19"/>
  <c r="AF328" i="19"/>
  <c r="AS328" i="19"/>
  <c r="AE328" i="19"/>
  <c r="AX328" i="19"/>
  <c r="AI328" i="19"/>
  <c r="AZ342" i="19"/>
  <c r="AN342" i="19"/>
  <c r="AT342" i="19"/>
  <c r="AS342" i="19"/>
  <c r="AG342" i="19"/>
  <c r="AQ342" i="19"/>
  <c r="AE342" i="19"/>
  <c r="AP342" i="19"/>
  <c r="AD342" i="19"/>
  <c r="AK342" i="19"/>
  <c r="AJ342" i="19"/>
  <c r="BA342" i="19"/>
  <c r="AI342" i="19"/>
  <c r="AY342" i="19"/>
  <c r="AX342" i="19"/>
  <c r="AV342" i="19"/>
  <c r="U342" i="19"/>
  <c r="AU342" i="19"/>
  <c r="Q342" i="19"/>
  <c r="AO342" i="19"/>
  <c r="P342" i="19"/>
  <c r="AL342" i="19"/>
  <c r="AF342" i="19"/>
  <c r="V342" i="19"/>
  <c r="BA360" i="19"/>
  <c r="AO360" i="19"/>
  <c r="AK360" i="19"/>
  <c r="AU360" i="19"/>
  <c r="AI360" i="19"/>
  <c r="P360" i="19"/>
  <c r="AT360" i="19"/>
  <c r="AQ360" i="19"/>
  <c r="AE360" i="19"/>
  <c r="AL360" i="19"/>
  <c r="AJ360" i="19"/>
  <c r="AV360" i="19"/>
  <c r="V360" i="19"/>
  <c r="AS360" i="19"/>
  <c r="U360" i="19"/>
  <c r="Q360" i="19"/>
  <c r="AP360" i="19"/>
  <c r="AN360" i="19"/>
  <c r="AD360" i="19"/>
  <c r="AZ360" i="19"/>
  <c r="AY360" i="19"/>
  <c r="AX360" i="19"/>
  <c r="AG360" i="19"/>
  <c r="AF360" i="19"/>
  <c r="AK377" i="19"/>
  <c r="AV377" i="19"/>
  <c r="AJ377" i="19"/>
  <c r="Q377" i="19"/>
  <c r="AS377" i="19"/>
  <c r="AG377" i="19"/>
  <c r="AF377" i="19"/>
  <c r="AQ377" i="19"/>
  <c r="AE377" i="19"/>
  <c r="AP377" i="19"/>
  <c r="AD377" i="19"/>
  <c r="BA377" i="19"/>
  <c r="AO377" i="19"/>
  <c r="AZ377" i="19"/>
  <c r="AN377" i="19"/>
  <c r="AY377" i="19"/>
  <c r="V377" i="19"/>
  <c r="AX377" i="19"/>
  <c r="AU377" i="19"/>
  <c r="AT377" i="19"/>
  <c r="AL377" i="19"/>
  <c r="AI377" i="19"/>
  <c r="U377" i="19"/>
  <c r="P377" i="19"/>
  <c r="M217" i="19"/>
  <c r="L217" i="19"/>
  <c r="K217" i="19"/>
  <c r="AH217" i="19" s="1"/>
  <c r="BB218" i="19"/>
  <c r="M203" i="19"/>
  <c r="K203" i="19"/>
  <c r="AR203" i="19" s="1"/>
  <c r="AY222" i="19"/>
  <c r="V222" i="19"/>
  <c r="AK222" i="19"/>
  <c r="AV222" i="19"/>
  <c r="AJ222" i="19"/>
  <c r="Q222" i="19"/>
  <c r="AT222" i="19"/>
  <c r="AP222" i="19"/>
  <c r="AD222" i="19"/>
  <c r="AS222" i="19"/>
  <c r="U222" i="19"/>
  <c r="P222" i="19"/>
  <c r="AQ222" i="19"/>
  <c r="AO222" i="19"/>
  <c r="AN222" i="19"/>
  <c r="AL222" i="19"/>
  <c r="AI222" i="19"/>
  <c r="AG222" i="19"/>
  <c r="BA222" i="19"/>
  <c r="AF222" i="19"/>
  <c r="AZ222" i="19"/>
  <c r="AE222" i="19"/>
  <c r="AX222" i="19"/>
  <c r="AU222" i="19"/>
  <c r="AW202" i="19"/>
  <c r="J191" i="19"/>
  <c r="AR171" i="19"/>
  <c r="AW171" i="19"/>
  <c r="S171" i="19"/>
  <c r="X171" i="19"/>
  <c r="AM171" i="19"/>
  <c r="N171" i="19"/>
  <c r="BB171" i="19"/>
  <c r="AH171" i="19"/>
  <c r="AC171" i="19"/>
  <c r="N180" i="19"/>
  <c r="AR186" i="19"/>
  <c r="N186" i="19"/>
  <c r="AW186" i="19"/>
  <c r="AH186" i="19"/>
  <c r="AC186" i="19"/>
  <c r="X186" i="19"/>
  <c r="BB186" i="19"/>
  <c r="S186" i="19"/>
  <c r="AM186" i="19"/>
  <c r="J165" i="19"/>
  <c r="M159" i="19"/>
  <c r="K148" i="19"/>
  <c r="AM174" i="19"/>
  <c r="AW174" i="19"/>
  <c r="S174" i="19"/>
  <c r="AC174" i="19"/>
  <c r="X174" i="19"/>
  <c r="AR174" i="19"/>
  <c r="N174" i="19"/>
  <c r="BB174" i="19"/>
  <c r="AH174" i="19"/>
  <c r="K151" i="19"/>
  <c r="K154" i="19"/>
  <c r="M132" i="19"/>
  <c r="AR153" i="19"/>
  <c r="X137" i="19"/>
  <c r="AM137" i="19"/>
  <c r="AW137" i="19"/>
  <c r="S137" i="19"/>
  <c r="AH137" i="19"/>
  <c r="N137" i="19"/>
  <c r="AR137" i="19"/>
  <c r="BB137" i="19"/>
  <c r="AC137" i="19"/>
  <c r="AC162" i="19"/>
  <c r="AW143" i="19"/>
  <c r="AM126" i="19"/>
  <c r="L81" i="19"/>
  <c r="J110" i="19"/>
  <c r="J87" i="19"/>
  <c r="K120" i="19"/>
  <c r="L103" i="19"/>
  <c r="J86" i="19"/>
  <c r="L78" i="19"/>
  <c r="K97" i="19"/>
  <c r="AM97" i="19" s="1"/>
  <c r="M77" i="19"/>
  <c r="L77" i="19"/>
  <c r="J77" i="19"/>
  <c r="AM39" i="19"/>
  <c r="AW39" i="19"/>
  <c r="S39" i="19"/>
  <c r="AR39" i="19"/>
  <c r="AH39" i="19"/>
  <c r="AC39" i="19"/>
  <c r="BB39" i="19"/>
  <c r="X39" i="19"/>
  <c r="N39" i="19"/>
  <c r="K123" i="19"/>
  <c r="BB123" i="19" s="1"/>
  <c r="J37" i="19"/>
  <c r="M37" i="19"/>
  <c r="J78" i="19"/>
  <c r="AC32" i="19"/>
  <c r="AM32" i="19"/>
  <c r="N32" i="19"/>
  <c r="BB32" i="19"/>
  <c r="AH32" i="19"/>
  <c r="AW32" i="19"/>
  <c r="X32" i="19"/>
  <c r="AR32" i="19"/>
  <c r="S32" i="19"/>
  <c r="S68" i="19"/>
  <c r="L49" i="19"/>
  <c r="K73" i="19"/>
  <c r="S73" i="19" s="1"/>
  <c r="J54" i="19"/>
  <c r="L37" i="19"/>
  <c r="X41" i="19"/>
  <c r="M40" i="19"/>
  <c r="N21" i="19"/>
  <c r="AQ282" i="19"/>
  <c r="AE282" i="19"/>
  <c r="AK282" i="19"/>
  <c r="AS282" i="19"/>
  <c r="AD282" i="19"/>
  <c r="AP282" i="19"/>
  <c r="AO282" i="19"/>
  <c r="V282" i="19"/>
  <c r="AN282" i="19"/>
  <c r="U282" i="19"/>
  <c r="BA282" i="19"/>
  <c r="Q282" i="19"/>
  <c r="AZ282" i="19"/>
  <c r="AL282" i="19"/>
  <c r="P282" i="19"/>
  <c r="AY282" i="19"/>
  <c r="AJ282" i="19"/>
  <c r="AX282" i="19"/>
  <c r="AI282" i="19"/>
  <c r="AU282" i="19"/>
  <c r="AG282" i="19"/>
  <c r="AF282" i="19"/>
  <c r="AV282" i="19"/>
  <c r="AT282" i="19"/>
  <c r="BB204" i="19"/>
  <c r="AC204" i="19"/>
  <c r="X204" i="19"/>
  <c r="AM204" i="19"/>
  <c r="AW204" i="19"/>
  <c r="S204" i="19"/>
  <c r="AH204" i="19"/>
  <c r="N204" i="19"/>
  <c r="AR204" i="19"/>
  <c r="BB119" i="19"/>
  <c r="AW119" i="19"/>
  <c r="AC119" i="19"/>
  <c r="X119" i="19"/>
  <c r="AR119" i="19"/>
  <c r="S119" i="19"/>
  <c r="N119" i="19"/>
  <c r="AM119" i="19"/>
  <c r="AH119" i="19"/>
  <c r="AU268" i="19"/>
  <c r="AI268" i="19"/>
  <c r="P268" i="19"/>
  <c r="AS268" i="19"/>
  <c r="AG268" i="19"/>
  <c r="AF268" i="19"/>
  <c r="AP268" i="19"/>
  <c r="AD268" i="19"/>
  <c r="BA268" i="19"/>
  <c r="AO268" i="19"/>
  <c r="AZ268" i="19"/>
  <c r="AY268" i="19"/>
  <c r="V268" i="19"/>
  <c r="AK268" i="19"/>
  <c r="AJ268" i="19"/>
  <c r="AE268" i="19"/>
  <c r="U268" i="19"/>
  <c r="AX268" i="19"/>
  <c r="Q268" i="19"/>
  <c r="AV268" i="19"/>
  <c r="AT268" i="19"/>
  <c r="AQ268" i="19"/>
  <c r="AN268" i="19"/>
  <c r="AL268" i="19"/>
  <c r="AY234" i="19"/>
  <c r="V234" i="19"/>
  <c r="AX234" i="19"/>
  <c r="AL234" i="19"/>
  <c r="U234" i="19"/>
  <c r="AK234" i="19"/>
  <c r="AV234" i="19"/>
  <c r="AJ234" i="19"/>
  <c r="Q234" i="19"/>
  <c r="AU234" i="19"/>
  <c r="AI234" i="19"/>
  <c r="P234" i="19"/>
  <c r="AT234" i="19"/>
  <c r="AS234" i="19"/>
  <c r="AG234" i="19"/>
  <c r="AF234" i="19"/>
  <c r="AQ234" i="19"/>
  <c r="AE234" i="19"/>
  <c r="AP234" i="19"/>
  <c r="AD234" i="19"/>
  <c r="BA234" i="19"/>
  <c r="AZ234" i="19"/>
  <c r="AO234" i="19"/>
  <c r="AN234" i="19"/>
  <c r="AU264" i="19"/>
  <c r="AI264" i="19"/>
  <c r="P264" i="19"/>
  <c r="AS264" i="19"/>
  <c r="AG264" i="19"/>
  <c r="AF264" i="19"/>
  <c r="AY264" i="19"/>
  <c r="V264" i="19"/>
  <c r="AP264" i="19"/>
  <c r="AO264" i="19"/>
  <c r="Q264" i="19"/>
  <c r="AN264" i="19"/>
  <c r="AL264" i="19"/>
  <c r="AK264" i="19"/>
  <c r="BA264" i="19"/>
  <c r="AJ264" i="19"/>
  <c r="AZ264" i="19"/>
  <c r="AX264" i="19"/>
  <c r="AE264" i="19"/>
  <c r="AD264" i="19"/>
  <c r="AV264" i="19"/>
  <c r="AT264" i="19"/>
  <c r="AQ264" i="19"/>
  <c r="U264" i="19"/>
  <c r="AU278" i="19"/>
  <c r="AI278" i="19"/>
  <c r="P278" i="19"/>
  <c r="AT278" i="19"/>
  <c r="AS278" i="19"/>
  <c r="AG278" i="19"/>
  <c r="AF278" i="19"/>
  <c r="AQ278" i="19"/>
  <c r="AE278" i="19"/>
  <c r="AP278" i="19"/>
  <c r="AD278" i="19"/>
  <c r="BA278" i="19"/>
  <c r="AO278" i="19"/>
  <c r="AZ278" i="19"/>
  <c r="AN278" i="19"/>
  <c r="AY278" i="19"/>
  <c r="V278" i="19"/>
  <c r="AK278" i="19"/>
  <c r="U278" i="19"/>
  <c r="Q278" i="19"/>
  <c r="AX278" i="19"/>
  <c r="AV278" i="19"/>
  <c r="AL278" i="19"/>
  <c r="AJ278" i="19"/>
  <c r="AX256" i="19"/>
  <c r="AL256" i="19"/>
  <c r="U256" i="19"/>
  <c r="AK256" i="19"/>
  <c r="AV256" i="19"/>
  <c r="AJ256" i="19"/>
  <c r="Q256" i="19"/>
  <c r="AU256" i="19"/>
  <c r="AI256" i="19"/>
  <c r="P256" i="19"/>
  <c r="AT256" i="19"/>
  <c r="AS256" i="19"/>
  <c r="AG256" i="19"/>
  <c r="AF256" i="19"/>
  <c r="AQ256" i="19"/>
  <c r="AE256" i="19"/>
  <c r="AP256" i="19"/>
  <c r="AD256" i="19"/>
  <c r="BA256" i="19"/>
  <c r="AO256" i="19"/>
  <c r="AN256" i="19"/>
  <c r="V256" i="19"/>
  <c r="AZ256" i="19"/>
  <c r="AY256" i="19"/>
  <c r="AQ285" i="19"/>
  <c r="AE285" i="19"/>
  <c r="BA285" i="19"/>
  <c r="AO285" i="19"/>
  <c r="AY285" i="19"/>
  <c r="V285" i="19"/>
  <c r="AK285" i="19"/>
  <c r="AU285" i="19"/>
  <c r="AI285" i="19"/>
  <c r="P285" i="19"/>
  <c r="AG285" i="19"/>
  <c r="AZ285" i="19"/>
  <c r="AF285" i="19"/>
  <c r="AX285" i="19"/>
  <c r="AD285" i="19"/>
  <c r="AV285" i="19"/>
  <c r="AT285" i="19"/>
  <c r="U285" i="19"/>
  <c r="AS285" i="19"/>
  <c r="Q285" i="19"/>
  <c r="AP285" i="19"/>
  <c r="AN285" i="19"/>
  <c r="AL285" i="19"/>
  <c r="AJ285" i="19"/>
  <c r="AS298" i="19"/>
  <c r="AG298" i="19"/>
  <c r="AF298" i="19"/>
  <c r="AQ298" i="19"/>
  <c r="AE298" i="19"/>
  <c r="AP298" i="19"/>
  <c r="AD298" i="19"/>
  <c r="BA298" i="19"/>
  <c r="AO298" i="19"/>
  <c r="AZ298" i="19"/>
  <c r="AN298" i="19"/>
  <c r="AY298" i="19"/>
  <c r="V298" i="19"/>
  <c r="AX298" i="19"/>
  <c r="AL298" i="19"/>
  <c r="U298" i="19"/>
  <c r="AK298" i="19"/>
  <c r="AU298" i="19"/>
  <c r="AI298" i="19"/>
  <c r="P298" i="19"/>
  <c r="AV298" i="19"/>
  <c r="AT298" i="19"/>
  <c r="AJ298" i="19"/>
  <c r="Q298" i="19"/>
  <c r="AY334" i="19"/>
  <c r="V334" i="19"/>
  <c r="AV334" i="19"/>
  <c r="AJ334" i="19"/>
  <c r="Q334" i="19"/>
  <c r="AT334" i="19"/>
  <c r="AF334" i="19"/>
  <c r="AP334" i="19"/>
  <c r="AD334" i="19"/>
  <c r="AU334" i="19"/>
  <c r="U334" i="19"/>
  <c r="AS334" i="19"/>
  <c r="AQ334" i="19"/>
  <c r="P334" i="19"/>
  <c r="AO334" i="19"/>
  <c r="AN334" i="19"/>
  <c r="AL334" i="19"/>
  <c r="AK334" i="19"/>
  <c r="AI334" i="19"/>
  <c r="BA334" i="19"/>
  <c r="AG334" i="19"/>
  <c r="AZ334" i="19"/>
  <c r="AE334" i="19"/>
  <c r="AX334" i="19"/>
  <c r="AP321" i="19"/>
  <c r="AD321" i="19"/>
  <c r="BA321" i="19"/>
  <c r="AO321" i="19"/>
  <c r="AY321" i="19"/>
  <c r="V321" i="19"/>
  <c r="AX321" i="19"/>
  <c r="AL321" i="19"/>
  <c r="U321" i="19"/>
  <c r="AK321" i="19"/>
  <c r="AU321" i="19"/>
  <c r="AI321" i="19"/>
  <c r="P321" i="19"/>
  <c r="AT321" i="19"/>
  <c r="AS321" i="19"/>
  <c r="AG321" i="19"/>
  <c r="AF321" i="19"/>
  <c r="AZ321" i="19"/>
  <c r="AV321" i="19"/>
  <c r="AQ321" i="19"/>
  <c r="AN321" i="19"/>
  <c r="AJ321" i="19"/>
  <c r="AE321" i="19"/>
  <c r="Q321" i="19"/>
  <c r="AZ341" i="19"/>
  <c r="AN341" i="19"/>
  <c r="AT341" i="19"/>
  <c r="AS341" i="19"/>
  <c r="AG341" i="19"/>
  <c r="AQ341" i="19"/>
  <c r="AE341" i="19"/>
  <c r="AP341" i="19"/>
  <c r="AD341" i="19"/>
  <c r="AV341" i="19"/>
  <c r="U341" i="19"/>
  <c r="AU341" i="19"/>
  <c r="Q341" i="19"/>
  <c r="AK341" i="19"/>
  <c r="AJ341" i="19"/>
  <c r="BA341" i="19"/>
  <c r="AI341" i="19"/>
  <c r="AY341" i="19"/>
  <c r="AF341" i="19"/>
  <c r="AX341" i="19"/>
  <c r="AO341" i="19"/>
  <c r="AL341" i="19"/>
  <c r="V341" i="19"/>
  <c r="P341" i="19"/>
  <c r="AZ344" i="19"/>
  <c r="AN344" i="19"/>
  <c r="AT344" i="19"/>
  <c r="AS344" i="19"/>
  <c r="AG344" i="19"/>
  <c r="AQ344" i="19"/>
  <c r="AE344" i="19"/>
  <c r="AP344" i="19"/>
  <c r="AD344" i="19"/>
  <c r="AK344" i="19"/>
  <c r="AJ344" i="19"/>
  <c r="BA344" i="19"/>
  <c r="AI344" i="19"/>
  <c r="AY344" i="19"/>
  <c r="AF344" i="19"/>
  <c r="AX344" i="19"/>
  <c r="V344" i="19"/>
  <c r="AV344" i="19"/>
  <c r="U344" i="19"/>
  <c r="AU344" i="19"/>
  <c r="Q344" i="19"/>
  <c r="AO344" i="19"/>
  <c r="P344" i="19"/>
  <c r="AL344" i="19"/>
  <c r="BA357" i="19"/>
  <c r="AO357" i="19"/>
  <c r="AU357" i="19"/>
  <c r="AI357" i="19"/>
  <c r="P357" i="19"/>
  <c r="AZ357" i="19"/>
  <c r="AL357" i="19"/>
  <c r="Q357" i="19"/>
  <c r="AY357" i="19"/>
  <c r="AK357" i="19"/>
  <c r="AS357" i="19"/>
  <c r="AE357" i="19"/>
  <c r="AD357" i="19"/>
  <c r="AQ357" i="19"/>
  <c r="AP357" i="19"/>
  <c r="V357" i="19"/>
  <c r="AN357" i="19"/>
  <c r="U357" i="19"/>
  <c r="AV357" i="19"/>
  <c r="AT357" i="19"/>
  <c r="AJ357" i="19"/>
  <c r="AG357" i="19"/>
  <c r="AF357" i="19"/>
  <c r="AX357" i="19"/>
  <c r="AK379" i="19"/>
  <c r="AV379" i="19"/>
  <c r="AJ379" i="19"/>
  <c r="Q379" i="19"/>
  <c r="AS379" i="19"/>
  <c r="AG379" i="19"/>
  <c r="AF379" i="19"/>
  <c r="AQ379" i="19"/>
  <c r="AE379" i="19"/>
  <c r="AP379" i="19"/>
  <c r="AD379" i="19"/>
  <c r="BA379" i="19"/>
  <c r="AO379" i="19"/>
  <c r="AZ379" i="19"/>
  <c r="AN379" i="19"/>
  <c r="AY379" i="19"/>
  <c r="V379" i="19"/>
  <c r="AX379" i="19"/>
  <c r="AU379" i="19"/>
  <c r="AT379" i="19"/>
  <c r="AL379" i="19"/>
  <c r="AI379" i="19"/>
  <c r="U379" i="19"/>
  <c r="P379" i="19"/>
  <c r="S214" i="19"/>
  <c r="AC206" i="19"/>
  <c r="X206" i="19"/>
  <c r="AM206" i="19"/>
  <c r="AW206" i="19"/>
  <c r="S206" i="19"/>
  <c r="AH206" i="19"/>
  <c r="N206" i="19"/>
  <c r="AR206" i="19"/>
  <c r="BB206" i="19"/>
  <c r="L194" i="19"/>
  <c r="X212" i="19"/>
  <c r="X190" i="19"/>
  <c r="AR190" i="19"/>
  <c r="AC190" i="19"/>
  <c r="BB190" i="19"/>
  <c r="AM190" i="19"/>
  <c r="S190" i="19"/>
  <c r="N190" i="19"/>
  <c r="AW190" i="19"/>
  <c r="AH190" i="19"/>
  <c r="X207" i="19"/>
  <c r="AM207" i="19"/>
  <c r="AW207" i="19"/>
  <c r="S207" i="19"/>
  <c r="AH207" i="19"/>
  <c r="N207" i="19"/>
  <c r="AR207" i="19"/>
  <c r="BB207" i="19"/>
  <c r="AC207" i="19"/>
  <c r="AM177" i="19"/>
  <c r="X219" i="19"/>
  <c r="AH198" i="19"/>
  <c r="N198" i="19"/>
  <c r="AR198" i="19"/>
  <c r="X198" i="19"/>
  <c r="BB198" i="19"/>
  <c r="AC198" i="19"/>
  <c r="AW198" i="19"/>
  <c r="S198" i="19"/>
  <c r="AM198" i="19"/>
  <c r="L159" i="19"/>
  <c r="M140" i="19"/>
  <c r="K140" i="19"/>
  <c r="L147" i="19"/>
  <c r="AR116" i="19"/>
  <c r="BB116" i="19"/>
  <c r="AC116" i="19"/>
  <c r="AW116" i="19"/>
  <c r="X116" i="19"/>
  <c r="S116" i="19"/>
  <c r="AM116" i="19"/>
  <c r="N116" i="19"/>
  <c r="AH116" i="19"/>
  <c r="J147" i="19"/>
  <c r="L131" i="19"/>
  <c r="M111" i="19"/>
  <c r="L111" i="19"/>
  <c r="J132" i="19"/>
  <c r="K138" i="19"/>
  <c r="S138" i="19" s="1"/>
  <c r="M124" i="19"/>
  <c r="K124" i="19"/>
  <c r="J124" i="19"/>
  <c r="X126" i="19"/>
  <c r="AH128" i="19"/>
  <c r="N128" i="19"/>
  <c r="AR128" i="19"/>
  <c r="BB128" i="19"/>
  <c r="AC128" i="19"/>
  <c r="X128" i="19"/>
  <c r="AM128" i="19"/>
  <c r="AW128" i="19"/>
  <c r="S128" i="19"/>
  <c r="L93" i="19"/>
  <c r="BB93" i="19" s="1"/>
  <c r="K62" i="19"/>
  <c r="L62" i="19"/>
  <c r="BB76" i="19"/>
  <c r="AM76" i="19"/>
  <c r="AH76" i="19"/>
  <c r="AW76" i="19"/>
  <c r="AC76" i="19"/>
  <c r="X76" i="19"/>
  <c r="AR76" i="19"/>
  <c r="S76" i="19"/>
  <c r="N76" i="19"/>
  <c r="M67" i="19"/>
  <c r="AM115" i="19"/>
  <c r="BB107" i="19"/>
  <c r="AC107" i="19"/>
  <c r="X107" i="19"/>
  <c r="AM107" i="19"/>
  <c r="AW107" i="19"/>
  <c r="S107" i="19"/>
  <c r="AH107" i="19"/>
  <c r="N107" i="19"/>
  <c r="AR107" i="19"/>
  <c r="AH98" i="19"/>
  <c r="N98" i="19"/>
  <c r="AR98" i="19"/>
  <c r="BB98" i="19"/>
  <c r="AC98" i="19"/>
  <c r="X98" i="19"/>
  <c r="AM98" i="19"/>
  <c r="S98" i="19"/>
  <c r="AW98" i="19"/>
  <c r="M79" i="19"/>
  <c r="K92" i="19"/>
  <c r="M117" i="19"/>
  <c r="L117" i="19"/>
  <c r="M70" i="19"/>
  <c r="L70" i="19"/>
  <c r="M78" i="19"/>
  <c r="L74" i="19"/>
  <c r="M73" i="19"/>
  <c r="AM68" i="19"/>
  <c r="K48" i="19"/>
  <c r="M66" i="19"/>
  <c r="L47" i="19"/>
  <c r="AH16" i="19"/>
  <c r="K47" i="19"/>
  <c r="BB47" i="19" s="1"/>
  <c r="J66" i="19"/>
  <c r="J50" i="19"/>
  <c r="M33" i="19"/>
  <c r="S21" i="19"/>
  <c r="J25" i="19"/>
  <c r="AV243" i="19"/>
  <c r="AJ243" i="19"/>
  <c r="Q243" i="19"/>
  <c r="AS243" i="19"/>
  <c r="AG243" i="19"/>
  <c r="AQ243" i="19"/>
  <c r="AP243" i="19"/>
  <c r="AO243" i="19"/>
  <c r="V243" i="19"/>
  <c r="AN243" i="19"/>
  <c r="U243" i="19"/>
  <c r="BA243" i="19"/>
  <c r="AZ243" i="19"/>
  <c r="AL243" i="19"/>
  <c r="P243" i="19"/>
  <c r="AY243" i="19"/>
  <c r="AK243" i="19"/>
  <c r="AX243" i="19"/>
  <c r="AI243" i="19"/>
  <c r="AU243" i="19"/>
  <c r="AF243" i="19"/>
  <c r="AT243" i="19"/>
  <c r="AE243" i="19"/>
  <c r="AD243" i="19"/>
  <c r="AK374" i="19"/>
  <c r="AS374" i="19"/>
  <c r="AG374" i="19"/>
  <c r="AF374" i="19"/>
  <c r="AQ374" i="19"/>
  <c r="AE374" i="19"/>
  <c r="AP374" i="19"/>
  <c r="AD374" i="19"/>
  <c r="AZ374" i="19"/>
  <c r="AN374" i="19"/>
  <c r="AY374" i="19"/>
  <c r="V374" i="19"/>
  <c r="AU374" i="19"/>
  <c r="AT374" i="19"/>
  <c r="AO374" i="19"/>
  <c r="AL374" i="19"/>
  <c r="AJ374" i="19"/>
  <c r="AI374" i="19"/>
  <c r="U374" i="19"/>
  <c r="BA374" i="19"/>
  <c r="Q374" i="19"/>
  <c r="AX374" i="19"/>
  <c r="P374" i="19"/>
  <c r="AV374" i="19"/>
  <c r="AV247" i="19"/>
  <c r="AJ247" i="19"/>
  <c r="Q247" i="19"/>
  <c r="AU247" i="19"/>
  <c r="AI247" i="19"/>
  <c r="P247" i="19"/>
  <c r="AS247" i="19"/>
  <c r="AG247" i="19"/>
  <c r="AF247" i="19"/>
  <c r="AP247" i="19"/>
  <c r="AD247" i="19"/>
  <c r="BA247" i="19"/>
  <c r="AO247" i="19"/>
  <c r="AY247" i="19"/>
  <c r="V247" i="19"/>
  <c r="AX247" i="19"/>
  <c r="U247" i="19"/>
  <c r="AT247" i="19"/>
  <c r="AQ247" i="19"/>
  <c r="AN247" i="19"/>
  <c r="AL247" i="19"/>
  <c r="AK247" i="19"/>
  <c r="AZ247" i="19"/>
  <c r="AE247" i="19"/>
  <c r="AY235" i="19"/>
  <c r="V235" i="19"/>
  <c r="AX235" i="19"/>
  <c r="AL235" i="19"/>
  <c r="U235" i="19"/>
  <c r="AK235" i="19"/>
  <c r="AV235" i="19"/>
  <c r="AJ235" i="19"/>
  <c r="Q235" i="19"/>
  <c r="AU235" i="19"/>
  <c r="AI235" i="19"/>
  <c r="P235" i="19"/>
  <c r="AT235" i="19"/>
  <c r="AS235" i="19"/>
  <c r="AG235" i="19"/>
  <c r="AF235" i="19"/>
  <c r="AQ235" i="19"/>
  <c r="AE235" i="19"/>
  <c r="AP235" i="19"/>
  <c r="AD235" i="19"/>
  <c r="BA235" i="19"/>
  <c r="AZ235" i="19"/>
  <c r="AO235" i="19"/>
  <c r="AN235" i="19"/>
  <c r="AU265" i="19"/>
  <c r="AI265" i="19"/>
  <c r="P265" i="19"/>
  <c r="AS265" i="19"/>
  <c r="AG265" i="19"/>
  <c r="AF265" i="19"/>
  <c r="AY265" i="19"/>
  <c r="V265" i="19"/>
  <c r="AP265" i="19"/>
  <c r="AO265" i="19"/>
  <c r="Q265" i="19"/>
  <c r="AN265" i="19"/>
  <c r="AL265" i="19"/>
  <c r="AK265" i="19"/>
  <c r="BA265" i="19"/>
  <c r="AJ265" i="19"/>
  <c r="AZ265" i="19"/>
  <c r="AX265" i="19"/>
  <c r="AE265" i="19"/>
  <c r="AD265" i="19"/>
  <c r="AV265" i="19"/>
  <c r="AT265" i="19"/>
  <c r="AQ265" i="19"/>
  <c r="U265" i="19"/>
  <c r="AU279" i="19"/>
  <c r="AI279" i="19"/>
  <c r="P279" i="19"/>
  <c r="AT279" i="19"/>
  <c r="AS279" i="19"/>
  <c r="AG279" i="19"/>
  <c r="AF279" i="19"/>
  <c r="AQ279" i="19"/>
  <c r="AE279" i="19"/>
  <c r="AP279" i="19"/>
  <c r="AD279" i="19"/>
  <c r="BA279" i="19"/>
  <c r="AO279" i="19"/>
  <c r="AZ279" i="19"/>
  <c r="AN279" i="19"/>
  <c r="AY279" i="19"/>
  <c r="V279" i="19"/>
  <c r="AK279" i="19"/>
  <c r="U279" i="19"/>
  <c r="Q279" i="19"/>
  <c r="AX279" i="19"/>
  <c r="AV279" i="19"/>
  <c r="AL279" i="19"/>
  <c r="AJ279" i="19"/>
  <c r="AX257" i="19"/>
  <c r="AL257" i="19"/>
  <c r="U257" i="19"/>
  <c r="AK257" i="19"/>
  <c r="AV257" i="19"/>
  <c r="AJ257" i="19"/>
  <c r="Q257" i="19"/>
  <c r="AU257" i="19"/>
  <c r="AI257" i="19"/>
  <c r="P257" i="19"/>
  <c r="AT257" i="19"/>
  <c r="AS257" i="19"/>
  <c r="AG257" i="19"/>
  <c r="AF257" i="19"/>
  <c r="AQ257" i="19"/>
  <c r="AE257" i="19"/>
  <c r="AP257" i="19"/>
  <c r="AD257" i="19"/>
  <c r="BA257" i="19"/>
  <c r="AO257" i="19"/>
  <c r="AN257" i="19"/>
  <c r="V257" i="19"/>
  <c r="AZ257" i="19"/>
  <c r="AY257" i="19"/>
  <c r="AS287" i="19"/>
  <c r="AG287" i="19"/>
  <c r="AQ287" i="19"/>
  <c r="AE287" i="19"/>
  <c r="AP287" i="19"/>
  <c r="AD287" i="19"/>
  <c r="BA287" i="19"/>
  <c r="AO287" i="19"/>
  <c r="AY287" i="19"/>
  <c r="V287" i="19"/>
  <c r="AX287" i="19"/>
  <c r="AL287" i="19"/>
  <c r="U287" i="19"/>
  <c r="AK287" i="19"/>
  <c r="AU287" i="19"/>
  <c r="AI287" i="19"/>
  <c r="P287" i="19"/>
  <c r="AZ287" i="19"/>
  <c r="AV287" i="19"/>
  <c r="AT287" i="19"/>
  <c r="AN287" i="19"/>
  <c r="AJ287" i="19"/>
  <c r="AF287" i="19"/>
  <c r="Q287" i="19"/>
  <c r="AS299" i="19"/>
  <c r="AG299" i="19"/>
  <c r="AF299" i="19"/>
  <c r="AQ299" i="19"/>
  <c r="AE299" i="19"/>
  <c r="AP299" i="19"/>
  <c r="AD299" i="19"/>
  <c r="BA299" i="19"/>
  <c r="AO299" i="19"/>
  <c r="AZ299" i="19"/>
  <c r="AN299" i="19"/>
  <c r="AY299" i="19"/>
  <c r="V299" i="19"/>
  <c r="AX299" i="19"/>
  <c r="AL299" i="19"/>
  <c r="U299" i="19"/>
  <c r="AK299" i="19"/>
  <c r="AU299" i="19"/>
  <c r="AI299" i="19"/>
  <c r="P299" i="19"/>
  <c r="AV299" i="19"/>
  <c r="AT299" i="19"/>
  <c r="AJ299" i="19"/>
  <c r="Q299" i="19"/>
  <c r="AP310" i="19"/>
  <c r="AD310" i="19"/>
  <c r="AX310" i="19"/>
  <c r="AL310" i="19"/>
  <c r="U310" i="19"/>
  <c r="AU310" i="19"/>
  <c r="AI310" i="19"/>
  <c r="P310" i="19"/>
  <c r="AZ310" i="19"/>
  <c r="AJ310" i="19"/>
  <c r="AY310" i="19"/>
  <c r="AV310" i="19"/>
  <c r="AF310" i="19"/>
  <c r="AT310" i="19"/>
  <c r="AE310" i="19"/>
  <c r="AS310" i="19"/>
  <c r="AQ310" i="19"/>
  <c r="V310" i="19"/>
  <c r="AN310" i="19"/>
  <c r="Q310" i="19"/>
  <c r="AG310" i="19"/>
  <c r="BA310" i="19"/>
  <c r="AO310" i="19"/>
  <c r="AK310" i="19"/>
  <c r="AP322" i="19"/>
  <c r="AD322" i="19"/>
  <c r="BA322" i="19"/>
  <c r="AO322" i="19"/>
  <c r="AY322" i="19"/>
  <c r="V322" i="19"/>
  <c r="AX322" i="19"/>
  <c r="AL322" i="19"/>
  <c r="U322" i="19"/>
  <c r="AK322" i="19"/>
  <c r="AU322" i="19"/>
  <c r="AI322" i="19"/>
  <c r="P322" i="19"/>
  <c r="AT322" i="19"/>
  <c r="AS322" i="19"/>
  <c r="AG322" i="19"/>
  <c r="AF322" i="19"/>
  <c r="AJ322" i="19"/>
  <c r="AE322" i="19"/>
  <c r="Q322" i="19"/>
  <c r="AZ322" i="19"/>
  <c r="AQ322" i="19"/>
  <c r="AV322" i="19"/>
  <c r="AN322" i="19"/>
  <c r="BA359" i="19"/>
  <c r="AO359" i="19"/>
  <c r="AK359" i="19"/>
  <c r="AU359" i="19"/>
  <c r="AI359" i="19"/>
  <c r="P359" i="19"/>
  <c r="AQ359" i="19"/>
  <c r="AE359" i="19"/>
  <c r="AZ359" i="19"/>
  <c r="AY359" i="19"/>
  <c r="AG359" i="19"/>
  <c r="U359" i="19"/>
  <c r="AP359" i="19"/>
  <c r="Q359" i="19"/>
  <c r="AN359" i="19"/>
  <c r="AL359" i="19"/>
  <c r="AX359" i="19"/>
  <c r="AV359" i="19"/>
  <c r="AT359" i="19"/>
  <c r="AS359" i="19"/>
  <c r="AJ359" i="19"/>
  <c r="AF359" i="19"/>
  <c r="AD359" i="19"/>
  <c r="V359" i="19"/>
  <c r="AK351" i="19"/>
  <c r="AQ351" i="19"/>
  <c r="AE351" i="19"/>
  <c r="AP351" i="19"/>
  <c r="AD351" i="19"/>
  <c r="BA351" i="19"/>
  <c r="AO351" i="19"/>
  <c r="AY351" i="19"/>
  <c r="V351" i="19"/>
  <c r="AZ351" i="19"/>
  <c r="AG351" i="19"/>
  <c r="AX351" i="19"/>
  <c r="AF351" i="19"/>
  <c r="AN351" i="19"/>
  <c r="AL351" i="19"/>
  <c r="AJ351" i="19"/>
  <c r="AI351" i="19"/>
  <c r="AU351" i="19"/>
  <c r="AT351" i="19"/>
  <c r="AS351" i="19"/>
  <c r="U351" i="19"/>
  <c r="Q351" i="19"/>
  <c r="P351" i="19"/>
  <c r="AV351" i="19"/>
  <c r="BA358" i="19"/>
  <c r="AO358" i="19"/>
  <c r="AU358" i="19"/>
  <c r="AI358" i="19"/>
  <c r="P358" i="19"/>
  <c r="AZ358" i="19"/>
  <c r="AL358" i="19"/>
  <c r="Q358" i="19"/>
  <c r="AY358" i="19"/>
  <c r="AK358" i="19"/>
  <c r="AS358" i="19"/>
  <c r="AE358" i="19"/>
  <c r="AD358" i="19"/>
  <c r="AQ358" i="19"/>
  <c r="AP358" i="19"/>
  <c r="V358" i="19"/>
  <c r="AN358" i="19"/>
  <c r="U358" i="19"/>
  <c r="AT358" i="19"/>
  <c r="AJ358" i="19"/>
  <c r="AG358" i="19"/>
  <c r="AF358" i="19"/>
  <c r="AX358" i="19"/>
  <c r="AV358" i="19"/>
  <c r="AK371" i="19"/>
  <c r="AS371" i="19"/>
  <c r="AG371" i="19"/>
  <c r="AF371" i="19"/>
  <c r="AQ371" i="19"/>
  <c r="AE371" i="19"/>
  <c r="AP371" i="19"/>
  <c r="AD371" i="19"/>
  <c r="AZ371" i="19"/>
  <c r="AN371" i="19"/>
  <c r="AY371" i="19"/>
  <c r="V371" i="19"/>
  <c r="U371" i="19"/>
  <c r="AX371" i="19"/>
  <c r="P371" i="19"/>
  <c r="AU371" i="19"/>
  <c r="AT371" i="19"/>
  <c r="AO371" i="19"/>
  <c r="AL371" i="19"/>
  <c r="AJ371" i="19"/>
  <c r="Q371" i="19"/>
  <c r="BA371" i="19"/>
  <c r="AV371" i="19"/>
  <c r="AI371" i="19"/>
  <c r="AH202" i="19"/>
  <c r="AW214" i="19"/>
  <c r="AH201" i="19"/>
  <c r="N201" i="19"/>
  <c r="AR201" i="19"/>
  <c r="AC201" i="19"/>
  <c r="X201" i="19"/>
  <c r="AM201" i="19"/>
  <c r="AW201" i="19"/>
  <c r="S201" i="19"/>
  <c r="BB201" i="19"/>
  <c r="AC200" i="19"/>
  <c r="AH200" i="19"/>
  <c r="AC212" i="19"/>
  <c r="AW184" i="19"/>
  <c r="S184" i="19"/>
  <c r="AH184" i="19"/>
  <c r="N184" i="19"/>
  <c r="AR184" i="19"/>
  <c r="BB184" i="19"/>
  <c r="AC184" i="19"/>
  <c r="X184" i="19"/>
  <c r="AM184" i="19"/>
  <c r="J187" i="19"/>
  <c r="M179" i="19"/>
  <c r="L179" i="19"/>
  <c r="K179" i="19"/>
  <c r="M134" i="19"/>
  <c r="K134" i="19"/>
  <c r="AR134" i="19" s="1"/>
  <c r="K188" i="19"/>
  <c r="S188" i="19" s="1"/>
  <c r="J154" i="19"/>
  <c r="J113" i="19"/>
  <c r="AC126" i="19"/>
  <c r="AH139" i="19"/>
  <c r="N139" i="19"/>
  <c r="AR139" i="19"/>
  <c r="BB139" i="19"/>
  <c r="AC139" i="19"/>
  <c r="X139" i="19"/>
  <c r="AM139" i="19"/>
  <c r="S139" i="19"/>
  <c r="AW139" i="19"/>
  <c r="AH145" i="19"/>
  <c r="N135" i="19"/>
  <c r="AH156" i="19"/>
  <c r="AR126" i="19"/>
  <c r="N141" i="19"/>
  <c r="L124" i="19"/>
  <c r="M81" i="19"/>
  <c r="K110" i="19"/>
  <c r="S115" i="19"/>
  <c r="K103" i="19"/>
  <c r="AW103" i="19" s="1"/>
  <c r="J83" i="19"/>
  <c r="M83" i="19"/>
  <c r="K83" i="19"/>
  <c r="J117" i="19"/>
  <c r="L99" i="19"/>
  <c r="BB99" i="19" s="1"/>
  <c r="K70" i="19"/>
  <c r="N70" i="19" s="1"/>
  <c r="M69" i="19"/>
  <c r="BB36" i="19"/>
  <c r="AW36" i="19"/>
  <c r="S36" i="19"/>
  <c r="AH36" i="19"/>
  <c r="AC36" i="19"/>
  <c r="AM36" i="19"/>
  <c r="X36" i="19"/>
  <c r="AR36" i="19"/>
  <c r="N36" i="19"/>
  <c r="BB68" i="19"/>
  <c r="L65" i="19"/>
  <c r="K49" i="19"/>
  <c r="J114" i="19"/>
  <c r="J55" i="19"/>
  <c r="M34" i="19"/>
  <c r="J34" i="19"/>
  <c r="K61" i="19"/>
  <c r="K24" i="19"/>
  <c r="N29" i="19"/>
  <c r="BB21" i="19"/>
  <c r="L25" i="19"/>
  <c r="K23" i="19"/>
  <c r="BB23" i="19" s="1"/>
  <c r="AP317" i="19"/>
  <c r="AD317" i="19"/>
  <c r="BA317" i="19"/>
  <c r="AX317" i="19"/>
  <c r="AL317" i="19"/>
  <c r="U317" i="19"/>
  <c r="AU317" i="19"/>
  <c r="AI317" i="19"/>
  <c r="P317" i="19"/>
  <c r="AS317" i="19"/>
  <c r="AQ317" i="19"/>
  <c r="V317" i="19"/>
  <c r="AO317" i="19"/>
  <c r="AN317" i="19"/>
  <c r="Q317" i="19"/>
  <c r="AK317" i="19"/>
  <c r="AY317" i="19"/>
  <c r="AV317" i="19"/>
  <c r="AF317" i="19"/>
  <c r="AZ317" i="19"/>
  <c r="AT317" i="19"/>
  <c r="AJ317" i="19"/>
  <c r="AG317" i="19"/>
  <c r="AE317" i="19"/>
  <c r="N188" i="19"/>
  <c r="L173" i="19"/>
  <c r="J173" i="19"/>
  <c r="K56" i="19"/>
  <c r="AM56" i="19" s="1"/>
  <c r="L56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4" i="19"/>
  <c r="D362" i="19"/>
  <c r="D360" i="19"/>
  <c r="D359" i="19"/>
  <c r="D365" i="19"/>
  <c r="D363" i="19"/>
  <c r="D361" i="19"/>
  <c r="D358" i="19"/>
  <c r="D357" i="19"/>
  <c r="D356" i="19"/>
  <c r="D355" i="19"/>
  <c r="D354" i="19"/>
  <c r="D353" i="19"/>
  <c r="D352" i="19"/>
  <c r="D351" i="19"/>
  <c r="D350" i="19"/>
  <c r="D349" i="19"/>
  <c r="D366" i="19"/>
  <c r="D344" i="19"/>
  <c r="D342" i="19"/>
  <c r="D335" i="19"/>
  <c r="D334" i="19"/>
  <c r="D333" i="19"/>
  <c r="D346" i="19"/>
  <c r="D347" i="19"/>
  <c r="D345" i="19"/>
  <c r="D343" i="19"/>
  <c r="D348" i="19"/>
  <c r="D341" i="19"/>
  <c r="D331" i="19"/>
  <c r="D329" i="19"/>
  <c r="D325" i="19"/>
  <c r="D324" i="19"/>
  <c r="D323" i="19"/>
  <c r="D322" i="19"/>
  <c r="D321" i="19"/>
  <c r="D340" i="19"/>
  <c r="D339" i="19"/>
  <c r="D338" i="19"/>
  <c r="D337" i="19"/>
  <c r="D332" i="19"/>
  <c r="D330" i="19"/>
  <c r="D336" i="19"/>
  <c r="D328" i="19"/>
  <c r="D316" i="19"/>
  <c r="D314" i="19"/>
  <c r="D312" i="19"/>
  <c r="D310" i="19"/>
  <c r="D320" i="19"/>
  <c r="D319" i="19"/>
  <c r="D308" i="19"/>
  <c r="D327" i="19"/>
  <c r="D318" i="19"/>
  <c r="D317" i="19"/>
  <c r="D315" i="19"/>
  <c r="D304" i="19"/>
  <c r="D309" i="19"/>
  <c r="D313" i="19"/>
  <c r="D306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307" i="19"/>
  <c r="D305" i="19"/>
  <c r="D303" i="19"/>
  <c r="D311" i="19"/>
  <c r="D326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1" i="19"/>
  <c r="D245" i="19"/>
  <c r="D244" i="19"/>
  <c r="D243" i="19"/>
  <c r="D242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41" i="19"/>
  <c r="D251" i="19"/>
  <c r="D250" i="19"/>
  <c r="D249" i="19"/>
  <c r="D246" i="19"/>
  <c r="D260" i="19"/>
  <c r="D259" i="19"/>
  <c r="D258" i="19"/>
  <c r="D257" i="19"/>
  <c r="D256" i="19"/>
  <c r="D255" i="19"/>
  <c r="D254" i="19"/>
  <c r="D253" i="19"/>
  <c r="D252" i="19"/>
  <c r="D248" i="19"/>
  <c r="D247" i="19"/>
  <c r="D262" i="19"/>
  <c r="D263" i="19"/>
  <c r="J221" i="19"/>
  <c r="H221" i="19"/>
  <c r="AX248" i="19"/>
  <c r="AL248" i="19"/>
  <c r="AV248" i="19"/>
  <c r="AJ248" i="19"/>
  <c r="Q248" i="19"/>
  <c r="AU248" i="19"/>
  <c r="AI248" i="19"/>
  <c r="P248" i="19"/>
  <c r="AS248" i="19"/>
  <c r="AG248" i="19"/>
  <c r="AF248" i="19"/>
  <c r="AQ248" i="19"/>
  <c r="AP248" i="19"/>
  <c r="AD248" i="19"/>
  <c r="BA248" i="19"/>
  <c r="AO248" i="19"/>
  <c r="V248" i="19"/>
  <c r="U248" i="19"/>
  <c r="AZ248" i="19"/>
  <c r="AY248" i="19"/>
  <c r="AT248" i="19"/>
  <c r="AN248" i="19"/>
  <c r="AK248" i="19"/>
  <c r="AE248" i="19"/>
  <c r="AY236" i="19"/>
  <c r="V236" i="19"/>
  <c r="AX236" i="19"/>
  <c r="AL236" i="19"/>
  <c r="U236" i="19"/>
  <c r="AK236" i="19"/>
  <c r="AV236" i="19"/>
  <c r="AJ236" i="19"/>
  <c r="Q236" i="19"/>
  <c r="AU236" i="19"/>
  <c r="AI236" i="19"/>
  <c r="P236" i="19"/>
  <c r="AT236" i="19"/>
  <c r="AS236" i="19"/>
  <c r="AG236" i="19"/>
  <c r="AF236" i="19"/>
  <c r="AQ236" i="19"/>
  <c r="AE236" i="19"/>
  <c r="AP236" i="19"/>
  <c r="AD236" i="19"/>
  <c r="BA236" i="19"/>
  <c r="AZ236" i="19"/>
  <c r="AO236" i="19"/>
  <c r="AN236" i="19"/>
  <c r="AU269" i="19"/>
  <c r="AI269" i="19"/>
  <c r="P269" i="19"/>
  <c r="AS269" i="19"/>
  <c r="AG269" i="19"/>
  <c r="AF269" i="19"/>
  <c r="AP269" i="19"/>
  <c r="AD269" i="19"/>
  <c r="BA269" i="19"/>
  <c r="AO269" i="19"/>
  <c r="AZ269" i="19"/>
  <c r="AN269" i="19"/>
  <c r="AY269" i="19"/>
  <c r="V269" i="19"/>
  <c r="AK269" i="19"/>
  <c r="AE269" i="19"/>
  <c r="U269" i="19"/>
  <c r="Q269" i="19"/>
  <c r="AX269" i="19"/>
  <c r="AV269" i="19"/>
  <c r="AT269" i="19"/>
  <c r="AQ269" i="19"/>
  <c r="AL269" i="19"/>
  <c r="AJ269" i="19"/>
  <c r="AU280" i="19"/>
  <c r="AI280" i="19"/>
  <c r="P280" i="19"/>
  <c r="AT280" i="19"/>
  <c r="AS280" i="19"/>
  <c r="AG280" i="19"/>
  <c r="AF280" i="19"/>
  <c r="AQ280" i="19"/>
  <c r="AE280" i="19"/>
  <c r="AP280" i="19"/>
  <c r="AD280" i="19"/>
  <c r="BA280" i="19"/>
  <c r="AO280" i="19"/>
  <c r="AZ280" i="19"/>
  <c r="AN280" i="19"/>
  <c r="AY280" i="19"/>
  <c r="V280" i="19"/>
  <c r="AK280" i="19"/>
  <c r="U280" i="19"/>
  <c r="Q280" i="19"/>
  <c r="AX280" i="19"/>
  <c r="AV280" i="19"/>
  <c r="AL280" i="19"/>
  <c r="AJ280" i="19"/>
  <c r="AX258" i="19"/>
  <c r="AL258" i="19"/>
  <c r="U258" i="19"/>
  <c r="AK258" i="19"/>
  <c r="AV258" i="19"/>
  <c r="AJ258" i="19"/>
  <c r="Q258" i="19"/>
  <c r="AU258" i="19"/>
  <c r="AI258" i="19"/>
  <c r="P258" i="19"/>
  <c r="AT258" i="19"/>
  <c r="AS258" i="19"/>
  <c r="AG258" i="19"/>
  <c r="AF258" i="19"/>
  <c r="AQ258" i="19"/>
  <c r="AE258" i="19"/>
  <c r="AP258" i="19"/>
  <c r="AD258" i="19"/>
  <c r="BA258" i="19"/>
  <c r="AO258" i="19"/>
  <c r="AN258" i="19"/>
  <c r="V258" i="19"/>
  <c r="AZ258" i="19"/>
  <c r="AY258" i="19"/>
  <c r="AS288" i="19"/>
  <c r="AG288" i="19"/>
  <c r="AQ288" i="19"/>
  <c r="AE288" i="19"/>
  <c r="AP288" i="19"/>
  <c r="AD288" i="19"/>
  <c r="BA288" i="19"/>
  <c r="AO288" i="19"/>
  <c r="AY288" i="19"/>
  <c r="V288" i="19"/>
  <c r="AX288" i="19"/>
  <c r="AL288" i="19"/>
  <c r="U288" i="19"/>
  <c r="AK288" i="19"/>
  <c r="AU288" i="19"/>
  <c r="AI288" i="19"/>
  <c r="P288" i="19"/>
  <c r="AZ288" i="19"/>
  <c r="AV288" i="19"/>
  <c r="AT288" i="19"/>
  <c r="AN288" i="19"/>
  <c r="AJ288" i="19"/>
  <c r="AF288" i="19"/>
  <c r="Q288" i="19"/>
  <c r="AS300" i="19"/>
  <c r="AG300" i="19"/>
  <c r="AF300" i="19"/>
  <c r="AQ300" i="19"/>
  <c r="AE300" i="19"/>
  <c r="AP300" i="19"/>
  <c r="AD300" i="19"/>
  <c r="BA300" i="19"/>
  <c r="AO300" i="19"/>
  <c r="AZ300" i="19"/>
  <c r="AN300" i="19"/>
  <c r="AY300" i="19"/>
  <c r="V300" i="19"/>
  <c r="AX300" i="19"/>
  <c r="AL300" i="19"/>
  <c r="U300" i="19"/>
  <c r="AK300" i="19"/>
  <c r="AU300" i="19"/>
  <c r="AI300" i="19"/>
  <c r="P300" i="19"/>
  <c r="AV300" i="19"/>
  <c r="AT300" i="19"/>
  <c r="AJ300" i="19"/>
  <c r="Q300" i="19"/>
  <c r="AP311" i="19"/>
  <c r="AD311" i="19"/>
  <c r="AX311" i="19"/>
  <c r="AL311" i="19"/>
  <c r="U311" i="19"/>
  <c r="AU311" i="19"/>
  <c r="AI311" i="19"/>
  <c r="P311" i="19"/>
  <c r="AS311" i="19"/>
  <c r="AQ311" i="19"/>
  <c r="V311" i="19"/>
  <c r="AO311" i="19"/>
  <c r="AN311" i="19"/>
  <c r="Q311" i="19"/>
  <c r="BA311" i="19"/>
  <c r="AK311" i="19"/>
  <c r="AY311" i="19"/>
  <c r="AV311" i="19"/>
  <c r="AF311" i="19"/>
  <c r="AZ311" i="19"/>
  <c r="AT311" i="19"/>
  <c r="AJ311" i="19"/>
  <c r="AG311" i="19"/>
  <c r="AE311" i="19"/>
  <c r="AP323" i="19"/>
  <c r="AD323" i="19"/>
  <c r="BA323" i="19"/>
  <c r="AO323" i="19"/>
  <c r="AY323" i="19"/>
  <c r="V323" i="19"/>
  <c r="AX323" i="19"/>
  <c r="AL323" i="19"/>
  <c r="U323" i="19"/>
  <c r="AK323" i="19"/>
  <c r="AU323" i="19"/>
  <c r="AI323" i="19"/>
  <c r="P323" i="19"/>
  <c r="AT323" i="19"/>
  <c r="AS323" i="19"/>
  <c r="AG323" i="19"/>
  <c r="AF323" i="19"/>
  <c r="AZ323" i="19"/>
  <c r="AV323" i="19"/>
  <c r="AQ323" i="19"/>
  <c r="AN323" i="19"/>
  <c r="AJ323" i="19"/>
  <c r="AE323" i="19"/>
  <c r="Q323" i="19"/>
  <c r="AZ343" i="19"/>
  <c r="AN343" i="19"/>
  <c r="AT343" i="19"/>
  <c r="AS343" i="19"/>
  <c r="AG343" i="19"/>
  <c r="AQ343" i="19"/>
  <c r="AE343" i="19"/>
  <c r="AP343" i="19"/>
  <c r="AD343" i="19"/>
  <c r="AV343" i="19"/>
  <c r="U343" i="19"/>
  <c r="AU343" i="19"/>
  <c r="Q343" i="19"/>
  <c r="AO343" i="19"/>
  <c r="P343" i="19"/>
  <c r="AL343" i="19"/>
  <c r="AK343" i="19"/>
  <c r="AJ343" i="19"/>
  <c r="BA343" i="19"/>
  <c r="AI343" i="19"/>
  <c r="AY343" i="19"/>
  <c r="AF343" i="19"/>
  <c r="AX343" i="19"/>
  <c r="V343" i="19"/>
  <c r="AK353" i="19"/>
  <c r="AQ353" i="19"/>
  <c r="AE353" i="19"/>
  <c r="AP353" i="19"/>
  <c r="AD353" i="19"/>
  <c r="BA353" i="19"/>
  <c r="AO353" i="19"/>
  <c r="AY353" i="19"/>
  <c r="V353" i="19"/>
  <c r="AZ353" i="19"/>
  <c r="AG353" i="19"/>
  <c r="AX353" i="19"/>
  <c r="AF353" i="19"/>
  <c r="AN353" i="19"/>
  <c r="AL353" i="19"/>
  <c r="AJ353" i="19"/>
  <c r="AI353" i="19"/>
  <c r="AV353" i="19"/>
  <c r="AU353" i="19"/>
  <c r="AT353" i="19"/>
  <c r="AS353" i="19"/>
  <c r="U353" i="19"/>
  <c r="Q353" i="19"/>
  <c r="P353" i="19"/>
  <c r="BA361" i="19"/>
  <c r="AO361" i="19"/>
  <c r="AK361" i="19"/>
  <c r="AU361" i="19"/>
  <c r="AI361" i="19"/>
  <c r="P361" i="19"/>
  <c r="AT361" i="19"/>
  <c r="AQ361" i="19"/>
  <c r="AE361" i="19"/>
  <c r="AV361" i="19"/>
  <c r="V361" i="19"/>
  <c r="AS361" i="19"/>
  <c r="U361" i="19"/>
  <c r="AL361" i="19"/>
  <c r="AJ361" i="19"/>
  <c r="AG361" i="19"/>
  <c r="AZ361" i="19"/>
  <c r="AF361" i="19"/>
  <c r="AY361" i="19"/>
  <c r="AD361" i="19"/>
  <c r="AX361" i="19"/>
  <c r="AP361" i="19"/>
  <c r="AN361" i="19"/>
  <c r="Q361" i="19"/>
  <c r="AK373" i="19"/>
  <c r="AS373" i="19"/>
  <c r="AG373" i="19"/>
  <c r="AF373" i="19"/>
  <c r="AQ373" i="19"/>
  <c r="AE373" i="19"/>
  <c r="AP373" i="19"/>
  <c r="AD373" i="19"/>
  <c r="AZ373" i="19"/>
  <c r="AN373" i="19"/>
  <c r="AY373" i="19"/>
  <c r="V373" i="19"/>
  <c r="U373" i="19"/>
  <c r="BA373" i="19"/>
  <c r="Q373" i="19"/>
  <c r="AX373" i="19"/>
  <c r="P373" i="19"/>
  <c r="AV373" i="19"/>
  <c r="AU373" i="19"/>
  <c r="AT373" i="19"/>
  <c r="AO373" i="19"/>
  <c r="AL373" i="19"/>
  <c r="AJ373" i="19"/>
  <c r="AI373" i="19"/>
  <c r="AW196" i="19"/>
  <c r="S196" i="19"/>
  <c r="AH196" i="19"/>
  <c r="N196" i="19"/>
  <c r="BB196" i="19"/>
  <c r="AR196" i="19"/>
  <c r="AC196" i="19"/>
  <c r="X196" i="19"/>
  <c r="AM196" i="19"/>
  <c r="AM214" i="19"/>
  <c r="AR220" i="19"/>
  <c r="AC220" i="19"/>
  <c r="X220" i="19"/>
  <c r="BB220" i="19"/>
  <c r="S220" i="19"/>
  <c r="AM220" i="19"/>
  <c r="N220" i="19"/>
  <c r="AW220" i="19"/>
  <c r="AH220" i="19"/>
  <c r="M183" i="19"/>
  <c r="J183" i="19"/>
  <c r="BB179" i="19"/>
  <c r="AC179" i="19"/>
  <c r="X179" i="19"/>
  <c r="AM179" i="19"/>
  <c r="AW179" i="19"/>
  <c r="S179" i="19"/>
  <c r="AH179" i="19"/>
  <c r="N179" i="19"/>
  <c r="AR179" i="19"/>
  <c r="K158" i="19"/>
  <c r="J158" i="19"/>
  <c r="K176" i="19"/>
  <c r="K173" i="19"/>
  <c r="L133" i="19"/>
  <c r="L155" i="19"/>
  <c r="M138" i="19"/>
  <c r="X138" i="19" s="1"/>
  <c r="J130" i="19"/>
  <c r="M130" i="19"/>
  <c r="K130" i="19"/>
  <c r="AW145" i="19"/>
  <c r="AM156" i="19"/>
  <c r="N129" i="19"/>
  <c r="N126" i="19"/>
  <c r="K80" i="19"/>
  <c r="K114" i="19"/>
  <c r="J46" i="19"/>
  <c r="L46" i="19"/>
  <c r="M62" i="19"/>
  <c r="L43" i="19"/>
  <c r="K43" i="19"/>
  <c r="M18" i="19"/>
  <c r="L18" i="19"/>
  <c r="M12" i="19"/>
  <c r="L12" i="19"/>
  <c r="M54" i="19"/>
  <c r="BB38" i="19"/>
  <c r="X68" i="19"/>
  <c r="M60" i="19"/>
  <c r="J48" i="19"/>
  <c r="K25" i="19"/>
  <c r="J49" i="19"/>
  <c r="AC85" i="19"/>
  <c r="J60" i="19"/>
  <c r="L17" i="19"/>
  <c r="S29" i="19"/>
  <c r="X21" i="19"/>
  <c r="M23" i="19"/>
  <c r="J18" i="19"/>
  <c r="AP307" i="19"/>
  <c r="AD307" i="19"/>
  <c r="BA307" i="19"/>
  <c r="AN307" i="19"/>
  <c r="V307" i="19"/>
  <c r="AZ307" i="19"/>
  <c r="U307" i="19"/>
  <c r="AT307" i="19"/>
  <c r="AG307" i="19"/>
  <c r="AE307" i="19"/>
  <c r="AU307" i="19"/>
  <c r="AS307" i="19"/>
  <c r="Q307" i="19"/>
  <c r="AQ307" i="19"/>
  <c r="P307" i="19"/>
  <c r="AO307" i="19"/>
  <c r="AL307" i="19"/>
  <c r="AK307" i="19"/>
  <c r="AJ307" i="19"/>
  <c r="AI307" i="19"/>
  <c r="AY307" i="19"/>
  <c r="AX307" i="19"/>
  <c r="AV307" i="19"/>
  <c r="AF307" i="19"/>
  <c r="L151" i="19"/>
  <c r="J151" i="19"/>
  <c r="M123" i="19"/>
  <c r="L123" i="19"/>
  <c r="AU270" i="19"/>
  <c r="AI270" i="19"/>
  <c r="P270" i="19"/>
  <c r="AS270" i="19"/>
  <c r="AG270" i="19"/>
  <c r="AF270" i="19"/>
  <c r="AP270" i="19"/>
  <c r="AD270" i="19"/>
  <c r="BA270" i="19"/>
  <c r="AO270" i="19"/>
  <c r="AZ270" i="19"/>
  <c r="AN270" i="19"/>
  <c r="AY270" i="19"/>
  <c r="V270" i="19"/>
  <c r="AK270" i="19"/>
  <c r="AE270" i="19"/>
  <c r="U270" i="19"/>
  <c r="Q270" i="19"/>
  <c r="AX270" i="19"/>
  <c r="AV270" i="19"/>
  <c r="AT270" i="19"/>
  <c r="AQ270" i="19"/>
  <c r="AL270" i="19"/>
  <c r="AJ270" i="19"/>
  <c r="AU281" i="19"/>
  <c r="AI281" i="19"/>
  <c r="P281" i="19"/>
  <c r="AT281" i="19"/>
  <c r="AS281" i="19"/>
  <c r="AG281" i="19"/>
  <c r="AF281" i="19"/>
  <c r="AQ281" i="19"/>
  <c r="AE281" i="19"/>
  <c r="AP281" i="19"/>
  <c r="AD281" i="19"/>
  <c r="BA281" i="19"/>
  <c r="AO281" i="19"/>
  <c r="AZ281" i="19"/>
  <c r="AN281" i="19"/>
  <c r="AY281" i="19"/>
  <c r="V281" i="19"/>
  <c r="AK281" i="19"/>
  <c r="U281" i="19"/>
  <c r="Q281" i="19"/>
  <c r="AX281" i="19"/>
  <c r="AV281" i="19"/>
  <c r="AL281" i="19"/>
  <c r="AJ281" i="19"/>
  <c r="AX259" i="19"/>
  <c r="AL259" i="19"/>
  <c r="U259" i="19"/>
  <c r="AK259" i="19"/>
  <c r="AV259" i="19"/>
  <c r="AJ259" i="19"/>
  <c r="Q259" i="19"/>
  <c r="AU259" i="19"/>
  <c r="AI259" i="19"/>
  <c r="P259" i="19"/>
  <c r="AT259" i="19"/>
  <c r="AS259" i="19"/>
  <c r="AG259" i="19"/>
  <c r="AF259" i="19"/>
  <c r="AQ259" i="19"/>
  <c r="AE259" i="19"/>
  <c r="AP259" i="19"/>
  <c r="AD259" i="19"/>
  <c r="BA259" i="19"/>
  <c r="AO259" i="19"/>
  <c r="AN259" i="19"/>
  <c r="V259" i="19"/>
  <c r="AZ259" i="19"/>
  <c r="AY259" i="19"/>
  <c r="AS289" i="19"/>
  <c r="AG289" i="19"/>
  <c r="AF289" i="19"/>
  <c r="AQ289" i="19"/>
  <c r="AE289" i="19"/>
  <c r="AP289" i="19"/>
  <c r="AD289" i="19"/>
  <c r="BA289" i="19"/>
  <c r="AO289" i="19"/>
  <c r="AZ289" i="19"/>
  <c r="AN289" i="19"/>
  <c r="AY289" i="19"/>
  <c r="V289" i="19"/>
  <c r="AX289" i="19"/>
  <c r="AL289" i="19"/>
  <c r="U289" i="19"/>
  <c r="AK289" i="19"/>
  <c r="AU289" i="19"/>
  <c r="AI289" i="19"/>
  <c r="P289" i="19"/>
  <c r="AV289" i="19"/>
  <c r="AT289" i="19"/>
  <c r="AJ289" i="19"/>
  <c r="Q289" i="19"/>
  <c r="AS301" i="19"/>
  <c r="AG301" i="19"/>
  <c r="AF301" i="19"/>
  <c r="AQ301" i="19"/>
  <c r="AE301" i="19"/>
  <c r="AP301" i="19"/>
  <c r="AD301" i="19"/>
  <c r="BA301" i="19"/>
  <c r="AO301" i="19"/>
  <c r="AZ301" i="19"/>
  <c r="AN301" i="19"/>
  <c r="AY301" i="19"/>
  <c r="V301" i="19"/>
  <c r="AX301" i="19"/>
  <c r="AL301" i="19"/>
  <c r="U301" i="19"/>
  <c r="AK301" i="19"/>
  <c r="AU301" i="19"/>
  <c r="AI301" i="19"/>
  <c r="P301" i="19"/>
  <c r="AV301" i="19"/>
  <c r="AT301" i="19"/>
  <c r="AJ301" i="19"/>
  <c r="Q301" i="19"/>
  <c r="AP312" i="19"/>
  <c r="AD312" i="19"/>
  <c r="AX312" i="19"/>
  <c r="AL312" i="19"/>
  <c r="U312" i="19"/>
  <c r="AU312" i="19"/>
  <c r="AI312" i="19"/>
  <c r="P312" i="19"/>
  <c r="BA312" i="19"/>
  <c r="AK312" i="19"/>
  <c r="AZ312" i="19"/>
  <c r="AJ312" i="19"/>
  <c r="AY312" i="19"/>
  <c r="AG312" i="19"/>
  <c r="AV312" i="19"/>
  <c r="AF312" i="19"/>
  <c r="AT312" i="19"/>
  <c r="AE312" i="19"/>
  <c r="AS312" i="19"/>
  <c r="AQ312" i="19"/>
  <c r="V312" i="19"/>
  <c r="AN312" i="19"/>
  <c r="Q312" i="19"/>
  <c r="AO312" i="19"/>
  <c r="AP324" i="19"/>
  <c r="AD324" i="19"/>
  <c r="BA324" i="19"/>
  <c r="AO324" i="19"/>
  <c r="AY324" i="19"/>
  <c r="V324" i="19"/>
  <c r="AX324" i="19"/>
  <c r="AL324" i="19"/>
  <c r="U324" i="19"/>
  <c r="AK324" i="19"/>
  <c r="AU324" i="19"/>
  <c r="AI324" i="19"/>
  <c r="P324" i="19"/>
  <c r="AT324" i="19"/>
  <c r="AS324" i="19"/>
  <c r="AG324" i="19"/>
  <c r="AF324" i="19"/>
  <c r="AJ324" i="19"/>
  <c r="AE324" i="19"/>
  <c r="Q324" i="19"/>
  <c r="AZ324" i="19"/>
  <c r="AQ324" i="19"/>
  <c r="AV324" i="19"/>
  <c r="AN324" i="19"/>
  <c r="BA345" i="19"/>
  <c r="AN345" i="19"/>
  <c r="AT345" i="19"/>
  <c r="AS345" i="19"/>
  <c r="AG345" i="19"/>
  <c r="AQ345" i="19"/>
  <c r="AE345" i="19"/>
  <c r="AP345" i="19"/>
  <c r="AD345" i="19"/>
  <c r="AV345" i="19"/>
  <c r="U345" i="19"/>
  <c r="AU345" i="19"/>
  <c r="Q345" i="19"/>
  <c r="AO345" i="19"/>
  <c r="P345" i="19"/>
  <c r="AL345" i="19"/>
  <c r="AK345" i="19"/>
  <c r="AJ345" i="19"/>
  <c r="AI345" i="19"/>
  <c r="AZ345" i="19"/>
  <c r="AF345" i="19"/>
  <c r="AY345" i="19"/>
  <c r="AX345" i="19"/>
  <c r="V345" i="19"/>
  <c r="AK355" i="19"/>
  <c r="AQ355" i="19"/>
  <c r="AE355" i="19"/>
  <c r="AP355" i="19"/>
  <c r="AD355" i="19"/>
  <c r="BA355" i="19"/>
  <c r="AO355" i="19"/>
  <c r="AY355" i="19"/>
  <c r="V355" i="19"/>
  <c r="AZ355" i="19"/>
  <c r="AG355" i="19"/>
  <c r="AX355" i="19"/>
  <c r="AF355" i="19"/>
  <c r="AV355" i="19"/>
  <c r="AT355" i="19"/>
  <c r="Q355" i="19"/>
  <c r="AN355" i="19"/>
  <c r="AL355" i="19"/>
  <c r="AJ355" i="19"/>
  <c r="AI355" i="19"/>
  <c r="U355" i="19"/>
  <c r="P355" i="19"/>
  <c r="AU355" i="19"/>
  <c r="AS355" i="19"/>
  <c r="BA363" i="19"/>
  <c r="AO363" i="19"/>
  <c r="AK363" i="19"/>
  <c r="AU363" i="19"/>
  <c r="AI363" i="19"/>
  <c r="P363" i="19"/>
  <c r="AT363" i="19"/>
  <c r="AQ363" i="19"/>
  <c r="AE363" i="19"/>
  <c r="AV363" i="19"/>
  <c r="V363" i="19"/>
  <c r="AS363" i="19"/>
  <c r="U363" i="19"/>
  <c r="AN363" i="19"/>
  <c r="AL363" i="19"/>
  <c r="AJ363" i="19"/>
  <c r="AG363" i="19"/>
  <c r="AZ363" i="19"/>
  <c r="AF363" i="19"/>
  <c r="AY363" i="19"/>
  <c r="AD363" i="19"/>
  <c r="AX363" i="19"/>
  <c r="AP363" i="19"/>
  <c r="Q363" i="19"/>
  <c r="AK376" i="19"/>
  <c r="AV376" i="19"/>
  <c r="AJ376" i="19"/>
  <c r="Q376" i="19"/>
  <c r="AS376" i="19"/>
  <c r="AG376" i="19"/>
  <c r="AF376" i="19"/>
  <c r="AQ376" i="19"/>
  <c r="AE376" i="19"/>
  <c r="AP376" i="19"/>
  <c r="AD376" i="19"/>
  <c r="BA376" i="19"/>
  <c r="AO376" i="19"/>
  <c r="AZ376" i="19"/>
  <c r="AN376" i="19"/>
  <c r="AY376" i="19"/>
  <c r="V376" i="19"/>
  <c r="U376" i="19"/>
  <c r="P376" i="19"/>
  <c r="AX376" i="19"/>
  <c r="AU376" i="19"/>
  <c r="AT376" i="19"/>
  <c r="AL376" i="19"/>
  <c r="AI376" i="19"/>
  <c r="J210" i="19"/>
  <c r="J169" i="19"/>
  <c r="M169" i="19"/>
  <c r="L169" i="19"/>
  <c r="K169" i="19"/>
  <c r="L187" i="19"/>
  <c r="K183" i="19"/>
  <c r="K177" i="19"/>
  <c r="AC177" i="19" s="1"/>
  <c r="M152" i="19"/>
  <c r="L152" i="19"/>
  <c r="K152" i="19"/>
  <c r="J152" i="19"/>
  <c r="M148" i="19"/>
  <c r="AC163" i="19"/>
  <c r="X163" i="19"/>
  <c r="AM163" i="19"/>
  <c r="AW163" i="19"/>
  <c r="S163" i="19"/>
  <c r="AH163" i="19"/>
  <c r="N163" i="19"/>
  <c r="AR163" i="19"/>
  <c r="BB163" i="19"/>
  <c r="M166" i="19"/>
  <c r="K167" i="19"/>
  <c r="K147" i="19"/>
  <c r="L165" i="19"/>
  <c r="AW146" i="19"/>
  <c r="S146" i="19"/>
  <c r="AH146" i="19"/>
  <c r="N146" i="19"/>
  <c r="BB146" i="19"/>
  <c r="AM146" i="19"/>
  <c r="AR146" i="19"/>
  <c r="AC146" i="19"/>
  <c r="X146" i="19"/>
  <c r="L121" i="19"/>
  <c r="BB121" i="19" s="1"/>
  <c r="L132" i="19"/>
  <c r="L134" i="19"/>
  <c r="N145" i="19"/>
  <c r="S135" i="19"/>
  <c r="AH126" i="19"/>
  <c r="S141" i="19"/>
  <c r="J111" i="19"/>
  <c r="AR69" i="19"/>
  <c r="AC69" i="19"/>
  <c r="X69" i="19"/>
  <c r="BB69" i="19"/>
  <c r="AM69" i="19"/>
  <c r="S69" i="19"/>
  <c r="N69" i="19"/>
  <c r="AW69" i="19"/>
  <c r="AH69" i="19"/>
  <c r="BB64" i="19"/>
  <c r="AM64" i="19"/>
  <c r="AR64" i="19"/>
  <c r="AC64" i="19"/>
  <c r="X64" i="19"/>
  <c r="S64" i="19"/>
  <c r="N64" i="19"/>
  <c r="AW64" i="19"/>
  <c r="AH64" i="19"/>
  <c r="AC115" i="19"/>
  <c r="AR108" i="19"/>
  <c r="AC108" i="19"/>
  <c r="X108" i="19"/>
  <c r="BB108" i="19"/>
  <c r="AM108" i="19"/>
  <c r="S108" i="19"/>
  <c r="N108" i="19"/>
  <c r="AW108" i="19"/>
  <c r="AH108" i="19"/>
  <c r="S91" i="19"/>
  <c r="X59" i="19"/>
  <c r="L48" i="19"/>
  <c r="M35" i="19"/>
  <c r="J61" i="19"/>
  <c r="AC68" i="19"/>
  <c r="L55" i="19"/>
  <c r="AC31" i="19"/>
  <c r="X31" i="19"/>
  <c r="AR31" i="19"/>
  <c r="S31" i="19"/>
  <c r="AM31" i="19"/>
  <c r="N31" i="19"/>
  <c r="BB31" i="19"/>
  <c r="AH31" i="19"/>
  <c r="AW31" i="19"/>
  <c r="L83" i="19"/>
  <c r="L61" i="19"/>
  <c r="BB13" i="19"/>
  <c r="AC13" i="19"/>
  <c r="X13" i="19"/>
  <c r="AM13" i="19"/>
  <c r="AW13" i="19"/>
  <c r="S13" i="19"/>
  <c r="AH13" i="19"/>
  <c r="N13" i="19"/>
  <c r="AR13" i="19"/>
  <c r="L34" i="19"/>
  <c r="X29" i="19"/>
  <c r="AC21" i="19"/>
  <c r="K16" i="19"/>
  <c r="AM16" i="19" s="1"/>
  <c r="L16" i="19"/>
  <c r="AH121" i="19"/>
  <c r="N121" i="19"/>
  <c r="AR121" i="19"/>
  <c r="AC121" i="19"/>
  <c r="AM121" i="19"/>
  <c r="AW121" i="19"/>
  <c r="X121" i="19"/>
  <c r="S121" i="19"/>
  <c r="AV246" i="19"/>
  <c r="AJ246" i="19"/>
  <c r="Q246" i="19"/>
  <c r="AU246" i="19"/>
  <c r="AI246" i="19"/>
  <c r="P246" i="19"/>
  <c r="AS246" i="19"/>
  <c r="AG246" i="19"/>
  <c r="AF246" i="19"/>
  <c r="BA246" i="19"/>
  <c r="AK246" i="19"/>
  <c r="AZ246" i="19"/>
  <c r="AY246" i="19"/>
  <c r="AE246" i="19"/>
  <c r="AX246" i="19"/>
  <c r="AD246" i="19"/>
  <c r="AT246" i="19"/>
  <c r="AQ246" i="19"/>
  <c r="V246" i="19"/>
  <c r="AP246" i="19"/>
  <c r="U246" i="19"/>
  <c r="AO246" i="19"/>
  <c r="AN246" i="19"/>
  <c r="AL246" i="19"/>
  <c r="AY238" i="19"/>
  <c r="V238" i="19"/>
  <c r="AX238" i="19"/>
  <c r="AL238" i="19"/>
  <c r="U238" i="19"/>
  <c r="AK238" i="19"/>
  <c r="AV238" i="19"/>
  <c r="AJ238" i="19"/>
  <c r="Q238" i="19"/>
  <c r="AU238" i="19"/>
  <c r="AI238" i="19"/>
  <c r="P238" i="19"/>
  <c r="AT238" i="19"/>
  <c r="AS238" i="19"/>
  <c r="AG238" i="19"/>
  <c r="AF238" i="19"/>
  <c r="AQ238" i="19"/>
  <c r="AE238" i="19"/>
  <c r="AP238" i="19"/>
  <c r="AD238" i="19"/>
  <c r="AO238" i="19"/>
  <c r="AN238" i="19"/>
  <c r="BA238" i="19"/>
  <c r="AZ238" i="19"/>
  <c r="AU271" i="19"/>
  <c r="AI271" i="19"/>
  <c r="P271" i="19"/>
  <c r="AS271" i="19"/>
  <c r="AG271" i="19"/>
  <c r="AF271" i="19"/>
  <c r="AP271" i="19"/>
  <c r="AD271" i="19"/>
  <c r="BA271" i="19"/>
  <c r="AO271" i="19"/>
  <c r="AZ271" i="19"/>
  <c r="AN271" i="19"/>
  <c r="AY271" i="19"/>
  <c r="V271" i="19"/>
  <c r="AK271" i="19"/>
  <c r="AE271" i="19"/>
  <c r="U271" i="19"/>
  <c r="Q271" i="19"/>
  <c r="AX271" i="19"/>
  <c r="AV271" i="19"/>
  <c r="AT271" i="19"/>
  <c r="AQ271" i="19"/>
  <c r="AL271" i="19"/>
  <c r="AJ271" i="19"/>
  <c r="AU261" i="19"/>
  <c r="AI261" i="19"/>
  <c r="P261" i="19"/>
  <c r="AF261" i="19"/>
  <c r="AP261" i="19"/>
  <c r="AO261" i="19"/>
  <c r="V261" i="19"/>
  <c r="AN261" i="19"/>
  <c r="U261" i="19"/>
  <c r="BA261" i="19"/>
  <c r="AZ261" i="19"/>
  <c r="AL261" i="19"/>
  <c r="Q261" i="19"/>
  <c r="AY261" i="19"/>
  <c r="AK261" i="19"/>
  <c r="AX261" i="19"/>
  <c r="AJ261" i="19"/>
  <c r="AV261" i="19"/>
  <c r="AG261" i="19"/>
  <c r="AT261" i="19"/>
  <c r="AE261" i="19"/>
  <c r="AS261" i="19"/>
  <c r="AQ261" i="19"/>
  <c r="AD261" i="19"/>
  <c r="AX260" i="19"/>
  <c r="AL260" i="19"/>
  <c r="U260" i="19"/>
  <c r="AK260" i="19"/>
  <c r="AV260" i="19"/>
  <c r="AJ260" i="19"/>
  <c r="Q260" i="19"/>
  <c r="AU260" i="19"/>
  <c r="AI260" i="19"/>
  <c r="P260" i="19"/>
  <c r="AT260" i="19"/>
  <c r="AS260" i="19"/>
  <c r="AG260" i="19"/>
  <c r="AF260" i="19"/>
  <c r="AQ260" i="19"/>
  <c r="AE260" i="19"/>
  <c r="AP260" i="19"/>
  <c r="AD260" i="19"/>
  <c r="BA260" i="19"/>
  <c r="AO260" i="19"/>
  <c r="AN260" i="19"/>
  <c r="V260" i="19"/>
  <c r="AZ260" i="19"/>
  <c r="AY260" i="19"/>
  <c r="AS290" i="19"/>
  <c r="AG290" i="19"/>
  <c r="AF290" i="19"/>
  <c r="AQ290" i="19"/>
  <c r="AE290" i="19"/>
  <c r="AP290" i="19"/>
  <c r="AD290" i="19"/>
  <c r="BA290" i="19"/>
  <c r="AO290" i="19"/>
  <c r="AZ290" i="19"/>
  <c r="AN290" i="19"/>
  <c r="AY290" i="19"/>
  <c r="V290" i="19"/>
  <c r="AX290" i="19"/>
  <c r="AL290" i="19"/>
  <c r="U290" i="19"/>
  <c r="AK290" i="19"/>
  <c r="AU290" i="19"/>
  <c r="AI290" i="19"/>
  <c r="P290" i="19"/>
  <c r="AV290" i="19"/>
  <c r="AT290" i="19"/>
  <c r="AJ290" i="19"/>
  <c r="Q290" i="19"/>
  <c r="AS302" i="19"/>
  <c r="AG302" i="19"/>
  <c r="AF302" i="19"/>
  <c r="AQ302" i="19"/>
  <c r="AE302" i="19"/>
  <c r="AP302" i="19"/>
  <c r="AD302" i="19"/>
  <c r="AO302" i="19"/>
  <c r="BA302" i="19"/>
  <c r="AN302" i="19"/>
  <c r="AZ302" i="19"/>
  <c r="V302" i="19"/>
  <c r="AY302" i="19"/>
  <c r="AL302" i="19"/>
  <c r="U302" i="19"/>
  <c r="AX302" i="19"/>
  <c r="AK302" i="19"/>
  <c r="AU302" i="19"/>
  <c r="AI302" i="19"/>
  <c r="P302" i="19"/>
  <c r="AV302" i="19"/>
  <c r="AT302" i="19"/>
  <c r="AJ302" i="19"/>
  <c r="Q302" i="19"/>
  <c r="AP313" i="19"/>
  <c r="AD313" i="19"/>
  <c r="AX313" i="19"/>
  <c r="AL313" i="19"/>
  <c r="U313" i="19"/>
  <c r="AU313" i="19"/>
  <c r="AI313" i="19"/>
  <c r="P313" i="19"/>
  <c r="AS313" i="19"/>
  <c r="AQ313" i="19"/>
  <c r="V313" i="19"/>
  <c r="AO313" i="19"/>
  <c r="AN313" i="19"/>
  <c r="Q313" i="19"/>
  <c r="BA313" i="19"/>
  <c r="AK313" i="19"/>
  <c r="AY313" i="19"/>
  <c r="AV313" i="19"/>
  <c r="AF313" i="19"/>
  <c r="AT313" i="19"/>
  <c r="AJ313" i="19"/>
  <c r="AG313" i="19"/>
  <c r="AE313" i="19"/>
  <c r="AZ313" i="19"/>
  <c r="AV325" i="19"/>
  <c r="AP325" i="19"/>
  <c r="AQ325" i="19"/>
  <c r="AD325" i="19"/>
  <c r="AO325" i="19"/>
  <c r="BA325" i="19"/>
  <c r="V325" i="19"/>
  <c r="AZ325" i="19"/>
  <c r="AL325" i="19"/>
  <c r="U325" i="19"/>
  <c r="AY325" i="19"/>
  <c r="AK325" i="19"/>
  <c r="AI325" i="19"/>
  <c r="P325" i="19"/>
  <c r="AU325" i="19"/>
  <c r="AT325" i="19"/>
  <c r="AG325" i="19"/>
  <c r="AS325" i="19"/>
  <c r="AF325" i="19"/>
  <c r="AX325" i="19"/>
  <c r="AN325" i="19"/>
  <c r="AJ325" i="19"/>
  <c r="AE325" i="19"/>
  <c r="Q325" i="19"/>
  <c r="AZ336" i="19"/>
  <c r="AN336" i="19"/>
  <c r="AT336" i="19"/>
  <c r="AX336" i="19"/>
  <c r="AJ336" i="19"/>
  <c r="AI336" i="19"/>
  <c r="AS336" i="19"/>
  <c r="AE336" i="19"/>
  <c r="AQ336" i="19"/>
  <c r="AP336" i="19"/>
  <c r="V336" i="19"/>
  <c r="AO336" i="19"/>
  <c r="U336" i="19"/>
  <c r="BA336" i="19"/>
  <c r="AL336" i="19"/>
  <c r="Q336" i="19"/>
  <c r="AK336" i="19"/>
  <c r="AG336" i="19"/>
  <c r="AF336" i="19"/>
  <c r="AD336" i="19"/>
  <c r="P336" i="19"/>
  <c r="AY336" i="19"/>
  <c r="AV336" i="19"/>
  <c r="AU336" i="19"/>
  <c r="AK346" i="19"/>
  <c r="AQ346" i="19"/>
  <c r="AE346" i="19"/>
  <c r="BA346" i="19"/>
  <c r="Q346" i="19"/>
  <c r="AT346" i="19"/>
  <c r="AF346" i="19"/>
  <c r="AS346" i="19"/>
  <c r="AD346" i="19"/>
  <c r="AP346" i="19"/>
  <c r="AO346" i="19"/>
  <c r="V346" i="19"/>
  <c r="AX346" i="19"/>
  <c r="P346" i="19"/>
  <c r="AV346" i="19"/>
  <c r="AU346" i="19"/>
  <c r="AN346" i="19"/>
  <c r="AL346" i="19"/>
  <c r="AJ346" i="19"/>
  <c r="AI346" i="19"/>
  <c r="AG346" i="19"/>
  <c r="AZ346" i="19"/>
  <c r="AY346" i="19"/>
  <c r="U346" i="19"/>
  <c r="BA365" i="19"/>
  <c r="AO365" i="19"/>
  <c r="AZ365" i="19"/>
  <c r="AN365" i="19"/>
  <c r="AK365" i="19"/>
  <c r="AU365" i="19"/>
  <c r="AI365" i="19"/>
  <c r="P365" i="19"/>
  <c r="AT365" i="19"/>
  <c r="AS365" i="19"/>
  <c r="AG365" i="19"/>
  <c r="AQ365" i="19"/>
  <c r="AE365" i="19"/>
  <c r="V365" i="19"/>
  <c r="U365" i="19"/>
  <c r="AY365" i="19"/>
  <c r="Q365" i="19"/>
  <c r="AX365" i="19"/>
  <c r="AV365" i="19"/>
  <c r="AP365" i="19"/>
  <c r="AL365" i="19"/>
  <c r="AJ365" i="19"/>
  <c r="AF365" i="19"/>
  <c r="AD365" i="19"/>
  <c r="AK378" i="19"/>
  <c r="AV378" i="19"/>
  <c r="AJ378" i="19"/>
  <c r="Q378" i="19"/>
  <c r="AS378" i="19"/>
  <c r="AG378" i="19"/>
  <c r="AF378" i="19"/>
  <c r="AQ378" i="19"/>
  <c r="AE378" i="19"/>
  <c r="AP378" i="19"/>
  <c r="AD378" i="19"/>
  <c r="BA378" i="19"/>
  <c r="AO378" i="19"/>
  <c r="AZ378" i="19"/>
  <c r="AN378" i="19"/>
  <c r="AY378" i="19"/>
  <c r="V378" i="19"/>
  <c r="U378" i="19"/>
  <c r="P378" i="19"/>
  <c r="AX378" i="19"/>
  <c r="AU378" i="19"/>
  <c r="AT378" i="19"/>
  <c r="AL378" i="19"/>
  <c r="AI378" i="19"/>
  <c r="M205" i="19"/>
  <c r="L205" i="19"/>
  <c r="K205" i="19"/>
  <c r="S205" i="19" s="1"/>
  <c r="M211" i="19"/>
  <c r="L211" i="19"/>
  <c r="AC214" i="19"/>
  <c r="M209" i="19"/>
  <c r="J209" i="19"/>
  <c r="M178" i="19"/>
  <c r="L178" i="19"/>
  <c r="J215" i="19"/>
  <c r="AM168" i="19"/>
  <c r="AW168" i="19"/>
  <c r="S168" i="19"/>
  <c r="AH168" i="19"/>
  <c r="AR168" i="19"/>
  <c r="AC168" i="19"/>
  <c r="X168" i="19"/>
  <c r="BB168" i="19"/>
  <c r="N168" i="19"/>
  <c r="AM182" i="19"/>
  <c r="AW182" i="19"/>
  <c r="S182" i="19"/>
  <c r="AH182" i="19"/>
  <c r="N182" i="19"/>
  <c r="AR182" i="19"/>
  <c r="BB182" i="19"/>
  <c r="X182" i="19"/>
  <c r="AC182" i="19"/>
  <c r="K178" i="19"/>
  <c r="BB178" i="19" s="1"/>
  <c r="M185" i="19"/>
  <c r="L185" i="19"/>
  <c r="AC219" i="19"/>
  <c r="AH170" i="19"/>
  <c r="N170" i="19"/>
  <c r="AM170" i="19"/>
  <c r="AW170" i="19"/>
  <c r="AC170" i="19"/>
  <c r="AR170" i="19"/>
  <c r="X170" i="19"/>
  <c r="S170" i="19"/>
  <c r="BB170" i="19"/>
  <c r="K166" i="19"/>
  <c r="BB142" i="19"/>
  <c r="AC142" i="19"/>
  <c r="X142" i="19"/>
  <c r="AM142" i="19"/>
  <c r="AW142" i="19"/>
  <c r="S142" i="19"/>
  <c r="AH142" i="19"/>
  <c r="N142" i="19"/>
  <c r="AR142" i="19"/>
  <c r="AH127" i="19"/>
  <c r="N127" i="19"/>
  <c r="AR127" i="19"/>
  <c r="BB127" i="19"/>
  <c r="AC127" i="19"/>
  <c r="S127" i="19"/>
  <c r="AW127" i="19"/>
  <c r="AM127" i="19"/>
  <c r="X127" i="19"/>
  <c r="S145" i="19"/>
  <c r="AW135" i="19"/>
  <c r="AW144" i="19"/>
  <c r="S144" i="19"/>
  <c r="AH144" i="19"/>
  <c r="N144" i="19"/>
  <c r="AR144" i="19"/>
  <c r="BB144" i="19"/>
  <c r="AC144" i="19"/>
  <c r="X144" i="19"/>
  <c r="AM144" i="19"/>
  <c r="S129" i="19"/>
  <c r="AW141" i="19"/>
  <c r="L110" i="19"/>
  <c r="K67" i="19"/>
  <c r="AW67" i="19" s="1"/>
  <c r="L67" i="19"/>
  <c r="K50" i="19"/>
  <c r="L50" i="19"/>
  <c r="M113" i="19"/>
  <c r="AH85" i="19"/>
  <c r="L91" i="19"/>
  <c r="X91" i="19" s="1"/>
  <c r="L52" i="19"/>
  <c r="J52" i="19"/>
  <c r="J62" i="19"/>
  <c r="M52" i="19"/>
  <c r="AW84" i="19"/>
  <c r="J80" i="19"/>
  <c r="N38" i="19"/>
  <c r="M44" i="19"/>
  <c r="K79" i="19"/>
  <c r="M56" i="19"/>
  <c r="J24" i="19"/>
  <c r="X53" i="19"/>
  <c r="K17" i="19"/>
  <c r="S17" i="19" s="1"/>
  <c r="J12" i="19"/>
  <c r="AZ340" i="19"/>
  <c r="AN340" i="19"/>
  <c r="AT340" i="19"/>
  <c r="AX340" i="19"/>
  <c r="AJ340" i="19"/>
  <c r="AI340" i="19"/>
  <c r="AV340" i="19"/>
  <c r="AS340" i="19"/>
  <c r="AE340" i="19"/>
  <c r="AQ340" i="19"/>
  <c r="AP340" i="19"/>
  <c r="V340" i="19"/>
  <c r="AO340" i="19"/>
  <c r="U340" i="19"/>
  <c r="BA340" i="19"/>
  <c r="AL340" i="19"/>
  <c r="Q340" i="19"/>
  <c r="P340" i="19"/>
  <c r="AY340" i="19"/>
  <c r="AU340" i="19"/>
  <c r="AK340" i="19"/>
  <c r="AG340" i="19"/>
  <c r="AF340" i="19"/>
  <c r="AD340" i="19"/>
  <c r="AU267" i="19"/>
  <c r="AI267" i="19"/>
  <c r="P267" i="19"/>
  <c r="AS267" i="19"/>
  <c r="AG267" i="19"/>
  <c r="AF267" i="19"/>
  <c r="AP267" i="19"/>
  <c r="AD267" i="19"/>
  <c r="AY267" i="19"/>
  <c r="V267" i="19"/>
  <c r="AK267" i="19"/>
  <c r="AJ267" i="19"/>
  <c r="AE267" i="19"/>
  <c r="BA267" i="19"/>
  <c r="AZ267" i="19"/>
  <c r="AX267" i="19"/>
  <c r="U267" i="19"/>
  <c r="AV267" i="19"/>
  <c r="Q267" i="19"/>
  <c r="AT267" i="19"/>
  <c r="AQ267" i="19"/>
  <c r="AO267" i="19"/>
  <c r="AN267" i="19"/>
  <c r="AL267" i="19"/>
  <c r="AY239" i="19"/>
  <c r="V239" i="19"/>
  <c r="AX239" i="19"/>
  <c r="AL239" i="19"/>
  <c r="U239" i="19"/>
  <c r="AK239" i="19"/>
  <c r="AV239" i="19"/>
  <c r="AJ239" i="19"/>
  <c r="Q239" i="19"/>
  <c r="AU239" i="19"/>
  <c r="AI239" i="19"/>
  <c r="P239" i="19"/>
  <c r="AT239" i="19"/>
  <c r="AS239" i="19"/>
  <c r="AG239" i="19"/>
  <c r="AF239" i="19"/>
  <c r="AQ239" i="19"/>
  <c r="AE239" i="19"/>
  <c r="AP239" i="19"/>
  <c r="AD239" i="19"/>
  <c r="AO239" i="19"/>
  <c r="AN239" i="19"/>
  <c r="BA239" i="19"/>
  <c r="AZ239" i="19"/>
  <c r="AU272" i="19"/>
  <c r="AI272" i="19"/>
  <c r="P272" i="19"/>
  <c r="AT272" i="19"/>
  <c r="AS272" i="19"/>
  <c r="AG272" i="19"/>
  <c r="AF272" i="19"/>
  <c r="AQ272" i="19"/>
  <c r="AP272" i="19"/>
  <c r="AD272" i="19"/>
  <c r="BA272" i="19"/>
  <c r="AO272" i="19"/>
  <c r="AZ272" i="19"/>
  <c r="AN272" i="19"/>
  <c r="AY272" i="19"/>
  <c r="V272" i="19"/>
  <c r="AK272" i="19"/>
  <c r="AE272" i="19"/>
  <c r="U272" i="19"/>
  <c r="Q272" i="19"/>
  <c r="AX272" i="19"/>
  <c r="AV272" i="19"/>
  <c r="AL272" i="19"/>
  <c r="AJ272" i="19"/>
  <c r="AX249" i="19"/>
  <c r="AL249" i="19"/>
  <c r="U249" i="19"/>
  <c r="AV249" i="19"/>
  <c r="AJ249" i="19"/>
  <c r="Q249" i="19"/>
  <c r="AU249" i="19"/>
  <c r="AI249" i="19"/>
  <c r="P249" i="19"/>
  <c r="AS249" i="19"/>
  <c r="AG249" i="19"/>
  <c r="AF249" i="19"/>
  <c r="AQ249" i="19"/>
  <c r="AE249" i="19"/>
  <c r="AP249" i="19"/>
  <c r="AD249" i="19"/>
  <c r="BA249" i="19"/>
  <c r="AO249" i="19"/>
  <c r="AZ249" i="19"/>
  <c r="AY249" i="19"/>
  <c r="AT249" i="19"/>
  <c r="AN249" i="19"/>
  <c r="AK249" i="19"/>
  <c r="V249" i="19"/>
  <c r="AU262" i="19"/>
  <c r="AI262" i="19"/>
  <c r="P262" i="19"/>
  <c r="AF262" i="19"/>
  <c r="AP262" i="19"/>
  <c r="AO262" i="19"/>
  <c r="V262" i="19"/>
  <c r="AN262" i="19"/>
  <c r="U262" i="19"/>
  <c r="BA262" i="19"/>
  <c r="AZ262" i="19"/>
  <c r="AL262" i="19"/>
  <c r="Q262" i="19"/>
  <c r="AY262" i="19"/>
  <c r="AK262" i="19"/>
  <c r="AX262" i="19"/>
  <c r="AJ262" i="19"/>
  <c r="AV262" i="19"/>
  <c r="AG262" i="19"/>
  <c r="AT262" i="19"/>
  <c r="AE262" i="19"/>
  <c r="AS262" i="19"/>
  <c r="AQ262" i="19"/>
  <c r="AD262" i="19"/>
  <c r="AS291" i="19"/>
  <c r="AG291" i="19"/>
  <c r="AF291" i="19"/>
  <c r="AQ291" i="19"/>
  <c r="AE291" i="19"/>
  <c r="AP291" i="19"/>
  <c r="AD291" i="19"/>
  <c r="BA291" i="19"/>
  <c r="AO291" i="19"/>
  <c r="AZ291" i="19"/>
  <c r="AN291" i="19"/>
  <c r="AY291" i="19"/>
  <c r="V291" i="19"/>
  <c r="AX291" i="19"/>
  <c r="AL291" i="19"/>
  <c r="U291" i="19"/>
  <c r="AK291" i="19"/>
  <c r="AU291" i="19"/>
  <c r="AI291" i="19"/>
  <c r="P291" i="19"/>
  <c r="AV291" i="19"/>
  <c r="AT291" i="19"/>
  <c r="AJ291" i="19"/>
  <c r="Q291" i="19"/>
  <c r="AK306" i="19"/>
  <c r="AV306" i="19"/>
  <c r="AJ306" i="19"/>
  <c r="Q306" i="19"/>
  <c r="AP306" i="19"/>
  <c r="AD306" i="19"/>
  <c r="AZ306" i="19"/>
  <c r="AN306" i="19"/>
  <c r="AQ306" i="19"/>
  <c r="P306" i="19"/>
  <c r="AO306" i="19"/>
  <c r="AL306" i="19"/>
  <c r="AI306" i="19"/>
  <c r="BA306" i="19"/>
  <c r="AY306" i="19"/>
  <c r="AG306" i="19"/>
  <c r="AX306" i="19"/>
  <c r="AF306" i="19"/>
  <c r="AU306" i="19"/>
  <c r="AE306" i="19"/>
  <c r="AS306" i="19"/>
  <c r="V306" i="19"/>
  <c r="AT306" i="19"/>
  <c r="U306" i="19"/>
  <c r="AP314" i="19"/>
  <c r="AD314" i="19"/>
  <c r="AX314" i="19"/>
  <c r="AL314" i="19"/>
  <c r="U314" i="19"/>
  <c r="AU314" i="19"/>
  <c r="AI314" i="19"/>
  <c r="P314" i="19"/>
  <c r="BA314" i="19"/>
  <c r="AK314" i="19"/>
  <c r="AZ314" i="19"/>
  <c r="AJ314" i="19"/>
  <c r="AY314" i="19"/>
  <c r="AG314" i="19"/>
  <c r="AV314" i="19"/>
  <c r="AF314" i="19"/>
  <c r="AT314" i="19"/>
  <c r="AE314" i="19"/>
  <c r="AS314" i="19"/>
  <c r="AQ314" i="19"/>
  <c r="V314" i="19"/>
  <c r="AN314" i="19"/>
  <c r="Q314" i="19"/>
  <c r="AO314" i="19"/>
  <c r="AV329" i="19"/>
  <c r="AJ329" i="19"/>
  <c r="Q329" i="19"/>
  <c r="AT329" i="19"/>
  <c r="AP329" i="19"/>
  <c r="AD329" i="19"/>
  <c r="AF329" i="19"/>
  <c r="AU329" i="19"/>
  <c r="AE329" i="19"/>
  <c r="AS329" i="19"/>
  <c r="AQ329" i="19"/>
  <c r="V329" i="19"/>
  <c r="AO329" i="19"/>
  <c r="U329" i="19"/>
  <c r="AN329" i="19"/>
  <c r="P329" i="19"/>
  <c r="BA329" i="19"/>
  <c r="AL329" i="19"/>
  <c r="AZ329" i="19"/>
  <c r="AK329" i="19"/>
  <c r="AY329" i="19"/>
  <c r="AI329" i="19"/>
  <c r="AX329" i="19"/>
  <c r="AG329" i="19"/>
  <c r="AZ337" i="19"/>
  <c r="AN337" i="19"/>
  <c r="AT337" i="19"/>
  <c r="AX337" i="19"/>
  <c r="AJ337" i="19"/>
  <c r="AI337" i="19"/>
  <c r="AS337" i="19"/>
  <c r="AE337" i="19"/>
  <c r="AQ337" i="19"/>
  <c r="AP337" i="19"/>
  <c r="V337" i="19"/>
  <c r="AO337" i="19"/>
  <c r="U337" i="19"/>
  <c r="BA337" i="19"/>
  <c r="AL337" i="19"/>
  <c r="Q337" i="19"/>
  <c r="AG337" i="19"/>
  <c r="AF337" i="19"/>
  <c r="AD337" i="19"/>
  <c r="P337" i="19"/>
  <c r="AY337" i="19"/>
  <c r="AV337" i="19"/>
  <c r="AU337" i="19"/>
  <c r="AK337" i="19"/>
  <c r="AK347" i="19"/>
  <c r="AQ347" i="19"/>
  <c r="AE347" i="19"/>
  <c r="BA347" i="19"/>
  <c r="Q347" i="19"/>
  <c r="AT347" i="19"/>
  <c r="AF347" i="19"/>
  <c r="AS347" i="19"/>
  <c r="AD347" i="19"/>
  <c r="AP347" i="19"/>
  <c r="AO347" i="19"/>
  <c r="V347" i="19"/>
  <c r="AY347" i="19"/>
  <c r="U347" i="19"/>
  <c r="AX347" i="19"/>
  <c r="P347" i="19"/>
  <c r="AV347" i="19"/>
  <c r="AU347" i="19"/>
  <c r="AN347" i="19"/>
  <c r="AL347" i="19"/>
  <c r="AJ347" i="19"/>
  <c r="AI347" i="19"/>
  <c r="AG347" i="19"/>
  <c r="AZ347" i="19"/>
  <c r="AK367" i="19"/>
  <c r="AQ367" i="19"/>
  <c r="AE367" i="19"/>
  <c r="AV367" i="19"/>
  <c r="AU367" i="19"/>
  <c r="AG367" i="19"/>
  <c r="AO367" i="19"/>
  <c r="V367" i="19"/>
  <c r="AN367" i="19"/>
  <c r="U367" i="19"/>
  <c r="BA367" i="19"/>
  <c r="Q367" i="19"/>
  <c r="AY367" i="19"/>
  <c r="AJ367" i="19"/>
  <c r="AF367" i="19"/>
  <c r="AD367" i="19"/>
  <c r="P367" i="19"/>
  <c r="AZ367" i="19"/>
  <c r="AX367" i="19"/>
  <c r="AT367" i="19"/>
  <c r="AS367" i="19"/>
  <c r="AP367" i="19"/>
  <c r="AL367" i="19"/>
  <c r="AI367" i="19"/>
  <c r="AK380" i="19"/>
  <c r="AV380" i="19"/>
  <c r="AJ380" i="19"/>
  <c r="Q380" i="19"/>
  <c r="AS380" i="19"/>
  <c r="AG380" i="19"/>
  <c r="AF380" i="19"/>
  <c r="AQ380" i="19"/>
  <c r="AE380" i="19"/>
  <c r="AP380" i="19"/>
  <c r="AD380" i="19"/>
  <c r="BA380" i="19"/>
  <c r="AO380" i="19"/>
  <c r="AZ380" i="19"/>
  <c r="AN380" i="19"/>
  <c r="AY380" i="19"/>
  <c r="V380" i="19"/>
  <c r="U380" i="19"/>
  <c r="P380" i="19"/>
  <c r="AX380" i="19"/>
  <c r="AU380" i="19"/>
  <c r="AT380" i="19"/>
  <c r="AL380" i="19"/>
  <c r="AI380" i="19"/>
  <c r="AY229" i="19"/>
  <c r="V229" i="19"/>
  <c r="AX229" i="19"/>
  <c r="AL229" i="19"/>
  <c r="AK229" i="19"/>
  <c r="AV229" i="19"/>
  <c r="AJ229" i="19"/>
  <c r="Q229" i="19"/>
  <c r="AU229" i="19"/>
  <c r="AI229" i="19"/>
  <c r="AT229" i="19"/>
  <c r="AS229" i="19"/>
  <c r="AG229" i="19"/>
  <c r="AF229" i="19"/>
  <c r="AQ229" i="19"/>
  <c r="AE229" i="19"/>
  <c r="AP229" i="19"/>
  <c r="AD229" i="19"/>
  <c r="U229" i="19"/>
  <c r="P229" i="19"/>
  <c r="BA229" i="19"/>
  <c r="AZ229" i="19"/>
  <c r="AO229" i="19"/>
  <c r="AN229" i="19"/>
  <c r="L203" i="19"/>
  <c r="J211" i="19"/>
  <c r="AH213" i="19"/>
  <c r="N213" i="19"/>
  <c r="AR213" i="19"/>
  <c r="BB213" i="19"/>
  <c r="AC213" i="19"/>
  <c r="X213" i="19"/>
  <c r="AM213" i="19"/>
  <c r="AW213" i="19"/>
  <c r="S213" i="19"/>
  <c r="M208" i="19"/>
  <c r="K208" i="19"/>
  <c r="S208" i="19" s="1"/>
  <c r="L208" i="19"/>
  <c r="AR180" i="19"/>
  <c r="L175" i="19"/>
  <c r="J185" i="19"/>
  <c r="L177" i="19"/>
  <c r="M176" i="19"/>
  <c r="L158" i="19"/>
  <c r="X112" i="19"/>
  <c r="AW112" i="19"/>
  <c r="S112" i="19"/>
  <c r="AR112" i="19"/>
  <c r="BB112" i="19"/>
  <c r="AH112" i="19"/>
  <c r="AC112" i="19"/>
  <c r="AM112" i="19"/>
  <c r="N112" i="19"/>
  <c r="K133" i="19"/>
  <c r="BB115" i="19"/>
  <c r="J131" i="19"/>
  <c r="AR122" i="19"/>
  <c r="BB122" i="19"/>
  <c r="AC122" i="19"/>
  <c r="AM122" i="19"/>
  <c r="S122" i="19"/>
  <c r="N122" i="19"/>
  <c r="AH122" i="19"/>
  <c r="AW122" i="19"/>
  <c r="X122" i="19"/>
  <c r="L105" i="19"/>
  <c r="K74" i="19"/>
  <c r="J33" i="19"/>
  <c r="L33" i="19"/>
  <c r="BB95" i="19"/>
  <c r="AC95" i="19"/>
  <c r="X95" i="19"/>
  <c r="AM95" i="19"/>
  <c r="AW95" i="19"/>
  <c r="S95" i="19"/>
  <c r="AH95" i="19"/>
  <c r="N95" i="19"/>
  <c r="AR95" i="19"/>
  <c r="J74" i="19"/>
  <c r="L66" i="19"/>
  <c r="J35" i="19"/>
  <c r="AC20" i="19"/>
  <c r="X20" i="19"/>
  <c r="AM20" i="19"/>
  <c r="AW20" i="19"/>
  <c r="S20" i="19"/>
  <c r="AH20" i="19"/>
  <c r="N20" i="19"/>
  <c r="BB20" i="19"/>
  <c r="AR20" i="19"/>
  <c r="BF14" i="26" l="1"/>
  <c r="BG14" i="26" s="1"/>
  <c r="CA13" i="26"/>
  <c r="BJ14" i="26"/>
  <c r="BK14" i="26" s="1"/>
  <c r="BU13" i="26"/>
  <c r="CG13" i="26"/>
  <c r="BX13" i="26"/>
  <c r="CJ13" i="26"/>
  <c r="BP14" i="26"/>
  <c r="BQ14" i="26" s="1"/>
  <c r="CD13" i="26"/>
  <c r="BH14" i="26"/>
  <c r="BI14" i="26" s="1"/>
  <c r="BD14" i="26"/>
  <c r="BE14" i="26" s="1"/>
  <c r="N307" i="26"/>
  <c r="AW294" i="26"/>
  <c r="X363" i="26"/>
  <c r="S245" i="26"/>
  <c r="AH261" i="26"/>
  <c r="AH313" i="26"/>
  <c r="BB250" i="26"/>
  <c r="L237" i="26"/>
  <c r="M237" i="26"/>
  <c r="J237" i="26"/>
  <c r="AH348" i="26"/>
  <c r="S326" i="26"/>
  <c r="X290" i="26"/>
  <c r="S240" i="26"/>
  <c r="AM370" i="26"/>
  <c r="BB354" i="26"/>
  <c r="AC354" i="26"/>
  <c r="X354" i="26"/>
  <c r="AW354" i="26"/>
  <c r="S354" i="26"/>
  <c r="AH354" i="26"/>
  <c r="N354" i="26"/>
  <c r="AR354" i="26"/>
  <c r="AM354" i="26"/>
  <c r="S286" i="26"/>
  <c r="BB318" i="26"/>
  <c r="X318" i="26"/>
  <c r="AM318" i="26"/>
  <c r="AW318" i="26"/>
  <c r="S318" i="26"/>
  <c r="AR318" i="26"/>
  <c r="AH318" i="26"/>
  <c r="AC318" i="26"/>
  <c r="N318" i="26"/>
  <c r="AR243" i="26"/>
  <c r="AC309" i="26"/>
  <c r="BB353" i="26"/>
  <c r="N356" i="26"/>
  <c r="AC376" i="26"/>
  <c r="AR319" i="26"/>
  <c r="AW293" i="26"/>
  <c r="AH324" i="26"/>
  <c r="AM371" i="26"/>
  <c r="AH300" i="26"/>
  <c r="BB358" i="26"/>
  <c r="N314" i="26"/>
  <c r="AM274" i="26"/>
  <c r="AM289" i="26"/>
  <c r="N361" i="26"/>
  <c r="AR342" i="26"/>
  <c r="X342" i="26"/>
  <c r="AM342" i="26"/>
  <c r="N342" i="26"/>
  <c r="BB342" i="26"/>
  <c r="AH342" i="26"/>
  <c r="AW342" i="26"/>
  <c r="AC342" i="26"/>
  <c r="S342" i="26"/>
  <c r="AW227" i="26"/>
  <c r="S227" i="26"/>
  <c r="AH227" i="26"/>
  <c r="N227" i="26"/>
  <c r="AR227" i="26"/>
  <c r="BB227" i="26"/>
  <c r="X227" i="26"/>
  <c r="AM227" i="26"/>
  <c r="AC227" i="26"/>
  <c r="AW224" i="26"/>
  <c r="S224" i="26"/>
  <c r="AH224" i="26"/>
  <c r="N224" i="26"/>
  <c r="AR224" i="26"/>
  <c r="BB224" i="26"/>
  <c r="X224" i="26"/>
  <c r="AM224" i="26"/>
  <c r="AC224" i="26"/>
  <c r="BB349" i="26"/>
  <c r="BB281" i="26"/>
  <c r="BB302" i="26"/>
  <c r="AW233" i="26"/>
  <c r="BB360" i="26"/>
  <c r="N230" i="26"/>
  <c r="BB295" i="26"/>
  <c r="S365" i="26"/>
  <c r="BB369" i="26"/>
  <c r="AC366" i="26"/>
  <c r="AC254" i="26"/>
  <c r="AH364" i="26"/>
  <c r="N368" i="26"/>
  <c r="AR304" i="26"/>
  <c r="AR377" i="26"/>
  <c r="N327" i="26"/>
  <c r="AR306" i="26"/>
  <c r="N283" i="26"/>
  <c r="AC238" i="26"/>
  <c r="S332" i="26"/>
  <c r="AC362" i="26"/>
  <c r="AC246" i="26"/>
  <c r="BB363" i="26"/>
  <c r="AW245" i="26"/>
  <c r="BB348" i="26"/>
  <c r="AW326" i="26"/>
  <c r="BB263" i="26"/>
  <c r="AW263" i="26"/>
  <c r="AH263" i="26"/>
  <c r="AC263" i="26"/>
  <c r="AR263" i="26"/>
  <c r="X263" i="26"/>
  <c r="AM263" i="26"/>
  <c r="S263" i="26"/>
  <c r="N263" i="26"/>
  <c r="BB244" i="26"/>
  <c r="AC244" i="26"/>
  <c r="X244" i="26"/>
  <c r="AM244" i="26"/>
  <c r="AW244" i="26"/>
  <c r="S244" i="26"/>
  <c r="AR244" i="26"/>
  <c r="AH244" i="26"/>
  <c r="N244" i="26"/>
  <c r="AM286" i="26"/>
  <c r="BB241" i="26"/>
  <c r="AC241" i="26"/>
  <c r="X241" i="26"/>
  <c r="AM241" i="26"/>
  <c r="AW241" i="26"/>
  <c r="S241" i="26"/>
  <c r="AR241" i="26"/>
  <c r="AH241" i="26"/>
  <c r="N241" i="26"/>
  <c r="S243" i="26"/>
  <c r="AW229" i="26"/>
  <c r="S229" i="26"/>
  <c r="AH229" i="26"/>
  <c r="N229" i="26"/>
  <c r="AR229" i="26"/>
  <c r="BB229" i="26"/>
  <c r="X229" i="26"/>
  <c r="AM229" i="26"/>
  <c r="AC229" i="26"/>
  <c r="S324" i="26"/>
  <c r="AW371" i="26"/>
  <c r="BB300" i="26"/>
  <c r="AC314" i="26"/>
  <c r="S361" i="26"/>
  <c r="AR298" i="26"/>
  <c r="BB298" i="26"/>
  <c r="AC298" i="26"/>
  <c r="X298" i="26"/>
  <c r="AM298" i="26"/>
  <c r="AH298" i="26"/>
  <c r="N298" i="26"/>
  <c r="AW298" i="26"/>
  <c r="S298" i="26"/>
  <c r="AH328" i="26"/>
  <c r="N328" i="26"/>
  <c r="AR328" i="26"/>
  <c r="BB328" i="26"/>
  <c r="X328" i="26"/>
  <c r="AW328" i="26"/>
  <c r="S328" i="26"/>
  <c r="AM328" i="26"/>
  <c r="AC328" i="26"/>
  <c r="AM233" i="26"/>
  <c r="AM360" i="26"/>
  <c r="BW13" i="26"/>
  <c r="CC13" i="26"/>
  <c r="CI13" i="26"/>
  <c r="BN14" i="26"/>
  <c r="BO14" i="26" s="1"/>
  <c r="AH230" i="26"/>
  <c r="AR295" i="26"/>
  <c r="X365" i="26"/>
  <c r="AC369" i="26"/>
  <c r="AR366" i="26"/>
  <c r="AH254" i="26"/>
  <c r="AW364" i="26"/>
  <c r="AH368" i="26"/>
  <c r="X304" i="26"/>
  <c r="N377" i="26"/>
  <c r="AH327" i="26"/>
  <c r="BB306" i="26"/>
  <c r="S283" i="26"/>
  <c r="BB238" i="26"/>
  <c r="AW332" i="26"/>
  <c r="BB362" i="26"/>
  <c r="BB246" i="26"/>
  <c r="AC222" i="26"/>
  <c r="AW307" i="26"/>
  <c r="AH363" i="26"/>
  <c r="AM245" i="26"/>
  <c r="AW261" i="26"/>
  <c r="N348" i="26"/>
  <c r="X326" i="26"/>
  <c r="BB290" i="26"/>
  <c r="AH336" i="26"/>
  <c r="N336" i="26"/>
  <c r="BB336" i="26"/>
  <c r="AC336" i="26"/>
  <c r="X336" i="26"/>
  <c r="AR336" i="26"/>
  <c r="AM336" i="26"/>
  <c r="AW336" i="26"/>
  <c r="S336" i="26"/>
  <c r="BB310" i="26"/>
  <c r="AM310" i="26"/>
  <c r="AW310" i="26"/>
  <c r="S310" i="26"/>
  <c r="AH310" i="26"/>
  <c r="AC310" i="26"/>
  <c r="AR310" i="26"/>
  <c r="N310" i="26"/>
  <c r="X310" i="26"/>
  <c r="BB286" i="26"/>
  <c r="AH330" i="26"/>
  <c r="N330" i="26"/>
  <c r="AR330" i="26"/>
  <c r="BB330" i="26"/>
  <c r="X330" i="26"/>
  <c r="AW330" i="26"/>
  <c r="S330" i="26"/>
  <c r="AM330" i="26"/>
  <c r="AC330" i="26"/>
  <c r="AW243" i="26"/>
  <c r="AM309" i="26"/>
  <c r="AR301" i="26"/>
  <c r="AC356" i="26"/>
  <c r="BB236" i="26"/>
  <c r="AC236" i="26"/>
  <c r="AM236" i="26"/>
  <c r="AW236" i="26"/>
  <c r="S236" i="26"/>
  <c r="AR236" i="26"/>
  <c r="AH236" i="26"/>
  <c r="N236" i="26"/>
  <c r="X236" i="26"/>
  <c r="BB265" i="26"/>
  <c r="AW265" i="26"/>
  <c r="S265" i="26"/>
  <c r="N265" i="26"/>
  <c r="AM265" i="26"/>
  <c r="AH265" i="26"/>
  <c r="X265" i="26"/>
  <c r="AR265" i="26"/>
  <c r="AC265" i="26"/>
  <c r="N376" i="26"/>
  <c r="BB231" i="26"/>
  <c r="AR231" i="26"/>
  <c r="AC231" i="26"/>
  <c r="X231" i="26"/>
  <c r="AM231" i="26"/>
  <c r="S231" i="26"/>
  <c r="AW231" i="26"/>
  <c r="AH231" i="26"/>
  <c r="N231" i="26"/>
  <c r="AW259" i="26"/>
  <c r="S259" i="26"/>
  <c r="AH259" i="26"/>
  <c r="N259" i="26"/>
  <c r="AR259" i="26"/>
  <c r="X259" i="26"/>
  <c r="AM259" i="26"/>
  <c r="AC259" i="26"/>
  <c r="BB259" i="26"/>
  <c r="AW324" i="26"/>
  <c r="S371" i="26"/>
  <c r="N300" i="26"/>
  <c r="AH314" i="26"/>
  <c r="X361" i="26"/>
  <c r="BB269" i="26"/>
  <c r="X269" i="26"/>
  <c r="AM269" i="26"/>
  <c r="AW269" i="26"/>
  <c r="S269" i="26"/>
  <c r="AR269" i="26"/>
  <c r="AH269" i="26"/>
  <c r="AC269" i="26"/>
  <c r="N269" i="26"/>
  <c r="AH373" i="26"/>
  <c r="N373" i="26"/>
  <c r="AR373" i="26"/>
  <c r="AC373" i="26"/>
  <c r="BB373" i="26"/>
  <c r="X373" i="26"/>
  <c r="S373" i="26"/>
  <c r="AW373" i="26"/>
  <c r="AM373" i="26"/>
  <c r="AW380" i="26"/>
  <c r="S380" i="26"/>
  <c r="AH380" i="26"/>
  <c r="N380" i="26"/>
  <c r="AR380" i="26"/>
  <c r="BB380" i="26"/>
  <c r="AM380" i="26"/>
  <c r="AC380" i="26"/>
  <c r="X380" i="26"/>
  <c r="AC233" i="26"/>
  <c r="AR360" i="26"/>
  <c r="BB232" i="26"/>
  <c r="AC232" i="26"/>
  <c r="AW232" i="26"/>
  <c r="S232" i="26"/>
  <c r="AR232" i="26"/>
  <c r="X232" i="26"/>
  <c r="N232" i="26"/>
  <c r="AM232" i="26"/>
  <c r="AH232" i="26"/>
  <c r="AW230" i="26"/>
  <c r="X375" i="26"/>
  <c r="BB365" i="26"/>
  <c r="AR369" i="26"/>
  <c r="X285" i="26"/>
  <c r="N254" i="26"/>
  <c r="AM364" i="26"/>
  <c r="AW256" i="26"/>
  <c r="AC304" i="26"/>
  <c r="AH377" i="26"/>
  <c r="S287" i="26"/>
  <c r="AC306" i="26"/>
  <c r="AM283" i="26"/>
  <c r="AH347" i="26"/>
  <c r="BB332" i="26"/>
  <c r="AH362" i="26"/>
  <c r="AH346" i="26"/>
  <c r="BB271" i="26"/>
  <c r="X271" i="26"/>
  <c r="AM271" i="26"/>
  <c r="AW271" i="26"/>
  <c r="S271" i="26"/>
  <c r="AR271" i="26"/>
  <c r="AH271" i="26"/>
  <c r="AC271" i="26"/>
  <c r="N271" i="26"/>
  <c r="BB252" i="26"/>
  <c r="AC252" i="26"/>
  <c r="X252" i="26"/>
  <c r="AM252" i="26"/>
  <c r="AW252" i="26"/>
  <c r="S252" i="26"/>
  <c r="AR252" i="26"/>
  <c r="AH252" i="26"/>
  <c r="N252" i="26"/>
  <c r="AM222" i="26"/>
  <c r="X307" i="26"/>
  <c r="N322" i="26"/>
  <c r="AR363" i="26"/>
  <c r="X245" i="26"/>
  <c r="AC313" i="26"/>
  <c r="N282" i="26"/>
  <c r="S348" i="26"/>
  <c r="BB326" i="26"/>
  <c r="AH337" i="26"/>
  <c r="N337" i="26"/>
  <c r="BB337" i="26"/>
  <c r="AC337" i="26"/>
  <c r="X337" i="26"/>
  <c r="S337" i="26"/>
  <c r="AW337" i="26"/>
  <c r="AM337" i="26"/>
  <c r="AR337" i="26"/>
  <c r="AR290" i="26"/>
  <c r="AC286" i="26"/>
  <c r="AM243" i="26"/>
  <c r="BB309" i="26"/>
  <c r="X301" i="26"/>
  <c r="AR356" i="26"/>
  <c r="AM305" i="26"/>
  <c r="AW305" i="26"/>
  <c r="S305" i="26"/>
  <c r="AH305" i="26"/>
  <c r="N305" i="26"/>
  <c r="AC305" i="26"/>
  <c r="BB305" i="26"/>
  <c r="X305" i="26"/>
  <c r="AR305" i="26"/>
  <c r="AH334" i="26"/>
  <c r="N334" i="26"/>
  <c r="BB334" i="26"/>
  <c r="AC334" i="26"/>
  <c r="X334" i="26"/>
  <c r="AR334" i="26"/>
  <c r="AM334" i="26"/>
  <c r="AW334" i="26"/>
  <c r="S334" i="26"/>
  <c r="AH376" i="26"/>
  <c r="AH335" i="26"/>
  <c r="N335" i="26"/>
  <c r="BB335" i="26"/>
  <c r="AC335" i="26"/>
  <c r="X335" i="26"/>
  <c r="S335" i="26"/>
  <c r="AW335" i="26"/>
  <c r="AM335" i="26"/>
  <c r="AR335" i="26"/>
  <c r="X324" i="26"/>
  <c r="S297" i="26"/>
  <c r="X371" i="26"/>
  <c r="AM300" i="26"/>
  <c r="N248" i="26"/>
  <c r="AR314" i="26"/>
  <c r="AW361" i="26"/>
  <c r="BB352" i="26"/>
  <c r="X352" i="26"/>
  <c r="AW352" i="26"/>
  <c r="S352" i="26"/>
  <c r="AC352" i="26"/>
  <c r="AR352" i="26"/>
  <c r="N352" i="26"/>
  <c r="AM352" i="26"/>
  <c r="AH352" i="26"/>
  <c r="BB233" i="26"/>
  <c r="AR291" i="26"/>
  <c r="BB291" i="26"/>
  <c r="AC291" i="26"/>
  <c r="X291" i="26"/>
  <c r="AM291" i="26"/>
  <c r="AH291" i="26"/>
  <c r="N291" i="26"/>
  <c r="AW291" i="26"/>
  <c r="S291" i="26"/>
  <c r="S230" i="26"/>
  <c r="AC375" i="26"/>
  <c r="N365" i="26"/>
  <c r="N369" i="26"/>
  <c r="AR285" i="26"/>
  <c r="AW254" i="26"/>
  <c r="AC364" i="26"/>
  <c r="AM256" i="26"/>
  <c r="N304" i="26"/>
  <c r="S377" i="26"/>
  <c r="AW287" i="26"/>
  <c r="AH306" i="26"/>
  <c r="BB283" i="26"/>
  <c r="BB347" i="26"/>
  <c r="AM332" i="26"/>
  <c r="AM362" i="26"/>
  <c r="BB346" i="26"/>
  <c r="BB315" i="26"/>
  <c r="X315" i="26"/>
  <c r="AM315" i="26"/>
  <c r="AW315" i="26"/>
  <c r="S315" i="26"/>
  <c r="AR315" i="26"/>
  <c r="AH315" i="26"/>
  <c r="AC315" i="26"/>
  <c r="N315" i="26"/>
  <c r="X222" i="26"/>
  <c r="BB307" i="26"/>
  <c r="AM363" i="26"/>
  <c r="AC245" i="26"/>
  <c r="N250" i="26"/>
  <c r="AH282" i="26"/>
  <c r="AW348" i="26"/>
  <c r="AR326" i="26"/>
  <c r="X243" i="26"/>
  <c r="AR353" i="26"/>
  <c r="AC301" i="26"/>
  <c r="AH356" i="26"/>
  <c r="BB275" i="26"/>
  <c r="AC275" i="26"/>
  <c r="X275" i="26"/>
  <c r="AM275" i="26"/>
  <c r="AW275" i="26"/>
  <c r="S275" i="26"/>
  <c r="AR275" i="26"/>
  <c r="AH275" i="26"/>
  <c r="N275" i="26"/>
  <c r="S376" i="26"/>
  <c r="BB324" i="26"/>
  <c r="AW297" i="26"/>
  <c r="BB371" i="26"/>
  <c r="S300" i="26"/>
  <c r="BL14" i="26"/>
  <c r="BM14" i="26" s="1"/>
  <c r="CB13" i="26"/>
  <c r="BV13" i="26"/>
  <c r="CH13" i="26"/>
  <c r="AH248" i="26"/>
  <c r="S314" i="26"/>
  <c r="AR361" i="26"/>
  <c r="AR251" i="26"/>
  <c r="BB268" i="26"/>
  <c r="AM268" i="26"/>
  <c r="AW268" i="26"/>
  <c r="S268" i="26"/>
  <c r="AR268" i="26"/>
  <c r="AH268" i="26"/>
  <c r="N268" i="26"/>
  <c r="AC268" i="26"/>
  <c r="X268" i="26"/>
  <c r="AH349" i="26"/>
  <c r="N281" i="26"/>
  <c r="AR357" i="26"/>
  <c r="AC357" i="26"/>
  <c r="X357" i="26"/>
  <c r="N357" i="26"/>
  <c r="BB357" i="26"/>
  <c r="AM357" i="26"/>
  <c r="AH357" i="26"/>
  <c r="AW357" i="26"/>
  <c r="S357" i="26"/>
  <c r="BB273" i="26"/>
  <c r="X273" i="26"/>
  <c r="AM273" i="26"/>
  <c r="AW273" i="26"/>
  <c r="S273" i="26"/>
  <c r="AR273" i="26"/>
  <c r="AH273" i="26"/>
  <c r="AC273" i="26"/>
  <c r="N273" i="26"/>
  <c r="BB230" i="26"/>
  <c r="AR375" i="26"/>
  <c r="AC365" i="26"/>
  <c r="AH369" i="26"/>
  <c r="AH285" i="26"/>
  <c r="S254" i="26"/>
  <c r="AR364" i="26"/>
  <c r="BB256" i="26"/>
  <c r="AH304" i="26"/>
  <c r="AW377" i="26"/>
  <c r="N287" i="26"/>
  <c r="N306" i="26"/>
  <c r="AC283" i="26"/>
  <c r="N347" i="26"/>
  <c r="X332" i="26"/>
  <c r="AR362" i="26"/>
  <c r="N346" i="26"/>
  <c r="BB222" i="26"/>
  <c r="BB245" i="26"/>
  <c r="AH250" i="26"/>
  <c r="AM348" i="26"/>
  <c r="N326" i="26"/>
  <c r="BB267" i="26"/>
  <c r="AM267" i="26"/>
  <c r="AW267" i="26"/>
  <c r="S267" i="26"/>
  <c r="AR267" i="26"/>
  <c r="AC267" i="26"/>
  <c r="X267" i="26"/>
  <c r="N267" i="26"/>
  <c r="AH267" i="26"/>
  <c r="BY13" i="26"/>
  <c r="CK13" i="26"/>
  <c r="CE13" i="26"/>
  <c r="BS14" i="26"/>
  <c r="BR14" i="26"/>
  <c r="AW223" i="26"/>
  <c r="S223" i="26"/>
  <c r="AH223" i="26"/>
  <c r="N223" i="26"/>
  <c r="AR223" i="26"/>
  <c r="BB223" i="26"/>
  <c r="X223" i="26"/>
  <c r="AM223" i="26"/>
  <c r="AC223" i="26"/>
  <c r="AC243" i="26"/>
  <c r="AM353" i="26"/>
  <c r="AM356" i="26"/>
  <c r="AW376" i="26"/>
  <c r="AR324" i="26"/>
  <c r="N297" i="26"/>
  <c r="AC371" i="26"/>
  <c r="AW300" i="26"/>
  <c r="AW314" i="26"/>
  <c r="AH253" i="26"/>
  <c r="AR253" i="26"/>
  <c r="AC253" i="26"/>
  <c r="BB253" i="26"/>
  <c r="X253" i="26"/>
  <c r="AW253" i="26"/>
  <c r="N253" i="26"/>
  <c r="AM253" i="26"/>
  <c r="S253" i="26"/>
  <c r="AR341" i="26"/>
  <c r="X341" i="26"/>
  <c r="AC341" i="26"/>
  <c r="AM341" i="26"/>
  <c r="S341" i="26"/>
  <c r="N341" i="26"/>
  <c r="BB341" i="26"/>
  <c r="AH341" i="26"/>
  <c r="AW341" i="26"/>
  <c r="N349" i="26"/>
  <c r="AH281" i="26"/>
  <c r="AR345" i="26"/>
  <c r="X345" i="26"/>
  <c r="AM345" i="26"/>
  <c r="AW345" i="26"/>
  <c r="S345" i="26"/>
  <c r="AH345" i="26"/>
  <c r="AC345" i="26"/>
  <c r="BB345" i="26"/>
  <c r="N345" i="26"/>
  <c r="AW379" i="26"/>
  <c r="S379" i="26"/>
  <c r="AH379" i="26"/>
  <c r="N379" i="26"/>
  <c r="AR379" i="26"/>
  <c r="BB379" i="26"/>
  <c r="AM379" i="26"/>
  <c r="AC379" i="26"/>
  <c r="X379" i="26"/>
  <c r="S295" i="26"/>
  <c r="AM375" i="26"/>
  <c r="AH365" i="26"/>
  <c r="AH366" i="26"/>
  <c r="AW285" i="26"/>
  <c r="AM254" i="26"/>
  <c r="AR368" i="26"/>
  <c r="S256" i="26"/>
  <c r="S304" i="26"/>
  <c r="AC327" i="26"/>
  <c r="BB287" i="26"/>
  <c r="AW306" i="26"/>
  <c r="X238" i="26"/>
  <c r="S347" i="26"/>
  <c r="AC332" i="26"/>
  <c r="N246" i="26"/>
  <c r="S346" i="26"/>
  <c r="AR327" i="26"/>
  <c r="AR222" i="26"/>
  <c r="AR250" i="26"/>
  <c r="X348" i="26"/>
  <c r="AH326" i="26"/>
  <c r="AR343" i="26"/>
  <c r="X343" i="26"/>
  <c r="AM343" i="26"/>
  <c r="N343" i="26"/>
  <c r="BB343" i="26"/>
  <c r="AH343" i="26"/>
  <c r="AC343" i="26"/>
  <c r="S343" i="26"/>
  <c r="AW343" i="26"/>
  <c r="AR323" i="26"/>
  <c r="BB323" i="26"/>
  <c r="AM323" i="26"/>
  <c r="AH323" i="26"/>
  <c r="X323" i="26"/>
  <c r="AW323" i="26"/>
  <c r="N323" i="26"/>
  <c r="AC323" i="26"/>
  <c r="S323" i="26"/>
  <c r="BB243" i="26"/>
  <c r="N353" i="26"/>
  <c r="BB356" i="26"/>
  <c r="AH297" i="26"/>
  <c r="AR371" i="26"/>
  <c r="AM314" i="26"/>
  <c r="BB277" i="26"/>
  <c r="AC277" i="26"/>
  <c r="X277" i="26"/>
  <c r="AM277" i="26"/>
  <c r="AW277" i="26"/>
  <c r="S277" i="26"/>
  <c r="AR277" i="26"/>
  <c r="AH277" i="26"/>
  <c r="N277" i="26"/>
  <c r="AH329" i="26"/>
  <c r="N329" i="26"/>
  <c r="AR329" i="26"/>
  <c r="BB329" i="26"/>
  <c r="X329" i="26"/>
  <c r="AW329" i="26"/>
  <c r="S329" i="26"/>
  <c r="AM329" i="26"/>
  <c r="AC329" i="26"/>
  <c r="BB311" i="26"/>
  <c r="AM311" i="26"/>
  <c r="AW311" i="26"/>
  <c r="S311" i="26"/>
  <c r="AH311" i="26"/>
  <c r="AC311" i="26"/>
  <c r="X311" i="26"/>
  <c r="N311" i="26"/>
  <c r="AR311" i="26"/>
  <c r="S349" i="26"/>
  <c r="AR281" i="26"/>
  <c r="N360" i="26"/>
  <c r="X320" i="26"/>
  <c r="AM320" i="26"/>
  <c r="S320" i="26"/>
  <c r="N320" i="26"/>
  <c r="AH320" i="26"/>
  <c r="AW320" i="26"/>
  <c r="AR320" i="26"/>
  <c r="AC320" i="26"/>
  <c r="BB320" i="26"/>
  <c r="AW295" i="26"/>
  <c r="BB375" i="26"/>
  <c r="AW365" i="26"/>
  <c r="N366" i="26"/>
  <c r="N285" i="26"/>
  <c r="X254" i="26"/>
  <c r="AC368" i="26"/>
  <c r="X256" i="26"/>
  <c r="AW304" i="26"/>
  <c r="AM327" i="26"/>
  <c r="AH287" i="26"/>
  <c r="S306" i="26"/>
  <c r="N238" i="26"/>
  <c r="AW347" i="26"/>
  <c r="N332" i="26"/>
  <c r="AH246" i="26"/>
  <c r="AW346" i="26"/>
  <c r="BB304" i="26"/>
  <c r="N222" i="26"/>
  <c r="S250" i="26"/>
  <c r="AC348" i="26"/>
  <c r="AH255" i="26"/>
  <c r="N255" i="26"/>
  <c r="BB255" i="26"/>
  <c r="AM255" i="26"/>
  <c r="AW255" i="26"/>
  <c r="AR255" i="26"/>
  <c r="AC255" i="26"/>
  <c r="S255" i="26"/>
  <c r="X255" i="26"/>
  <c r="AW226" i="26"/>
  <c r="S226" i="26"/>
  <c r="AH226" i="26"/>
  <c r="N226" i="26"/>
  <c r="AR226" i="26"/>
  <c r="BB226" i="26"/>
  <c r="X226" i="26"/>
  <c r="AM226" i="26"/>
  <c r="AC226" i="26"/>
  <c r="X286" i="26"/>
  <c r="AH353" i="26"/>
  <c r="AM297" i="26"/>
  <c r="N371" i="26"/>
  <c r="X314" i="26"/>
  <c r="AW260" i="26"/>
  <c r="S260" i="26"/>
  <c r="AH260" i="26"/>
  <c r="N260" i="26"/>
  <c r="AR260" i="26"/>
  <c r="X260" i="26"/>
  <c r="AM260" i="26"/>
  <c r="BB260" i="26"/>
  <c r="AC260" i="26"/>
  <c r="AH372" i="26"/>
  <c r="N372" i="26"/>
  <c r="BB372" i="26"/>
  <c r="X372" i="26"/>
  <c r="AM372" i="26"/>
  <c r="S372" i="26"/>
  <c r="AW372" i="26"/>
  <c r="AR372" i="26"/>
  <c r="AC372" i="26"/>
  <c r="BB264" i="26"/>
  <c r="AW264" i="26"/>
  <c r="S264" i="26"/>
  <c r="AM264" i="26"/>
  <c r="N264" i="26"/>
  <c r="AH264" i="26"/>
  <c r="AC264" i="26"/>
  <c r="AR264" i="26"/>
  <c r="X264" i="26"/>
  <c r="AW349" i="26"/>
  <c r="S281" i="26"/>
  <c r="X233" i="26"/>
  <c r="S360" i="26"/>
  <c r="AH338" i="26"/>
  <c r="N338" i="26"/>
  <c r="BB338" i="26"/>
  <c r="AC338" i="26"/>
  <c r="X338" i="26"/>
  <c r="AR338" i="26"/>
  <c r="AM338" i="26"/>
  <c r="AW338" i="26"/>
  <c r="S338" i="26"/>
  <c r="BB278" i="26"/>
  <c r="AC278" i="26"/>
  <c r="X278" i="26"/>
  <c r="AM278" i="26"/>
  <c r="AW278" i="26"/>
  <c r="S278" i="26"/>
  <c r="AR278" i="26"/>
  <c r="AH278" i="26"/>
  <c r="N278" i="26"/>
  <c r="BB312" i="26"/>
  <c r="X312" i="26"/>
  <c r="AM312" i="26"/>
  <c r="AW312" i="26"/>
  <c r="S312" i="26"/>
  <c r="AR312" i="26"/>
  <c r="AH312" i="26"/>
  <c r="AC312" i="26"/>
  <c r="N312" i="26"/>
  <c r="N295" i="26"/>
  <c r="N375" i="26"/>
  <c r="S366" i="26"/>
  <c r="S285" i="26"/>
  <c r="AM368" i="26"/>
  <c r="AC256" i="26"/>
  <c r="S327" i="26"/>
  <c r="AM287" i="26"/>
  <c r="AH238" i="26"/>
  <c r="AM347" i="26"/>
  <c r="AR246" i="26"/>
  <c r="AM346" i="26"/>
  <c r="AH222" i="26"/>
  <c r="AC363" i="26"/>
  <c r="AM261" i="26"/>
  <c r="AW250" i="26"/>
  <c r="AM282" i="26"/>
  <c r="AW290" i="26"/>
  <c r="BB308" i="26"/>
  <c r="AH308" i="26"/>
  <c r="AW308" i="26"/>
  <c r="AC308" i="26"/>
  <c r="X308" i="26"/>
  <c r="AR308" i="26"/>
  <c r="N308" i="26"/>
  <c r="AM308" i="26"/>
  <c r="S308" i="26"/>
  <c r="AH299" i="26"/>
  <c r="AR299" i="26"/>
  <c r="AC299" i="26"/>
  <c r="X299" i="26"/>
  <c r="AM299" i="26"/>
  <c r="N299" i="26"/>
  <c r="AW299" i="26"/>
  <c r="BB299" i="26"/>
  <c r="S299" i="26"/>
  <c r="AR286" i="26"/>
  <c r="N309" i="26"/>
  <c r="S353" i="26"/>
  <c r="BB272" i="26"/>
  <c r="X272" i="26"/>
  <c r="AM272" i="26"/>
  <c r="AW272" i="26"/>
  <c r="S272" i="26"/>
  <c r="AR272" i="26"/>
  <c r="AH272" i="26"/>
  <c r="AC272" i="26"/>
  <c r="N272" i="26"/>
  <c r="X297" i="26"/>
  <c r="AC361" i="26"/>
  <c r="AR344" i="26"/>
  <c r="X344" i="26"/>
  <c r="AW344" i="26"/>
  <c r="AC344" i="26"/>
  <c r="S344" i="26"/>
  <c r="N344" i="26"/>
  <c r="AM344" i="26"/>
  <c r="AH344" i="26"/>
  <c r="BB344" i="26"/>
  <c r="AM349" i="26"/>
  <c r="AW281" i="26"/>
  <c r="AH233" i="26"/>
  <c r="X360" i="26"/>
  <c r="BB351" i="26"/>
  <c r="X351" i="26"/>
  <c r="AW351" i="26"/>
  <c r="S351" i="26"/>
  <c r="AR351" i="26"/>
  <c r="N351" i="26"/>
  <c r="AM351" i="26"/>
  <c r="AH351" i="26"/>
  <c r="AC351" i="26"/>
  <c r="AC230" i="26"/>
  <c r="AH295" i="26"/>
  <c r="AH375" i="26"/>
  <c r="AW369" i="26"/>
  <c r="X366" i="26"/>
  <c r="AM285" i="26"/>
  <c r="N364" i="26"/>
  <c r="AW368" i="26"/>
  <c r="AR256" i="26"/>
  <c r="AM377" i="26"/>
  <c r="AW327" i="26"/>
  <c r="X287" i="26"/>
  <c r="X283" i="26"/>
  <c r="AR238" i="26"/>
  <c r="X347" i="26"/>
  <c r="N362" i="26"/>
  <c r="S246" i="26"/>
  <c r="X346" i="26"/>
  <c r="BB266" i="26"/>
  <c r="AM266" i="26"/>
  <c r="AW266" i="26"/>
  <c r="S266" i="26"/>
  <c r="AR266" i="26"/>
  <c r="AH266" i="26"/>
  <c r="N266" i="26"/>
  <c r="AC266" i="26"/>
  <c r="X266" i="26"/>
  <c r="S222" i="26"/>
  <c r="N363" i="26"/>
  <c r="N245" i="26"/>
  <c r="X261" i="26"/>
  <c r="AM250" i="26"/>
  <c r="AW374" i="26"/>
  <c r="AH374" i="26"/>
  <c r="N374" i="26"/>
  <c r="X374" i="26"/>
  <c r="BB374" i="26"/>
  <c r="AM374" i="26"/>
  <c r="S374" i="26"/>
  <c r="AR374" i="26"/>
  <c r="AC374" i="26"/>
  <c r="AW378" i="26"/>
  <c r="S378" i="26"/>
  <c r="AH378" i="26"/>
  <c r="N378" i="26"/>
  <c r="AR378" i="26"/>
  <c r="BB378" i="26"/>
  <c r="AM378" i="26"/>
  <c r="AC378" i="26"/>
  <c r="X378" i="26"/>
  <c r="AH286" i="26"/>
  <c r="AW353" i="26"/>
  <c r="BB355" i="26"/>
  <c r="AC355" i="26"/>
  <c r="X355" i="26"/>
  <c r="AW355" i="26"/>
  <c r="S355" i="26"/>
  <c r="AH355" i="26"/>
  <c r="N355" i="26"/>
  <c r="AR355" i="26"/>
  <c r="AM355" i="26"/>
  <c r="AM376" i="26"/>
  <c r="N324" i="26"/>
  <c r="AC297" i="26"/>
  <c r="AR300" i="26"/>
  <c r="AH361" i="26"/>
  <c r="BB234" i="26"/>
  <c r="AC234" i="26"/>
  <c r="AM234" i="26"/>
  <c r="AW234" i="26"/>
  <c r="S234" i="26"/>
  <c r="AR234" i="26"/>
  <c r="AH234" i="26"/>
  <c r="X234" i="26"/>
  <c r="N234" i="26"/>
  <c r="AR288" i="26"/>
  <c r="BB288" i="26"/>
  <c r="AC288" i="26"/>
  <c r="X288" i="26"/>
  <c r="AM288" i="26"/>
  <c r="AW288" i="26"/>
  <c r="N288" i="26"/>
  <c r="S288" i="26"/>
  <c r="AH288" i="26"/>
  <c r="X349" i="26"/>
  <c r="AM281" i="26"/>
  <c r="N233" i="26"/>
  <c r="AW360" i="26"/>
  <c r="BB242" i="26"/>
  <c r="AC242" i="26"/>
  <c r="X242" i="26"/>
  <c r="AM242" i="26"/>
  <c r="AW242" i="26"/>
  <c r="S242" i="26"/>
  <c r="AR242" i="26"/>
  <c r="AH242" i="26"/>
  <c r="N242" i="26"/>
  <c r="BB235" i="26"/>
  <c r="AC235" i="26"/>
  <c r="AM235" i="26"/>
  <c r="AW235" i="26"/>
  <c r="S235" i="26"/>
  <c r="AR235" i="26"/>
  <c r="N235" i="26"/>
  <c r="AH235" i="26"/>
  <c r="X235" i="26"/>
  <c r="AM230" i="26"/>
  <c r="AM295" i="26"/>
  <c r="S375" i="26"/>
  <c r="S369" i="26"/>
  <c r="BB366" i="26"/>
  <c r="BB285" i="26"/>
  <c r="S364" i="26"/>
  <c r="S368" i="26"/>
  <c r="N256" i="26"/>
  <c r="BB377" i="26"/>
  <c r="X327" i="26"/>
  <c r="AC287" i="26"/>
  <c r="AR283" i="26"/>
  <c r="S238" i="26"/>
  <c r="AC347" i="26"/>
  <c r="S362" i="26"/>
  <c r="AW246" i="26"/>
  <c r="AC346" i="26"/>
  <c r="AH367" i="26"/>
  <c r="N367" i="26"/>
  <c r="AR367" i="26"/>
  <c r="BB367" i="26"/>
  <c r="AM367" i="26"/>
  <c r="X367" i="26"/>
  <c r="S367" i="26"/>
  <c r="AW367" i="26"/>
  <c r="AC367" i="26"/>
  <c r="BB276" i="26"/>
  <c r="AC276" i="26"/>
  <c r="X276" i="26"/>
  <c r="AM276" i="26"/>
  <c r="AW276" i="26"/>
  <c r="S276" i="26"/>
  <c r="AR276" i="26"/>
  <c r="AH276" i="26"/>
  <c r="N276" i="26"/>
  <c r="AR296" i="26"/>
  <c r="BB296" i="26"/>
  <c r="AC296" i="26"/>
  <c r="X296" i="26"/>
  <c r="AM296" i="26"/>
  <c r="AH296" i="26"/>
  <c r="N296" i="26"/>
  <c r="AW296" i="26"/>
  <c r="S296" i="26"/>
  <c r="BB249" i="26"/>
  <c r="AC249" i="26"/>
  <c r="X249" i="26"/>
  <c r="AM249" i="26"/>
  <c r="AW249" i="26"/>
  <c r="S249" i="26"/>
  <c r="AR249" i="26"/>
  <c r="AH249" i="26"/>
  <c r="N249" i="26"/>
  <c r="AM303" i="26"/>
  <c r="AW303" i="26"/>
  <c r="S303" i="26"/>
  <c r="AH303" i="26"/>
  <c r="N303" i="26"/>
  <c r="AC303" i="26"/>
  <c r="X303" i="26"/>
  <c r="AR303" i="26"/>
  <c r="BB303" i="26"/>
  <c r="AH331" i="26"/>
  <c r="N331" i="26"/>
  <c r="AR331" i="26"/>
  <c r="X331" i="26"/>
  <c r="AW331" i="26"/>
  <c r="S331" i="26"/>
  <c r="AM331" i="26"/>
  <c r="BB331" i="26"/>
  <c r="AC331" i="26"/>
  <c r="BB280" i="26"/>
  <c r="AC280" i="26"/>
  <c r="X280" i="26"/>
  <c r="AM280" i="26"/>
  <c r="AW280" i="26"/>
  <c r="S280" i="26"/>
  <c r="AR280" i="26"/>
  <c r="AH280" i="26"/>
  <c r="N280" i="26"/>
  <c r="X231" i="24"/>
  <c r="AH72" i="25"/>
  <c r="N72" i="25"/>
  <c r="AR72" i="25"/>
  <c r="BB72" i="25"/>
  <c r="AC72" i="25"/>
  <c r="X72" i="25"/>
  <c r="AM72" i="25"/>
  <c r="AW72" i="25"/>
  <c r="S72" i="25"/>
  <c r="BB68" i="25"/>
  <c r="AC68" i="25"/>
  <c r="X68" i="25"/>
  <c r="AM68" i="25"/>
  <c r="AW68" i="25"/>
  <c r="S68" i="25"/>
  <c r="AH68" i="25"/>
  <c r="N68" i="25"/>
  <c r="AR68" i="25"/>
  <c r="S220" i="25"/>
  <c r="AW98" i="25"/>
  <c r="S98" i="25"/>
  <c r="AH98" i="25"/>
  <c r="N98" i="25"/>
  <c r="AR98" i="25"/>
  <c r="BB98" i="25"/>
  <c r="AC98" i="25"/>
  <c r="X98" i="25"/>
  <c r="AM98" i="25"/>
  <c r="AU244" i="25"/>
  <c r="AI244" i="25"/>
  <c r="P244" i="25"/>
  <c r="AQ244" i="25"/>
  <c r="AE244" i="25"/>
  <c r="BA244" i="25"/>
  <c r="AZ244" i="25"/>
  <c r="AL244" i="25"/>
  <c r="Q244" i="25"/>
  <c r="AY244" i="25"/>
  <c r="AK244" i="25"/>
  <c r="AX244" i="25"/>
  <c r="AJ244" i="25"/>
  <c r="AV244" i="25"/>
  <c r="AG244" i="25"/>
  <c r="AT244" i="25"/>
  <c r="AF244" i="25"/>
  <c r="AS244" i="25"/>
  <c r="AD244" i="25"/>
  <c r="AP244" i="25"/>
  <c r="AO244" i="25"/>
  <c r="V244" i="25"/>
  <c r="AN244" i="25"/>
  <c r="U244" i="25"/>
  <c r="AS231" i="25"/>
  <c r="AG231" i="25"/>
  <c r="AF231" i="25"/>
  <c r="AQ231" i="25"/>
  <c r="AE231" i="25"/>
  <c r="AP231" i="25"/>
  <c r="AD231" i="25"/>
  <c r="BA231" i="25"/>
  <c r="AO231" i="25"/>
  <c r="AZ231" i="25"/>
  <c r="AN231" i="25"/>
  <c r="AY231" i="25"/>
  <c r="V231" i="25"/>
  <c r="AX231" i="25"/>
  <c r="AL231" i="25"/>
  <c r="U231" i="25"/>
  <c r="AK231" i="25"/>
  <c r="AV231" i="25"/>
  <c r="AJ231" i="25"/>
  <c r="Q231" i="25"/>
  <c r="AU231" i="25"/>
  <c r="AI231" i="25"/>
  <c r="P231" i="25"/>
  <c r="AT231" i="25"/>
  <c r="AU250" i="25"/>
  <c r="AI250" i="25"/>
  <c r="P250" i="25"/>
  <c r="AT250" i="25"/>
  <c r="AS250" i="25"/>
  <c r="AG250" i="25"/>
  <c r="AF250" i="25"/>
  <c r="AQ250" i="25"/>
  <c r="AE250" i="25"/>
  <c r="BA250" i="25"/>
  <c r="AO250" i="25"/>
  <c r="AZ250" i="25"/>
  <c r="AN250" i="25"/>
  <c r="AY250" i="25"/>
  <c r="V250" i="25"/>
  <c r="AJ250" i="25"/>
  <c r="AD250" i="25"/>
  <c r="U250" i="25"/>
  <c r="Q250" i="25"/>
  <c r="AX250" i="25"/>
  <c r="AV250" i="25"/>
  <c r="AP250" i="25"/>
  <c r="AL250" i="25"/>
  <c r="AK250" i="25"/>
  <c r="AU259" i="25"/>
  <c r="AI259" i="25"/>
  <c r="P259" i="25"/>
  <c r="AT259" i="25"/>
  <c r="AS259" i="25"/>
  <c r="AG259" i="25"/>
  <c r="AF259" i="25"/>
  <c r="AQ259" i="25"/>
  <c r="AE259" i="25"/>
  <c r="AP259" i="25"/>
  <c r="AD259" i="25"/>
  <c r="BA259" i="25"/>
  <c r="AO259" i="25"/>
  <c r="AZ259" i="25"/>
  <c r="AN259" i="25"/>
  <c r="AY259" i="25"/>
  <c r="V259" i="25"/>
  <c r="AX259" i="25"/>
  <c r="AL259" i="25"/>
  <c r="U259" i="25"/>
  <c r="AK259" i="25"/>
  <c r="AV259" i="25"/>
  <c r="AJ259" i="25"/>
  <c r="Q259" i="25"/>
  <c r="AV282" i="25"/>
  <c r="AJ282" i="25"/>
  <c r="Q282" i="25"/>
  <c r="AT282" i="25"/>
  <c r="AU282" i="25"/>
  <c r="AF282" i="25"/>
  <c r="AS282" i="25"/>
  <c r="AE282" i="25"/>
  <c r="AD282" i="25"/>
  <c r="AQ282" i="25"/>
  <c r="AP282" i="25"/>
  <c r="AO282" i="25"/>
  <c r="V282" i="25"/>
  <c r="AN282" i="25"/>
  <c r="U282" i="25"/>
  <c r="AZ282" i="25"/>
  <c r="AL282" i="25"/>
  <c r="P282" i="25"/>
  <c r="AY282" i="25"/>
  <c r="AK282" i="25"/>
  <c r="AX282" i="25"/>
  <c r="AI282" i="25"/>
  <c r="AG282" i="25"/>
  <c r="BA282" i="25"/>
  <c r="AZ278" i="25"/>
  <c r="AN278" i="25"/>
  <c r="AY278" i="25"/>
  <c r="V278" i="25"/>
  <c r="AX278" i="25"/>
  <c r="AL278" i="25"/>
  <c r="U278" i="25"/>
  <c r="AK278" i="25"/>
  <c r="AV278" i="25"/>
  <c r="AJ278" i="25"/>
  <c r="Q278" i="25"/>
  <c r="AU278" i="25"/>
  <c r="AI278" i="25"/>
  <c r="P278" i="25"/>
  <c r="AT278" i="25"/>
  <c r="AF278" i="25"/>
  <c r="AQ278" i="25"/>
  <c r="AE278" i="25"/>
  <c r="AP278" i="25"/>
  <c r="AD278" i="25"/>
  <c r="BA278" i="25"/>
  <c r="AO278" i="25"/>
  <c r="AS278" i="25"/>
  <c r="AG278" i="25"/>
  <c r="AZ293" i="25"/>
  <c r="AN293" i="25"/>
  <c r="AY293" i="25"/>
  <c r="V293" i="25"/>
  <c r="AX293" i="25"/>
  <c r="AL293" i="25"/>
  <c r="U293" i="25"/>
  <c r="AK293" i="25"/>
  <c r="AV293" i="25"/>
  <c r="AJ293" i="25"/>
  <c r="Q293" i="25"/>
  <c r="AU293" i="25"/>
  <c r="AI293" i="25"/>
  <c r="P293" i="25"/>
  <c r="AT293" i="25"/>
  <c r="AS293" i="25"/>
  <c r="AG293" i="25"/>
  <c r="AF293" i="25"/>
  <c r="AP293" i="25"/>
  <c r="AD293" i="25"/>
  <c r="BA293" i="25"/>
  <c r="AO293" i="25"/>
  <c r="AQ293" i="25"/>
  <c r="AE293" i="25"/>
  <c r="BA307" i="25"/>
  <c r="AO307" i="25"/>
  <c r="AZ307" i="25"/>
  <c r="AN307" i="25"/>
  <c r="AY307" i="25"/>
  <c r="V307" i="25"/>
  <c r="AX307" i="25"/>
  <c r="AL307" i="25"/>
  <c r="U307" i="25"/>
  <c r="AK307" i="25"/>
  <c r="AV307" i="25"/>
  <c r="AJ307" i="25"/>
  <c r="Q307" i="25"/>
  <c r="AU307" i="25"/>
  <c r="AI307" i="25"/>
  <c r="P307" i="25"/>
  <c r="AT307" i="25"/>
  <c r="AS307" i="25"/>
  <c r="AG307" i="25"/>
  <c r="AF307" i="25"/>
  <c r="AQ307" i="25"/>
  <c r="AE307" i="25"/>
  <c r="AP307" i="25"/>
  <c r="AD307" i="25"/>
  <c r="BA318" i="25"/>
  <c r="AO318" i="25"/>
  <c r="AZ318" i="25"/>
  <c r="AN318" i="25"/>
  <c r="AY318" i="25"/>
  <c r="V318" i="25"/>
  <c r="AX318" i="25"/>
  <c r="AL318" i="25"/>
  <c r="U318" i="25"/>
  <c r="AK318" i="25"/>
  <c r="AV318" i="25"/>
  <c r="AJ318" i="25"/>
  <c r="Q318" i="25"/>
  <c r="AU318" i="25"/>
  <c r="AI318" i="25"/>
  <c r="P318" i="25"/>
  <c r="AT318" i="25"/>
  <c r="AS318" i="25"/>
  <c r="AG318" i="25"/>
  <c r="AF318" i="25"/>
  <c r="AQ318" i="25"/>
  <c r="AE318" i="25"/>
  <c r="AP318" i="25"/>
  <c r="AD318" i="25"/>
  <c r="AF327" i="25"/>
  <c r="AQ327" i="25"/>
  <c r="AE327" i="25"/>
  <c r="AP327" i="25"/>
  <c r="AD327" i="25"/>
  <c r="BA327" i="25"/>
  <c r="AO327" i="25"/>
  <c r="AY327" i="25"/>
  <c r="V327" i="25"/>
  <c r="AX327" i="25"/>
  <c r="AL327" i="25"/>
  <c r="U327" i="25"/>
  <c r="AV327" i="25"/>
  <c r="AJ327" i="25"/>
  <c r="Q327" i="25"/>
  <c r="AI327" i="25"/>
  <c r="AG327" i="25"/>
  <c r="AZ327" i="25"/>
  <c r="P327" i="25"/>
  <c r="AU327" i="25"/>
  <c r="AT327" i="25"/>
  <c r="AS327" i="25"/>
  <c r="AN327" i="25"/>
  <c r="AK327" i="25"/>
  <c r="AK340" i="25"/>
  <c r="AV340" i="25"/>
  <c r="AJ340" i="25"/>
  <c r="Q340" i="25"/>
  <c r="AU340" i="25"/>
  <c r="AI340" i="25"/>
  <c r="P340" i="25"/>
  <c r="AT340" i="25"/>
  <c r="AF340" i="25"/>
  <c r="AQ340" i="25"/>
  <c r="AE340" i="25"/>
  <c r="AP340" i="25"/>
  <c r="AD340" i="25"/>
  <c r="BA340" i="25"/>
  <c r="V340" i="25"/>
  <c r="AZ340" i="25"/>
  <c r="U340" i="25"/>
  <c r="AY340" i="25"/>
  <c r="AX340" i="25"/>
  <c r="AS340" i="25"/>
  <c r="AO340" i="25"/>
  <c r="AN340" i="25"/>
  <c r="AL340" i="25"/>
  <c r="AG340" i="25"/>
  <c r="AS355" i="25"/>
  <c r="AG355" i="25"/>
  <c r="AF355" i="25"/>
  <c r="AQ355" i="25"/>
  <c r="AE355" i="25"/>
  <c r="AP355" i="25"/>
  <c r="AD355" i="25"/>
  <c r="BA355" i="25"/>
  <c r="AO355" i="25"/>
  <c r="AZ355" i="25"/>
  <c r="AN355" i="25"/>
  <c r="AY355" i="25"/>
  <c r="V355" i="25"/>
  <c r="AX355" i="25"/>
  <c r="AL355" i="25"/>
  <c r="U355" i="25"/>
  <c r="AK355" i="25"/>
  <c r="AV355" i="25"/>
  <c r="AJ355" i="25"/>
  <c r="Q355" i="25"/>
  <c r="AU355" i="25"/>
  <c r="AI355" i="25"/>
  <c r="P355" i="25"/>
  <c r="AT355" i="25"/>
  <c r="AV375" i="25"/>
  <c r="AJ375" i="25"/>
  <c r="Q375" i="25"/>
  <c r="AU375" i="25"/>
  <c r="AI375" i="25"/>
  <c r="P375" i="25"/>
  <c r="AT375" i="25"/>
  <c r="AS375" i="25"/>
  <c r="AG375" i="25"/>
  <c r="AQ375" i="25"/>
  <c r="AE375" i="25"/>
  <c r="AP375" i="25"/>
  <c r="AD375" i="25"/>
  <c r="AZ375" i="25"/>
  <c r="AY375" i="25"/>
  <c r="V375" i="25"/>
  <c r="AX375" i="25"/>
  <c r="U375" i="25"/>
  <c r="AO375" i="25"/>
  <c r="AN375" i="25"/>
  <c r="AL375" i="25"/>
  <c r="AK375" i="25"/>
  <c r="AF375" i="25"/>
  <c r="BA375" i="25"/>
  <c r="AX365" i="25"/>
  <c r="AL365" i="25"/>
  <c r="U365" i="25"/>
  <c r="AK365" i="25"/>
  <c r="AV365" i="25"/>
  <c r="AJ365" i="25"/>
  <c r="Q365" i="25"/>
  <c r="AU365" i="25"/>
  <c r="AI365" i="25"/>
  <c r="P365" i="25"/>
  <c r="AT365" i="25"/>
  <c r="AS365" i="25"/>
  <c r="AG365" i="25"/>
  <c r="AF365" i="25"/>
  <c r="AP365" i="25"/>
  <c r="AD365" i="25"/>
  <c r="BA365" i="25"/>
  <c r="AO365" i="25"/>
  <c r="AZ365" i="25"/>
  <c r="AN365" i="25"/>
  <c r="AQ365" i="25"/>
  <c r="AE365" i="25"/>
  <c r="V365" i="25"/>
  <c r="AY365" i="25"/>
  <c r="CA12" i="25"/>
  <c r="BU12" i="25"/>
  <c r="CG12" i="25"/>
  <c r="AM43" i="25"/>
  <c r="AW43" i="25"/>
  <c r="S43" i="25"/>
  <c r="AH43" i="25"/>
  <c r="N43" i="25"/>
  <c r="AR43" i="25"/>
  <c r="BB43" i="25"/>
  <c r="X43" i="25"/>
  <c r="AC43" i="25"/>
  <c r="X93" i="25"/>
  <c r="AW59" i="25"/>
  <c r="S59" i="25"/>
  <c r="AH59" i="25"/>
  <c r="N59" i="25"/>
  <c r="BB59" i="25"/>
  <c r="X59" i="25"/>
  <c r="AM59" i="25"/>
  <c r="AC59" i="25"/>
  <c r="AR59" i="25"/>
  <c r="X130" i="25"/>
  <c r="AC135" i="25"/>
  <c r="AR199" i="25"/>
  <c r="AR120" i="25"/>
  <c r="BB120" i="25"/>
  <c r="AC120" i="25"/>
  <c r="X120" i="25"/>
  <c r="AW120" i="25"/>
  <c r="S120" i="25"/>
  <c r="AH120" i="25"/>
  <c r="N120" i="25"/>
  <c r="AM120" i="25"/>
  <c r="BB205" i="25"/>
  <c r="J243" i="25"/>
  <c r="H243" i="25"/>
  <c r="H232" i="25"/>
  <c r="H250" i="25"/>
  <c r="J250" i="25" s="1"/>
  <c r="J262" i="25"/>
  <c r="H262" i="25"/>
  <c r="H273" i="25"/>
  <c r="H285" i="25"/>
  <c r="J285" i="25"/>
  <c r="J297" i="25"/>
  <c r="H297" i="25"/>
  <c r="H310" i="25"/>
  <c r="J310" i="25" s="1"/>
  <c r="H319" i="25"/>
  <c r="J319" i="25" s="1"/>
  <c r="J333" i="25"/>
  <c r="H333" i="25"/>
  <c r="H346" i="25"/>
  <c r="H354" i="25"/>
  <c r="J361" i="25"/>
  <c r="H361" i="25"/>
  <c r="AW84" i="25"/>
  <c r="AM51" i="25"/>
  <c r="N147" i="25"/>
  <c r="BB99" i="25"/>
  <c r="AH40" i="25"/>
  <c r="AM109" i="25"/>
  <c r="AR159" i="25"/>
  <c r="S207" i="25"/>
  <c r="S23" i="25"/>
  <c r="X41" i="25"/>
  <c r="S212" i="25"/>
  <c r="X176" i="25"/>
  <c r="X136" i="25"/>
  <c r="X144" i="25"/>
  <c r="AW144" i="25"/>
  <c r="S144" i="25"/>
  <c r="AH144" i="25"/>
  <c r="N144" i="25"/>
  <c r="BB144" i="25"/>
  <c r="AC144" i="25"/>
  <c r="AR144" i="25"/>
  <c r="AM144" i="25"/>
  <c r="AW178" i="25"/>
  <c r="S178" i="25"/>
  <c r="AH178" i="25"/>
  <c r="N178" i="25"/>
  <c r="AR178" i="25"/>
  <c r="BB178" i="25"/>
  <c r="AC178" i="25"/>
  <c r="AM178" i="25"/>
  <c r="X178" i="25"/>
  <c r="AM220" i="25"/>
  <c r="AU245" i="25"/>
  <c r="AI245" i="25"/>
  <c r="P245" i="25"/>
  <c r="AQ245" i="25"/>
  <c r="AE245" i="25"/>
  <c r="BA245" i="25"/>
  <c r="AZ245" i="25"/>
  <c r="AL245" i="25"/>
  <c r="Q245" i="25"/>
  <c r="AY245" i="25"/>
  <c r="AK245" i="25"/>
  <c r="AX245" i="25"/>
  <c r="AJ245" i="25"/>
  <c r="AV245" i="25"/>
  <c r="AG245" i="25"/>
  <c r="AT245" i="25"/>
  <c r="AF245" i="25"/>
  <c r="AS245" i="25"/>
  <c r="AD245" i="25"/>
  <c r="AP245" i="25"/>
  <c r="AO245" i="25"/>
  <c r="V245" i="25"/>
  <c r="AN245" i="25"/>
  <c r="U245" i="25"/>
  <c r="AS232" i="25"/>
  <c r="AG232" i="25"/>
  <c r="AF232" i="25"/>
  <c r="AQ232" i="25"/>
  <c r="AE232" i="25"/>
  <c r="AP232" i="25"/>
  <c r="AD232" i="25"/>
  <c r="BA232" i="25"/>
  <c r="AO232" i="25"/>
  <c r="AZ232" i="25"/>
  <c r="AN232" i="25"/>
  <c r="AY232" i="25"/>
  <c r="V232" i="25"/>
  <c r="AX232" i="25"/>
  <c r="AL232" i="25"/>
  <c r="U232" i="25"/>
  <c r="AK232" i="25"/>
  <c r="AV232" i="25"/>
  <c r="AJ232" i="25"/>
  <c r="Q232" i="25"/>
  <c r="AU232" i="25"/>
  <c r="AI232" i="25"/>
  <c r="P232" i="25"/>
  <c r="AT232" i="25"/>
  <c r="AU251" i="25"/>
  <c r="AI251" i="25"/>
  <c r="P251" i="25"/>
  <c r="AT251" i="25"/>
  <c r="AS251" i="25"/>
  <c r="AG251" i="25"/>
  <c r="AF251" i="25"/>
  <c r="AQ251" i="25"/>
  <c r="AE251" i="25"/>
  <c r="BA251" i="25"/>
  <c r="AO251" i="25"/>
  <c r="AZ251" i="25"/>
  <c r="AN251" i="25"/>
  <c r="AY251" i="25"/>
  <c r="V251" i="25"/>
  <c r="AJ251" i="25"/>
  <c r="AD251" i="25"/>
  <c r="U251" i="25"/>
  <c r="Q251" i="25"/>
  <c r="AX251" i="25"/>
  <c r="AV251" i="25"/>
  <c r="AP251" i="25"/>
  <c r="AL251" i="25"/>
  <c r="AK251" i="25"/>
  <c r="AU260" i="25"/>
  <c r="AI260" i="25"/>
  <c r="P260" i="25"/>
  <c r="AT260" i="25"/>
  <c r="AS260" i="25"/>
  <c r="AG260" i="25"/>
  <c r="AF260" i="25"/>
  <c r="AQ260" i="25"/>
  <c r="AE260" i="25"/>
  <c r="AP260" i="25"/>
  <c r="AD260" i="25"/>
  <c r="BA260" i="25"/>
  <c r="AO260" i="25"/>
  <c r="AZ260" i="25"/>
  <c r="AN260" i="25"/>
  <c r="AY260" i="25"/>
  <c r="V260" i="25"/>
  <c r="AX260" i="25"/>
  <c r="AL260" i="25"/>
  <c r="U260" i="25"/>
  <c r="AK260" i="25"/>
  <c r="AV260" i="25"/>
  <c r="AJ260" i="25"/>
  <c r="Q260" i="25"/>
  <c r="AY286" i="25"/>
  <c r="V286" i="25"/>
  <c r="AK286" i="25"/>
  <c r="AV286" i="25"/>
  <c r="AJ286" i="25"/>
  <c r="Q286" i="25"/>
  <c r="AU286" i="25"/>
  <c r="AI286" i="25"/>
  <c r="P286" i="25"/>
  <c r="AT286" i="25"/>
  <c r="AS286" i="25"/>
  <c r="AG286" i="25"/>
  <c r="AF286" i="25"/>
  <c r="AZ286" i="25"/>
  <c r="AX286" i="25"/>
  <c r="AQ286" i="25"/>
  <c r="AP286" i="25"/>
  <c r="AO286" i="25"/>
  <c r="AN286" i="25"/>
  <c r="AL286" i="25"/>
  <c r="AD286" i="25"/>
  <c r="BA286" i="25"/>
  <c r="U286" i="25"/>
  <c r="AE286" i="25"/>
  <c r="AZ279" i="25"/>
  <c r="AN279" i="25"/>
  <c r="AY279" i="25"/>
  <c r="V279" i="25"/>
  <c r="AX279" i="25"/>
  <c r="AL279" i="25"/>
  <c r="U279" i="25"/>
  <c r="AK279" i="25"/>
  <c r="AV279" i="25"/>
  <c r="AJ279" i="25"/>
  <c r="Q279" i="25"/>
  <c r="AU279" i="25"/>
  <c r="AI279" i="25"/>
  <c r="P279" i="25"/>
  <c r="AT279" i="25"/>
  <c r="AF279" i="25"/>
  <c r="AQ279" i="25"/>
  <c r="AE279" i="25"/>
  <c r="AP279" i="25"/>
  <c r="AD279" i="25"/>
  <c r="BA279" i="25"/>
  <c r="AO279" i="25"/>
  <c r="AS279" i="25"/>
  <c r="AG279" i="25"/>
  <c r="AZ294" i="25"/>
  <c r="AN294" i="25"/>
  <c r="AY294" i="25"/>
  <c r="V294" i="25"/>
  <c r="AX294" i="25"/>
  <c r="AL294" i="25"/>
  <c r="U294" i="25"/>
  <c r="AK294" i="25"/>
  <c r="AV294" i="25"/>
  <c r="AJ294" i="25"/>
  <c r="Q294" i="25"/>
  <c r="AU294" i="25"/>
  <c r="AI294" i="25"/>
  <c r="P294" i="25"/>
  <c r="AT294" i="25"/>
  <c r="AS294" i="25"/>
  <c r="AG294" i="25"/>
  <c r="AF294" i="25"/>
  <c r="AP294" i="25"/>
  <c r="AD294" i="25"/>
  <c r="BA294" i="25"/>
  <c r="AO294" i="25"/>
  <c r="AQ294" i="25"/>
  <c r="AE294" i="25"/>
  <c r="BA308" i="25"/>
  <c r="AO308" i="25"/>
  <c r="AZ308" i="25"/>
  <c r="AN308" i="25"/>
  <c r="AY308" i="25"/>
  <c r="V308" i="25"/>
  <c r="AX308" i="25"/>
  <c r="AL308" i="25"/>
  <c r="U308" i="25"/>
  <c r="AK308" i="25"/>
  <c r="AV308" i="25"/>
  <c r="AJ308" i="25"/>
  <c r="Q308" i="25"/>
  <c r="AU308" i="25"/>
  <c r="AI308" i="25"/>
  <c r="P308" i="25"/>
  <c r="AT308" i="25"/>
  <c r="AS308" i="25"/>
  <c r="AG308" i="25"/>
  <c r="AF308" i="25"/>
  <c r="AQ308" i="25"/>
  <c r="AE308" i="25"/>
  <c r="AP308" i="25"/>
  <c r="AD308" i="25"/>
  <c r="BA319" i="25"/>
  <c r="AO319" i="25"/>
  <c r="AZ319" i="25"/>
  <c r="AN319" i="25"/>
  <c r="AY319" i="25"/>
  <c r="V319" i="25"/>
  <c r="AX319" i="25"/>
  <c r="AL319" i="25"/>
  <c r="U319" i="25"/>
  <c r="AK319" i="25"/>
  <c r="AV319" i="25"/>
  <c r="AJ319" i="25"/>
  <c r="Q319" i="25"/>
  <c r="AU319" i="25"/>
  <c r="AI319" i="25"/>
  <c r="P319" i="25"/>
  <c r="AT319" i="25"/>
  <c r="AS319" i="25"/>
  <c r="AG319" i="25"/>
  <c r="AF319" i="25"/>
  <c r="AQ319" i="25"/>
  <c r="AE319" i="25"/>
  <c r="AP319" i="25"/>
  <c r="AD319" i="25"/>
  <c r="AF328" i="25"/>
  <c r="AQ328" i="25"/>
  <c r="AE328" i="25"/>
  <c r="AP328" i="25"/>
  <c r="AD328" i="25"/>
  <c r="BA328" i="25"/>
  <c r="AO328" i="25"/>
  <c r="AZ328" i="25"/>
  <c r="AN328" i="25"/>
  <c r="AY328" i="25"/>
  <c r="V328" i="25"/>
  <c r="AX328" i="25"/>
  <c r="AL328" i="25"/>
  <c r="U328" i="25"/>
  <c r="AK328" i="25"/>
  <c r="AV328" i="25"/>
  <c r="AJ328" i="25"/>
  <c r="Q328" i="25"/>
  <c r="AT328" i="25"/>
  <c r="AS328" i="25"/>
  <c r="AI328" i="25"/>
  <c r="AG328" i="25"/>
  <c r="P328" i="25"/>
  <c r="AU328" i="25"/>
  <c r="AK341" i="25"/>
  <c r="AV341" i="25"/>
  <c r="AJ341" i="25"/>
  <c r="Q341" i="25"/>
  <c r="AU341" i="25"/>
  <c r="AI341" i="25"/>
  <c r="P341" i="25"/>
  <c r="AT341" i="25"/>
  <c r="AS341" i="25"/>
  <c r="AG341" i="25"/>
  <c r="AF341" i="25"/>
  <c r="AQ341" i="25"/>
  <c r="AE341" i="25"/>
  <c r="AP341" i="25"/>
  <c r="AD341" i="25"/>
  <c r="BA341" i="25"/>
  <c r="AO341" i="25"/>
  <c r="AZ341" i="25"/>
  <c r="AN341" i="25"/>
  <c r="AY341" i="25"/>
  <c r="AX341" i="25"/>
  <c r="AL341" i="25"/>
  <c r="V341" i="25"/>
  <c r="U341" i="25"/>
  <c r="AS356" i="25"/>
  <c r="AG356" i="25"/>
  <c r="AF356" i="25"/>
  <c r="AQ356" i="25"/>
  <c r="AE356" i="25"/>
  <c r="AP356" i="25"/>
  <c r="AD356" i="25"/>
  <c r="BA356" i="25"/>
  <c r="AO356" i="25"/>
  <c r="AZ356" i="25"/>
  <c r="AN356" i="25"/>
  <c r="AY356" i="25"/>
  <c r="V356" i="25"/>
  <c r="AX356" i="25"/>
  <c r="AL356" i="25"/>
  <c r="U356" i="25"/>
  <c r="AK356" i="25"/>
  <c r="AV356" i="25"/>
  <c r="AJ356" i="25"/>
  <c r="Q356" i="25"/>
  <c r="AU356" i="25"/>
  <c r="AI356" i="25"/>
  <c r="P356" i="25"/>
  <c r="AT356" i="25"/>
  <c r="AV368" i="25"/>
  <c r="AJ368" i="25"/>
  <c r="Q368" i="25"/>
  <c r="AU368" i="25"/>
  <c r="AI368" i="25"/>
  <c r="P368" i="25"/>
  <c r="AS368" i="25"/>
  <c r="AG368" i="25"/>
  <c r="AP368" i="25"/>
  <c r="AD368" i="25"/>
  <c r="AL368" i="25"/>
  <c r="BA368" i="25"/>
  <c r="AK368" i="25"/>
  <c r="AZ368" i="25"/>
  <c r="AY368" i="25"/>
  <c r="AF368" i="25"/>
  <c r="AX368" i="25"/>
  <c r="AE368" i="25"/>
  <c r="AT368" i="25"/>
  <c r="AQ368" i="25"/>
  <c r="U368" i="25"/>
  <c r="AO368" i="25"/>
  <c r="AN368" i="25"/>
  <c r="V368" i="25"/>
  <c r="AX366" i="25"/>
  <c r="AL366" i="25"/>
  <c r="U366" i="25"/>
  <c r="AK366" i="25"/>
  <c r="AV366" i="25"/>
  <c r="AJ366" i="25"/>
  <c r="Q366" i="25"/>
  <c r="AU366" i="25"/>
  <c r="AI366" i="25"/>
  <c r="P366" i="25"/>
  <c r="AT366" i="25"/>
  <c r="AS366" i="25"/>
  <c r="AG366" i="25"/>
  <c r="AF366" i="25"/>
  <c r="AP366" i="25"/>
  <c r="AD366" i="25"/>
  <c r="BA366" i="25"/>
  <c r="AO366" i="25"/>
  <c r="AZ366" i="25"/>
  <c r="AN366" i="25"/>
  <c r="AQ366" i="25"/>
  <c r="AE366" i="25"/>
  <c r="V366" i="25"/>
  <c r="AY366" i="25"/>
  <c r="BB213" i="25"/>
  <c r="AC213" i="25"/>
  <c r="X213" i="25"/>
  <c r="AM213" i="25"/>
  <c r="AW213" i="25"/>
  <c r="S213" i="25"/>
  <c r="AH213" i="25"/>
  <c r="N213" i="25"/>
  <c r="AR213" i="25"/>
  <c r="X81" i="25"/>
  <c r="AR81" i="25"/>
  <c r="S81" i="25"/>
  <c r="N81" i="25"/>
  <c r="AM81" i="25"/>
  <c r="BB81" i="25"/>
  <c r="AH81" i="25"/>
  <c r="AW81" i="25"/>
  <c r="AC81" i="25"/>
  <c r="AR108" i="25"/>
  <c r="X108" i="25"/>
  <c r="N108" i="25"/>
  <c r="AW108" i="25"/>
  <c r="AH108" i="25"/>
  <c r="AC108" i="25"/>
  <c r="BB108" i="25"/>
  <c r="AM108" i="25"/>
  <c r="S108" i="25"/>
  <c r="AH124" i="25"/>
  <c r="N124" i="25"/>
  <c r="AR124" i="25"/>
  <c r="BB124" i="25"/>
  <c r="AC124" i="25"/>
  <c r="X124" i="25"/>
  <c r="AM124" i="25"/>
  <c r="AW124" i="25"/>
  <c r="S124" i="25"/>
  <c r="AH208" i="25"/>
  <c r="N208" i="25"/>
  <c r="AR208" i="25"/>
  <c r="BB208" i="25"/>
  <c r="AC208" i="25"/>
  <c r="X208" i="25"/>
  <c r="AM208" i="25"/>
  <c r="AW208" i="25"/>
  <c r="S208" i="25"/>
  <c r="AC93" i="25"/>
  <c r="AC130" i="25"/>
  <c r="BB135" i="25"/>
  <c r="AH199" i="25"/>
  <c r="AR106" i="25"/>
  <c r="BB106" i="25"/>
  <c r="AM106" i="25"/>
  <c r="S106" i="25"/>
  <c r="N106" i="25"/>
  <c r="AW106" i="25"/>
  <c r="AH106" i="25"/>
  <c r="AC106" i="25"/>
  <c r="X106" i="25"/>
  <c r="AR205" i="25"/>
  <c r="J244" i="25"/>
  <c r="H244" i="25"/>
  <c r="H233" i="25"/>
  <c r="H251" i="25"/>
  <c r="J251" i="25" s="1"/>
  <c r="H263" i="25"/>
  <c r="J263" i="25" s="1"/>
  <c r="H274" i="25"/>
  <c r="J286" i="25"/>
  <c r="H286" i="25"/>
  <c r="J298" i="25"/>
  <c r="H298" i="25"/>
  <c r="H311" i="25"/>
  <c r="J311" i="25"/>
  <c r="H320" i="25"/>
  <c r="J320" i="25" s="1"/>
  <c r="H334" i="25"/>
  <c r="J334" i="25" s="1"/>
  <c r="H347" i="25"/>
  <c r="J355" i="25"/>
  <c r="H355" i="25"/>
  <c r="J364" i="25"/>
  <c r="H364" i="25"/>
  <c r="AM84" i="25"/>
  <c r="BB51" i="25"/>
  <c r="AH147" i="25"/>
  <c r="AR54" i="25"/>
  <c r="AC54" i="25"/>
  <c r="AW54" i="25"/>
  <c r="S54" i="25"/>
  <c r="AM54" i="25"/>
  <c r="AH54" i="25"/>
  <c r="BB54" i="25"/>
  <c r="X54" i="25"/>
  <c r="N54" i="25"/>
  <c r="AW32" i="25"/>
  <c r="S32" i="25"/>
  <c r="AH32" i="25"/>
  <c r="N32" i="25"/>
  <c r="AR32" i="25"/>
  <c r="BB32" i="25"/>
  <c r="AC32" i="25"/>
  <c r="X32" i="25"/>
  <c r="AM32" i="25"/>
  <c r="AW47" i="25"/>
  <c r="S47" i="25"/>
  <c r="X47" i="25"/>
  <c r="AR47" i="25"/>
  <c r="AC47" i="25"/>
  <c r="BB47" i="25"/>
  <c r="AM47" i="25"/>
  <c r="N47" i="25"/>
  <c r="AH47" i="25"/>
  <c r="AR99" i="25"/>
  <c r="AH219" i="25"/>
  <c r="N219" i="25"/>
  <c r="AR219" i="25"/>
  <c r="BB219" i="25"/>
  <c r="AC219" i="25"/>
  <c r="X219" i="25"/>
  <c r="AM219" i="25"/>
  <c r="AW219" i="25"/>
  <c r="S219" i="25"/>
  <c r="N40" i="25"/>
  <c r="S109" i="25"/>
  <c r="N159" i="25"/>
  <c r="AW207" i="25"/>
  <c r="AW23" i="25"/>
  <c r="AC41" i="25"/>
  <c r="AW212" i="25"/>
  <c r="AC176" i="25"/>
  <c r="AU246" i="25"/>
  <c r="AI246" i="25"/>
  <c r="P246" i="25"/>
  <c r="AQ246" i="25"/>
  <c r="AE246" i="25"/>
  <c r="BA246" i="25"/>
  <c r="AZ246" i="25"/>
  <c r="AL246" i="25"/>
  <c r="Q246" i="25"/>
  <c r="AY246" i="25"/>
  <c r="AK246" i="25"/>
  <c r="AX246" i="25"/>
  <c r="AJ246" i="25"/>
  <c r="AV246" i="25"/>
  <c r="AG246" i="25"/>
  <c r="AT246" i="25"/>
  <c r="AF246" i="25"/>
  <c r="AS246" i="25"/>
  <c r="AD246" i="25"/>
  <c r="AP246" i="25"/>
  <c r="AO246" i="25"/>
  <c r="V246" i="25"/>
  <c r="AN246" i="25"/>
  <c r="U246" i="25"/>
  <c r="AS233" i="25"/>
  <c r="AG233" i="25"/>
  <c r="AF233" i="25"/>
  <c r="AQ233" i="25"/>
  <c r="AE233" i="25"/>
  <c r="AP233" i="25"/>
  <c r="AD233" i="25"/>
  <c r="BA233" i="25"/>
  <c r="AO233" i="25"/>
  <c r="AZ233" i="25"/>
  <c r="AN233" i="25"/>
  <c r="AY233" i="25"/>
  <c r="V233" i="25"/>
  <c r="AX233" i="25"/>
  <c r="AL233" i="25"/>
  <c r="U233" i="25"/>
  <c r="AK233" i="25"/>
  <c r="AV233" i="25"/>
  <c r="AJ233" i="25"/>
  <c r="Q233" i="25"/>
  <c r="AU233" i="25"/>
  <c r="AI233" i="25"/>
  <c r="P233" i="25"/>
  <c r="AT233" i="25"/>
  <c r="AU261" i="25"/>
  <c r="AI261" i="25"/>
  <c r="P261" i="25"/>
  <c r="AT261" i="25"/>
  <c r="AS261" i="25"/>
  <c r="AG261" i="25"/>
  <c r="AF261" i="25"/>
  <c r="AQ261" i="25"/>
  <c r="AE261" i="25"/>
  <c r="AP261" i="25"/>
  <c r="AD261" i="25"/>
  <c r="BA261" i="25"/>
  <c r="AO261" i="25"/>
  <c r="AZ261" i="25"/>
  <c r="AN261" i="25"/>
  <c r="AY261" i="25"/>
  <c r="V261" i="25"/>
  <c r="AX261" i="25"/>
  <c r="AL261" i="25"/>
  <c r="U261" i="25"/>
  <c r="AK261" i="25"/>
  <c r="AV261" i="25"/>
  <c r="AJ261" i="25"/>
  <c r="Q261" i="25"/>
  <c r="AZ295" i="25"/>
  <c r="AN295" i="25"/>
  <c r="AY295" i="25"/>
  <c r="V295" i="25"/>
  <c r="AX295" i="25"/>
  <c r="AL295" i="25"/>
  <c r="U295" i="25"/>
  <c r="AK295" i="25"/>
  <c r="AV295" i="25"/>
  <c r="AJ295" i="25"/>
  <c r="Q295" i="25"/>
  <c r="AU295" i="25"/>
  <c r="AI295" i="25"/>
  <c r="P295" i="25"/>
  <c r="AT295" i="25"/>
  <c r="AS295" i="25"/>
  <c r="AG295" i="25"/>
  <c r="AF295" i="25"/>
  <c r="AP295" i="25"/>
  <c r="AD295" i="25"/>
  <c r="BA295" i="25"/>
  <c r="AO295" i="25"/>
  <c r="AQ295" i="25"/>
  <c r="AE295" i="25"/>
  <c r="BA320" i="25"/>
  <c r="AO320" i="25"/>
  <c r="AZ320" i="25"/>
  <c r="AN320" i="25"/>
  <c r="AY320" i="25"/>
  <c r="V320" i="25"/>
  <c r="AX320" i="25"/>
  <c r="AL320" i="25"/>
  <c r="U320" i="25"/>
  <c r="AK320" i="25"/>
  <c r="AV320" i="25"/>
  <c r="AJ320" i="25"/>
  <c r="Q320" i="25"/>
  <c r="AU320" i="25"/>
  <c r="AI320" i="25"/>
  <c r="P320" i="25"/>
  <c r="AT320" i="25"/>
  <c r="AS320" i="25"/>
  <c r="AG320" i="25"/>
  <c r="AF320" i="25"/>
  <c r="AQ320" i="25"/>
  <c r="AE320" i="25"/>
  <c r="AP320" i="25"/>
  <c r="AD320" i="25"/>
  <c r="AK342" i="25"/>
  <c r="AV342" i="25"/>
  <c r="AJ342" i="25"/>
  <c r="Q342" i="25"/>
  <c r="AU342" i="25"/>
  <c r="AI342" i="25"/>
  <c r="P342" i="25"/>
  <c r="AT342" i="25"/>
  <c r="AS342" i="25"/>
  <c r="AG342" i="25"/>
  <c r="AF342" i="25"/>
  <c r="AQ342" i="25"/>
  <c r="AE342" i="25"/>
  <c r="AP342" i="25"/>
  <c r="AD342" i="25"/>
  <c r="BA342" i="25"/>
  <c r="AO342" i="25"/>
  <c r="AZ342" i="25"/>
  <c r="AN342" i="25"/>
  <c r="AY342" i="25"/>
  <c r="V342" i="25"/>
  <c r="U342" i="25"/>
  <c r="AX342" i="25"/>
  <c r="AL342" i="25"/>
  <c r="AV377" i="25"/>
  <c r="AJ377" i="25"/>
  <c r="Q377" i="25"/>
  <c r="AU377" i="25"/>
  <c r="AI377" i="25"/>
  <c r="P377" i="25"/>
  <c r="AT377" i="25"/>
  <c r="AS377" i="25"/>
  <c r="AG377" i="25"/>
  <c r="AQ377" i="25"/>
  <c r="AE377" i="25"/>
  <c r="AP377" i="25"/>
  <c r="AD377" i="25"/>
  <c r="AY377" i="25"/>
  <c r="V377" i="25"/>
  <c r="AZ377" i="25"/>
  <c r="AX377" i="25"/>
  <c r="AO377" i="25"/>
  <c r="AN377" i="25"/>
  <c r="AL377" i="25"/>
  <c r="AF377" i="25"/>
  <c r="BA377" i="25"/>
  <c r="AK377" i="25"/>
  <c r="U377" i="25"/>
  <c r="AR100" i="25"/>
  <c r="AC100" i="25"/>
  <c r="BB100" i="25"/>
  <c r="X100" i="25"/>
  <c r="AM100" i="25"/>
  <c r="S100" i="25"/>
  <c r="AW100" i="25"/>
  <c r="N100" i="25"/>
  <c r="AH100" i="25"/>
  <c r="H335" i="25"/>
  <c r="AZ268" i="25"/>
  <c r="AN268" i="25"/>
  <c r="AY268" i="25"/>
  <c r="AX268" i="25"/>
  <c r="AL268" i="25"/>
  <c r="U268" i="25"/>
  <c r="AK268" i="25"/>
  <c r="AV268" i="25"/>
  <c r="AJ268" i="25"/>
  <c r="Q268" i="25"/>
  <c r="AS268" i="25"/>
  <c r="V268" i="25"/>
  <c r="P268" i="25"/>
  <c r="AQ268" i="25"/>
  <c r="AP268" i="25"/>
  <c r="AO268" i="25"/>
  <c r="AI268" i="25"/>
  <c r="AG268" i="25"/>
  <c r="AF268" i="25"/>
  <c r="BA268" i="25"/>
  <c r="AE268" i="25"/>
  <c r="AU268" i="25"/>
  <c r="AD268" i="25"/>
  <c r="AT268" i="25"/>
  <c r="AZ280" i="25"/>
  <c r="AN280" i="25"/>
  <c r="AY280" i="25"/>
  <c r="V280" i="25"/>
  <c r="AX280" i="25"/>
  <c r="AL280" i="25"/>
  <c r="U280" i="25"/>
  <c r="AK280" i="25"/>
  <c r="AV280" i="25"/>
  <c r="AJ280" i="25"/>
  <c r="Q280" i="25"/>
  <c r="AU280" i="25"/>
  <c r="AI280" i="25"/>
  <c r="P280" i="25"/>
  <c r="AT280" i="25"/>
  <c r="AF280" i="25"/>
  <c r="AQ280" i="25"/>
  <c r="AE280" i="25"/>
  <c r="AP280" i="25"/>
  <c r="AD280" i="25"/>
  <c r="BA280" i="25"/>
  <c r="AO280" i="25"/>
  <c r="AS280" i="25"/>
  <c r="AG280" i="25"/>
  <c r="BA309" i="25"/>
  <c r="AO309" i="25"/>
  <c r="AZ309" i="25"/>
  <c r="AN309" i="25"/>
  <c r="AY309" i="25"/>
  <c r="V309" i="25"/>
  <c r="AX309" i="25"/>
  <c r="AL309" i="25"/>
  <c r="U309" i="25"/>
  <c r="AK309" i="25"/>
  <c r="AV309" i="25"/>
  <c r="AJ309" i="25"/>
  <c r="Q309" i="25"/>
  <c r="AU309" i="25"/>
  <c r="AI309" i="25"/>
  <c r="P309" i="25"/>
  <c r="AT309" i="25"/>
  <c r="AS309" i="25"/>
  <c r="AG309" i="25"/>
  <c r="AF309" i="25"/>
  <c r="AQ309" i="25"/>
  <c r="AE309" i="25"/>
  <c r="AP309" i="25"/>
  <c r="AD309" i="25"/>
  <c r="AF329" i="25"/>
  <c r="AQ329" i="25"/>
  <c r="AE329" i="25"/>
  <c r="AP329" i="25"/>
  <c r="AD329" i="25"/>
  <c r="BA329" i="25"/>
  <c r="AO329" i="25"/>
  <c r="AZ329" i="25"/>
  <c r="AN329" i="25"/>
  <c r="AY329" i="25"/>
  <c r="V329" i="25"/>
  <c r="AX329" i="25"/>
  <c r="AL329" i="25"/>
  <c r="U329" i="25"/>
  <c r="AK329" i="25"/>
  <c r="AV329" i="25"/>
  <c r="AJ329" i="25"/>
  <c r="Q329" i="25"/>
  <c r="AU329" i="25"/>
  <c r="AT329" i="25"/>
  <c r="AS329" i="25"/>
  <c r="AI329" i="25"/>
  <c r="AG329" i="25"/>
  <c r="P329" i="25"/>
  <c r="AS357" i="25"/>
  <c r="AG357" i="25"/>
  <c r="AF357" i="25"/>
  <c r="AQ357" i="25"/>
  <c r="AE357" i="25"/>
  <c r="AP357" i="25"/>
  <c r="AD357" i="25"/>
  <c r="BA357" i="25"/>
  <c r="AO357" i="25"/>
  <c r="AZ357" i="25"/>
  <c r="AN357" i="25"/>
  <c r="AY357" i="25"/>
  <c r="V357" i="25"/>
  <c r="AX357" i="25"/>
  <c r="AL357" i="25"/>
  <c r="U357" i="25"/>
  <c r="AK357" i="25"/>
  <c r="AV357" i="25"/>
  <c r="AJ357" i="25"/>
  <c r="Q357" i="25"/>
  <c r="AU357" i="25"/>
  <c r="AI357" i="25"/>
  <c r="P357" i="25"/>
  <c r="AT357" i="25"/>
  <c r="X138" i="25"/>
  <c r="AW138" i="25"/>
  <c r="S138" i="25"/>
  <c r="AR138" i="25"/>
  <c r="AC138" i="25"/>
  <c r="BB138" i="25"/>
  <c r="AM138" i="25"/>
  <c r="N138" i="25"/>
  <c r="AH138" i="25"/>
  <c r="BX12" i="25"/>
  <c r="CJ12" i="25"/>
  <c r="CD12" i="25"/>
  <c r="AM52" i="25"/>
  <c r="BB52" i="25"/>
  <c r="AC52" i="25"/>
  <c r="AH52" i="25"/>
  <c r="AW52" i="25"/>
  <c r="X52" i="25"/>
  <c r="AR52" i="25"/>
  <c r="S52" i="25"/>
  <c r="N52" i="25"/>
  <c r="J245" i="25"/>
  <c r="H245" i="25"/>
  <c r="H234" i="25"/>
  <c r="H252" i="25"/>
  <c r="H264" i="25"/>
  <c r="J264" i="25" s="1"/>
  <c r="H275" i="25"/>
  <c r="H287" i="25"/>
  <c r="J287" i="25" s="1"/>
  <c r="J300" i="25"/>
  <c r="H300" i="25"/>
  <c r="H312" i="25"/>
  <c r="J312" i="25"/>
  <c r="H321" i="25"/>
  <c r="J321" i="25" s="1"/>
  <c r="H348" i="25"/>
  <c r="J348" i="25" s="1"/>
  <c r="H356" i="25"/>
  <c r="J369" i="25"/>
  <c r="H369" i="25"/>
  <c r="AW204" i="25"/>
  <c r="S204" i="25"/>
  <c r="AH204" i="25"/>
  <c r="N204" i="25"/>
  <c r="AR204" i="25"/>
  <c r="AC204" i="25"/>
  <c r="X204" i="25"/>
  <c r="BB204" i="25"/>
  <c r="AM204" i="25"/>
  <c r="S40" i="25"/>
  <c r="BB176" i="25"/>
  <c r="AW136" i="25"/>
  <c r="AR126" i="25"/>
  <c r="BB126" i="25"/>
  <c r="AC126" i="25"/>
  <c r="X126" i="25"/>
  <c r="AM126" i="25"/>
  <c r="AW126" i="25"/>
  <c r="S126" i="25"/>
  <c r="AH126" i="25"/>
  <c r="N126" i="25"/>
  <c r="AU247" i="25"/>
  <c r="AI247" i="25"/>
  <c r="P247" i="25"/>
  <c r="AQ247" i="25"/>
  <c r="AE247" i="25"/>
  <c r="BA247" i="25"/>
  <c r="AZ247" i="25"/>
  <c r="AL247" i="25"/>
  <c r="Q247" i="25"/>
  <c r="AY247" i="25"/>
  <c r="AK247" i="25"/>
  <c r="AX247" i="25"/>
  <c r="AJ247" i="25"/>
  <c r="AV247" i="25"/>
  <c r="AG247" i="25"/>
  <c r="AT247" i="25"/>
  <c r="AF247" i="25"/>
  <c r="AS247" i="25"/>
  <c r="AD247" i="25"/>
  <c r="AP247" i="25"/>
  <c r="AO247" i="25"/>
  <c r="V247" i="25"/>
  <c r="U247" i="25"/>
  <c r="AN247" i="25"/>
  <c r="AS234" i="25"/>
  <c r="AG234" i="25"/>
  <c r="AF234" i="25"/>
  <c r="AQ234" i="25"/>
  <c r="AE234" i="25"/>
  <c r="AP234" i="25"/>
  <c r="AD234" i="25"/>
  <c r="BA234" i="25"/>
  <c r="AO234" i="25"/>
  <c r="AZ234" i="25"/>
  <c r="AN234" i="25"/>
  <c r="AY234" i="25"/>
  <c r="V234" i="25"/>
  <c r="AX234" i="25"/>
  <c r="AL234" i="25"/>
  <c r="U234" i="25"/>
  <c r="AK234" i="25"/>
  <c r="AV234" i="25"/>
  <c r="AJ234" i="25"/>
  <c r="Q234" i="25"/>
  <c r="AU234" i="25"/>
  <c r="AI234" i="25"/>
  <c r="P234" i="25"/>
  <c r="AT234" i="25"/>
  <c r="AU262" i="25"/>
  <c r="AI262" i="25"/>
  <c r="P262" i="25"/>
  <c r="AT262" i="25"/>
  <c r="AS262" i="25"/>
  <c r="AG262" i="25"/>
  <c r="AF262" i="25"/>
  <c r="AQ262" i="25"/>
  <c r="AE262" i="25"/>
  <c r="AP262" i="25"/>
  <c r="AD262" i="25"/>
  <c r="BA262" i="25"/>
  <c r="AO262" i="25"/>
  <c r="AZ262" i="25"/>
  <c r="AN262" i="25"/>
  <c r="AY262" i="25"/>
  <c r="V262" i="25"/>
  <c r="AX262" i="25"/>
  <c r="AL262" i="25"/>
  <c r="U262" i="25"/>
  <c r="AK262" i="25"/>
  <c r="AV262" i="25"/>
  <c r="AJ262" i="25"/>
  <c r="Q262" i="25"/>
  <c r="AZ269" i="25"/>
  <c r="AN269" i="25"/>
  <c r="AY269" i="25"/>
  <c r="V269" i="25"/>
  <c r="AX269" i="25"/>
  <c r="AL269" i="25"/>
  <c r="U269" i="25"/>
  <c r="AK269" i="25"/>
  <c r="AV269" i="25"/>
  <c r="AJ269" i="25"/>
  <c r="Q269" i="25"/>
  <c r="AU269" i="25"/>
  <c r="AI269" i="25"/>
  <c r="P269" i="25"/>
  <c r="AT269" i="25"/>
  <c r="AD269" i="25"/>
  <c r="BA269" i="25"/>
  <c r="AS269" i="25"/>
  <c r="AQ269" i="25"/>
  <c r="AP269" i="25"/>
  <c r="AO269" i="25"/>
  <c r="AG269" i="25"/>
  <c r="AF269" i="25"/>
  <c r="AE269" i="25"/>
  <c r="AZ281" i="25"/>
  <c r="AN281" i="25"/>
  <c r="AY281" i="25"/>
  <c r="V281" i="25"/>
  <c r="AX281" i="25"/>
  <c r="AL281" i="25"/>
  <c r="U281" i="25"/>
  <c r="AK281" i="25"/>
  <c r="AV281" i="25"/>
  <c r="AJ281" i="25"/>
  <c r="Q281" i="25"/>
  <c r="AU281" i="25"/>
  <c r="AI281" i="25"/>
  <c r="P281" i="25"/>
  <c r="AT281" i="25"/>
  <c r="AF281" i="25"/>
  <c r="AQ281" i="25"/>
  <c r="AE281" i="25"/>
  <c r="AP281" i="25"/>
  <c r="AD281" i="25"/>
  <c r="BA281" i="25"/>
  <c r="AO281" i="25"/>
  <c r="AS281" i="25"/>
  <c r="AG281" i="25"/>
  <c r="AZ296" i="25"/>
  <c r="AN296" i="25"/>
  <c r="AY296" i="25"/>
  <c r="V296" i="25"/>
  <c r="AX296" i="25"/>
  <c r="AL296" i="25"/>
  <c r="U296" i="25"/>
  <c r="AK296" i="25"/>
  <c r="AV296" i="25"/>
  <c r="AJ296" i="25"/>
  <c r="Q296" i="25"/>
  <c r="AU296" i="25"/>
  <c r="AI296" i="25"/>
  <c r="P296" i="25"/>
  <c r="AT296" i="25"/>
  <c r="AS296" i="25"/>
  <c r="AG296" i="25"/>
  <c r="AF296" i="25"/>
  <c r="AP296" i="25"/>
  <c r="AD296" i="25"/>
  <c r="BA296" i="25"/>
  <c r="AO296" i="25"/>
  <c r="AQ296" i="25"/>
  <c r="AE296" i="25"/>
  <c r="BA310" i="25"/>
  <c r="AO310" i="25"/>
  <c r="AZ310" i="25"/>
  <c r="AN310" i="25"/>
  <c r="AY310" i="25"/>
  <c r="V310" i="25"/>
  <c r="AX310" i="25"/>
  <c r="AL310" i="25"/>
  <c r="U310" i="25"/>
  <c r="AK310" i="25"/>
  <c r="AV310" i="25"/>
  <c r="AJ310" i="25"/>
  <c r="Q310" i="25"/>
  <c r="AU310" i="25"/>
  <c r="AI310" i="25"/>
  <c r="P310" i="25"/>
  <c r="AT310" i="25"/>
  <c r="AS310" i="25"/>
  <c r="AG310" i="25"/>
  <c r="AF310" i="25"/>
  <c r="AQ310" i="25"/>
  <c r="AE310" i="25"/>
  <c r="AP310" i="25"/>
  <c r="AD310" i="25"/>
  <c r="BA321" i="25"/>
  <c r="AO321" i="25"/>
  <c r="AZ321" i="25"/>
  <c r="AN321" i="25"/>
  <c r="AY321" i="25"/>
  <c r="V321" i="25"/>
  <c r="AX321" i="25"/>
  <c r="AL321" i="25"/>
  <c r="U321" i="25"/>
  <c r="AK321" i="25"/>
  <c r="AV321" i="25"/>
  <c r="AJ321" i="25"/>
  <c r="Q321" i="25"/>
  <c r="AU321" i="25"/>
  <c r="AI321" i="25"/>
  <c r="P321" i="25"/>
  <c r="AT321" i="25"/>
  <c r="AS321" i="25"/>
  <c r="AG321" i="25"/>
  <c r="AF321" i="25"/>
  <c r="AQ321" i="25"/>
  <c r="AE321" i="25"/>
  <c r="AP321" i="25"/>
  <c r="AD321" i="25"/>
  <c r="AF330" i="25"/>
  <c r="AQ330" i="25"/>
  <c r="AE330" i="25"/>
  <c r="AP330" i="25"/>
  <c r="AD330" i="25"/>
  <c r="BA330" i="25"/>
  <c r="AO330" i="25"/>
  <c r="AZ330" i="25"/>
  <c r="AN330" i="25"/>
  <c r="AY330" i="25"/>
  <c r="V330" i="25"/>
  <c r="AX330" i="25"/>
  <c r="AL330" i="25"/>
  <c r="U330" i="25"/>
  <c r="AK330" i="25"/>
  <c r="AV330" i="25"/>
  <c r="AJ330" i="25"/>
  <c r="Q330" i="25"/>
  <c r="AU330" i="25"/>
  <c r="AI330" i="25"/>
  <c r="P330" i="25"/>
  <c r="AT330" i="25"/>
  <c r="AG330" i="25"/>
  <c r="AS330" i="25"/>
  <c r="AK344" i="25"/>
  <c r="AV344" i="25"/>
  <c r="AJ344" i="25"/>
  <c r="Q344" i="25"/>
  <c r="AU344" i="25"/>
  <c r="AI344" i="25"/>
  <c r="P344" i="25"/>
  <c r="AT344" i="25"/>
  <c r="AS344" i="25"/>
  <c r="AG344" i="25"/>
  <c r="AF344" i="25"/>
  <c r="AQ344" i="25"/>
  <c r="AE344" i="25"/>
  <c r="AP344" i="25"/>
  <c r="AD344" i="25"/>
  <c r="BA344" i="25"/>
  <c r="AO344" i="25"/>
  <c r="AZ344" i="25"/>
  <c r="AN344" i="25"/>
  <c r="AY344" i="25"/>
  <c r="V344" i="25"/>
  <c r="U344" i="25"/>
  <c r="AX344" i="25"/>
  <c r="AL344" i="25"/>
  <c r="AS358" i="25"/>
  <c r="AG358" i="25"/>
  <c r="AF358" i="25"/>
  <c r="AQ358" i="25"/>
  <c r="AE358" i="25"/>
  <c r="AP358" i="25"/>
  <c r="AD358" i="25"/>
  <c r="BA358" i="25"/>
  <c r="AO358" i="25"/>
  <c r="AZ358" i="25"/>
  <c r="AN358" i="25"/>
  <c r="AY358" i="25"/>
  <c r="V358" i="25"/>
  <c r="AX358" i="25"/>
  <c r="AL358" i="25"/>
  <c r="U358" i="25"/>
  <c r="AK358" i="25"/>
  <c r="AV358" i="25"/>
  <c r="AJ358" i="25"/>
  <c r="Q358" i="25"/>
  <c r="AU358" i="25"/>
  <c r="AI358" i="25"/>
  <c r="P358" i="25"/>
  <c r="AT358" i="25"/>
  <c r="AV367" i="25"/>
  <c r="AJ367" i="25"/>
  <c r="Q367" i="25"/>
  <c r="AP367" i="25"/>
  <c r="AD367" i="25"/>
  <c r="AS367" i="25"/>
  <c r="AE367" i="25"/>
  <c r="AQ367" i="25"/>
  <c r="AO367" i="25"/>
  <c r="V367" i="25"/>
  <c r="AN367" i="25"/>
  <c r="U367" i="25"/>
  <c r="BA367" i="25"/>
  <c r="AZ367" i="25"/>
  <c r="AL367" i="25"/>
  <c r="P367" i="25"/>
  <c r="AX367" i="25"/>
  <c r="AI367" i="25"/>
  <c r="AU367" i="25"/>
  <c r="AG367" i="25"/>
  <c r="AY367" i="25"/>
  <c r="AT367" i="25"/>
  <c r="AK367" i="25"/>
  <c r="AF367" i="25"/>
  <c r="AR34" i="25"/>
  <c r="BB34" i="25"/>
  <c r="AC34" i="25"/>
  <c r="X34" i="25"/>
  <c r="AM34" i="25"/>
  <c r="AW34" i="25"/>
  <c r="S34" i="25"/>
  <c r="AH34" i="25"/>
  <c r="N34" i="25"/>
  <c r="CB12" i="25"/>
  <c r="BV12" i="25"/>
  <c r="CH12" i="25"/>
  <c r="AR93" i="25"/>
  <c r="N135" i="25"/>
  <c r="S199" i="25"/>
  <c r="AW92" i="25"/>
  <c r="S92" i="25"/>
  <c r="AH92" i="25"/>
  <c r="N92" i="25"/>
  <c r="AR92" i="25"/>
  <c r="BB92" i="25"/>
  <c r="AC92" i="25"/>
  <c r="X92" i="25"/>
  <c r="AM92" i="25"/>
  <c r="AH205" i="25"/>
  <c r="J246" i="25"/>
  <c r="H246" i="25"/>
  <c r="H235" i="25"/>
  <c r="H253" i="25"/>
  <c r="H268" i="25"/>
  <c r="J268" i="25" s="1"/>
  <c r="H276" i="25"/>
  <c r="J288" i="25"/>
  <c r="H288" i="25"/>
  <c r="J301" i="25"/>
  <c r="H301" i="25"/>
  <c r="H313" i="25"/>
  <c r="J313" i="25"/>
  <c r="H322" i="25"/>
  <c r="J322" i="25" s="1"/>
  <c r="H336" i="25"/>
  <c r="J336" i="25" s="1"/>
  <c r="H349" i="25"/>
  <c r="J357" i="25"/>
  <c r="H357" i="25"/>
  <c r="J368" i="25"/>
  <c r="H368" i="25"/>
  <c r="BB133" i="25"/>
  <c r="AC133" i="25"/>
  <c r="X133" i="25"/>
  <c r="AM133" i="25"/>
  <c r="AW133" i="25"/>
  <c r="S133" i="25"/>
  <c r="AH133" i="25"/>
  <c r="N133" i="25"/>
  <c r="AR133" i="25"/>
  <c r="AH167" i="25"/>
  <c r="N167" i="25"/>
  <c r="AR167" i="25"/>
  <c r="AC167" i="25"/>
  <c r="X167" i="25"/>
  <c r="S167" i="25"/>
  <c r="AM167" i="25"/>
  <c r="BB167" i="25"/>
  <c r="AW167" i="25"/>
  <c r="AH51" i="25"/>
  <c r="AM129" i="25"/>
  <c r="AH145" i="25"/>
  <c r="N145" i="25"/>
  <c r="AR145" i="25"/>
  <c r="BB145" i="25"/>
  <c r="AC145" i="25"/>
  <c r="X145" i="25"/>
  <c r="AW145" i="25"/>
  <c r="S145" i="25"/>
  <c r="AM145" i="25"/>
  <c r="AH111" i="25"/>
  <c r="N111" i="25"/>
  <c r="BB111" i="25"/>
  <c r="S111" i="25"/>
  <c r="AM111" i="25"/>
  <c r="AW111" i="25"/>
  <c r="AR111" i="25"/>
  <c r="AC111" i="25"/>
  <c r="X111" i="25"/>
  <c r="AH99" i="25"/>
  <c r="AW40" i="25"/>
  <c r="AC109" i="25"/>
  <c r="X207" i="25"/>
  <c r="X23" i="25"/>
  <c r="X64" i="25"/>
  <c r="AW192" i="25"/>
  <c r="N136" i="25"/>
  <c r="AW123" i="25"/>
  <c r="AH123" i="25"/>
  <c r="N123" i="25"/>
  <c r="AR123" i="25"/>
  <c r="BB123" i="25"/>
  <c r="AC123" i="25"/>
  <c r="X123" i="25"/>
  <c r="AM123" i="25"/>
  <c r="S123" i="25"/>
  <c r="AF222" i="25"/>
  <c r="AP222" i="25"/>
  <c r="AD222" i="25"/>
  <c r="BA222" i="25"/>
  <c r="AZ222" i="25"/>
  <c r="AL222" i="25"/>
  <c r="Q222" i="25"/>
  <c r="AY222" i="25"/>
  <c r="AK222" i="25"/>
  <c r="P222" i="25"/>
  <c r="AX222" i="25"/>
  <c r="AJ222" i="25"/>
  <c r="AI222" i="25"/>
  <c r="AV222" i="25"/>
  <c r="AU222" i="25"/>
  <c r="AG222" i="25"/>
  <c r="AT222" i="25"/>
  <c r="AE222" i="25"/>
  <c r="AS222" i="25"/>
  <c r="AQ222" i="25"/>
  <c r="AO222" i="25"/>
  <c r="V222" i="25"/>
  <c r="AN222" i="25"/>
  <c r="U222" i="25"/>
  <c r="AU248" i="25"/>
  <c r="AI248" i="25"/>
  <c r="P248" i="25"/>
  <c r="AT248" i="25"/>
  <c r="AS248" i="25"/>
  <c r="AF248" i="25"/>
  <c r="AQ248" i="25"/>
  <c r="AE248" i="25"/>
  <c r="AY248" i="25"/>
  <c r="AV248" i="25"/>
  <c r="U248" i="25"/>
  <c r="AP248" i="25"/>
  <c r="AO248" i="25"/>
  <c r="Q248" i="25"/>
  <c r="AN248" i="25"/>
  <c r="AL248" i="25"/>
  <c r="AK248" i="25"/>
  <c r="AJ248" i="25"/>
  <c r="AG248" i="25"/>
  <c r="BA248" i="25"/>
  <c r="AD248" i="25"/>
  <c r="AZ248" i="25"/>
  <c r="AX248" i="25"/>
  <c r="V248" i="25"/>
  <c r="AS235" i="25"/>
  <c r="AG235" i="25"/>
  <c r="AF235" i="25"/>
  <c r="AQ235" i="25"/>
  <c r="AE235" i="25"/>
  <c r="AP235" i="25"/>
  <c r="AD235" i="25"/>
  <c r="BA235" i="25"/>
  <c r="AO235" i="25"/>
  <c r="AZ235" i="25"/>
  <c r="AN235" i="25"/>
  <c r="AY235" i="25"/>
  <c r="V235" i="25"/>
  <c r="AX235" i="25"/>
  <c r="AL235" i="25"/>
  <c r="U235" i="25"/>
  <c r="AK235" i="25"/>
  <c r="AV235" i="25"/>
  <c r="AJ235" i="25"/>
  <c r="Q235" i="25"/>
  <c r="AU235" i="25"/>
  <c r="AI235" i="25"/>
  <c r="P235" i="25"/>
  <c r="AT235" i="25"/>
  <c r="AU252" i="25"/>
  <c r="AI252" i="25"/>
  <c r="P252" i="25"/>
  <c r="AT252" i="25"/>
  <c r="AS252" i="25"/>
  <c r="AG252" i="25"/>
  <c r="AF252" i="25"/>
  <c r="AQ252" i="25"/>
  <c r="AE252" i="25"/>
  <c r="AP252" i="25"/>
  <c r="AD252" i="25"/>
  <c r="BA252" i="25"/>
  <c r="AO252" i="25"/>
  <c r="AZ252" i="25"/>
  <c r="AN252" i="25"/>
  <c r="AY252" i="25"/>
  <c r="V252" i="25"/>
  <c r="AX252" i="25"/>
  <c r="AK252" i="25"/>
  <c r="AV252" i="25"/>
  <c r="AJ252" i="25"/>
  <c r="Q252" i="25"/>
  <c r="AL252" i="25"/>
  <c r="U252" i="25"/>
  <c r="AU263" i="25"/>
  <c r="AI263" i="25"/>
  <c r="P263" i="25"/>
  <c r="AT263" i="25"/>
  <c r="AS263" i="25"/>
  <c r="AG263" i="25"/>
  <c r="AF263" i="25"/>
  <c r="AQ263" i="25"/>
  <c r="AE263" i="25"/>
  <c r="AP263" i="25"/>
  <c r="AD263" i="25"/>
  <c r="BA263" i="25"/>
  <c r="AO263" i="25"/>
  <c r="AZ263" i="25"/>
  <c r="AN263" i="25"/>
  <c r="AY263" i="25"/>
  <c r="V263" i="25"/>
  <c r="AX263" i="25"/>
  <c r="AL263" i="25"/>
  <c r="U263" i="25"/>
  <c r="AK263" i="25"/>
  <c r="AV263" i="25"/>
  <c r="AJ263" i="25"/>
  <c r="Q263" i="25"/>
  <c r="AZ270" i="25"/>
  <c r="AN270" i="25"/>
  <c r="AY270" i="25"/>
  <c r="V270" i="25"/>
  <c r="AX270" i="25"/>
  <c r="AL270" i="25"/>
  <c r="U270" i="25"/>
  <c r="AK270" i="25"/>
  <c r="AV270" i="25"/>
  <c r="AJ270" i="25"/>
  <c r="Q270" i="25"/>
  <c r="AU270" i="25"/>
  <c r="AI270" i="25"/>
  <c r="P270" i="25"/>
  <c r="AT270" i="25"/>
  <c r="AQ270" i="25"/>
  <c r="AP270" i="25"/>
  <c r="AO270" i="25"/>
  <c r="AG270" i="25"/>
  <c r="AF270" i="25"/>
  <c r="AE270" i="25"/>
  <c r="AD270" i="25"/>
  <c r="BA270" i="25"/>
  <c r="AS270" i="25"/>
  <c r="AY300" i="25"/>
  <c r="V300" i="25"/>
  <c r="AX300" i="25"/>
  <c r="AL300" i="25"/>
  <c r="AU300" i="25"/>
  <c r="AI300" i="25"/>
  <c r="P300" i="25"/>
  <c r="AT300" i="25"/>
  <c r="AP300" i="25"/>
  <c r="AO300" i="25"/>
  <c r="Q300" i="25"/>
  <c r="AN300" i="25"/>
  <c r="AK300" i="25"/>
  <c r="AJ300" i="25"/>
  <c r="BA300" i="25"/>
  <c r="AG300" i="25"/>
  <c r="AZ300" i="25"/>
  <c r="AF300" i="25"/>
  <c r="AE300" i="25"/>
  <c r="AV300" i="25"/>
  <c r="AD300" i="25"/>
  <c r="AQ300" i="25"/>
  <c r="U300" i="25"/>
  <c r="AS300" i="25"/>
  <c r="AZ297" i="25"/>
  <c r="AN297" i="25"/>
  <c r="AY297" i="25"/>
  <c r="V297" i="25"/>
  <c r="AX297" i="25"/>
  <c r="AL297" i="25"/>
  <c r="U297" i="25"/>
  <c r="AK297" i="25"/>
  <c r="AV297" i="25"/>
  <c r="AJ297" i="25"/>
  <c r="Q297" i="25"/>
  <c r="AU297" i="25"/>
  <c r="AI297" i="25"/>
  <c r="P297" i="25"/>
  <c r="AT297" i="25"/>
  <c r="AS297" i="25"/>
  <c r="AG297" i="25"/>
  <c r="AF297" i="25"/>
  <c r="AP297" i="25"/>
  <c r="AD297" i="25"/>
  <c r="BA297" i="25"/>
  <c r="AO297" i="25"/>
  <c r="AQ297" i="25"/>
  <c r="AE297" i="25"/>
  <c r="BA311" i="25"/>
  <c r="AO311" i="25"/>
  <c r="AZ311" i="25"/>
  <c r="AN311" i="25"/>
  <c r="AY311" i="25"/>
  <c r="V311" i="25"/>
  <c r="AX311" i="25"/>
  <c r="AL311" i="25"/>
  <c r="U311" i="25"/>
  <c r="AK311" i="25"/>
  <c r="AV311" i="25"/>
  <c r="AJ311" i="25"/>
  <c r="Q311" i="25"/>
  <c r="AU311" i="25"/>
  <c r="AI311" i="25"/>
  <c r="P311" i="25"/>
  <c r="AT311" i="25"/>
  <c r="AS311" i="25"/>
  <c r="AG311" i="25"/>
  <c r="AF311" i="25"/>
  <c r="AQ311" i="25"/>
  <c r="AE311" i="25"/>
  <c r="AP311" i="25"/>
  <c r="AD311" i="25"/>
  <c r="BA322" i="25"/>
  <c r="AO322" i="25"/>
  <c r="AZ322" i="25"/>
  <c r="AN322" i="25"/>
  <c r="AY322" i="25"/>
  <c r="V322" i="25"/>
  <c r="AX322" i="25"/>
  <c r="AL322" i="25"/>
  <c r="U322" i="25"/>
  <c r="AK322" i="25"/>
  <c r="AV322" i="25"/>
  <c r="AJ322" i="25"/>
  <c r="Q322" i="25"/>
  <c r="AU322" i="25"/>
  <c r="AI322" i="25"/>
  <c r="P322" i="25"/>
  <c r="AT322" i="25"/>
  <c r="AS322" i="25"/>
  <c r="AG322" i="25"/>
  <c r="AF322" i="25"/>
  <c r="AQ322" i="25"/>
  <c r="AE322" i="25"/>
  <c r="AP322" i="25"/>
  <c r="AD322" i="25"/>
  <c r="AF331" i="25"/>
  <c r="AQ331" i="25"/>
  <c r="AE331" i="25"/>
  <c r="AP331" i="25"/>
  <c r="AD331" i="25"/>
  <c r="BA331" i="25"/>
  <c r="AO331" i="25"/>
  <c r="AZ331" i="25"/>
  <c r="AN331" i="25"/>
  <c r="AY331" i="25"/>
  <c r="V331" i="25"/>
  <c r="AX331" i="25"/>
  <c r="AL331" i="25"/>
  <c r="U331" i="25"/>
  <c r="AK331" i="25"/>
  <c r="AV331" i="25"/>
  <c r="AJ331" i="25"/>
  <c r="Q331" i="25"/>
  <c r="AU331" i="25"/>
  <c r="AI331" i="25"/>
  <c r="P331" i="25"/>
  <c r="AT331" i="25"/>
  <c r="AS331" i="25"/>
  <c r="AG331" i="25"/>
  <c r="AK346" i="25"/>
  <c r="AV346" i="25"/>
  <c r="AJ346" i="25"/>
  <c r="Q346" i="25"/>
  <c r="AU346" i="25"/>
  <c r="AI346" i="25"/>
  <c r="P346" i="25"/>
  <c r="AT346" i="25"/>
  <c r="AS346" i="25"/>
  <c r="AG346" i="25"/>
  <c r="AF346" i="25"/>
  <c r="AQ346" i="25"/>
  <c r="AE346" i="25"/>
  <c r="AP346" i="25"/>
  <c r="AD346" i="25"/>
  <c r="BA346" i="25"/>
  <c r="AO346" i="25"/>
  <c r="AZ346" i="25"/>
  <c r="AN346" i="25"/>
  <c r="AY346" i="25"/>
  <c r="V346" i="25"/>
  <c r="U346" i="25"/>
  <c r="AX346" i="25"/>
  <c r="AL346" i="25"/>
  <c r="AX359" i="25"/>
  <c r="AT359" i="25"/>
  <c r="AG359" i="25"/>
  <c r="AS359" i="25"/>
  <c r="AF359" i="25"/>
  <c r="AQ359" i="25"/>
  <c r="AE359" i="25"/>
  <c r="AP359" i="25"/>
  <c r="AD359" i="25"/>
  <c r="AO359" i="25"/>
  <c r="AN359" i="25"/>
  <c r="V359" i="25"/>
  <c r="BA359" i="25"/>
  <c r="AL359" i="25"/>
  <c r="U359" i="25"/>
  <c r="AZ359" i="25"/>
  <c r="AK359" i="25"/>
  <c r="AY359" i="25"/>
  <c r="AJ359" i="25"/>
  <c r="Q359" i="25"/>
  <c r="AV359" i="25"/>
  <c r="AI359" i="25"/>
  <c r="P359" i="25"/>
  <c r="AU359" i="25"/>
  <c r="AV370" i="25"/>
  <c r="AJ370" i="25"/>
  <c r="Q370" i="25"/>
  <c r="AU370" i="25"/>
  <c r="AI370" i="25"/>
  <c r="P370" i="25"/>
  <c r="AT370" i="25"/>
  <c r="AS370" i="25"/>
  <c r="AG370" i="25"/>
  <c r="AP370" i="25"/>
  <c r="AD370" i="25"/>
  <c r="AK370" i="25"/>
  <c r="BA370" i="25"/>
  <c r="AF370" i="25"/>
  <c r="AZ370" i="25"/>
  <c r="AE370" i="25"/>
  <c r="AY370" i="25"/>
  <c r="AX370" i="25"/>
  <c r="V370" i="25"/>
  <c r="U370" i="25"/>
  <c r="AO370" i="25"/>
  <c r="AN370" i="25"/>
  <c r="AQ370" i="25"/>
  <c r="AL370" i="25"/>
  <c r="AR28" i="25"/>
  <c r="BB28" i="25"/>
  <c r="AC28" i="25"/>
  <c r="X28" i="25"/>
  <c r="AM28" i="25"/>
  <c r="AW28" i="25"/>
  <c r="S28" i="25"/>
  <c r="N28" i="25"/>
  <c r="AH28" i="25"/>
  <c r="BB200" i="25"/>
  <c r="AC200" i="25"/>
  <c r="X200" i="25"/>
  <c r="AH200" i="25"/>
  <c r="AW200" i="25"/>
  <c r="S200" i="25"/>
  <c r="AR200" i="25"/>
  <c r="N200" i="25"/>
  <c r="AM200" i="25"/>
  <c r="AR67" i="25"/>
  <c r="BB67" i="25"/>
  <c r="AC67" i="25"/>
  <c r="X67" i="25"/>
  <c r="AM67" i="25"/>
  <c r="AW67" i="25"/>
  <c r="S67" i="25"/>
  <c r="N67" i="25"/>
  <c r="AH67" i="25"/>
  <c r="N93" i="25"/>
  <c r="AR132" i="25"/>
  <c r="BB132" i="25"/>
  <c r="AC132" i="25"/>
  <c r="X132" i="25"/>
  <c r="AM132" i="25"/>
  <c r="AW132" i="25"/>
  <c r="S132" i="25"/>
  <c r="AH132" i="25"/>
  <c r="N132" i="25"/>
  <c r="AW86" i="25"/>
  <c r="S86" i="25"/>
  <c r="AH86" i="25"/>
  <c r="N86" i="25"/>
  <c r="AC86" i="25"/>
  <c r="X86" i="25"/>
  <c r="AM86" i="25"/>
  <c r="BB86" i="25"/>
  <c r="AR86" i="25"/>
  <c r="N130" i="25"/>
  <c r="AH135" i="25"/>
  <c r="AW157" i="25"/>
  <c r="S157" i="25"/>
  <c r="AH157" i="25"/>
  <c r="N157" i="25"/>
  <c r="AR157" i="25"/>
  <c r="BB157" i="25"/>
  <c r="AC157" i="25"/>
  <c r="X157" i="25"/>
  <c r="AM157" i="25"/>
  <c r="AW199" i="25"/>
  <c r="S205" i="25"/>
  <c r="J247" i="25"/>
  <c r="H247" i="25"/>
  <c r="H236" i="25"/>
  <c r="H254" i="25"/>
  <c r="H265" i="25"/>
  <c r="H277" i="25"/>
  <c r="J277" i="25" s="1"/>
  <c r="H289" i="25"/>
  <c r="J302" i="25"/>
  <c r="H302" i="25"/>
  <c r="H339" i="25"/>
  <c r="H323" i="25"/>
  <c r="J323" i="25"/>
  <c r="H337" i="25"/>
  <c r="H350" i="25"/>
  <c r="J350" i="25" s="1"/>
  <c r="H358" i="25"/>
  <c r="J367" i="25"/>
  <c r="H367" i="25"/>
  <c r="AM25" i="25"/>
  <c r="AW25" i="25"/>
  <c r="S25" i="25"/>
  <c r="AH25" i="25"/>
  <c r="N25" i="25"/>
  <c r="AR25" i="25"/>
  <c r="BB25" i="25"/>
  <c r="AC25" i="25"/>
  <c r="X25" i="25"/>
  <c r="AH166" i="25"/>
  <c r="N166" i="25"/>
  <c r="AW166" i="25"/>
  <c r="AC166" i="25"/>
  <c r="X166" i="25"/>
  <c r="AR166" i="25"/>
  <c r="S166" i="25"/>
  <c r="AM166" i="25"/>
  <c r="BB166" i="25"/>
  <c r="AW51" i="25"/>
  <c r="BB55" i="25"/>
  <c r="AC55" i="25"/>
  <c r="AM55" i="25"/>
  <c r="AR55" i="25"/>
  <c r="X55" i="25"/>
  <c r="S55" i="25"/>
  <c r="N55" i="25"/>
  <c r="AH55" i="25"/>
  <c r="AW55" i="25"/>
  <c r="X129" i="25"/>
  <c r="AW163" i="25"/>
  <c r="S163" i="25"/>
  <c r="AH163" i="25"/>
  <c r="N163" i="25"/>
  <c r="AR163" i="25"/>
  <c r="BB163" i="25"/>
  <c r="AC163" i="25"/>
  <c r="X163" i="25"/>
  <c r="AM163" i="25"/>
  <c r="AM216" i="25"/>
  <c r="AW216" i="25"/>
  <c r="S216" i="25"/>
  <c r="AH216" i="25"/>
  <c r="N216" i="25"/>
  <c r="AR216" i="25"/>
  <c r="BB216" i="25"/>
  <c r="AC216" i="25"/>
  <c r="X216" i="25"/>
  <c r="AW14" i="25"/>
  <c r="S14" i="25"/>
  <c r="AH14" i="25"/>
  <c r="N14" i="25"/>
  <c r="AR14" i="25"/>
  <c r="BB14" i="25"/>
  <c r="AC14" i="25"/>
  <c r="X14" i="25"/>
  <c r="AM14" i="25"/>
  <c r="AW38" i="25"/>
  <c r="S38" i="25"/>
  <c r="AH38" i="25"/>
  <c r="N38" i="25"/>
  <c r="AR38" i="25"/>
  <c r="BB38" i="25"/>
  <c r="AC38" i="25"/>
  <c r="X38" i="25"/>
  <c r="AM38" i="25"/>
  <c r="AM40" i="25"/>
  <c r="AR109" i="25"/>
  <c r="AC168" i="25"/>
  <c r="AC207" i="25"/>
  <c r="AC23" i="25"/>
  <c r="AC64" i="25"/>
  <c r="AC212" i="25"/>
  <c r="S192" i="25"/>
  <c r="S136" i="25"/>
  <c r="AF223" i="25"/>
  <c r="AP223" i="25"/>
  <c r="AD223" i="25"/>
  <c r="AZ223" i="25"/>
  <c r="AN223" i="25"/>
  <c r="AX223" i="25"/>
  <c r="AL223" i="25"/>
  <c r="U223" i="25"/>
  <c r="AS223" i="25"/>
  <c r="AQ223" i="25"/>
  <c r="Q223" i="25"/>
  <c r="AO223" i="25"/>
  <c r="P223" i="25"/>
  <c r="AK223" i="25"/>
  <c r="AJ223" i="25"/>
  <c r="BA223" i="25"/>
  <c r="AI223" i="25"/>
  <c r="AY223" i="25"/>
  <c r="AG223" i="25"/>
  <c r="AV223" i="25"/>
  <c r="AE223" i="25"/>
  <c r="AU223" i="25"/>
  <c r="AT223" i="25"/>
  <c r="V223" i="25"/>
  <c r="AF224" i="25"/>
  <c r="AQ224" i="25"/>
  <c r="AE224" i="25"/>
  <c r="AP224" i="25"/>
  <c r="AD224" i="25"/>
  <c r="AZ224" i="25"/>
  <c r="AN224" i="25"/>
  <c r="AX224" i="25"/>
  <c r="AL224" i="25"/>
  <c r="U224" i="25"/>
  <c r="AK224" i="25"/>
  <c r="AV224" i="25"/>
  <c r="AJ224" i="25"/>
  <c r="Q224" i="25"/>
  <c r="AG224" i="25"/>
  <c r="V224" i="25"/>
  <c r="BA224" i="25"/>
  <c r="P224" i="25"/>
  <c r="AY224" i="25"/>
  <c r="AU224" i="25"/>
  <c r="AT224" i="25"/>
  <c r="AS224" i="25"/>
  <c r="AO224" i="25"/>
  <c r="AI224" i="25"/>
  <c r="AS236" i="25"/>
  <c r="AG236" i="25"/>
  <c r="AF236" i="25"/>
  <c r="AQ236" i="25"/>
  <c r="AE236" i="25"/>
  <c r="AP236" i="25"/>
  <c r="AD236" i="25"/>
  <c r="BA236" i="25"/>
  <c r="AO236" i="25"/>
  <c r="AZ236" i="25"/>
  <c r="AN236" i="25"/>
  <c r="AY236" i="25"/>
  <c r="V236" i="25"/>
  <c r="AX236" i="25"/>
  <c r="AL236" i="25"/>
  <c r="U236" i="25"/>
  <c r="AK236" i="25"/>
  <c r="AV236" i="25"/>
  <c r="AJ236" i="25"/>
  <c r="Q236" i="25"/>
  <c r="AU236" i="25"/>
  <c r="AI236" i="25"/>
  <c r="P236" i="25"/>
  <c r="AT236" i="25"/>
  <c r="AZ264" i="25"/>
  <c r="AN264" i="25"/>
  <c r="AV264" i="25"/>
  <c r="AJ264" i="25"/>
  <c r="AY264" i="25"/>
  <c r="AK264" i="25"/>
  <c r="P264" i="25"/>
  <c r="AX264" i="25"/>
  <c r="AI264" i="25"/>
  <c r="AU264" i="25"/>
  <c r="AG264" i="25"/>
  <c r="AT264" i="25"/>
  <c r="AF264" i="25"/>
  <c r="AS264" i="25"/>
  <c r="AE264" i="25"/>
  <c r="AD264" i="25"/>
  <c r="AQ264" i="25"/>
  <c r="AP264" i="25"/>
  <c r="V264" i="25"/>
  <c r="AO264" i="25"/>
  <c r="U264" i="25"/>
  <c r="BA264" i="25"/>
  <c r="AL264" i="25"/>
  <c r="Q264" i="25"/>
  <c r="AZ271" i="25"/>
  <c r="AN271" i="25"/>
  <c r="AY271" i="25"/>
  <c r="V271" i="25"/>
  <c r="AX271" i="25"/>
  <c r="AL271" i="25"/>
  <c r="U271" i="25"/>
  <c r="AK271" i="25"/>
  <c r="AV271" i="25"/>
  <c r="AJ271" i="25"/>
  <c r="Q271" i="25"/>
  <c r="AU271" i="25"/>
  <c r="AI271" i="25"/>
  <c r="P271" i="25"/>
  <c r="AT271" i="25"/>
  <c r="AF271" i="25"/>
  <c r="AO271" i="25"/>
  <c r="AG271" i="25"/>
  <c r="AE271" i="25"/>
  <c r="AD271" i="25"/>
  <c r="BA271" i="25"/>
  <c r="AS271" i="25"/>
  <c r="AQ271" i="25"/>
  <c r="AP271" i="25"/>
  <c r="AU299" i="25"/>
  <c r="AI299" i="25"/>
  <c r="P299" i="25"/>
  <c r="AT299" i="25"/>
  <c r="AX299" i="25"/>
  <c r="AJ299" i="25"/>
  <c r="AG299" i="25"/>
  <c r="AV299" i="25"/>
  <c r="AF299" i="25"/>
  <c r="AS299" i="25"/>
  <c r="AE299" i="25"/>
  <c r="AD299" i="25"/>
  <c r="AQ299" i="25"/>
  <c r="AP299" i="25"/>
  <c r="AO299" i="25"/>
  <c r="V299" i="25"/>
  <c r="AN299" i="25"/>
  <c r="U299" i="25"/>
  <c r="AZ299" i="25"/>
  <c r="AL299" i="25"/>
  <c r="Q299" i="25"/>
  <c r="AY299" i="25"/>
  <c r="AK299" i="25"/>
  <c r="BA299" i="25"/>
  <c r="AZ298" i="25"/>
  <c r="AN298" i="25"/>
  <c r="AY298" i="25"/>
  <c r="V298" i="25"/>
  <c r="AX298" i="25"/>
  <c r="AL298" i="25"/>
  <c r="U298" i="25"/>
  <c r="AK298" i="25"/>
  <c r="AV298" i="25"/>
  <c r="AJ298" i="25"/>
  <c r="Q298" i="25"/>
  <c r="AU298" i="25"/>
  <c r="AI298" i="25"/>
  <c r="P298" i="25"/>
  <c r="AT298" i="25"/>
  <c r="AS298" i="25"/>
  <c r="AG298" i="25"/>
  <c r="AF298" i="25"/>
  <c r="AP298" i="25"/>
  <c r="AD298" i="25"/>
  <c r="BA298" i="25"/>
  <c r="AO298" i="25"/>
  <c r="AQ298" i="25"/>
  <c r="AE298" i="25"/>
  <c r="BA312" i="25"/>
  <c r="AO312" i="25"/>
  <c r="AZ312" i="25"/>
  <c r="AN312" i="25"/>
  <c r="AY312" i="25"/>
  <c r="V312" i="25"/>
  <c r="AX312" i="25"/>
  <c r="AL312" i="25"/>
  <c r="U312" i="25"/>
  <c r="AK312" i="25"/>
  <c r="AV312" i="25"/>
  <c r="AJ312" i="25"/>
  <c r="Q312" i="25"/>
  <c r="AU312" i="25"/>
  <c r="AI312" i="25"/>
  <c r="P312" i="25"/>
  <c r="AT312" i="25"/>
  <c r="AS312" i="25"/>
  <c r="AG312" i="25"/>
  <c r="AF312" i="25"/>
  <c r="AQ312" i="25"/>
  <c r="AE312" i="25"/>
  <c r="AP312" i="25"/>
  <c r="AD312" i="25"/>
  <c r="BA323" i="25"/>
  <c r="AO323" i="25"/>
  <c r="AZ323" i="25"/>
  <c r="AN323" i="25"/>
  <c r="AY323" i="25"/>
  <c r="V323" i="25"/>
  <c r="AX323" i="25"/>
  <c r="AL323" i="25"/>
  <c r="U323" i="25"/>
  <c r="AK323" i="25"/>
  <c r="AV323" i="25"/>
  <c r="AJ323" i="25"/>
  <c r="Q323" i="25"/>
  <c r="AU323" i="25"/>
  <c r="AI323" i="25"/>
  <c r="P323" i="25"/>
  <c r="AT323" i="25"/>
  <c r="AS323" i="25"/>
  <c r="AG323" i="25"/>
  <c r="AF323" i="25"/>
  <c r="AQ323" i="25"/>
  <c r="AE323" i="25"/>
  <c r="AP323" i="25"/>
  <c r="AD323" i="25"/>
  <c r="AF332" i="25"/>
  <c r="AQ332" i="25"/>
  <c r="AE332" i="25"/>
  <c r="AP332" i="25"/>
  <c r="AD332" i="25"/>
  <c r="BA332" i="25"/>
  <c r="AO332" i="25"/>
  <c r="AZ332" i="25"/>
  <c r="AN332" i="25"/>
  <c r="AY332" i="25"/>
  <c r="V332" i="25"/>
  <c r="AX332" i="25"/>
  <c r="AL332" i="25"/>
  <c r="U332" i="25"/>
  <c r="AK332" i="25"/>
  <c r="AV332" i="25"/>
  <c r="AJ332" i="25"/>
  <c r="Q332" i="25"/>
  <c r="AU332" i="25"/>
  <c r="AI332" i="25"/>
  <c r="P332" i="25"/>
  <c r="AT332" i="25"/>
  <c r="AG332" i="25"/>
  <c r="AS332" i="25"/>
  <c r="AK348" i="25"/>
  <c r="AV348" i="25"/>
  <c r="AJ348" i="25"/>
  <c r="Q348" i="25"/>
  <c r="AU348" i="25"/>
  <c r="AI348" i="25"/>
  <c r="P348" i="25"/>
  <c r="AT348" i="25"/>
  <c r="AS348" i="25"/>
  <c r="AG348" i="25"/>
  <c r="AF348" i="25"/>
  <c r="AQ348" i="25"/>
  <c r="AE348" i="25"/>
  <c r="AP348" i="25"/>
  <c r="AD348" i="25"/>
  <c r="BA348" i="25"/>
  <c r="AO348" i="25"/>
  <c r="AZ348" i="25"/>
  <c r="AN348" i="25"/>
  <c r="AY348" i="25"/>
  <c r="V348" i="25"/>
  <c r="U348" i="25"/>
  <c r="AX348" i="25"/>
  <c r="AL348" i="25"/>
  <c r="AV379" i="25"/>
  <c r="AJ379" i="25"/>
  <c r="Q379" i="25"/>
  <c r="AU379" i="25"/>
  <c r="AI379" i="25"/>
  <c r="P379" i="25"/>
  <c r="AT379" i="25"/>
  <c r="AS379" i="25"/>
  <c r="AG379" i="25"/>
  <c r="AQ379" i="25"/>
  <c r="AE379" i="25"/>
  <c r="AP379" i="25"/>
  <c r="AD379" i="25"/>
  <c r="BA379" i="25"/>
  <c r="AO379" i="25"/>
  <c r="AZ379" i="25"/>
  <c r="AN379" i="25"/>
  <c r="AY379" i="25"/>
  <c r="V379" i="25"/>
  <c r="AL379" i="25"/>
  <c r="AK379" i="25"/>
  <c r="AF379" i="25"/>
  <c r="U379" i="25"/>
  <c r="AX379" i="25"/>
  <c r="AV378" i="25"/>
  <c r="AJ378" i="25"/>
  <c r="Q378" i="25"/>
  <c r="AU378" i="25"/>
  <c r="AI378" i="25"/>
  <c r="P378" i="25"/>
  <c r="AT378" i="25"/>
  <c r="AS378" i="25"/>
  <c r="AG378" i="25"/>
  <c r="AQ378" i="25"/>
  <c r="AE378" i="25"/>
  <c r="AP378" i="25"/>
  <c r="AD378" i="25"/>
  <c r="BA378" i="25"/>
  <c r="AO378" i="25"/>
  <c r="AZ378" i="25"/>
  <c r="AN378" i="25"/>
  <c r="AY378" i="25"/>
  <c r="V378" i="25"/>
  <c r="AX378" i="25"/>
  <c r="AK378" i="25"/>
  <c r="AF378" i="25"/>
  <c r="U378" i="25"/>
  <c r="AL378" i="25"/>
  <c r="AM58" i="25"/>
  <c r="AW58" i="25"/>
  <c r="S58" i="25"/>
  <c r="AR58" i="25"/>
  <c r="BB58" i="25"/>
  <c r="AC58" i="25"/>
  <c r="AH58" i="25"/>
  <c r="X58" i="25"/>
  <c r="N58" i="25"/>
  <c r="AH93" i="25"/>
  <c r="BB185" i="25"/>
  <c r="AC185" i="25"/>
  <c r="X185" i="25"/>
  <c r="AM185" i="25"/>
  <c r="AW185" i="25"/>
  <c r="S185" i="25"/>
  <c r="AH185" i="25"/>
  <c r="N185" i="25"/>
  <c r="AR185" i="25"/>
  <c r="AR73" i="25"/>
  <c r="BB73" i="25"/>
  <c r="AC73" i="25"/>
  <c r="X73" i="25"/>
  <c r="AM73" i="25"/>
  <c r="S73" i="25"/>
  <c r="AW73" i="25"/>
  <c r="AH73" i="25"/>
  <c r="N73" i="25"/>
  <c r="AH130" i="25"/>
  <c r="S135" i="25"/>
  <c r="BB199" i="25"/>
  <c r="AW205" i="25"/>
  <c r="H248" i="25"/>
  <c r="D237" i="25"/>
  <c r="H255" i="25"/>
  <c r="H266" i="25"/>
  <c r="J278" i="25"/>
  <c r="H278" i="25"/>
  <c r="H290" i="25"/>
  <c r="H303" i="25"/>
  <c r="H325" i="25"/>
  <c r="H324" i="25"/>
  <c r="J324" i="25" s="1"/>
  <c r="H338" i="25"/>
  <c r="J351" i="25"/>
  <c r="H351" i="25"/>
  <c r="H359" i="25"/>
  <c r="H370" i="25"/>
  <c r="N51" i="25"/>
  <c r="AR147" i="25"/>
  <c r="AC129" i="25"/>
  <c r="BB88" i="25"/>
  <c r="AC88" i="25"/>
  <c r="AM88" i="25"/>
  <c r="AW88" i="25"/>
  <c r="S88" i="25"/>
  <c r="AH88" i="25"/>
  <c r="X88" i="25"/>
  <c r="AR88" i="25"/>
  <c r="N88" i="25"/>
  <c r="X40" i="25"/>
  <c r="BB109" i="25"/>
  <c r="AW168" i="25"/>
  <c r="BB207" i="25"/>
  <c r="BB23" i="25"/>
  <c r="BB64" i="25"/>
  <c r="BB212" i="25"/>
  <c r="AM192" i="25"/>
  <c r="BB29" i="25"/>
  <c r="AC29" i="25"/>
  <c r="X29" i="25"/>
  <c r="AM29" i="25"/>
  <c r="AW29" i="25"/>
  <c r="S29" i="25"/>
  <c r="AH29" i="25"/>
  <c r="N29" i="25"/>
  <c r="AR29" i="25"/>
  <c r="AM136" i="25"/>
  <c r="X220" i="25"/>
  <c r="AR22" i="25"/>
  <c r="BB22" i="25"/>
  <c r="AC22" i="25"/>
  <c r="X22" i="25"/>
  <c r="AM22" i="25"/>
  <c r="AW22" i="25"/>
  <c r="S22" i="25"/>
  <c r="N22" i="25"/>
  <c r="AH22" i="25"/>
  <c r="AW179" i="25"/>
  <c r="S179" i="25"/>
  <c r="AH179" i="25"/>
  <c r="N179" i="25"/>
  <c r="BB179" i="25"/>
  <c r="AC179" i="25"/>
  <c r="X179" i="25"/>
  <c r="AR179" i="25"/>
  <c r="AM179" i="25"/>
  <c r="AS225" i="25"/>
  <c r="AF225" i="25"/>
  <c r="AQ225" i="25"/>
  <c r="AE225" i="25"/>
  <c r="AP225" i="25"/>
  <c r="AD225" i="25"/>
  <c r="BA225" i="25"/>
  <c r="AO225" i="25"/>
  <c r="AZ225" i="25"/>
  <c r="AN225" i="25"/>
  <c r="AY225" i="25"/>
  <c r="AX225" i="25"/>
  <c r="AL225" i="25"/>
  <c r="U225" i="25"/>
  <c r="AK225" i="25"/>
  <c r="AV225" i="25"/>
  <c r="AJ225" i="25"/>
  <c r="Q225" i="25"/>
  <c r="AU225" i="25"/>
  <c r="AI225" i="25"/>
  <c r="AT225" i="25"/>
  <c r="AG225" i="25"/>
  <c r="V225" i="25"/>
  <c r="P225" i="25"/>
  <c r="AU253" i="25"/>
  <c r="AI253" i="25"/>
  <c r="P253" i="25"/>
  <c r="AT253" i="25"/>
  <c r="AS253" i="25"/>
  <c r="AG253" i="25"/>
  <c r="AF253" i="25"/>
  <c r="AQ253" i="25"/>
  <c r="AE253" i="25"/>
  <c r="AP253" i="25"/>
  <c r="AD253" i="25"/>
  <c r="BA253" i="25"/>
  <c r="AO253" i="25"/>
  <c r="AZ253" i="25"/>
  <c r="AN253" i="25"/>
  <c r="AY253" i="25"/>
  <c r="V253" i="25"/>
  <c r="AX253" i="25"/>
  <c r="AL253" i="25"/>
  <c r="U253" i="25"/>
  <c r="AK253" i="25"/>
  <c r="AV253" i="25"/>
  <c r="AJ253" i="25"/>
  <c r="Q253" i="25"/>
  <c r="AZ265" i="25"/>
  <c r="AN265" i="25"/>
  <c r="AV265" i="25"/>
  <c r="AJ265" i="25"/>
  <c r="Q265" i="25"/>
  <c r="AY265" i="25"/>
  <c r="AK265" i="25"/>
  <c r="AX265" i="25"/>
  <c r="AI265" i="25"/>
  <c r="AU265" i="25"/>
  <c r="AG265" i="25"/>
  <c r="AT265" i="25"/>
  <c r="AF265" i="25"/>
  <c r="AS265" i="25"/>
  <c r="AE265" i="25"/>
  <c r="AD265" i="25"/>
  <c r="AQ265" i="25"/>
  <c r="AP265" i="25"/>
  <c r="V265" i="25"/>
  <c r="AO265" i="25"/>
  <c r="U265" i="25"/>
  <c r="BA265" i="25"/>
  <c r="AL265" i="25"/>
  <c r="P265" i="25"/>
  <c r="AZ272" i="25"/>
  <c r="AN272" i="25"/>
  <c r="AY272" i="25"/>
  <c r="V272" i="25"/>
  <c r="AX272" i="25"/>
  <c r="AL272" i="25"/>
  <c r="U272" i="25"/>
  <c r="AK272" i="25"/>
  <c r="AV272" i="25"/>
  <c r="AJ272" i="25"/>
  <c r="Q272" i="25"/>
  <c r="AU272" i="25"/>
  <c r="AI272" i="25"/>
  <c r="P272" i="25"/>
  <c r="AT272" i="25"/>
  <c r="AF272" i="25"/>
  <c r="AQ272" i="25"/>
  <c r="AE272" i="25"/>
  <c r="AP272" i="25"/>
  <c r="AD272" i="25"/>
  <c r="BA272" i="25"/>
  <c r="AO272" i="25"/>
  <c r="AS272" i="25"/>
  <c r="AG272" i="25"/>
  <c r="AZ287" i="25"/>
  <c r="AN287" i="25"/>
  <c r="AY287" i="25"/>
  <c r="V287" i="25"/>
  <c r="AX287" i="25"/>
  <c r="AL287" i="25"/>
  <c r="U287" i="25"/>
  <c r="AK287" i="25"/>
  <c r="AV287" i="25"/>
  <c r="AJ287" i="25"/>
  <c r="Q287" i="25"/>
  <c r="AU287" i="25"/>
  <c r="AI287" i="25"/>
  <c r="P287" i="25"/>
  <c r="AT287" i="25"/>
  <c r="AS287" i="25"/>
  <c r="AG287" i="25"/>
  <c r="AF287" i="25"/>
  <c r="BA287" i="25"/>
  <c r="AQ287" i="25"/>
  <c r="AP287" i="25"/>
  <c r="AO287" i="25"/>
  <c r="AD287" i="25"/>
  <c r="AE287" i="25"/>
  <c r="AY301" i="25"/>
  <c r="V301" i="25"/>
  <c r="AX301" i="25"/>
  <c r="AL301" i="25"/>
  <c r="U301" i="25"/>
  <c r="AU301" i="25"/>
  <c r="AI301" i="25"/>
  <c r="P301" i="25"/>
  <c r="AT301" i="25"/>
  <c r="AS301" i="25"/>
  <c r="AG301" i="25"/>
  <c r="AF301" i="25"/>
  <c r="AP301" i="25"/>
  <c r="AD301" i="25"/>
  <c r="BA301" i="25"/>
  <c r="AZ301" i="25"/>
  <c r="Q301" i="25"/>
  <c r="AV301" i="25"/>
  <c r="AQ301" i="25"/>
  <c r="AO301" i="25"/>
  <c r="AN301" i="25"/>
  <c r="AJ301" i="25"/>
  <c r="AE301" i="25"/>
  <c r="AK301" i="25"/>
  <c r="BA313" i="25"/>
  <c r="AZ313" i="25"/>
  <c r="AT313" i="25"/>
  <c r="AO313" i="25"/>
  <c r="AN313" i="25"/>
  <c r="V313" i="25"/>
  <c r="AY313" i="25"/>
  <c r="AL313" i="25"/>
  <c r="U313" i="25"/>
  <c r="AX313" i="25"/>
  <c r="AK313" i="25"/>
  <c r="AJ313" i="25"/>
  <c r="Q313" i="25"/>
  <c r="AV313" i="25"/>
  <c r="AI313" i="25"/>
  <c r="P313" i="25"/>
  <c r="AU313" i="25"/>
  <c r="AS313" i="25"/>
  <c r="AG313" i="25"/>
  <c r="AF313" i="25"/>
  <c r="AQ313" i="25"/>
  <c r="AE313" i="25"/>
  <c r="AP313" i="25"/>
  <c r="AD313" i="25"/>
  <c r="BA324" i="25"/>
  <c r="AO324" i="25"/>
  <c r="AZ324" i="25"/>
  <c r="AN324" i="25"/>
  <c r="AY324" i="25"/>
  <c r="V324" i="25"/>
  <c r="AX324" i="25"/>
  <c r="AL324" i="25"/>
  <c r="U324" i="25"/>
  <c r="AK324" i="25"/>
  <c r="AV324" i="25"/>
  <c r="AJ324" i="25"/>
  <c r="Q324" i="25"/>
  <c r="AU324" i="25"/>
  <c r="AI324" i="25"/>
  <c r="P324" i="25"/>
  <c r="AT324" i="25"/>
  <c r="AS324" i="25"/>
  <c r="AG324" i="25"/>
  <c r="AF324" i="25"/>
  <c r="AQ324" i="25"/>
  <c r="AE324" i="25"/>
  <c r="AP324" i="25"/>
  <c r="AD324" i="25"/>
  <c r="AF333" i="25"/>
  <c r="AQ333" i="25"/>
  <c r="AE333" i="25"/>
  <c r="AP333" i="25"/>
  <c r="AD333" i="25"/>
  <c r="BA333" i="25"/>
  <c r="AO333" i="25"/>
  <c r="AZ333" i="25"/>
  <c r="AN333" i="25"/>
  <c r="AY333" i="25"/>
  <c r="V333" i="25"/>
  <c r="AX333" i="25"/>
  <c r="AL333" i="25"/>
  <c r="U333" i="25"/>
  <c r="AK333" i="25"/>
  <c r="AV333" i="25"/>
  <c r="AJ333" i="25"/>
  <c r="Q333" i="25"/>
  <c r="AU333" i="25"/>
  <c r="AI333" i="25"/>
  <c r="P333" i="25"/>
  <c r="AT333" i="25"/>
  <c r="AS333" i="25"/>
  <c r="AG333" i="25"/>
  <c r="AK339" i="25"/>
  <c r="AV339" i="25"/>
  <c r="AJ339" i="25"/>
  <c r="Q339" i="25"/>
  <c r="AU339" i="25"/>
  <c r="AI339" i="25"/>
  <c r="P339" i="25"/>
  <c r="AT339" i="25"/>
  <c r="AF339" i="25"/>
  <c r="AQ339" i="25"/>
  <c r="AE339" i="25"/>
  <c r="AP339" i="25"/>
  <c r="AD339" i="25"/>
  <c r="AN339" i="25"/>
  <c r="AL339" i="25"/>
  <c r="AG339" i="25"/>
  <c r="BA339" i="25"/>
  <c r="V339" i="25"/>
  <c r="AZ339" i="25"/>
  <c r="U339" i="25"/>
  <c r="AY339" i="25"/>
  <c r="AX339" i="25"/>
  <c r="AS339" i="25"/>
  <c r="AO339" i="25"/>
  <c r="AV369" i="25"/>
  <c r="AJ369" i="25"/>
  <c r="Q369" i="25"/>
  <c r="AU369" i="25"/>
  <c r="AI369" i="25"/>
  <c r="P369" i="25"/>
  <c r="AT369" i="25"/>
  <c r="AS369" i="25"/>
  <c r="AG369" i="25"/>
  <c r="AP369" i="25"/>
  <c r="AD369" i="25"/>
  <c r="U369" i="25"/>
  <c r="AQ369" i="25"/>
  <c r="AO369" i="25"/>
  <c r="AN369" i="25"/>
  <c r="AL369" i="25"/>
  <c r="AK369" i="25"/>
  <c r="AZ369" i="25"/>
  <c r="AE369" i="25"/>
  <c r="AY369" i="25"/>
  <c r="AX369" i="25"/>
  <c r="BA369" i="25"/>
  <c r="AF369" i="25"/>
  <c r="V369" i="25"/>
  <c r="AV380" i="25"/>
  <c r="AJ380" i="25"/>
  <c r="Q380" i="25"/>
  <c r="AU380" i="25"/>
  <c r="AI380" i="25"/>
  <c r="P380" i="25"/>
  <c r="AT380" i="25"/>
  <c r="AS380" i="25"/>
  <c r="AG380" i="25"/>
  <c r="AQ380" i="25"/>
  <c r="AE380" i="25"/>
  <c r="AP380" i="25"/>
  <c r="AD380" i="25"/>
  <c r="BA380" i="25"/>
  <c r="AO380" i="25"/>
  <c r="AZ380" i="25"/>
  <c r="AN380" i="25"/>
  <c r="AY380" i="25"/>
  <c r="V380" i="25"/>
  <c r="AX380" i="25"/>
  <c r="AK380" i="25"/>
  <c r="AF380" i="25"/>
  <c r="U380" i="25"/>
  <c r="AL380" i="25"/>
  <c r="AM19" i="25"/>
  <c r="AW19" i="25"/>
  <c r="S19" i="25"/>
  <c r="AH19" i="25"/>
  <c r="N19" i="25"/>
  <c r="AR19" i="25"/>
  <c r="BB19" i="25"/>
  <c r="AC19" i="25"/>
  <c r="X19" i="25"/>
  <c r="BB140" i="25"/>
  <c r="AM140" i="25"/>
  <c r="S140" i="25"/>
  <c r="N140" i="25"/>
  <c r="AW140" i="25"/>
  <c r="AH140" i="25"/>
  <c r="AR140" i="25"/>
  <c r="AC140" i="25"/>
  <c r="X140" i="25"/>
  <c r="AR197" i="25"/>
  <c r="AM197" i="25"/>
  <c r="S197" i="25"/>
  <c r="BB197" i="25"/>
  <c r="N197" i="25"/>
  <c r="AW197" i="25"/>
  <c r="AH197" i="25"/>
  <c r="AC197" i="25"/>
  <c r="X197" i="25"/>
  <c r="BB62" i="25"/>
  <c r="AC62" i="25"/>
  <c r="X62" i="25"/>
  <c r="AM62" i="25"/>
  <c r="AW62" i="25"/>
  <c r="S62" i="25"/>
  <c r="AH62" i="25"/>
  <c r="N62" i="25"/>
  <c r="AR62" i="25"/>
  <c r="AW135" i="25"/>
  <c r="AW165" i="25"/>
  <c r="S165" i="25"/>
  <c r="N165" i="25"/>
  <c r="AH165" i="25"/>
  <c r="AR165" i="25"/>
  <c r="AC165" i="25"/>
  <c r="X165" i="25"/>
  <c r="AM165" i="25"/>
  <c r="BB165" i="25"/>
  <c r="AM203" i="25"/>
  <c r="AW203" i="25"/>
  <c r="S203" i="25"/>
  <c r="AH203" i="25"/>
  <c r="N203" i="25"/>
  <c r="AR203" i="25"/>
  <c r="BB203" i="25"/>
  <c r="AC203" i="25"/>
  <c r="X203" i="25"/>
  <c r="H222" i="25"/>
  <c r="H226" i="25"/>
  <c r="H238" i="25"/>
  <c r="J256" i="25"/>
  <c r="H256" i="25"/>
  <c r="H267" i="25"/>
  <c r="J267" i="25" s="1"/>
  <c r="H279" i="25"/>
  <c r="H291" i="25"/>
  <c r="H304" i="25"/>
  <c r="J304" i="25" s="1"/>
  <c r="H326" i="25"/>
  <c r="J327" i="25"/>
  <c r="H327" i="25"/>
  <c r="H340" i="25"/>
  <c r="J340" i="25" s="1"/>
  <c r="H362" i="25"/>
  <c r="H360" i="25"/>
  <c r="H376" i="25"/>
  <c r="AM37" i="25"/>
  <c r="AW37" i="25"/>
  <c r="S37" i="25"/>
  <c r="AH37" i="25"/>
  <c r="N37" i="25"/>
  <c r="AR37" i="25"/>
  <c r="BB37" i="25"/>
  <c r="X37" i="25"/>
  <c r="AC37" i="25"/>
  <c r="N84" i="25"/>
  <c r="AR51" i="25"/>
  <c r="AC83" i="25"/>
  <c r="X83" i="25"/>
  <c r="AM83" i="25"/>
  <c r="AH83" i="25"/>
  <c r="N83" i="25"/>
  <c r="AR83" i="25"/>
  <c r="BB83" i="25"/>
  <c r="AW83" i="25"/>
  <c r="S83" i="25"/>
  <c r="S147" i="25"/>
  <c r="BB129" i="25"/>
  <c r="AM13" i="25"/>
  <c r="BL13" i="25" s="1"/>
  <c r="BM13" i="25" s="1"/>
  <c r="AW13" i="25"/>
  <c r="BP13" i="25" s="1"/>
  <c r="BQ13" i="25" s="1"/>
  <c r="S13" i="25"/>
  <c r="BD13" i="25" s="1"/>
  <c r="BE13" i="25" s="1"/>
  <c r="AH13" i="25"/>
  <c r="BJ13" i="25" s="1"/>
  <c r="BK13" i="25" s="1"/>
  <c r="N13" i="25"/>
  <c r="AR13" i="25"/>
  <c r="X13" i="25"/>
  <c r="BF13" i="25" s="1"/>
  <c r="BG13" i="25" s="1"/>
  <c r="BB13" i="25"/>
  <c r="BR13" i="25" s="1"/>
  <c r="BS13" i="25" s="1"/>
  <c r="AC13" i="25"/>
  <c r="BH13" i="25" s="1"/>
  <c r="BI13" i="25" s="1"/>
  <c r="AH118" i="25"/>
  <c r="N118" i="25"/>
  <c r="AR118" i="25"/>
  <c r="BB118" i="25"/>
  <c r="AC118" i="25"/>
  <c r="X118" i="25"/>
  <c r="AM118" i="25"/>
  <c r="AW118" i="25"/>
  <c r="S118" i="25"/>
  <c r="AR94" i="25"/>
  <c r="BB94" i="25"/>
  <c r="AC94" i="25"/>
  <c r="X94" i="25"/>
  <c r="AM94" i="25"/>
  <c r="AW94" i="25"/>
  <c r="S94" i="25"/>
  <c r="AH94" i="25"/>
  <c r="N94" i="25"/>
  <c r="AC40" i="25"/>
  <c r="S159" i="25"/>
  <c r="AH168" i="25"/>
  <c r="AR207" i="25"/>
  <c r="AR41" i="25"/>
  <c r="AR64" i="25"/>
  <c r="S176" i="25"/>
  <c r="X192" i="25"/>
  <c r="BB136" i="25"/>
  <c r="AC220" i="25"/>
  <c r="AH180" i="25"/>
  <c r="N180" i="25"/>
  <c r="AR180" i="25"/>
  <c r="BB180" i="25"/>
  <c r="AC180" i="25"/>
  <c r="X180" i="25"/>
  <c r="AM180" i="25"/>
  <c r="S180" i="25"/>
  <c r="AW180" i="25"/>
  <c r="AS226" i="25"/>
  <c r="AG226" i="25"/>
  <c r="AF226" i="25"/>
  <c r="AQ226" i="25"/>
  <c r="AE226" i="25"/>
  <c r="AP226" i="25"/>
  <c r="AD226" i="25"/>
  <c r="BA226" i="25"/>
  <c r="AO226" i="25"/>
  <c r="AZ226" i="25"/>
  <c r="AN226" i="25"/>
  <c r="AY226" i="25"/>
  <c r="V226" i="25"/>
  <c r="AX226" i="25"/>
  <c r="AL226" i="25"/>
  <c r="U226" i="25"/>
  <c r="AK226" i="25"/>
  <c r="AV226" i="25"/>
  <c r="AJ226" i="25"/>
  <c r="Q226" i="25"/>
  <c r="AU226" i="25"/>
  <c r="AI226" i="25"/>
  <c r="P226" i="25"/>
  <c r="AT226" i="25"/>
  <c r="AS238" i="25"/>
  <c r="AG238" i="25"/>
  <c r="AF238" i="25"/>
  <c r="AQ238" i="25"/>
  <c r="AE238" i="25"/>
  <c r="AP238" i="25"/>
  <c r="AD238" i="25"/>
  <c r="BA238" i="25"/>
  <c r="AO238" i="25"/>
  <c r="AZ238" i="25"/>
  <c r="AN238" i="25"/>
  <c r="AY238" i="25"/>
  <c r="V238" i="25"/>
  <c r="AX238" i="25"/>
  <c r="AL238" i="25"/>
  <c r="U238" i="25"/>
  <c r="AK238" i="25"/>
  <c r="AV238" i="25"/>
  <c r="AJ238" i="25"/>
  <c r="Q238" i="25"/>
  <c r="AU238" i="25"/>
  <c r="AI238" i="25"/>
  <c r="P238" i="25"/>
  <c r="AT238" i="25"/>
  <c r="AU254" i="25"/>
  <c r="AI254" i="25"/>
  <c r="P254" i="25"/>
  <c r="AT254" i="25"/>
  <c r="AS254" i="25"/>
  <c r="AG254" i="25"/>
  <c r="AF254" i="25"/>
  <c r="AQ254" i="25"/>
  <c r="AE254" i="25"/>
  <c r="AP254" i="25"/>
  <c r="AD254" i="25"/>
  <c r="BA254" i="25"/>
  <c r="AO254" i="25"/>
  <c r="AZ254" i="25"/>
  <c r="AN254" i="25"/>
  <c r="AY254" i="25"/>
  <c r="V254" i="25"/>
  <c r="AX254" i="25"/>
  <c r="AL254" i="25"/>
  <c r="U254" i="25"/>
  <c r="AK254" i="25"/>
  <c r="AV254" i="25"/>
  <c r="AJ254" i="25"/>
  <c r="Q254" i="25"/>
  <c r="AZ266" i="25"/>
  <c r="AN266" i="25"/>
  <c r="AV266" i="25"/>
  <c r="AJ266" i="25"/>
  <c r="Q266" i="25"/>
  <c r="AY266" i="25"/>
  <c r="AK266" i="25"/>
  <c r="AX266" i="25"/>
  <c r="AI266" i="25"/>
  <c r="AU266" i="25"/>
  <c r="AG266" i="25"/>
  <c r="AT266" i="25"/>
  <c r="AF266" i="25"/>
  <c r="AS266" i="25"/>
  <c r="AE266" i="25"/>
  <c r="AD266" i="25"/>
  <c r="AQ266" i="25"/>
  <c r="AP266" i="25"/>
  <c r="V266" i="25"/>
  <c r="AO266" i="25"/>
  <c r="U266" i="25"/>
  <c r="BA266" i="25"/>
  <c r="AL266" i="25"/>
  <c r="P266" i="25"/>
  <c r="AZ273" i="25"/>
  <c r="AN273" i="25"/>
  <c r="AY273" i="25"/>
  <c r="V273" i="25"/>
  <c r="AX273" i="25"/>
  <c r="AL273" i="25"/>
  <c r="U273" i="25"/>
  <c r="AK273" i="25"/>
  <c r="AV273" i="25"/>
  <c r="AJ273" i="25"/>
  <c r="Q273" i="25"/>
  <c r="AU273" i="25"/>
  <c r="AI273" i="25"/>
  <c r="P273" i="25"/>
  <c r="AT273" i="25"/>
  <c r="AF273" i="25"/>
  <c r="AQ273" i="25"/>
  <c r="AE273" i="25"/>
  <c r="AP273" i="25"/>
  <c r="AD273" i="25"/>
  <c r="BA273" i="25"/>
  <c r="AO273" i="25"/>
  <c r="AS273" i="25"/>
  <c r="AG273" i="25"/>
  <c r="AZ288" i="25"/>
  <c r="AN288" i="25"/>
  <c r="AY288" i="25"/>
  <c r="V288" i="25"/>
  <c r="AX288" i="25"/>
  <c r="AL288" i="25"/>
  <c r="U288" i="25"/>
  <c r="AK288" i="25"/>
  <c r="AV288" i="25"/>
  <c r="AJ288" i="25"/>
  <c r="Q288" i="25"/>
  <c r="AU288" i="25"/>
  <c r="AI288" i="25"/>
  <c r="P288" i="25"/>
  <c r="AT288" i="25"/>
  <c r="AS288" i="25"/>
  <c r="AG288" i="25"/>
  <c r="AF288" i="25"/>
  <c r="AP288" i="25"/>
  <c r="AD288" i="25"/>
  <c r="BA288" i="25"/>
  <c r="AO288" i="25"/>
  <c r="AQ288" i="25"/>
  <c r="AE288" i="25"/>
  <c r="AY302" i="25"/>
  <c r="V302" i="25"/>
  <c r="AX302" i="25"/>
  <c r="AL302" i="25"/>
  <c r="U302" i="25"/>
  <c r="AU302" i="25"/>
  <c r="AI302" i="25"/>
  <c r="P302" i="25"/>
  <c r="AT302" i="25"/>
  <c r="AS302" i="25"/>
  <c r="AG302" i="25"/>
  <c r="AF302" i="25"/>
  <c r="AQ302" i="25"/>
  <c r="AE302" i="25"/>
  <c r="AP302" i="25"/>
  <c r="AD302" i="25"/>
  <c r="Q302" i="25"/>
  <c r="BA302" i="25"/>
  <c r="AZ302" i="25"/>
  <c r="AV302" i="25"/>
  <c r="AO302" i="25"/>
  <c r="AN302" i="25"/>
  <c r="AK302" i="25"/>
  <c r="AJ302" i="25"/>
  <c r="AF325" i="25"/>
  <c r="AU325" i="25"/>
  <c r="AT325" i="25"/>
  <c r="AG325" i="25"/>
  <c r="AS325" i="25"/>
  <c r="AE325" i="25"/>
  <c r="AQ325" i="25"/>
  <c r="AD325" i="25"/>
  <c r="AP325" i="25"/>
  <c r="AO325" i="25"/>
  <c r="BA325" i="25"/>
  <c r="AN325" i="25"/>
  <c r="V325" i="25"/>
  <c r="AZ325" i="25"/>
  <c r="U325" i="25"/>
  <c r="AY325" i="25"/>
  <c r="AL325" i="25"/>
  <c r="AX325" i="25"/>
  <c r="AK325" i="25"/>
  <c r="Q325" i="25"/>
  <c r="AJ325" i="25"/>
  <c r="P325" i="25"/>
  <c r="AV325" i="25"/>
  <c r="AI325" i="25"/>
  <c r="AK343" i="25"/>
  <c r="AV343" i="25"/>
  <c r="AJ343" i="25"/>
  <c r="Q343" i="25"/>
  <c r="AU343" i="25"/>
  <c r="AI343" i="25"/>
  <c r="P343" i="25"/>
  <c r="AT343" i="25"/>
  <c r="AS343" i="25"/>
  <c r="AG343" i="25"/>
  <c r="AF343" i="25"/>
  <c r="AQ343" i="25"/>
  <c r="AE343" i="25"/>
  <c r="AP343" i="25"/>
  <c r="AD343" i="25"/>
  <c r="BA343" i="25"/>
  <c r="AO343" i="25"/>
  <c r="AZ343" i="25"/>
  <c r="AN343" i="25"/>
  <c r="AY343" i="25"/>
  <c r="V343" i="25"/>
  <c r="AX343" i="25"/>
  <c r="AL343" i="25"/>
  <c r="U343" i="25"/>
  <c r="AF334" i="25"/>
  <c r="AQ334" i="25"/>
  <c r="AE334" i="25"/>
  <c r="AP334" i="25"/>
  <c r="AD334" i="25"/>
  <c r="BA334" i="25"/>
  <c r="AO334" i="25"/>
  <c r="AZ334" i="25"/>
  <c r="AN334" i="25"/>
  <c r="AY334" i="25"/>
  <c r="V334" i="25"/>
  <c r="AX334" i="25"/>
  <c r="AL334" i="25"/>
  <c r="U334" i="25"/>
  <c r="AK334" i="25"/>
  <c r="AV334" i="25"/>
  <c r="AJ334" i="25"/>
  <c r="Q334" i="25"/>
  <c r="AU334" i="25"/>
  <c r="AI334" i="25"/>
  <c r="P334" i="25"/>
  <c r="AT334" i="25"/>
  <c r="AG334" i="25"/>
  <c r="AS334" i="25"/>
  <c r="AS350" i="25"/>
  <c r="AG350" i="25"/>
  <c r="AF350" i="25"/>
  <c r="AQ350" i="25"/>
  <c r="AE350" i="25"/>
  <c r="AN350" i="25"/>
  <c r="Q350" i="25"/>
  <c r="BA350" i="25"/>
  <c r="AL350" i="25"/>
  <c r="P350" i="25"/>
  <c r="AZ350" i="25"/>
  <c r="AK350" i="25"/>
  <c r="AY350" i="25"/>
  <c r="AJ350" i="25"/>
  <c r="AX350" i="25"/>
  <c r="AI350" i="25"/>
  <c r="AV350" i="25"/>
  <c r="AD350" i="25"/>
  <c r="AU350" i="25"/>
  <c r="AT350" i="25"/>
  <c r="AP350" i="25"/>
  <c r="V350" i="25"/>
  <c r="AO350" i="25"/>
  <c r="U350" i="25"/>
  <c r="AV376" i="25"/>
  <c r="AJ376" i="25"/>
  <c r="Q376" i="25"/>
  <c r="AU376" i="25"/>
  <c r="AI376" i="25"/>
  <c r="P376" i="25"/>
  <c r="AT376" i="25"/>
  <c r="AS376" i="25"/>
  <c r="AG376" i="25"/>
  <c r="AQ376" i="25"/>
  <c r="AE376" i="25"/>
  <c r="AP376" i="25"/>
  <c r="AD376" i="25"/>
  <c r="AY376" i="25"/>
  <c r="V376" i="25"/>
  <c r="AL376" i="25"/>
  <c r="AK376" i="25"/>
  <c r="AF376" i="25"/>
  <c r="BA376" i="25"/>
  <c r="U376" i="25"/>
  <c r="AZ376" i="25"/>
  <c r="AO376" i="25"/>
  <c r="AX376" i="25"/>
  <c r="AN376" i="25"/>
  <c r="AX360" i="25"/>
  <c r="AL360" i="25"/>
  <c r="U360" i="25"/>
  <c r="AK360" i="25"/>
  <c r="AF360" i="25"/>
  <c r="BA360" i="25"/>
  <c r="AJ360" i="25"/>
  <c r="AZ360" i="25"/>
  <c r="AI360" i="25"/>
  <c r="AY360" i="25"/>
  <c r="AV360" i="25"/>
  <c r="AG360" i="25"/>
  <c r="AU360" i="25"/>
  <c r="AE360" i="25"/>
  <c r="AT360" i="25"/>
  <c r="AD360" i="25"/>
  <c r="AS360" i="25"/>
  <c r="AQ360" i="25"/>
  <c r="AP360" i="25"/>
  <c r="V360" i="25"/>
  <c r="AO360" i="25"/>
  <c r="Q360" i="25"/>
  <c r="AN360" i="25"/>
  <c r="P360" i="25"/>
  <c r="AW172" i="25"/>
  <c r="S172" i="25"/>
  <c r="AH172" i="25"/>
  <c r="N172" i="25"/>
  <c r="BB172" i="25"/>
  <c r="AC172" i="25"/>
  <c r="X172" i="25"/>
  <c r="AR172" i="25"/>
  <c r="AM172" i="25"/>
  <c r="BB17" i="25"/>
  <c r="AC17" i="25"/>
  <c r="X17" i="25"/>
  <c r="AM17" i="25"/>
  <c r="AW17" i="25"/>
  <c r="S17" i="25"/>
  <c r="AH17" i="25"/>
  <c r="N17" i="25"/>
  <c r="AR17" i="25"/>
  <c r="AH164" i="25"/>
  <c r="N164" i="25"/>
  <c r="AR164" i="25"/>
  <c r="BB164" i="25"/>
  <c r="AC164" i="25"/>
  <c r="X164" i="25"/>
  <c r="AM164" i="25"/>
  <c r="AW164" i="25"/>
  <c r="S164" i="25"/>
  <c r="J223" i="25"/>
  <c r="H223" i="25"/>
  <c r="J227" i="25"/>
  <c r="H227" i="25"/>
  <c r="H239" i="25"/>
  <c r="J257" i="25"/>
  <c r="H257" i="25"/>
  <c r="H282" i="25"/>
  <c r="H280" i="25"/>
  <c r="J292" i="25"/>
  <c r="H292" i="25"/>
  <c r="H305" i="25"/>
  <c r="J305" i="25" s="1"/>
  <c r="H314" i="25"/>
  <c r="J314" i="25"/>
  <c r="J328" i="25"/>
  <c r="H328" i="25"/>
  <c r="H341" i="25"/>
  <c r="H371" i="25"/>
  <c r="J365" i="25"/>
  <c r="H365" i="25"/>
  <c r="J377" i="25"/>
  <c r="H377" i="25"/>
  <c r="X84" i="25"/>
  <c r="AC51" i="25"/>
  <c r="AR129" i="25"/>
  <c r="AR46" i="25"/>
  <c r="BB46" i="25"/>
  <c r="AC46" i="25"/>
  <c r="X46" i="25"/>
  <c r="AM46" i="25"/>
  <c r="AW46" i="25"/>
  <c r="S46" i="25"/>
  <c r="N46" i="25"/>
  <c r="AH46" i="25"/>
  <c r="AW20" i="25"/>
  <c r="S20" i="25"/>
  <c r="AH20" i="25"/>
  <c r="N20" i="25"/>
  <c r="AR20" i="25"/>
  <c r="BB20" i="25"/>
  <c r="AC20" i="25"/>
  <c r="X20" i="25"/>
  <c r="AM20" i="25"/>
  <c r="AW44" i="25"/>
  <c r="S44" i="25"/>
  <c r="AH44" i="25"/>
  <c r="N44" i="25"/>
  <c r="AR44" i="25"/>
  <c r="BB44" i="25"/>
  <c r="AC44" i="25"/>
  <c r="X44" i="25"/>
  <c r="AM44" i="25"/>
  <c r="S99" i="25"/>
  <c r="BB40" i="25"/>
  <c r="AW159" i="25"/>
  <c r="N168" i="25"/>
  <c r="N207" i="25"/>
  <c r="N41" i="25"/>
  <c r="N64" i="25"/>
  <c r="AR176" i="25"/>
  <c r="AC192" i="25"/>
  <c r="AC136" i="25"/>
  <c r="AR220" i="25"/>
  <c r="X196" i="25"/>
  <c r="BB196" i="25"/>
  <c r="AM196" i="25"/>
  <c r="S196" i="25"/>
  <c r="N196" i="25"/>
  <c r="AW196" i="25"/>
  <c r="AH196" i="25"/>
  <c r="AR196" i="25"/>
  <c r="AC196" i="25"/>
  <c r="AS227" i="25"/>
  <c r="AG227" i="25"/>
  <c r="AF227" i="25"/>
  <c r="AQ227" i="25"/>
  <c r="AE227" i="25"/>
  <c r="AP227" i="25"/>
  <c r="AD227" i="25"/>
  <c r="BA227" i="25"/>
  <c r="AO227" i="25"/>
  <c r="AZ227" i="25"/>
  <c r="AN227" i="25"/>
  <c r="AY227" i="25"/>
  <c r="V227" i="25"/>
  <c r="AX227" i="25"/>
  <c r="AL227" i="25"/>
  <c r="U227" i="25"/>
  <c r="AK227" i="25"/>
  <c r="AV227" i="25"/>
  <c r="AJ227" i="25"/>
  <c r="Q227" i="25"/>
  <c r="AU227" i="25"/>
  <c r="AI227" i="25"/>
  <c r="P227" i="25"/>
  <c r="AT227" i="25"/>
  <c r="AS239" i="25"/>
  <c r="AG239" i="25"/>
  <c r="AF239" i="25"/>
  <c r="AQ239" i="25"/>
  <c r="AE239" i="25"/>
  <c r="AP239" i="25"/>
  <c r="AD239" i="25"/>
  <c r="BA239" i="25"/>
  <c r="AO239" i="25"/>
  <c r="AZ239" i="25"/>
  <c r="AN239" i="25"/>
  <c r="AY239" i="25"/>
  <c r="V239" i="25"/>
  <c r="AX239" i="25"/>
  <c r="AL239" i="25"/>
  <c r="U239" i="25"/>
  <c r="AK239" i="25"/>
  <c r="AV239" i="25"/>
  <c r="AJ239" i="25"/>
  <c r="Q239" i="25"/>
  <c r="AU239" i="25"/>
  <c r="AI239" i="25"/>
  <c r="P239" i="25"/>
  <c r="AT239" i="25"/>
  <c r="AU255" i="25"/>
  <c r="AI255" i="25"/>
  <c r="P255" i="25"/>
  <c r="AT255" i="25"/>
  <c r="AS255" i="25"/>
  <c r="AG255" i="25"/>
  <c r="AF255" i="25"/>
  <c r="AQ255" i="25"/>
  <c r="AE255" i="25"/>
  <c r="AP255" i="25"/>
  <c r="AD255" i="25"/>
  <c r="BA255" i="25"/>
  <c r="AO255" i="25"/>
  <c r="AZ255" i="25"/>
  <c r="AN255" i="25"/>
  <c r="AY255" i="25"/>
  <c r="V255" i="25"/>
  <c r="AX255" i="25"/>
  <c r="AL255" i="25"/>
  <c r="U255" i="25"/>
  <c r="AK255" i="25"/>
  <c r="AV255" i="25"/>
  <c r="AJ255" i="25"/>
  <c r="Q255" i="25"/>
  <c r="AZ267" i="25"/>
  <c r="AN267" i="25"/>
  <c r="AV267" i="25"/>
  <c r="AJ267" i="25"/>
  <c r="Q267" i="25"/>
  <c r="AY267" i="25"/>
  <c r="AK267" i="25"/>
  <c r="AX267" i="25"/>
  <c r="AI267" i="25"/>
  <c r="AU267" i="25"/>
  <c r="AG267" i="25"/>
  <c r="AT267" i="25"/>
  <c r="AF267" i="25"/>
  <c r="AS267" i="25"/>
  <c r="AE267" i="25"/>
  <c r="AD267" i="25"/>
  <c r="AQ267" i="25"/>
  <c r="AP267" i="25"/>
  <c r="V267" i="25"/>
  <c r="AO267" i="25"/>
  <c r="U267" i="25"/>
  <c r="BA267" i="25"/>
  <c r="AL267" i="25"/>
  <c r="P267" i="25"/>
  <c r="AZ274" i="25"/>
  <c r="AN274" i="25"/>
  <c r="AY274" i="25"/>
  <c r="V274" i="25"/>
  <c r="AX274" i="25"/>
  <c r="AL274" i="25"/>
  <c r="U274" i="25"/>
  <c r="AK274" i="25"/>
  <c r="AV274" i="25"/>
  <c r="AJ274" i="25"/>
  <c r="Q274" i="25"/>
  <c r="AU274" i="25"/>
  <c r="AI274" i="25"/>
  <c r="P274" i="25"/>
  <c r="AT274" i="25"/>
  <c r="AF274" i="25"/>
  <c r="AQ274" i="25"/>
  <c r="AE274" i="25"/>
  <c r="AP274" i="25"/>
  <c r="AD274" i="25"/>
  <c r="BA274" i="25"/>
  <c r="AO274" i="25"/>
  <c r="AS274" i="25"/>
  <c r="AG274" i="25"/>
  <c r="AZ289" i="25"/>
  <c r="AN289" i="25"/>
  <c r="AY289" i="25"/>
  <c r="V289" i="25"/>
  <c r="AX289" i="25"/>
  <c r="AL289" i="25"/>
  <c r="U289" i="25"/>
  <c r="AK289" i="25"/>
  <c r="AV289" i="25"/>
  <c r="AJ289" i="25"/>
  <c r="Q289" i="25"/>
  <c r="AU289" i="25"/>
  <c r="AI289" i="25"/>
  <c r="P289" i="25"/>
  <c r="AT289" i="25"/>
  <c r="AS289" i="25"/>
  <c r="AG289" i="25"/>
  <c r="AF289" i="25"/>
  <c r="AP289" i="25"/>
  <c r="AD289" i="25"/>
  <c r="BA289" i="25"/>
  <c r="AO289" i="25"/>
  <c r="AQ289" i="25"/>
  <c r="AE289" i="25"/>
  <c r="AY303" i="25"/>
  <c r="V303" i="25"/>
  <c r="AX303" i="25"/>
  <c r="AL303" i="25"/>
  <c r="U303" i="25"/>
  <c r="AU303" i="25"/>
  <c r="AI303" i="25"/>
  <c r="P303" i="25"/>
  <c r="AT303" i="25"/>
  <c r="AS303" i="25"/>
  <c r="AG303" i="25"/>
  <c r="AF303" i="25"/>
  <c r="AQ303" i="25"/>
  <c r="AE303" i="25"/>
  <c r="AP303" i="25"/>
  <c r="AD303" i="25"/>
  <c r="Q303" i="25"/>
  <c r="BA303" i="25"/>
  <c r="AZ303" i="25"/>
  <c r="AV303" i="25"/>
  <c r="AO303" i="25"/>
  <c r="AN303" i="25"/>
  <c r="AK303" i="25"/>
  <c r="AJ303" i="25"/>
  <c r="BA314" i="25"/>
  <c r="AO314" i="25"/>
  <c r="AZ314" i="25"/>
  <c r="AN314" i="25"/>
  <c r="AY314" i="25"/>
  <c r="V314" i="25"/>
  <c r="AX314" i="25"/>
  <c r="AL314" i="25"/>
  <c r="U314" i="25"/>
  <c r="AK314" i="25"/>
  <c r="AU314" i="25"/>
  <c r="AI314" i="25"/>
  <c r="P314" i="25"/>
  <c r="AT314" i="25"/>
  <c r="AF314" i="25"/>
  <c r="AE314" i="25"/>
  <c r="AD314" i="25"/>
  <c r="Q314" i="25"/>
  <c r="AV314" i="25"/>
  <c r="AS314" i="25"/>
  <c r="AQ314" i="25"/>
  <c r="AP314" i="25"/>
  <c r="AJ314" i="25"/>
  <c r="AG314" i="25"/>
  <c r="AK345" i="25"/>
  <c r="AV345" i="25"/>
  <c r="AJ345" i="25"/>
  <c r="Q345" i="25"/>
  <c r="AU345" i="25"/>
  <c r="AI345" i="25"/>
  <c r="P345" i="25"/>
  <c r="AT345" i="25"/>
  <c r="AS345" i="25"/>
  <c r="AG345" i="25"/>
  <c r="AF345" i="25"/>
  <c r="AQ345" i="25"/>
  <c r="AE345" i="25"/>
  <c r="AP345" i="25"/>
  <c r="AD345" i="25"/>
  <c r="BA345" i="25"/>
  <c r="AO345" i="25"/>
  <c r="AZ345" i="25"/>
  <c r="AN345" i="25"/>
  <c r="AY345" i="25"/>
  <c r="V345" i="25"/>
  <c r="AX345" i="25"/>
  <c r="AL345" i="25"/>
  <c r="U345" i="25"/>
  <c r="AF335" i="25"/>
  <c r="AQ335" i="25"/>
  <c r="AE335" i="25"/>
  <c r="AP335" i="25"/>
  <c r="AD335" i="25"/>
  <c r="BA335" i="25"/>
  <c r="AO335" i="25"/>
  <c r="AZ335" i="25"/>
  <c r="AN335" i="25"/>
  <c r="AY335" i="25"/>
  <c r="V335" i="25"/>
  <c r="AX335" i="25"/>
  <c r="AL335" i="25"/>
  <c r="U335" i="25"/>
  <c r="AK335" i="25"/>
  <c r="AV335" i="25"/>
  <c r="AJ335" i="25"/>
  <c r="Q335" i="25"/>
  <c r="AU335" i="25"/>
  <c r="AI335" i="25"/>
  <c r="P335" i="25"/>
  <c r="AT335" i="25"/>
  <c r="AS335" i="25"/>
  <c r="AG335" i="25"/>
  <c r="AS352" i="25"/>
  <c r="AG352" i="25"/>
  <c r="AF352" i="25"/>
  <c r="AQ352" i="25"/>
  <c r="AE352" i="25"/>
  <c r="AP352" i="25"/>
  <c r="AD352" i="25"/>
  <c r="BA352" i="25"/>
  <c r="AO352" i="25"/>
  <c r="AZ352" i="25"/>
  <c r="AN352" i="25"/>
  <c r="AY352" i="25"/>
  <c r="V352" i="25"/>
  <c r="AK352" i="25"/>
  <c r="AV352" i="25"/>
  <c r="AJ352" i="25"/>
  <c r="U352" i="25"/>
  <c r="Q352" i="25"/>
  <c r="P352" i="25"/>
  <c r="AX352" i="25"/>
  <c r="AU352" i="25"/>
  <c r="AT352" i="25"/>
  <c r="AL352" i="25"/>
  <c r="AI352" i="25"/>
  <c r="AV371" i="25"/>
  <c r="AJ371" i="25"/>
  <c r="Q371" i="25"/>
  <c r="AU371" i="25"/>
  <c r="AI371" i="25"/>
  <c r="P371" i="25"/>
  <c r="AT371" i="25"/>
  <c r="AS371" i="25"/>
  <c r="AG371" i="25"/>
  <c r="AQ371" i="25"/>
  <c r="AE371" i="25"/>
  <c r="AP371" i="25"/>
  <c r="AD371" i="25"/>
  <c r="AZ371" i="25"/>
  <c r="AY371" i="25"/>
  <c r="V371" i="25"/>
  <c r="AX371" i="25"/>
  <c r="U371" i="25"/>
  <c r="AO371" i="25"/>
  <c r="AN371" i="25"/>
  <c r="AL371" i="25"/>
  <c r="AK371" i="25"/>
  <c r="AF371" i="25"/>
  <c r="BA371" i="25"/>
  <c r="AX361" i="25"/>
  <c r="AL361" i="25"/>
  <c r="U361" i="25"/>
  <c r="AK361" i="25"/>
  <c r="AV361" i="25"/>
  <c r="AT361" i="25"/>
  <c r="AS361" i="25"/>
  <c r="AG361" i="25"/>
  <c r="AF361" i="25"/>
  <c r="AI361" i="25"/>
  <c r="AE361" i="25"/>
  <c r="BA361" i="25"/>
  <c r="AD361" i="25"/>
  <c r="AZ361" i="25"/>
  <c r="AY361" i="25"/>
  <c r="AU361" i="25"/>
  <c r="V361" i="25"/>
  <c r="AQ361" i="25"/>
  <c r="Q361" i="25"/>
  <c r="AP361" i="25"/>
  <c r="P361" i="25"/>
  <c r="AO361" i="25"/>
  <c r="AN361" i="25"/>
  <c r="AJ361" i="25"/>
  <c r="AM31" i="25"/>
  <c r="AW31" i="25"/>
  <c r="S31" i="25"/>
  <c r="AH31" i="25"/>
  <c r="N31" i="25"/>
  <c r="AR31" i="25"/>
  <c r="BB31" i="25"/>
  <c r="AC31" i="25"/>
  <c r="X31" i="25"/>
  <c r="AH153" i="25"/>
  <c r="N153" i="25"/>
  <c r="AR153" i="25"/>
  <c r="BB153" i="25"/>
  <c r="AC153" i="25"/>
  <c r="X153" i="25"/>
  <c r="AM153" i="25"/>
  <c r="AW153" i="25"/>
  <c r="S153" i="25"/>
  <c r="J224" i="25"/>
  <c r="H224" i="25"/>
  <c r="J228" i="25"/>
  <c r="H228" i="25"/>
  <c r="H240" i="25"/>
  <c r="J258" i="25"/>
  <c r="H258" i="25"/>
  <c r="H269" i="25"/>
  <c r="H281" i="25"/>
  <c r="J293" i="25"/>
  <c r="H293" i="25"/>
  <c r="H306" i="25"/>
  <c r="J306" i="25" s="1"/>
  <c r="H315" i="25"/>
  <c r="J315" i="25"/>
  <c r="J329" i="25"/>
  <c r="H329" i="25"/>
  <c r="H342" i="25"/>
  <c r="H373" i="25"/>
  <c r="J366" i="25"/>
  <c r="H366" i="25"/>
  <c r="J378" i="25"/>
  <c r="H378" i="25"/>
  <c r="AW71" i="25"/>
  <c r="S71" i="25"/>
  <c r="AH71" i="25"/>
  <c r="N71" i="25"/>
  <c r="AR71" i="25"/>
  <c r="BB71" i="25"/>
  <c r="AC71" i="25"/>
  <c r="X71" i="25"/>
  <c r="AM71" i="25"/>
  <c r="BB84" i="25"/>
  <c r="AR211" i="25"/>
  <c r="BB211" i="25"/>
  <c r="AC211" i="25"/>
  <c r="X211" i="25"/>
  <c r="AM211" i="25"/>
  <c r="AW211" i="25"/>
  <c r="S211" i="25"/>
  <c r="AH211" i="25"/>
  <c r="N211" i="25"/>
  <c r="AW74" i="25"/>
  <c r="S74" i="25"/>
  <c r="BB74" i="25"/>
  <c r="AM74" i="25"/>
  <c r="N74" i="25"/>
  <c r="AH74" i="25"/>
  <c r="AR74" i="25"/>
  <c r="AC74" i="25"/>
  <c r="X74" i="25"/>
  <c r="N129" i="25"/>
  <c r="AW99" i="25"/>
  <c r="AM159" i="25"/>
  <c r="S168" i="25"/>
  <c r="AH41" i="25"/>
  <c r="AH64" i="25"/>
  <c r="AW176" i="25"/>
  <c r="BB192" i="25"/>
  <c r="AH220" i="25"/>
  <c r="AS228" i="25"/>
  <c r="AG228" i="25"/>
  <c r="AF228" i="25"/>
  <c r="AQ228" i="25"/>
  <c r="AE228" i="25"/>
  <c r="AP228" i="25"/>
  <c r="AD228" i="25"/>
  <c r="BA228" i="25"/>
  <c r="AO228" i="25"/>
  <c r="AZ228" i="25"/>
  <c r="AN228" i="25"/>
  <c r="AY228" i="25"/>
  <c r="V228" i="25"/>
  <c r="AX228" i="25"/>
  <c r="AL228" i="25"/>
  <c r="U228" i="25"/>
  <c r="AK228" i="25"/>
  <c r="AV228" i="25"/>
  <c r="AJ228" i="25"/>
  <c r="Q228" i="25"/>
  <c r="AU228" i="25"/>
  <c r="AI228" i="25"/>
  <c r="P228" i="25"/>
  <c r="AT228" i="25"/>
  <c r="AS240" i="25"/>
  <c r="AG240" i="25"/>
  <c r="AF240" i="25"/>
  <c r="AQ240" i="25"/>
  <c r="AE240" i="25"/>
  <c r="AP240" i="25"/>
  <c r="AD240" i="25"/>
  <c r="BA240" i="25"/>
  <c r="AO240" i="25"/>
  <c r="AZ240" i="25"/>
  <c r="AN240" i="25"/>
  <c r="AY240" i="25"/>
  <c r="V240" i="25"/>
  <c r="AX240" i="25"/>
  <c r="AL240" i="25"/>
  <c r="U240" i="25"/>
  <c r="AK240" i="25"/>
  <c r="AV240" i="25"/>
  <c r="AJ240" i="25"/>
  <c r="Q240" i="25"/>
  <c r="AU240" i="25"/>
  <c r="AI240" i="25"/>
  <c r="P240" i="25"/>
  <c r="AT240" i="25"/>
  <c r="AU256" i="25"/>
  <c r="AI256" i="25"/>
  <c r="P256" i="25"/>
  <c r="AT256" i="25"/>
  <c r="AS256" i="25"/>
  <c r="AG256" i="25"/>
  <c r="AF256" i="25"/>
  <c r="AQ256" i="25"/>
  <c r="AE256" i="25"/>
  <c r="AP256" i="25"/>
  <c r="AD256" i="25"/>
  <c r="BA256" i="25"/>
  <c r="AO256" i="25"/>
  <c r="AZ256" i="25"/>
  <c r="AN256" i="25"/>
  <c r="AY256" i="25"/>
  <c r="V256" i="25"/>
  <c r="AX256" i="25"/>
  <c r="AL256" i="25"/>
  <c r="U256" i="25"/>
  <c r="AK256" i="25"/>
  <c r="AV256" i="25"/>
  <c r="AJ256" i="25"/>
  <c r="Q256" i="25"/>
  <c r="AY285" i="25"/>
  <c r="V285" i="25"/>
  <c r="AK285" i="25"/>
  <c r="AV285" i="25"/>
  <c r="AJ285" i="25"/>
  <c r="Q285" i="25"/>
  <c r="AU285" i="25"/>
  <c r="AI285" i="25"/>
  <c r="P285" i="25"/>
  <c r="AT285" i="25"/>
  <c r="AS285" i="25"/>
  <c r="AG285" i="25"/>
  <c r="AF285" i="25"/>
  <c r="AL285" i="25"/>
  <c r="AE285" i="25"/>
  <c r="AD285" i="25"/>
  <c r="BA285" i="25"/>
  <c r="U285" i="25"/>
  <c r="AZ285" i="25"/>
  <c r="AQ285" i="25"/>
  <c r="AP285" i="25"/>
  <c r="AO285" i="25"/>
  <c r="AN285" i="25"/>
  <c r="AX285" i="25"/>
  <c r="AZ275" i="25"/>
  <c r="AN275" i="25"/>
  <c r="AY275" i="25"/>
  <c r="V275" i="25"/>
  <c r="AX275" i="25"/>
  <c r="AL275" i="25"/>
  <c r="U275" i="25"/>
  <c r="AK275" i="25"/>
  <c r="AV275" i="25"/>
  <c r="AJ275" i="25"/>
  <c r="Q275" i="25"/>
  <c r="AU275" i="25"/>
  <c r="AI275" i="25"/>
  <c r="P275" i="25"/>
  <c r="AT275" i="25"/>
  <c r="AF275" i="25"/>
  <c r="AQ275" i="25"/>
  <c r="AE275" i="25"/>
  <c r="AP275" i="25"/>
  <c r="AD275" i="25"/>
  <c r="BA275" i="25"/>
  <c r="AO275" i="25"/>
  <c r="AS275" i="25"/>
  <c r="AG275" i="25"/>
  <c r="AZ290" i="25"/>
  <c r="AN290" i="25"/>
  <c r="AY290" i="25"/>
  <c r="V290" i="25"/>
  <c r="AX290" i="25"/>
  <c r="AL290" i="25"/>
  <c r="U290" i="25"/>
  <c r="AK290" i="25"/>
  <c r="AV290" i="25"/>
  <c r="AJ290" i="25"/>
  <c r="Q290" i="25"/>
  <c r="AU290" i="25"/>
  <c r="AI290" i="25"/>
  <c r="P290" i="25"/>
  <c r="AT290" i="25"/>
  <c r="AS290" i="25"/>
  <c r="AG290" i="25"/>
  <c r="AF290" i="25"/>
  <c r="AP290" i="25"/>
  <c r="AD290" i="25"/>
  <c r="BA290" i="25"/>
  <c r="AO290" i="25"/>
  <c r="AQ290" i="25"/>
  <c r="AE290" i="25"/>
  <c r="BA304" i="25"/>
  <c r="AO304" i="25"/>
  <c r="AY304" i="25"/>
  <c r="V304" i="25"/>
  <c r="AX304" i="25"/>
  <c r="AL304" i="25"/>
  <c r="U304" i="25"/>
  <c r="AK304" i="25"/>
  <c r="AU304" i="25"/>
  <c r="AI304" i="25"/>
  <c r="P304" i="25"/>
  <c r="AT304" i="25"/>
  <c r="AS304" i="25"/>
  <c r="AG304" i="25"/>
  <c r="AF304" i="25"/>
  <c r="AQ304" i="25"/>
  <c r="AE304" i="25"/>
  <c r="AP304" i="25"/>
  <c r="AD304" i="25"/>
  <c r="AZ304" i="25"/>
  <c r="AV304" i="25"/>
  <c r="AN304" i="25"/>
  <c r="AJ304" i="25"/>
  <c r="Q304" i="25"/>
  <c r="BA315" i="25"/>
  <c r="AO315" i="25"/>
  <c r="AZ315" i="25"/>
  <c r="AN315" i="25"/>
  <c r="AY315" i="25"/>
  <c r="V315" i="25"/>
  <c r="AX315" i="25"/>
  <c r="AL315" i="25"/>
  <c r="U315" i="25"/>
  <c r="AK315" i="25"/>
  <c r="AU315" i="25"/>
  <c r="AI315" i="25"/>
  <c r="P315" i="25"/>
  <c r="AT315" i="25"/>
  <c r="AS315" i="25"/>
  <c r="AQ315" i="25"/>
  <c r="AP315" i="25"/>
  <c r="AJ315" i="25"/>
  <c r="AG315" i="25"/>
  <c r="AF315" i="25"/>
  <c r="AE315" i="25"/>
  <c r="AD315" i="25"/>
  <c r="Q315" i="25"/>
  <c r="AV315" i="25"/>
  <c r="AK347" i="25"/>
  <c r="AV347" i="25"/>
  <c r="AJ347" i="25"/>
  <c r="Q347" i="25"/>
  <c r="AU347" i="25"/>
  <c r="AI347" i="25"/>
  <c r="P347" i="25"/>
  <c r="AT347" i="25"/>
  <c r="AS347" i="25"/>
  <c r="AG347" i="25"/>
  <c r="AF347" i="25"/>
  <c r="AQ347" i="25"/>
  <c r="AE347" i="25"/>
  <c r="AP347" i="25"/>
  <c r="AD347" i="25"/>
  <c r="BA347" i="25"/>
  <c r="AO347" i="25"/>
  <c r="AZ347" i="25"/>
  <c r="AN347" i="25"/>
  <c r="AY347" i="25"/>
  <c r="V347" i="25"/>
  <c r="AX347" i="25"/>
  <c r="AL347" i="25"/>
  <c r="U347" i="25"/>
  <c r="AF336" i="25"/>
  <c r="AQ336" i="25"/>
  <c r="AE336" i="25"/>
  <c r="AP336" i="25"/>
  <c r="AD336" i="25"/>
  <c r="BA336" i="25"/>
  <c r="AO336" i="25"/>
  <c r="AZ336" i="25"/>
  <c r="AN336" i="25"/>
  <c r="AY336" i="25"/>
  <c r="V336" i="25"/>
  <c r="AX336" i="25"/>
  <c r="AL336" i="25"/>
  <c r="U336" i="25"/>
  <c r="AK336" i="25"/>
  <c r="AV336" i="25"/>
  <c r="AJ336" i="25"/>
  <c r="Q336" i="25"/>
  <c r="AU336" i="25"/>
  <c r="AI336" i="25"/>
  <c r="P336" i="25"/>
  <c r="AT336" i="25"/>
  <c r="AG336" i="25"/>
  <c r="AS336" i="25"/>
  <c r="AS351" i="25"/>
  <c r="AG351" i="25"/>
  <c r="AF351" i="25"/>
  <c r="AQ351" i="25"/>
  <c r="AE351" i="25"/>
  <c r="AP351" i="25"/>
  <c r="AD351" i="25"/>
  <c r="BA351" i="25"/>
  <c r="AO351" i="25"/>
  <c r="AZ351" i="25"/>
  <c r="AN351" i="25"/>
  <c r="AY351" i="25"/>
  <c r="AT351" i="25"/>
  <c r="AL351" i="25"/>
  <c r="AK351" i="25"/>
  <c r="AJ351" i="25"/>
  <c r="AI351" i="25"/>
  <c r="V351" i="25"/>
  <c r="AX351" i="25"/>
  <c r="U351" i="25"/>
  <c r="AV351" i="25"/>
  <c r="Q351" i="25"/>
  <c r="AU351" i="25"/>
  <c r="P351" i="25"/>
  <c r="AV372" i="25"/>
  <c r="AJ372" i="25"/>
  <c r="Q372" i="25"/>
  <c r="AU372" i="25"/>
  <c r="AI372" i="25"/>
  <c r="P372" i="25"/>
  <c r="AT372" i="25"/>
  <c r="AS372" i="25"/>
  <c r="AG372" i="25"/>
  <c r="AQ372" i="25"/>
  <c r="AE372" i="25"/>
  <c r="AP372" i="25"/>
  <c r="AD372" i="25"/>
  <c r="AZ372" i="25"/>
  <c r="AY372" i="25"/>
  <c r="V372" i="25"/>
  <c r="AX372" i="25"/>
  <c r="U372" i="25"/>
  <c r="AO372" i="25"/>
  <c r="AN372" i="25"/>
  <c r="AL372" i="25"/>
  <c r="AK372" i="25"/>
  <c r="AF372" i="25"/>
  <c r="BA372" i="25"/>
  <c r="AX362" i="25"/>
  <c r="AL362" i="25"/>
  <c r="U362" i="25"/>
  <c r="AK362" i="25"/>
  <c r="AV362" i="25"/>
  <c r="AJ362" i="25"/>
  <c r="Q362" i="25"/>
  <c r="AU362" i="25"/>
  <c r="AI362" i="25"/>
  <c r="P362" i="25"/>
  <c r="AT362" i="25"/>
  <c r="AS362" i="25"/>
  <c r="AG362" i="25"/>
  <c r="AF362" i="25"/>
  <c r="AE362" i="25"/>
  <c r="AD362" i="25"/>
  <c r="BA362" i="25"/>
  <c r="V362" i="25"/>
  <c r="AZ362" i="25"/>
  <c r="AY362" i="25"/>
  <c r="AQ362" i="25"/>
  <c r="AP362" i="25"/>
  <c r="AO362" i="25"/>
  <c r="AN362" i="25"/>
  <c r="AR184" i="25"/>
  <c r="BB184" i="25"/>
  <c r="AC184" i="25"/>
  <c r="X184" i="25"/>
  <c r="AM184" i="25"/>
  <c r="AW184" i="25"/>
  <c r="S184" i="25"/>
  <c r="AH184" i="25"/>
  <c r="N184" i="25"/>
  <c r="BY12" i="25"/>
  <c r="CK12" i="25"/>
  <c r="CE12" i="25"/>
  <c r="AR35" i="25"/>
  <c r="BB35" i="25"/>
  <c r="AC35" i="25"/>
  <c r="X35" i="25"/>
  <c r="AM35" i="25"/>
  <c r="AW35" i="25"/>
  <c r="S35" i="25"/>
  <c r="AH35" i="25"/>
  <c r="N35" i="25"/>
  <c r="AH66" i="25"/>
  <c r="N66" i="25"/>
  <c r="AR66" i="25"/>
  <c r="BB66" i="25"/>
  <c r="AC66" i="25"/>
  <c r="X66" i="25"/>
  <c r="AM66" i="25"/>
  <c r="AW66" i="25"/>
  <c r="S66" i="25"/>
  <c r="S93" i="25"/>
  <c r="AH60" i="25"/>
  <c r="N60" i="25"/>
  <c r="AR60" i="25"/>
  <c r="AC60" i="25"/>
  <c r="X60" i="25"/>
  <c r="AW60" i="25"/>
  <c r="S60" i="25"/>
  <c r="BB60" i="25"/>
  <c r="AM60" i="25"/>
  <c r="S130" i="25"/>
  <c r="AM199" i="25"/>
  <c r="AM205" i="25"/>
  <c r="L221" i="25"/>
  <c r="M221" i="25"/>
  <c r="K221" i="25"/>
  <c r="H229" i="25"/>
  <c r="J229" i="25" s="1"/>
  <c r="H241" i="25"/>
  <c r="H259" i="25"/>
  <c r="H270" i="25"/>
  <c r="J270" i="25" s="1"/>
  <c r="H299" i="25"/>
  <c r="H294" i="25"/>
  <c r="H307" i="25"/>
  <c r="J307" i="25"/>
  <c r="H316" i="25"/>
  <c r="J316" i="25"/>
  <c r="H330" i="25"/>
  <c r="H343" i="25"/>
  <c r="H375" i="25"/>
  <c r="H363" i="25"/>
  <c r="H379" i="25"/>
  <c r="J379" i="25" s="1"/>
  <c r="BB49" i="25"/>
  <c r="AM49" i="25"/>
  <c r="S49" i="25"/>
  <c r="N49" i="25"/>
  <c r="AW49" i="25"/>
  <c r="AH49" i="25"/>
  <c r="AR49" i="25"/>
  <c r="X49" i="25"/>
  <c r="AC49" i="25"/>
  <c r="AH84" i="25"/>
  <c r="AH129" i="25"/>
  <c r="AM99" i="25"/>
  <c r="AW217" i="25"/>
  <c r="S217" i="25"/>
  <c r="AH217" i="25"/>
  <c r="N217" i="25"/>
  <c r="AR217" i="25"/>
  <c r="BB217" i="25"/>
  <c r="AC217" i="25"/>
  <c r="X217" i="25"/>
  <c r="AM217" i="25"/>
  <c r="AH109" i="25"/>
  <c r="X159" i="25"/>
  <c r="AM168" i="25"/>
  <c r="N23" i="25"/>
  <c r="S41" i="25"/>
  <c r="S64" i="25"/>
  <c r="AR212" i="25"/>
  <c r="N176" i="25"/>
  <c r="AR192" i="25"/>
  <c r="AR102" i="25"/>
  <c r="X102" i="25"/>
  <c r="BB102" i="25"/>
  <c r="AM102" i="25"/>
  <c r="S102" i="25"/>
  <c r="N102" i="25"/>
  <c r="AW102" i="25"/>
  <c r="AH102" i="25"/>
  <c r="AC102" i="25"/>
  <c r="BB121" i="25"/>
  <c r="X121" i="25"/>
  <c r="AM121" i="25"/>
  <c r="AH121" i="25"/>
  <c r="N121" i="25"/>
  <c r="AR121" i="25"/>
  <c r="AW121" i="25"/>
  <c r="AC121" i="25"/>
  <c r="S121" i="25"/>
  <c r="AW220" i="25"/>
  <c r="AR61" i="25"/>
  <c r="BB61" i="25"/>
  <c r="AC61" i="25"/>
  <c r="AM61" i="25"/>
  <c r="X61" i="25"/>
  <c r="S61" i="25"/>
  <c r="N61" i="25"/>
  <c r="AH61" i="25"/>
  <c r="AW61" i="25"/>
  <c r="AU242" i="25"/>
  <c r="AI242" i="25"/>
  <c r="P242" i="25"/>
  <c r="AQ242" i="25"/>
  <c r="AE242" i="25"/>
  <c r="BA242" i="25"/>
  <c r="AZ242" i="25"/>
  <c r="AL242" i="25"/>
  <c r="Q242" i="25"/>
  <c r="AY242" i="25"/>
  <c r="AK242" i="25"/>
  <c r="AX242" i="25"/>
  <c r="AJ242" i="25"/>
  <c r="AV242" i="25"/>
  <c r="AG242" i="25"/>
  <c r="AT242" i="25"/>
  <c r="AF242" i="25"/>
  <c r="AS242" i="25"/>
  <c r="AD242" i="25"/>
  <c r="AP242" i="25"/>
  <c r="AO242" i="25"/>
  <c r="V242" i="25"/>
  <c r="AN242" i="25"/>
  <c r="U242" i="25"/>
  <c r="AS229" i="25"/>
  <c r="AG229" i="25"/>
  <c r="AF229" i="25"/>
  <c r="AQ229" i="25"/>
  <c r="AE229" i="25"/>
  <c r="AP229" i="25"/>
  <c r="AD229" i="25"/>
  <c r="BA229" i="25"/>
  <c r="AO229" i="25"/>
  <c r="AZ229" i="25"/>
  <c r="AN229" i="25"/>
  <c r="AY229" i="25"/>
  <c r="V229" i="25"/>
  <c r="AX229" i="25"/>
  <c r="AL229" i="25"/>
  <c r="U229" i="25"/>
  <c r="AK229" i="25"/>
  <c r="AV229" i="25"/>
  <c r="AJ229" i="25"/>
  <c r="Q229" i="25"/>
  <c r="AU229" i="25"/>
  <c r="AI229" i="25"/>
  <c r="P229" i="25"/>
  <c r="AT229" i="25"/>
  <c r="AS241" i="25"/>
  <c r="AG241" i="25"/>
  <c r="AF241" i="25"/>
  <c r="AQ241" i="25"/>
  <c r="AE241" i="25"/>
  <c r="AP241" i="25"/>
  <c r="AD241" i="25"/>
  <c r="BA241" i="25"/>
  <c r="AO241" i="25"/>
  <c r="AZ241" i="25"/>
  <c r="AN241" i="25"/>
  <c r="AY241" i="25"/>
  <c r="V241" i="25"/>
  <c r="AX241" i="25"/>
  <c r="AL241" i="25"/>
  <c r="U241" i="25"/>
  <c r="AK241" i="25"/>
  <c r="AV241" i="25"/>
  <c r="AJ241" i="25"/>
  <c r="Q241" i="25"/>
  <c r="AU241" i="25"/>
  <c r="AI241" i="25"/>
  <c r="P241" i="25"/>
  <c r="AT241" i="25"/>
  <c r="AU257" i="25"/>
  <c r="AI257" i="25"/>
  <c r="P257" i="25"/>
  <c r="AT257" i="25"/>
  <c r="AS257" i="25"/>
  <c r="AG257" i="25"/>
  <c r="AF257" i="25"/>
  <c r="AQ257" i="25"/>
  <c r="AE257" i="25"/>
  <c r="AP257" i="25"/>
  <c r="AD257" i="25"/>
  <c r="BA257" i="25"/>
  <c r="AO257" i="25"/>
  <c r="AZ257" i="25"/>
  <c r="AN257" i="25"/>
  <c r="AY257" i="25"/>
  <c r="V257" i="25"/>
  <c r="AX257" i="25"/>
  <c r="AL257" i="25"/>
  <c r="U257" i="25"/>
  <c r="AK257" i="25"/>
  <c r="AV257" i="25"/>
  <c r="AJ257" i="25"/>
  <c r="Q257" i="25"/>
  <c r="AY283" i="25"/>
  <c r="V283" i="25"/>
  <c r="AV283" i="25"/>
  <c r="AJ283" i="25"/>
  <c r="Q283" i="25"/>
  <c r="AU283" i="25"/>
  <c r="AI283" i="25"/>
  <c r="P283" i="25"/>
  <c r="AT283" i="25"/>
  <c r="AF283" i="25"/>
  <c r="AX283" i="25"/>
  <c r="AS283" i="25"/>
  <c r="U283" i="25"/>
  <c r="AQ283" i="25"/>
  <c r="AP283" i="25"/>
  <c r="AO283" i="25"/>
  <c r="AN283" i="25"/>
  <c r="AK283" i="25"/>
  <c r="AG283" i="25"/>
  <c r="BA283" i="25"/>
  <c r="AE283" i="25"/>
  <c r="AZ283" i="25"/>
  <c r="AD283" i="25"/>
  <c r="AL283" i="25"/>
  <c r="AZ276" i="25"/>
  <c r="AN276" i="25"/>
  <c r="AY276" i="25"/>
  <c r="V276" i="25"/>
  <c r="AX276" i="25"/>
  <c r="AL276" i="25"/>
  <c r="U276" i="25"/>
  <c r="AK276" i="25"/>
  <c r="AV276" i="25"/>
  <c r="AJ276" i="25"/>
  <c r="Q276" i="25"/>
  <c r="AU276" i="25"/>
  <c r="AI276" i="25"/>
  <c r="P276" i="25"/>
  <c r="AT276" i="25"/>
  <c r="AF276" i="25"/>
  <c r="AQ276" i="25"/>
  <c r="AE276" i="25"/>
  <c r="AP276" i="25"/>
  <c r="AD276" i="25"/>
  <c r="BA276" i="25"/>
  <c r="AO276" i="25"/>
  <c r="AS276" i="25"/>
  <c r="AG276" i="25"/>
  <c r="AZ291" i="25"/>
  <c r="AN291" i="25"/>
  <c r="AY291" i="25"/>
  <c r="V291" i="25"/>
  <c r="AX291" i="25"/>
  <c r="AL291" i="25"/>
  <c r="U291" i="25"/>
  <c r="AK291" i="25"/>
  <c r="AV291" i="25"/>
  <c r="AJ291" i="25"/>
  <c r="Q291" i="25"/>
  <c r="AU291" i="25"/>
  <c r="AI291" i="25"/>
  <c r="P291" i="25"/>
  <c r="AT291" i="25"/>
  <c r="AS291" i="25"/>
  <c r="AG291" i="25"/>
  <c r="AF291" i="25"/>
  <c r="AP291" i="25"/>
  <c r="AD291" i="25"/>
  <c r="BA291" i="25"/>
  <c r="AO291" i="25"/>
  <c r="AQ291" i="25"/>
  <c r="AE291" i="25"/>
  <c r="BA305" i="25"/>
  <c r="AO305" i="25"/>
  <c r="AY305" i="25"/>
  <c r="V305" i="25"/>
  <c r="AX305" i="25"/>
  <c r="AL305" i="25"/>
  <c r="U305" i="25"/>
  <c r="AK305" i="25"/>
  <c r="AU305" i="25"/>
  <c r="AI305" i="25"/>
  <c r="P305" i="25"/>
  <c r="AT305" i="25"/>
  <c r="AS305" i="25"/>
  <c r="AG305" i="25"/>
  <c r="AF305" i="25"/>
  <c r="AQ305" i="25"/>
  <c r="AE305" i="25"/>
  <c r="AP305" i="25"/>
  <c r="AD305" i="25"/>
  <c r="AZ305" i="25"/>
  <c r="AV305" i="25"/>
  <c r="AN305" i="25"/>
  <c r="AJ305" i="25"/>
  <c r="Q305" i="25"/>
  <c r="BA316" i="25"/>
  <c r="AO316" i="25"/>
  <c r="AZ316" i="25"/>
  <c r="AN316" i="25"/>
  <c r="AY316" i="25"/>
  <c r="V316" i="25"/>
  <c r="AX316" i="25"/>
  <c r="AL316" i="25"/>
  <c r="U316" i="25"/>
  <c r="AK316" i="25"/>
  <c r="AV316" i="25"/>
  <c r="AJ316" i="25"/>
  <c r="Q316" i="25"/>
  <c r="AU316" i="25"/>
  <c r="AI316" i="25"/>
  <c r="P316" i="25"/>
  <c r="AT316" i="25"/>
  <c r="AG316" i="25"/>
  <c r="AF316" i="25"/>
  <c r="AE316" i="25"/>
  <c r="AD316" i="25"/>
  <c r="AS316" i="25"/>
  <c r="AQ316" i="25"/>
  <c r="AP316" i="25"/>
  <c r="AS349" i="25"/>
  <c r="AX349" i="25"/>
  <c r="AK349" i="25"/>
  <c r="AJ349" i="25"/>
  <c r="Q349" i="25"/>
  <c r="AV349" i="25"/>
  <c r="AI349" i="25"/>
  <c r="P349" i="25"/>
  <c r="AU349" i="25"/>
  <c r="AT349" i="25"/>
  <c r="AG349" i="25"/>
  <c r="AF349" i="25"/>
  <c r="AQ349" i="25"/>
  <c r="AE349" i="25"/>
  <c r="AP349" i="25"/>
  <c r="AD349" i="25"/>
  <c r="AO349" i="25"/>
  <c r="BA349" i="25"/>
  <c r="AN349" i="25"/>
  <c r="AZ349" i="25"/>
  <c r="V349" i="25"/>
  <c r="AY349" i="25"/>
  <c r="AL349" i="25"/>
  <c r="U349" i="25"/>
  <c r="AF337" i="25"/>
  <c r="AQ337" i="25"/>
  <c r="AE337" i="25"/>
  <c r="AP337" i="25"/>
  <c r="AD337" i="25"/>
  <c r="BA337" i="25"/>
  <c r="AO337" i="25"/>
  <c r="AZ337" i="25"/>
  <c r="AN337" i="25"/>
  <c r="AY337" i="25"/>
  <c r="V337" i="25"/>
  <c r="AX337" i="25"/>
  <c r="AL337" i="25"/>
  <c r="U337" i="25"/>
  <c r="AK337" i="25"/>
  <c r="AV337" i="25"/>
  <c r="AJ337" i="25"/>
  <c r="Q337" i="25"/>
  <c r="AU337" i="25"/>
  <c r="AI337" i="25"/>
  <c r="P337" i="25"/>
  <c r="AT337" i="25"/>
  <c r="AS337" i="25"/>
  <c r="AG337" i="25"/>
  <c r="AS353" i="25"/>
  <c r="AG353" i="25"/>
  <c r="AF353" i="25"/>
  <c r="AQ353" i="25"/>
  <c r="AE353" i="25"/>
  <c r="AP353" i="25"/>
  <c r="AD353" i="25"/>
  <c r="BA353" i="25"/>
  <c r="AO353" i="25"/>
  <c r="AZ353" i="25"/>
  <c r="AN353" i="25"/>
  <c r="AY353" i="25"/>
  <c r="V353" i="25"/>
  <c r="AX353" i="25"/>
  <c r="AL353" i="25"/>
  <c r="U353" i="25"/>
  <c r="AK353" i="25"/>
  <c r="AV353" i="25"/>
  <c r="AJ353" i="25"/>
  <c r="Q353" i="25"/>
  <c r="AU353" i="25"/>
  <c r="AT353" i="25"/>
  <c r="AI353" i="25"/>
  <c r="P353" i="25"/>
  <c r="AV373" i="25"/>
  <c r="AJ373" i="25"/>
  <c r="Q373" i="25"/>
  <c r="AU373" i="25"/>
  <c r="AI373" i="25"/>
  <c r="P373" i="25"/>
  <c r="AT373" i="25"/>
  <c r="AS373" i="25"/>
  <c r="AG373" i="25"/>
  <c r="AQ373" i="25"/>
  <c r="AE373" i="25"/>
  <c r="AP373" i="25"/>
  <c r="AD373" i="25"/>
  <c r="AZ373" i="25"/>
  <c r="AY373" i="25"/>
  <c r="V373" i="25"/>
  <c r="AX373" i="25"/>
  <c r="U373" i="25"/>
  <c r="AO373" i="25"/>
  <c r="AN373" i="25"/>
  <c r="AL373" i="25"/>
  <c r="AK373" i="25"/>
  <c r="AF373" i="25"/>
  <c r="BA373" i="25"/>
  <c r="AX363" i="25"/>
  <c r="AL363" i="25"/>
  <c r="U363" i="25"/>
  <c r="AK363" i="25"/>
  <c r="AV363" i="25"/>
  <c r="AJ363" i="25"/>
  <c r="Q363" i="25"/>
  <c r="AU363" i="25"/>
  <c r="AI363" i="25"/>
  <c r="P363" i="25"/>
  <c r="AT363" i="25"/>
  <c r="AS363" i="25"/>
  <c r="AG363" i="25"/>
  <c r="AF363" i="25"/>
  <c r="AZ363" i="25"/>
  <c r="AY363" i="25"/>
  <c r="AQ363" i="25"/>
  <c r="AP363" i="25"/>
  <c r="AO363" i="25"/>
  <c r="AN363" i="25"/>
  <c r="AE363" i="25"/>
  <c r="AD363" i="25"/>
  <c r="BA363" i="25"/>
  <c r="V363" i="25"/>
  <c r="BW12" i="25"/>
  <c r="CI12" i="25"/>
  <c r="BN13" i="25"/>
  <c r="BO13" i="25" s="1"/>
  <c r="CC12" i="25"/>
  <c r="AH107" i="25"/>
  <c r="N107" i="25"/>
  <c r="BB107" i="25"/>
  <c r="AM107" i="25"/>
  <c r="S107" i="25"/>
  <c r="AW107" i="25"/>
  <c r="AR107" i="25"/>
  <c r="AC107" i="25"/>
  <c r="X107" i="25"/>
  <c r="AW93" i="25"/>
  <c r="AW130" i="25"/>
  <c r="AM135" i="25"/>
  <c r="X199" i="25"/>
  <c r="X205" i="25"/>
  <c r="J225" i="25"/>
  <c r="H225" i="25"/>
  <c r="J230" i="25"/>
  <c r="H230" i="25"/>
  <c r="J221" i="25"/>
  <c r="H260" i="25"/>
  <c r="J260" i="25" s="1"/>
  <c r="H271" i="25"/>
  <c r="H283" i="25"/>
  <c r="H295" i="25"/>
  <c r="H308" i="25"/>
  <c r="J308" i="25"/>
  <c r="H317" i="25"/>
  <c r="J317" i="25" s="1"/>
  <c r="H331" i="25"/>
  <c r="J331" i="25" s="1"/>
  <c r="H344" i="25"/>
  <c r="H352" i="25"/>
  <c r="H372" i="25"/>
  <c r="H380" i="25"/>
  <c r="AR84" i="25"/>
  <c r="AW65" i="25"/>
  <c r="S65" i="25"/>
  <c r="AH65" i="25"/>
  <c r="N65" i="25"/>
  <c r="AR65" i="25"/>
  <c r="BB65" i="25"/>
  <c r="AC65" i="25"/>
  <c r="X65" i="25"/>
  <c r="AM65" i="25"/>
  <c r="S129" i="25"/>
  <c r="AR169" i="25"/>
  <c r="BB169" i="25"/>
  <c r="AC169" i="25"/>
  <c r="X169" i="25"/>
  <c r="AW169" i="25"/>
  <c r="S169" i="25"/>
  <c r="N169" i="25"/>
  <c r="AM169" i="25"/>
  <c r="AH169" i="25"/>
  <c r="AM97" i="25"/>
  <c r="AW97" i="25"/>
  <c r="S97" i="25"/>
  <c r="AH97" i="25"/>
  <c r="N97" i="25"/>
  <c r="AR97" i="25"/>
  <c r="BB97" i="25"/>
  <c r="AC97" i="25"/>
  <c r="X97" i="25"/>
  <c r="AW26" i="25"/>
  <c r="S26" i="25"/>
  <c r="AH26" i="25"/>
  <c r="N26" i="25"/>
  <c r="AR26" i="25"/>
  <c r="BB26" i="25"/>
  <c r="AC26" i="25"/>
  <c r="X26" i="25"/>
  <c r="AM26" i="25"/>
  <c r="X99" i="25"/>
  <c r="AH174" i="25"/>
  <c r="N174" i="25"/>
  <c r="AR174" i="25"/>
  <c r="BB174" i="25"/>
  <c r="AM174" i="25"/>
  <c r="AW174" i="25"/>
  <c r="S174" i="25"/>
  <c r="AC174" i="25"/>
  <c r="X174" i="25"/>
  <c r="AW109" i="25"/>
  <c r="AC159" i="25"/>
  <c r="AH23" i="25"/>
  <c r="AW41" i="25"/>
  <c r="AW64" i="25"/>
  <c r="N212" i="25"/>
  <c r="AH176" i="25"/>
  <c r="N192" i="25"/>
  <c r="BB127" i="25"/>
  <c r="AC127" i="25"/>
  <c r="X127" i="25"/>
  <c r="AM127" i="25"/>
  <c r="AW127" i="25"/>
  <c r="S127" i="25"/>
  <c r="AH127" i="25"/>
  <c r="N127" i="25"/>
  <c r="AR127" i="25"/>
  <c r="AU243" i="25"/>
  <c r="AI243" i="25"/>
  <c r="P243" i="25"/>
  <c r="AQ243" i="25"/>
  <c r="AE243" i="25"/>
  <c r="BA243" i="25"/>
  <c r="AZ243" i="25"/>
  <c r="AL243" i="25"/>
  <c r="Q243" i="25"/>
  <c r="AY243" i="25"/>
  <c r="AK243" i="25"/>
  <c r="AX243" i="25"/>
  <c r="AJ243" i="25"/>
  <c r="AV243" i="25"/>
  <c r="AG243" i="25"/>
  <c r="AT243" i="25"/>
  <c r="AF243" i="25"/>
  <c r="AS243" i="25"/>
  <c r="AD243" i="25"/>
  <c r="AP243" i="25"/>
  <c r="AO243" i="25"/>
  <c r="V243" i="25"/>
  <c r="AN243" i="25"/>
  <c r="U243" i="25"/>
  <c r="AS230" i="25"/>
  <c r="AG230" i="25"/>
  <c r="AF230" i="25"/>
  <c r="AQ230" i="25"/>
  <c r="AE230" i="25"/>
  <c r="AP230" i="25"/>
  <c r="AD230" i="25"/>
  <c r="BA230" i="25"/>
  <c r="AO230" i="25"/>
  <c r="AZ230" i="25"/>
  <c r="AN230" i="25"/>
  <c r="AY230" i="25"/>
  <c r="V230" i="25"/>
  <c r="AX230" i="25"/>
  <c r="AL230" i="25"/>
  <c r="U230" i="25"/>
  <c r="AK230" i="25"/>
  <c r="AV230" i="25"/>
  <c r="AJ230" i="25"/>
  <c r="Q230" i="25"/>
  <c r="AU230" i="25"/>
  <c r="AI230" i="25"/>
  <c r="P230" i="25"/>
  <c r="AT230" i="25"/>
  <c r="AU249" i="25"/>
  <c r="AI249" i="25"/>
  <c r="P249" i="25"/>
  <c r="AT249" i="25"/>
  <c r="AS249" i="25"/>
  <c r="AG249" i="25"/>
  <c r="AF249" i="25"/>
  <c r="AQ249" i="25"/>
  <c r="AE249" i="25"/>
  <c r="BA249" i="25"/>
  <c r="AO249" i="25"/>
  <c r="AZ249" i="25"/>
  <c r="AN249" i="25"/>
  <c r="AY249" i="25"/>
  <c r="V249" i="25"/>
  <c r="AJ249" i="25"/>
  <c r="AD249" i="25"/>
  <c r="U249" i="25"/>
  <c r="Q249" i="25"/>
  <c r="AX249" i="25"/>
  <c r="AV249" i="25"/>
  <c r="AP249" i="25"/>
  <c r="AL249" i="25"/>
  <c r="AK249" i="25"/>
  <c r="AU258" i="25"/>
  <c r="AI258" i="25"/>
  <c r="P258" i="25"/>
  <c r="AT258" i="25"/>
  <c r="AS258" i="25"/>
  <c r="AG258" i="25"/>
  <c r="AF258" i="25"/>
  <c r="AQ258" i="25"/>
  <c r="AE258" i="25"/>
  <c r="AP258" i="25"/>
  <c r="AD258" i="25"/>
  <c r="BA258" i="25"/>
  <c r="AO258" i="25"/>
  <c r="AZ258" i="25"/>
  <c r="AN258" i="25"/>
  <c r="AY258" i="25"/>
  <c r="V258" i="25"/>
  <c r="AX258" i="25"/>
  <c r="AL258" i="25"/>
  <c r="U258" i="25"/>
  <c r="AK258" i="25"/>
  <c r="AV258" i="25"/>
  <c r="AJ258" i="25"/>
  <c r="Q258" i="25"/>
  <c r="AY284" i="25"/>
  <c r="V284" i="25"/>
  <c r="AK284" i="25"/>
  <c r="AV284" i="25"/>
  <c r="AJ284" i="25"/>
  <c r="Q284" i="25"/>
  <c r="AU284" i="25"/>
  <c r="AI284" i="25"/>
  <c r="P284" i="25"/>
  <c r="AT284" i="25"/>
  <c r="AS284" i="25"/>
  <c r="AF284" i="25"/>
  <c r="AZ284" i="25"/>
  <c r="U284" i="25"/>
  <c r="AX284" i="25"/>
  <c r="AQ284" i="25"/>
  <c r="AP284" i="25"/>
  <c r="AO284" i="25"/>
  <c r="AN284" i="25"/>
  <c r="AL284" i="25"/>
  <c r="AE284" i="25"/>
  <c r="AD284" i="25"/>
  <c r="BA284" i="25"/>
  <c r="AG284" i="25"/>
  <c r="AZ277" i="25"/>
  <c r="AN277" i="25"/>
  <c r="AY277" i="25"/>
  <c r="V277" i="25"/>
  <c r="AX277" i="25"/>
  <c r="AL277" i="25"/>
  <c r="U277" i="25"/>
  <c r="AK277" i="25"/>
  <c r="AV277" i="25"/>
  <c r="AJ277" i="25"/>
  <c r="Q277" i="25"/>
  <c r="AU277" i="25"/>
  <c r="AI277" i="25"/>
  <c r="P277" i="25"/>
  <c r="AT277" i="25"/>
  <c r="AF277" i="25"/>
  <c r="AQ277" i="25"/>
  <c r="AE277" i="25"/>
  <c r="AP277" i="25"/>
  <c r="AD277" i="25"/>
  <c r="BA277" i="25"/>
  <c r="AO277" i="25"/>
  <c r="AS277" i="25"/>
  <c r="AG277" i="25"/>
  <c r="AZ292" i="25"/>
  <c r="AN292" i="25"/>
  <c r="AY292" i="25"/>
  <c r="V292" i="25"/>
  <c r="AX292" i="25"/>
  <c r="AL292" i="25"/>
  <c r="U292" i="25"/>
  <c r="AK292" i="25"/>
  <c r="AV292" i="25"/>
  <c r="AJ292" i="25"/>
  <c r="Q292" i="25"/>
  <c r="AU292" i="25"/>
  <c r="AI292" i="25"/>
  <c r="P292" i="25"/>
  <c r="AT292" i="25"/>
  <c r="AS292" i="25"/>
  <c r="AG292" i="25"/>
  <c r="AF292" i="25"/>
  <c r="AP292" i="25"/>
  <c r="AD292" i="25"/>
  <c r="BA292" i="25"/>
  <c r="AO292" i="25"/>
  <c r="AQ292" i="25"/>
  <c r="AE292" i="25"/>
  <c r="BA306" i="25"/>
  <c r="AO306" i="25"/>
  <c r="AY306" i="25"/>
  <c r="V306" i="25"/>
  <c r="AX306" i="25"/>
  <c r="AL306" i="25"/>
  <c r="U306" i="25"/>
  <c r="AK306" i="25"/>
  <c r="AU306" i="25"/>
  <c r="AI306" i="25"/>
  <c r="P306" i="25"/>
  <c r="AT306" i="25"/>
  <c r="AS306" i="25"/>
  <c r="AG306" i="25"/>
  <c r="AF306" i="25"/>
  <c r="AQ306" i="25"/>
  <c r="AE306" i="25"/>
  <c r="AP306" i="25"/>
  <c r="AD306" i="25"/>
  <c r="AZ306" i="25"/>
  <c r="AV306" i="25"/>
  <c r="AN306" i="25"/>
  <c r="AJ306" i="25"/>
  <c r="Q306" i="25"/>
  <c r="BA317" i="25"/>
  <c r="AO317" i="25"/>
  <c r="AZ317" i="25"/>
  <c r="AN317" i="25"/>
  <c r="AY317" i="25"/>
  <c r="V317" i="25"/>
  <c r="AX317" i="25"/>
  <c r="AL317" i="25"/>
  <c r="U317" i="25"/>
  <c r="AK317" i="25"/>
  <c r="AV317" i="25"/>
  <c r="AJ317" i="25"/>
  <c r="Q317" i="25"/>
  <c r="AU317" i="25"/>
  <c r="AI317" i="25"/>
  <c r="P317" i="25"/>
  <c r="AT317" i="25"/>
  <c r="AS317" i="25"/>
  <c r="AG317" i="25"/>
  <c r="AF317" i="25"/>
  <c r="AQ317" i="25"/>
  <c r="AE317" i="25"/>
  <c r="AP317" i="25"/>
  <c r="AD317" i="25"/>
  <c r="AF326" i="25"/>
  <c r="AQ326" i="25"/>
  <c r="AE326" i="25"/>
  <c r="AP326" i="25"/>
  <c r="AD326" i="25"/>
  <c r="AX326" i="25"/>
  <c r="AL326" i="25"/>
  <c r="U326" i="25"/>
  <c r="AV326" i="25"/>
  <c r="AJ326" i="25"/>
  <c r="AK326" i="25"/>
  <c r="AI326" i="25"/>
  <c r="BA326" i="25"/>
  <c r="AZ326" i="25"/>
  <c r="AG326" i="25"/>
  <c r="AY326" i="25"/>
  <c r="AU326" i="25"/>
  <c r="V326" i="25"/>
  <c r="AT326" i="25"/>
  <c r="AS326" i="25"/>
  <c r="Q326" i="25"/>
  <c r="AO326" i="25"/>
  <c r="P326" i="25"/>
  <c r="AN326" i="25"/>
  <c r="AK338" i="25"/>
  <c r="AV338" i="25"/>
  <c r="AJ338" i="25"/>
  <c r="Q338" i="25"/>
  <c r="AU338" i="25"/>
  <c r="AT338" i="25"/>
  <c r="AF338" i="25"/>
  <c r="AL338" i="25"/>
  <c r="AI338" i="25"/>
  <c r="BA338" i="25"/>
  <c r="AG338" i="25"/>
  <c r="AZ338" i="25"/>
  <c r="AE338" i="25"/>
  <c r="AY338" i="25"/>
  <c r="AD338" i="25"/>
  <c r="AX338" i="25"/>
  <c r="AS338" i="25"/>
  <c r="AQ338" i="25"/>
  <c r="V338" i="25"/>
  <c r="AP338" i="25"/>
  <c r="U338" i="25"/>
  <c r="AO338" i="25"/>
  <c r="P338" i="25"/>
  <c r="AN338" i="25"/>
  <c r="AS354" i="25"/>
  <c r="AG354" i="25"/>
  <c r="AF354" i="25"/>
  <c r="AQ354" i="25"/>
  <c r="AE354" i="25"/>
  <c r="AP354" i="25"/>
  <c r="AD354" i="25"/>
  <c r="BA354" i="25"/>
  <c r="AO354" i="25"/>
  <c r="AZ354" i="25"/>
  <c r="AN354" i="25"/>
  <c r="AY354" i="25"/>
  <c r="V354" i="25"/>
  <c r="AX354" i="25"/>
  <c r="AL354" i="25"/>
  <c r="U354" i="25"/>
  <c r="AK354" i="25"/>
  <c r="AV354" i="25"/>
  <c r="AJ354" i="25"/>
  <c r="Q354" i="25"/>
  <c r="AU354" i="25"/>
  <c r="AT354" i="25"/>
  <c r="AI354" i="25"/>
  <c r="P354" i="25"/>
  <c r="AV374" i="25"/>
  <c r="AJ374" i="25"/>
  <c r="Q374" i="25"/>
  <c r="AU374" i="25"/>
  <c r="AI374" i="25"/>
  <c r="P374" i="25"/>
  <c r="AT374" i="25"/>
  <c r="AS374" i="25"/>
  <c r="AG374" i="25"/>
  <c r="AQ374" i="25"/>
  <c r="AE374" i="25"/>
  <c r="AP374" i="25"/>
  <c r="AD374" i="25"/>
  <c r="AZ374" i="25"/>
  <c r="AY374" i="25"/>
  <c r="V374" i="25"/>
  <c r="AX374" i="25"/>
  <c r="U374" i="25"/>
  <c r="AO374" i="25"/>
  <c r="AN374" i="25"/>
  <c r="AL374" i="25"/>
  <c r="AK374" i="25"/>
  <c r="AF374" i="25"/>
  <c r="BA374" i="25"/>
  <c r="AX364" i="25"/>
  <c r="AL364" i="25"/>
  <c r="U364" i="25"/>
  <c r="AK364" i="25"/>
  <c r="AV364" i="25"/>
  <c r="AJ364" i="25"/>
  <c r="Q364" i="25"/>
  <c r="AU364" i="25"/>
  <c r="AI364" i="25"/>
  <c r="P364" i="25"/>
  <c r="AT364" i="25"/>
  <c r="AS364" i="25"/>
  <c r="AG364" i="25"/>
  <c r="AF364" i="25"/>
  <c r="AP364" i="25"/>
  <c r="AD364" i="25"/>
  <c r="BA364" i="25"/>
  <c r="AO364" i="25"/>
  <c r="AZ364" i="25"/>
  <c r="AY364" i="25"/>
  <c r="AQ364" i="25"/>
  <c r="AN364" i="25"/>
  <c r="AE364" i="25"/>
  <c r="V364" i="25"/>
  <c r="AC78" i="25"/>
  <c r="AW78" i="25"/>
  <c r="S78" i="25"/>
  <c r="AR78" i="25"/>
  <c r="X78" i="25"/>
  <c r="BB78" i="25"/>
  <c r="AM78" i="25"/>
  <c r="N78" i="25"/>
  <c r="AH78" i="25"/>
  <c r="AR195" i="25"/>
  <c r="BB195" i="25"/>
  <c r="AC195" i="25"/>
  <c r="X195" i="25"/>
  <c r="AM195" i="25"/>
  <c r="S195" i="25"/>
  <c r="AW195" i="25"/>
  <c r="AH195" i="25"/>
  <c r="N195" i="25"/>
  <c r="AR16" i="25"/>
  <c r="BB16" i="25"/>
  <c r="AC16" i="25"/>
  <c r="X16" i="25"/>
  <c r="AM16" i="25"/>
  <c r="AW16" i="25"/>
  <c r="S16" i="25"/>
  <c r="N16" i="25"/>
  <c r="AH16" i="25"/>
  <c r="H242" i="25"/>
  <c r="H231" i="25"/>
  <c r="H249" i="25"/>
  <c r="J249" i="25" s="1"/>
  <c r="H261" i="25"/>
  <c r="J261" i="25" s="1"/>
  <c r="H272" i="25"/>
  <c r="H284" i="25"/>
  <c r="H296" i="25"/>
  <c r="H309" i="25"/>
  <c r="J309" i="25"/>
  <c r="H318" i="25"/>
  <c r="J318" i="25" s="1"/>
  <c r="H332" i="25"/>
  <c r="J332" i="25" s="1"/>
  <c r="H345" i="25"/>
  <c r="H353" i="25"/>
  <c r="H374" i="25"/>
  <c r="AW151" i="25"/>
  <c r="S151" i="25"/>
  <c r="AH151" i="25"/>
  <c r="N151" i="25"/>
  <c r="AR151" i="25"/>
  <c r="BB151" i="25"/>
  <c r="AC151" i="25"/>
  <c r="X151" i="25"/>
  <c r="AM151" i="25"/>
  <c r="X110" i="25"/>
  <c r="AC110" i="25"/>
  <c r="BB110" i="25"/>
  <c r="AM110" i="25"/>
  <c r="S110" i="25"/>
  <c r="N110" i="25"/>
  <c r="AW110" i="25"/>
  <c r="AH110" i="25"/>
  <c r="AR110" i="25"/>
  <c r="AR175" i="25"/>
  <c r="BB175" i="25"/>
  <c r="AC175" i="25"/>
  <c r="X175" i="25"/>
  <c r="AW175" i="25"/>
  <c r="S175" i="25"/>
  <c r="AM175" i="25"/>
  <c r="AH175" i="25"/>
  <c r="N175" i="25"/>
  <c r="AW128" i="24"/>
  <c r="S128" i="24"/>
  <c r="AH128" i="24"/>
  <c r="N128" i="24"/>
  <c r="AR128" i="24"/>
  <c r="BB128" i="24"/>
  <c r="AC128" i="24"/>
  <c r="X128" i="24"/>
  <c r="AM128" i="24"/>
  <c r="M367" i="24"/>
  <c r="L367" i="24"/>
  <c r="AC29" i="24"/>
  <c r="X29" i="24"/>
  <c r="AM29" i="24"/>
  <c r="AH29" i="24"/>
  <c r="N29" i="24"/>
  <c r="BB29" i="24"/>
  <c r="AW29" i="24"/>
  <c r="AR29" i="24"/>
  <c r="S29" i="24"/>
  <c r="AW219" i="24"/>
  <c r="S219" i="24"/>
  <c r="AH219" i="24"/>
  <c r="N219" i="24"/>
  <c r="AR219" i="24"/>
  <c r="BB219" i="24"/>
  <c r="AC219" i="24"/>
  <c r="X219" i="24"/>
  <c r="AM219" i="24"/>
  <c r="L336" i="24"/>
  <c r="M336" i="24"/>
  <c r="M224" i="24"/>
  <c r="L224" i="24"/>
  <c r="BB75" i="24"/>
  <c r="AC75" i="24"/>
  <c r="X75" i="24"/>
  <c r="AM75" i="24"/>
  <c r="AH75" i="24"/>
  <c r="N75" i="24"/>
  <c r="AW75" i="24"/>
  <c r="S75" i="24"/>
  <c r="AR75" i="24"/>
  <c r="M286" i="24"/>
  <c r="L286" i="24"/>
  <c r="AM89" i="24"/>
  <c r="AW89" i="24"/>
  <c r="S89" i="24"/>
  <c r="AH89" i="24"/>
  <c r="N89" i="24"/>
  <c r="AR89" i="24"/>
  <c r="BB89" i="24"/>
  <c r="AC89" i="24"/>
  <c r="X89" i="24"/>
  <c r="AR145" i="24"/>
  <c r="N145" i="24"/>
  <c r="AM145" i="24"/>
  <c r="BB145" i="24"/>
  <c r="AH145" i="24"/>
  <c r="AW145" i="24"/>
  <c r="AC145" i="24"/>
  <c r="X145" i="24"/>
  <c r="S145" i="24"/>
  <c r="M245" i="24"/>
  <c r="L245" i="24"/>
  <c r="AC87" i="24"/>
  <c r="M358" i="24"/>
  <c r="L358" i="24"/>
  <c r="M284" i="24"/>
  <c r="L284" i="24"/>
  <c r="M238" i="24"/>
  <c r="L238" i="24"/>
  <c r="AH111" i="24"/>
  <c r="N111" i="24"/>
  <c r="AR111" i="24"/>
  <c r="BB111" i="24"/>
  <c r="X111" i="24"/>
  <c r="AW111" i="24"/>
  <c r="S111" i="24"/>
  <c r="AC111" i="24"/>
  <c r="AM111" i="24"/>
  <c r="M356" i="24"/>
  <c r="L356" i="24"/>
  <c r="M283" i="24"/>
  <c r="L283" i="24"/>
  <c r="M240" i="24"/>
  <c r="L240" i="24"/>
  <c r="N107" i="24"/>
  <c r="AR90" i="24"/>
  <c r="AR130" i="24"/>
  <c r="BB130" i="24"/>
  <c r="AC130" i="24"/>
  <c r="X130" i="24"/>
  <c r="AM130" i="24"/>
  <c r="AW130" i="24"/>
  <c r="S130" i="24"/>
  <c r="AH130" i="24"/>
  <c r="N130" i="24"/>
  <c r="X220" i="24"/>
  <c r="M282" i="24"/>
  <c r="L282" i="24"/>
  <c r="M375" i="24"/>
  <c r="L375" i="24"/>
  <c r="M244" i="24"/>
  <c r="L244" i="24"/>
  <c r="AH22" i="24"/>
  <c r="AW32" i="24"/>
  <c r="AW199" i="24"/>
  <c r="M331" i="24"/>
  <c r="L331" i="24"/>
  <c r="M268" i="24"/>
  <c r="L268" i="24"/>
  <c r="AC97" i="24"/>
  <c r="AC204" i="24"/>
  <c r="L302" i="24"/>
  <c r="M302" i="24"/>
  <c r="M250" i="24"/>
  <c r="L250" i="24"/>
  <c r="AR146" i="24"/>
  <c r="X170" i="24"/>
  <c r="AH27" i="24"/>
  <c r="AR52" i="24"/>
  <c r="X31" i="24"/>
  <c r="AR55" i="24"/>
  <c r="N119" i="24"/>
  <c r="BB155" i="24"/>
  <c r="N124" i="24"/>
  <c r="AC56" i="24"/>
  <c r="AC92" i="24"/>
  <c r="M346" i="24"/>
  <c r="L346" i="24"/>
  <c r="M277" i="24"/>
  <c r="L277" i="24"/>
  <c r="J336" i="24"/>
  <c r="J224" i="24"/>
  <c r="AC118" i="24"/>
  <c r="AH26" i="24"/>
  <c r="AR191" i="24"/>
  <c r="M311" i="24"/>
  <c r="L311" i="24"/>
  <c r="BB16" i="24"/>
  <c r="M355" i="24"/>
  <c r="L355" i="24"/>
  <c r="J286" i="24"/>
  <c r="L359" i="24"/>
  <c r="M359" i="24"/>
  <c r="M297" i="24"/>
  <c r="L297" i="24"/>
  <c r="K353" i="24"/>
  <c r="AW353" i="24" s="1"/>
  <c r="J245" i="24"/>
  <c r="BB87" i="24"/>
  <c r="J358" i="24"/>
  <c r="J284" i="24"/>
  <c r="J238" i="24"/>
  <c r="J356" i="24"/>
  <c r="J283" i="24"/>
  <c r="J240" i="24"/>
  <c r="AR107" i="24"/>
  <c r="N90" i="24"/>
  <c r="AC220" i="24"/>
  <c r="M351" i="24"/>
  <c r="L351" i="24"/>
  <c r="J282" i="24"/>
  <c r="AR159" i="24"/>
  <c r="BB159" i="24"/>
  <c r="AC159" i="24"/>
  <c r="X159" i="24"/>
  <c r="AM159" i="24"/>
  <c r="AW159" i="24"/>
  <c r="S159" i="24"/>
  <c r="AH159" i="24"/>
  <c r="N159" i="24"/>
  <c r="L369" i="24"/>
  <c r="S369" i="24" s="1"/>
  <c r="M369" i="24"/>
  <c r="M293" i="24"/>
  <c r="L293" i="24"/>
  <c r="K355" i="24"/>
  <c r="AR355" i="24" s="1"/>
  <c r="J244" i="24"/>
  <c r="M329" i="24"/>
  <c r="L329" i="24"/>
  <c r="AM22" i="24"/>
  <c r="J331" i="24"/>
  <c r="J268" i="24"/>
  <c r="K268" i="24"/>
  <c r="N97" i="24"/>
  <c r="M314" i="24"/>
  <c r="AW314" i="24" s="1"/>
  <c r="L314" i="24"/>
  <c r="K375" i="24"/>
  <c r="AR204" i="24"/>
  <c r="J302" i="24"/>
  <c r="J250" i="24"/>
  <c r="X70" i="24"/>
  <c r="AM70" i="24"/>
  <c r="AW70" i="24"/>
  <c r="S70" i="24"/>
  <c r="AH70" i="24"/>
  <c r="N70" i="24"/>
  <c r="AR70" i="24"/>
  <c r="BB70" i="24"/>
  <c r="AC70" i="24"/>
  <c r="X146" i="24"/>
  <c r="S170" i="24"/>
  <c r="BB27" i="24"/>
  <c r="AH52" i="24"/>
  <c r="AC31" i="24"/>
  <c r="S54" i="24"/>
  <c r="N55" i="24"/>
  <c r="BB139" i="24"/>
  <c r="AH119" i="24"/>
  <c r="AM155" i="24"/>
  <c r="AH124" i="24"/>
  <c r="AW56" i="24"/>
  <c r="BB92" i="24"/>
  <c r="AM121" i="24"/>
  <c r="AW121" i="24"/>
  <c r="S121" i="24"/>
  <c r="AH121" i="24"/>
  <c r="N121" i="24"/>
  <c r="AR121" i="24"/>
  <c r="BB121" i="24"/>
  <c r="AC121" i="24"/>
  <c r="X121" i="24"/>
  <c r="M241" i="24"/>
  <c r="L241" i="24"/>
  <c r="AH359" i="24"/>
  <c r="N359" i="24"/>
  <c r="AR359" i="24"/>
  <c r="BB359" i="24"/>
  <c r="X359" i="24"/>
  <c r="AC359" i="24"/>
  <c r="AM359" i="24"/>
  <c r="S359" i="24"/>
  <c r="AW359" i="24"/>
  <c r="AH164" i="24"/>
  <c r="N164" i="24"/>
  <c r="AR164" i="24"/>
  <c r="BB164" i="24"/>
  <c r="AC164" i="24"/>
  <c r="AM164" i="24"/>
  <c r="AW164" i="24"/>
  <c r="S164" i="24"/>
  <c r="X164" i="24"/>
  <c r="M272" i="24"/>
  <c r="L272" i="24"/>
  <c r="M270" i="24"/>
  <c r="L270" i="24"/>
  <c r="BB293" i="24"/>
  <c r="AC293" i="24"/>
  <c r="X293" i="24"/>
  <c r="AM293" i="24"/>
  <c r="AW293" i="24"/>
  <c r="S293" i="24"/>
  <c r="AH293" i="24"/>
  <c r="N293" i="24"/>
  <c r="AR293" i="24"/>
  <c r="K256" i="24"/>
  <c r="AM256" i="24" s="1"/>
  <c r="BB314" i="24"/>
  <c r="N314" i="24"/>
  <c r="M235" i="24"/>
  <c r="L235" i="24"/>
  <c r="M278" i="24"/>
  <c r="L278" i="24"/>
  <c r="M328" i="24"/>
  <c r="L328" i="24"/>
  <c r="M265" i="24"/>
  <c r="L265" i="24"/>
  <c r="K277" i="24"/>
  <c r="M239" i="24"/>
  <c r="L239" i="24"/>
  <c r="AR118" i="24"/>
  <c r="BB28" i="24"/>
  <c r="AC28" i="24"/>
  <c r="AM28" i="24"/>
  <c r="N28" i="24"/>
  <c r="AR28" i="24"/>
  <c r="S28" i="24"/>
  <c r="AH28" i="24"/>
  <c r="AW28" i="24"/>
  <c r="X28" i="24"/>
  <c r="L361" i="24"/>
  <c r="M361" i="24"/>
  <c r="M299" i="24"/>
  <c r="L299" i="24"/>
  <c r="J241" i="24"/>
  <c r="AW18" i="24"/>
  <c r="AM16" i="24"/>
  <c r="J274" i="24"/>
  <c r="AR211" i="24"/>
  <c r="BB211" i="24"/>
  <c r="AC211" i="24"/>
  <c r="AM211" i="24"/>
  <c r="AH211" i="24"/>
  <c r="X211" i="24"/>
  <c r="S211" i="24"/>
  <c r="AW211" i="24"/>
  <c r="N211" i="24"/>
  <c r="L370" i="24"/>
  <c r="M370" i="24"/>
  <c r="M285" i="24"/>
  <c r="L285" i="24"/>
  <c r="AW100" i="24"/>
  <c r="M236" i="24"/>
  <c r="L236" i="24"/>
  <c r="J236" i="24"/>
  <c r="J272" i="24"/>
  <c r="M342" i="24"/>
  <c r="L342" i="24"/>
  <c r="AC107" i="24"/>
  <c r="S90" i="24"/>
  <c r="AR220" i="24"/>
  <c r="J270" i="24"/>
  <c r="N99" i="24"/>
  <c r="M352" i="24"/>
  <c r="L352" i="24"/>
  <c r="M281" i="24"/>
  <c r="L281" i="24"/>
  <c r="L318" i="24"/>
  <c r="M318" i="24"/>
  <c r="M237" i="24"/>
  <c r="L237" i="24"/>
  <c r="AW22" i="24"/>
  <c r="K244" i="24"/>
  <c r="AR106" i="24"/>
  <c r="BB106" i="24"/>
  <c r="AC106" i="24"/>
  <c r="X106" i="24"/>
  <c r="AM106" i="24"/>
  <c r="AH106" i="24"/>
  <c r="AW106" i="24"/>
  <c r="S106" i="24"/>
  <c r="N106" i="24"/>
  <c r="AH373" i="24"/>
  <c r="N373" i="24"/>
  <c r="L303" i="24"/>
  <c r="M303" i="24"/>
  <c r="K357" i="24"/>
  <c r="AH357" i="24" s="1"/>
  <c r="J235" i="24"/>
  <c r="J278" i="24"/>
  <c r="AM60" i="24"/>
  <c r="AH146" i="24"/>
  <c r="AM170" i="24"/>
  <c r="AM27" i="24"/>
  <c r="S141" i="24"/>
  <c r="N31" i="24"/>
  <c r="AR54" i="24"/>
  <c r="N86" i="24"/>
  <c r="N139" i="24"/>
  <c r="X119" i="24"/>
  <c r="S124" i="24"/>
  <c r="X56" i="24"/>
  <c r="N186" i="24"/>
  <c r="M312" i="24"/>
  <c r="L312" i="24"/>
  <c r="AH311" i="24"/>
  <c r="N311" i="24"/>
  <c r="AR311" i="24"/>
  <c r="BB311" i="24"/>
  <c r="AC311" i="24"/>
  <c r="X311" i="24"/>
  <c r="AM311" i="24"/>
  <c r="AW311" i="24"/>
  <c r="S311" i="24"/>
  <c r="M354" i="24"/>
  <c r="L354" i="24"/>
  <c r="M271" i="24"/>
  <c r="L271" i="24"/>
  <c r="M333" i="24"/>
  <c r="L333" i="24"/>
  <c r="AR369" i="24"/>
  <c r="AM369" i="24"/>
  <c r="S22" i="24"/>
  <c r="AM218" i="24"/>
  <c r="AW218" i="24"/>
  <c r="S218" i="24"/>
  <c r="AH218" i="24"/>
  <c r="N218" i="24"/>
  <c r="AR218" i="24"/>
  <c r="BB218" i="24"/>
  <c r="AC218" i="24"/>
  <c r="X218" i="24"/>
  <c r="L340" i="24"/>
  <c r="M340" i="24"/>
  <c r="J328" i="24"/>
  <c r="J265" i="24"/>
  <c r="K265" i="24"/>
  <c r="BB131" i="24"/>
  <c r="AC131" i="24"/>
  <c r="X131" i="24"/>
  <c r="AM131" i="24"/>
  <c r="AW131" i="24"/>
  <c r="S131" i="24"/>
  <c r="AH131" i="24"/>
  <c r="N131" i="24"/>
  <c r="AR131" i="24"/>
  <c r="L362" i="24"/>
  <c r="M362" i="24"/>
  <c r="M300" i="24"/>
  <c r="L300" i="24"/>
  <c r="K346" i="24"/>
  <c r="S346" i="24" s="1"/>
  <c r="J239" i="24"/>
  <c r="J361" i="24"/>
  <c r="J299" i="24"/>
  <c r="AM18" i="24"/>
  <c r="N16" i="24"/>
  <c r="M325" i="24"/>
  <c r="L325" i="24"/>
  <c r="M262" i="24"/>
  <c r="L262" i="24"/>
  <c r="J370" i="24"/>
  <c r="J285" i="24"/>
  <c r="AW71" i="24"/>
  <c r="S71" i="24"/>
  <c r="AH71" i="24"/>
  <c r="N71" i="24"/>
  <c r="AR71" i="24"/>
  <c r="BB71" i="24"/>
  <c r="AC71" i="24"/>
  <c r="X71" i="24"/>
  <c r="AM71" i="24"/>
  <c r="AH100" i="24"/>
  <c r="AW198" i="24"/>
  <c r="S198" i="24"/>
  <c r="AH198" i="24"/>
  <c r="N198" i="24"/>
  <c r="AR198" i="24"/>
  <c r="BB198" i="24"/>
  <c r="AC198" i="24"/>
  <c r="X198" i="24"/>
  <c r="AM198" i="24"/>
  <c r="AW207" i="24"/>
  <c r="S207" i="24"/>
  <c r="AH207" i="24"/>
  <c r="N207" i="24"/>
  <c r="BB207" i="24"/>
  <c r="X207" i="24"/>
  <c r="AR207" i="24"/>
  <c r="AM207" i="24"/>
  <c r="AC207" i="24"/>
  <c r="M323" i="24"/>
  <c r="L323" i="24"/>
  <c r="M260" i="24"/>
  <c r="L260" i="24"/>
  <c r="BB140" i="24"/>
  <c r="AC140" i="24"/>
  <c r="X140" i="24"/>
  <c r="AR140" i="24"/>
  <c r="S140" i="24"/>
  <c r="AM140" i="24"/>
  <c r="N140" i="24"/>
  <c r="AH140" i="24"/>
  <c r="AW140" i="24"/>
  <c r="M322" i="24"/>
  <c r="L322" i="24"/>
  <c r="M259" i="24"/>
  <c r="L259" i="24"/>
  <c r="AR80" i="24"/>
  <c r="BB80" i="24"/>
  <c r="AC80" i="24"/>
  <c r="X80" i="24"/>
  <c r="AW80" i="24"/>
  <c r="S80" i="24"/>
  <c r="AM80" i="24"/>
  <c r="AH80" i="24"/>
  <c r="N80" i="24"/>
  <c r="AW107" i="24"/>
  <c r="AW90" i="24"/>
  <c r="N220" i="24"/>
  <c r="L321" i="24"/>
  <c r="M321" i="24"/>
  <c r="M258" i="24"/>
  <c r="L258" i="24"/>
  <c r="X258" i="24" s="1"/>
  <c r="K278" i="24"/>
  <c r="AM99" i="24"/>
  <c r="J352" i="24"/>
  <c r="J281" i="24"/>
  <c r="J318" i="24"/>
  <c r="J237" i="24"/>
  <c r="AR32" i="24"/>
  <c r="AM199" i="24"/>
  <c r="AW206" i="24"/>
  <c r="S206" i="24"/>
  <c r="AH206" i="24"/>
  <c r="N206" i="24"/>
  <c r="AC206" i="24"/>
  <c r="AR206" i="24"/>
  <c r="X206" i="24"/>
  <c r="BB206" i="24"/>
  <c r="AM206" i="24"/>
  <c r="M315" i="24"/>
  <c r="L315" i="24"/>
  <c r="M373" i="24"/>
  <c r="L373" i="24"/>
  <c r="AW373" i="24" s="1"/>
  <c r="J303" i="24"/>
  <c r="M248" i="24"/>
  <c r="L248" i="24"/>
  <c r="M222" i="24"/>
  <c r="L222" i="24"/>
  <c r="S60" i="24"/>
  <c r="AC146" i="24"/>
  <c r="AC170" i="24"/>
  <c r="S27" i="24"/>
  <c r="AR141" i="24"/>
  <c r="AR31" i="24"/>
  <c r="N54" i="24"/>
  <c r="AH86" i="24"/>
  <c r="S139" i="24"/>
  <c r="AC119" i="24"/>
  <c r="AW124" i="24"/>
  <c r="BB56" i="24"/>
  <c r="AH186" i="24"/>
  <c r="AR112" i="24"/>
  <c r="BB112" i="24"/>
  <c r="AC112" i="24"/>
  <c r="X112" i="24"/>
  <c r="AW112" i="24"/>
  <c r="S112" i="24"/>
  <c r="N112" i="24"/>
  <c r="AM112" i="24"/>
  <c r="AH112" i="24"/>
  <c r="BB277" i="24"/>
  <c r="AC277" i="24"/>
  <c r="X277" i="24"/>
  <c r="AM277" i="24"/>
  <c r="AW277" i="24"/>
  <c r="S277" i="24"/>
  <c r="AH277" i="24"/>
  <c r="N277" i="24"/>
  <c r="AR277" i="24"/>
  <c r="X114" i="24"/>
  <c r="AM114" i="24"/>
  <c r="AW114" i="24"/>
  <c r="S114" i="24"/>
  <c r="AH114" i="24"/>
  <c r="N114" i="24"/>
  <c r="AR114" i="24"/>
  <c r="AC114" i="24"/>
  <c r="BB114" i="24"/>
  <c r="M274" i="24"/>
  <c r="L274" i="24"/>
  <c r="BB297" i="24"/>
  <c r="AC297" i="24"/>
  <c r="X297" i="24"/>
  <c r="AM297" i="24"/>
  <c r="AW297" i="24"/>
  <c r="S297" i="24"/>
  <c r="AH297" i="24"/>
  <c r="N297" i="24"/>
  <c r="AR297" i="24"/>
  <c r="M353" i="24"/>
  <c r="L353" i="24"/>
  <c r="AW122" i="24"/>
  <c r="S122" i="24"/>
  <c r="AH122" i="24"/>
  <c r="N122" i="24"/>
  <c r="AR122" i="24"/>
  <c r="BB122" i="24"/>
  <c r="AC122" i="24"/>
  <c r="X122" i="24"/>
  <c r="AM122" i="24"/>
  <c r="AC342" i="24"/>
  <c r="AH342" i="24"/>
  <c r="N342" i="24"/>
  <c r="AR342" i="24"/>
  <c r="AM342" i="24"/>
  <c r="BB342" i="24"/>
  <c r="X342" i="24"/>
  <c r="AW342" i="24"/>
  <c r="S342" i="24"/>
  <c r="L256" i="24"/>
  <c r="M256" i="24"/>
  <c r="N27" i="24"/>
  <c r="AR35" i="24"/>
  <c r="AC35" i="24"/>
  <c r="X35" i="24"/>
  <c r="AM35" i="24"/>
  <c r="AW35" i="24"/>
  <c r="S35" i="24"/>
  <c r="AH35" i="24"/>
  <c r="N35" i="24"/>
  <c r="BB35" i="24"/>
  <c r="L337" i="24"/>
  <c r="M337" i="24"/>
  <c r="M223" i="24"/>
  <c r="L223" i="24"/>
  <c r="AM127" i="24"/>
  <c r="AW127" i="24"/>
  <c r="S127" i="24"/>
  <c r="AH127" i="24"/>
  <c r="N127" i="24"/>
  <c r="AR127" i="24"/>
  <c r="BB127" i="24"/>
  <c r="AC127" i="24"/>
  <c r="X127" i="24"/>
  <c r="AH362" i="24"/>
  <c r="N362" i="24"/>
  <c r="AR362" i="24"/>
  <c r="BB362" i="24"/>
  <c r="X362" i="24"/>
  <c r="AC362" i="24"/>
  <c r="AM362" i="24"/>
  <c r="S362" i="24"/>
  <c r="AW362" i="24"/>
  <c r="AH300" i="24"/>
  <c r="M254" i="24"/>
  <c r="L254" i="24"/>
  <c r="BB26" i="24"/>
  <c r="AH65" i="24"/>
  <c r="N65" i="24"/>
  <c r="AR65" i="24"/>
  <c r="AC65" i="24"/>
  <c r="AW65" i="24"/>
  <c r="X65" i="24"/>
  <c r="S65" i="24"/>
  <c r="BB65" i="24"/>
  <c r="AM65" i="24"/>
  <c r="AM133" i="24"/>
  <c r="AW133" i="24"/>
  <c r="S133" i="24"/>
  <c r="AH133" i="24"/>
  <c r="N133" i="24"/>
  <c r="AR133" i="24"/>
  <c r="BB133" i="24"/>
  <c r="AC133" i="24"/>
  <c r="X133" i="24"/>
  <c r="BB152" i="24"/>
  <c r="AC152" i="24"/>
  <c r="AM152" i="24"/>
  <c r="AR152" i="24"/>
  <c r="S152" i="24"/>
  <c r="N152" i="24"/>
  <c r="AH152" i="24"/>
  <c r="AW152" i="24"/>
  <c r="X152" i="24"/>
  <c r="N191" i="24"/>
  <c r="AM231" i="24"/>
  <c r="M287" i="24"/>
  <c r="L287" i="24"/>
  <c r="X18" i="24"/>
  <c r="AH16" i="24"/>
  <c r="BB325" i="24"/>
  <c r="AM325" i="24"/>
  <c r="AW325" i="24"/>
  <c r="S325" i="24"/>
  <c r="X325" i="24"/>
  <c r="N325" i="24"/>
  <c r="AR325" i="24"/>
  <c r="AH325" i="24"/>
  <c r="AC325" i="24"/>
  <c r="BB262" i="24"/>
  <c r="AC262" i="24"/>
  <c r="X262" i="24"/>
  <c r="AM262" i="24"/>
  <c r="AW262" i="24"/>
  <c r="S262" i="24"/>
  <c r="AH262" i="24"/>
  <c r="N262" i="24"/>
  <c r="AR262" i="24"/>
  <c r="M350" i="24"/>
  <c r="L350" i="24"/>
  <c r="M273" i="24"/>
  <c r="L273" i="24"/>
  <c r="AR87" i="24"/>
  <c r="N100" i="24"/>
  <c r="AR212" i="24"/>
  <c r="AC212" i="24"/>
  <c r="X212" i="24"/>
  <c r="AW212" i="24"/>
  <c r="S212" i="24"/>
  <c r="AH212" i="24"/>
  <c r="BB212" i="24"/>
  <c r="N212" i="24"/>
  <c r="AM212" i="24"/>
  <c r="BB323" i="24"/>
  <c r="AM323" i="24"/>
  <c r="AW323" i="24"/>
  <c r="S323" i="24"/>
  <c r="AH323" i="24"/>
  <c r="X323" i="24"/>
  <c r="AR323" i="24"/>
  <c r="N323" i="24"/>
  <c r="AC323" i="24"/>
  <c r="BB260" i="24"/>
  <c r="AC260" i="24"/>
  <c r="AM260" i="24"/>
  <c r="AW260" i="24"/>
  <c r="S260" i="24"/>
  <c r="AR260" i="24"/>
  <c r="N260" i="24"/>
  <c r="AH260" i="24"/>
  <c r="X260" i="24"/>
  <c r="K272" i="24"/>
  <c r="AH46" i="24"/>
  <c r="N46" i="24"/>
  <c r="AR46" i="24"/>
  <c r="BB46" i="24"/>
  <c r="AC46" i="24"/>
  <c r="AM46" i="24"/>
  <c r="AW46" i="24"/>
  <c r="S46" i="24"/>
  <c r="X46" i="24"/>
  <c r="BB322" i="24"/>
  <c r="AM322" i="24"/>
  <c r="AW322" i="24"/>
  <c r="S322" i="24"/>
  <c r="X322" i="24"/>
  <c r="AH322" i="24"/>
  <c r="AC322" i="24"/>
  <c r="N322" i="24"/>
  <c r="AR322" i="24"/>
  <c r="BB259" i="24"/>
  <c r="AC259" i="24"/>
  <c r="AM259" i="24"/>
  <c r="AW259" i="24"/>
  <c r="S259" i="24"/>
  <c r="AR259" i="24"/>
  <c r="AH259" i="24"/>
  <c r="X259" i="24"/>
  <c r="N259" i="24"/>
  <c r="K271" i="24"/>
  <c r="BB271" i="24" s="1"/>
  <c r="AW78" i="24"/>
  <c r="S78" i="24"/>
  <c r="AH78" i="24"/>
  <c r="N78" i="24"/>
  <c r="AR78" i="24"/>
  <c r="BB78" i="24"/>
  <c r="AC78" i="24"/>
  <c r="X78" i="24"/>
  <c r="AM78" i="24"/>
  <c r="AM107" i="24"/>
  <c r="AH220" i="24"/>
  <c r="BB321" i="24"/>
  <c r="X321" i="24"/>
  <c r="N321" i="24"/>
  <c r="AH321" i="24"/>
  <c r="BB258" i="24"/>
  <c r="AM258" i="24"/>
  <c r="AW258" i="24"/>
  <c r="S258" i="24"/>
  <c r="AR258" i="24"/>
  <c r="AH258" i="24"/>
  <c r="N258" i="24"/>
  <c r="K270" i="24"/>
  <c r="X99" i="24"/>
  <c r="AC178" i="24"/>
  <c r="AR178" i="24"/>
  <c r="X178" i="24"/>
  <c r="N178" i="24"/>
  <c r="AW178" i="24"/>
  <c r="AM178" i="24"/>
  <c r="BB178" i="24"/>
  <c r="AH178" i="24"/>
  <c r="S178" i="24"/>
  <c r="M332" i="24"/>
  <c r="L332" i="24"/>
  <c r="M269" i="24"/>
  <c r="L269" i="24"/>
  <c r="K300" i="24"/>
  <c r="BB300" i="24" s="1"/>
  <c r="M290" i="24"/>
  <c r="L290" i="24"/>
  <c r="X232" i="24"/>
  <c r="AM232" i="24"/>
  <c r="AC32" i="24"/>
  <c r="AH158" i="24"/>
  <c r="N158" i="24"/>
  <c r="AR158" i="24"/>
  <c r="BB158" i="24"/>
  <c r="AC158" i="24"/>
  <c r="AM158" i="24"/>
  <c r="AW158" i="24"/>
  <c r="S158" i="24"/>
  <c r="X158" i="24"/>
  <c r="X199" i="24"/>
  <c r="M233" i="24"/>
  <c r="L233" i="24"/>
  <c r="L365" i="24"/>
  <c r="M365" i="24"/>
  <c r="M291" i="24"/>
  <c r="L291" i="24"/>
  <c r="K321" i="24"/>
  <c r="AC321" i="24" s="1"/>
  <c r="AW248" i="24"/>
  <c r="S248" i="24"/>
  <c r="AH248" i="24"/>
  <c r="N248" i="24"/>
  <c r="AR248" i="24"/>
  <c r="BB248" i="24"/>
  <c r="AC248" i="24"/>
  <c r="X248" i="24"/>
  <c r="AM248" i="24"/>
  <c r="AH222" i="24"/>
  <c r="N222" i="24"/>
  <c r="AR222" i="24"/>
  <c r="BB222" i="24"/>
  <c r="AC222" i="24"/>
  <c r="X222" i="24"/>
  <c r="AM222" i="24"/>
  <c r="AW222" i="24"/>
  <c r="S222" i="24"/>
  <c r="X60" i="24"/>
  <c r="BB146" i="24"/>
  <c r="BB170" i="24"/>
  <c r="AR27" i="24"/>
  <c r="AC141" i="24"/>
  <c r="BB31" i="24"/>
  <c r="AH54" i="24"/>
  <c r="AM86" i="24"/>
  <c r="X139" i="24"/>
  <c r="BB119" i="24"/>
  <c r="X124" i="24"/>
  <c r="AR56" i="24"/>
  <c r="AM186" i="24"/>
  <c r="BB214" i="24"/>
  <c r="AC214" i="24"/>
  <c r="AM214" i="24"/>
  <c r="AH214" i="24"/>
  <c r="N214" i="24"/>
  <c r="S214" i="24"/>
  <c r="AW214" i="24"/>
  <c r="AR214" i="24"/>
  <c r="X214" i="24"/>
  <c r="AH337" i="24"/>
  <c r="N337" i="24"/>
  <c r="AR337" i="24"/>
  <c r="AM337" i="24"/>
  <c r="BB337" i="24"/>
  <c r="AW337" i="24"/>
  <c r="AC337" i="24"/>
  <c r="X337" i="24"/>
  <c r="S337" i="24"/>
  <c r="AH223" i="24"/>
  <c r="N223" i="24"/>
  <c r="AR223" i="24"/>
  <c r="BB223" i="24"/>
  <c r="AC223" i="24"/>
  <c r="X223" i="24"/>
  <c r="AM223" i="24"/>
  <c r="S223" i="24"/>
  <c r="AW223" i="24"/>
  <c r="K241" i="24"/>
  <c r="M377" i="24"/>
  <c r="L377" i="24"/>
  <c r="M288" i="24"/>
  <c r="L288" i="24"/>
  <c r="AW254" i="24"/>
  <c r="S254" i="24"/>
  <c r="AH254" i="24"/>
  <c r="N254" i="24"/>
  <c r="AR254" i="24"/>
  <c r="BB254" i="24"/>
  <c r="AC254" i="24"/>
  <c r="X254" i="24"/>
  <c r="AM254" i="24"/>
  <c r="M357" i="24"/>
  <c r="L357" i="24"/>
  <c r="AC18" i="24"/>
  <c r="M345" i="24"/>
  <c r="L345" i="24"/>
  <c r="M226" i="24"/>
  <c r="L226" i="24"/>
  <c r="AM77" i="24"/>
  <c r="AW77" i="24"/>
  <c r="S77" i="24"/>
  <c r="AH77" i="24"/>
  <c r="N77" i="24"/>
  <c r="AR77" i="24"/>
  <c r="BB77" i="24"/>
  <c r="AC77" i="24"/>
  <c r="X77" i="24"/>
  <c r="S87" i="24"/>
  <c r="AW115" i="24"/>
  <c r="S115" i="24"/>
  <c r="AH115" i="24"/>
  <c r="N115" i="24"/>
  <c r="AR115" i="24"/>
  <c r="BB115" i="24"/>
  <c r="AC115" i="24"/>
  <c r="X115" i="24"/>
  <c r="AM115" i="24"/>
  <c r="M320" i="24"/>
  <c r="L320" i="24"/>
  <c r="M228" i="24"/>
  <c r="L228" i="24"/>
  <c r="X64" i="24"/>
  <c r="AW64" i="24"/>
  <c r="S64" i="24"/>
  <c r="AH64" i="24"/>
  <c r="N64" i="24"/>
  <c r="AR64" i="24"/>
  <c r="AC64" i="24"/>
  <c r="BB64" i="24"/>
  <c r="AM64" i="24"/>
  <c r="L319" i="24"/>
  <c r="M319" i="24"/>
  <c r="M229" i="24"/>
  <c r="L229" i="24"/>
  <c r="X107" i="24"/>
  <c r="S220" i="24"/>
  <c r="M317" i="24"/>
  <c r="L317" i="24"/>
  <c r="M230" i="24"/>
  <c r="L230" i="24"/>
  <c r="AC99" i="24"/>
  <c r="J332" i="24"/>
  <c r="J269" i="24"/>
  <c r="K269" i="24"/>
  <c r="J290" i="24"/>
  <c r="M232" i="24"/>
  <c r="L232" i="24"/>
  <c r="AR232" i="24" s="1"/>
  <c r="AM32" i="24"/>
  <c r="AW177" i="24"/>
  <c r="AH177" i="24"/>
  <c r="AR177" i="24"/>
  <c r="AC177" i="24"/>
  <c r="X177" i="24"/>
  <c r="BB177" i="24"/>
  <c r="AM177" i="24"/>
  <c r="S177" i="24"/>
  <c r="N177" i="24"/>
  <c r="AC199" i="24"/>
  <c r="L304" i="24"/>
  <c r="M304" i="24"/>
  <c r="K351" i="24"/>
  <c r="AM351" i="24" s="1"/>
  <c r="J233" i="24"/>
  <c r="S97" i="24"/>
  <c r="J365" i="24"/>
  <c r="J291" i="24"/>
  <c r="AW204" i="24"/>
  <c r="M380" i="24"/>
  <c r="L380" i="24"/>
  <c r="AC60" i="24"/>
  <c r="AM184" i="24"/>
  <c r="AW184" i="24"/>
  <c r="S184" i="24"/>
  <c r="AH184" i="24"/>
  <c r="N184" i="24"/>
  <c r="AR184" i="24"/>
  <c r="AC184" i="24"/>
  <c r="BB184" i="24"/>
  <c r="X184" i="24"/>
  <c r="AR170" i="24"/>
  <c r="N52" i="24"/>
  <c r="AW141" i="24"/>
  <c r="S31" i="24"/>
  <c r="S55" i="24"/>
  <c r="S86" i="24"/>
  <c r="AC139" i="24"/>
  <c r="N155" i="24"/>
  <c r="AC124" i="24"/>
  <c r="N92" i="24"/>
  <c r="BB186" i="24"/>
  <c r="AH12" i="24"/>
  <c r="BJ12" i="24" s="1"/>
  <c r="BK12" i="24" s="1"/>
  <c r="N12" i="24"/>
  <c r="AR12" i="24"/>
  <c r="BN12" i="24" s="1"/>
  <c r="BO12" i="24" s="1"/>
  <c r="BB12" i="24"/>
  <c r="BR12" i="24" s="1"/>
  <c r="BS12" i="24" s="1"/>
  <c r="AC12" i="24"/>
  <c r="BH12" i="24" s="1"/>
  <c r="BI12" i="24" s="1"/>
  <c r="X12" i="24"/>
  <c r="BF12" i="24" s="1"/>
  <c r="BG12" i="24" s="1"/>
  <c r="AM12" i="24"/>
  <c r="BL12" i="24" s="1"/>
  <c r="BM12" i="24" s="1"/>
  <c r="AW12" i="24"/>
  <c r="BP12" i="24" s="1"/>
  <c r="BQ12" i="24" s="1"/>
  <c r="S12" i="24"/>
  <c r="BD12" i="24" s="1"/>
  <c r="BE12" i="24" s="1"/>
  <c r="AH40" i="24"/>
  <c r="N40" i="24"/>
  <c r="AR40" i="24"/>
  <c r="BB40" i="24"/>
  <c r="AC40" i="24"/>
  <c r="AM40" i="24"/>
  <c r="AW40" i="24"/>
  <c r="S40" i="24"/>
  <c r="X40" i="24"/>
  <c r="M313" i="24"/>
  <c r="L313" i="24"/>
  <c r="K224" i="24"/>
  <c r="AR190" i="24"/>
  <c r="AC190" i="24"/>
  <c r="X190" i="24"/>
  <c r="AW190" i="24"/>
  <c r="S190" i="24"/>
  <c r="N190" i="24"/>
  <c r="AM190" i="24"/>
  <c r="BB190" i="24"/>
  <c r="AH190" i="24"/>
  <c r="J377" i="24"/>
  <c r="J288" i="24"/>
  <c r="K312" i="24"/>
  <c r="AM312" i="24" s="1"/>
  <c r="AH118" i="24"/>
  <c r="S26" i="24"/>
  <c r="AH191" i="24"/>
  <c r="AC231" i="24"/>
  <c r="M343" i="24"/>
  <c r="L343" i="24"/>
  <c r="M275" i="24"/>
  <c r="L275" i="24"/>
  <c r="BB18" i="24"/>
  <c r="AW16" i="24"/>
  <c r="J345" i="24"/>
  <c r="J226" i="24"/>
  <c r="K238" i="24"/>
  <c r="M324" i="24"/>
  <c r="L324" i="24"/>
  <c r="M261" i="24"/>
  <c r="L261" i="24"/>
  <c r="K273" i="24"/>
  <c r="AH273" i="24" s="1"/>
  <c r="AW87" i="24"/>
  <c r="S100" i="24"/>
  <c r="J320" i="24"/>
  <c r="J228" i="24"/>
  <c r="J319" i="24"/>
  <c r="J229" i="24"/>
  <c r="BB107" i="24"/>
  <c r="AH103" i="24"/>
  <c r="N103" i="24"/>
  <c r="AR103" i="24"/>
  <c r="AC103" i="24"/>
  <c r="BB103" i="24"/>
  <c r="AW103" i="24"/>
  <c r="X103" i="24"/>
  <c r="S103" i="24"/>
  <c r="AM103" i="24"/>
  <c r="AW220" i="24"/>
  <c r="J317" i="24"/>
  <c r="J230" i="24"/>
  <c r="AH99" i="24"/>
  <c r="L341" i="24"/>
  <c r="M341" i="24"/>
  <c r="M257" i="24"/>
  <c r="L257" i="24"/>
  <c r="K257" i="24"/>
  <c r="M266" i="24"/>
  <c r="L266" i="24"/>
  <c r="X22" i="24"/>
  <c r="X32" i="24"/>
  <c r="BB199" i="24"/>
  <c r="M374" i="24"/>
  <c r="L374" i="24"/>
  <c r="X374" i="24" s="1"/>
  <c r="J304" i="24"/>
  <c r="M246" i="24"/>
  <c r="L246" i="24"/>
  <c r="AR97" i="24"/>
  <c r="M347" i="24"/>
  <c r="L347" i="24"/>
  <c r="M279" i="24"/>
  <c r="L279" i="24"/>
  <c r="X279" i="24" s="1"/>
  <c r="K299" i="24"/>
  <c r="AH204" i="24"/>
  <c r="J380" i="24"/>
  <c r="AW60" i="24"/>
  <c r="AR171" i="24"/>
  <c r="BB171" i="24"/>
  <c r="AC171" i="24"/>
  <c r="X171" i="24"/>
  <c r="AM171" i="24"/>
  <c r="AW171" i="24"/>
  <c r="S171" i="24"/>
  <c r="AH171" i="24"/>
  <c r="N171" i="24"/>
  <c r="N170" i="24"/>
  <c r="AM52" i="24"/>
  <c r="BB141" i="24"/>
  <c r="AW31" i="24"/>
  <c r="AC55" i="24"/>
  <c r="AW86" i="24"/>
  <c r="AW139" i="24"/>
  <c r="S155" i="24"/>
  <c r="BB124" i="24"/>
  <c r="AH92" i="24"/>
  <c r="X186" i="24"/>
  <c r="AH72" i="24"/>
  <c r="N72" i="24"/>
  <c r="AR72" i="24"/>
  <c r="BB72" i="24"/>
  <c r="X72" i="24"/>
  <c r="AM72" i="24"/>
  <c r="AC72" i="24"/>
  <c r="AW72" i="24"/>
  <c r="S72" i="24"/>
  <c r="J313" i="24"/>
  <c r="AH221" i="24"/>
  <c r="N221" i="24"/>
  <c r="AR221" i="24"/>
  <c r="BB221" i="24"/>
  <c r="AC221" i="24"/>
  <c r="X221" i="24"/>
  <c r="AM221" i="24"/>
  <c r="S221" i="24"/>
  <c r="AW221" i="24"/>
  <c r="M344" i="24"/>
  <c r="L344" i="24"/>
  <c r="M276" i="24"/>
  <c r="L276" i="24"/>
  <c r="AM118" i="24"/>
  <c r="AR26" i="24"/>
  <c r="S191" i="24"/>
  <c r="AR231" i="24"/>
  <c r="J343" i="24"/>
  <c r="J275" i="24"/>
  <c r="AR18" i="24"/>
  <c r="M310" i="24"/>
  <c r="L310" i="24"/>
  <c r="AW93" i="24"/>
  <c r="S93" i="24"/>
  <c r="AR93" i="24"/>
  <c r="AC93" i="24"/>
  <c r="X93" i="24"/>
  <c r="BB93" i="24"/>
  <c r="AM93" i="24"/>
  <c r="N93" i="24"/>
  <c r="AH93" i="24"/>
  <c r="J324" i="24"/>
  <c r="J261" i="24"/>
  <c r="K261" i="24"/>
  <c r="N87" i="24"/>
  <c r="AR100" i="24"/>
  <c r="AW372" i="24"/>
  <c r="AH372" i="24"/>
  <c r="M308" i="24"/>
  <c r="L308" i="24"/>
  <c r="K236" i="24"/>
  <c r="AC142" i="24"/>
  <c r="AW142" i="24"/>
  <c r="S142" i="24"/>
  <c r="AR142" i="24"/>
  <c r="BB142" i="24"/>
  <c r="AH142" i="24"/>
  <c r="X142" i="24"/>
  <c r="N142" i="24"/>
  <c r="AM142" i="24"/>
  <c r="N376" i="24"/>
  <c r="AR376" i="24"/>
  <c r="M307" i="24"/>
  <c r="L307" i="24"/>
  <c r="K235" i="24"/>
  <c r="AM90" i="24"/>
  <c r="BB125" i="24"/>
  <c r="AC125" i="24"/>
  <c r="X125" i="24"/>
  <c r="AM125" i="24"/>
  <c r="AW125" i="24"/>
  <c r="S125" i="24"/>
  <c r="AH125" i="24"/>
  <c r="N125" i="24"/>
  <c r="AR125" i="24"/>
  <c r="M306" i="24"/>
  <c r="L306" i="24"/>
  <c r="S99" i="24"/>
  <c r="AM197" i="24"/>
  <c r="AW197" i="24"/>
  <c r="S197" i="24"/>
  <c r="AH197" i="24"/>
  <c r="N197" i="24"/>
  <c r="AR197" i="24"/>
  <c r="BB197" i="24"/>
  <c r="AC197" i="24"/>
  <c r="X197" i="24"/>
  <c r="AC341" i="24"/>
  <c r="AH341" i="24"/>
  <c r="N341" i="24"/>
  <c r="AR341" i="24"/>
  <c r="AM341" i="24"/>
  <c r="BB341" i="24"/>
  <c r="X341" i="24"/>
  <c r="AW341" i="24"/>
  <c r="S341" i="24"/>
  <c r="BB257" i="24"/>
  <c r="AC257" i="24"/>
  <c r="AM257" i="24"/>
  <c r="AW257" i="24"/>
  <c r="S257" i="24"/>
  <c r="AR257" i="24"/>
  <c r="AH257" i="24"/>
  <c r="X257" i="24"/>
  <c r="N257" i="24"/>
  <c r="K245" i="24"/>
  <c r="AC22" i="24"/>
  <c r="BB32" i="24"/>
  <c r="AR199" i="24"/>
  <c r="L366" i="24"/>
  <c r="M366" i="24"/>
  <c r="M292" i="24"/>
  <c r="L292" i="24"/>
  <c r="K320" i="24"/>
  <c r="AW246" i="24"/>
  <c r="S246" i="24"/>
  <c r="AH246" i="24"/>
  <c r="N246" i="24"/>
  <c r="AR246" i="24"/>
  <c r="BB246" i="24"/>
  <c r="AC246" i="24"/>
  <c r="X246" i="24"/>
  <c r="AM246" i="24"/>
  <c r="X97" i="24"/>
  <c r="AH347" i="24"/>
  <c r="N347" i="24"/>
  <c r="AR347" i="24"/>
  <c r="BB347" i="24"/>
  <c r="AM347" i="24"/>
  <c r="X347" i="24"/>
  <c r="S347" i="24"/>
  <c r="AW347" i="24"/>
  <c r="AC347" i="24"/>
  <c r="AM279" i="24"/>
  <c r="AW279" i="24"/>
  <c r="K287" i="24"/>
  <c r="X287" i="24" s="1"/>
  <c r="N204" i="24"/>
  <c r="M349" i="24"/>
  <c r="L349" i="24"/>
  <c r="K329" i="24"/>
  <c r="BB329" i="24" s="1"/>
  <c r="BB60" i="24"/>
  <c r="S52" i="24"/>
  <c r="N141" i="24"/>
  <c r="AW55" i="24"/>
  <c r="X86" i="24"/>
  <c r="AR155" i="24"/>
  <c r="S92" i="24"/>
  <c r="AC186" i="24"/>
  <c r="X51" i="24"/>
  <c r="S51" i="24"/>
  <c r="BB51" i="24"/>
  <c r="AM51" i="24"/>
  <c r="N51" i="24"/>
  <c r="AW51" i="24"/>
  <c r="AH51" i="24"/>
  <c r="AR51" i="24"/>
  <c r="AC51" i="24"/>
  <c r="L363" i="24"/>
  <c r="M363" i="24"/>
  <c r="L301" i="24"/>
  <c r="M301" i="24"/>
  <c r="J344" i="24"/>
  <c r="J276" i="24"/>
  <c r="N118" i="24"/>
  <c r="AC26" i="24"/>
  <c r="AW191" i="24"/>
  <c r="N231" i="24"/>
  <c r="M326" i="24"/>
  <c r="L326" i="24"/>
  <c r="M263" i="24"/>
  <c r="L263" i="24"/>
  <c r="K275" i="24"/>
  <c r="N18" i="24"/>
  <c r="AR165" i="24"/>
  <c r="BB165" i="24"/>
  <c r="AC165" i="24"/>
  <c r="X165" i="24"/>
  <c r="AM165" i="24"/>
  <c r="AW165" i="24"/>
  <c r="S165" i="24"/>
  <c r="AH165" i="24"/>
  <c r="N165" i="24"/>
  <c r="J310" i="24"/>
  <c r="K358" i="24"/>
  <c r="M243" i="24"/>
  <c r="L243" i="24"/>
  <c r="AH67" i="24"/>
  <c r="N67" i="24"/>
  <c r="AR67" i="24"/>
  <c r="BB67" i="24"/>
  <c r="X67" i="24"/>
  <c r="AW67" i="24"/>
  <c r="S67" i="24"/>
  <c r="AM67" i="24"/>
  <c r="AC67" i="24"/>
  <c r="AH104" i="24"/>
  <c r="N104" i="24"/>
  <c r="AR104" i="24"/>
  <c r="BB104" i="24"/>
  <c r="AM104" i="24"/>
  <c r="X104" i="24"/>
  <c r="AW104" i="24"/>
  <c r="S104" i="24"/>
  <c r="AC104" i="24"/>
  <c r="L334" i="24"/>
  <c r="M334" i="24"/>
  <c r="M227" i="24"/>
  <c r="L227" i="24"/>
  <c r="AH87" i="24"/>
  <c r="AC94" i="24"/>
  <c r="AR94" i="24"/>
  <c r="X94" i="24"/>
  <c r="BB94" i="24"/>
  <c r="AM94" i="24"/>
  <c r="S94" i="24"/>
  <c r="N94" i="24"/>
  <c r="AW94" i="24"/>
  <c r="AH94" i="24"/>
  <c r="X100" i="24"/>
  <c r="L372" i="24"/>
  <c r="N372" i="24" s="1"/>
  <c r="M372" i="24"/>
  <c r="J308" i="24"/>
  <c r="K229" i="24"/>
  <c r="AR74" i="24"/>
  <c r="BB74" i="24"/>
  <c r="AC74" i="24"/>
  <c r="X74" i="24"/>
  <c r="AW74" i="24"/>
  <c r="S74" i="24"/>
  <c r="AM74" i="24"/>
  <c r="AH74" i="24"/>
  <c r="N74" i="24"/>
  <c r="M376" i="24"/>
  <c r="L376" i="24"/>
  <c r="AW376" i="24" s="1"/>
  <c r="J307" i="24"/>
  <c r="X90" i="24"/>
  <c r="L371" i="24"/>
  <c r="AR371" i="24" s="1"/>
  <c r="M371" i="24"/>
  <c r="J306" i="24"/>
  <c r="M251" i="24"/>
  <c r="L251" i="24"/>
  <c r="AH251" i="24" s="1"/>
  <c r="AH59" i="24"/>
  <c r="N59" i="24"/>
  <c r="AR59" i="24"/>
  <c r="BB59" i="24"/>
  <c r="AM59" i="24"/>
  <c r="S59" i="24"/>
  <c r="AW59" i="24"/>
  <c r="AC59" i="24"/>
  <c r="X59" i="24"/>
  <c r="AW99" i="24"/>
  <c r="M316" i="24"/>
  <c r="L316" i="24"/>
  <c r="K377" i="24"/>
  <c r="K361" i="24"/>
  <c r="BB22" i="24"/>
  <c r="N32" i="24"/>
  <c r="N199" i="24"/>
  <c r="J366" i="24"/>
  <c r="J292" i="24"/>
  <c r="K315" i="24"/>
  <c r="S315" i="24" s="1"/>
  <c r="K286" i="24"/>
  <c r="AW97" i="24"/>
  <c r="AW234" i="24"/>
  <c r="S234" i="24"/>
  <c r="AH234" i="24"/>
  <c r="N234" i="24"/>
  <c r="AR234" i="24"/>
  <c r="BB234" i="24"/>
  <c r="AC234" i="24"/>
  <c r="X234" i="24"/>
  <c r="AM234" i="24"/>
  <c r="M330" i="24"/>
  <c r="L330" i="24"/>
  <c r="M267" i="24"/>
  <c r="L267" i="24"/>
  <c r="K303" i="24"/>
  <c r="S204" i="24"/>
  <c r="J349" i="24"/>
  <c r="AR60" i="24"/>
  <c r="N146" i="24"/>
  <c r="AC27" i="24"/>
  <c r="BB52" i="24"/>
  <c r="AH141" i="24"/>
  <c r="X54" i="24"/>
  <c r="AM55" i="24"/>
  <c r="AC86" i="24"/>
  <c r="AR119" i="24"/>
  <c r="AC155" i="24"/>
  <c r="N56" i="24"/>
  <c r="AW92" i="24"/>
  <c r="AR186" i="24"/>
  <c r="AR62" i="24"/>
  <c r="BB62" i="24"/>
  <c r="AC62" i="24"/>
  <c r="X62" i="24"/>
  <c r="AM62" i="24"/>
  <c r="AH62" i="24"/>
  <c r="AW62" i="24"/>
  <c r="S62" i="24"/>
  <c r="N62" i="24"/>
  <c r="J363" i="24"/>
  <c r="J301" i="24"/>
  <c r="BB81" i="24"/>
  <c r="AC81" i="24"/>
  <c r="X81" i="24"/>
  <c r="AM81" i="24"/>
  <c r="AH81" i="24"/>
  <c r="N81" i="24"/>
  <c r="AW81" i="24"/>
  <c r="S81" i="24"/>
  <c r="AR81" i="24"/>
  <c r="M327" i="24"/>
  <c r="L327" i="24"/>
  <c r="M264" i="24"/>
  <c r="L264" i="24"/>
  <c r="K276" i="24"/>
  <c r="S118" i="24"/>
  <c r="AW26" i="24"/>
  <c r="AM191" i="24"/>
  <c r="AH231" i="24"/>
  <c r="J326" i="24"/>
  <c r="J263" i="24"/>
  <c r="K263" i="24"/>
  <c r="L360" i="24"/>
  <c r="M360" i="24"/>
  <c r="M298" i="24"/>
  <c r="L298" i="24"/>
  <c r="K343" i="24"/>
  <c r="J243" i="24"/>
  <c r="AH176" i="24"/>
  <c r="N176" i="24"/>
  <c r="AR176" i="24"/>
  <c r="BB176" i="24"/>
  <c r="AC176" i="24"/>
  <c r="AM176" i="24"/>
  <c r="AW176" i="24"/>
  <c r="S176" i="24"/>
  <c r="X176" i="24"/>
  <c r="J334" i="24"/>
  <c r="J227" i="24"/>
  <c r="AM87" i="24"/>
  <c r="AC100" i="24"/>
  <c r="BB154" i="24"/>
  <c r="AC154" i="24"/>
  <c r="AW154" i="24"/>
  <c r="S154" i="24"/>
  <c r="AR154" i="24"/>
  <c r="X154" i="24"/>
  <c r="N154" i="24"/>
  <c r="AM154" i="24"/>
  <c r="AH154" i="24"/>
  <c r="M379" i="24"/>
  <c r="L379" i="24"/>
  <c r="M296" i="24"/>
  <c r="L296" i="24"/>
  <c r="K350" i="24"/>
  <c r="AR350" i="24" s="1"/>
  <c r="M247" i="24"/>
  <c r="L247" i="24"/>
  <c r="AW134" i="24"/>
  <c r="S134" i="24"/>
  <c r="AH134" i="24"/>
  <c r="N134" i="24"/>
  <c r="AR134" i="24"/>
  <c r="BB134" i="24"/>
  <c r="AC134" i="24"/>
  <c r="X134" i="24"/>
  <c r="AM134" i="24"/>
  <c r="M378" i="24"/>
  <c r="S378" i="24" s="1"/>
  <c r="L378" i="24"/>
  <c r="M295" i="24"/>
  <c r="L295" i="24"/>
  <c r="M249" i="24"/>
  <c r="L249" i="24"/>
  <c r="AC90" i="24"/>
  <c r="L368" i="24"/>
  <c r="M368" i="24"/>
  <c r="M294" i="24"/>
  <c r="L294" i="24"/>
  <c r="K354" i="24"/>
  <c r="AH354" i="24" s="1"/>
  <c r="AW251" i="24"/>
  <c r="S251" i="24"/>
  <c r="N251" i="24"/>
  <c r="AR251" i="24"/>
  <c r="BB251" i="24"/>
  <c r="AC251" i="24"/>
  <c r="X251" i="24"/>
  <c r="AM251" i="24"/>
  <c r="BB99" i="24"/>
  <c r="AW144" i="24"/>
  <c r="S144" i="24"/>
  <c r="AH144" i="24"/>
  <c r="N144" i="24"/>
  <c r="X144" i="24"/>
  <c r="AR144" i="24"/>
  <c r="AM144" i="24"/>
  <c r="BB144" i="24"/>
  <c r="AC144" i="24"/>
  <c r="BB316" i="24"/>
  <c r="N316" i="24"/>
  <c r="AW316" i="24"/>
  <c r="AH316" i="24"/>
  <c r="AR316" i="24"/>
  <c r="AC316" i="24"/>
  <c r="X316" i="24"/>
  <c r="AM316" i="24"/>
  <c r="S316" i="24"/>
  <c r="M253" i="24"/>
  <c r="L253" i="24"/>
  <c r="K340" i="24"/>
  <c r="AH340" i="24" s="1"/>
  <c r="AR22" i="24"/>
  <c r="AH32" i="24"/>
  <c r="AH199" i="24"/>
  <c r="M348" i="24"/>
  <c r="L348" i="24"/>
  <c r="AR348" i="24" s="1"/>
  <c r="M280" i="24"/>
  <c r="X280" i="24" s="1"/>
  <c r="L280" i="24"/>
  <c r="K302" i="24"/>
  <c r="AH34" i="24"/>
  <c r="N34" i="24"/>
  <c r="BB34" i="24"/>
  <c r="AC34" i="24"/>
  <c r="AM34" i="24"/>
  <c r="X34" i="24"/>
  <c r="AW34" i="24"/>
  <c r="S34" i="24"/>
  <c r="AR34" i="24"/>
  <c r="BB97" i="24"/>
  <c r="AR208" i="24"/>
  <c r="AC208" i="24"/>
  <c r="AM208" i="24"/>
  <c r="N208" i="24"/>
  <c r="AH208" i="24"/>
  <c r="BB208" i="24"/>
  <c r="X208" i="24"/>
  <c r="S208" i="24"/>
  <c r="AW208" i="24"/>
  <c r="J330" i="24"/>
  <c r="J267" i="24"/>
  <c r="K267" i="24"/>
  <c r="BB204" i="24"/>
  <c r="L338" i="24"/>
  <c r="M338" i="24"/>
  <c r="K266" i="24"/>
  <c r="BB266" i="24" s="1"/>
  <c r="N60" i="24"/>
  <c r="AM146" i="24"/>
  <c r="X27" i="24"/>
  <c r="X52" i="24"/>
  <c r="AM141" i="24"/>
  <c r="AC54" i="24"/>
  <c r="X55" i="24"/>
  <c r="BB86" i="24"/>
  <c r="S119" i="24"/>
  <c r="AW155" i="24"/>
  <c r="AM56" i="24"/>
  <c r="AM92" i="24"/>
  <c r="S186" i="24"/>
  <c r="J367" i="24"/>
  <c r="M289" i="24"/>
  <c r="L289" i="24"/>
  <c r="AC289" i="24" s="1"/>
  <c r="M252" i="24"/>
  <c r="L252" i="24"/>
  <c r="AR252" i="24" s="1"/>
  <c r="BB327" i="24"/>
  <c r="AM327" i="24"/>
  <c r="AW327" i="24"/>
  <c r="S327" i="24"/>
  <c r="X327" i="24"/>
  <c r="N327" i="24"/>
  <c r="AR327" i="24"/>
  <c r="AH327" i="24"/>
  <c r="AC327" i="24"/>
  <c r="BB264" i="24"/>
  <c r="AC264" i="24"/>
  <c r="X264" i="24"/>
  <c r="AM264" i="24"/>
  <c r="AW264" i="24"/>
  <c r="S264" i="24"/>
  <c r="AH264" i="24"/>
  <c r="N264" i="24"/>
  <c r="AR264" i="24"/>
  <c r="L335" i="24"/>
  <c r="AH335" i="24" s="1"/>
  <c r="M335" i="24"/>
  <c r="M225" i="24"/>
  <c r="L225" i="24"/>
  <c r="BB225" i="24" s="1"/>
  <c r="AM83" i="24"/>
  <c r="AW83" i="24"/>
  <c r="S83" i="24"/>
  <c r="AH83" i="24"/>
  <c r="N83" i="24"/>
  <c r="AR83" i="24"/>
  <c r="BB83" i="24"/>
  <c r="AC83" i="24"/>
  <c r="X83" i="24"/>
  <c r="AH360" i="24"/>
  <c r="N360" i="24"/>
  <c r="AR360" i="24"/>
  <c r="BB360" i="24"/>
  <c r="X360" i="24"/>
  <c r="AC360" i="24"/>
  <c r="AM360" i="24"/>
  <c r="S360" i="24"/>
  <c r="AW360" i="24"/>
  <c r="BB298" i="24"/>
  <c r="AC298" i="24"/>
  <c r="X298" i="24"/>
  <c r="AM298" i="24"/>
  <c r="AW298" i="24"/>
  <c r="S298" i="24"/>
  <c r="AH298" i="24"/>
  <c r="N298" i="24"/>
  <c r="AR298" i="24"/>
  <c r="K336" i="24"/>
  <c r="M309" i="24"/>
  <c r="L309" i="24"/>
  <c r="N309" i="24" s="1"/>
  <c r="K228" i="24"/>
  <c r="J379" i="24"/>
  <c r="J296" i="24"/>
  <c r="J247" i="24"/>
  <c r="AR378" i="24"/>
  <c r="BB378" i="24"/>
  <c r="BB295" i="24"/>
  <c r="AC295" i="24"/>
  <c r="X295" i="24"/>
  <c r="AM295" i="24"/>
  <c r="AW295" i="24"/>
  <c r="S295" i="24"/>
  <c r="AH295" i="24"/>
  <c r="N295" i="24"/>
  <c r="AR295" i="24"/>
  <c r="K333" i="24"/>
  <c r="AM333" i="24" s="1"/>
  <c r="AW249" i="24"/>
  <c r="S249" i="24"/>
  <c r="AH249" i="24"/>
  <c r="N249" i="24"/>
  <c r="AR249" i="24"/>
  <c r="BB249" i="24"/>
  <c r="AC249" i="24"/>
  <c r="X249" i="24"/>
  <c r="AM249" i="24"/>
  <c r="X101" i="24"/>
  <c r="AM101" i="24"/>
  <c r="N101" i="24"/>
  <c r="BB101" i="24"/>
  <c r="AH101" i="24"/>
  <c r="AW101" i="24"/>
  <c r="AC101" i="24"/>
  <c r="AR101" i="24"/>
  <c r="S101" i="24"/>
  <c r="AM137" i="24"/>
  <c r="BB137" i="24"/>
  <c r="N137" i="24"/>
  <c r="AH137" i="24"/>
  <c r="AW137" i="24"/>
  <c r="AC137" i="24"/>
  <c r="X137" i="24"/>
  <c r="AR137" i="24"/>
  <c r="S137" i="24"/>
  <c r="J368" i="24"/>
  <c r="J294" i="24"/>
  <c r="M242" i="24"/>
  <c r="L242" i="24"/>
  <c r="AW84" i="24"/>
  <c r="S84" i="24"/>
  <c r="AH84" i="24"/>
  <c r="N84" i="24"/>
  <c r="AR84" i="24"/>
  <c r="BB84" i="24"/>
  <c r="AC84" i="24"/>
  <c r="X84" i="24"/>
  <c r="AM84" i="24"/>
  <c r="AR203" i="24"/>
  <c r="BB203" i="24"/>
  <c r="AC203" i="24"/>
  <c r="X203" i="24"/>
  <c r="AM203" i="24"/>
  <c r="AW203" i="24"/>
  <c r="S203" i="24"/>
  <c r="AH203" i="24"/>
  <c r="N203" i="24"/>
  <c r="J375" i="24"/>
  <c r="L305" i="24"/>
  <c r="S305" i="24" s="1"/>
  <c r="M305" i="24"/>
  <c r="K352" i="24"/>
  <c r="J253" i="24"/>
  <c r="L364" i="24"/>
  <c r="AC364" i="24" s="1"/>
  <c r="M364" i="24"/>
  <c r="K318" i="24"/>
  <c r="AH348" i="24"/>
  <c r="N348" i="24"/>
  <c r="S280" i="24"/>
  <c r="BB280" i="24"/>
  <c r="K288" i="24"/>
  <c r="L339" i="24"/>
  <c r="AR339" i="24" s="1"/>
  <c r="M339" i="24"/>
  <c r="M255" i="24"/>
  <c r="L255" i="24"/>
  <c r="K255" i="24"/>
  <c r="N255" i="24" s="1"/>
  <c r="AH338" i="24"/>
  <c r="N338" i="24"/>
  <c r="AR338" i="24"/>
  <c r="AM338" i="24"/>
  <c r="BB338" i="24"/>
  <c r="AW338" i="24"/>
  <c r="AC338" i="24"/>
  <c r="X338" i="24"/>
  <c r="S338" i="24"/>
  <c r="K242" i="24"/>
  <c r="BB242" i="24" s="1"/>
  <c r="AW369" i="23"/>
  <c r="AW246" i="23"/>
  <c r="AW257" i="23"/>
  <c r="AH263" i="23"/>
  <c r="AC320" i="23"/>
  <c r="CD12" i="23"/>
  <c r="CJ12" i="23"/>
  <c r="AW367" i="23"/>
  <c r="X206" i="23"/>
  <c r="AW206" i="23"/>
  <c r="S206" i="23"/>
  <c r="AR206" i="23"/>
  <c r="BB206" i="23"/>
  <c r="AH206" i="23"/>
  <c r="AC206" i="23"/>
  <c r="AM206" i="23"/>
  <c r="N206" i="23"/>
  <c r="N318" i="23"/>
  <c r="L294" i="23"/>
  <c r="M294" i="23"/>
  <c r="M302" i="23"/>
  <c r="L302" i="23"/>
  <c r="K369" i="23"/>
  <c r="AF251" i="23"/>
  <c r="AQ251" i="23"/>
  <c r="AE251" i="23"/>
  <c r="AP251" i="23"/>
  <c r="AD251" i="23"/>
  <c r="BA251" i="23"/>
  <c r="AO251" i="23"/>
  <c r="AZ251" i="23"/>
  <c r="AN251" i="23"/>
  <c r="AY251" i="23"/>
  <c r="V251" i="23"/>
  <c r="AX251" i="23"/>
  <c r="AL251" i="23"/>
  <c r="U251" i="23"/>
  <c r="AK251" i="23"/>
  <c r="AT251" i="23"/>
  <c r="AS251" i="23"/>
  <c r="AG251" i="23"/>
  <c r="AV251" i="23"/>
  <c r="AU251" i="23"/>
  <c r="AJ251" i="23"/>
  <c r="AI251" i="23"/>
  <c r="Q251" i="23"/>
  <c r="P251" i="23"/>
  <c r="AU309" i="23"/>
  <c r="AI309" i="23"/>
  <c r="P309" i="23"/>
  <c r="AT309" i="23"/>
  <c r="AS309" i="23"/>
  <c r="AG309" i="23"/>
  <c r="AF309" i="23"/>
  <c r="AP309" i="23"/>
  <c r="AD309" i="23"/>
  <c r="BA309" i="23"/>
  <c r="AO309" i="23"/>
  <c r="AZ309" i="23"/>
  <c r="AN309" i="23"/>
  <c r="AK309" i="23"/>
  <c r="AV309" i="23"/>
  <c r="AJ309" i="23"/>
  <c r="Q309" i="23"/>
  <c r="AY309" i="23"/>
  <c r="AX309" i="23"/>
  <c r="AQ309" i="23"/>
  <c r="AL309" i="23"/>
  <c r="V309" i="23"/>
  <c r="U309" i="23"/>
  <c r="AE309" i="23"/>
  <c r="AP361" i="23"/>
  <c r="AD361" i="23"/>
  <c r="AX361" i="23"/>
  <c r="AL361" i="23"/>
  <c r="U361" i="23"/>
  <c r="BA361" i="23"/>
  <c r="Q361" i="23"/>
  <c r="AZ361" i="23"/>
  <c r="AK361" i="23"/>
  <c r="P361" i="23"/>
  <c r="AY361" i="23"/>
  <c r="AJ361" i="23"/>
  <c r="AI361" i="23"/>
  <c r="AV361" i="23"/>
  <c r="AU361" i="23"/>
  <c r="AG361" i="23"/>
  <c r="AT361" i="23"/>
  <c r="AF361" i="23"/>
  <c r="AS361" i="23"/>
  <c r="AQ361" i="23"/>
  <c r="AO361" i="23"/>
  <c r="AN361" i="23"/>
  <c r="AE361" i="23"/>
  <c r="V361" i="23"/>
  <c r="L343" i="23"/>
  <c r="M343" i="23"/>
  <c r="AH72" i="23"/>
  <c r="AR146" i="23"/>
  <c r="AC146" i="23"/>
  <c r="X146" i="23"/>
  <c r="AW146" i="23"/>
  <c r="AH146" i="23"/>
  <c r="AM146" i="23"/>
  <c r="N146" i="23"/>
  <c r="BB146" i="23"/>
  <c r="S146" i="23"/>
  <c r="M299" i="23"/>
  <c r="L299" i="23"/>
  <c r="J234" i="23"/>
  <c r="AR84" i="23"/>
  <c r="AC84" i="23"/>
  <c r="X84" i="23"/>
  <c r="BB84" i="23"/>
  <c r="AM84" i="23"/>
  <c r="S84" i="23"/>
  <c r="AW84" i="23"/>
  <c r="AH84" i="23"/>
  <c r="N84" i="23"/>
  <c r="J313" i="23"/>
  <c r="AC202" i="23"/>
  <c r="J329" i="23"/>
  <c r="L357" i="23"/>
  <c r="M357" i="23"/>
  <c r="AH127" i="23"/>
  <c r="N127" i="23"/>
  <c r="AM127" i="23"/>
  <c r="AW127" i="23"/>
  <c r="AR127" i="23"/>
  <c r="BB127" i="23"/>
  <c r="AC127" i="23"/>
  <c r="X127" i="23"/>
  <c r="S127" i="23"/>
  <c r="M363" i="23"/>
  <c r="L363" i="23"/>
  <c r="M301" i="23"/>
  <c r="L301" i="23"/>
  <c r="M230" i="23"/>
  <c r="L230" i="23"/>
  <c r="AW41" i="23"/>
  <c r="S41" i="23"/>
  <c r="BB41" i="23"/>
  <c r="AM41" i="23"/>
  <c r="N41" i="23"/>
  <c r="AH41" i="23"/>
  <c r="AR41" i="23"/>
  <c r="AC41" i="23"/>
  <c r="X41" i="23"/>
  <c r="AC243" i="23"/>
  <c r="AW243" i="23"/>
  <c r="N243" i="23"/>
  <c r="L317" i="23"/>
  <c r="M317" i="23"/>
  <c r="M368" i="23"/>
  <c r="L368" i="23"/>
  <c r="L295" i="23"/>
  <c r="M295" i="23"/>
  <c r="M228" i="23"/>
  <c r="L228" i="23"/>
  <c r="S50" i="23"/>
  <c r="J294" i="23"/>
  <c r="J227" i="23"/>
  <c r="BB37" i="23"/>
  <c r="AC37" i="23"/>
  <c r="X37" i="23"/>
  <c r="AM37" i="23"/>
  <c r="AW37" i="23"/>
  <c r="S37" i="23"/>
  <c r="AH37" i="23"/>
  <c r="N37" i="23"/>
  <c r="AR37" i="23"/>
  <c r="J355" i="23"/>
  <c r="J302" i="23"/>
  <c r="BB48" i="23"/>
  <c r="AC48" i="23"/>
  <c r="AM48" i="23"/>
  <c r="AW48" i="23"/>
  <c r="S48" i="23"/>
  <c r="AH48" i="23"/>
  <c r="X48" i="23"/>
  <c r="AR48" i="23"/>
  <c r="N48" i="23"/>
  <c r="AM12" i="23"/>
  <c r="BL12" i="23" s="1"/>
  <c r="BM12" i="23" s="1"/>
  <c r="BB30" i="23"/>
  <c r="AZ262" i="23"/>
  <c r="AN262" i="23"/>
  <c r="AY262" i="23"/>
  <c r="V262" i="23"/>
  <c r="AK262" i="23"/>
  <c r="AQ262" i="23"/>
  <c r="U262" i="23"/>
  <c r="AP262" i="23"/>
  <c r="Q262" i="23"/>
  <c r="AO262" i="23"/>
  <c r="P262" i="23"/>
  <c r="AL262" i="23"/>
  <c r="AJ262" i="23"/>
  <c r="BA262" i="23"/>
  <c r="AI262" i="23"/>
  <c r="AX262" i="23"/>
  <c r="AV262" i="23"/>
  <c r="AG262" i="23"/>
  <c r="AS262" i="23"/>
  <c r="AD262" i="23"/>
  <c r="AU262" i="23"/>
  <c r="AT262" i="23"/>
  <c r="AF262" i="23"/>
  <c r="AE262" i="23"/>
  <c r="AQ244" i="23"/>
  <c r="AE244" i="23"/>
  <c r="AP244" i="23"/>
  <c r="AD244" i="23"/>
  <c r="BA244" i="23"/>
  <c r="AO244" i="23"/>
  <c r="AZ244" i="23"/>
  <c r="AN244" i="23"/>
  <c r="AX244" i="23"/>
  <c r="AL244" i="23"/>
  <c r="AK244" i="23"/>
  <c r="AT244" i="23"/>
  <c r="AS244" i="23"/>
  <c r="AG244" i="23"/>
  <c r="Q244" i="23"/>
  <c r="P244" i="23"/>
  <c r="AY244" i="23"/>
  <c r="AV244" i="23"/>
  <c r="AU244" i="23"/>
  <c r="AJ244" i="23"/>
  <c r="AI244" i="23"/>
  <c r="AF244" i="23"/>
  <c r="V244" i="23"/>
  <c r="U244" i="23"/>
  <c r="AF252" i="23"/>
  <c r="AQ252" i="23"/>
  <c r="AE252" i="23"/>
  <c r="AP252" i="23"/>
  <c r="AD252" i="23"/>
  <c r="BA252" i="23"/>
  <c r="AO252" i="23"/>
  <c r="AZ252" i="23"/>
  <c r="AN252" i="23"/>
  <c r="AY252" i="23"/>
  <c r="V252" i="23"/>
  <c r="AX252" i="23"/>
  <c r="AL252" i="23"/>
  <c r="U252" i="23"/>
  <c r="AK252" i="23"/>
  <c r="AT252" i="23"/>
  <c r="AS252" i="23"/>
  <c r="AG252" i="23"/>
  <c r="AV252" i="23"/>
  <c r="AU252" i="23"/>
  <c r="AJ252" i="23"/>
  <c r="AI252" i="23"/>
  <c r="Q252" i="23"/>
  <c r="P252" i="23"/>
  <c r="AF288" i="23"/>
  <c r="AQ288" i="23"/>
  <c r="AE288" i="23"/>
  <c r="AP288" i="23"/>
  <c r="AD288" i="23"/>
  <c r="AZ288" i="23"/>
  <c r="AN288" i="23"/>
  <c r="AY288" i="23"/>
  <c r="V288" i="23"/>
  <c r="AK288" i="23"/>
  <c r="AM288" i="23" s="1"/>
  <c r="AT288" i="23"/>
  <c r="AS288" i="23"/>
  <c r="AO288" i="23"/>
  <c r="AL288" i="23"/>
  <c r="AJ288" i="23"/>
  <c r="AI288" i="23"/>
  <c r="AG288" i="23"/>
  <c r="AV288" i="23"/>
  <c r="Q288" i="23"/>
  <c r="AU288" i="23"/>
  <c r="P288" i="23"/>
  <c r="S288" i="23" s="1"/>
  <c r="U288" i="23"/>
  <c r="BA288" i="23"/>
  <c r="AX288" i="23"/>
  <c r="AZ274" i="23"/>
  <c r="AN274" i="23"/>
  <c r="AY274" i="23"/>
  <c r="V274" i="23"/>
  <c r="AX274" i="23"/>
  <c r="AL274" i="23"/>
  <c r="U274" i="23"/>
  <c r="AK274" i="23"/>
  <c r="AV274" i="23"/>
  <c r="AJ274" i="23"/>
  <c r="Q274" i="23"/>
  <c r="AU274" i="23"/>
  <c r="AI274" i="23"/>
  <c r="P274" i="23"/>
  <c r="AT274" i="23"/>
  <c r="AS274" i="23"/>
  <c r="AG274" i="23"/>
  <c r="AP274" i="23"/>
  <c r="AD274" i="23"/>
  <c r="BA274" i="23"/>
  <c r="AO274" i="23"/>
  <c r="AF274" i="23"/>
  <c r="AE274" i="23"/>
  <c r="AQ274" i="23"/>
  <c r="AF286" i="23"/>
  <c r="AQ286" i="23"/>
  <c r="AE286" i="23"/>
  <c r="AY286" i="23"/>
  <c r="V286" i="23"/>
  <c r="AT286" i="23"/>
  <c r="AS286" i="23"/>
  <c r="AW286" i="23" s="1"/>
  <c r="AP286" i="23"/>
  <c r="U286" i="23"/>
  <c r="AO286" i="23"/>
  <c r="AR286" i="23" s="1"/>
  <c r="AN286" i="23"/>
  <c r="Q286" i="23"/>
  <c r="AL286" i="23"/>
  <c r="P286" i="23"/>
  <c r="BA286" i="23"/>
  <c r="AK286" i="23"/>
  <c r="AZ286" i="23"/>
  <c r="AJ286" i="23"/>
  <c r="AV286" i="23"/>
  <c r="AG286" i="23"/>
  <c r="AU286" i="23"/>
  <c r="AD286" i="23"/>
  <c r="AH286" i="23" s="1"/>
  <c r="AI286" i="23"/>
  <c r="AM286" i="23" s="1"/>
  <c r="AX286" i="23"/>
  <c r="BB286" i="23" s="1"/>
  <c r="AF312" i="23"/>
  <c r="AQ312" i="23"/>
  <c r="AE312" i="23"/>
  <c r="AP312" i="23"/>
  <c r="AD312" i="23"/>
  <c r="AK312" i="23"/>
  <c r="AL312" i="23"/>
  <c r="BA312" i="23"/>
  <c r="AJ312" i="23"/>
  <c r="AZ312" i="23"/>
  <c r="AI312" i="23"/>
  <c r="AY312" i="23"/>
  <c r="AV312" i="23"/>
  <c r="AU312" i="23"/>
  <c r="AT312" i="23"/>
  <c r="V312" i="23"/>
  <c r="AN312" i="23"/>
  <c r="P312" i="23"/>
  <c r="AX312" i="23"/>
  <c r="AS312" i="23"/>
  <c r="AO312" i="23"/>
  <c r="AG312" i="23"/>
  <c r="U312" i="23"/>
  <c r="Q312" i="23"/>
  <c r="AF314" i="23"/>
  <c r="AQ314" i="23"/>
  <c r="AE314" i="23"/>
  <c r="AP314" i="23"/>
  <c r="AD314" i="23"/>
  <c r="BA314" i="23"/>
  <c r="AO314" i="23"/>
  <c r="AZ314" i="23"/>
  <c r="AN314" i="23"/>
  <c r="AR314" i="23" s="1"/>
  <c r="AK314" i="23"/>
  <c r="AM314" i="23" s="1"/>
  <c r="AU314" i="23"/>
  <c r="AI314" i="23"/>
  <c r="P314" i="23"/>
  <c r="AL314" i="23"/>
  <c r="AJ314" i="23"/>
  <c r="AG314" i="23"/>
  <c r="V314" i="23"/>
  <c r="U314" i="23"/>
  <c r="AY314" i="23"/>
  <c r="Q314" i="23"/>
  <c r="AX314" i="23"/>
  <c r="BB314" i="23" s="1"/>
  <c r="AS314" i="23"/>
  <c r="AV314" i="23"/>
  <c r="AT314" i="23"/>
  <c r="AQ326" i="23"/>
  <c r="AE326" i="23"/>
  <c r="AP326" i="23"/>
  <c r="AD326" i="23"/>
  <c r="BA326" i="23"/>
  <c r="AO326" i="23"/>
  <c r="AZ326" i="23"/>
  <c r="AN326" i="23"/>
  <c r="AY326" i="23"/>
  <c r="BB326" i="23" s="1"/>
  <c r="V326" i="23"/>
  <c r="AX326" i="23"/>
  <c r="AL326" i="23"/>
  <c r="U326" i="23"/>
  <c r="AV326" i="23"/>
  <c r="AJ326" i="23"/>
  <c r="Q326" i="23"/>
  <c r="AS326" i="23"/>
  <c r="AG326" i="23"/>
  <c r="AF326" i="23"/>
  <c r="AU326" i="23"/>
  <c r="AT326" i="23"/>
  <c r="AW326" i="23" s="1"/>
  <c r="AK326" i="23"/>
  <c r="AI326" i="23"/>
  <c r="P326" i="23"/>
  <c r="AY335" i="23"/>
  <c r="V335" i="23"/>
  <c r="AX335" i="23"/>
  <c r="AL335" i="23"/>
  <c r="U335" i="23"/>
  <c r="AK335" i="23"/>
  <c r="AV335" i="23"/>
  <c r="AJ335" i="23"/>
  <c r="Q335" i="23"/>
  <c r="AU335" i="23"/>
  <c r="AI335" i="23"/>
  <c r="P335" i="23"/>
  <c r="AQ335" i="23"/>
  <c r="AE335" i="23"/>
  <c r="AG335" i="23"/>
  <c r="AF335" i="23"/>
  <c r="AD335" i="23"/>
  <c r="BA335" i="23"/>
  <c r="AZ335" i="23"/>
  <c r="AT335" i="23"/>
  <c r="AS335" i="23"/>
  <c r="AN335" i="23"/>
  <c r="AR335" i="23" s="1"/>
  <c r="AP335" i="23"/>
  <c r="AO335" i="23"/>
  <c r="AF347" i="23"/>
  <c r="AQ347" i="23"/>
  <c r="AE347" i="23"/>
  <c r="AP347" i="23"/>
  <c r="AD347" i="23"/>
  <c r="BA347" i="23"/>
  <c r="AO347" i="23"/>
  <c r="AZ347" i="23"/>
  <c r="AN347" i="23"/>
  <c r="AR347" i="23" s="1"/>
  <c r="AY347" i="23"/>
  <c r="BB347" i="23" s="1"/>
  <c r="V347" i="23"/>
  <c r="AX347" i="23"/>
  <c r="AL347" i="23"/>
  <c r="U347" i="23"/>
  <c r="AK347" i="23"/>
  <c r="AV347" i="23"/>
  <c r="AJ347" i="23"/>
  <c r="Q347" i="23"/>
  <c r="P347" i="23"/>
  <c r="AU347" i="23"/>
  <c r="AT347" i="23"/>
  <c r="AS347" i="23"/>
  <c r="AW347" i="23" s="1"/>
  <c r="AI347" i="23"/>
  <c r="AG347" i="23"/>
  <c r="AF358" i="23"/>
  <c r="AQ358" i="23"/>
  <c r="AE358" i="23"/>
  <c r="AP358" i="23"/>
  <c r="AD358" i="23"/>
  <c r="BA358" i="23"/>
  <c r="AO358" i="23"/>
  <c r="AZ358" i="23"/>
  <c r="AN358" i="23"/>
  <c r="AY358" i="23"/>
  <c r="V358" i="23"/>
  <c r="AX358" i="23"/>
  <c r="AL358" i="23"/>
  <c r="U358" i="23"/>
  <c r="AV358" i="23"/>
  <c r="AJ358" i="23"/>
  <c r="Q358" i="23"/>
  <c r="AU358" i="23"/>
  <c r="AT358" i="23"/>
  <c r="AS358" i="23"/>
  <c r="AK358" i="23"/>
  <c r="AI358" i="23"/>
  <c r="AG358" i="23"/>
  <c r="P358" i="23"/>
  <c r="AP362" i="23"/>
  <c r="AD362" i="23"/>
  <c r="BA362" i="23"/>
  <c r="AO362" i="23"/>
  <c r="AZ362" i="23"/>
  <c r="AN362" i="23"/>
  <c r="AY362" i="23"/>
  <c r="V362" i="23"/>
  <c r="AX362" i="23"/>
  <c r="AL362" i="23"/>
  <c r="U362" i="23"/>
  <c r="AU362" i="23"/>
  <c r="AI362" i="23"/>
  <c r="AQ362" i="23"/>
  <c r="AK362" i="23"/>
  <c r="AJ362" i="23"/>
  <c r="AG362" i="23"/>
  <c r="AF362" i="23"/>
  <c r="AE362" i="23"/>
  <c r="AV362" i="23"/>
  <c r="Q362" i="23"/>
  <c r="P362" i="23"/>
  <c r="AT362" i="23"/>
  <c r="AS362" i="23"/>
  <c r="M341" i="23"/>
  <c r="L341" i="23"/>
  <c r="J274" i="23"/>
  <c r="AM215" i="23"/>
  <c r="M222" i="23"/>
  <c r="L222" i="23"/>
  <c r="J343" i="23"/>
  <c r="X38" i="23"/>
  <c r="AR40" i="23"/>
  <c r="X32" i="23"/>
  <c r="AM32" i="23"/>
  <c r="AW32" i="23"/>
  <c r="S32" i="23"/>
  <c r="AH32" i="23"/>
  <c r="N32" i="23"/>
  <c r="AR32" i="23"/>
  <c r="BB32" i="23"/>
  <c r="AC32" i="23"/>
  <c r="BB173" i="23"/>
  <c r="M339" i="23"/>
  <c r="L339" i="23"/>
  <c r="J272" i="23"/>
  <c r="AR158" i="23"/>
  <c r="M374" i="23"/>
  <c r="L374" i="23"/>
  <c r="L289" i="23"/>
  <c r="M289" i="23"/>
  <c r="AR25" i="23"/>
  <c r="BB182" i="23"/>
  <c r="AC182" i="23"/>
  <c r="X182" i="23"/>
  <c r="AM182" i="23"/>
  <c r="S182" i="23"/>
  <c r="AW182" i="23"/>
  <c r="N182" i="23"/>
  <c r="AR182" i="23"/>
  <c r="AH182" i="23"/>
  <c r="M366" i="23"/>
  <c r="L366" i="23"/>
  <c r="N298" i="23"/>
  <c r="M233" i="23"/>
  <c r="L233" i="23"/>
  <c r="AW153" i="23"/>
  <c r="AH153" i="23"/>
  <c r="N153" i="23"/>
  <c r="AR153" i="23"/>
  <c r="AC153" i="23"/>
  <c r="AM153" i="23"/>
  <c r="X153" i="23"/>
  <c r="S153" i="23"/>
  <c r="BB153" i="23"/>
  <c r="L312" i="23"/>
  <c r="M312" i="23"/>
  <c r="M245" i="23"/>
  <c r="L245" i="23"/>
  <c r="AW187" i="23"/>
  <c r="S187" i="23"/>
  <c r="AH187" i="23"/>
  <c r="N187" i="23"/>
  <c r="AR187" i="23"/>
  <c r="BB187" i="23"/>
  <c r="AM187" i="23"/>
  <c r="AC187" i="23"/>
  <c r="X187" i="23"/>
  <c r="J357" i="23"/>
  <c r="M286" i="23"/>
  <c r="L286" i="23"/>
  <c r="AR214" i="23"/>
  <c r="BB214" i="23"/>
  <c r="AC214" i="23"/>
  <c r="X214" i="23"/>
  <c r="AM214" i="23"/>
  <c r="AW214" i="23"/>
  <c r="S214" i="23"/>
  <c r="AH214" i="23"/>
  <c r="N214" i="23"/>
  <c r="J363" i="23"/>
  <c r="J301" i="23"/>
  <c r="J230" i="23"/>
  <c r="K302" i="23"/>
  <c r="J317" i="23"/>
  <c r="S104" i="23"/>
  <c r="X156" i="23"/>
  <c r="BB156" i="23"/>
  <c r="AM156" i="23"/>
  <c r="S156" i="23"/>
  <c r="N156" i="23"/>
  <c r="AW156" i="23"/>
  <c r="AH156" i="23"/>
  <c r="AR156" i="23"/>
  <c r="AC156" i="23"/>
  <c r="J368" i="23"/>
  <c r="J295" i="23"/>
  <c r="J228" i="23"/>
  <c r="S18" i="23"/>
  <c r="X36" i="23"/>
  <c r="AW50" i="23"/>
  <c r="AW90" i="23"/>
  <c r="BB177" i="23"/>
  <c r="L356" i="23"/>
  <c r="M356" i="23"/>
  <c r="M304" i="23"/>
  <c r="L304" i="23"/>
  <c r="BB137" i="23"/>
  <c r="AC137" i="23"/>
  <c r="AH137" i="23"/>
  <c r="N137" i="23"/>
  <c r="X137" i="23"/>
  <c r="AR137" i="23"/>
  <c r="S137" i="23"/>
  <c r="AM137" i="23"/>
  <c r="AW137" i="23"/>
  <c r="AW165" i="23"/>
  <c r="S165" i="23"/>
  <c r="AH165" i="23"/>
  <c r="N165" i="23"/>
  <c r="AC165" i="23"/>
  <c r="X165" i="23"/>
  <c r="AR165" i="23"/>
  <c r="AM165" i="23"/>
  <c r="BB165" i="23"/>
  <c r="L345" i="23"/>
  <c r="M345" i="23"/>
  <c r="M275" i="23"/>
  <c r="L275" i="23"/>
  <c r="AM166" i="23"/>
  <c r="BB155" i="23"/>
  <c r="X12" i="23"/>
  <c r="BF12" i="23" s="1"/>
  <c r="BG12" i="23" s="1"/>
  <c r="BX12" i="23" s="1"/>
  <c r="AR30" i="23"/>
  <c r="AW108" i="23"/>
  <c r="S108" i="23"/>
  <c r="AH108" i="23"/>
  <c r="N108" i="23"/>
  <c r="AC108" i="23"/>
  <c r="X108" i="23"/>
  <c r="AR108" i="23"/>
  <c r="AM108" i="23"/>
  <c r="BB108" i="23"/>
  <c r="AT233" i="23"/>
  <c r="AS233" i="23"/>
  <c r="AG233" i="23"/>
  <c r="AF233" i="23"/>
  <c r="AQ233" i="23"/>
  <c r="AE233" i="23"/>
  <c r="AP233" i="23"/>
  <c r="AD233" i="23"/>
  <c r="BA233" i="23"/>
  <c r="AO233" i="23"/>
  <c r="AZ233" i="23"/>
  <c r="AN233" i="23"/>
  <c r="AY233" i="23"/>
  <c r="V233" i="23"/>
  <c r="AX233" i="23"/>
  <c r="AL233" i="23"/>
  <c r="U233" i="23"/>
  <c r="AV233" i="23"/>
  <c r="AJ233" i="23"/>
  <c r="Q233" i="23"/>
  <c r="AU233" i="23"/>
  <c r="AK233" i="23"/>
  <c r="AI233" i="23"/>
  <c r="P233" i="23"/>
  <c r="AF253" i="23"/>
  <c r="AQ253" i="23"/>
  <c r="AE253" i="23"/>
  <c r="AP253" i="23"/>
  <c r="AD253" i="23"/>
  <c r="BA253" i="23"/>
  <c r="AO253" i="23"/>
  <c r="AZ253" i="23"/>
  <c r="AN253" i="23"/>
  <c r="AY253" i="23"/>
  <c r="V253" i="23"/>
  <c r="AX253" i="23"/>
  <c r="AL253" i="23"/>
  <c r="U253" i="23"/>
  <c r="AK253" i="23"/>
  <c r="AT253" i="23"/>
  <c r="AS253" i="23"/>
  <c r="AG253" i="23"/>
  <c r="AV253" i="23"/>
  <c r="AU253" i="23"/>
  <c r="AJ253" i="23"/>
  <c r="AI253" i="23"/>
  <c r="Q253" i="23"/>
  <c r="P253" i="23"/>
  <c r="AZ263" i="23"/>
  <c r="AN263" i="23"/>
  <c r="AR263" i="23" s="1"/>
  <c r="AY263" i="23"/>
  <c r="V263" i="23"/>
  <c r="AX263" i="23"/>
  <c r="BB263" i="23" s="1"/>
  <c r="AL263" i="23"/>
  <c r="U263" i="23"/>
  <c r="AK263" i="23"/>
  <c r="BA263" i="23"/>
  <c r="AO263" i="23"/>
  <c r="AU263" i="23"/>
  <c r="AD263" i="23"/>
  <c r="AT263" i="23"/>
  <c r="Q263" i="23"/>
  <c r="AS263" i="23"/>
  <c r="AW263" i="23" s="1"/>
  <c r="P263" i="23"/>
  <c r="S263" i="23" s="1"/>
  <c r="AQ263" i="23"/>
  <c r="AP263" i="23"/>
  <c r="AJ263" i="23"/>
  <c r="AI263" i="23"/>
  <c r="AM263" i="23" s="1"/>
  <c r="AF263" i="23"/>
  <c r="AV263" i="23"/>
  <c r="AE263" i="23"/>
  <c r="AG263" i="23"/>
  <c r="AZ275" i="23"/>
  <c r="AN275" i="23"/>
  <c r="AY275" i="23"/>
  <c r="V275" i="23"/>
  <c r="AX275" i="23"/>
  <c r="AL275" i="23"/>
  <c r="U275" i="23"/>
  <c r="AK275" i="23"/>
  <c r="AV275" i="23"/>
  <c r="AJ275" i="23"/>
  <c r="Q275" i="23"/>
  <c r="AU275" i="23"/>
  <c r="AI275" i="23"/>
  <c r="P275" i="23"/>
  <c r="AT275" i="23"/>
  <c r="AS275" i="23"/>
  <c r="AG275" i="23"/>
  <c r="AP275" i="23"/>
  <c r="AD275" i="23"/>
  <c r="BA275" i="23"/>
  <c r="AO275" i="23"/>
  <c r="AF275" i="23"/>
  <c r="AE275" i="23"/>
  <c r="AQ275" i="23"/>
  <c r="AU304" i="23"/>
  <c r="AI304" i="23"/>
  <c r="P304" i="23"/>
  <c r="AT304" i="23"/>
  <c r="AS304" i="23"/>
  <c r="AG304" i="23"/>
  <c r="AF304" i="23"/>
  <c r="AP304" i="23"/>
  <c r="AD304" i="23"/>
  <c r="BA304" i="23"/>
  <c r="AO304" i="23"/>
  <c r="AZ304" i="23"/>
  <c r="AN304" i="23"/>
  <c r="AK304" i="23"/>
  <c r="AV304" i="23"/>
  <c r="AJ304" i="23"/>
  <c r="Q304" i="23"/>
  <c r="AQ304" i="23"/>
  <c r="AL304" i="23"/>
  <c r="AE304" i="23"/>
  <c r="V304" i="23"/>
  <c r="U304" i="23"/>
  <c r="AY304" i="23"/>
  <c r="AX304" i="23"/>
  <c r="AF313" i="23"/>
  <c r="AQ313" i="23"/>
  <c r="AE313" i="23"/>
  <c r="AP313" i="23"/>
  <c r="AD313" i="23"/>
  <c r="BA313" i="23"/>
  <c r="AO313" i="23"/>
  <c r="AK313" i="23"/>
  <c r="AL313" i="23"/>
  <c r="AJ313" i="23"/>
  <c r="AI313" i="23"/>
  <c r="AZ313" i="23"/>
  <c r="AY313" i="23"/>
  <c r="AG313" i="23"/>
  <c r="AX313" i="23"/>
  <c r="AV313" i="23"/>
  <c r="AU313" i="23"/>
  <c r="V313" i="23"/>
  <c r="AN313" i="23"/>
  <c r="P313" i="23"/>
  <c r="AT313" i="23"/>
  <c r="AS313" i="23"/>
  <c r="U313" i="23"/>
  <c r="Q313" i="23"/>
  <c r="AF316" i="23"/>
  <c r="AQ316" i="23"/>
  <c r="AE316" i="23"/>
  <c r="AP316" i="23"/>
  <c r="AD316" i="23"/>
  <c r="BA316" i="23"/>
  <c r="AO316" i="23"/>
  <c r="AZ316" i="23"/>
  <c r="AN316" i="23"/>
  <c r="AK316" i="23"/>
  <c r="AU316" i="23"/>
  <c r="AI316" i="23"/>
  <c r="P316" i="23"/>
  <c r="AL316" i="23"/>
  <c r="AJ316" i="23"/>
  <c r="AG316" i="23"/>
  <c r="V316" i="23"/>
  <c r="U316" i="23"/>
  <c r="AY316" i="23"/>
  <c r="Q316" i="23"/>
  <c r="S316" i="23" s="1"/>
  <c r="AX316" i="23"/>
  <c r="AS316" i="23"/>
  <c r="AV316" i="23"/>
  <c r="AT316" i="23"/>
  <c r="AQ327" i="23"/>
  <c r="AE327" i="23"/>
  <c r="AP327" i="23"/>
  <c r="AD327" i="23"/>
  <c r="BA327" i="23"/>
  <c r="AO327" i="23"/>
  <c r="AZ327" i="23"/>
  <c r="AN327" i="23"/>
  <c r="AY327" i="23"/>
  <c r="V327" i="23"/>
  <c r="AX327" i="23"/>
  <c r="AL327" i="23"/>
  <c r="U327" i="23"/>
  <c r="AV327" i="23"/>
  <c r="AJ327" i="23"/>
  <c r="Q327" i="23"/>
  <c r="AS327" i="23"/>
  <c r="AG327" i="23"/>
  <c r="AF327" i="23"/>
  <c r="AI327" i="23"/>
  <c r="P327" i="23"/>
  <c r="AT327" i="23"/>
  <c r="AU327" i="23"/>
  <c r="AK327" i="23"/>
  <c r="AY336" i="23"/>
  <c r="V336" i="23"/>
  <c r="AX336" i="23"/>
  <c r="AL336" i="23"/>
  <c r="U336" i="23"/>
  <c r="AK336" i="23"/>
  <c r="AV336" i="23"/>
  <c r="AJ336" i="23"/>
  <c r="AM336" i="23" s="1"/>
  <c r="Q336" i="23"/>
  <c r="AU336" i="23"/>
  <c r="AI336" i="23"/>
  <c r="P336" i="23"/>
  <c r="AT336" i="23"/>
  <c r="AQ336" i="23"/>
  <c r="AE336" i="23"/>
  <c r="AP336" i="23"/>
  <c r="AO336" i="23"/>
  <c r="AN336" i="23"/>
  <c r="AG336" i="23"/>
  <c r="AF336" i="23"/>
  <c r="AH336" i="23" s="1"/>
  <c r="AD336" i="23"/>
  <c r="AS336" i="23"/>
  <c r="BA336" i="23"/>
  <c r="AZ336" i="23"/>
  <c r="AF348" i="23"/>
  <c r="AQ348" i="23"/>
  <c r="AE348" i="23"/>
  <c r="AP348" i="23"/>
  <c r="AD348" i="23"/>
  <c r="BA348" i="23"/>
  <c r="AO348" i="23"/>
  <c r="AR348" i="23" s="1"/>
  <c r="AZ348" i="23"/>
  <c r="BB348" i="23" s="1"/>
  <c r="AN348" i="23"/>
  <c r="AY348" i="23"/>
  <c r="V348" i="23"/>
  <c r="AX348" i="23"/>
  <c r="AL348" i="23"/>
  <c r="U348" i="23"/>
  <c r="AK348" i="23"/>
  <c r="AV348" i="23"/>
  <c r="AJ348" i="23"/>
  <c r="Q348" i="23"/>
  <c r="AU348" i="23"/>
  <c r="AT348" i="23"/>
  <c r="AW348" i="23" s="1"/>
  <c r="AS348" i="23"/>
  <c r="AI348" i="23"/>
  <c r="AG348" i="23"/>
  <c r="P348" i="23"/>
  <c r="AK370" i="23"/>
  <c r="AV370" i="23"/>
  <c r="AJ370" i="23"/>
  <c r="Q370" i="23"/>
  <c r="AU370" i="23"/>
  <c r="AI370" i="23"/>
  <c r="P370" i="23"/>
  <c r="AT370" i="23"/>
  <c r="AW370" i="23" s="1"/>
  <c r="AS370" i="23"/>
  <c r="AG370" i="23"/>
  <c r="AQ370" i="23"/>
  <c r="AE370" i="23"/>
  <c r="AP370" i="23"/>
  <c r="AD370" i="23"/>
  <c r="AF370" i="23"/>
  <c r="BA370" i="23"/>
  <c r="V370" i="23"/>
  <c r="AZ370" i="23"/>
  <c r="U370" i="23"/>
  <c r="AY370" i="23"/>
  <c r="BB370" i="23" s="1"/>
  <c r="AX370" i="23"/>
  <c r="AO370" i="23"/>
  <c r="AN370" i="23"/>
  <c r="AL370" i="23"/>
  <c r="AP363" i="23"/>
  <c r="AD363" i="23"/>
  <c r="BA363" i="23"/>
  <c r="AO363" i="23"/>
  <c r="AZ363" i="23"/>
  <c r="AN363" i="23"/>
  <c r="AY363" i="23"/>
  <c r="V363" i="23"/>
  <c r="AX363" i="23"/>
  <c r="AL363" i="23"/>
  <c r="U363" i="23"/>
  <c r="AU363" i="23"/>
  <c r="AI363" i="23"/>
  <c r="P363" i="23"/>
  <c r="AQ363" i="23"/>
  <c r="AK363" i="23"/>
  <c r="AJ363" i="23"/>
  <c r="AG363" i="23"/>
  <c r="AF363" i="23"/>
  <c r="AE363" i="23"/>
  <c r="AV363" i="23"/>
  <c r="Q363" i="23"/>
  <c r="AT363" i="23"/>
  <c r="AS363" i="23"/>
  <c r="L342" i="23"/>
  <c r="M342" i="23"/>
  <c r="M262" i="23"/>
  <c r="L262" i="23"/>
  <c r="N160" i="23"/>
  <c r="X215" i="23"/>
  <c r="J222" i="23"/>
  <c r="M273" i="23"/>
  <c r="L273" i="23"/>
  <c r="AW38" i="23"/>
  <c r="AR72" i="23"/>
  <c r="AM40" i="23"/>
  <c r="N128" i="23"/>
  <c r="AM124" i="23"/>
  <c r="S167" i="23"/>
  <c r="BB168" i="23"/>
  <c r="AC168" i="23"/>
  <c r="X168" i="23"/>
  <c r="AM168" i="23"/>
  <c r="AH168" i="23"/>
  <c r="AW168" i="23"/>
  <c r="S168" i="23"/>
  <c r="N168" i="23"/>
  <c r="AR168" i="23"/>
  <c r="AR173" i="23"/>
  <c r="BB201" i="23"/>
  <c r="AW201" i="23"/>
  <c r="S201" i="23"/>
  <c r="AC201" i="23"/>
  <c r="AR201" i="23"/>
  <c r="X201" i="23"/>
  <c r="AM201" i="23"/>
  <c r="N201" i="23"/>
  <c r="AH201" i="23"/>
  <c r="X183" i="23"/>
  <c r="M332" i="23"/>
  <c r="L332" i="23"/>
  <c r="L260" i="23"/>
  <c r="M260" i="23"/>
  <c r="AM158" i="23"/>
  <c r="AH135" i="23"/>
  <c r="N135" i="23"/>
  <c r="BB135" i="23"/>
  <c r="AW135" i="23"/>
  <c r="AC135" i="23"/>
  <c r="X135" i="23"/>
  <c r="AR135" i="23"/>
  <c r="S135" i="23"/>
  <c r="AM135" i="23"/>
  <c r="L257" i="23"/>
  <c r="M257" i="23"/>
  <c r="M296" i="23"/>
  <c r="L296" i="23"/>
  <c r="M319" i="23"/>
  <c r="L319" i="23"/>
  <c r="M367" i="23"/>
  <c r="L367" i="23"/>
  <c r="AC173" i="23"/>
  <c r="J374" i="23"/>
  <c r="J289" i="23"/>
  <c r="N25" i="23"/>
  <c r="J366" i="23"/>
  <c r="M298" i="23"/>
  <c r="L298" i="23"/>
  <c r="AC298" i="23" s="1"/>
  <c r="J233" i="23"/>
  <c r="AH69" i="23"/>
  <c r="N69" i="23"/>
  <c r="AR69" i="23"/>
  <c r="BB69" i="23"/>
  <c r="AC69" i="23"/>
  <c r="AM69" i="23"/>
  <c r="X69" i="23"/>
  <c r="S69" i="23"/>
  <c r="AW69" i="23"/>
  <c r="AR202" i="23"/>
  <c r="J312" i="23"/>
  <c r="J245" i="23"/>
  <c r="N24" i="23"/>
  <c r="L349" i="23"/>
  <c r="M349" i="23"/>
  <c r="M280" i="23"/>
  <c r="L280" i="23"/>
  <c r="BB19" i="23"/>
  <c r="AC19" i="23"/>
  <c r="X19" i="23"/>
  <c r="AM19" i="23"/>
  <c r="AW19" i="23"/>
  <c r="S19" i="23"/>
  <c r="AH19" i="23"/>
  <c r="N19" i="23"/>
  <c r="AR19" i="23"/>
  <c r="AH174" i="23"/>
  <c r="M361" i="23"/>
  <c r="L361" i="23"/>
  <c r="L310" i="23"/>
  <c r="M310" i="23"/>
  <c r="M242" i="23"/>
  <c r="L242" i="23"/>
  <c r="AR140" i="23"/>
  <c r="AC140" i="23"/>
  <c r="X140" i="23"/>
  <c r="S140" i="23"/>
  <c r="BB140" i="23"/>
  <c r="AM140" i="23"/>
  <c r="N140" i="23"/>
  <c r="AW140" i="23"/>
  <c r="AH140" i="23"/>
  <c r="AW145" i="23"/>
  <c r="S145" i="23"/>
  <c r="AH145" i="23"/>
  <c r="N145" i="23"/>
  <c r="BB145" i="23"/>
  <c r="AM145" i="23"/>
  <c r="AC145" i="23"/>
  <c r="X145" i="23"/>
  <c r="AR145" i="23"/>
  <c r="L362" i="23"/>
  <c r="M362" i="23"/>
  <c r="M300" i="23"/>
  <c r="L300" i="23"/>
  <c r="AM221" i="23"/>
  <c r="X104" i="23"/>
  <c r="K286" i="23"/>
  <c r="AC286" i="23" s="1"/>
  <c r="M359" i="23"/>
  <c r="L359" i="23"/>
  <c r="M306" i="23"/>
  <c r="L306" i="23"/>
  <c r="S35" i="23"/>
  <c r="AW18" i="23"/>
  <c r="AC36" i="23"/>
  <c r="AC80" i="23"/>
  <c r="N90" i="23"/>
  <c r="AM112" i="23"/>
  <c r="AM177" i="23"/>
  <c r="J356" i="23"/>
  <c r="J304" i="23"/>
  <c r="AH103" i="23"/>
  <c r="N103" i="23"/>
  <c r="AR103" i="23"/>
  <c r="AC103" i="23"/>
  <c r="AW103" i="23"/>
  <c r="X103" i="23"/>
  <c r="S103" i="23"/>
  <c r="AM103" i="23"/>
  <c r="BB103" i="23"/>
  <c r="J345" i="23"/>
  <c r="J275" i="23"/>
  <c r="AR166" i="23"/>
  <c r="AC12" i="23"/>
  <c r="BH12" i="23" s="1"/>
  <c r="BI12" i="23" s="1"/>
  <c r="K349" i="23"/>
  <c r="AH76" i="23"/>
  <c r="N76" i="23"/>
  <c r="AR76" i="23"/>
  <c r="BB76" i="23"/>
  <c r="AC76" i="23"/>
  <c r="X76" i="23"/>
  <c r="AM76" i="23"/>
  <c r="S76" i="23"/>
  <c r="AW76" i="23"/>
  <c r="AH47" i="23"/>
  <c r="K343" i="23"/>
  <c r="S157" i="23"/>
  <c r="AT234" i="23"/>
  <c r="AS234" i="23"/>
  <c r="AG234" i="23"/>
  <c r="AF234" i="23"/>
  <c r="AQ234" i="23"/>
  <c r="AE234" i="23"/>
  <c r="AP234" i="23"/>
  <c r="AD234" i="23"/>
  <c r="BA234" i="23"/>
  <c r="AO234" i="23"/>
  <c r="AZ234" i="23"/>
  <c r="AN234" i="23"/>
  <c r="AY234" i="23"/>
  <c r="V234" i="23"/>
  <c r="AX234" i="23"/>
  <c r="AL234" i="23"/>
  <c r="U234" i="23"/>
  <c r="AV234" i="23"/>
  <c r="AJ234" i="23"/>
  <c r="Q234" i="23"/>
  <c r="AU234" i="23"/>
  <c r="AK234" i="23"/>
  <c r="AI234" i="23"/>
  <c r="P234" i="23"/>
  <c r="AQ242" i="23"/>
  <c r="AE242" i="23"/>
  <c r="AP242" i="23"/>
  <c r="AD242" i="23"/>
  <c r="BA242" i="23"/>
  <c r="AO242" i="23"/>
  <c r="AK242" i="23"/>
  <c r="AT242" i="23"/>
  <c r="AS242" i="23"/>
  <c r="AG242" i="23"/>
  <c r="AL242" i="23"/>
  <c r="AJ242" i="23"/>
  <c r="AI242" i="23"/>
  <c r="AF242" i="23"/>
  <c r="AZ242" i="23"/>
  <c r="AY242" i="23"/>
  <c r="V242" i="23"/>
  <c r="AX242" i="23"/>
  <c r="U242" i="23"/>
  <c r="AV242" i="23"/>
  <c r="Q242" i="23"/>
  <c r="AU242" i="23"/>
  <c r="P242" i="23"/>
  <c r="AN242" i="23"/>
  <c r="AF254" i="23"/>
  <c r="AQ254" i="23"/>
  <c r="AE254" i="23"/>
  <c r="AP254" i="23"/>
  <c r="AD254" i="23"/>
  <c r="AH254" i="23" s="1"/>
  <c r="BA254" i="23"/>
  <c r="AO254" i="23"/>
  <c r="AZ254" i="23"/>
  <c r="AN254" i="23"/>
  <c r="AY254" i="23"/>
  <c r="V254" i="23"/>
  <c r="AX254" i="23"/>
  <c r="AL254" i="23"/>
  <c r="U254" i="23"/>
  <c r="AK254" i="23"/>
  <c r="AT254" i="23"/>
  <c r="AS254" i="23"/>
  <c r="AW254" i="23" s="1"/>
  <c r="AG254" i="23"/>
  <c r="AV254" i="23"/>
  <c r="AU254" i="23"/>
  <c r="AJ254" i="23"/>
  <c r="AI254" i="23"/>
  <c r="Q254" i="23"/>
  <c r="P254" i="23"/>
  <c r="AZ264" i="23"/>
  <c r="AN264" i="23"/>
  <c r="AY264" i="23"/>
  <c r="V264" i="23"/>
  <c r="AX264" i="23"/>
  <c r="BB264" i="23" s="1"/>
  <c r="AL264" i="23"/>
  <c r="U264" i="23"/>
  <c r="AK264" i="23"/>
  <c r="AU264" i="23"/>
  <c r="AI264" i="23"/>
  <c r="AP264" i="23"/>
  <c r="BA264" i="23"/>
  <c r="AO264" i="23"/>
  <c r="AQ264" i="23"/>
  <c r="AJ264" i="23"/>
  <c r="AG264" i="23"/>
  <c r="AF264" i="23"/>
  <c r="AE264" i="23"/>
  <c r="AD264" i="23"/>
  <c r="Q264" i="23"/>
  <c r="AS264" i="23"/>
  <c r="AV264" i="23"/>
  <c r="AT264" i="23"/>
  <c r="P264" i="23"/>
  <c r="AZ276" i="23"/>
  <c r="AN276" i="23"/>
  <c r="AY276" i="23"/>
  <c r="V276" i="23"/>
  <c r="AX276" i="23"/>
  <c r="BB276" i="23" s="1"/>
  <c r="AL276" i="23"/>
  <c r="U276" i="23"/>
  <c r="AK276" i="23"/>
  <c r="AV276" i="23"/>
  <c r="AJ276" i="23"/>
  <c r="Q276" i="23"/>
  <c r="AU276" i="23"/>
  <c r="AI276" i="23"/>
  <c r="P276" i="23"/>
  <c r="AT276" i="23"/>
  <c r="AS276" i="23"/>
  <c r="AW276" i="23" s="1"/>
  <c r="AG276" i="23"/>
  <c r="AP276" i="23"/>
  <c r="AD276" i="23"/>
  <c r="BA276" i="23"/>
  <c r="AO276" i="23"/>
  <c r="AF276" i="23"/>
  <c r="AE276" i="23"/>
  <c r="AQ276" i="23"/>
  <c r="AU306" i="23"/>
  <c r="AI306" i="23"/>
  <c r="P306" i="23"/>
  <c r="AT306" i="23"/>
  <c r="AS306" i="23"/>
  <c r="AG306" i="23"/>
  <c r="AF306" i="23"/>
  <c r="AP306" i="23"/>
  <c r="AD306" i="23"/>
  <c r="BA306" i="23"/>
  <c r="AO306" i="23"/>
  <c r="AZ306" i="23"/>
  <c r="AN306" i="23"/>
  <c r="AK306" i="23"/>
  <c r="AV306" i="23"/>
  <c r="AJ306" i="23"/>
  <c r="Q306" i="23"/>
  <c r="AQ306" i="23"/>
  <c r="AL306" i="23"/>
  <c r="AE306" i="23"/>
  <c r="V306" i="23"/>
  <c r="U306" i="23"/>
  <c r="AY306" i="23"/>
  <c r="AX306" i="23"/>
  <c r="AU300" i="23"/>
  <c r="AI300" i="23"/>
  <c r="P300" i="23"/>
  <c r="AT300" i="23"/>
  <c r="AS300" i="23"/>
  <c r="AG300" i="23"/>
  <c r="AF300" i="23"/>
  <c r="AL300" i="23"/>
  <c r="BA300" i="23"/>
  <c r="AK300" i="23"/>
  <c r="AZ300" i="23"/>
  <c r="AJ300" i="23"/>
  <c r="AY300" i="23"/>
  <c r="AE300" i="23"/>
  <c r="AX300" i="23"/>
  <c r="AD300" i="23"/>
  <c r="AV300" i="23"/>
  <c r="AQ300" i="23"/>
  <c r="V300" i="23"/>
  <c r="AO300" i="23"/>
  <c r="AN300" i="23"/>
  <c r="Q300" i="23"/>
  <c r="AP300" i="23"/>
  <c r="U300" i="23"/>
  <c r="AQ322" i="23"/>
  <c r="AE322" i="23"/>
  <c r="AP322" i="23"/>
  <c r="AD322" i="23"/>
  <c r="AH322" i="23" s="1"/>
  <c r="BA322" i="23"/>
  <c r="BB322" i="23" s="1"/>
  <c r="AO322" i="23"/>
  <c r="AZ322" i="23"/>
  <c r="AN322" i="23"/>
  <c r="AY322" i="23"/>
  <c r="V322" i="23"/>
  <c r="AX322" i="23"/>
  <c r="AV322" i="23"/>
  <c r="AJ322" i="23"/>
  <c r="AG322" i="23"/>
  <c r="AF322" i="23"/>
  <c r="U322" i="23"/>
  <c r="X322" i="23" s="1"/>
  <c r="AU322" i="23"/>
  <c r="AW322" i="23" s="1"/>
  <c r="Q322" i="23"/>
  <c r="AT322" i="23"/>
  <c r="P322" i="23"/>
  <c r="AS322" i="23"/>
  <c r="AL322" i="23"/>
  <c r="AI322" i="23"/>
  <c r="AK322" i="23"/>
  <c r="AQ328" i="23"/>
  <c r="AE328" i="23"/>
  <c r="AP328" i="23"/>
  <c r="AD328" i="23"/>
  <c r="AH328" i="23" s="1"/>
  <c r="BA328" i="23"/>
  <c r="BB328" i="23" s="1"/>
  <c r="AO328" i="23"/>
  <c r="AZ328" i="23"/>
  <c r="AN328" i="23"/>
  <c r="AY328" i="23"/>
  <c r="V328" i="23"/>
  <c r="AX328" i="23"/>
  <c r="AL328" i="23"/>
  <c r="U328" i="23"/>
  <c r="AV328" i="23"/>
  <c r="AJ328" i="23"/>
  <c r="Q328" i="23"/>
  <c r="S328" i="23" s="1"/>
  <c r="AS328" i="23"/>
  <c r="AW328" i="23" s="1"/>
  <c r="AG328" i="23"/>
  <c r="AF328" i="23"/>
  <c r="AU328" i="23"/>
  <c r="AT328" i="23"/>
  <c r="AK328" i="23"/>
  <c r="AI328" i="23"/>
  <c r="P328" i="23"/>
  <c r="AY337" i="23"/>
  <c r="V337" i="23"/>
  <c r="AX337" i="23"/>
  <c r="AL337" i="23"/>
  <c r="U337" i="23"/>
  <c r="AK337" i="23"/>
  <c r="AV337" i="23"/>
  <c r="AJ337" i="23"/>
  <c r="Q337" i="23"/>
  <c r="AU337" i="23"/>
  <c r="AI337" i="23"/>
  <c r="P337" i="23"/>
  <c r="AT337" i="23"/>
  <c r="AS337" i="23"/>
  <c r="AG337" i="23"/>
  <c r="AF337" i="23"/>
  <c r="AQ337" i="23"/>
  <c r="AE337" i="23"/>
  <c r="BA337" i="23"/>
  <c r="AO337" i="23"/>
  <c r="AZ337" i="23"/>
  <c r="AD337" i="23"/>
  <c r="AP337" i="23"/>
  <c r="AN337" i="23"/>
  <c r="AF349" i="23"/>
  <c r="AQ349" i="23"/>
  <c r="AE349" i="23"/>
  <c r="AP349" i="23"/>
  <c r="AD349" i="23"/>
  <c r="BA349" i="23"/>
  <c r="AO349" i="23"/>
  <c r="AZ349" i="23"/>
  <c r="AN349" i="23"/>
  <c r="AY349" i="23"/>
  <c r="V349" i="23"/>
  <c r="AX349" i="23"/>
  <c r="AL349" i="23"/>
  <c r="U349" i="23"/>
  <c r="AK349" i="23"/>
  <c r="AV349" i="23"/>
  <c r="AJ349" i="23"/>
  <c r="Q349" i="23"/>
  <c r="P349" i="23"/>
  <c r="AU349" i="23"/>
  <c r="AT349" i="23"/>
  <c r="AS349" i="23"/>
  <c r="AI349" i="23"/>
  <c r="AG349" i="23"/>
  <c r="AK372" i="23"/>
  <c r="AV372" i="23"/>
  <c r="AJ372" i="23"/>
  <c r="Q372" i="23"/>
  <c r="S372" i="23" s="1"/>
  <c r="AU372" i="23"/>
  <c r="AW372" i="23" s="1"/>
  <c r="AI372" i="23"/>
  <c r="P372" i="23"/>
  <c r="AT372" i="23"/>
  <c r="AS372" i="23"/>
  <c r="AG372" i="23"/>
  <c r="AF372" i="23"/>
  <c r="AQ372" i="23"/>
  <c r="AE372" i="23"/>
  <c r="AP372" i="23"/>
  <c r="AD372" i="23"/>
  <c r="AO372" i="23"/>
  <c r="AN372" i="23"/>
  <c r="AR372" i="23" s="1"/>
  <c r="AL372" i="23"/>
  <c r="V372" i="23"/>
  <c r="U372" i="23"/>
  <c r="BA372" i="23"/>
  <c r="AZ372" i="23"/>
  <c r="AY372" i="23"/>
  <c r="AX372" i="23"/>
  <c r="AP364" i="23"/>
  <c r="AD364" i="23"/>
  <c r="BA364" i="23"/>
  <c r="AO364" i="23"/>
  <c r="AR364" i="23" s="1"/>
  <c r="AZ364" i="23"/>
  <c r="AN364" i="23"/>
  <c r="AY364" i="23"/>
  <c r="V364" i="23"/>
  <c r="AX364" i="23"/>
  <c r="AL364" i="23"/>
  <c r="U364" i="23"/>
  <c r="AK364" i="23"/>
  <c r="AV364" i="23"/>
  <c r="AJ364" i="23"/>
  <c r="Q364" i="23"/>
  <c r="AU364" i="23"/>
  <c r="AI364" i="23"/>
  <c r="AM364" i="23" s="1"/>
  <c r="P364" i="23"/>
  <c r="AT364" i="23"/>
  <c r="AE364" i="23"/>
  <c r="AS364" i="23"/>
  <c r="AQ364" i="23"/>
  <c r="AG364" i="23"/>
  <c r="AF364" i="23"/>
  <c r="J342" i="23"/>
  <c r="J262" i="23"/>
  <c r="AH160" i="23"/>
  <c r="AC215" i="23"/>
  <c r="J273" i="23"/>
  <c r="S72" i="23"/>
  <c r="S128" i="23"/>
  <c r="X124" i="23"/>
  <c r="AW167" i="23"/>
  <c r="X115" i="23"/>
  <c r="AC183" i="23"/>
  <c r="J332" i="23"/>
  <c r="J260" i="23"/>
  <c r="AH78" i="23"/>
  <c r="L353" i="23"/>
  <c r="M353" i="23"/>
  <c r="AC353" i="23" s="1"/>
  <c r="M283" i="23"/>
  <c r="N283" i="23" s="1"/>
  <c r="L283" i="23"/>
  <c r="AH25" i="23"/>
  <c r="X147" i="23"/>
  <c r="K363" i="23"/>
  <c r="AR193" i="23"/>
  <c r="BB193" i="23"/>
  <c r="AC193" i="23"/>
  <c r="X193" i="23"/>
  <c r="AM193" i="23"/>
  <c r="AW193" i="23"/>
  <c r="S193" i="23"/>
  <c r="AH193" i="23"/>
  <c r="N193" i="23"/>
  <c r="M372" i="23"/>
  <c r="L372" i="23"/>
  <c r="L288" i="23"/>
  <c r="M288" i="23"/>
  <c r="AH82" i="23"/>
  <c r="N82" i="23"/>
  <c r="AR82" i="23"/>
  <c r="BB82" i="23"/>
  <c r="AC82" i="23"/>
  <c r="X82" i="23"/>
  <c r="AM82" i="23"/>
  <c r="S82" i="23"/>
  <c r="AW82" i="23"/>
  <c r="BB106" i="23"/>
  <c r="AC106" i="23"/>
  <c r="X106" i="23"/>
  <c r="AM106" i="23"/>
  <c r="AW106" i="23"/>
  <c r="AR106" i="23"/>
  <c r="N106" i="23"/>
  <c r="AH106" i="23"/>
  <c r="S106" i="23"/>
  <c r="K228" i="23"/>
  <c r="M365" i="23"/>
  <c r="L365" i="23"/>
  <c r="J297" i="23"/>
  <c r="M232" i="23"/>
  <c r="L232" i="23"/>
  <c r="AH24" i="23"/>
  <c r="BB60" i="23"/>
  <c r="AC60" i="23"/>
  <c r="AM60" i="23"/>
  <c r="AW60" i="23"/>
  <c r="S60" i="23"/>
  <c r="AR60" i="23"/>
  <c r="X60" i="23"/>
  <c r="N60" i="23"/>
  <c r="AH60" i="23"/>
  <c r="AR123" i="23"/>
  <c r="BB123" i="23"/>
  <c r="AC123" i="23"/>
  <c r="X123" i="23"/>
  <c r="AM123" i="23"/>
  <c r="AW123" i="23"/>
  <c r="S123" i="23"/>
  <c r="AH123" i="23"/>
  <c r="N123" i="23"/>
  <c r="J349" i="23"/>
  <c r="J280" i="23"/>
  <c r="AR174" i="23"/>
  <c r="J361" i="23"/>
  <c r="J310" i="23"/>
  <c r="J242" i="23"/>
  <c r="J362" i="23"/>
  <c r="J300" i="23"/>
  <c r="X221" i="23"/>
  <c r="AC104" i="23"/>
  <c r="J359" i="23"/>
  <c r="J306" i="23"/>
  <c r="AM35" i="23"/>
  <c r="AM18" i="23"/>
  <c r="BB36" i="23"/>
  <c r="AM80" i="23"/>
  <c r="S90" i="23"/>
  <c r="X112" i="23"/>
  <c r="X177" i="23"/>
  <c r="M377" i="23"/>
  <c r="L377" i="23"/>
  <c r="M276" i="23"/>
  <c r="L276" i="23"/>
  <c r="X276" i="23" s="1"/>
  <c r="AH83" i="23"/>
  <c r="N83" i="23"/>
  <c r="AW83" i="23"/>
  <c r="AR83" i="23"/>
  <c r="AC83" i="23"/>
  <c r="X83" i="23"/>
  <c r="BB83" i="23"/>
  <c r="S83" i="23"/>
  <c r="AM83" i="23"/>
  <c r="L352" i="23"/>
  <c r="M352" i="23"/>
  <c r="N166" i="23"/>
  <c r="M340" i="23"/>
  <c r="L340" i="23"/>
  <c r="N340" i="23" s="1"/>
  <c r="BB12" i="23"/>
  <c r="BR12" i="23" s="1"/>
  <c r="BS12" i="23" s="1"/>
  <c r="BB47" i="23"/>
  <c r="AM157" i="23"/>
  <c r="AT222" i="23"/>
  <c r="AS222" i="23"/>
  <c r="AP222" i="23"/>
  <c r="AD222" i="23"/>
  <c r="AZ222" i="23"/>
  <c r="AN222" i="23"/>
  <c r="AV222" i="23"/>
  <c r="AE222" i="23"/>
  <c r="AU222" i="23"/>
  <c r="AQ222" i="23"/>
  <c r="V222" i="23"/>
  <c r="AO222" i="23"/>
  <c r="U222" i="23"/>
  <c r="AL222" i="23"/>
  <c r="Q222" i="23"/>
  <c r="AK222" i="23"/>
  <c r="P222" i="23"/>
  <c r="BA222" i="23"/>
  <c r="AJ222" i="23"/>
  <c r="AX222" i="23"/>
  <c r="AG222" i="23"/>
  <c r="AY222" i="23"/>
  <c r="AI222" i="23"/>
  <c r="AF222" i="23"/>
  <c r="AT235" i="23"/>
  <c r="AS235" i="23"/>
  <c r="AG235" i="23"/>
  <c r="AF235" i="23"/>
  <c r="AQ235" i="23"/>
  <c r="AE235" i="23"/>
  <c r="AP235" i="23"/>
  <c r="AD235" i="23"/>
  <c r="BA235" i="23"/>
  <c r="AO235" i="23"/>
  <c r="AZ235" i="23"/>
  <c r="AN235" i="23"/>
  <c r="AY235" i="23"/>
  <c r="V235" i="23"/>
  <c r="AX235" i="23"/>
  <c r="AL235" i="23"/>
  <c r="U235" i="23"/>
  <c r="AV235" i="23"/>
  <c r="AJ235" i="23"/>
  <c r="AM235" i="23" s="1"/>
  <c r="Q235" i="23"/>
  <c r="AU235" i="23"/>
  <c r="AK235" i="23"/>
  <c r="AI235" i="23"/>
  <c r="P235" i="23"/>
  <c r="AQ243" i="23"/>
  <c r="AE243" i="23"/>
  <c r="AP243" i="23"/>
  <c r="AD243" i="23"/>
  <c r="AH243" i="23" s="1"/>
  <c r="BA243" i="23"/>
  <c r="AO243" i="23"/>
  <c r="AZ243" i="23"/>
  <c r="AN243" i="23"/>
  <c r="AR243" i="23" s="1"/>
  <c r="AK243" i="23"/>
  <c r="AT243" i="23"/>
  <c r="AS243" i="23"/>
  <c r="AG243" i="23"/>
  <c r="AL243" i="23"/>
  <c r="AJ243" i="23"/>
  <c r="AI243" i="23"/>
  <c r="AM243" i="23" s="1"/>
  <c r="AF243" i="23"/>
  <c r="V243" i="23"/>
  <c r="AY243" i="23"/>
  <c r="U243" i="23"/>
  <c r="X243" i="23" s="1"/>
  <c r="AX243" i="23"/>
  <c r="BB243" i="23" s="1"/>
  <c r="Q243" i="23"/>
  <c r="AV243" i="23"/>
  <c r="P243" i="23"/>
  <c r="S243" i="23" s="1"/>
  <c r="AU243" i="23"/>
  <c r="AF255" i="23"/>
  <c r="AQ255" i="23"/>
  <c r="AE255" i="23"/>
  <c r="AP255" i="23"/>
  <c r="AD255" i="23"/>
  <c r="BA255" i="23"/>
  <c r="AO255" i="23"/>
  <c r="AZ255" i="23"/>
  <c r="AN255" i="23"/>
  <c r="AY255" i="23"/>
  <c r="V255" i="23"/>
  <c r="AX255" i="23"/>
  <c r="AL255" i="23"/>
  <c r="U255" i="23"/>
  <c r="AK255" i="23"/>
  <c r="AT255" i="23"/>
  <c r="AS255" i="23"/>
  <c r="AG255" i="23"/>
  <c r="AV255" i="23"/>
  <c r="AU255" i="23"/>
  <c r="AJ255" i="23"/>
  <c r="AI255" i="23"/>
  <c r="Q255" i="23"/>
  <c r="P255" i="23"/>
  <c r="AZ265" i="23"/>
  <c r="AN265" i="23"/>
  <c r="AY265" i="23"/>
  <c r="V265" i="23"/>
  <c r="AX265" i="23"/>
  <c r="AL265" i="23"/>
  <c r="U265" i="23"/>
  <c r="X265" i="23" s="1"/>
  <c r="AK265" i="23"/>
  <c r="AM265" i="23" s="1"/>
  <c r="AU265" i="23"/>
  <c r="AI265" i="23"/>
  <c r="P265" i="23"/>
  <c r="AP265" i="23"/>
  <c r="AD265" i="23"/>
  <c r="BA265" i="23"/>
  <c r="AO265" i="23"/>
  <c r="Q265" i="23"/>
  <c r="AV265" i="23"/>
  <c r="AT265" i="23"/>
  <c r="AS265" i="23"/>
  <c r="AQ265" i="23"/>
  <c r="AR265" i="23" s="1"/>
  <c r="AJ265" i="23"/>
  <c r="AF265" i="23"/>
  <c r="AE265" i="23"/>
  <c r="AG265" i="23"/>
  <c r="AZ277" i="23"/>
  <c r="AN277" i="23"/>
  <c r="AY277" i="23"/>
  <c r="V277" i="23"/>
  <c r="AX277" i="23"/>
  <c r="AL277" i="23"/>
  <c r="U277" i="23"/>
  <c r="X277" i="23" s="1"/>
  <c r="AK277" i="23"/>
  <c r="AM277" i="23" s="1"/>
  <c r="AV277" i="23"/>
  <c r="AJ277" i="23"/>
  <c r="Q277" i="23"/>
  <c r="AU277" i="23"/>
  <c r="AI277" i="23"/>
  <c r="P277" i="23"/>
  <c r="AT277" i="23"/>
  <c r="AS277" i="23"/>
  <c r="AG277" i="23"/>
  <c r="AP277" i="23"/>
  <c r="AD277" i="23"/>
  <c r="BA277" i="23"/>
  <c r="BB277" i="23" s="1"/>
  <c r="AO277" i="23"/>
  <c r="AF277" i="23"/>
  <c r="AE277" i="23"/>
  <c r="AQ277" i="23"/>
  <c r="AU308" i="23"/>
  <c r="AI308" i="23"/>
  <c r="P308" i="23"/>
  <c r="AT308" i="23"/>
  <c r="AS308" i="23"/>
  <c r="AG308" i="23"/>
  <c r="AF308" i="23"/>
  <c r="AP308" i="23"/>
  <c r="AR308" i="23" s="1"/>
  <c r="AD308" i="23"/>
  <c r="BA308" i="23"/>
  <c r="AO308" i="23"/>
  <c r="AZ308" i="23"/>
  <c r="AN308" i="23"/>
  <c r="AK308" i="23"/>
  <c r="AV308" i="23"/>
  <c r="AJ308" i="23"/>
  <c r="Q308" i="23"/>
  <c r="AQ308" i="23"/>
  <c r="AL308" i="23"/>
  <c r="AM308" i="23" s="1"/>
  <c r="AE308" i="23"/>
  <c r="AH308" i="23" s="1"/>
  <c r="V308" i="23"/>
  <c r="U308" i="23"/>
  <c r="AY308" i="23"/>
  <c r="AX308" i="23"/>
  <c r="AU301" i="23"/>
  <c r="AI301" i="23"/>
  <c r="P301" i="23"/>
  <c r="AT301" i="23"/>
  <c r="AS301" i="23"/>
  <c r="AG301" i="23"/>
  <c r="AF301" i="23"/>
  <c r="AL301" i="23"/>
  <c r="AK301" i="23"/>
  <c r="BA301" i="23"/>
  <c r="AJ301" i="23"/>
  <c r="AZ301" i="23"/>
  <c r="AE301" i="23"/>
  <c r="AY301" i="23"/>
  <c r="AD301" i="23"/>
  <c r="AX301" i="23"/>
  <c r="AV301" i="23"/>
  <c r="AQ301" i="23"/>
  <c r="V301" i="23"/>
  <c r="AO301" i="23"/>
  <c r="AN301" i="23"/>
  <c r="Q301" i="23"/>
  <c r="U301" i="23"/>
  <c r="AP301" i="23"/>
  <c r="AF315" i="23"/>
  <c r="AQ315" i="23"/>
  <c r="AE315" i="23"/>
  <c r="AP315" i="23"/>
  <c r="AD315" i="23"/>
  <c r="BA315" i="23"/>
  <c r="AO315" i="23"/>
  <c r="AR315" i="23" s="1"/>
  <c r="AZ315" i="23"/>
  <c r="AN315" i="23"/>
  <c r="AK315" i="23"/>
  <c r="AU315" i="23"/>
  <c r="AI315" i="23"/>
  <c r="P315" i="23"/>
  <c r="AY315" i="23"/>
  <c r="Q315" i="23"/>
  <c r="AX315" i="23"/>
  <c r="AV315" i="23"/>
  <c r="AT315" i="23"/>
  <c r="AS315" i="23"/>
  <c r="AW315" i="23" s="1"/>
  <c r="AL315" i="23"/>
  <c r="AJ315" i="23"/>
  <c r="V315" i="23"/>
  <c r="U315" i="23"/>
  <c r="AG315" i="23"/>
  <c r="AQ329" i="23"/>
  <c r="AE329" i="23"/>
  <c r="AP329" i="23"/>
  <c r="AD329" i="23"/>
  <c r="BA329" i="23"/>
  <c r="AO329" i="23"/>
  <c r="AZ329" i="23"/>
  <c r="AN329" i="23"/>
  <c r="AY329" i="23"/>
  <c r="V329" i="23"/>
  <c r="AX329" i="23"/>
  <c r="AL329" i="23"/>
  <c r="U329" i="23"/>
  <c r="AV329" i="23"/>
  <c r="AJ329" i="23"/>
  <c r="Q329" i="23"/>
  <c r="AS329" i="23"/>
  <c r="AG329" i="23"/>
  <c r="AF329" i="23"/>
  <c r="AI329" i="23"/>
  <c r="P329" i="23"/>
  <c r="AT329" i="23"/>
  <c r="AU329" i="23"/>
  <c r="AK329" i="23"/>
  <c r="AY338" i="23"/>
  <c r="V338" i="23"/>
  <c r="AX338" i="23"/>
  <c r="AL338" i="23"/>
  <c r="U338" i="23"/>
  <c r="AK338" i="23"/>
  <c r="AV338" i="23"/>
  <c r="AJ338" i="23"/>
  <c r="AM338" i="23" s="1"/>
  <c r="Q338" i="23"/>
  <c r="AU338" i="23"/>
  <c r="AI338" i="23"/>
  <c r="P338" i="23"/>
  <c r="AT338" i="23"/>
  <c r="AS338" i="23"/>
  <c r="AG338" i="23"/>
  <c r="AF338" i="23"/>
  <c r="AQ338" i="23"/>
  <c r="AE338" i="23"/>
  <c r="BA338" i="23"/>
  <c r="AO338" i="23"/>
  <c r="AR338" i="23" s="1"/>
  <c r="AZ338" i="23"/>
  <c r="AD338" i="23"/>
  <c r="AP338" i="23"/>
  <c r="AN338" i="23"/>
  <c r="AQ350" i="23"/>
  <c r="BA350" i="23"/>
  <c r="AS350" i="23"/>
  <c r="AF350" i="23"/>
  <c r="AE350" i="23"/>
  <c r="AP350" i="23"/>
  <c r="AD350" i="23"/>
  <c r="AO350" i="23"/>
  <c r="AN350" i="23"/>
  <c r="AZ350" i="23"/>
  <c r="V350" i="23"/>
  <c r="AY350" i="23"/>
  <c r="AL350" i="23"/>
  <c r="U350" i="23"/>
  <c r="AX350" i="23"/>
  <c r="AK350" i="23"/>
  <c r="AJ350" i="23"/>
  <c r="Q350" i="23"/>
  <c r="AV350" i="23"/>
  <c r="AU350" i="23"/>
  <c r="AT350" i="23"/>
  <c r="AI350" i="23"/>
  <c r="AG350" i="23"/>
  <c r="P350" i="23"/>
  <c r="AK374" i="23"/>
  <c r="AV374" i="23"/>
  <c r="AJ374" i="23"/>
  <c r="Q374" i="23"/>
  <c r="AU374" i="23"/>
  <c r="AI374" i="23"/>
  <c r="P374" i="23"/>
  <c r="AT374" i="23"/>
  <c r="AS374" i="23"/>
  <c r="AG374" i="23"/>
  <c r="AF374" i="23"/>
  <c r="AQ374" i="23"/>
  <c r="AE374" i="23"/>
  <c r="AP374" i="23"/>
  <c r="AD374" i="23"/>
  <c r="AO374" i="23"/>
  <c r="AN374" i="23"/>
  <c r="AL374" i="23"/>
  <c r="V374" i="23"/>
  <c r="U374" i="23"/>
  <c r="BA374" i="23"/>
  <c r="AZ374" i="23"/>
  <c r="AY374" i="23"/>
  <c r="AX374" i="23"/>
  <c r="AP365" i="23"/>
  <c r="AD365" i="23"/>
  <c r="BA365" i="23"/>
  <c r="AO365" i="23"/>
  <c r="AZ365" i="23"/>
  <c r="AN365" i="23"/>
  <c r="AY365" i="23"/>
  <c r="V365" i="23"/>
  <c r="AX365" i="23"/>
  <c r="AL365" i="23"/>
  <c r="U365" i="23"/>
  <c r="AK365" i="23"/>
  <c r="AV365" i="23"/>
  <c r="AJ365" i="23"/>
  <c r="Q365" i="23"/>
  <c r="AU365" i="23"/>
  <c r="AI365" i="23"/>
  <c r="P365" i="23"/>
  <c r="AT365" i="23"/>
  <c r="AS365" i="23"/>
  <c r="AQ365" i="23"/>
  <c r="AG365" i="23"/>
  <c r="AF365" i="23"/>
  <c r="AE365" i="23"/>
  <c r="M322" i="23"/>
  <c r="L322" i="23"/>
  <c r="M250" i="23"/>
  <c r="L250" i="23"/>
  <c r="AH192" i="23"/>
  <c r="BB215" i="23"/>
  <c r="X49" i="23"/>
  <c r="AM49" i="23"/>
  <c r="AW49" i="23"/>
  <c r="S49" i="23"/>
  <c r="AH49" i="23"/>
  <c r="N49" i="23"/>
  <c r="AR49" i="23"/>
  <c r="BB49" i="23"/>
  <c r="AC49" i="23"/>
  <c r="AR59" i="23"/>
  <c r="AC59" i="23"/>
  <c r="X59" i="23"/>
  <c r="AM59" i="23"/>
  <c r="AW59" i="23"/>
  <c r="S59" i="23"/>
  <c r="AH59" i="23"/>
  <c r="N59" i="23"/>
  <c r="BB59" i="23"/>
  <c r="M236" i="23"/>
  <c r="L236" i="23"/>
  <c r="AW72" i="23"/>
  <c r="X128" i="23"/>
  <c r="AC124" i="23"/>
  <c r="AC167" i="23"/>
  <c r="AH190" i="23"/>
  <c r="N190" i="23"/>
  <c r="AR190" i="23"/>
  <c r="BB190" i="23"/>
  <c r="AC190" i="23"/>
  <c r="X190" i="23"/>
  <c r="AM190" i="23"/>
  <c r="AW190" i="23"/>
  <c r="S190" i="23"/>
  <c r="X87" i="23"/>
  <c r="AC115" i="23"/>
  <c r="M235" i="23"/>
  <c r="L235" i="23"/>
  <c r="N235" i="23" s="1"/>
  <c r="BB183" i="23"/>
  <c r="M321" i="23"/>
  <c r="L321" i="23"/>
  <c r="M248" i="23"/>
  <c r="L248" i="23"/>
  <c r="N78" i="23"/>
  <c r="AH353" i="23"/>
  <c r="S25" i="23"/>
  <c r="X159" i="23"/>
  <c r="AH372" i="23"/>
  <c r="N372" i="23"/>
  <c r="BB372" i="23"/>
  <c r="AM372" i="23"/>
  <c r="AC372" i="23"/>
  <c r="X372" i="23"/>
  <c r="AR288" i="23"/>
  <c r="BB288" i="23"/>
  <c r="AW288" i="23"/>
  <c r="N288" i="23"/>
  <c r="AH288" i="23"/>
  <c r="AC288" i="23"/>
  <c r="AM365" i="23"/>
  <c r="AW365" i="23"/>
  <c r="M297" i="23"/>
  <c r="L297" i="23"/>
  <c r="AC232" i="23"/>
  <c r="S24" i="23"/>
  <c r="M335" i="23"/>
  <c r="L335" i="23"/>
  <c r="M268" i="23"/>
  <c r="L268" i="23"/>
  <c r="L348" i="23"/>
  <c r="M348" i="23"/>
  <c r="M279" i="23"/>
  <c r="L279" i="23"/>
  <c r="N279" i="23" s="1"/>
  <c r="M360" i="23"/>
  <c r="L360" i="23"/>
  <c r="M308" i="23"/>
  <c r="L308" i="23"/>
  <c r="AC221" i="23"/>
  <c r="L346" i="23"/>
  <c r="M346" i="23"/>
  <c r="M277" i="23"/>
  <c r="L277" i="23"/>
  <c r="X35" i="23"/>
  <c r="X18" i="23"/>
  <c r="AR36" i="23"/>
  <c r="BB80" i="23"/>
  <c r="AM90" i="23"/>
  <c r="AC177" i="23"/>
  <c r="K308" i="23"/>
  <c r="N377" i="23"/>
  <c r="AM377" i="23"/>
  <c r="AC377" i="23"/>
  <c r="X132" i="23"/>
  <c r="N132" i="23"/>
  <c r="AW132" i="23"/>
  <c r="AH132" i="23"/>
  <c r="AR132" i="23"/>
  <c r="AC132" i="23"/>
  <c r="BB132" i="23"/>
  <c r="AM132" i="23"/>
  <c r="S132" i="23"/>
  <c r="AC352" i="23"/>
  <c r="AW352" i="23"/>
  <c r="N352" i="23"/>
  <c r="M263" i="23"/>
  <c r="L263" i="23"/>
  <c r="AC263" i="23" s="1"/>
  <c r="AH166" i="23"/>
  <c r="M305" i="23"/>
  <c r="L305" i="23"/>
  <c r="AR12" i="23"/>
  <c r="BN12" i="23" s="1"/>
  <c r="BO12" i="23" s="1"/>
  <c r="N47" i="23"/>
  <c r="K317" i="23"/>
  <c r="BB157" i="23"/>
  <c r="AT224" i="23"/>
  <c r="AS224" i="23"/>
  <c r="AG224" i="23"/>
  <c r="AF224" i="23"/>
  <c r="AQ224" i="23"/>
  <c r="AE224" i="23"/>
  <c r="AP224" i="23"/>
  <c r="AD224" i="23"/>
  <c r="BA224" i="23"/>
  <c r="AO224" i="23"/>
  <c r="AZ224" i="23"/>
  <c r="AN224" i="23"/>
  <c r="AY224" i="23"/>
  <c r="V224" i="23"/>
  <c r="AV224" i="23"/>
  <c r="AJ224" i="23"/>
  <c r="Q224" i="23"/>
  <c r="AX224" i="23"/>
  <c r="AU224" i="23"/>
  <c r="AL224" i="23"/>
  <c r="AK224" i="23"/>
  <c r="AI224" i="23"/>
  <c r="U224" i="23"/>
  <c r="P224" i="23"/>
  <c r="AT236" i="23"/>
  <c r="AS236" i="23"/>
  <c r="AG236" i="23"/>
  <c r="AF236" i="23"/>
  <c r="AQ236" i="23"/>
  <c r="AE236" i="23"/>
  <c r="AP236" i="23"/>
  <c r="AD236" i="23"/>
  <c r="BA236" i="23"/>
  <c r="AO236" i="23"/>
  <c r="AZ236" i="23"/>
  <c r="AN236" i="23"/>
  <c r="AY236" i="23"/>
  <c r="V236" i="23"/>
  <c r="AX236" i="23"/>
  <c r="AL236" i="23"/>
  <c r="U236" i="23"/>
  <c r="AV236" i="23"/>
  <c r="AJ236" i="23"/>
  <c r="Q236" i="23"/>
  <c r="S236" i="23" s="1"/>
  <c r="AU236" i="23"/>
  <c r="AK236" i="23"/>
  <c r="AI236" i="23"/>
  <c r="AM236" i="23" s="1"/>
  <c r="P236" i="23"/>
  <c r="AY261" i="23"/>
  <c r="V261" i="23"/>
  <c r="AK261" i="23"/>
  <c r="AZ261" i="23"/>
  <c r="AJ261" i="23"/>
  <c r="AX261" i="23"/>
  <c r="AI261" i="23"/>
  <c r="AV261" i="23"/>
  <c r="AU261" i="23"/>
  <c r="AG261" i="23"/>
  <c r="AT261" i="23"/>
  <c r="AW261" i="23" s="1"/>
  <c r="AF261" i="23"/>
  <c r="AS261" i="23"/>
  <c r="AE261" i="23"/>
  <c r="AD261" i="23"/>
  <c r="AQ261" i="23"/>
  <c r="AN261" i="23"/>
  <c r="Q261" i="23"/>
  <c r="BA261" i="23"/>
  <c r="AL261" i="23"/>
  <c r="P261" i="23"/>
  <c r="AP261" i="23"/>
  <c r="AO261" i="23"/>
  <c r="AR261" i="23" s="1"/>
  <c r="U261" i="23"/>
  <c r="AF256" i="23"/>
  <c r="AQ256" i="23"/>
  <c r="AE256" i="23"/>
  <c r="AP256" i="23"/>
  <c r="AD256" i="23"/>
  <c r="BA256" i="23"/>
  <c r="AO256" i="23"/>
  <c r="AZ256" i="23"/>
  <c r="AN256" i="23"/>
  <c r="AY256" i="23"/>
  <c r="BB256" i="23" s="1"/>
  <c r="V256" i="23"/>
  <c r="AX256" i="23"/>
  <c r="AL256" i="23"/>
  <c r="U256" i="23"/>
  <c r="AK256" i="23"/>
  <c r="AT256" i="23"/>
  <c r="AS256" i="23"/>
  <c r="AG256" i="23"/>
  <c r="AV256" i="23"/>
  <c r="AU256" i="23"/>
  <c r="AJ256" i="23"/>
  <c r="AI256" i="23"/>
  <c r="AM256" i="23" s="1"/>
  <c r="Q256" i="23"/>
  <c r="P256" i="23"/>
  <c r="AZ266" i="23"/>
  <c r="AN266" i="23"/>
  <c r="AY266" i="23"/>
  <c r="V266" i="23"/>
  <c r="AX266" i="23"/>
  <c r="AL266" i="23"/>
  <c r="U266" i="23"/>
  <c r="AK266" i="23"/>
  <c r="AU266" i="23"/>
  <c r="AI266" i="23"/>
  <c r="P266" i="23"/>
  <c r="AP266" i="23"/>
  <c r="AD266" i="23"/>
  <c r="BA266" i="23"/>
  <c r="AO266" i="23"/>
  <c r="AQ266" i="23"/>
  <c r="AJ266" i="23"/>
  <c r="AG266" i="23"/>
  <c r="AF266" i="23"/>
  <c r="AE266" i="23"/>
  <c r="Q266" i="23"/>
  <c r="AS266" i="23"/>
  <c r="AV266" i="23"/>
  <c r="AT266" i="23"/>
  <c r="AZ278" i="23"/>
  <c r="AN278" i="23"/>
  <c r="AY278" i="23"/>
  <c r="V278" i="23"/>
  <c r="AX278" i="23"/>
  <c r="AL278" i="23"/>
  <c r="U278" i="23"/>
  <c r="AK278" i="23"/>
  <c r="AV278" i="23"/>
  <c r="AJ278" i="23"/>
  <c r="AM278" i="23" s="1"/>
  <c r="Q278" i="23"/>
  <c r="AU278" i="23"/>
  <c r="AI278" i="23"/>
  <c r="P278" i="23"/>
  <c r="AT278" i="23"/>
  <c r="AS278" i="23"/>
  <c r="AG278" i="23"/>
  <c r="AP278" i="23"/>
  <c r="AD278" i="23"/>
  <c r="BA278" i="23"/>
  <c r="AO278" i="23"/>
  <c r="AF278" i="23"/>
  <c r="AE278" i="23"/>
  <c r="AH278" i="23" s="1"/>
  <c r="AQ278" i="23"/>
  <c r="AF310" i="23"/>
  <c r="AQ310" i="23"/>
  <c r="AP310" i="23"/>
  <c r="AD310" i="23"/>
  <c r="BA310" i="23"/>
  <c r="AL310" i="23"/>
  <c r="Q310" i="23"/>
  <c r="AZ310" i="23"/>
  <c r="AK310" i="23"/>
  <c r="P310" i="23"/>
  <c r="AY310" i="23"/>
  <c r="AJ310" i="23"/>
  <c r="AV310" i="23"/>
  <c r="AG310" i="23"/>
  <c r="AU310" i="23"/>
  <c r="AE310" i="23"/>
  <c r="AO310" i="23"/>
  <c r="V310" i="23"/>
  <c r="AN310" i="23"/>
  <c r="U310" i="23"/>
  <c r="AX310" i="23"/>
  <c r="AT310" i="23"/>
  <c r="AS310" i="23"/>
  <c r="AI310" i="23"/>
  <c r="AU296" i="23"/>
  <c r="AI296" i="23"/>
  <c r="P296" i="23"/>
  <c r="AS296" i="23"/>
  <c r="AG296" i="23"/>
  <c r="AT296" i="23"/>
  <c r="AE296" i="23"/>
  <c r="AD296" i="23"/>
  <c r="AQ296" i="23"/>
  <c r="AP296" i="23"/>
  <c r="AO296" i="23"/>
  <c r="V296" i="23"/>
  <c r="AN296" i="23"/>
  <c r="U296" i="23"/>
  <c r="BA296" i="23"/>
  <c r="AZ296" i="23"/>
  <c r="AL296" i="23"/>
  <c r="Q296" i="23"/>
  <c r="AY296" i="23"/>
  <c r="AK296" i="23"/>
  <c r="AV296" i="23"/>
  <c r="AF296" i="23"/>
  <c r="AX296" i="23"/>
  <c r="AJ296" i="23"/>
  <c r="AF317" i="23"/>
  <c r="AQ317" i="23"/>
  <c r="AE317" i="23"/>
  <c r="AP317" i="23"/>
  <c r="AD317" i="23"/>
  <c r="BA317" i="23"/>
  <c r="AO317" i="23"/>
  <c r="AZ317" i="23"/>
  <c r="AN317" i="23"/>
  <c r="AX317" i="23"/>
  <c r="AL317" i="23"/>
  <c r="U317" i="23"/>
  <c r="AK317" i="23"/>
  <c r="AU317" i="23"/>
  <c r="AI317" i="23"/>
  <c r="P317" i="23"/>
  <c r="AG317" i="23"/>
  <c r="V317" i="23"/>
  <c r="Q317" i="23"/>
  <c r="AY317" i="23"/>
  <c r="AV317" i="23"/>
  <c r="AJ317" i="23"/>
  <c r="AT317" i="23"/>
  <c r="AS317" i="23"/>
  <c r="AQ330" i="23"/>
  <c r="AE330" i="23"/>
  <c r="AP330" i="23"/>
  <c r="AD330" i="23"/>
  <c r="BA330" i="23"/>
  <c r="AO330" i="23"/>
  <c r="AZ330" i="23"/>
  <c r="AN330" i="23"/>
  <c r="AY330" i="23"/>
  <c r="V330" i="23"/>
  <c r="AX330" i="23"/>
  <c r="BB330" i="23" s="1"/>
  <c r="AL330" i="23"/>
  <c r="U330" i="23"/>
  <c r="AV330" i="23"/>
  <c r="AJ330" i="23"/>
  <c r="Q330" i="23"/>
  <c r="AS330" i="23"/>
  <c r="AG330" i="23"/>
  <c r="AF330" i="23"/>
  <c r="AU330" i="23"/>
  <c r="AT330" i="23"/>
  <c r="AK330" i="23"/>
  <c r="AI330" i="23"/>
  <c r="AM330" i="23" s="1"/>
  <c r="P330" i="23"/>
  <c r="AY339" i="23"/>
  <c r="V339" i="23"/>
  <c r="AX339" i="23"/>
  <c r="AL339" i="23"/>
  <c r="U339" i="23"/>
  <c r="AK339" i="23"/>
  <c r="AV339" i="23"/>
  <c r="AJ339" i="23"/>
  <c r="Q339" i="23"/>
  <c r="AU339" i="23"/>
  <c r="AI339" i="23"/>
  <c r="AM339" i="23" s="1"/>
  <c r="P339" i="23"/>
  <c r="AT339" i="23"/>
  <c r="AS339" i="23"/>
  <c r="AG339" i="23"/>
  <c r="AF339" i="23"/>
  <c r="AQ339" i="23"/>
  <c r="AE339" i="23"/>
  <c r="BA339" i="23"/>
  <c r="AO339" i="23"/>
  <c r="AZ339" i="23"/>
  <c r="AD339" i="23"/>
  <c r="AH339" i="23" s="1"/>
  <c r="AP339" i="23"/>
  <c r="AN339" i="23"/>
  <c r="AF351" i="23"/>
  <c r="AQ351" i="23"/>
  <c r="AE351" i="23"/>
  <c r="BA351" i="23"/>
  <c r="AO351" i="23"/>
  <c r="AY351" i="23"/>
  <c r="AJ351" i="23"/>
  <c r="AX351" i="23"/>
  <c r="AI351" i="23"/>
  <c r="AV351" i="23"/>
  <c r="AG351" i="23"/>
  <c r="AU351" i="23"/>
  <c r="AD351" i="23"/>
  <c r="AT351" i="23"/>
  <c r="AS351" i="23"/>
  <c r="V351" i="23"/>
  <c r="AP351" i="23"/>
  <c r="U351" i="23"/>
  <c r="AN351" i="23"/>
  <c r="AL351" i="23"/>
  <c r="AK351" i="23"/>
  <c r="Q351" i="23"/>
  <c r="P351" i="23"/>
  <c r="S351" i="23" s="1"/>
  <c r="AZ351" i="23"/>
  <c r="AK376" i="23"/>
  <c r="AV376" i="23"/>
  <c r="AJ376" i="23"/>
  <c r="Q376" i="23"/>
  <c r="AU376" i="23"/>
  <c r="AI376" i="23"/>
  <c r="P376" i="23"/>
  <c r="AT376" i="23"/>
  <c r="AS376" i="23"/>
  <c r="AG376" i="23"/>
  <c r="AF376" i="23"/>
  <c r="AQ376" i="23"/>
  <c r="AE376" i="23"/>
  <c r="AP376" i="23"/>
  <c r="AD376" i="23"/>
  <c r="AO376" i="23"/>
  <c r="AN376" i="23"/>
  <c r="AL376" i="23"/>
  <c r="V376" i="23"/>
  <c r="U376" i="23"/>
  <c r="BA376" i="23"/>
  <c r="AZ376" i="23"/>
  <c r="AY376" i="23"/>
  <c r="AX376" i="23"/>
  <c r="AP366" i="23"/>
  <c r="AD366" i="23"/>
  <c r="BA366" i="23"/>
  <c r="AO366" i="23"/>
  <c r="AZ366" i="23"/>
  <c r="AN366" i="23"/>
  <c r="AY366" i="23"/>
  <c r="V366" i="23"/>
  <c r="AX366" i="23"/>
  <c r="AL366" i="23"/>
  <c r="U366" i="23"/>
  <c r="AK366" i="23"/>
  <c r="AV366" i="23"/>
  <c r="AJ366" i="23"/>
  <c r="Q366" i="23"/>
  <c r="AU366" i="23"/>
  <c r="AI366" i="23"/>
  <c r="P366" i="23"/>
  <c r="AT366" i="23"/>
  <c r="AS366" i="23"/>
  <c r="AQ366" i="23"/>
  <c r="AG366" i="23"/>
  <c r="AF366" i="23"/>
  <c r="AE366" i="23"/>
  <c r="AC322" i="23"/>
  <c r="AM322" i="23"/>
  <c r="S322" i="23"/>
  <c r="N322" i="23"/>
  <c r="AR322" i="23"/>
  <c r="BB250" i="23"/>
  <c r="AC250" i="23"/>
  <c r="N250" i="23"/>
  <c r="N192" i="23"/>
  <c r="K257" i="23"/>
  <c r="N257" i="23" s="1"/>
  <c r="M379" i="23"/>
  <c r="L379" i="23"/>
  <c r="N379" i="23" s="1"/>
  <c r="X144" i="23"/>
  <c r="AM144" i="23"/>
  <c r="AW144" i="23"/>
  <c r="S144" i="23"/>
  <c r="AR144" i="23"/>
  <c r="N144" i="23"/>
  <c r="BB144" i="23"/>
  <c r="AH144" i="23"/>
  <c r="AC144" i="23"/>
  <c r="AH236" i="23"/>
  <c r="N236" i="23"/>
  <c r="AR236" i="23"/>
  <c r="BB236" i="23"/>
  <c r="AC236" i="23"/>
  <c r="AW236" i="23"/>
  <c r="AM72" i="23"/>
  <c r="AC128" i="23"/>
  <c r="BB124" i="23"/>
  <c r="BB167" i="23"/>
  <c r="AM87" i="23"/>
  <c r="AM115" i="23"/>
  <c r="AH235" i="23"/>
  <c r="AC321" i="23"/>
  <c r="AR321" i="23"/>
  <c r="N321" i="23"/>
  <c r="AC248" i="23"/>
  <c r="AH248" i="23"/>
  <c r="N248" i="23"/>
  <c r="AR78" i="23"/>
  <c r="M369" i="23"/>
  <c r="L369" i="23"/>
  <c r="AC369" i="23" s="1"/>
  <c r="M246" i="23"/>
  <c r="L246" i="23"/>
  <c r="AC42" i="23"/>
  <c r="BB42" i="23"/>
  <c r="AM42" i="23"/>
  <c r="S42" i="23"/>
  <c r="N42" i="23"/>
  <c r="AW42" i="23"/>
  <c r="AH42" i="23"/>
  <c r="AR42" i="23"/>
  <c r="X42" i="23"/>
  <c r="M240" i="23"/>
  <c r="L240" i="23"/>
  <c r="L355" i="23"/>
  <c r="M355" i="23"/>
  <c r="AR148" i="23"/>
  <c r="AC148" i="23"/>
  <c r="X148" i="23"/>
  <c r="AM148" i="23"/>
  <c r="AW148" i="23"/>
  <c r="S148" i="23"/>
  <c r="N148" i="23"/>
  <c r="BB148" i="23"/>
  <c r="AH148" i="23"/>
  <c r="AQ285" i="23"/>
  <c r="AE285" i="23"/>
  <c r="AY285" i="23"/>
  <c r="V285" i="23"/>
  <c r="AP285" i="23"/>
  <c r="AO285" i="23"/>
  <c r="AR285" i="23" s="1"/>
  <c r="U285" i="23"/>
  <c r="AN285" i="23"/>
  <c r="BA285" i="23"/>
  <c r="AL285" i="23"/>
  <c r="Q285" i="23"/>
  <c r="AZ285" i="23"/>
  <c r="AK285" i="23"/>
  <c r="P285" i="23"/>
  <c r="AX285" i="23"/>
  <c r="AJ285" i="23"/>
  <c r="AI285" i="23"/>
  <c r="AT285" i="23"/>
  <c r="AW285" i="23" s="1"/>
  <c r="AF285" i="23"/>
  <c r="AH285" i="23" s="1"/>
  <c r="AS285" i="23"/>
  <c r="AD285" i="23"/>
  <c r="AG285" i="23"/>
  <c r="AV285" i="23"/>
  <c r="AU285" i="23"/>
  <c r="AY334" i="23"/>
  <c r="V334" i="23"/>
  <c r="AX334" i="23"/>
  <c r="AL334" i="23"/>
  <c r="U334" i="23"/>
  <c r="X334" i="23" s="1"/>
  <c r="AK334" i="23"/>
  <c r="AM334" i="23" s="1"/>
  <c r="AV334" i="23"/>
  <c r="AW334" i="23" s="1"/>
  <c r="AJ334" i="23"/>
  <c r="Q334" i="23"/>
  <c r="AU334" i="23"/>
  <c r="AI334" i="23"/>
  <c r="P334" i="23"/>
  <c r="AQ334" i="23"/>
  <c r="AG334" i="23"/>
  <c r="AF334" i="23"/>
  <c r="AE334" i="23"/>
  <c r="BA334" i="23"/>
  <c r="AD334" i="23"/>
  <c r="AH334" i="23" s="1"/>
  <c r="AZ334" i="23"/>
  <c r="BB334" i="23" s="1"/>
  <c r="AT334" i="23"/>
  <c r="AS334" i="23"/>
  <c r="AN334" i="23"/>
  <c r="AP334" i="23"/>
  <c r="AO334" i="23"/>
  <c r="M274" i="23"/>
  <c r="L274" i="23"/>
  <c r="AH200" i="23"/>
  <c r="N200" i="23"/>
  <c r="AR200" i="23"/>
  <c r="X200" i="23"/>
  <c r="S200" i="23"/>
  <c r="AM200" i="23"/>
  <c r="BB200" i="23"/>
  <c r="AW200" i="23"/>
  <c r="AC200" i="23"/>
  <c r="AC338" i="23"/>
  <c r="BB338" i="23"/>
  <c r="M271" i="23"/>
  <c r="L271" i="23"/>
  <c r="AW25" i="23"/>
  <c r="AR159" i="23"/>
  <c r="AM351" i="23"/>
  <c r="M282" i="23"/>
  <c r="L282" i="23"/>
  <c r="AR71" i="23"/>
  <c r="BB71" i="23"/>
  <c r="AC71" i="23"/>
  <c r="X71" i="23"/>
  <c r="AM71" i="23"/>
  <c r="AW71" i="23"/>
  <c r="S71" i="23"/>
  <c r="AH71" i="23"/>
  <c r="N71" i="23"/>
  <c r="BB195" i="23"/>
  <c r="AC195" i="23"/>
  <c r="X195" i="23"/>
  <c r="AM195" i="23"/>
  <c r="AW195" i="23"/>
  <c r="S195" i="23"/>
  <c r="AH195" i="23"/>
  <c r="N195" i="23"/>
  <c r="AR195" i="23"/>
  <c r="L358" i="23"/>
  <c r="M358" i="23"/>
  <c r="L287" i="23"/>
  <c r="M287" i="23"/>
  <c r="AH17" i="23"/>
  <c r="N17" i="23"/>
  <c r="AR17" i="23"/>
  <c r="BB17" i="23"/>
  <c r="S17" i="23"/>
  <c r="AC17" i="23"/>
  <c r="X17" i="23"/>
  <c r="AM17" i="23"/>
  <c r="AW17" i="23"/>
  <c r="AW24" i="23"/>
  <c r="X126" i="23"/>
  <c r="BB126" i="23"/>
  <c r="AM126" i="23"/>
  <c r="S126" i="23"/>
  <c r="N126" i="23"/>
  <c r="AW126" i="23"/>
  <c r="AH126" i="23"/>
  <c r="AR126" i="23"/>
  <c r="AC126" i="23"/>
  <c r="K368" i="23"/>
  <c r="AM335" i="23"/>
  <c r="AW335" i="23"/>
  <c r="BB335" i="23"/>
  <c r="AC335" i="23"/>
  <c r="X335" i="23"/>
  <c r="N335" i="23"/>
  <c r="AH335" i="23"/>
  <c r="AH268" i="23"/>
  <c r="N268" i="23"/>
  <c r="AC268" i="23"/>
  <c r="AC348" i="23"/>
  <c r="X348" i="23"/>
  <c r="AM348" i="23"/>
  <c r="S348" i="23"/>
  <c r="AH348" i="23"/>
  <c r="N348" i="23"/>
  <c r="BB360" i="23"/>
  <c r="AM360" i="23"/>
  <c r="N360" i="23"/>
  <c r="AC360" i="23"/>
  <c r="N308" i="23"/>
  <c r="BB308" i="23"/>
  <c r="AC308" i="23"/>
  <c r="X308" i="23"/>
  <c r="AW308" i="23"/>
  <c r="S308" i="23"/>
  <c r="BB31" i="23"/>
  <c r="AC31" i="23"/>
  <c r="X31" i="23"/>
  <c r="AM31" i="23"/>
  <c r="AW31" i="23"/>
  <c r="S31" i="23"/>
  <c r="AH31" i="23"/>
  <c r="N31" i="23"/>
  <c r="AR31" i="23"/>
  <c r="AH210" i="23"/>
  <c r="N210" i="23"/>
  <c r="AR210" i="23"/>
  <c r="BB210" i="23"/>
  <c r="AC210" i="23"/>
  <c r="X210" i="23"/>
  <c r="AW210" i="23"/>
  <c r="AM210" i="23"/>
  <c r="S210" i="23"/>
  <c r="BB346" i="23"/>
  <c r="AC346" i="23"/>
  <c r="N346" i="23"/>
  <c r="AW277" i="23"/>
  <c r="S277" i="23"/>
  <c r="AH277" i="23"/>
  <c r="N277" i="23"/>
  <c r="AC277" i="23"/>
  <c r="AR277" i="23"/>
  <c r="AC35" i="23"/>
  <c r="AC18" i="23"/>
  <c r="N50" i="23"/>
  <c r="X80" i="23"/>
  <c r="AR177" i="23"/>
  <c r="L344" i="23"/>
  <c r="M344" i="23"/>
  <c r="X264" i="23"/>
  <c r="BB143" i="23"/>
  <c r="AC143" i="23"/>
  <c r="AM143" i="23"/>
  <c r="AH143" i="23"/>
  <c r="N143" i="23"/>
  <c r="X143" i="23"/>
  <c r="AW143" i="23"/>
  <c r="S143" i="23"/>
  <c r="AR143" i="23"/>
  <c r="AR199" i="23"/>
  <c r="AM199" i="23"/>
  <c r="AH199" i="23"/>
  <c r="AW199" i="23"/>
  <c r="AC199" i="23"/>
  <c r="X199" i="23"/>
  <c r="S199" i="23"/>
  <c r="BB199" i="23"/>
  <c r="N199" i="23"/>
  <c r="M323" i="23"/>
  <c r="L323" i="23"/>
  <c r="L251" i="23"/>
  <c r="M251" i="23"/>
  <c r="N305" i="23"/>
  <c r="AC305" i="23"/>
  <c r="N30" i="23"/>
  <c r="X47" i="23"/>
  <c r="K306" i="23"/>
  <c r="X157" i="23"/>
  <c r="AT225" i="23"/>
  <c r="AS225" i="23"/>
  <c r="AG225" i="23"/>
  <c r="AF225" i="23"/>
  <c r="AQ225" i="23"/>
  <c r="AE225" i="23"/>
  <c r="AP225" i="23"/>
  <c r="AD225" i="23"/>
  <c r="BA225" i="23"/>
  <c r="AO225" i="23"/>
  <c r="AZ225" i="23"/>
  <c r="AN225" i="23"/>
  <c r="AY225" i="23"/>
  <c r="V225" i="23"/>
  <c r="AV225" i="23"/>
  <c r="AJ225" i="23"/>
  <c r="Q225" i="23"/>
  <c r="AL225" i="23"/>
  <c r="AK225" i="23"/>
  <c r="AI225" i="23"/>
  <c r="U225" i="23"/>
  <c r="P225" i="23"/>
  <c r="AX225" i="23"/>
  <c r="AU225" i="23"/>
  <c r="E237" i="23"/>
  <c r="D237" i="23"/>
  <c r="AQ245" i="23"/>
  <c r="AE245" i="23"/>
  <c r="AP245" i="23"/>
  <c r="AD245" i="23"/>
  <c r="BA245" i="23"/>
  <c r="AO245" i="23"/>
  <c r="AZ245" i="23"/>
  <c r="AN245" i="23"/>
  <c r="AX245" i="23"/>
  <c r="AL245" i="23"/>
  <c r="U245" i="23"/>
  <c r="AK245" i="23"/>
  <c r="AT245" i="23"/>
  <c r="AS245" i="23"/>
  <c r="AG245" i="23"/>
  <c r="P245" i="23"/>
  <c r="AY245" i="23"/>
  <c r="AV245" i="23"/>
  <c r="AU245" i="23"/>
  <c r="AJ245" i="23"/>
  <c r="AI245" i="23"/>
  <c r="AF245" i="23"/>
  <c r="V245" i="23"/>
  <c r="Q245" i="23"/>
  <c r="AF257" i="23"/>
  <c r="AQ257" i="23"/>
  <c r="AE257" i="23"/>
  <c r="AP257" i="23"/>
  <c r="AD257" i="23"/>
  <c r="AH257" i="23" s="1"/>
  <c r="BA257" i="23"/>
  <c r="AO257" i="23"/>
  <c r="AZ257" i="23"/>
  <c r="AN257" i="23"/>
  <c r="AR257" i="23" s="1"/>
  <c r="AY257" i="23"/>
  <c r="V257" i="23"/>
  <c r="AX257" i="23"/>
  <c r="BB257" i="23" s="1"/>
  <c r="AL257" i="23"/>
  <c r="U257" i="23"/>
  <c r="AK257" i="23"/>
  <c r="AT257" i="23"/>
  <c r="AS257" i="23"/>
  <c r="AG257" i="23"/>
  <c r="AV257" i="23"/>
  <c r="AU257" i="23"/>
  <c r="AJ257" i="23"/>
  <c r="AI257" i="23"/>
  <c r="AM257" i="23" s="1"/>
  <c r="Q257" i="23"/>
  <c r="P257" i="23"/>
  <c r="AZ267" i="23"/>
  <c r="AN267" i="23"/>
  <c r="AR267" i="23" s="1"/>
  <c r="AY267" i="23"/>
  <c r="BB267" i="23" s="1"/>
  <c r="V267" i="23"/>
  <c r="AX267" i="23"/>
  <c r="AL267" i="23"/>
  <c r="U267" i="23"/>
  <c r="X267" i="23" s="1"/>
  <c r="AK267" i="23"/>
  <c r="AU267" i="23"/>
  <c r="AI267" i="23"/>
  <c r="P267" i="23"/>
  <c r="AT267" i="23"/>
  <c r="AS267" i="23"/>
  <c r="AG267" i="23"/>
  <c r="AH267" i="23" s="1"/>
  <c r="AP267" i="23"/>
  <c r="AD267" i="23"/>
  <c r="BA267" i="23"/>
  <c r="AO267" i="23"/>
  <c r="AE267" i="23"/>
  <c r="Q267" i="23"/>
  <c r="AV267" i="23"/>
  <c r="AF267" i="23"/>
  <c r="AQ267" i="23"/>
  <c r="AJ267" i="23"/>
  <c r="AZ279" i="23"/>
  <c r="AN279" i="23"/>
  <c r="AR279" i="23" s="1"/>
  <c r="AY279" i="23"/>
  <c r="V279" i="23"/>
  <c r="AX279" i="23"/>
  <c r="BB279" i="23" s="1"/>
  <c r="AL279" i="23"/>
  <c r="U279" i="23"/>
  <c r="X279" i="23" s="1"/>
  <c r="AK279" i="23"/>
  <c r="AV279" i="23"/>
  <c r="AJ279" i="23"/>
  <c r="Q279" i="23"/>
  <c r="AU279" i="23"/>
  <c r="AI279" i="23"/>
  <c r="AM279" i="23" s="1"/>
  <c r="P279" i="23"/>
  <c r="AT279" i="23"/>
  <c r="AS279" i="23"/>
  <c r="AW279" i="23" s="1"/>
  <c r="AG279" i="23"/>
  <c r="AP279" i="23"/>
  <c r="AD279" i="23"/>
  <c r="AH279" i="23" s="1"/>
  <c r="BA279" i="23"/>
  <c r="AO279" i="23"/>
  <c r="AF279" i="23"/>
  <c r="AE279" i="23"/>
  <c r="AQ279" i="23"/>
  <c r="AF290" i="23"/>
  <c r="AQ290" i="23"/>
  <c r="AE290" i="23"/>
  <c r="AP290" i="23"/>
  <c r="AD290" i="23"/>
  <c r="BA290" i="23"/>
  <c r="AO290" i="23"/>
  <c r="AZ290" i="23"/>
  <c r="AN290" i="23"/>
  <c r="AY290" i="23"/>
  <c r="V290" i="23"/>
  <c r="AX290" i="23"/>
  <c r="AL290" i="23"/>
  <c r="U290" i="23"/>
  <c r="AK290" i="23"/>
  <c r="AV290" i="23"/>
  <c r="AJ290" i="23"/>
  <c r="Q290" i="23"/>
  <c r="AS290" i="23"/>
  <c r="AG290" i="23"/>
  <c r="AU290" i="23"/>
  <c r="AT290" i="23"/>
  <c r="AI290" i="23"/>
  <c r="P290" i="23"/>
  <c r="AU297" i="23"/>
  <c r="AI297" i="23"/>
  <c r="P297" i="23"/>
  <c r="AS297" i="23"/>
  <c r="AG297" i="23"/>
  <c r="AT297" i="23"/>
  <c r="AE297" i="23"/>
  <c r="AD297" i="23"/>
  <c r="AQ297" i="23"/>
  <c r="AP297" i="23"/>
  <c r="AO297" i="23"/>
  <c r="V297" i="23"/>
  <c r="AN297" i="23"/>
  <c r="U297" i="23"/>
  <c r="BA297" i="23"/>
  <c r="AZ297" i="23"/>
  <c r="AL297" i="23"/>
  <c r="Q297" i="23"/>
  <c r="AY297" i="23"/>
  <c r="AK297" i="23"/>
  <c r="AV297" i="23"/>
  <c r="AF297" i="23"/>
  <c r="AX297" i="23"/>
  <c r="AJ297" i="23"/>
  <c r="BA318" i="23"/>
  <c r="AF318" i="23"/>
  <c r="AH318" i="23" s="1"/>
  <c r="AQ318" i="23"/>
  <c r="AE318" i="23"/>
  <c r="AP318" i="23"/>
  <c r="AD318" i="23"/>
  <c r="AO318" i="23"/>
  <c r="AZ318" i="23"/>
  <c r="AN318" i="23"/>
  <c r="AR318" i="23" s="1"/>
  <c r="AX318" i="23"/>
  <c r="BB318" i="23" s="1"/>
  <c r="AL318" i="23"/>
  <c r="U318" i="23"/>
  <c r="AK318" i="23"/>
  <c r="AU318" i="23"/>
  <c r="AI318" i="23"/>
  <c r="AM318" i="23" s="1"/>
  <c r="P318" i="23"/>
  <c r="AG318" i="23"/>
  <c r="V318" i="23"/>
  <c r="Q318" i="23"/>
  <c r="AY318" i="23"/>
  <c r="AV318" i="23"/>
  <c r="AJ318" i="23"/>
  <c r="AT318" i="23"/>
  <c r="AS318" i="23"/>
  <c r="AW318" i="23" s="1"/>
  <c r="AQ331" i="23"/>
  <c r="AE331" i="23"/>
  <c r="AP331" i="23"/>
  <c r="AD331" i="23"/>
  <c r="BA331" i="23"/>
  <c r="AO331" i="23"/>
  <c r="AZ331" i="23"/>
  <c r="AN331" i="23"/>
  <c r="AY331" i="23"/>
  <c r="V331" i="23"/>
  <c r="AX331" i="23"/>
  <c r="AL331" i="23"/>
  <c r="U331" i="23"/>
  <c r="AK331" i="23"/>
  <c r="AV331" i="23"/>
  <c r="AJ331" i="23"/>
  <c r="Q331" i="23"/>
  <c r="AS331" i="23"/>
  <c r="AG331" i="23"/>
  <c r="AF331" i="23"/>
  <c r="AU331" i="23"/>
  <c r="AT331" i="23"/>
  <c r="AI331" i="23"/>
  <c r="P331" i="23"/>
  <c r="AY340" i="23"/>
  <c r="V340" i="23"/>
  <c r="AX340" i="23"/>
  <c r="BB340" i="23" s="1"/>
  <c r="AL340" i="23"/>
  <c r="U340" i="23"/>
  <c r="X340" i="23" s="1"/>
  <c r="AK340" i="23"/>
  <c r="AV340" i="23"/>
  <c r="AJ340" i="23"/>
  <c r="Q340" i="23"/>
  <c r="AU340" i="23"/>
  <c r="AI340" i="23"/>
  <c r="AM340" i="23" s="1"/>
  <c r="P340" i="23"/>
  <c r="S340" i="23" s="1"/>
  <c r="AT340" i="23"/>
  <c r="AS340" i="23"/>
  <c r="AW340" i="23" s="1"/>
  <c r="AG340" i="23"/>
  <c r="AF340" i="23"/>
  <c r="AQ340" i="23"/>
  <c r="AE340" i="23"/>
  <c r="BA340" i="23"/>
  <c r="AO340" i="23"/>
  <c r="AZ340" i="23"/>
  <c r="AD340" i="23"/>
  <c r="AH340" i="23" s="1"/>
  <c r="AP340" i="23"/>
  <c r="AN340" i="23"/>
  <c r="AR340" i="23" s="1"/>
  <c r="AK373" i="23"/>
  <c r="AV373" i="23"/>
  <c r="AW373" i="23" s="1"/>
  <c r="AJ373" i="23"/>
  <c r="AM373" i="23" s="1"/>
  <c r="Q373" i="23"/>
  <c r="AU373" i="23"/>
  <c r="AI373" i="23"/>
  <c r="P373" i="23"/>
  <c r="S373" i="23" s="1"/>
  <c r="AT373" i="23"/>
  <c r="AS373" i="23"/>
  <c r="AG373" i="23"/>
  <c r="AF373" i="23"/>
  <c r="AQ373" i="23"/>
  <c r="AE373" i="23"/>
  <c r="AP373" i="23"/>
  <c r="AR373" i="23" s="1"/>
  <c r="AD373" i="23"/>
  <c r="AH373" i="23" s="1"/>
  <c r="AO373" i="23"/>
  <c r="AN373" i="23"/>
  <c r="AL373" i="23"/>
  <c r="V373" i="23"/>
  <c r="X373" i="23" s="1"/>
  <c r="U373" i="23"/>
  <c r="BA373" i="23"/>
  <c r="AZ373" i="23"/>
  <c r="AX373" i="23"/>
  <c r="AY373" i="23"/>
  <c r="AK378" i="23"/>
  <c r="AV378" i="23"/>
  <c r="AW378" i="23" s="1"/>
  <c r="AJ378" i="23"/>
  <c r="AM378" i="23" s="1"/>
  <c r="Q378" i="23"/>
  <c r="AU378" i="23"/>
  <c r="AI378" i="23"/>
  <c r="P378" i="23"/>
  <c r="S378" i="23" s="1"/>
  <c r="AT378" i="23"/>
  <c r="AS378" i="23"/>
  <c r="AG378" i="23"/>
  <c r="AF378" i="23"/>
  <c r="AQ378" i="23"/>
  <c r="AE378" i="23"/>
  <c r="AP378" i="23"/>
  <c r="AD378" i="23"/>
  <c r="AH378" i="23" s="1"/>
  <c r="AO378" i="23"/>
  <c r="AN378" i="23"/>
  <c r="AL378" i="23"/>
  <c r="V378" i="23"/>
  <c r="X378" i="23" s="1"/>
  <c r="U378" i="23"/>
  <c r="BA378" i="23"/>
  <c r="AZ378" i="23"/>
  <c r="AY378" i="23"/>
  <c r="AX378" i="23"/>
  <c r="AK369" i="23"/>
  <c r="AV369" i="23"/>
  <c r="AJ369" i="23"/>
  <c r="Q369" i="23"/>
  <c r="AU369" i="23"/>
  <c r="AI369" i="23"/>
  <c r="AM369" i="23" s="1"/>
  <c r="P369" i="23"/>
  <c r="S369" i="23" s="1"/>
  <c r="AQ369" i="23"/>
  <c r="AP369" i="23"/>
  <c r="AD369" i="23"/>
  <c r="AH369" i="23" s="1"/>
  <c r="AL369" i="23"/>
  <c r="BA369" i="23"/>
  <c r="AG369" i="23"/>
  <c r="AZ369" i="23"/>
  <c r="AF369" i="23"/>
  <c r="AY369" i="23"/>
  <c r="AE369" i="23"/>
  <c r="AX369" i="23"/>
  <c r="BB369" i="23" s="1"/>
  <c r="AT369" i="23"/>
  <c r="AS369" i="23"/>
  <c r="V369" i="23"/>
  <c r="U369" i="23"/>
  <c r="AO369" i="23"/>
  <c r="AN369" i="23"/>
  <c r="AR369" i="23" s="1"/>
  <c r="M307" i="23"/>
  <c r="L307" i="23"/>
  <c r="M225" i="23"/>
  <c r="L225" i="23"/>
  <c r="S192" i="23"/>
  <c r="K232" i="23"/>
  <c r="AC379" i="23"/>
  <c r="K358" i="23"/>
  <c r="AC38" i="23"/>
  <c r="X72" i="23"/>
  <c r="AH40" i="23"/>
  <c r="AH128" i="23"/>
  <c r="AR167" i="23"/>
  <c r="BB87" i="23"/>
  <c r="N173" i="23"/>
  <c r="S115" i="23"/>
  <c r="M224" i="23"/>
  <c r="L224" i="23"/>
  <c r="M371" i="23"/>
  <c r="L371" i="23"/>
  <c r="M303" i="23"/>
  <c r="L303" i="23"/>
  <c r="AW158" i="23"/>
  <c r="S78" i="23"/>
  <c r="M223" i="23"/>
  <c r="L223" i="23"/>
  <c r="J223" i="23"/>
  <c r="AF289" i="23"/>
  <c r="AQ289" i="23"/>
  <c r="AE289" i="23"/>
  <c r="AP289" i="23"/>
  <c r="AD289" i="23"/>
  <c r="BA289" i="23"/>
  <c r="AO289" i="23"/>
  <c r="AZ289" i="23"/>
  <c r="AN289" i="23"/>
  <c r="AY289" i="23"/>
  <c r="V289" i="23"/>
  <c r="AK289" i="23"/>
  <c r="U289" i="23"/>
  <c r="Q289" i="23"/>
  <c r="AX289" i="23"/>
  <c r="P289" i="23"/>
  <c r="AV289" i="23"/>
  <c r="AU289" i="23"/>
  <c r="AT289" i="23"/>
  <c r="AS289" i="23"/>
  <c r="AL289" i="23"/>
  <c r="AG289" i="23"/>
  <c r="AJ289" i="23"/>
  <c r="AI289" i="23"/>
  <c r="AF346" i="23"/>
  <c r="AQ346" i="23"/>
  <c r="AE346" i="23"/>
  <c r="AP346" i="23"/>
  <c r="AR346" i="23" s="1"/>
  <c r="AD346" i="23"/>
  <c r="AH346" i="23" s="1"/>
  <c r="BA346" i="23"/>
  <c r="AO346" i="23"/>
  <c r="AZ346" i="23"/>
  <c r="AN346" i="23"/>
  <c r="AY346" i="23"/>
  <c r="V346" i="23"/>
  <c r="AX346" i="23"/>
  <c r="AL346" i="23"/>
  <c r="U346" i="23"/>
  <c r="X346" i="23" s="1"/>
  <c r="AK346" i="23"/>
  <c r="P346" i="23"/>
  <c r="S346" i="23" s="1"/>
  <c r="AV346" i="23"/>
  <c r="AU346" i="23"/>
  <c r="AT346" i="23"/>
  <c r="AS346" i="23"/>
  <c r="AW346" i="23" s="1"/>
  <c r="AJ346" i="23"/>
  <c r="AI346" i="23"/>
  <c r="AM346" i="23" s="1"/>
  <c r="AG346" i="23"/>
  <c r="Q346" i="23"/>
  <c r="S261" i="23"/>
  <c r="N261" i="23"/>
  <c r="M338" i="23"/>
  <c r="L338" i="23"/>
  <c r="X338" i="23" s="1"/>
  <c r="J271" i="23"/>
  <c r="AM25" i="23"/>
  <c r="S147" i="23"/>
  <c r="K341" i="23"/>
  <c r="AC159" i="23"/>
  <c r="L351" i="23"/>
  <c r="M351" i="23"/>
  <c r="J282" i="23"/>
  <c r="AH211" i="23"/>
  <c r="N211" i="23"/>
  <c r="AR211" i="23"/>
  <c r="BB211" i="23"/>
  <c r="AC211" i="23"/>
  <c r="X211" i="23"/>
  <c r="AM211" i="23"/>
  <c r="AW211" i="23"/>
  <c r="S211" i="23"/>
  <c r="AM202" i="23"/>
  <c r="J358" i="23"/>
  <c r="J287" i="23"/>
  <c r="AM24" i="23"/>
  <c r="S204" i="23"/>
  <c r="M328" i="23"/>
  <c r="L328" i="23"/>
  <c r="L256" i="23"/>
  <c r="M256" i="23"/>
  <c r="AM43" i="23"/>
  <c r="N43" i="23"/>
  <c r="AW43" i="23"/>
  <c r="AH43" i="23"/>
  <c r="S43" i="23"/>
  <c r="AR43" i="23"/>
  <c r="AC43" i="23"/>
  <c r="X43" i="23"/>
  <c r="BB43" i="23"/>
  <c r="M334" i="23"/>
  <c r="L334" i="23"/>
  <c r="M267" i="23"/>
  <c r="L267" i="23"/>
  <c r="AH116" i="23"/>
  <c r="N116" i="23"/>
  <c r="AR116" i="23"/>
  <c r="BB116" i="23"/>
  <c r="AC116" i="23"/>
  <c r="X116" i="23"/>
  <c r="S116" i="23"/>
  <c r="AM116" i="23"/>
  <c r="AW116" i="23"/>
  <c r="AW114" i="23"/>
  <c r="S114" i="23"/>
  <c r="AH114" i="23"/>
  <c r="N114" i="23"/>
  <c r="AR114" i="23"/>
  <c r="X114" i="23"/>
  <c r="AM114" i="23"/>
  <c r="BB114" i="23"/>
  <c r="AC114" i="23"/>
  <c r="L347" i="23"/>
  <c r="M347" i="23"/>
  <c r="M278" i="23"/>
  <c r="L278" i="23"/>
  <c r="BB221" i="23"/>
  <c r="AR104" i="23"/>
  <c r="M375" i="23"/>
  <c r="L375" i="23"/>
  <c r="N375" i="23" s="1"/>
  <c r="M265" i="23"/>
  <c r="L265" i="23"/>
  <c r="BB35" i="23"/>
  <c r="X50" i="23"/>
  <c r="AR80" i="23"/>
  <c r="X90" i="23"/>
  <c r="N177" i="23"/>
  <c r="J344" i="23"/>
  <c r="M264" i="23"/>
  <c r="L264" i="23"/>
  <c r="AM264" i="23" s="1"/>
  <c r="AH129" i="23"/>
  <c r="N129" i="23"/>
  <c r="BB129" i="23"/>
  <c r="AR129" i="23"/>
  <c r="AC129" i="23"/>
  <c r="X129" i="23"/>
  <c r="AM129" i="23"/>
  <c r="S129" i="23"/>
  <c r="AW129" i="23"/>
  <c r="K351" i="23"/>
  <c r="N351" i="23" s="1"/>
  <c r="AH191" i="23"/>
  <c r="N191" i="23"/>
  <c r="AR191" i="23"/>
  <c r="BB191" i="23"/>
  <c r="AC191" i="23"/>
  <c r="X191" i="23"/>
  <c r="AM191" i="23"/>
  <c r="S191" i="23"/>
  <c r="AW191" i="23"/>
  <c r="BB162" i="23"/>
  <c r="AC162" i="23"/>
  <c r="X162" i="23"/>
  <c r="AM162" i="23"/>
  <c r="AH162" i="23"/>
  <c r="AW162" i="23"/>
  <c r="S162" i="23"/>
  <c r="N162" i="23"/>
  <c r="AR162" i="23"/>
  <c r="J323" i="23"/>
  <c r="J251" i="23"/>
  <c r="K245" i="23"/>
  <c r="N155" i="23"/>
  <c r="M285" i="23"/>
  <c r="L285" i="23"/>
  <c r="AH30" i="23"/>
  <c r="S47" i="23"/>
  <c r="K294" i="23"/>
  <c r="AR157" i="23"/>
  <c r="AT227" i="23"/>
  <c r="AS227" i="23"/>
  <c r="AG227" i="23"/>
  <c r="AF227" i="23"/>
  <c r="AQ227" i="23"/>
  <c r="AE227" i="23"/>
  <c r="AP227" i="23"/>
  <c r="AD227" i="23"/>
  <c r="BA227" i="23"/>
  <c r="AO227" i="23"/>
  <c r="AZ227" i="23"/>
  <c r="AN227" i="23"/>
  <c r="AY227" i="23"/>
  <c r="V227" i="23"/>
  <c r="AV227" i="23"/>
  <c r="AJ227" i="23"/>
  <c r="Q227" i="23"/>
  <c r="AL227" i="23"/>
  <c r="AK227" i="23"/>
  <c r="AI227" i="23"/>
  <c r="U227" i="23"/>
  <c r="P227" i="23"/>
  <c r="AX227" i="23"/>
  <c r="AU227" i="23"/>
  <c r="AT238" i="23"/>
  <c r="AS238" i="23"/>
  <c r="AG238" i="23"/>
  <c r="AF238" i="23"/>
  <c r="AQ238" i="23"/>
  <c r="AE238" i="23"/>
  <c r="AP238" i="23"/>
  <c r="AD238" i="23"/>
  <c r="BA238" i="23"/>
  <c r="AO238" i="23"/>
  <c r="AZ238" i="23"/>
  <c r="AN238" i="23"/>
  <c r="AY238" i="23"/>
  <c r="V238" i="23"/>
  <c r="AX238" i="23"/>
  <c r="AL238" i="23"/>
  <c r="U238" i="23"/>
  <c r="AK238" i="23"/>
  <c r="AV238" i="23"/>
  <c r="AJ238" i="23"/>
  <c r="Q238" i="23"/>
  <c r="AU238" i="23"/>
  <c r="AI238" i="23"/>
  <c r="P238" i="23"/>
  <c r="AQ246" i="23"/>
  <c r="AE246" i="23"/>
  <c r="AP246" i="23"/>
  <c r="AD246" i="23"/>
  <c r="AH246" i="23" s="1"/>
  <c r="BA246" i="23"/>
  <c r="AO246" i="23"/>
  <c r="AZ246" i="23"/>
  <c r="AN246" i="23"/>
  <c r="AR246" i="23" s="1"/>
  <c r="AX246" i="23"/>
  <c r="BB246" i="23" s="1"/>
  <c r="AL246" i="23"/>
  <c r="U246" i="23"/>
  <c r="AK246" i="23"/>
  <c r="AT246" i="23"/>
  <c r="AS246" i="23"/>
  <c r="AG246" i="23"/>
  <c r="P246" i="23"/>
  <c r="AY246" i="23"/>
  <c r="AV246" i="23"/>
  <c r="AU246" i="23"/>
  <c r="AJ246" i="23"/>
  <c r="AI246" i="23"/>
  <c r="AM246" i="23" s="1"/>
  <c r="AF246" i="23"/>
  <c r="V246" i="23"/>
  <c r="Q246" i="23"/>
  <c r="AF258" i="23"/>
  <c r="AQ258" i="23"/>
  <c r="AE258" i="23"/>
  <c r="AP258" i="23"/>
  <c r="AD258" i="23"/>
  <c r="BA258" i="23"/>
  <c r="AO258" i="23"/>
  <c r="AZ258" i="23"/>
  <c r="AN258" i="23"/>
  <c r="AY258" i="23"/>
  <c r="V258" i="23"/>
  <c r="AX258" i="23"/>
  <c r="BB258" i="23" s="1"/>
  <c r="AL258" i="23"/>
  <c r="U258" i="23"/>
  <c r="AK258" i="23"/>
  <c r="AT258" i="23"/>
  <c r="AS258" i="23"/>
  <c r="AG258" i="23"/>
  <c r="AV258" i="23"/>
  <c r="AU258" i="23"/>
  <c r="AJ258" i="23"/>
  <c r="AI258" i="23"/>
  <c r="Q258" i="23"/>
  <c r="P258" i="23"/>
  <c r="AZ268" i="23"/>
  <c r="AN268" i="23"/>
  <c r="AR268" i="23" s="1"/>
  <c r="AY268" i="23"/>
  <c r="V268" i="23"/>
  <c r="AX268" i="23"/>
  <c r="BB268" i="23" s="1"/>
  <c r="AL268" i="23"/>
  <c r="U268" i="23"/>
  <c r="X268" i="23" s="1"/>
  <c r="AK268" i="23"/>
  <c r="AU268" i="23"/>
  <c r="AI268" i="23"/>
  <c r="AM268" i="23" s="1"/>
  <c r="P268" i="23"/>
  <c r="S268" i="23" s="1"/>
  <c r="AT268" i="23"/>
  <c r="AS268" i="23"/>
  <c r="AW268" i="23" s="1"/>
  <c r="AG268" i="23"/>
  <c r="AP268" i="23"/>
  <c r="AD268" i="23"/>
  <c r="BA268" i="23"/>
  <c r="AO268" i="23"/>
  <c r="AV268" i="23"/>
  <c r="AQ268" i="23"/>
  <c r="AJ268" i="23"/>
  <c r="AF268" i="23"/>
  <c r="AE268" i="23"/>
  <c r="Q268" i="23"/>
  <c r="AZ280" i="23"/>
  <c r="AN280" i="23"/>
  <c r="AY280" i="23"/>
  <c r="V280" i="23"/>
  <c r="AX280" i="23"/>
  <c r="AL280" i="23"/>
  <c r="U280" i="23"/>
  <c r="AK280" i="23"/>
  <c r="AV280" i="23"/>
  <c r="AJ280" i="23"/>
  <c r="Q280" i="23"/>
  <c r="AU280" i="23"/>
  <c r="AI280" i="23"/>
  <c r="P280" i="23"/>
  <c r="AT280" i="23"/>
  <c r="AS280" i="23"/>
  <c r="AG280" i="23"/>
  <c r="AP280" i="23"/>
  <c r="AD280" i="23"/>
  <c r="BA280" i="23"/>
  <c r="AO280" i="23"/>
  <c r="AF280" i="23"/>
  <c r="AE280" i="23"/>
  <c r="AQ280" i="23"/>
  <c r="AF291" i="23"/>
  <c r="AQ291" i="23"/>
  <c r="AE291" i="23"/>
  <c r="AP291" i="23"/>
  <c r="AD291" i="23"/>
  <c r="BA291" i="23"/>
  <c r="AO291" i="23"/>
  <c r="AZ291" i="23"/>
  <c r="AN291" i="23"/>
  <c r="AY291" i="23"/>
  <c r="V291" i="23"/>
  <c r="AX291" i="23"/>
  <c r="AL291" i="23"/>
  <c r="U291" i="23"/>
  <c r="AK291" i="23"/>
  <c r="AV291" i="23"/>
  <c r="AJ291" i="23"/>
  <c r="Q291" i="23"/>
  <c r="AT291" i="23"/>
  <c r="AS291" i="23"/>
  <c r="AG291" i="23"/>
  <c r="AU291" i="23"/>
  <c r="AI291" i="23"/>
  <c r="P291" i="23"/>
  <c r="AU298" i="23"/>
  <c r="AI298" i="23"/>
  <c r="AM298" i="23" s="1"/>
  <c r="P298" i="23"/>
  <c r="AS298" i="23"/>
  <c r="AW298" i="23" s="1"/>
  <c r="AG298" i="23"/>
  <c r="AT298" i="23"/>
  <c r="AE298" i="23"/>
  <c r="AD298" i="23"/>
  <c r="AH298" i="23" s="1"/>
  <c r="AQ298" i="23"/>
  <c r="AP298" i="23"/>
  <c r="AO298" i="23"/>
  <c r="V298" i="23"/>
  <c r="AN298" i="23"/>
  <c r="AR298" i="23" s="1"/>
  <c r="U298" i="23"/>
  <c r="BA298" i="23"/>
  <c r="AZ298" i="23"/>
  <c r="AL298" i="23"/>
  <c r="Q298" i="23"/>
  <c r="AY298" i="23"/>
  <c r="AK298" i="23"/>
  <c r="AV298" i="23"/>
  <c r="AF298" i="23"/>
  <c r="AX298" i="23"/>
  <c r="BB298" i="23" s="1"/>
  <c r="AJ298" i="23"/>
  <c r="AQ321" i="23"/>
  <c r="AE321" i="23"/>
  <c r="AP321" i="23"/>
  <c r="AD321" i="23"/>
  <c r="AH321" i="23" s="1"/>
  <c r="BA321" i="23"/>
  <c r="AO321" i="23"/>
  <c r="AZ321" i="23"/>
  <c r="AN321" i="23"/>
  <c r="AY321" i="23"/>
  <c r="Q321" i="23"/>
  <c r="P321" i="23"/>
  <c r="S321" i="23" s="1"/>
  <c r="AL321" i="23"/>
  <c r="AK321" i="23"/>
  <c r="AJ321" i="23"/>
  <c r="AI321" i="23"/>
  <c r="AM321" i="23" s="1"/>
  <c r="AX321" i="23"/>
  <c r="BB321" i="23" s="1"/>
  <c r="AG321" i="23"/>
  <c r="AV321" i="23"/>
  <c r="AF321" i="23"/>
  <c r="AT321" i="23"/>
  <c r="U321" i="23"/>
  <c r="X321" i="23" s="1"/>
  <c r="V321" i="23"/>
  <c r="AU321" i="23"/>
  <c r="AS321" i="23"/>
  <c r="AW321" i="23" s="1"/>
  <c r="AQ332" i="23"/>
  <c r="AE332" i="23"/>
  <c r="AP332" i="23"/>
  <c r="AD332" i="23"/>
  <c r="BA332" i="23"/>
  <c r="AO332" i="23"/>
  <c r="AZ332" i="23"/>
  <c r="AN332" i="23"/>
  <c r="AY332" i="23"/>
  <c r="V332" i="23"/>
  <c r="AX332" i="23"/>
  <c r="AL332" i="23"/>
  <c r="U332" i="23"/>
  <c r="AK332" i="23"/>
  <c r="AV332" i="23"/>
  <c r="AJ332" i="23"/>
  <c r="Q332" i="23"/>
  <c r="AS332" i="23"/>
  <c r="AG332" i="23"/>
  <c r="AF332" i="23"/>
  <c r="AU332" i="23"/>
  <c r="AT332" i="23"/>
  <c r="AI332" i="23"/>
  <c r="P332" i="23"/>
  <c r="AZ341" i="23"/>
  <c r="V341" i="23"/>
  <c r="AY341" i="23"/>
  <c r="AL341" i="23"/>
  <c r="U341" i="23"/>
  <c r="AX341" i="23"/>
  <c r="BB341" i="23" s="1"/>
  <c r="AK341" i="23"/>
  <c r="AJ341" i="23"/>
  <c r="Q341" i="23"/>
  <c r="AV341" i="23"/>
  <c r="AI341" i="23"/>
  <c r="AM341" i="23" s="1"/>
  <c r="P341" i="23"/>
  <c r="AU341" i="23"/>
  <c r="AT341" i="23"/>
  <c r="AG341" i="23"/>
  <c r="AS341" i="23"/>
  <c r="AW341" i="23" s="1"/>
  <c r="AF341" i="23"/>
  <c r="AQ341" i="23"/>
  <c r="AE341" i="23"/>
  <c r="AO341" i="23"/>
  <c r="BA341" i="23"/>
  <c r="AD341" i="23"/>
  <c r="AH341" i="23" s="1"/>
  <c r="AP341" i="23"/>
  <c r="AN341" i="23"/>
  <c r="AR341" i="23" s="1"/>
  <c r="AK379" i="23"/>
  <c r="AV379" i="23"/>
  <c r="AJ379" i="23"/>
  <c r="Q379" i="23"/>
  <c r="AU379" i="23"/>
  <c r="AI379" i="23"/>
  <c r="AM379" i="23" s="1"/>
  <c r="P379" i="23"/>
  <c r="S379" i="23" s="1"/>
  <c r="AT379" i="23"/>
  <c r="AS379" i="23"/>
  <c r="AW379" i="23" s="1"/>
  <c r="AG379" i="23"/>
  <c r="AF379" i="23"/>
  <c r="AQ379" i="23"/>
  <c r="AE379" i="23"/>
  <c r="AP379" i="23"/>
  <c r="AD379" i="23"/>
  <c r="AH379" i="23" s="1"/>
  <c r="AO379" i="23"/>
  <c r="AN379" i="23"/>
  <c r="AR379" i="23" s="1"/>
  <c r="AL379" i="23"/>
  <c r="V379" i="23"/>
  <c r="U379" i="23"/>
  <c r="BA379" i="23"/>
  <c r="AZ379" i="23"/>
  <c r="AX379" i="23"/>
  <c r="BB379" i="23" s="1"/>
  <c r="AY379" i="23"/>
  <c r="AK380" i="23"/>
  <c r="AV380" i="23"/>
  <c r="AJ380" i="23"/>
  <c r="Q380" i="23"/>
  <c r="AU380" i="23"/>
  <c r="AI380" i="23"/>
  <c r="P380" i="23"/>
  <c r="AT380" i="23"/>
  <c r="AS380" i="23"/>
  <c r="AG380" i="23"/>
  <c r="AF380" i="23"/>
  <c r="AQ380" i="23"/>
  <c r="AE380" i="23"/>
  <c r="AP380" i="23"/>
  <c r="AD380" i="23"/>
  <c r="AO380" i="23"/>
  <c r="AN380" i="23"/>
  <c r="AL380" i="23"/>
  <c r="V380" i="23"/>
  <c r="U380" i="23"/>
  <c r="BA380" i="23"/>
  <c r="AZ380" i="23"/>
  <c r="AY380" i="23"/>
  <c r="AX380" i="23"/>
  <c r="AK371" i="23"/>
  <c r="AV371" i="23"/>
  <c r="AJ371" i="23"/>
  <c r="Q371" i="23"/>
  <c r="AU371" i="23"/>
  <c r="AI371" i="23"/>
  <c r="P371" i="23"/>
  <c r="AT371" i="23"/>
  <c r="AS371" i="23"/>
  <c r="AG371" i="23"/>
  <c r="AQ371" i="23"/>
  <c r="AE371" i="23"/>
  <c r="AP371" i="23"/>
  <c r="AD371" i="23"/>
  <c r="AX371" i="23"/>
  <c r="AO371" i="23"/>
  <c r="AN371" i="23"/>
  <c r="AL371" i="23"/>
  <c r="AF371" i="23"/>
  <c r="BA371" i="23"/>
  <c r="AY371" i="23"/>
  <c r="AZ371" i="23"/>
  <c r="V371" i="23"/>
  <c r="U371" i="23"/>
  <c r="J307" i="23"/>
  <c r="J225" i="23"/>
  <c r="AM160" i="23"/>
  <c r="AW192" i="23"/>
  <c r="AR77" i="23"/>
  <c r="BB77" i="23"/>
  <c r="AC77" i="23"/>
  <c r="X77" i="23"/>
  <c r="AM77" i="23"/>
  <c r="AW77" i="23"/>
  <c r="S77" i="23"/>
  <c r="AH77" i="23"/>
  <c r="N77" i="23"/>
  <c r="K334" i="23"/>
  <c r="BB38" i="23"/>
  <c r="AC72" i="23"/>
  <c r="AW40" i="23"/>
  <c r="AW128" i="23"/>
  <c r="AR181" i="23"/>
  <c r="BB181" i="23"/>
  <c r="AC181" i="23"/>
  <c r="X181" i="23"/>
  <c r="AM181" i="23"/>
  <c r="S181" i="23"/>
  <c r="AW181" i="23"/>
  <c r="N181" i="23"/>
  <c r="AH181" i="23"/>
  <c r="S87" i="23"/>
  <c r="AH173" i="23"/>
  <c r="AW115" i="23"/>
  <c r="J224" i="23"/>
  <c r="J371" i="23"/>
  <c r="J303" i="23"/>
  <c r="AH158" i="23"/>
  <c r="AW78" i="23"/>
  <c r="M234" i="23"/>
  <c r="L234" i="23"/>
  <c r="AR254" i="23"/>
  <c r="BB254" i="23"/>
  <c r="M227" i="23"/>
  <c r="L227" i="23"/>
  <c r="AT232" i="23"/>
  <c r="AS232" i="23"/>
  <c r="AW232" i="23" s="1"/>
  <c r="AG232" i="23"/>
  <c r="AF232" i="23"/>
  <c r="AQ232" i="23"/>
  <c r="AE232" i="23"/>
  <c r="AP232" i="23"/>
  <c r="AD232" i="23"/>
  <c r="AH232" i="23" s="1"/>
  <c r="BA232" i="23"/>
  <c r="AO232" i="23"/>
  <c r="AZ232" i="23"/>
  <c r="AN232" i="23"/>
  <c r="AR232" i="23" s="1"/>
  <c r="AY232" i="23"/>
  <c r="V232" i="23"/>
  <c r="AX232" i="23"/>
  <c r="BB232" i="23" s="1"/>
  <c r="AL232" i="23"/>
  <c r="AV232" i="23"/>
  <c r="AJ232" i="23"/>
  <c r="Q232" i="23"/>
  <c r="AU232" i="23"/>
  <c r="AK232" i="23"/>
  <c r="AI232" i="23"/>
  <c r="AM232" i="23" s="1"/>
  <c r="U232" i="23"/>
  <c r="P232" i="23"/>
  <c r="AQ325" i="23"/>
  <c r="AE325" i="23"/>
  <c r="AP325" i="23"/>
  <c r="AD325" i="23"/>
  <c r="BA325" i="23"/>
  <c r="AO325" i="23"/>
  <c r="AZ325" i="23"/>
  <c r="AN325" i="23"/>
  <c r="AY325" i="23"/>
  <c r="V325" i="23"/>
  <c r="AX325" i="23"/>
  <c r="AL325" i="23"/>
  <c r="U325" i="23"/>
  <c r="AV325" i="23"/>
  <c r="AJ325" i="23"/>
  <c r="Q325" i="23"/>
  <c r="AS325" i="23"/>
  <c r="AG325" i="23"/>
  <c r="AF325" i="23"/>
  <c r="AI325" i="23"/>
  <c r="P325" i="23"/>
  <c r="AT325" i="23"/>
  <c r="AU325" i="23"/>
  <c r="AK325" i="23"/>
  <c r="K230" i="23"/>
  <c r="M331" i="23"/>
  <c r="L331" i="23"/>
  <c r="L259" i="23"/>
  <c r="M259" i="23"/>
  <c r="X25" i="23"/>
  <c r="AM147" i="23"/>
  <c r="BB159" i="23"/>
  <c r="M270" i="23"/>
  <c r="L270" i="23"/>
  <c r="BB100" i="23"/>
  <c r="AC100" i="23"/>
  <c r="AM100" i="23"/>
  <c r="AR100" i="23"/>
  <c r="AH100" i="23"/>
  <c r="AW100" i="23"/>
  <c r="X100" i="23"/>
  <c r="S100" i="23"/>
  <c r="N100" i="23"/>
  <c r="S202" i="23"/>
  <c r="L350" i="23"/>
  <c r="M350" i="23"/>
  <c r="M281" i="23"/>
  <c r="L281" i="23"/>
  <c r="AR111" i="23"/>
  <c r="BB111" i="23"/>
  <c r="AC111" i="23"/>
  <c r="X111" i="23"/>
  <c r="AW111" i="23"/>
  <c r="S111" i="23"/>
  <c r="N111" i="23"/>
  <c r="AM111" i="23"/>
  <c r="AH111" i="23"/>
  <c r="X24" i="23"/>
  <c r="AM95" i="23"/>
  <c r="AW95" i="23"/>
  <c r="S95" i="23"/>
  <c r="AH95" i="23"/>
  <c r="AR95" i="23"/>
  <c r="BB95" i="23"/>
  <c r="AC95" i="23"/>
  <c r="X95" i="23"/>
  <c r="N95" i="23"/>
  <c r="AH141" i="23"/>
  <c r="N141" i="23"/>
  <c r="BB141" i="23"/>
  <c r="AM141" i="23"/>
  <c r="X141" i="23"/>
  <c r="AW141" i="23"/>
  <c r="S141" i="23"/>
  <c r="AR141" i="23"/>
  <c r="AC141" i="23"/>
  <c r="AC328" i="23"/>
  <c r="X328" i="23"/>
  <c r="AM328" i="23"/>
  <c r="AR328" i="23"/>
  <c r="N328" i="23"/>
  <c r="AR256" i="23"/>
  <c r="AC256" i="23"/>
  <c r="AW256" i="23"/>
  <c r="AH256" i="23"/>
  <c r="N256" i="23"/>
  <c r="S334" i="23"/>
  <c r="AC334" i="23"/>
  <c r="N334" i="23"/>
  <c r="AR334" i="23"/>
  <c r="AM267" i="23"/>
  <c r="AW267" i="23"/>
  <c r="S267" i="23"/>
  <c r="AC267" i="23"/>
  <c r="N267" i="23"/>
  <c r="BB13" i="23"/>
  <c r="AC13" i="23"/>
  <c r="X13" i="23"/>
  <c r="AM13" i="23"/>
  <c r="AW13" i="23"/>
  <c r="BP13" i="23" s="1"/>
  <c r="BQ13" i="23" s="1"/>
  <c r="S13" i="23"/>
  <c r="BD13" i="23" s="1"/>
  <c r="BE13" i="23" s="1"/>
  <c r="AH13" i="23"/>
  <c r="N13" i="23"/>
  <c r="AR13" i="23"/>
  <c r="AC347" i="23"/>
  <c r="X347" i="23"/>
  <c r="AM347" i="23"/>
  <c r="S347" i="23"/>
  <c r="N347" i="23"/>
  <c r="AH347" i="23"/>
  <c r="X278" i="23"/>
  <c r="AW278" i="23"/>
  <c r="N278" i="23"/>
  <c r="BB278" i="23"/>
  <c r="AC278" i="23"/>
  <c r="AR278" i="23"/>
  <c r="N221" i="23"/>
  <c r="AW375" i="23"/>
  <c r="AW265" i="23"/>
  <c r="S265" i="23"/>
  <c r="BB265" i="23"/>
  <c r="AC265" i="23"/>
  <c r="N265" i="23"/>
  <c r="AH265" i="23"/>
  <c r="AW35" i="23"/>
  <c r="AC50" i="23"/>
  <c r="N80" i="23"/>
  <c r="M324" i="23"/>
  <c r="L324" i="23"/>
  <c r="L252" i="23"/>
  <c r="M252" i="23"/>
  <c r="M309" i="23"/>
  <c r="L309" i="23"/>
  <c r="M238" i="23"/>
  <c r="L238" i="23"/>
  <c r="K222" i="23"/>
  <c r="AM285" i="23"/>
  <c r="AC285" i="23"/>
  <c r="BB285" i="23"/>
  <c r="S285" i="23"/>
  <c r="N285" i="23"/>
  <c r="S30" i="23"/>
  <c r="AH23" i="23"/>
  <c r="N23" i="23"/>
  <c r="AR23" i="23"/>
  <c r="S23" i="23"/>
  <c r="BB23" i="23"/>
  <c r="AW23" i="23"/>
  <c r="AC23" i="23"/>
  <c r="X23" i="23"/>
  <c r="AM23" i="23"/>
  <c r="AW47" i="23"/>
  <c r="K282" i="23"/>
  <c r="AH157" i="23"/>
  <c r="AT229" i="23"/>
  <c r="AS229" i="23"/>
  <c r="AG229" i="23"/>
  <c r="AF229" i="23"/>
  <c r="AQ229" i="23"/>
  <c r="AE229" i="23"/>
  <c r="AP229" i="23"/>
  <c r="AD229" i="23"/>
  <c r="AH229" i="23" s="1"/>
  <c r="BA229" i="23"/>
  <c r="BB229" i="23" s="1"/>
  <c r="AO229" i="23"/>
  <c r="AZ229" i="23"/>
  <c r="AN229" i="23"/>
  <c r="AY229" i="23"/>
  <c r="V229" i="23"/>
  <c r="AV229" i="23"/>
  <c r="AJ229" i="23"/>
  <c r="Q229" i="23"/>
  <c r="AL229" i="23"/>
  <c r="AK229" i="23"/>
  <c r="AI229" i="23"/>
  <c r="U229" i="23"/>
  <c r="P229" i="23"/>
  <c r="AX229" i="23"/>
  <c r="AU229" i="23"/>
  <c r="AT223" i="23"/>
  <c r="AS223" i="23"/>
  <c r="AG223" i="23"/>
  <c r="AF223" i="23"/>
  <c r="AP223" i="23"/>
  <c r="AD223" i="23"/>
  <c r="AZ223" i="23"/>
  <c r="AN223" i="23"/>
  <c r="AV223" i="23"/>
  <c r="AJ223" i="23"/>
  <c r="Q223" i="23"/>
  <c r="AL223" i="23"/>
  <c r="AK223" i="23"/>
  <c r="AI223" i="23"/>
  <c r="AE223" i="23"/>
  <c r="BA223" i="23"/>
  <c r="AY223" i="23"/>
  <c r="V223" i="23"/>
  <c r="AX223" i="23"/>
  <c r="U223" i="23"/>
  <c r="AU223" i="23"/>
  <c r="P223" i="23"/>
  <c r="AO223" i="23"/>
  <c r="AQ223" i="23"/>
  <c r="AQ239" i="23"/>
  <c r="AE239" i="23"/>
  <c r="BA239" i="23"/>
  <c r="AO239" i="23"/>
  <c r="AZ239" i="23"/>
  <c r="AL239" i="23"/>
  <c r="Q239" i="23"/>
  <c r="AY239" i="23"/>
  <c r="AK239" i="23"/>
  <c r="P239" i="23"/>
  <c r="AX239" i="23"/>
  <c r="BB239" i="23" s="1"/>
  <c r="AJ239" i="23"/>
  <c r="AI239" i="23"/>
  <c r="AM239" i="23" s="1"/>
  <c r="AV239" i="23"/>
  <c r="AU239" i="23"/>
  <c r="AG239" i="23"/>
  <c r="AT239" i="23"/>
  <c r="AF239" i="23"/>
  <c r="AS239" i="23"/>
  <c r="AW239" i="23" s="1"/>
  <c r="AD239" i="23"/>
  <c r="AH239" i="23" s="1"/>
  <c r="AP239" i="23"/>
  <c r="V239" i="23"/>
  <c r="AN239" i="23"/>
  <c r="AR239" i="23" s="1"/>
  <c r="U239" i="23"/>
  <c r="X239" i="23" s="1"/>
  <c r="AQ247" i="23"/>
  <c r="AE247" i="23"/>
  <c r="AP247" i="23"/>
  <c r="AD247" i="23"/>
  <c r="BA247" i="23"/>
  <c r="AO247" i="23"/>
  <c r="AZ247" i="23"/>
  <c r="AN247" i="23"/>
  <c r="AR247" i="23" s="1"/>
  <c r="AX247" i="23"/>
  <c r="BB247" i="23" s="1"/>
  <c r="AL247" i="23"/>
  <c r="U247" i="23"/>
  <c r="AK247" i="23"/>
  <c r="AT247" i="23"/>
  <c r="AS247" i="23"/>
  <c r="AG247" i="23"/>
  <c r="P247" i="23"/>
  <c r="AY247" i="23"/>
  <c r="AV247" i="23"/>
  <c r="AU247" i="23"/>
  <c r="AJ247" i="23"/>
  <c r="AI247" i="23"/>
  <c r="AM247" i="23" s="1"/>
  <c r="AF247" i="23"/>
  <c r="V247" i="23"/>
  <c r="Q247" i="23"/>
  <c r="S247" i="23" s="1"/>
  <c r="AF259" i="23"/>
  <c r="AQ259" i="23"/>
  <c r="AE259" i="23"/>
  <c r="AP259" i="23"/>
  <c r="AD259" i="23"/>
  <c r="BA259" i="23"/>
  <c r="AO259" i="23"/>
  <c r="AZ259" i="23"/>
  <c r="AN259" i="23"/>
  <c r="AY259" i="23"/>
  <c r="V259" i="23"/>
  <c r="AX259" i="23"/>
  <c r="AL259" i="23"/>
  <c r="U259" i="23"/>
  <c r="AK259" i="23"/>
  <c r="AT259" i="23"/>
  <c r="AS259" i="23"/>
  <c r="AG259" i="23"/>
  <c r="AV259" i="23"/>
  <c r="AU259" i="23"/>
  <c r="AJ259" i="23"/>
  <c r="AI259" i="23"/>
  <c r="Q259" i="23"/>
  <c r="P259" i="23"/>
  <c r="AZ269" i="23"/>
  <c r="AN269" i="23"/>
  <c r="AY269" i="23"/>
  <c r="V269" i="23"/>
  <c r="AX269" i="23"/>
  <c r="AL269" i="23"/>
  <c r="U269" i="23"/>
  <c r="AK269" i="23"/>
  <c r="AM269" i="23" s="1"/>
  <c r="AU269" i="23"/>
  <c r="AW269" i="23" s="1"/>
  <c r="AI269" i="23"/>
  <c r="P269" i="23"/>
  <c r="AT269" i="23"/>
  <c r="AS269" i="23"/>
  <c r="AG269" i="23"/>
  <c r="AP269" i="23"/>
  <c r="AD269" i="23"/>
  <c r="BA269" i="23"/>
  <c r="AO269" i="23"/>
  <c r="Q269" i="23"/>
  <c r="AV269" i="23"/>
  <c r="AF269" i="23"/>
  <c r="AH269" i="23" s="1"/>
  <c r="AE269" i="23"/>
  <c r="AQ269" i="23"/>
  <c r="AJ269" i="23"/>
  <c r="AZ281" i="23"/>
  <c r="AN281" i="23"/>
  <c r="AY281" i="23"/>
  <c r="V281" i="23"/>
  <c r="AX281" i="23"/>
  <c r="AL281" i="23"/>
  <c r="U281" i="23"/>
  <c r="AK281" i="23"/>
  <c r="AV281" i="23"/>
  <c r="AJ281" i="23"/>
  <c r="Q281" i="23"/>
  <c r="AU281" i="23"/>
  <c r="AI281" i="23"/>
  <c r="P281" i="23"/>
  <c r="AT281" i="23"/>
  <c r="AS281" i="23"/>
  <c r="AG281" i="23"/>
  <c r="AP281" i="23"/>
  <c r="AD281" i="23"/>
  <c r="BA281" i="23"/>
  <c r="AO281" i="23"/>
  <c r="AF281" i="23"/>
  <c r="AE281" i="23"/>
  <c r="AQ281" i="23"/>
  <c r="AF292" i="23"/>
  <c r="AQ292" i="23"/>
  <c r="AE292" i="23"/>
  <c r="AP292" i="23"/>
  <c r="AD292" i="23"/>
  <c r="BA292" i="23"/>
  <c r="AO292" i="23"/>
  <c r="AZ292" i="23"/>
  <c r="AN292" i="23"/>
  <c r="AY292" i="23"/>
  <c r="V292" i="23"/>
  <c r="AX292" i="23"/>
  <c r="AL292" i="23"/>
  <c r="U292" i="23"/>
  <c r="AK292" i="23"/>
  <c r="AV292" i="23"/>
  <c r="AJ292" i="23"/>
  <c r="Q292" i="23"/>
  <c r="AT292" i="23"/>
  <c r="AS292" i="23"/>
  <c r="AG292" i="23"/>
  <c r="AU292" i="23"/>
  <c r="AI292" i="23"/>
  <c r="P292" i="23"/>
  <c r="AU299" i="23"/>
  <c r="AI299" i="23"/>
  <c r="P299" i="23"/>
  <c r="AS299" i="23"/>
  <c r="AG299" i="23"/>
  <c r="AT299" i="23"/>
  <c r="AE299" i="23"/>
  <c r="AD299" i="23"/>
  <c r="AH299" i="23" s="1"/>
  <c r="AQ299" i="23"/>
  <c r="AR299" i="23" s="1"/>
  <c r="AP299" i="23"/>
  <c r="AO299" i="23"/>
  <c r="V299" i="23"/>
  <c r="AN299" i="23"/>
  <c r="U299" i="23"/>
  <c r="BA299" i="23"/>
  <c r="AZ299" i="23"/>
  <c r="AL299" i="23"/>
  <c r="Q299" i="23"/>
  <c r="AY299" i="23"/>
  <c r="AK299" i="23"/>
  <c r="AV299" i="23"/>
  <c r="AW299" i="23" s="1"/>
  <c r="AF299" i="23"/>
  <c r="AX299" i="23"/>
  <c r="AJ299" i="23"/>
  <c r="AQ319" i="23"/>
  <c r="AE319" i="23"/>
  <c r="BA319" i="23"/>
  <c r="AO319" i="23"/>
  <c r="AP319" i="23"/>
  <c r="V319" i="23"/>
  <c r="AN319" i="23"/>
  <c r="U319" i="23"/>
  <c r="AZ319" i="23"/>
  <c r="AL319" i="23"/>
  <c r="Q319" i="23"/>
  <c r="AX319" i="23"/>
  <c r="AJ319" i="23"/>
  <c r="AI319" i="23"/>
  <c r="AU319" i="23"/>
  <c r="AG319" i="23"/>
  <c r="AT319" i="23"/>
  <c r="AS319" i="23"/>
  <c r="AK319" i="23"/>
  <c r="AF319" i="23"/>
  <c r="AD319" i="23"/>
  <c r="P319" i="23"/>
  <c r="AY319" i="23"/>
  <c r="AV319" i="23"/>
  <c r="AF342" i="23"/>
  <c r="AQ342" i="23"/>
  <c r="AX342" i="23"/>
  <c r="AU342" i="23"/>
  <c r="AG342" i="23"/>
  <c r="AT342" i="23"/>
  <c r="AE342" i="23"/>
  <c r="AS342" i="23"/>
  <c r="AD342" i="23"/>
  <c r="AP342" i="23"/>
  <c r="AO342" i="23"/>
  <c r="AN342" i="23"/>
  <c r="V342" i="23"/>
  <c r="U342" i="23"/>
  <c r="BA342" i="23"/>
  <c r="AL342" i="23"/>
  <c r="AZ342" i="23"/>
  <c r="AK342" i="23"/>
  <c r="Q342" i="23"/>
  <c r="AI342" i="23"/>
  <c r="P342" i="23"/>
  <c r="AJ342" i="23"/>
  <c r="AY342" i="23"/>
  <c r="AV342" i="23"/>
  <c r="AK377" i="23"/>
  <c r="AV377" i="23"/>
  <c r="AJ377" i="23"/>
  <c r="Q377" i="23"/>
  <c r="AU377" i="23"/>
  <c r="AI377" i="23"/>
  <c r="P377" i="23"/>
  <c r="S377" i="23" s="1"/>
  <c r="AT377" i="23"/>
  <c r="AS377" i="23"/>
  <c r="AW377" i="23" s="1"/>
  <c r="AG377" i="23"/>
  <c r="AF377" i="23"/>
  <c r="AQ377" i="23"/>
  <c r="AE377" i="23"/>
  <c r="AP377" i="23"/>
  <c r="AD377" i="23"/>
  <c r="AH377" i="23" s="1"/>
  <c r="AO377" i="23"/>
  <c r="AN377" i="23"/>
  <c r="AR377" i="23" s="1"/>
  <c r="AL377" i="23"/>
  <c r="V377" i="23"/>
  <c r="U377" i="23"/>
  <c r="BA377" i="23"/>
  <c r="AZ377" i="23"/>
  <c r="AX377" i="23"/>
  <c r="BB377" i="23" s="1"/>
  <c r="AY377" i="23"/>
  <c r="AF353" i="23"/>
  <c r="AQ353" i="23"/>
  <c r="AE353" i="23"/>
  <c r="AP353" i="23"/>
  <c r="AD353" i="23"/>
  <c r="BA353" i="23"/>
  <c r="AO353" i="23"/>
  <c r="AZ353" i="23"/>
  <c r="AN353" i="23"/>
  <c r="AR353" i="23" s="1"/>
  <c r="AX353" i="23"/>
  <c r="BB353" i="23" s="1"/>
  <c r="AL353" i="23"/>
  <c r="U353" i="23"/>
  <c r="X353" i="23" s="1"/>
  <c r="AS353" i="23"/>
  <c r="AW353" i="23" s="1"/>
  <c r="AK353" i="23"/>
  <c r="AJ353" i="23"/>
  <c r="AI353" i="23"/>
  <c r="AM353" i="23" s="1"/>
  <c r="AG353" i="23"/>
  <c r="AY353" i="23"/>
  <c r="V353" i="23"/>
  <c r="AV353" i="23"/>
  <c r="AU353" i="23"/>
  <c r="AT353" i="23"/>
  <c r="Q353" i="23"/>
  <c r="P353" i="23"/>
  <c r="AV367" i="23"/>
  <c r="AJ367" i="23"/>
  <c r="Q367" i="23"/>
  <c r="AP367" i="23"/>
  <c r="AD367" i="23"/>
  <c r="AH367" i="23" s="1"/>
  <c r="AX367" i="23"/>
  <c r="AI367" i="23"/>
  <c r="AM367" i="23" s="1"/>
  <c r="AU367" i="23"/>
  <c r="AG367" i="23"/>
  <c r="AT367" i="23"/>
  <c r="AF367" i="23"/>
  <c r="AS367" i="23"/>
  <c r="AE367" i="23"/>
  <c r="AQ367" i="23"/>
  <c r="AO367" i="23"/>
  <c r="V367" i="23"/>
  <c r="AN367" i="23"/>
  <c r="AR367" i="23" s="1"/>
  <c r="U367" i="23"/>
  <c r="BA367" i="23"/>
  <c r="AZ367" i="23"/>
  <c r="AY367" i="23"/>
  <c r="BB367" i="23" s="1"/>
  <c r="AL367" i="23"/>
  <c r="AK367" i="23"/>
  <c r="P367" i="23"/>
  <c r="M380" i="23"/>
  <c r="L380" i="23"/>
  <c r="L292" i="23"/>
  <c r="M292" i="23"/>
  <c r="AH70" i="23"/>
  <c r="N70" i="23"/>
  <c r="AR70" i="23"/>
  <c r="BB70" i="23"/>
  <c r="AC70" i="23"/>
  <c r="X70" i="23"/>
  <c r="AM70" i="23"/>
  <c r="S70" i="23"/>
  <c r="AW70" i="23"/>
  <c r="S160" i="23"/>
  <c r="AM192" i="23"/>
  <c r="N215" i="23"/>
  <c r="M320" i="23"/>
  <c r="L320" i="23"/>
  <c r="N320" i="23" s="1"/>
  <c r="K350" i="23"/>
  <c r="AR38" i="23"/>
  <c r="N40" i="23"/>
  <c r="BB194" i="23"/>
  <c r="AC194" i="23"/>
  <c r="X194" i="23"/>
  <c r="AM194" i="23"/>
  <c r="AW194" i="23"/>
  <c r="S194" i="23"/>
  <c r="AR194" i="23"/>
  <c r="AH194" i="23"/>
  <c r="N194" i="23"/>
  <c r="AR87" i="23"/>
  <c r="AM173" i="23"/>
  <c r="BB115" i="23"/>
  <c r="AR183" i="23"/>
  <c r="M376" i="23"/>
  <c r="L376" i="23"/>
  <c r="L290" i="23"/>
  <c r="M290" i="23"/>
  <c r="N158" i="23"/>
  <c r="AM78" i="23"/>
  <c r="BB118" i="23"/>
  <c r="AC118" i="23"/>
  <c r="X118" i="23"/>
  <c r="AM118" i="23"/>
  <c r="AW118" i="23"/>
  <c r="S118" i="23"/>
  <c r="AR118" i="23"/>
  <c r="AH118" i="23"/>
  <c r="N118" i="23"/>
  <c r="K357" i="23"/>
  <c r="J331" i="23"/>
  <c r="J259" i="23"/>
  <c r="AC25" i="23"/>
  <c r="AC94" i="23"/>
  <c r="AM94" i="23"/>
  <c r="BB94" i="23"/>
  <c r="AH94" i="23"/>
  <c r="AW94" i="23"/>
  <c r="X94" i="23"/>
  <c r="S94" i="23"/>
  <c r="AR94" i="23"/>
  <c r="N94" i="23"/>
  <c r="AC147" i="23"/>
  <c r="AM159" i="23"/>
  <c r="M337" i="23"/>
  <c r="L337" i="23"/>
  <c r="J270" i="23"/>
  <c r="X138" i="23"/>
  <c r="AM138" i="23"/>
  <c r="AR138" i="23"/>
  <c r="BB138" i="23"/>
  <c r="N138" i="23"/>
  <c r="AH138" i="23"/>
  <c r="AW138" i="23"/>
  <c r="AC138" i="23"/>
  <c r="S138" i="23"/>
  <c r="AW202" i="23"/>
  <c r="J350" i="23"/>
  <c r="J281" i="23"/>
  <c r="AC24" i="23"/>
  <c r="K339" i="23"/>
  <c r="N339" i="23" s="1"/>
  <c r="L311" i="23"/>
  <c r="M311" i="23"/>
  <c r="M244" i="23"/>
  <c r="L244" i="23"/>
  <c r="M327" i="23"/>
  <c r="L327" i="23"/>
  <c r="L255" i="23"/>
  <c r="M255" i="23"/>
  <c r="AH29" i="23"/>
  <c r="N29" i="23"/>
  <c r="AR29" i="23"/>
  <c r="S29" i="23"/>
  <c r="BB29" i="23"/>
  <c r="AC29" i="23"/>
  <c r="X29" i="23"/>
  <c r="AM29" i="23"/>
  <c r="AW29" i="23"/>
  <c r="AR65" i="23"/>
  <c r="AC65" i="23"/>
  <c r="X65" i="23"/>
  <c r="AM65" i="23"/>
  <c r="AW65" i="23"/>
  <c r="S65" i="23"/>
  <c r="AH65" i="23"/>
  <c r="N65" i="23"/>
  <c r="BB65" i="23"/>
  <c r="AH109" i="23"/>
  <c r="N109" i="23"/>
  <c r="AR109" i="23"/>
  <c r="AC109" i="23"/>
  <c r="AW109" i="23"/>
  <c r="X109" i="23"/>
  <c r="S109" i="23"/>
  <c r="AM109" i="23"/>
  <c r="BB109" i="23"/>
  <c r="AR161" i="23"/>
  <c r="BB161" i="23"/>
  <c r="AC161" i="23"/>
  <c r="AW161" i="23"/>
  <c r="S161" i="23"/>
  <c r="AM161" i="23"/>
  <c r="AH161" i="23"/>
  <c r="X161" i="23"/>
  <c r="N161" i="23"/>
  <c r="M333" i="23"/>
  <c r="L333" i="23"/>
  <c r="M266" i="23"/>
  <c r="L266" i="23"/>
  <c r="AC205" i="23"/>
  <c r="AM205" i="23"/>
  <c r="BB205" i="23"/>
  <c r="AH205" i="23"/>
  <c r="AW205" i="23"/>
  <c r="X205" i="23"/>
  <c r="S205" i="23"/>
  <c r="AR205" i="23"/>
  <c r="N205" i="23"/>
  <c r="M325" i="23"/>
  <c r="L325" i="23"/>
  <c r="L253" i="23"/>
  <c r="M253" i="23"/>
  <c r="AR35" i="23"/>
  <c r="N36" i="23"/>
  <c r="BB50" i="23"/>
  <c r="AH80" i="23"/>
  <c r="S177" i="23"/>
  <c r="J324" i="23"/>
  <c r="J252" i="23"/>
  <c r="J309" i="23"/>
  <c r="J238" i="23"/>
  <c r="X166" i="23"/>
  <c r="AH155" i="23"/>
  <c r="M249" i="23"/>
  <c r="L249" i="23"/>
  <c r="N12" i="23"/>
  <c r="AW30" i="23"/>
  <c r="AM47" i="23"/>
  <c r="AH178" i="23"/>
  <c r="N178" i="23"/>
  <c r="AR178" i="23"/>
  <c r="BB178" i="23"/>
  <c r="AM178" i="23"/>
  <c r="AC178" i="23"/>
  <c r="X178" i="23"/>
  <c r="S178" i="23"/>
  <c r="AW178" i="23"/>
  <c r="K270" i="23"/>
  <c r="AW157" i="23"/>
  <c r="AT231" i="23"/>
  <c r="AS231" i="23"/>
  <c r="AG231" i="23"/>
  <c r="AF231" i="23"/>
  <c r="AQ231" i="23"/>
  <c r="AE231" i="23"/>
  <c r="AP231" i="23"/>
  <c r="AD231" i="23"/>
  <c r="AH231" i="23" s="1"/>
  <c r="BA231" i="23"/>
  <c r="AO231" i="23"/>
  <c r="AZ231" i="23"/>
  <c r="AN231" i="23"/>
  <c r="AY231" i="23"/>
  <c r="V231" i="23"/>
  <c r="AV231" i="23"/>
  <c r="AJ231" i="23"/>
  <c r="Q231" i="23"/>
  <c r="AL231" i="23"/>
  <c r="AK231" i="23"/>
  <c r="AI231" i="23"/>
  <c r="AM231" i="23" s="1"/>
  <c r="U231" i="23"/>
  <c r="P231" i="23"/>
  <c r="AX231" i="23"/>
  <c r="AU231" i="23"/>
  <c r="AT226" i="23"/>
  <c r="AS226" i="23"/>
  <c r="AG226" i="23"/>
  <c r="AF226" i="23"/>
  <c r="AQ226" i="23"/>
  <c r="AE226" i="23"/>
  <c r="AP226" i="23"/>
  <c r="AR226" i="23" s="1"/>
  <c r="AD226" i="23"/>
  <c r="AH226" i="23" s="1"/>
  <c r="BA226" i="23"/>
  <c r="AO226" i="23"/>
  <c r="AZ226" i="23"/>
  <c r="AN226" i="23"/>
  <c r="AY226" i="23"/>
  <c r="V226" i="23"/>
  <c r="AV226" i="23"/>
  <c r="AJ226" i="23"/>
  <c r="Q226" i="23"/>
  <c r="AX226" i="23"/>
  <c r="AU226" i="23"/>
  <c r="AL226" i="23"/>
  <c r="AM226" i="23" s="1"/>
  <c r="AK226" i="23"/>
  <c r="AI226" i="23"/>
  <c r="U226" i="23"/>
  <c r="X226" i="23" s="1"/>
  <c r="P226" i="23"/>
  <c r="AQ240" i="23"/>
  <c r="AE240" i="23"/>
  <c r="AP240" i="23"/>
  <c r="BA240" i="23"/>
  <c r="AO240" i="23"/>
  <c r="AS240" i="23"/>
  <c r="AG240" i="23"/>
  <c r="Q240" i="23"/>
  <c r="AL240" i="23"/>
  <c r="P240" i="23"/>
  <c r="AK240" i="23"/>
  <c r="AZ240" i="23"/>
  <c r="AJ240" i="23"/>
  <c r="AY240" i="23"/>
  <c r="AI240" i="23"/>
  <c r="AX240" i="23"/>
  <c r="AF240" i="23"/>
  <c r="AV240" i="23"/>
  <c r="AD240" i="23"/>
  <c r="AU240" i="23"/>
  <c r="AT240" i="23"/>
  <c r="V240" i="23"/>
  <c r="U240" i="23"/>
  <c r="AN240" i="23"/>
  <c r="AQ248" i="23"/>
  <c r="AE248" i="23"/>
  <c r="AP248" i="23"/>
  <c r="AD248" i="23"/>
  <c r="BA248" i="23"/>
  <c r="AO248" i="23"/>
  <c r="AZ248" i="23"/>
  <c r="AN248" i="23"/>
  <c r="AR248" i="23" s="1"/>
  <c r="AX248" i="23"/>
  <c r="BB248" i="23" s="1"/>
  <c r="AL248" i="23"/>
  <c r="U248" i="23"/>
  <c r="AK248" i="23"/>
  <c r="AT248" i="23"/>
  <c r="AS248" i="23"/>
  <c r="AW248" i="23" s="1"/>
  <c r="AG248" i="23"/>
  <c r="P248" i="23"/>
  <c r="S248" i="23" s="1"/>
  <c r="AY248" i="23"/>
  <c r="AV248" i="23"/>
  <c r="AU248" i="23"/>
  <c r="AJ248" i="23"/>
  <c r="AI248" i="23"/>
  <c r="AM248" i="23" s="1"/>
  <c r="AF248" i="23"/>
  <c r="V248" i="23"/>
  <c r="Q248" i="23"/>
  <c r="AF260" i="23"/>
  <c r="AQ260" i="23"/>
  <c r="AE260" i="23"/>
  <c r="AP260" i="23"/>
  <c r="AD260" i="23"/>
  <c r="BA260" i="23"/>
  <c r="AO260" i="23"/>
  <c r="AZ260" i="23"/>
  <c r="AN260" i="23"/>
  <c r="AY260" i="23"/>
  <c r="V260" i="23"/>
  <c r="AX260" i="23"/>
  <c r="AL260" i="23"/>
  <c r="U260" i="23"/>
  <c r="AK260" i="23"/>
  <c r="AT260" i="23"/>
  <c r="AS260" i="23"/>
  <c r="AG260" i="23"/>
  <c r="AV260" i="23"/>
  <c r="AU260" i="23"/>
  <c r="AJ260" i="23"/>
  <c r="AI260" i="23"/>
  <c r="Q260" i="23"/>
  <c r="P260" i="23"/>
  <c r="AZ270" i="23"/>
  <c r="AN270" i="23"/>
  <c r="AY270" i="23"/>
  <c r="V270" i="23"/>
  <c r="AX270" i="23"/>
  <c r="AL270" i="23"/>
  <c r="U270" i="23"/>
  <c r="AK270" i="23"/>
  <c r="AU270" i="23"/>
  <c r="AI270" i="23"/>
  <c r="P270" i="23"/>
  <c r="AT270" i="23"/>
  <c r="AS270" i="23"/>
  <c r="AG270" i="23"/>
  <c r="AP270" i="23"/>
  <c r="AD270" i="23"/>
  <c r="BA270" i="23"/>
  <c r="AO270" i="23"/>
  <c r="AV270" i="23"/>
  <c r="AQ270" i="23"/>
  <c r="AJ270" i="23"/>
  <c r="AF270" i="23"/>
  <c r="AE270" i="23"/>
  <c r="Q270" i="23"/>
  <c r="AZ282" i="23"/>
  <c r="AN282" i="23"/>
  <c r="AY282" i="23"/>
  <c r="V282" i="23"/>
  <c r="AX282" i="23"/>
  <c r="AL282" i="23"/>
  <c r="U282" i="23"/>
  <c r="AK282" i="23"/>
  <c r="AV282" i="23"/>
  <c r="AJ282" i="23"/>
  <c r="Q282" i="23"/>
  <c r="AU282" i="23"/>
  <c r="AI282" i="23"/>
  <c r="P282" i="23"/>
  <c r="AT282" i="23"/>
  <c r="AS282" i="23"/>
  <c r="AG282" i="23"/>
  <c r="AP282" i="23"/>
  <c r="AD282" i="23"/>
  <c r="BA282" i="23"/>
  <c r="AO282" i="23"/>
  <c r="AF282" i="23"/>
  <c r="AE282" i="23"/>
  <c r="AQ282" i="23"/>
  <c r="AF293" i="23"/>
  <c r="AQ293" i="23"/>
  <c r="AE293" i="23"/>
  <c r="AP293" i="23"/>
  <c r="AD293" i="23"/>
  <c r="BA293" i="23"/>
  <c r="AO293" i="23"/>
  <c r="AR293" i="23" s="1"/>
  <c r="AZ293" i="23"/>
  <c r="BB293" i="23" s="1"/>
  <c r="AN293" i="23"/>
  <c r="AY293" i="23"/>
  <c r="V293" i="23"/>
  <c r="X293" i="23" s="1"/>
  <c r="AX293" i="23"/>
  <c r="AL293" i="23"/>
  <c r="U293" i="23"/>
  <c r="AK293" i="23"/>
  <c r="AV293" i="23"/>
  <c r="AJ293" i="23"/>
  <c r="Q293" i="23"/>
  <c r="AT293" i="23"/>
  <c r="AS293" i="23"/>
  <c r="AG293" i="23"/>
  <c r="AU293" i="23"/>
  <c r="AI293" i="23"/>
  <c r="P293" i="23"/>
  <c r="AU303" i="23"/>
  <c r="AI303" i="23"/>
  <c r="P303" i="23"/>
  <c r="AT303" i="23"/>
  <c r="AS303" i="23"/>
  <c r="AG303" i="23"/>
  <c r="AF303" i="23"/>
  <c r="AP303" i="23"/>
  <c r="AD303" i="23"/>
  <c r="BA303" i="23"/>
  <c r="AO303" i="23"/>
  <c r="AZ303" i="23"/>
  <c r="AN303" i="23"/>
  <c r="AK303" i="23"/>
  <c r="AV303" i="23"/>
  <c r="AJ303" i="23"/>
  <c r="Q303" i="23"/>
  <c r="AY303" i="23"/>
  <c r="AX303" i="23"/>
  <c r="AQ303" i="23"/>
  <c r="AL303" i="23"/>
  <c r="V303" i="23"/>
  <c r="U303" i="23"/>
  <c r="AE303" i="23"/>
  <c r="AQ320" i="23"/>
  <c r="AE320" i="23"/>
  <c r="BA320" i="23"/>
  <c r="AO320" i="23"/>
  <c r="AZ320" i="23"/>
  <c r="AN320" i="23"/>
  <c r="AR320" i="23" s="1"/>
  <c r="AU320" i="23"/>
  <c r="AF320" i="23"/>
  <c r="AT320" i="23"/>
  <c r="AD320" i="23"/>
  <c r="AH320" i="23" s="1"/>
  <c r="AS320" i="23"/>
  <c r="AW320" i="23" s="1"/>
  <c r="V320" i="23"/>
  <c r="U320" i="23"/>
  <c r="X320" i="23" s="1"/>
  <c r="AP320" i="23"/>
  <c r="Q320" i="23"/>
  <c r="AK320" i="23"/>
  <c r="AY320" i="23"/>
  <c r="AJ320" i="23"/>
  <c r="P320" i="23"/>
  <c r="AX320" i="23"/>
  <c r="BB320" i="23" s="1"/>
  <c r="AI320" i="23"/>
  <c r="AM320" i="23" s="1"/>
  <c r="AG320" i="23"/>
  <c r="AV320" i="23"/>
  <c r="AL320" i="23"/>
  <c r="AF352" i="23"/>
  <c r="AQ352" i="23"/>
  <c r="AE352" i="23"/>
  <c r="AP352" i="23"/>
  <c r="AD352" i="23"/>
  <c r="AH352" i="23" s="1"/>
  <c r="BA352" i="23"/>
  <c r="AO352" i="23"/>
  <c r="AX352" i="23"/>
  <c r="BB352" i="23" s="1"/>
  <c r="AL352" i="23"/>
  <c r="U352" i="23"/>
  <c r="X352" i="23" s="1"/>
  <c r="AY352" i="23"/>
  <c r="AG352" i="23"/>
  <c r="AV352" i="23"/>
  <c r="V352" i="23"/>
  <c r="AU352" i="23"/>
  <c r="AT352" i="23"/>
  <c r="Q352" i="23"/>
  <c r="AS352" i="23"/>
  <c r="P352" i="23"/>
  <c r="AN352" i="23"/>
  <c r="AR352" i="23" s="1"/>
  <c r="AK352" i="23"/>
  <c r="AJ352" i="23"/>
  <c r="AI352" i="23"/>
  <c r="AM352" i="23" s="1"/>
  <c r="AZ352" i="23"/>
  <c r="AF343" i="23"/>
  <c r="AQ343" i="23"/>
  <c r="AE343" i="23"/>
  <c r="AX343" i="23"/>
  <c r="AL343" i="23"/>
  <c r="U343" i="23"/>
  <c r="P343" i="23"/>
  <c r="BA343" i="23"/>
  <c r="AK343" i="23"/>
  <c r="AZ343" i="23"/>
  <c r="AJ343" i="23"/>
  <c r="AY343" i="23"/>
  <c r="AI343" i="23"/>
  <c r="AV343" i="23"/>
  <c r="AG343" i="23"/>
  <c r="AU343" i="23"/>
  <c r="AD343" i="23"/>
  <c r="AT343" i="23"/>
  <c r="AS343" i="23"/>
  <c r="AO343" i="23"/>
  <c r="AP343" i="23"/>
  <c r="AN343" i="23"/>
  <c r="V343" i="23"/>
  <c r="Q343" i="23"/>
  <c r="AF354" i="23"/>
  <c r="AQ354" i="23"/>
  <c r="AE354" i="23"/>
  <c r="AP354" i="23"/>
  <c r="AD354" i="23"/>
  <c r="BA354" i="23"/>
  <c r="AO354" i="23"/>
  <c r="AZ354" i="23"/>
  <c r="AN354" i="23"/>
  <c r="AX354" i="23"/>
  <c r="AL354" i="23"/>
  <c r="U354" i="23"/>
  <c r="AS354" i="23"/>
  <c r="AK354" i="23"/>
  <c r="AJ354" i="23"/>
  <c r="AI354" i="23"/>
  <c r="AG354" i="23"/>
  <c r="AY354" i="23"/>
  <c r="V354" i="23"/>
  <c r="AV354" i="23"/>
  <c r="AW354" i="23" s="1"/>
  <c r="AU354" i="23"/>
  <c r="AT354" i="23"/>
  <c r="Q354" i="23"/>
  <c r="S354" i="23" s="1"/>
  <c r="P354" i="23"/>
  <c r="AK368" i="23"/>
  <c r="AV368" i="23"/>
  <c r="AJ368" i="23"/>
  <c r="Q368" i="23"/>
  <c r="AU368" i="23"/>
  <c r="AP368" i="23"/>
  <c r="AD368" i="23"/>
  <c r="AL368" i="23"/>
  <c r="BA368" i="23"/>
  <c r="AI368" i="23"/>
  <c r="AZ368" i="23"/>
  <c r="AY368" i="23"/>
  <c r="AG368" i="23"/>
  <c r="AX368" i="23"/>
  <c r="AF368" i="23"/>
  <c r="AT368" i="23"/>
  <c r="AE368" i="23"/>
  <c r="AS368" i="23"/>
  <c r="AQ368" i="23"/>
  <c r="V368" i="23"/>
  <c r="AO368" i="23"/>
  <c r="AN368" i="23"/>
  <c r="U368" i="23"/>
  <c r="P368" i="23"/>
  <c r="J380" i="23"/>
  <c r="J292" i="23"/>
  <c r="X160" i="23"/>
  <c r="X192" i="23"/>
  <c r="AH215" i="23"/>
  <c r="L291" i="23"/>
  <c r="M291" i="23"/>
  <c r="N38" i="23"/>
  <c r="K365" i="23"/>
  <c r="S40" i="23"/>
  <c r="N124" i="23"/>
  <c r="AH87" i="23"/>
  <c r="S173" i="23"/>
  <c r="AR115" i="23"/>
  <c r="N183" i="23"/>
  <c r="J376" i="23"/>
  <c r="J290" i="23"/>
  <c r="S158" i="23"/>
  <c r="X78" i="23"/>
  <c r="M329" i="23"/>
  <c r="L329" i="23"/>
  <c r="AZ273" i="23"/>
  <c r="AN273" i="23"/>
  <c r="AY273" i="23"/>
  <c r="V273" i="23"/>
  <c r="AX273" i="23"/>
  <c r="AL273" i="23"/>
  <c r="U273" i="23"/>
  <c r="AK273" i="23"/>
  <c r="AV273" i="23"/>
  <c r="AJ273" i="23"/>
  <c r="AU273" i="23"/>
  <c r="AI273" i="23"/>
  <c r="P273" i="23"/>
  <c r="AT273" i="23"/>
  <c r="AS273" i="23"/>
  <c r="AG273" i="23"/>
  <c r="AP273" i="23"/>
  <c r="AD273" i="23"/>
  <c r="BA273" i="23"/>
  <c r="AO273" i="23"/>
  <c r="Q273" i="23"/>
  <c r="AF273" i="23"/>
  <c r="AE273" i="23"/>
  <c r="AQ273" i="23"/>
  <c r="AF357" i="23"/>
  <c r="AQ357" i="23"/>
  <c r="AE357" i="23"/>
  <c r="AP357" i="23"/>
  <c r="AD357" i="23"/>
  <c r="BA357" i="23"/>
  <c r="AO357" i="23"/>
  <c r="AZ357" i="23"/>
  <c r="AN357" i="23"/>
  <c r="AY357" i="23"/>
  <c r="V357" i="23"/>
  <c r="AX357" i="23"/>
  <c r="AL357" i="23"/>
  <c r="U357" i="23"/>
  <c r="AV357" i="23"/>
  <c r="AJ357" i="23"/>
  <c r="Q357" i="23"/>
  <c r="AU357" i="23"/>
  <c r="AT357" i="23"/>
  <c r="AS357" i="23"/>
  <c r="AK357" i="23"/>
  <c r="AI357" i="23"/>
  <c r="AG357" i="23"/>
  <c r="P357" i="23"/>
  <c r="L315" i="23"/>
  <c r="S315" i="23" s="1"/>
  <c r="M315" i="23"/>
  <c r="AC315" i="23" s="1"/>
  <c r="M247" i="23"/>
  <c r="L247" i="23"/>
  <c r="X26" i="23"/>
  <c r="AM26" i="23"/>
  <c r="AW26" i="23"/>
  <c r="S26" i="23"/>
  <c r="AH26" i="23"/>
  <c r="N26" i="23"/>
  <c r="AR26" i="23"/>
  <c r="BB26" i="23"/>
  <c r="AC26" i="23"/>
  <c r="BB147" i="23"/>
  <c r="K319" i="23"/>
  <c r="N159" i="23"/>
  <c r="AW197" i="23"/>
  <c r="S197" i="23"/>
  <c r="AH197" i="23"/>
  <c r="N197" i="23"/>
  <c r="AC197" i="23"/>
  <c r="AM197" i="23"/>
  <c r="BB197" i="23"/>
  <c r="X197" i="23"/>
  <c r="AR197" i="23"/>
  <c r="M330" i="23"/>
  <c r="N330" i="23" s="1"/>
  <c r="L330" i="23"/>
  <c r="L258" i="23"/>
  <c r="M258" i="23"/>
  <c r="AR142" i="23"/>
  <c r="AC142" i="23"/>
  <c r="X142" i="23"/>
  <c r="AW142" i="23"/>
  <c r="S142" i="23"/>
  <c r="AM142" i="23"/>
  <c r="BB142" i="23"/>
  <c r="AH142" i="23"/>
  <c r="N142" i="23"/>
  <c r="K299" i="23"/>
  <c r="M336" i="23"/>
  <c r="L336" i="23"/>
  <c r="M269" i="23"/>
  <c r="L269" i="23"/>
  <c r="AW96" i="23"/>
  <c r="S96" i="23"/>
  <c r="N96" i="23"/>
  <c r="AR96" i="23"/>
  <c r="AM96" i="23"/>
  <c r="AH96" i="23"/>
  <c r="AC96" i="23"/>
  <c r="X96" i="23"/>
  <c r="BB96" i="23"/>
  <c r="BB24" i="23"/>
  <c r="J311" i="23"/>
  <c r="J244" i="23"/>
  <c r="K367" i="23"/>
  <c r="AC367" i="23" s="1"/>
  <c r="J327" i="23"/>
  <c r="J255" i="23"/>
  <c r="X20" i="23"/>
  <c r="AM20" i="23"/>
  <c r="AW20" i="23"/>
  <c r="S20" i="23"/>
  <c r="AH20" i="23"/>
  <c r="N20" i="23"/>
  <c r="AR20" i="23"/>
  <c r="BB20" i="23"/>
  <c r="AC20" i="23"/>
  <c r="X150" i="23"/>
  <c r="AM150" i="23"/>
  <c r="AW150" i="23"/>
  <c r="S150" i="23"/>
  <c r="AR150" i="23"/>
  <c r="N150" i="23"/>
  <c r="BB150" i="23"/>
  <c r="AH150" i="23"/>
  <c r="AC150" i="23"/>
  <c r="K337" i="23"/>
  <c r="AM337" i="23" s="1"/>
  <c r="J333" i="23"/>
  <c r="J266" i="23"/>
  <c r="M229" i="23"/>
  <c r="L229" i="23"/>
  <c r="K333" i="23"/>
  <c r="J325" i="23"/>
  <c r="J253" i="23"/>
  <c r="N35" i="23"/>
  <c r="AH36" i="23"/>
  <c r="AH50" i="23"/>
  <c r="S80" i="23"/>
  <c r="L316" i="23"/>
  <c r="M316" i="23"/>
  <c r="M370" i="23"/>
  <c r="L370" i="23"/>
  <c r="L293" i="23"/>
  <c r="M293" i="23"/>
  <c r="M226" i="23"/>
  <c r="L226" i="23"/>
  <c r="AC166" i="23"/>
  <c r="J249" i="23"/>
  <c r="AH12" i="23"/>
  <c r="BJ12" i="23" s="1"/>
  <c r="BK12" i="23" s="1"/>
  <c r="AM30" i="23"/>
  <c r="AC47" i="23"/>
  <c r="K258" i="23"/>
  <c r="N157" i="23"/>
  <c r="AT228" i="23"/>
  <c r="AS228" i="23"/>
  <c r="AG228" i="23"/>
  <c r="AF228" i="23"/>
  <c r="AQ228" i="23"/>
  <c r="AE228" i="23"/>
  <c r="AP228" i="23"/>
  <c r="AD228" i="23"/>
  <c r="BA228" i="23"/>
  <c r="AO228" i="23"/>
  <c r="AZ228" i="23"/>
  <c r="AN228" i="23"/>
  <c r="AY228" i="23"/>
  <c r="V228" i="23"/>
  <c r="AV228" i="23"/>
  <c r="AJ228" i="23"/>
  <c r="Q228" i="23"/>
  <c r="AX228" i="23"/>
  <c r="AU228" i="23"/>
  <c r="AL228" i="23"/>
  <c r="AK228" i="23"/>
  <c r="AI228" i="23"/>
  <c r="U228" i="23"/>
  <c r="P228" i="23"/>
  <c r="AQ241" i="23"/>
  <c r="AE241" i="23"/>
  <c r="AP241" i="23"/>
  <c r="AD241" i="23"/>
  <c r="AH241" i="23" s="1"/>
  <c r="BA241" i="23"/>
  <c r="AO241" i="23"/>
  <c r="AS241" i="23"/>
  <c r="AW241" i="23" s="1"/>
  <c r="AG241" i="23"/>
  <c r="P241" i="23"/>
  <c r="S241" i="23" s="1"/>
  <c r="AL241" i="23"/>
  <c r="AK241" i="23"/>
  <c r="AJ241" i="23"/>
  <c r="AZ241" i="23"/>
  <c r="AI241" i="23"/>
  <c r="AM241" i="23" s="1"/>
  <c r="AY241" i="23"/>
  <c r="AX241" i="23"/>
  <c r="BB241" i="23" s="1"/>
  <c r="AF241" i="23"/>
  <c r="AV241" i="23"/>
  <c r="AU241" i="23"/>
  <c r="V241" i="23"/>
  <c r="AT241" i="23"/>
  <c r="U241" i="23"/>
  <c r="AN241" i="23"/>
  <c r="AR241" i="23" s="1"/>
  <c r="Q241" i="23"/>
  <c r="AQ249" i="23"/>
  <c r="AE249" i="23"/>
  <c r="AP249" i="23"/>
  <c r="AD249" i="23"/>
  <c r="BA249" i="23"/>
  <c r="AO249" i="23"/>
  <c r="AZ249" i="23"/>
  <c r="AN249" i="23"/>
  <c r="AX249" i="23"/>
  <c r="AL249" i="23"/>
  <c r="U249" i="23"/>
  <c r="AK249" i="23"/>
  <c r="AT249" i="23"/>
  <c r="AS249" i="23"/>
  <c r="AG249" i="23"/>
  <c r="P249" i="23"/>
  <c r="AY249" i="23"/>
  <c r="AV249" i="23"/>
  <c r="AU249" i="23"/>
  <c r="AJ249" i="23"/>
  <c r="AI249" i="23"/>
  <c r="AF249" i="23"/>
  <c r="V249" i="23"/>
  <c r="Q249" i="23"/>
  <c r="AU302" i="23"/>
  <c r="AI302" i="23"/>
  <c r="P302" i="23"/>
  <c r="AT302" i="23"/>
  <c r="AS302" i="23"/>
  <c r="AG302" i="23"/>
  <c r="AF302" i="23"/>
  <c r="BA302" i="23"/>
  <c r="AO302" i="23"/>
  <c r="AZ302" i="23"/>
  <c r="AN302" i="23"/>
  <c r="AK302" i="23"/>
  <c r="AY302" i="23"/>
  <c r="V302" i="23"/>
  <c r="AX302" i="23"/>
  <c r="U302" i="23"/>
  <c r="AV302" i="23"/>
  <c r="Q302" i="23"/>
  <c r="AQ302" i="23"/>
  <c r="AP302" i="23"/>
  <c r="AL302" i="23"/>
  <c r="AJ302" i="23"/>
  <c r="AD302" i="23"/>
  <c r="AE302" i="23"/>
  <c r="AZ271" i="23"/>
  <c r="AN271" i="23"/>
  <c r="AY271" i="23"/>
  <c r="V271" i="23"/>
  <c r="AX271" i="23"/>
  <c r="AL271" i="23"/>
  <c r="U271" i="23"/>
  <c r="AK271" i="23"/>
  <c r="AU271" i="23"/>
  <c r="AI271" i="23"/>
  <c r="P271" i="23"/>
  <c r="AT271" i="23"/>
  <c r="AS271" i="23"/>
  <c r="AG271" i="23"/>
  <c r="AP271" i="23"/>
  <c r="AD271" i="23"/>
  <c r="BA271" i="23"/>
  <c r="AO271" i="23"/>
  <c r="Q271" i="23"/>
  <c r="AV271" i="23"/>
  <c r="AF271" i="23"/>
  <c r="AE271" i="23"/>
  <c r="AQ271" i="23"/>
  <c r="AJ271" i="23"/>
  <c r="AZ283" i="23"/>
  <c r="AN283" i="23"/>
  <c r="AY283" i="23"/>
  <c r="V283" i="23"/>
  <c r="AX283" i="23"/>
  <c r="BB283" i="23" s="1"/>
  <c r="AL283" i="23"/>
  <c r="U283" i="23"/>
  <c r="X283" i="23" s="1"/>
  <c r="AK283" i="23"/>
  <c r="AV283" i="23"/>
  <c r="AJ283" i="23"/>
  <c r="Q283" i="23"/>
  <c r="AU283" i="23"/>
  <c r="AI283" i="23"/>
  <c r="AM283" i="23" s="1"/>
  <c r="P283" i="23"/>
  <c r="AT283" i="23"/>
  <c r="AS283" i="23"/>
  <c r="AW283" i="23" s="1"/>
  <c r="AG283" i="23"/>
  <c r="AP283" i="23"/>
  <c r="AR283" i="23" s="1"/>
  <c r="AD283" i="23"/>
  <c r="AH283" i="23" s="1"/>
  <c r="BA283" i="23"/>
  <c r="AO283" i="23"/>
  <c r="AF283" i="23"/>
  <c r="AE283" i="23"/>
  <c r="AQ283" i="23"/>
  <c r="AF294" i="23"/>
  <c r="AQ294" i="23"/>
  <c r="AE294" i="23"/>
  <c r="AP294" i="23"/>
  <c r="AD294" i="23"/>
  <c r="BA294" i="23"/>
  <c r="AO294" i="23"/>
  <c r="AZ294" i="23"/>
  <c r="AN294" i="23"/>
  <c r="AY294" i="23"/>
  <c r="V294" i="23"/>
  <c r="AX294" i="23"/>
  <c r="AL294" i="23"/>
  <c r="U294" i="23"/>
  <c r="AK294" i="23"/>
  <c r="AV294" i="23"/>
  <c r="AJ294" i="23"/>
  <c r="Q294" i="23"/>
  <c r="AT294" i="23"/>
  <c r="AS294" i="23"/>
  <c r="AG294" i="23"/>
  <c r="AU294" i="23"/>
  <c r="AI294" i="23"/>
  <c r="P294" i="23"/>
  <c r="AU305" i="23"/>
  <c r="AI305" i="23"/>
  <c r="AM305" i="23" s="1"/>
  <c r="P305" i="23"/>
  <c r="AT305" i="23"/>
  <c r="AS305" i="23"/>
  <c r="AW305" i="23" s="1"/>
  <c r="AG305" i="23"/>
  <c r="AF305" i="23"/>
  <c r="AP305" i="23"/>
  <c r="AD305" i="23"/>
  <c r="AH305" i="23" s="1"/>
  <c r="BA305" i="23"/>
  <c r="AO305" i="23"/>
  <c r="AZ305" i="23"/>
  <c r="AN305" i="23"/>
  <c r="AR305" i="23" s="1"/>
  <c r="AK305" i="23"/>
  <c r="AV305" i="23"/>
  <c r="AJ305" i="23"/>
  <c r="Q305" i="23"/>
  <c r="AY305" i="23"/>
  <c r="AX305" i="23"/>
  <c r="BB305" i="23" s="1"/>
  <c r="AQ305" i="23"/>
  <c r="AL305" i="23"/>
  <c r="V305" i="23"/>
  <c r="U305" i="23"/>
  <c r="X305" i="23" s="1"/>
  <c r="AE305" i="23"/>
  <c r="AQ323" i="23"/>
  <c r="AE323" i="23"/>
  <c r="AP323" i="23"/>
  <c r="AD323" i="23"/>
  <c r="BA323" i="23"/>
  <c r="AO323" i="23"/>
  <c r="AZ323" i="23"/>
  <c r="AN323" i="23"/>
  <c r="AY323" i="23"/>
  <c r="V323" i="23"/>
  <c r="AX323" i="23"/>
  <c r="AL323" i="23"/>
  <c r="U323" i="23"/>
  <c r="AV323" i="23"/>
  <c r="AJ323" i="23"/>
  <c r="Q323" i="23"/>
  <c r="AS323" i="23"/>
  <c r="AK323" i="23"/>
  <c r="AI323" i="23"/>
  <c r="AG323" i="23"/>
  <c r="AF323" i="23"/>
  <c r="P323" i="23"/>
  <c r="AU323" i="23"/>
  <c r="AT323" i="23"/>
  <c r="AK375" i="23"/>
  <c r="AV375" i="23"/>
  <c r="AJ375" i="23"/>
  <c r="Q375" i="23"/>
  <c r="AU375" i="23"/>
  <c r="AI375" i="23"/>
  <c r="AM375" i="23" s="1"/>
  <c r="P375" i="23"/>
  <c r="S375" i="23" s="1"/>
  <c r="AT375" i="23"/>
  <c r="AS375" i="23"/>
  <c r="AG375" i="23"/>
  <c r="AF375" i="23"/>
  <c r="AQ375" i="23"/>
  <c r="AE375" i="23"/>
  <c r="AP375" i="23"/>
  <c r="AD375" i="23"/>
  <c r="AH375" i="23" s="1"/>
  <c r="AO375" i="23"/>
  <c r="AN375" i="23"/>
  <c r="AR375" i="23" s="1"/>
  <c r="AL375" i="23"/>
  <c r="V375" i="23"/>
  <c r="U375" i="23"/>
  <c r="BA375" i="23"/>
  <c r="AZ375" i="23"/>
  <c r="AX375" i="23"/>
  <c r="BB375" i="23" s="1"/>
  <c r="AY375" i="23"/>
  <c r="AF344" i="23"/>
  <c r="AQ344" i="23"/>
  <c r="AE344" i="23"/>
  <c r="AP344" i="23"/>
  <c r="AD344" i="23"/>
  <c r="BA344" i="23"/>
  <c r="AO344" i="23"/>
  <c r="AX344" i="23"/>
  <c r="AL344" i="23"/>
  <c r="U344" i="23"/>
  <c r="AK344" i="23"/>
  <c r="AJ344" i="23"/>
  <c r="AI344" i="23"/>
  <c r="AG344" i="23"/>
  <c r="AZ344" i="23"/>
  <c r="AY344" i="23"/>
  <c r="V344" i="23"/>
  <c r="AV344" i="23"/>
  <c r="Q344" i="23"/>
  <c r="AU344" i="23"/>
  <c r="P344" i="23"/>
  <c r="AS344" i="23"/>
  <c r="AT344" i="23"/>
  <c r="AN344" i="23"/>
  <c r="AF355" i="23"/>
  <c r="AQ355" i="23"/>
  <c r="AE355" i="23"/>
  <c r="AP355" i="23"/>
  <c r="AD355" i="23"/>
  <c r="BA355" i="23"/>
  <c r="AO355" i="23"/>
  <c r="AZ355" i="23"/>
  <c r="AN355" i="23"/>
  <c r="AX355" i="23"/>
  <c r="AL355" i="23"/>
  <c r="U355" i="23"/>
  <c r="AS355" i="23"/>
  <c r="AK355" i="23"/>
  <c r="AJ355" i="23"/>
  <c r="AI355" i="23"/>
  <c r="AG355" i="23"/>
  <c r="AY355" i="23"/>
  <c r="V355" i="23"/>
  <c r="AV355" i="23"/>
  <c r="AU355" i="23"/>
  <c r="AT355" i="23"/>
  <c r="P355" i="23"/>
  <c r="Q355" i="23"/>
  <c r="AP359" i="23"/>
  <c r="AD359" i="23"/>
  <c r="AX359" i="23"/>
  <c r="AL359" i="23"/>
  <c r="U359" i="23"/>
  <c r="BA359" i="23"/>
  <c r="Q359" i="23"/>
  <c r="AZ359" i="23"/>
  <c r="AK359" i="23"/>
  <c r="P359" i="23"/>
  <c r="AY359" i="23"/>
  <c r="AJ359" i="23"/>
  <c r="AI359" i="23"/>
  <c r="AV359" i="23"/>
  <c r="AU359" i="23"/>
  <c r="AG359" i="23"/>
  <c r="AT359" i="23"/>
  <c r="AF359" i="23"/>
  <c r="AS359" i="23"/>
  <c r="AQ359" i="23"/>
  <c r="AO359" i="23"/>
  <c r="AN359" i="23"/>
  <c r="AE359" i="23"/>
  <c r="V359" i="23"/>
  <c r="L354" i="23"/>
  <c r="M354" i="23"/>
  <c r="L314" i="23"/>
  <c r="M314" i="23"/>
  <c r="AC160" i="23"/>
  <c r="AC192" i="23"/>
  <c r="AR215" i="23"/>
  <c r="J291" i="23"/>
  <c r="M378" i="23"/>
  <c r="L378" i="23"/>
  <c r="AH38" i="23"/>
  <c r="K315" i="23"/>
  <c r="BB40" i="23"/>
  <c r="AH124" i="23"/>
  <c r="X167" i="23"/>
  <c r="AW87" i="23"/>
  <c r="AW173" i="23"/>
  <c r="N115" i="23"/>
  <c r="AH183" i="23"/>
  <c r="M373" i="23"/>
  <c r="L373" i="23"/>
  <c r="M284" i="23"/>
  <c r="L284" i="23"/>
  <c r="BB158" i="23"/>
  <c r="AC78" i="23"/>
  <c r="AC299" i="23"/>
  <c r="BB299" i="23"/>
  <c r="AM299" i="23"/>
  <c r="S299" i="23"/>
  <c r="N299" i="23"/>
  <c r="L313" i="23"/>
  <c r="M313" i="23"/>
  <c r="S364" i="23"/>
  <c r="N364" i="23"/>
  <c r="N326" i="23"/>
  <c r="K223" i="23"/>
  <c r="AF311" i="23"/>
  <c r="AQ311" i="23"/>
  <c r="AE311" i="23"/>
  <c r="AP311" i="23"/>
  <c r="AD311" i="23"/>
  <c r="AK311" i="23"/>
  <c r="AL311" i="23"/>
  <c r="BA311" i="23"/>
  <c r="AJ311" i="23"/>
  <c r="AZ311" i="23"/>
  <c r="AI311" i="23"/>
  <c r="AY311" i="23"/>
  <c r="AV311" i="23"/>
  <c r="AU311" i="23"/>
  <c r="AT311" i="23"/>
  <c r="V311" i="23"/>
  <c r="AN311" i="23"/>
  <c r="P311" i="23"/>
  <c r="AX311" i="23"/>
  <c r="AS311" i="23"/>
  <c r="AO311" i="23"/>
  <c r="AG311" i="23"/>
  <c r="U311" i="23"/>
  <c r="Q311" i="23"/>
  <c r="M272" i="23"/>
  <c r="L272" i="23"/>
  <c r="BB149" i="23"/>
  <c r="AC149" i="23"/>
  <c r="AM149" i="23"/>
  <c r="AW149" i="23"/>
  <c r="S149" i="23"/>
  <c r="AH149" i="23"/>
  <c r="N149" i="23"/>
  <c r="AR149" i="23"/>
  <c r="X149" i="23"/>
  <c r="AR213" i="23"/>
  <c r="BB213" i="23"/>
  <c r="AC213" i="23"/>
  <c r="X213" i="23"/>
  <c r="AM213" i="23"/>
  <c r="AW213" i="23"/>
  <c r="S213" i="23"/>
  <c r="AH213" i="23"/>
  <c r="N213" i="23"/>
  <c r="X315" i="23"/>
  <c r="AC247" i="23"/>
  <c r="X247" i="23"/>
  <c r="AW247" i="23"/>
  <c r="AH247" i="23"/>
  <c r="N247" i="23"/>
  <c r="AR258" i="23"/>
  <c r="AC258" i="23"/>
  <c r="AM258" i="23"/>
  <c r="AW258" i="23"/>
  <c r="AH258" i="23"/>
  <c r="N258" i="23"/>
  <c r="K289" i="23"/>
  <c r="AW336" i="23"/>
  <c r="S336" i="23"/>
  <c r="N336" i="23"/>
  <c r="AC336" i="23"/>
  <c r="BB336" i="23"/>
  <c r="X336" i="23"/>
  <c r="AR336" i="23"/>
  <c r="X269" i="23"/>
  <c r="S269" i="23"/>
  <c r="N269" i="23"/>
  <c r="BB269" i="23"/>
  <c r="AC269" i="23"/>
  <c r="AR269" i="23"/>
  <c r="K312" i="23"/>
  <c r="M364" i="23"/>
  <c r="L364" i="23"/>
  <c r="AH364" i="23" s="1"/>
  <c r="J296" i="23"/>
  <c r="M231" i="23"/>
  <c r="L231" i="23"/>
  <c r="N231" i="23" s="1"/>
  <c r="L318" i="23"/>
  <c r="AC318" i="23" s="1"/>
  <c r="M318" i="23"/>
  <c r="M241" i="23"/>
  <c r="L241" i="23"/>
  <c r="AC241" i="23" s="1"/>
  <c r="M326" i="23"/>
  <c r="L326" i="23"/>
  <c r="AC326" i="23" s="1"/>
  <c r="L254" i="23"/>
  <c r="AC254" i="23" s="1"/>
  <c r="M254" i="23"/>
  <c r="N229" i="23"/>
  <c r="AR229" i="23"/>
  <c r="AC229" i="23"/>
  <c r="AM229" i="23"/>
  <c r="S229" i="23"/>
  <c r="AW229" i="23"/>
  <c r="AC93" i="23"/>
  <c r="AH93" i="23"/>
  <c r="N93" i="23"/>
  <c r="AR93" i="23"/>
  <c r="AM93" i="23"/>
  <c r="BB93" i="23"/>
  <c r="AW93" i="23"/>
  <c r="X93" i="23"/>
  <c r="S93" i="23"/>
  <c r="AH133" i="23"/>
  <c r="N133" i="23"/>
  <c r="AR133" i="23"/>
  <c r="AC133" i="23"/>
  <c r="X133" i="23"/>
  <c r="BB133" i="23"/>
  <c r="S133" i="23"/>
  <c r="AW133" i="23"/>
  <c r="AM133" i="23"/>
  <c r="J319" i="23"/>
  <c r="J240" i="23"/>
  <c r="AR316" i="23"/>
  <c r="BB316" i="23"/>
  <c r="AC316" i="23"/>
  <c r="X316" i="23"/>
  <c r="AW316" i="23"/>
  <c r="AH316" i="23"/>
  <c r="N316" i="23"/>
  <c r="AM316" i="23"/>
  <c r="M239" i="23"/>
  <c r="L239" i="23"/>
  <c r="AC239" i="23" s="1"/>
  <c r="S370" i="23"/>
  <c r="AH370" i="23"/>
  <c r="N370" i="23"/>
  <c r="AC370" i="23"/>
  <c r="AR370" i="23"/>
  <c r="AM370" i="23"/>
  <c r="AC293" i="23"/>
  <c r="AM293" i="23"/>
  <c r="AW293" i="23"/>
  <c r="S293" i="23"/>
  <c r="AH293" i="23"/>
  <c r="N293" i="23"/>
  <c r="N226" i="23"/>
  <c r="BB226" i="23"/>
  <c r="AC226" i="23"/>
  <c r="AW226" i="23"/>
  <c r="S226" i="23"/>
  <c r="X86" i="23"/>
  <c r="BB86" i="23"/>
  <c r="AM86" i="23"/>
  <c r="S86" i="23"/>
  <c r="N86" i="23"/>
  <c r="AW86" i="23"/>
  <c r="AH86" i="23"/>
  <c r="AR86" i="23"/>
  <c r="AC86" i="23"/>
  <c r="K246" i="23"/>
  <c r="S246" i="23" s="1"/>
  <c r="AT230" i="23"/>
  <c r="AS230" i="23"/>
  <c r="AG230" i="23"/>
  <c r="AF230" i="23"/>
  <c r="AQ230" i="23"/>
  <c r="AE230" i="23"/>
  <c r="AP230" i="23"/>
  <c r="AD230" i="23"/>
  <c r="BA230" i="23"/>
  <c r="AO230" i="23"/>
  <c r="AZ230" i="23"/>
  <c r="AN230" i="23"/>
  <c r="AY230" i="23"/>
  <c r="V230" i="23"/>
  <c r="AV230" i="23"/>
  <c r="AJ230" i="23"/>
  <c r="Q230" i="23"/>
  <c r="AX230" i="23"/>
  <c r="AU230" i="23"/>
  <c r="AL230" i="23"/>
  <c r="AK230" i="23"/>
  <c r="AI230" i="23"/>
  <c r="U230" i="23"/>
  <c r="P230" i="23"/>
  <c r="AQ250" i="23"/>
  <c r="AE250" i="23"/>
  <c r="AP250" i="23"/>
  <c r="AD250" i="23"/>
  <c r="AH250" i="23" s="1"/>
  <c r="BA250" i="23"/>
  <c r="AO250" i="23"/>
  <c r="AZ250" i="23"/>
  <c r="AN250" i="23"/>
  <c r="AR250" i="23" s="1"/>
  <c r="AX250" i="23"/>
  <c r="AL250" i="23"/>
  <c r="U250" i="23"/>
  <c r="AK250" i="23"/>
  <c r="AT250" i="23"/>
  <c r="AS250" i="23"/>
  <c r="AW250" i="23" s="1"/>
  <c r="AG250" i="23"/>
  <c r="P250" i="23"/>
  <c r="AY250" i="23"/>
  <c r="AV250" i="23"/>
  <c r="AU250" i="23"/>
  <c r="AJ250" i="23"/>
  <c r="AI250" i="23"/>
  <c r="AM250" i="23" s="1"/>
  <c r="AF250" i="23"/>
  <c r="V250" i="23"/>
  <c r="Q250" i="23"/>
  <c r="AF287" i="23"/>
  <c r="AQ287" i="23"/>
  <c r="AE287" i="23"/>
  <c r="AZ287" i="23"/>
  <c r="AN287" i="23"/>
  <c r="AY287" i="23"/>
  <c r="V287" i="23"/>
  <c r="AK287" i="23"/>
  <c r="AT287" i="23"/>
  <c r="Q287" i="23"/>
  <c r="AS287" i="23"/>
  <c r="P287" i="23"/>
  <c r="AP287" i="23"/>
  <c r="AO287" i="23"/>
  <c r="AL287" i="23"/>
  <c r="AJ287" i="23"/>
  <c r="AI287" i="23"/>
  <c r="AV287" i="23"/>
  <c r="AU287" i="23"/>
  <c r="U287" i="23"/>
  <c r="BA287" i="23"/>
  <c r="AX287" i="23"/>
  <c r="AG287" i="23"/>
  <c r="AD287" i="23"/>
  <c r="AZ272" i="23"/>
  <c r="AN272" i="23"/>
  <c r="AY272" i="23"/>
  <c r="V272" i="23"/>
  <c r="AX272" i="23"/>
  <c r="AL272" i="23"/>
  <c r="U272" i="23"/>
  <c r="AK272" i="23"/>
  <c r="AU272" i="23"/>
  <c r="AI272" i="23"/>
  <c r="P272" i="23"/>
  <c r="AT272" i="23"/>
  <c r="AS272" i="23"/>
  <c r="AG272" i="23"/>
  <c r="AP272" i="23"/>
  <c r="AD272" i="23"/>
  <c r="BA272" i="23"/>
  <c r="AO272" i="23"/>
  <c r="AV272" i="23"/>
  <c r="AQ272" i="23"/>
  <c r="AJ272" i="23"/>
  <c r="AF272" i="23"/>
  <c r="AE272" i="23"/>
  <c r="Q272" i="23"/>
  <c r="AZ284" i="23"/>
  <c r="BB284" i="23" s="1"/>
  <c r="AN284" i="23"/>
  <c r="AR284" i="23" s="1"/>
  <c r="AY284" i="23"/>
  <c r="V284" i="23"/>
  <c r="AX284" i="23"/>
  <c r="AL284" i="23"/>
  <c r="U284" i="23"/>
  <c r="AK284" i="23"/>
  <c r="AV284" i="23"/>
  <c r="AJ284" i="23"/>
  <c r="Q284" i="23"/>
  <c r="AU284" i="23"/>
  <c r="AI284" i="23"/>
  <c r="AM284" i="23" s="1"/>
  <c r="P284" i="23"/>
  <c r="S284" i="23" s="1"/>
  <c r="AT284" i="23"/>
  <c r="AS284" i="23"/>
  <c r="AG284" i="23"/>
  <c r="AP284" i="23"/>
  <c r="AD284" i="23"/>
  <c r="BA284" i="23"/>
  <c r="AO284" i="23"/>
  <c r="AF284" i="23"/>
  <c r="AE284" i="23"/>
  <c r="AQ284" i="23"/>
  <c r="AU295" i="23"/>
  <c r="AI295" i="23"/>
  <c r="AS295" i="23"/>
  <c r="AT295" i="23"/>
  <c r="AF295" i="23"/>
  <c r="AE295" i="23"/>
  <c r="AQ295" i="23"/>
  <c r="AD295" i="23"/>
  <c r="AP295" i="23"/>
  <c r="AO295" i="23"/>
  <c r="AN295" i="23"/>
  <c r="V295" i="23"/>
  <c r="BA295" i="23"/>
  <c r="U295" i="23"/>
  <c r="AZ295" i="23"/>
  <c r="AL295" i="23"/>
  <c r="AY295" i="23"/>
  <c r="AK295" i="23"/>
  <c r="Q295" i="23"/>
  <c r="AV295" i="23"/>
  <c r="AG295" i="23"/>
  <c r="AX295" i="23"/>
  <c r="AJ295" i="23"/>
  <c r="P295" i="23"/>
  <c r="AU307" i="23"/>
  <c r="AI307" i="23"/>
  <c r="P307" i="23"/>
  <c r="AT307" i="23"/>
  <c r="AS307" i="23"/>
  <c r="AG307" i="23"/>
  <c r="AF307" i="23"/>
  <c r="AP307" i="23"/>
  <c r="AD307" i="23"/>
  <c r="BA307" i="23"/>
  <c r="AO307" i="23"/>
  <c r="AZ307" i="23"/>
  <c r="AN307" i="23"/>
  <c r="AK307" i="23"/>
  <c r="AV307" i="23"/>
  <c r="AJ307" i="23"/>
  <c r="Q307" i="23"/>
  <c r="AY307" i="23"/>
  <c r="AX307" i="23"/>
  <c r="AQ307" i="23"/>
  <c r="AL307" i="23"/>
  <c r="V307" i="23"/>
  <c r="U307" i="23"/>
  <c r="AE307" i="23"/>
  <c r="AQ324" i="23"/>
  <c r="AE324" i="23"/>
  <c r="AP324" i="23"/>
  <c r="AD324" i="23"/>
  <c r="BA324" i="23"/>
  <c r="AO324" i="23"/>
  <c r="AZ324" i="23"/>
  <c r="AN324" i="23"/>
  <c r="AY324" i="23"/>
  <c r="V324" i="23"/>
  <c r="AX324" i="23"/>
  <c r="AL324" i="23"/>
  <c r="U324" i="23"/>
  <c r="AV324" i="23"/>
  <c r="AJ324" i="23"/>
  <c r="Q324" i="23"/>
  <c r="AF324" i="23"/>
  <c r="P324" i="23"/>
  <c r="AU324" i="23"/>
  <c r="AT324" i="23"/>
  <c r="AS324" i="23"/>
  <c r="AK324" i="23"/>
  <c r="AI324" i="23"/>
  <c r="AG324" i="23"/>
  <c r="AY333" i="23"/>
  <c r="V333" i="23"/>
  <c r="AX333" i="23"/>
  <c r="AL333" i="23"/>
  <c r="U333" i="23"/>
  <c r="AK333" i="23"/>
  <c r="AV333" i="23"/>
  <c r="AJ333" i="23"/>
  <c r="AU333" i="23"/>
  <c r="AI333" i="23"/>
  <c r="P333" i="23"/>
  <c r="Q333" i="23"/>
  <c r="AQ333" i="23"/>
  <c r="AP333" i="23"/>
  <c r="AO333" i="23"/>
  <c r="AN333" i="23"/>
  <c r="AG333" i="23"/>
  <c r="AF333" i="23"/>
  <c r="AT333" i="23"/>
  <c r="AS333" i="23"/>
  <c r="BA333" i="23"/>
  <c r="AZ333" i="23"/>
  <c r="AE333" i="23"/>
  <c r="AD333" i="23"/>
  <c r="AF345" i="23"/>
  <c r="AQ345" i="23"/>
  <c r="AE345" i="23"/>
  <c r="AP345" i="23"/>
  <c r="AD345" i="23"/>
  <c r="BA345" i="23"/>
  <c r="AO345" i="23"/>
  <c r="AX345" i="23"/>
  <c r="AL345" i="23"/>
  <c r="U345" i="23"/>
  <c r="AK345" i="23"/>
  <c r="AJ345" i="23"/>
  <c r="AI345" i="23"/>
  <c r="AG345" i="23"/>
  <c r="AZ345" i="23"/>
  <c r="AY345" i="23"/>
  <c r="V345" i="23"/>
  <c r="AV345" i="23"/>
  <c r="Q345" i="23"/>
  <c r="AU345" i="23"/>
  <c r="P345" i="23"/>
  <c r="AS345" i="23"/>
  <c r="AT345" i="23"/>
  <c r="AN345" i="23"/>
  <c r="AF356" i="23"/>
  <c r="AQ356" i="23"/>
  <c r="AE356" i="23"/>
  <c r="AP356" i="23"/>
  <c r="AD356" i="23"/>
  <c r="BA356" i="23"/>
  <c r="AO356" i="23"/>
  <c r="AZ356" i="23"/>
  <c r="AN356" i="23"/>
  <c r="AY356" i="23"/>
  <c r="AX356" i="23"/>
  <c r="AL356" i="23"/>
  <c r="U356" i="23"/>
  <c r="AV356" i="23"/>
  <c r="AJ356" i="23"/>
  <c r="Q356" i="23"/>
  <c r="AU356" i="23"/>
  <c r="AT356" i="23"/>
  <c r="AS356" i="23"/>
  <c r="AK356" i="23"/>
  <c r="AI356" i="23"/>
  <c r="AG356" i="23"/>
  <c r="V356" i="23"/>
  <c r="P356" i="23"/>
  <c r="AP360" i="23"/>
  <c r="AD360" i="23"/>
  <c r="AH360" i="23" s="1"/>
  <c r="AX360" i="23"/>
  <c r="AL360" i="23"/>
  <c r="U360" i="23"/>
  <c r="X360" i="23" s="1"/>
  <c r="BA360" i="23"/>
  <c r="Q360" i="23"/>
  <c r="AZ360" i="23"/>
  <c r="AK360" i="23"/>
  <c r="P360" i="23"/>
  <c r="AY360" i="23"/>
  <c r="AJ360" i="23"/>
  <c r="AI360" i="23"/>
  <c r="AV360" i="23"/>
  <c r="AU360" i="23"/>
  <c r="AG360" i="23"/>
  <c r="AT360" i="23"/>
  <c r="AF360" i="23"/>
  <c r="AE360" i="23"/>
  <c r="V360" i="23"/>
  <c r="AS360" i="23"/>
  <c r="AW360" i="23" s="1"/>
  <c r="AQ360" i="23"/>
  <c r="AO360" i="23"/>
  <c r="AN360" i="23"/>
  <c r="AR360" i="23" s="1"/>
  <c r="AR354" i="23"/>
  <c r="BB354" i="23"/>
  <c r="AC354" i="23"/>
  <c r="AM354" i="23"/>
  <c r="AH354" i="23"/>
  <c r="N354" i="23"/>
  <c r="AC314" i="23"/>
  <c r="X314" i="23"/>
  <c r="AW314" i="23"/>
  <c r="S314" i="23"/>
  <c r="AH314" i="23"/>
  <c r="N314" i="23"/>
  <c r="M261" i="23"/>
  <c r="L261" i="23"/>
  <c r="AH261" i="23" s="1"/>
  <c r="N378" i="23"/>
  <c r="AR378" i="23"/>
  <c r="BB378" i="23"/>
  <c r="AC378" i="23"/>
  <c r="K304" i="23"/>
  <c r="N373" i="23"/>
  <c r="BB373" i="23"/>
  <c r="AC373" i="23"/>
  <c r="X284" i="23"/>
  <c r="AW284" i="23"/>
  <c r="AH284" i="23"/>
  <c r="N284" i="23"/>
  <c r="AC284" i="23"/>
  <c r="AM53" i="22"/>
  <c r="AH53" i="22"/>
  <c r="N53" i="22"/>
  <c r="BB53" i="22"/>
  <c r="AC53" i="22"/>
  <c r="AW53" i="22"/>
  <c r="X53" i="22"/>
  <c r="AR53" i="22"/>
  <c r="S53" i="22"/>
  <c r="M323" i="22"/>
  <c r="L323" i="22"/>
  <c r="M290" i="22"/>
  <c r="L290" i="22"/>
  <c r="AH99" i="22"/>
  <c r="N99" i="22"/>
  <c r="AR99" i="22"/>
  <c r="BB99" i="22"/>
  <c r="AC99" i="22"/>
  <c r="X99" i="22"/>
  <c r="AM99" i="22"/>
  <c r="AW99" i="22"/>
  <c r="S99" i="22"/>
  <c r="M236" i="22"/>
  <c r="L236" i="22"/>
  <c r="S174" i="22"/>
  <c r="AH14" i="22"/>
  <c r="N14" i="22"/>
  <c r="AR14" i="22"/>
  <c r="AC14" i="22"/>
  <c r="X14" i="22"/>
  <c r="BB14" i="22"/>
  <c r="S14" i="22"/>
  <c r="AM14" i="22"/>
  <c r="AW14" i="22"/>
  <c r="AH114" i="22"/>
  <c r="N114" i="22"/>
  <c r="BB114" i="22"/>
  <c r="AC114" i="22"/>
  <c r="AM114" i="22"/>
  <c r="X114" i="22"/>
  <c r="AW114" i="22"/>
  <c r="S114" i="22"/>
  <c r="AR114" i="22"/>
  <c r="M374" i="22"/>
  <c r="L374" i="22"/>
  <c r="M312" i="22"/>
  <c r="L312" i="22"/>
  <c r="M227" i="22"/>
  <c r="L227" i="22"/>
  <c r="BB113" i="22"/>
  <c r="M338" i="22"/>
  <c r="L338" i="22"/>
  <c r="M276" i="22"/>
  <c r="L276" i="22"/>
  <c r="X65" i="22"/>
  <c r="L353" i="22"/>
  <c r="M353" i="22"/>
  <c r="S56" i="22"/>
  <c r="AH139" i="22"/>
  <c r="N139" i="22"/>
  <c r="AR139" i="22"/>
  <c r="AW139" i="22"/>
  <c r="X139" i="22"/>
  <c r="S139" i="22"/>
  <c r="AM139" i="22"/>
  <c r="BB139" i="22"/>
  <c r="AC139" i="22"/>
  <c r="J323" i="22"/>
  <c r="M225" i="22"/>
  <c r="L225" i="22"/>
  <c r="BB186" i="22"/>
  <c r="BB61" i="22"/>
  <c r="AH73" i="22"/>
  <c r="X117" i="22"/>
  <c r="AM117" i="22"/>
  <c r="AW117" i="22"/>
  <c r="S117" i="22"/>
  <c r="AH117" i="22"/>
  <c r="N117" i="22"/>
  <c r="BB117" i="22"/>
  <c r="AC117" i="22"/>
  <c r="AR117" i="22"/>
  <c r="AH195" i="22"/>
  <c r="N195" i="22"/>
  <c r="AR195" i="22"/>
  <c r="BB195" i="22"/>
  <c r="AC195" i="22"/>
  <c r="X195" i="22"/>
  <c r="AM195" i="22"/>
  <c r="AW195" i="22"/>
  <c r="S195" i="22"/>
  <c r="AM208" i="22"/>
  <c r="AW208" i="22"/>
  <c r="S208" i="22"/>
  <c r="AR208" i="22"/>
  <c r="AC208" i="22"/>
  <c r="X208" i="22"/>
  <c r="BB208" i="22"/>
  <c r="N208" i="22"/>
  <c r="AH208" i="22"/>
  <c r="M269" i="22"/>
  <c r="L269" i="22"/>
  <c r="M296" i="22"/>
  <c r="L296" i="22"/>
  <c r="M258" i="22"/>
  <c r="L258" i="22"/>
  <c r="M268" i="22"/>
  <c r="L268" i="22"/>
  <c r="S197" i="22"/>
  <c r="AC98" i="22"/>
  <c r="M239" i="22"/>
  <c r="L239" i="22"/>
  <c r="J290" i="22"/>
  <c r="BH13" i="22"/>
  <c r="BI13" i="22" s="1"/>
  <c r="L350" i="22"/>
  <c r="M350" i="22"/>
  <c r="M238" i="22"/>
  <c r="L238" i="22"/>
  <c r="AM39" i="22"/>
  <c r="N39" i="22"/>
  <c r="AW39" i="22"/>
  <c r="AH39" i="22"/>
  <c r="AR39" i="22"/>
  <c r="AC39" i="22"/>
  <c r="X39" i="22"/>
  <c r="BB39" i="22"/>
  <c r="S39" i="22"/>
  <c r="AM141" i="22"/>
  <c r="AH181" i="22"/>
  <c r="N181" i="22"/>
  <c r="AW181" i="22"/>
  <c r="AR181" i="22"/>
  <c r="AC181" i="22"/>
  <c r="X181" i="22"/>
  <c r="BB181" i="22"/>
  <c r="AM181" i="22"/>
  <c r="S181" i="22"/>
  <c r="M319" i="22"/>
  <c r="L319" i="22"/>
  <c r="M274" i="22"/>
  <c r="L274" i="22"/>
  <c r="AW26" i="22"/>
  <c r="S26" i="22"/>
  <c r="AH26" i="22"/>
  <c r="N26" i="22"/>
  <c r="AR26" i="22"/>
  <c r="BB26" i="22"/>
  <c r="AC26" i="22"/>
  <c r="X26" i="22"/>
  <c r="AM26" i="22"/>
  <c r="AH105" i="22"/>
  <c r="N105" i="22"/>
  <c r="AR105" i="22"/>
  <c r="BB105" i="22"/>
  <c r="AC105" i="22"/>
  <c r="X105" i="22"/>
  <c r="AM105" i="22"/>
  <c r="AW105" i="22"/>
  <c r="S105" i="22"/>
  <c r="AH177" i="22"/>
  <c r="N177" i="22"/>
  <c r="AR177" i="22"/>
  <c r="BB177" i="22"/>
  <c r="AC177" i="22"/>
  <c r="X177" i="22"/>
  <c r="AM177" i="22"/>
  <c r="AW177" i="22"/>
  <c r="S177" i="22"/>
  <c r="AH182" i="22"/>
  <c r="J236" i="22"/>
  <c r="K290" i="22"/>
  <c r="L349" i="22"/>
  <c r="M349" i="22"/>
  <c r="AH23" i="22"/>
  <c r="AM217" i="22"/>
  <c r="BB29" i="22"/>
  <c r="AW174" i="22"/>
  <c r="N166" i="22"/>
  <c r="N162" i="22"/>
  <c r="AC82" i="22"/>
  <c r="M331" i="22"/>
  <c r="L331" i="22"/>
  <c r="AC52" i="22"/>
  <c r="AW52" i="22"/>
  <c r="S52" i="22"/>
  <c r="X52" i="22"/>
  <c r="AR52" i="22"/>
  <c r="N52" i="22"/>
  <c r="AM52" i="22"/>
  <c r="BB52" i="22"/>
  <c r="AH52" i="22"/>
  <c r="AW130" i="22"/>
  <c r="S130" i="22"/>
  <c r="AH130" i="22"/>
  <c r="N130" i="22"/>
  <c r="AR130" i="22"/>
  <c r="BB130" i="22"/>
  <c r="AC130" i="22"/>
  <c r="X130" i="22"/>
  <c r="AM130" i="22"/>
  <c r="J374" i="22"/>
  <c r="J312" i="22"/>
  <c r="J227" i="22"/>
  <c r="M325" i="22"/>
  <c r="L325" i="22"/>
  <c r="L231" i="22"/>
  <c r="M231" i="22"/>
  <c r="X206" i="22"/>
  <c r="AW118" i="22"/>
  <c r="S118" i="22"/>
  <c r="AH118" i="22"/>
  <c r="N118" i="22"/>
  <c r="AR118" i="22"/>
  <c r="X118" i="22"/>
  <c r="AC118" i="22"/>
  <c r="BB118" i="22"/>
  <c r="AM118" i="22"/>
  <c r="N113" i="22"/>
  <c r="J338" i="22"/>
  <c r="J276" i="22"/>
  <c r="AC65" i="22"/>
  <c r="J353" i="22"/>
  <c r="AW56" i="22"/>
  <c r="M297" i="22"/>
  <c r="BB297" i="22" s="1"/>
  <c r="L297" i="22"/>
  <c r="M253" i="22"/>
  <c r="L253" i="22"/>
  <c r="J225" i="22"/>
  <c r="BB38" i="22"/>
  <c r="AM38" i="22"/>
  <c r="S38" i="22"/>
  <c r="AW38" i="22"/>
  <c r="AH38" i="22"/>
  <c r="N38" i="22"/>
  <c r="AR38" i="22"/>
  <c r="AC38" i="22"/>
  <c r="X38" i="22"/>
  <c r="M375" i="22"/>
  <c r="L375" i="22"/>
  <c r="X51" i="22"/>
  <c r="AM51" i="22"/>
  <c r="AW51" i="22"/>
  <c r="AC51" i="22"/>
  <c r="S51" i="22"/>
  <c r="AR51" i="22"/>
  <c r="N51" i="22"/>
  <c r="AH51" i="22"/>
  <c r="BB51" i="22"/>
  <c r="AR61" i="22"/>
  <c r="AH132" i="22"/>
  <c r="N132" i="22"/>
  <c r="AR132" i="22"/>
  <c r="BB132" i="22"/>
  <c r="AC132" i="22"/>
  <c r="X132" i="22"/>
  <c r="AM132" i="22"/>
  <c r="AW132" i="22"/>
  <c r="S132" i="22"/>
  <c r="J296" i="22"/>
  <c r="J258" i="22"/>
  <c r="S67" i="22"/>
  <c r="J268" i="22"/>
  <c r="AW197" i="22"/>
  <c r="BB98" i="22"/>
  <c r="L327" i="22"/>
  <c r="M327" i="22"/>
  <c r="J239" i="22"/>
  <c r="M266" i="22"/>
  <c r="L266" i="22"/>
  <c r="CA12" i="22"/>
  <c r="BJ13" i="22"/>
  <c r="BK13" i="22" s="1"/>
  <c r="CG12" i="22"/>
  <c r="BU12" i="22"/>
  <c r="X138" i="22"/>
  <c r="AW138" i="22"/>
  <c r="S138" i="22"/>
  <c r="AH138" i="22"/>
  <c r="N138" i="22"/>
  <c r="AC138" i="22"/>
  <c r="AR138" i="22"/>
  <c r="AM138" i="22"/>
  <c r="BB138" i="22"/>
  <c r="AH211" i="22"/>
  <c r="N211" i="22"/>
  <c r="AR211" i="22"/>
  <c r="BB211" i="22"/>
  <c r="AC211" i="22"/>
  <c r="X211" i="22"/>
  <c r="S211" i="22"/>
  <c r="AW211" i="22"/>
  <c r="AM211" i="22"/>
  <c r="J350" i="22"/>
  <c r="J238" i="22"/>
  <c r="AW60" i="22"/>
  <c r="S60" i="22"/>
  <c r="AH60" i="22"/>
  <c r="N60" i="22"/>
  <c r="AR60" i="22"/>
  <c r="BB60" i="22"/>
  <c r="AC60" i="22"/>
  <c r="X60" i="22"/>
  <c r="AM60" i="22"/>
  <c r="AR49" i="22"/>
  <c r="BB49" i="22"/>
  <c r="AW49" i="22"/>
  <c r="S49" i="22"/>
  <c r="N49" i="22"/>
  <c r="AM49" i="22"/>
  <c r="AH49" i="22"/>
  <c r="AC49" i="22"/>
  <c r="X49" i="22"/>
  <c r="AR141" i="22"/>
  <c r="AW145" i="22"/>
  <c r="S145" i="22"/>
  <c r="AH145" i="22"/>
  <c r="N145" i="22"/>
  <c r="AR145" i="22"/>
  <c r="X145" i="22"/>
  <c r="AC145" i="22"/>
  <c r="BB145" i="22"/>
  <c r="AM145" i="22"/>
  <c r="J319" i="22"/>
  <c r="J274" i="22"/>
  <c r="K268" i="22"/>
  <c r="BB216" i="22"/>
  <c r="AC216" i="22"/>
  <c r="X216" i="22"/>
  <c r="AM216" i="22"/>
  <c r="AW216" i="22"/>
  <c r="S216" i="22"/>
  <c r="AH216" i="22"/>
  <c r="N216" i="22"/>
  <c r="AR216" i="22"/>
  <c r="M318" i="22"/>
  <c r="S318" i="22" s="1"/>
  <c r="L318" i="22"/>
  <c r="M272" i="22"/>
  <c r="AW272" i="22" s="1"/>
  <c r="L272" i="22"/>
  <c r="AW20" i="22"/>
  <c r="S20" i="22"/>
  <c r="AH20" i="22"/>
  <c r="N20" i="22"/>
  <c r="AR20" i="22"/>
  <c r="BB20" i="22"/>
  <c r="AC20" i="22"/>
  <c r="X20" i="22"/>
  <c r="AM20" i="22"/>
  <c r="J349" i="22"/>
  <c r="M281" i="22"/>
  <c r="L281" i="22"/>
  <c r="N281" i="22" s="1"/>
  <c r="K338" i="22"/>
  <c r="S23" i="22"/>
  <c r="X217" i="22"/>
  <c r="AR29" i="22"/>
  <c r="AM174" i="22"/>
  <c r="AH166" i="22"/>
  <c r="AM162" i="22"/>
  <c r="BB82" i="22"/>
  <c r="M234" i="22"/>
  <c r="L234" i="22"/>
  <c r="L229" i="22"/>
  <c r="M229" i="22"/>
  <c r="K229" i="22"/>
  <c r="BB229" i="22" s="1"/>
  <c r="AH126" i="22"/>
  <c r="N126" i="22"/>
  <c r="AR126" i="22"/>
  <c r="BB126" i="22"/>
  <c r="AC126" i="22"/>
  <c r="X126" i="22"/>
  <c r="AM126" i="22"/>
  <c r="AW126" i="22"/>
  <c r="S126" i="22"/>
  <c r="M370" i="22"/>
  <c r="L370" i="22"/>
  <c r="M292" i="22"/>
  <c r="L292" i="22"/>
  <c r="M302" i="22"/>
  <c r="L302" i="22"/>
  <c r="AW209" i="22"/>
  <c r="S209" i="22"/>
  <c r="AR209" i="22"/>
  <c r="BB209" i="22"/>
  <c r="AM209" i="22"/>
  <c r="AH209" i="22"/>
  <c r="AC209" i="22"/>
  <c r="X209" i="22"/>
  <c r="N209" i="22"/>
  <c r="J325" i="22"/>
  <c r="J231" i="22"/>
  <c r="AR206" i="22"/>
  <c r="AH16" i="22"/>
  <c r="N16" i="22"/>
  <c r="AR16" i="22"/>
  <c r="BB16" i="22"/>
  <c r="AC16" i="22"/>
  <c r="X16" i="22"/>
  <c r="AM16" i="22"/>
  <c r="AW16" i="22"/>
  <c r="S16" i="22"/>
  <c r="AM92" i="22"/>
  <c r="AM113" i="22"/>
  <c r="M330" i="22"/>
  <c r="L330" i="22"/>
  <c r="M242" i="22"/>
  <c r="L242" i="22"/>
  <c r="K276" i="22"/>
  <c r="BB65" i="22"/>
  <c r="M279" i="22"/>
  <c r="L279" i="22"/>
  <c r="AM279" i="22" s="1"/>
  <c r="AH56" i="22"/>
  <c r="AR179" i="22"/>
  <c r="BB179" i="22"/>
  <c r="AC179" i="22"/>
  <c r="X179" i="22"/>
  <c r="AM179" i="22"/>
  <c r="AW179" i="22"/>
  <c r="S179" i="22"/>
  <c r="AH179" i="22"/>
  <c r="N179" i="22"/>
  <c r="AR183" i="22"/>
  <c r="AC183" i="22"/>
  <c r="X183" i="22"/>
  <c r="S183" i="22"/>
  <c r="AM183" i="22"/>
  <c r="BB183" i="22"/>
  <c r="N183" i="22"/>
  <c r="AW183" i="22"/>
  <c r="AH183" i="22"/>
  <c r="AM297" i="22"/>
  <c r="AW297" i="22"/>
  <c r="S297" i="22"/>
  <c r="AH297" i="22"/>
  <c r="N297" i="22"/>
  <c r="AR297" i="22"/>
  <c r="AC297" i="22"/>
  <c r="AH253" i="22"/>
  <c r="N253" i="22"/>
  <c r="X253" i="22"/>
  <c r="BB253" i="22"/>
  <c r="AC253" i="22"/>
  <c r="AW253" i="22"/>
  <c r="S253" i="22"/>
  <c r="AR253" i="22"/>
  <c r="AM253" i="22"/>
  <c r="K325" i="22"/>
  <c r="N61" i="22"/>
  <c r="AH135" i="22"/>
  <c r="N135" i="22"/>
  <c r="AC135" i="22"/>
  <c r="X135" i="22"/>
  <c r="AR135" i="22"/>
  <c r="S135" i="22"/>
  <c r="AM135" i="22"/>
  <c r="BB135" i="22"/>
  <c r="AW135" i="22"/>
  <c r="AW210" i="22"/>
  <c r="S210" i="22"/>
  <c r="BB210" i="22"/>
  <c r="AC210" i="22"/>
  <c r="AR210" i="22"/>
  <c r="X210" i="22"/>
  <c r="AM210" i="22"/>
  <c r="N210" i="22"/>
  <c r="AH210" i="22"/>
  <c r="M368" i="22"/>
  <c r="L368" i="22"/>
  <c r="BB368" i="22" s="1"/>
  <c r="M308" i="22"/>
  <c r="L308" i="22"/>
  <c r="AW67" i="22"/>
  <c r="AM197" i="22"/>
  <c r="AR98" i="22"/>
  <c r="M321" i="22"/>
  <c r="L321" i="22"/>
  <c r="M257" i="22"/>
  <c r="L257" i="22"/>
  <c r="AH257" i="22" s="1"/>
  <c r="M271" i="22"/>
  <c r="L271" i="22"/>
  <c r="M320" i="22"/>
  <c r="L320" i="22"/>
  <c r="M255" i="22"/>
  <c r="L255" i="22"/>
  <c r="S77" i="22"/>
  <c r="AW141" i="22"/>
  <c r="M379" i="22"/>
  <c r="L379" i="22"/>
  <c r="M293" i="22"/>
  <c r="L293" i="22"/>
  <c r="M222" i="22"/>
  <c r="L222" i="22"/>
  <c r="M314" i="22"/>
  <c r="L314" i="22"/>
  <c r="AH318" i="22"/>
  <c r="AR318" i="22"/>
  <c r="BB318" i="22"/>
  <c r="AC318" i="22"/>
  <c r="X318" i="22"/>
  <c r="AM318" i="22"/>
  <c r="AW318" i="22"/>
  <c r="N318" i="22"/>
  <c r="S272" i="22"/>
  <c r="AH272" i="22"/>
  <c r="N272" i="22"/>
  <c r="AR272" i="22"/>
  <c r="BB272" i="22"/>
  <c r="AC272" i="22"/>
  <c r="X272" i="22"/>
  <c r="AM272" i="22"/>
  <c r="M335" i="22"/>
  <c r="L335" i="22"/>
  <c r="M247" i="22"/>
  <c r="L247" i="22"/>
  <c r="AW23" i="22"/>
  <c r="AC217" i="22"/>
  <c r="N78" i="22"/>
  <c r="X174" i="22"/>
  <c r="AC165" i="22"/>
  <c r="X162" i="22"/>
  <c r="N17" i="22"/>
  <c r="M243" i="22"/>
  <c r="L243" i="22"/>
  <c r="AR68" i="22"/>
  <c r="BB68" i="22"/>
  <c r="AC68" i="22"/>
  <c r="X68" i="22"/>
  <c r="AM68" i="22"/>
  <c r="AW68" i="22"/>
  <c r="S68" i="22"/>
  <c r="AH68" i="22"/>
  <c r="N68" i="22"/>
  <c r="M347" i="22"/>
  <c r="L347" i="22"/>
  <c r="AC46" i="22"/>
  <c r="AW46" i="22"/>
  <c r="S46" i="22"/>
  <c r="X46" i="22"/>
  <c r="AR46" i="22"/>
  <c r="N46" i="22"/>
  <c r="AM46" i="22"/>
  <c r="BB46" i="22"/>
  <c r="AH46" i="22"/>
  <c r="AW72" i="22"/>
  <c r="S72" i="22"/>
  <c r="AH72" i="22"/>
  <c r="N72" i="22"/>
  <c r="AR72" i="22"/>
  <c r="BB72" i="22"/>
  <c r="AC72" i="22"/>
  <c r="X72" i="22"/>
  <c r="AM72" i="22"/>
  <c r="BB185" i="22"/>
  <c r="AM185" i="22"/>
  <c r="S185" i="22"/>
  <c r="N185" i="22"/>
  <c r="AW185" i="22"/>
  <c r="AH185" i="22"/>
  <c r="AC185" i="22"/>
  <c r="X185" i="22"/>
  <c r="AR185" i="22"/>
  <c r="M265" i="22"/>
  <c r="L265" i="22"/>
  <c r="M299" i="22"/>
  <c r="L299" i="22"/>
  <c r="N299" i="22" s="1"/>
  <c r="M262" i="22"/>
  <c r="L262" i="22"/>
  <c r="X262" i="22" s="1"/>
  <c r="AW206" i="22"/>
  <c r="X92" i="22"/>
  <c r="S113" i="22"/>
  <c r="S28" i="22"/>
  <c r="AR65" i="22"/>
  <c r="AH279" i="22"/>
  <c r="N279" i="22"/>
  <c r="AW279" i="22"/>
  <c r="AR279" i="22"/>
  <c r="X279" i="22"/>
  <c r="S279" i="22"/>
  <c r="BB279" i="22"/>
  <c r="AM56" i="22"/>
  <c r="M371" i="22"/>
  <c r="L371" i="22"/>
  <c r="AC371" i="22" s="1"/>
  <c r="M309" i="22"/>
  <c r="L309" i="22"/>
  <c r="AM309" i="22" s="1"/>
  <c r="K236" i="22"/>
  <c r="K265" i="22"/>
  <c r="S265" i="22" s="1"/>
  <c r="M313" i="22"/>
  <c r="L313" i="22"/>
  <c r="S313" i="22" s="1"/>
  <c r="AH61" i="22"/>
  <c r="AR205" i="22"/>
  <c r="N368" i="22"/>
  <c r="AW368" i="22"/>
  <c r="AH368" i="22"/>
  <c r="AR368" i="22"/>
  <c r="AC368" i="22"/>
  <c r="X368" i="22"/>
  <c r="AM368" i="22"/>
  <c r="AW308" i="22"/>
  <c r="S308" i="22"/>
  <c r="AH308" i="22"/>
  <c r="N308" i="22"/>
  <c r="AR308" i="22"/>
  <c r="BB308" i="22"/>
  <c r="AC308" i="22"/>
  <c r="X308" i="22"/>
  <c r="AM308" i="22"/>
  <c r="AM67" i="22"/>
  <c r="X197" i="22"/>
  <c r="N98" i="22"/>
  <c r="AH321" i="22"/>
  <c r="N321" i="22"/>
  <c r="AR321" i="22"/>
  <c r="BB321" i="22"/>
  <c r="AC321" i="22"/>
  <c r="X321" i="22"/>
  <c r="AM321" i="22"/>
  <c r="AW321" i="22"/>
  <c r="S321" i="22"/>
  <c r="N257" i="22"/>
  <c r="BB257" i="22"/>
  <c r="AC257" i="22"/>
  <c r="X257" i="22"/>
  <c r="S257" i="22"/>
  <c r="AW257" i="22"/>
  <c r="AM257" i="22"/>
  <c r="CC12" i="22"/>
  <c r="BW12" i="22"/>
  <c r="BO13" i="22"/>
  <c r="BN13" i="22"/>
  <c r="CI12" i="22"/>
  <c r="AM71" i="22"/>
  <c r="AW71" i="22"/>
  <c r="S71" i="22"/>
  <c r="AH71" i="22"/>
  <c r="N71" i="22"/>
  <c r="AR71" i="22"/>
  <c r="BB71" i="22"/>
  <c r="AC71" i="22"/>
  <c r="X71" i="22"/>
  <c r="AR75" i="22"/>
  <c r="BB75" i="22"/>
  <c r="AC75" i="22"/>
  <c r="X75" i="22"/>
  <c r="AM75" i="22"/>
  <c r="S75" i="22"/>
  <c r="N75" i="22"/>
  <c r="AW75" i="22"/>
  <c r="AH75" i="22"/>
  <c r="AH178" i="22"/>
  <c r="N178" i="22"/>
  <c r="AR178" i="22"/>
  <c r="BB178" i="22"/>
  <c r="AC178" i="22"/>
  <c r="X178" i="22"/>
  <c r="AM178" i="22"/>
  <c r="AW178" i="22"/>
  <c r="S178" i="22"/>
  <c r="J271" i="22"/>
  <c r="J320" i="22"/>
  <c r="J255" i="22"/>
  <c r="K269" i="22"/>
  <c r="AW269" i="22" s="1"/>
  <c r="AC77" i="22"/>
  <c r="S141" i="22"/>
  <c r="J379" i="22"/>
  <c r="J293" i="22"/>
  <c r="J222" i="22"/>
  <c r="J314" i="22"/>
  <c r="AM104" i="22"/>
  <c r="M378" i="22"/>
  <c r="L378" i="22"/>
  <c r="AC378" i="22" s="1"/>
  <c r="M306" i="22"/>
  <c r="L306" i="22"/>
  <c r="M223" i="22"/>
  <c r="L223" i="22"/>
  <c r="X223" i="22" s="1"/>
  <c r="K255" i="22"/>
  <c r="AH34" i="22"/>
  <c r="N34" i="22"/>
  <c r="AR34" i="22"/>
  <c r="BB34" i="22"/>
  <c r="AC34" i="22"/>
  <c r="X34" i="22"/>
  <c r="AM34" i="22"/>
  <c r="AW34" i="22"/>
  <c r="S34" i="22"/>
  <c r="AH147" i="22"/>
  <c r="N147" i="22"/>
  <c r="BB147" i="22"/>
  <c r="AC147" i="22"/>
  <c r="X147" i="22"/>
  <c r="AM147" i="22"/>
  <c r="AW147" i="22"/>
  <c r="S147" i="22"/>
  <c r="AR147" i="22"/>
  <c r="J335" i="22"/>
  <c r="J247" i="22"/>
  <c r="K314" i="22"/>
  <c r="AM23" i="22"/>
  <c r="BB217" i="22"/>
  <c r="AM78" i="22"/>
  <c r="AC174" i="22"/>
  <c r="AW165" i="22"/>
  <c r="AC162" i="22"/>
  <c r="AH17" i="22"/>
  <c r="BB88" i="22"/>
  <c r="AC88" i="22"/>
  <c r="X88" i="22"/>
  <c r="AM88" i="22"/>
  <c r="AR88" i="22"/>
  <c r="AH88" i="22"/>
  <c r="S88" i="22"/>
  <c r="AW88" i="22"/>
  <c r="N88" i="22"/>
  <c r="AR109" i="22"/>
  <c r="AC109" i="22"/>
  <c r="AM109" i="22"/>
  <c r="X109" i="22"/>
  <c r="S109" i="22"/>
  <c r="N109" i="22"/>
  <c r="BB109" i="22"/>
  <c r="AW109" i="22"/>
  <c r="AH109" i="22"/>
  <c r="AR167" i="22"/>
  <c r="BB167" i="22"/>
  <c r="AC167" i="22"/>
  <c r="X167" i="22"/>
  <c r="AM167" i="22"/>
  <c r="AH167" i="22"/>
  <c r="S167" i="22"/>
  <c r="N167" i="22"/>
  <c r="AW167" i="22"/>
  <c r="L352" i="22"/>
  <c r="M352" i="22"/>
  <c r="M278" i="22"/>
  <c r="L278" i="22"/>
  <c r="K347" i="22"/>
  <c r="AW347" i="22" s="1"/>
  <c r="AW265" i="22"/>
  <c r="AH265" i="22"/>
  <c r="AR265" i="22"/>
  <c r="BB265" i="22"/>
  <c r="AC265" i="22"/>
  <c r="X265" i="22"/>
  <c r="AM265" i="22"/>
  <c r="AM299" i="22"/>
  <c r="AW299" i="22"/>
  <c r="S299" i="22"/>
  <c r="AH299" i="22"/>
  <c r="AR299" i="22"/>
  <c r="AC299" i="22"/>
  <c r="X299" i="22"/>
  <c r="AW262" i="22"/>
  <c r="S262" i="22"/>
  <c r="AH262" i="22"/>
  <c r="N262" i="22"/>
  <c r="AR262" i="22"/>
  <c r="BB262" i="22"/>
  <c r="AC262" i="22"/>
  <c r="AM262" i="22"/>
  <c r="AH206" i="22"/>
  <c r="M324" i="22"/>
  <c r="L324" i="22"/>
  <c r="L230" i="22"/>
  <c r="M230" i="22"/>
  <c r="AH371" i="22"/>
  <c r="N371" i="22"/>
  <c r="AR371" i="22"/>
  <c r="BB371" i="22"/>
  <c r="AM371" i="22"/>
  <c r="X371" i="22"/>
  <c r="AW371" i="22"/>
  <c r="AW309" i="22"/>
  <c r="S309" i="22"/>
  <c r="AH309" i="22"/>
  <c r="N309" i="22"/>
  <c r="AR309" i="22"/>
  <c r="BB309" i="22"/>
  <c r="AC309" i="22"/>
  <c r="X309" i="22"/>
  <c r="AW313" i="22"/>
  <c r="AH313" i="22"/>
  <c r="N313" i="22"/>
  <c r="AR313" i="22"/>
  <c r="BB313" i="22"/>
  <c r="AC313" i="22"/>
  <c r="X313" i="22"/>
  <c r="AM313" i="22"/>
  <c r="AH125" i="22"/>
  <c r="N125" i="22"/>
  <c r="AR125" i="22"/>
  <c r="BB125" i="22"/>
  <c r="AC125" i="22"/>
  <c r="X125" i="22"/>
  <c r="AM125" i="22"/>
  <c r="AW125" i="22"/>
  <c r="S125" i="22"/>
  <c r="M357" i="22"/>
  <c r="L357" i="22"/>
  <c r="X286" i="22"/>
  <c r="M295" i="22"/>
  <c r="L295" i="22"/>
  <c r="M256" i="22"/>
  <c r="L256" i="22"/>
  <c r="L348" i="22"/>
  <c r="M348" i="22"/>
  <c r="BD13" i="22"/>
  <c r="BE13" i="22" s="1"/>
  <c r="AH93" i="22"/>
  <c r="N93" i="22"/>
  <c r="AR93" i="22"/>
  <c r="BB93" i="22"/>
  <c r="AC93" i="22"/>
  <c r="X93" i="22"/>
  <c r="AM93" i="22"/>
  <c r="AW93" i="22"/>
  <c r="S93" i="22"/>
  <c r="AR173" i="22"/>
  <c r="BB173" i="22"/>
  <c r="AC173" i="22"/>
  <c r="X173" i="22"/>
  <c r="AM173" i="22"/>
  <c r="AW173" i="22"/>
  <c r="S173" i="22"/>
  <c r="N173" i="22"/>
  <c r="AH173" i="22"/>
  <c r="AM202" i="22"/>
  <c r="AW202" i="22"/>
  <c r="S202" i="22"/>
  <c r="AH202" i="22"/>
  <c r="N202" i="22"/>
  <c r="AR202" i="22"/>
  <c r="BB202" i="22"/>
  <c r="AC202" i="22"/>
  <c r="X202" i="22"/>
  <c r="M380" i="22"/>
  <c r="L380" i="22"/>
  <c r="M294" i="22"/>
  <c r="L294" i="22"/>
  <c r="M254" i="22"/>
  <c r="L254" i="22"/>
  <c r="AR77" i="22"/>
  <c r="X141" i="22"/>
  <c r="M364" i="22"/>
  <c r="L364" i="22"/>
  <c r="M305" i="22"/>
  <c r="L305" i="22"/>
  <c r="X104" i="22"/>
  <c r="AW378" i="22"/>
  <c r="S378" i="22"/>
  <c r="AH378" i="22"/>
  <c r="N378" i="22"/>
  <c r="AR378" i="22"/>
  <c r="BB378" i="22"/>
  <c r="X378" i="22"/>
  <c r="AW306" i="22"/>
  <c r="S306" i="22"/>
  <c r="AH306" i="22"/>
  <c r="N306" i="22"/>
  <c r="AR306" i="22"/>
  <c r="BB306" i="22"/>
  <c r="AM306" i="22"/>
  <c r="AC306" i="22"/>
  <c r="X306" i="22"/>
  <c r="AM223" i="22"/>
  <c r="S223" i="22"/>
  <c r="AH223" i="22"/>
  <c r="N223" i="22"/>
  <c r="AR223" i="22"/>
  <c r="BB223" i="22"/>
  <c r="AC223" i="22"/>
  <c r="K243" i="22"/>
  <c r="BB243" i="22" s="1"/>
  <c r="BB168" i="22"/>
  <c r="AC168" i="22"/>
  <c r="X168" i="22"/>
  <c r="AM168" i="22"/>
  <c r="AW168" i="22"/>
  <c r="S168" i="22"/>
  <c r="AH168" i="22"/>
  <c r="N168" i="22"/>
  <c r="AR168" i="22"/>
  <c r="M345" i="22"/>
  <c r="L345" i="22"/>
  <c r="M235" i="22"/>
  <c r="L235" i="22"/>
  <c r="K302" i="22"/>
  <c r="AM302" i="22" s="1"/>
  <c r="X23" i="22"/>
  <c r="AR217" i="22"/>
  <c r="S78" i="22"/>
  <c r="BB174" i="22"/>
  <c r="S165" i="22"/>
  <c r="BB162" i="22"/>
  <c r="S17" i="22"/>
  <c r="AR35" i="22"/>
  <c r="BB35" i="22"/>
  <c r="AC35" i="22"/>
  <c r="X35" i="22"/>
  <c r="AM35" i="22"/>
  <c r="AW35" i="22"/>
  <c r="S35" i="22"/>
  <c r="AH35" i="22"/>
  <c r="N35" i="22"/>
  <c r="AR94" i="22"/>
  <c r="BB94" i="22"/>
  <c r="AC94" i="22"/>
  <c r="X94" i="22"/>
  <c r="AM94" i="22"/>
  <c r="AW94" i="22"/>
  <c r="S94" i="22"/>
  <c r="AH94" i="22"/>
  <c r="N94" i="22"/>
  <c r="J352" i="22"/>
  <c r="J278" i="22"/>
  <c r="BB198" i="22"/>
  <c r="AC198" i="22"/>
  <c r="X198" i="22"/>
  <c r="AM198" i="22"/>
  <c r="AW198" i="22"/>
  <c r="S198" i="22"/>
  <c r="AH198" i="22"/>
  <c r="N198" i="22"/>
  <c r="AR198" i="22"/>
  <c r="M373" i="22"/>
  <c r="L373" i="22"/>
  <c r="AH373" i="22" s="1"/>
  <c r="M311" i="22"/>
  <c r="L311" i="22"/>
  <c r="AW311" i="22" s="1"/>
  <c r="M228" i="22"/>
  <c r="L228" i="22"/>
  <c r="S228" i="22" s="1"/>
  <c r="BB206" i="22"/>
  <c r="BB92" i="22"/>
  <c r="AC113" i="22"/>
  <c r="J324" i="22"/>
  <c r="J230" i="22"/>
  <c r="AM28" i="22"/>
  <c r="AH65" i="22"/>
  <c r="K312" i="22"/>
  <c r="AC56" i="22"/>
  <c r="M358" i="22"/>
  <c r="X358" i="22" s="1"/>
  <c r="L358" i="22"/>
  <c r="S358" i="22" s="1"/>
  <c r="N186" i="22"/>
  <c r="M226" i="22"/>
  <c r="L226" i="22"/>
  <c r="N226" i="22" s="1"/>
  <c r="AM73" i="22"/>
  <c r="AH153" i="22"/>
  <c r="N153" i="22"/>
  <c r="AR153" i="22"/>
  <c r="BB153" i="22"/>
  <c r="AC153" i="22"/>
  <c r="X153" i="22"/>
  <c r="AM153" i="22"/>
  <c r="AW153" i="22"/>
  <c r="S153" i="22"/>
  <c r="AH205" i="22"/>
  <c r="J357" i="22"/>
  <c r="M286" i="22"/>
  <c r="L286" i="22"/>
  <c r="AW286" i="22" s="1"/>
  <c r="AC67" i="22"/>
  <c r="BB197" i="22"/>
  <c r="S98" i="22"/>
  <c r="J295" i="22"/>
  <c r="J256" i="22"/>
  <c r="J348" i="22"/>
  <c r="BX12" i="22"/>
  <c r="CJ12" i="22"/>
  <c r="BP13" i="22"/>
  <c r="BQ13" i="22" s="1"/>
  <c r="CD12" i="22"/>
  <c r="J380" i="22"/>
  <c r="J294" i="22"/>
  <c r="J254" i="22"/>
  <c r="AH77" i="22"/>
  <c r="AC141" i="22"/>
  <c r="J364" i="22"/>
  <c r="J305" i="22"/>
  <c r="M301" i="22"/>
  <c r="L301" i="22"/>
  <c r="AM59" i="22"/>
  <c r="AW59" i="22"/>
  <c r="S59" i="22"/>
  <c r="AH59" i="22"/>
  <c r="N59" i="22"/>
  <c r="BB59" i="22"/>
  <c r="AC59" i="22"/>
  <c r="AR59" i="22"/>
  <c r="X59" i="22"/>
  <c r="AC104" i="22"/>
  <c r="X111" i="22"/>
  <c r="AW111" i="22"/>
  <c r="S111" i="22"/>
  <c r="BB111" i="22"/>
  <c r="AC111" i="22"/>
  <c r="AR111" i="22"/>
  <c r="N111" i="22"/>
  <c r="AM111" i="22"/>
  <c r="AH111" i="22"/>
  <c r="X182" i="22"/>
  <c r="M363" i="22"/>
  <c r="L363" i="22"/>
  <c r="M304" i="22"/>
  <c r="L304" i="22"/>
  <c r="K375" i="22"/>
  <c r="AW375" i="22" s="1"/>
  <c r="K231" i="22"/>
  <c r="J345" i="22"/>
  <c r="J235" i="22"/>
  <c r="K292" i="22"/>
  <c r="X292" i="22" s="1"/>
  <c r="AC23" i="22"/>
  <c r="AW273" i="22"/>
  <c r="S273" i="22"/>
  <c r="AH273" i="22"/>
  <c r="N273" i="22"/>
  <c r="AR273" i="22"/>
  <c r="BB273" i="22"/>
  <c r="AC273" i="22"/>
  <c r="X273" i="22"/>
  <c r="AM273" i="22"/>
  <c r="N29" i="22"/>
  <c r="BB78" i="22"/>
  <c r="AM166" i="22"/>
  <c r="AM165" i="22"/>
  <c r="AW82" i="22"/>
  <c r="AW17" i="22"/>
  <c r="AR100" i="22"/>
  <c r="BB100" i="22"/>
  <c r="AC100" i="22"/>
  <c r="X100" i="22"/>
  <c r="AM100" i="22"/>
  <c r="AW100" i="22"/>
  <c r="S100" i="22"/>
  <c r="AH100" i="22"/>
  <c r="N100" i="22"/>
  <c r="AW191" i="22"/>
  <c r="S191" i="22"/>
  <c r="AH191" i="22"/>
  <c r="N191" i="22"/>
  <c r="AR191" i="22"/>
  <c r="BB191" i="22"/>
  <c r="AC191" i="22"/>
  <c r="X191" i="22"/>
  <c r="AM191" i="22"/>
  <c r="M332" i="22"/>
  <c r="L332" i="22"/>
  <c r="M244" i="22"/>
  <c r="L244" i="22"/>
  <c r="K323" i="22"/>
  <c r="N373" i="22"/>
  <c r="BB373" i="22"/>
  <c r="X373" i="22"/>
  <c r="S373" i="22"/>
  <c r="AR311" i="22"/>
  <c r="AW228" i="22"/>
  <c r="X228" i="22"/>
  <c r="AM228" i="22"/>
  <c r="N228" i="22"/>
  <c r="AR228" i="22"/>
  <c r="M361" i="22"/>
  <c r="L361" i="22"/>
  <c r="N206" i="22"/>
  <c r="AR92" i="22"/>
  <c r="AW113" i="22"/>
  <c r="M298" i="22"/>
  <c r="L298" i="22"/>
  <c r="M260" i="22"/>
  <c r="L260" i="22"/>
  <c r="X28" i="22"/>
  <c r="S65" i="22"/>
  <c r="BB56" i="22"/>
  <c r="M287" i="22"/>
  <c r="L287" i="22"/>
  <c r="N287" i="22" s="1"/>
  <c r="M261" i="22"/>
  <c r="L261" i="22"/>
  <c r="AR186" i="22"/>
  <c r="X226" i="22"/>
  <c r="AM226" i="22"/>
  <c r="AW226" i="22"/>
  <c r="S226" i="22"/>
  <c r="AH226" i="22"/>
  <c r="AR226" i="22"/>
  <c r="AC226" i="22"/>
  <c r="AR62" i="22"/>
  <c r="BB62" i="22"/>
  <c r="AC62" i="22"/>
  <c r="X62" i="22"/>
  <c r="AM62" i="22"/>
  <c r="AW62" i="22"/>
  <c r="S62" i="22"/>
  <c r="AH62" i="22"/>
  <c r="N62" i="22"/>
  <c r="BB73" i="22"/>
  <c r="AW151" i="22"/>
  <c r="S151" i="22"/>
  <c r="AH151" i="22"/>
  <c r="N151" i="22"/>
  <c r="AR151" i="22"/>
  <c r="BB151" i="22"/>
  <c r="AC151" i="22"/>
  <c r="X151" i="22"/>
  <c r="AM151" i="22"/>
  <c r="AW205" i="22"/>
  <c r="M344" i="22"/>
  <c r="L344" i="22"/>
  <c r="M252" i="22"/>
  <c r="L252" i="22"/>
  <c r="K331" i="22"/>
  <c r="BB331" i="22" s="1"/>
  <c r="BB67" i="22"/>
  <c r="BB110" i="22"/>
  <c r="AM110" i="22"/>
  <c r="AW110" i="22"/>
  <c r="S110" i="22"/>
  <c r="AR110" i="22"/>
  <c r="N110" i="22"/>
  <c r="AH110" i="22"/>
  <c r="AC110" i="22"/>
  <c r="X110" i="22"/>
  <c r="AR197" i="22"/>
  <c r="AW98" i="22"/>
  <c r="M366" i="22"/>
  <c r="L366" i="22"/>
  <c r="N366" i="22" s="1"/>
  <c r="M307" i="22"/>
  <c r="L307" i="22"/>
  <c r="S307" i="22" s="1"/>
  <c r="K234" i="22"/>
  <c r="BB234" i="22" s="1"/>
  <c r="K348" i="22"/>
  <c r="BM13" i="22"/>
  <c r="BV12" i="22"/>
  <c r="CB12" i="22"/>
  <c r="BL13" i="22"/>
  <c r="CH12" i="22"/>
  <c r="M365" i="22"/>
  <c r="L365" i="22"/>
  <c r="M316" i="22"/>
  <c r="L316" i="22"/>
  <c r="AM47" i="22"/>
  <c r="AH47" i="22"/>
  <c r="N47" i="22"/>
  <c r="AC47" i="22"/>
  <c r="AR47" i="22"/>
  <c r="S47" i="22"/>
  <c r="BB47" i="22"/>
  <c r="AW47" i="22"/>
  <c r="X47" i="22"/>
  <c r="AW77" i="22"/>
  <c r="BB141" i="22"/>
  <c r="M354" i="22"/>
  <c r="L354" i="22"/>
  <c r="K350" i="22"/>
  <c r="J301" i="22"/>
  <c r="BB104" i="22"/>
  <c r="AR182" i="22"/>
  <c r="J363" i="22"/>
  <c r="J304" i="22"/>
  <c r="K370" i="22"/>
  <c r="N370" i="22" s="1"/>
  <c r="M280" i="22"/>
  <c r="L280" i="22"/>
  <c r="AW54" i="22"/>
  <c r="S54" i="22"/>
  <c r="AH54" i="22"/>
  <c r="N54" i="22"/>
  <c r="AR54" i="22"/>
  <c r="X54" i="22"/>
  <c r="AM54" i="22"/>
  <c r="AC54" i="22"/>
  <c r="BB54" i="22"/>
  <c r="AW192" i="22"/>
  <c r="S192" i="22"/>
  <c r="AH192" i="22"/>
  <c r="N192" i="22"/>
  <c r="AR192" i="22"/>
  <c r="BB192" i="22"/>
  <c r="AC192" i="22"/>
  <c r="X192" i="22"/>
  <c r="AM192" i="22"/>
  <c r="AR196" i="22"/>
  <c r="BB196" i="22"/>
  <c r="AC196" i="22"/>
  <c r="X196" i="22"/>
  <c r="AM196" i="22"/>
  <c r="AW196" i="22"/>
  <c r="S196" i="22"/>
  <c r="N196" i="22"/>
  <c r="AH196" i="22"/>
  <c r="M317" i="22"/>
  <c r="L317" i="22"/>
  <c r="M270" i="22"/>
  <c r="L270" i="22"/>
  <c r="BB23" i="22"/>
  <c r="AH29" i="22"/>
  <c r="X78" i="22"/>
  <c r="S166" i="22"/>
  <c r="X165" i="22"/>
  <c r="AH82" i="22"/>
  <c r="AM17" i="22"/>
  <c r="AW66" i="22"/>
  <c r="S66" i="22"/>
  <c r="AH66" i="22"/>
  <c r="N66" i="22"/>
  <c r="AR66" i="22"/>
  <c r="BB66" i="22"/>
  <c r="AC66" i="22"/>
  <c r="X66" i="22"/>
  <c r="AM66" i="22"/>
  <c r="AR106" i="22"/>
  <c r="BB106" i="22"/>
  <c r="AC106" i="22"/>
  <c r="X106" i="22"/>
  <c r="AM106" i="22"/>
  <c r="AW106" i="22"/>
  <c r="S106" i="22"/>
  <c r="AH106" i="22"/>
  <c r="N106" i="22"/>
  <c r="J332" i="22"/>
  <c r="J244" i="22"/>
  <c r="X83" i="22"/>
  <c r="AM83" i="22"/>
  <c r="AW83" i="22"/>
  <c r="S83" i="22"/>
  <c r="N83" i="22"/>
  <c r="AR83" i="22"/>
  <c r="AH83" i="22"/>
  <c r="BB83" i="22"/>
  <c r="AC83" i="22"/>
  <c r="M369" i="22"/>
  <c r="L369" i="22"/>
  <c r="M289" i="22"/>
  <c r="L289" i="22"/>
  <c r="J361" i="22"/>
  <c r="S206" i="22"/>
  <c r="M341" i="22"/>
  <c r="L341" i="22"/>
  <c r="N92" i="22"/>
  <c r="AH113" i="22"/>
  <c r="J298" i="22"/>
  <c r="J260" i="22"/>
  <c r="AC28" i="22"/>
  <c r="AW65" i="22"/>
  <c r="AW170" i="22"/>
  <c r="S170" i="22"/>
  <c r="AH170" i="22"/>
  <c r="N170" i="22"/>
  <c r="AR170" i="22"/>
  <c r="BB170" i="22"/>
  <c r="AC170" i="22"/>
  <c r="X170" i="22"/>
  <c r="AM170" i="22"/>
  <c r="M346" i="22"/>
  <c r="L346" i="22"/>
  <c r="M275" i="22"/>
  <c r="L275" i="22"/>
  <c r="K332" i="22"/>
  <c r="J261" i="22"/>
  <c r="S186" i="22"/>
  <c r="K324" i="22"/>
  <c r="S61" i="22"/>
  <c r="X73" i="22"/>
  <c r="N205" i="22"/>
  <c r="J344" i="22"/>
  <c r="J252" i="22"/>
  <c r="AR67" i="22"/>
  <c r="M263" i="22"/>
  <c r="L263" i="22"/>
  <c r="AH263" i="22" s="1"/>
  <c r="BB366" i="22"/>
  <c r="AC366" i="22"/>
  <c r="X366" i="22"/>
  <c r="AM366" i="22"/>
  <c r="AW366" i="22"/>
  <c r="S366" i="22"/>
  <c r="AR366" i="22"/>
  <c r="AH366" i="22"/>
  <c r="AW307" i="22"/>
  <c r="AH307" i="22"/>
  <c r="N307" i="22"/>
  <c r="AR307" i="22"/>
  <c r="BB307" i="22"/>
  <c r="AC307" i="22"/>
  <c r="X307" i="22"/>
  <c r="AM307" i="22"/>
  <c r="M267" i="22"/>
  <c r="L267" i="22"/>
  <c r="AM267" i="22" s="1"/>
  <c r="BF13" i="22"/>
  <c r="BG13" i="22" s="1"/>
  <c r="J365" i="22"/>
  <c r="J316" i="22"/>
  <c r="K361" i="22"/>
  <c r="M246" i="22"/>
  <c r="AM246" i="22" s="1"/>
  <c r="L246" i="22"/>
  <c r="N246" i="22" s="1"/>
  <c r="N77" i="22"/>
  <c r="N141" i="22"/>
  <c r="J354" i="22"/>
  <c r="M283" i="22"/>
  <c r="L283" i="22"/>
  <c r="X283" i="22" s="1"/>
  <c r="AR55" i="22"/>
  <c r="BB55" i="22"/>
  <c r="AW55" i="22"/>
  <c r="S55" i="22"/>
  <c r="N55" i="22"/>
  <c r="AM55" i="22"/>
  <c r="AH55" i="22"/>
  <c r="AC55" i="22"/>
  <c r="X55" i="22"/>
  <c r="AR104" i="22"/>
  <c r="AC182" i="22"/>
  <c r="M359" i="22"/>
  <c r="AH359" i="22" s="1"/>
  <c r="L359" i="22"/>
  <c r="J280" i="22"/>
  <c r="J317" i="22"/>
  <c r="J270" i="22"/>
  <c r="K266" i="22"/>
  <c r="BB266" i="22" s="1"/>
  <c r="S29" i="22"/>
  <c r="AC78" i="22"/>
  <c r="AW166" i="22"/>
  <c r="BB165" i="22"/>
  <c r="N82" i="22"/>
  <c r="X17" i="22"/>
  <c r="M326" i="22"/>
  <c r="L326" i="22"/>
  <c r="M232" i="22"/>
  <c r="L232" i="22"/>
  <c r="AM190" i="22"/>
  <c r="AW190" i="22"/>
  <c r="S190" i="22"/>
  <c r="AH190" i="22"/>
  <c r="N190" i="22"/>
  <c r="AR190" i="22"/>
  <c r="BB190" i="22"/>
  <c r="AC190" i="22"/>
  <c r="X190" i="22"/>
  <c r="J369" i="22"/>
  <c r="J289" i="22"/>
  <c r="AM206" i="22"/>
  <c r="J341" i="22"/>
  <c r="AH92" i="22"/>
  <c r="M372" i="22"/>
  <c r="L372" i="22"/>
  <c r="M310" i="22"/>
  <c r="L310" i="22"/>
  <c r="BB28" i="22"/>
  <c r="J346" i="22"/>
  <c r="J275" i="22"/>
  <c r="M376" i="22"/>
  <c r="L376" i="22"/>
  <c r="X186" i="22"/>
  <c r="K275" i="22"/>
  <c r="AW61" i="22"/>
  <c r="AC73" i="22"/>
  <c r="S205" i="22"/>
  <c r="N328" i="22"/>
  <c r="M240" i="22"/>
  <c r="L240" i="22"/>
  <c r="N67" i="22"/>
  <c r="AM263" i="22"/>
  <c r="M356" i="22"/>
  <c r="L356" i="22"/>
  <c r="AC285" i="22"/>
  <c r="AM285" i="22"/>
  <c r="K352" i="22"/>
  <c r="S267" i="22"/>
  <c r="BB267" i="22"/>
  <c r="AC267" i="22"/>
  <c r="X267" i="22"/>
  <c r="BY12" i="22"/>
  <c r="CK12" i="22"/>
  <c r="BS13" i="22"/>
  <c r="CE12" i="22"/>
  <c r="BR13" i="22"/>
  <c r="M355" i="22"/>
  <c r="L355" i="22"/>
  <c r="AM284" i="22"/>
  <c r="BB246" i="22"/>
  <c r="AC246" i="22"/>
  <c r="X246" i="22"/>
  <c r="AW246" i="22"/>
  <c r="S246" i="22"/>
  <c r="AH246" i="22"/>
  <c r="AR246" i="22"/>
  <c r="AM77" i="22"/>
  <c r="M337" i="22"/>
  <c r="L337" i="22"/>
  <c r="M249" i="22"/>
  <c r="L249" i="22"/>
  <c r="AH21" i="22"/>
  <c r="N21" i="22"/>
  <c r="AR21" i="22"/>
  <c r="BB21" i="22"/>
  <c r="AC21" i="22"/>
  <c r="X21" i="22"/>
  <c r="AM21" i="22"/>
  <c r="S21" i="22"/>
  <c r="AW21" i="22"/>
  <c r="N104" i="22"/>
  <c r="AW182" i="22"/>
  <c r="S359" i="22"/>
  <c r="AM359" i="22"/>
  <c r="N359" i="22"/>
  <c r="AW359" i="22"/>
  <c r="M282" i="22"/>
  <c r="L282" i="22"/>
  <c r="AW282" i="22" s="1"/>
  <c r="AR184" i="22"/>
  <c r="X184" i="22"/>
  <c r="AW184" i="22"/>
  <c r="AH184" i="22"/>
  <c r="AC184" i="22"/>
  <c r="S184" i="22"/>
  <c r="AM184" i="22"/>
  <c r="BB184" i="22"/>
  <c r="N184" i="22"/>
  <c r="M377" i="22"/>
  <c r="L377" i="22"/>
  <c r="M315" i="22"/>
  <c r="L315" i="22"/>
  <c r="M224" i="22"/>
  <c r="L224" i="22"/>
  <c r="K254" i="22"/>
  <c r="N217" i="22"/>
  <c r="AW29" i="22"/>
  <c r="AR78" i="22"/>
  <c r="AR174" i="22"/>
  <c r="X166" i="22"/>
  <c r="AR165" i="22"/>
  <c r="AR162" i="22"/>
  <c r="AM82" i="22"/>
  <c r="AC17" i="22"/>
  <c r="AC41" i="22"/>
  <c r="AR41" i="22"/>
  <c r="X41" i="22"/>
  <c r="BB41" i="22"/>
  <c r="AM41" i="22"/>
  <c r="S41" i="22"/>
  <c r="N41" i="22"/>
  <c r="AW41" i="22"/>
  <c r="AH41" i="22"/>
  <c r="J326" i="22"/>
  <c r="J232" i="22"/>
  <c r="L351" i="22"/>
  <c r="X351" i="22" s="1"/>
  <c r="M351" i="22"/>
  <c r="M277" i="22"/>
  <c r="L277" i="22"/>
  <c r="X277" i="22" s="1"/>
  <c r="M245" i="22"/>
  <c r="L245" i="22"/>
  <c r="AC245" i="22" s="1"/>
  <c r="S92" i="22"/>
  <c r="J372" i="22"/>
  <c r="J310" i="22"/>
  <c r="AW32" i="22"/>
  <c r="S32" i="22"/>
  <c r="AH32" i="22"/>
  <c r="N32" i="22"/>
  <c r="AR32" i="22"/>
  <c r="BB32" i="22"/>
  <c r="AC32" i="22"/>
  <c r="X32" i="22"/>
  <c r="AM32" i="22"/>
  <c r="M334" i="22"/>
  <c r="N334" i="22" s="1"/>
  <c r="L334" i="22"/>
  <c r="AR28" i="22"/>
  <c r="M329" i="22"/>
  <c r="L329" i="22"/>
  <c r="M241" i="22"/>
  <c r="L241" i="22"/>
  <c r="X241" i="22" s="1"/>
  <c r="J376" i="22"/>
  <c r="AW186" i="22"/>
  <c r="AM61" i="22"/>
  <c r="AR73" i="22"/>
  <c r="AM205" i="22"/>
  <c r="L328" i="22"/>
  <c r="AR328" i="22" s="1"/>
  <c r="M328" i="22"/>
  <c r="J240" i="22"/>
  <c r="K295" i="22"/>
  <c r="M333" i="22"/>
  <c r="N333" i="22" s="1"/>
  <c r="L333" i="22"/>
  <c r="J356" i="22"/>
  <c r="M285" i="22"/>
  <c r="L285" i="22"/>
  <c r="N285" i="22" s="1"/>
  <c r="M360" i="22"/>
  <c r="L360" i="22"/>
  <c r="N360" i="22" s="1"/>
  <c r="J355" i="22"/>
  <c r="M284" i="22"/>
  <c r="S284" i="22" s="1"/>
  <c r="L284" i="22"/>
  <c r="AR284" i="22" s="1"/>
  <c r="K341" i="22"/>
  <c r="BB77" i="22"/>
  <c r="AR180" i="22"/>
  <c r="BB180" i="22"/>
  <c r="AC180" i="22"/>
  <c r="X180" i="22"/>
  <c r="AM180" i="22"/>
  <c r="AW180" i="22"/>
  <c r="S180" i="22"/>
  <c r="AH180" i="22"/>
  <c r="N180" i="22"/>
  <c r="J337" i="22"/>
  <c r="J249" i="22"/>
  <c r="K316" i="22"/>
  <c r="AH104" i="22"/>
  <c r="AM182" i="22"/>
  <c r="M336" i="22"/>
  <c r="L336" i="22"/>
  <c r="AR336" i="22" s="1"/>
  <c r="M248" i="22"/>
  <c r="L248" i="22"/>
  <c r="AR248" i="22" s="1"/>
  <c r="K327" i="22"/>
  <c r="AH327" i="22" s="1"/>
  <c r="AW157" i="22"/>
  <c r="S157" i="22"/>
  <c r="AH157" i="22"/>
  <c r="N157" i="22"/>
  <c r="AR157" i="22"/>
  <c r="BB157" i="22"/>
  <c r="AC157" i="22"/>
  <c r="X157" i="22"/>
  <c r="AM157" i="22"/>
  <c r="AR214" i="22"/>
  <c r="BB214" i="22"/>
  <c r="AC214" i="22"/>
  <c r="AM214" i="22"/>
  <c r="AW214" i="22"/>
  <c r="S214" i="22"/>
  <c r="X214" i="22"/>
  <c r="N214" i="22"/>
  <c r="AH214" i="22"/>
  <c r="J377" i="22"/>
  <c r="J315" i="22"/>
  <c r="J224" i="22"/>
  <c r="K242" i="22"/>
  <c r="BB242" i="22" s="1"/>
  <c r="AH217" i="22"/>
  <c r="AM29" i="22"/>
  <c r="AH78" i="22"/>
  <c r="N174" i="22"/>
  <c r="AC166" i="22"/>
  <c r="N165" i="22"/>
  <c r="S162" i="22"/>
  <c r="S82" i="22"/>
  <c r="BB17" i="22"/>
  <c r="AR87" i="22"/>
  <c r="BB87" i="22"/>
  <c r="AC87" i="22"/>
  <c r="X87" i="22"/>
  <c r="AW87" i="22"/>
  <c r="S87" i="22"/>
  <c r="AM87" i="22"/>
  <c r="AH87" i="22"/>
  <c r="N87" i="22"/>
  <c r="AC204" i="22"/>
  <c r="AR204" i="22"/>
  <c r="X204" i="22"/>
  <c r="BB204" i="22"/>
  <c r="AM204" i="22"/>
  <c r="S204" i="22"/>
  <c r="N204" i="22"/>
  <c r="AW204" i="22"/>
  <c r="AH204" i="22"/>
  <c r="M300" i="22"/>
  <c r="L300" i="22"/>
  <c r="AM300" i="22" s="1"/>
  <c r="M264" i="22"/>
  <c r="L264" i="22"/>
  <c r="AW264" i="22" s="1"/>
  <c r="AW124" i="22"/>
  <c r="S124" i="22"/>
  <c r="AH124" i="22"/>
  <c r="N124" i="22"/>
  <c r="AR124" i="22"/>
  <c r="BB124" i="22"/>
  <c r="AC124" i="22"/>
  <c r="X124" i="22"/>
  <c r="AM124" i="22"/>
  <c r="AW203" i="22"/>
  <c r="S203" i="22"/>
  <c r="AH203" i="22"/>
  <c r="N203" i="22"/>
  <c r="AR203" i="22"/>
  <c r="BB203" i="22"/>
  <c r="AC203" i="22"/>
  <c r="X203" i="22"/>
  <c r="AM203" i="22"/>
  <c r="AR351" i="22"/>
  <c r="BB351" i="22"/>
  <c r="AC351" i="22"/>
  <c r="AW351" i="22"/>
  <c r="AH351" i="22"/>
  <c r="AM351" i="22"/>
  <c r="AH277" i="22"/>
  <c r="N277" i="22"/>
  <c r="AM277" i="22"/>
  <c r="AW277" i="22"/>
  <c r="AC277" i="22"/>
  <c r="AR277" i="22"/>
  <c r="S277" i="22"/>
  <c r="BB245" i="22"/>
  <c r="X245" i="22"/>
  <c r="AM245" i="22"/>
  <c r="AW245" i="22"/>
  <c r="AH245" i="22"/>
  <c r="N245" i="22"/>
  <c r="AR245" i="22"/>
  <c r="M367" i="22"/>
  <c r="L367" i="22"/>
  <c r="AC367" i="22" s="1"/>
  <c r="M288" i="22"/>
  <c r="L288" i="22"/>
  <c r="AW288" i="22" s="1"/>
  <c r="X334" i="22"/>
  <c r="AR334" i="22"/>
  <c r="AH334" i="22"/>
  <c r="AC334" i="22"/>
  <c r="BB241" i="22"/>
  <c r="AC241" i="22"/>
  <c r="AM241" i="22"/>
  <c r="S241" i="22"/>
  <c r="N241" i="22"/>
  <c r="AR241" i="22"/>
  <c r="M291" i="22"/>
  <c r="L291" i="22"/>
  <c r="AW291" i="22" s="1"/>
  <c r="M322" i="22"/>
  <c r="L322" i="22"/>
  <c r="N322" i="22" s="1"/>
  <c r="M259" i="22"/>
  <c r="L259" i="22"/>
  <c r="X259" i="22" s="1"/>
  <c r="M343" i="22"/>
  <c r="L343" i="22"/>
  <c r="X343" i="22" s="1"/>
  <c r="BB333" i="22"/>
  <c r="M342" i="22"/>
  <c r="L342" i="22"/>
  <c r="AH342" i="22" s="1"/>
  <c r="M251" i="22"/>
  <c r="L251" i="22"/>
  <c r="N251" i="22" s="1"/>
  <c r="K330" i="22"/>
  <c r="AC330" i="22" s="1"/>
  <c r="BB360" i="22"/>
  <c r="AC360" i="22"/>
  <c r="AM360" i="22"/>
  <c r="X360" i="22"/>
  <c r="AW360" i="22"/>
  <c r="S360" i="22"/>
  <c r="AR360" i="22"/>
  <c r="AH15" i="22"/>
  <c r="N15" i="22"/>
  <c r="AR15" i="22"/>
  <c r="BB15" i="22"/>
  <c r="AC15" i="22"/>
  <c r="X15" i="22"/>
  <c r="AM15" i="22"/>
  <c r="S15" i="22"/>
  <c r="AW15" i="22"/>
  <c r="M340" i="22"/>
  <c r="L340" i="22"/>
  <c r="AH340" i="22" s="1"/>
  <c r="M250" i="22"/>
  <c r="L250" i="22"/>
  <c r="AR250" i="22" s="1"/>
  <c r="K329" i="22"/>
  <c r="N329" i="22" s="1"/>
  <c r="M233" i="22"/>
  <c r="L233" i="22"/>
  <c r="AH233" i="22" s="1"/>
  <c r="M339" i="22"/>
  <c r="L339" i="22"/>
  <c r="AW339" i="22" s="1"/>
  <c r="M237" i="22"/>
  <c r="L237" i="22"/>
  <c r="X237" i="22" s="1"/>
  <c r="AW176" i="22"/>
  <c r="S176" i="22"/>
  <c r="AH176" i="22"/>
  <c r="N176" i="22"/>
  <c r="AR176" i="22"/>
  <c r="BB176" i="22"/>
  <c r="AC176" i="22"/>
  <c r="X176" i="22"/>
  <c r="AM176" i="22"/>
  <c r="BB336" i="22"/>
  <c r="X336" i="22"/>
  <c r="AM336" i="22"/>
  <c r="AW336" i="22"/>
  <c r="S336" i="22"/>
  <c r="AH336" i="22"/>
  <c r="N336" i="22"/>
  <c r="BB248" i="22"/>
  <c r="AC248" i="22"/>
  <c r="X248" i="22"/>
  <c r="AM248" i="22"/>
  <c r="AW248" i="22"/>
  <c r="S248" i="22"/>
  <c r="AH248" i="22"/>
  <c r="N248" i="22"/>
  <c r="AH22" i="22"/>
  <c r="N22" i="22"/>
  <c r="AR22" i="22"/>
  <c r="BB22" i="22"/>
  <c r="AC22" i="22"/>
  <c r="X22" i="22"/>
  <c r="AM22" i="22"/>
  <c r="AW22" i="22"/>
  <c r="S22" i="22"/>
  <c r="AR119" i="22"/>
  <c r="BB119" i="22"/>
  <c r="AC119" i="22"/>
  <c r="X119" i="22"/>
  <c r="S119" i="22"/>
  <c r="AM119" i="22"/>
  <c r="N119" i="22"/>
  <c r="AH119" i="22"/>
  <c r="AW119" i="22"/>
  <c r="M362" i="22"/>
  <c r="L362" i="22"/>
  <c r="AH362" i="22" s="1"/>
  <c r="M303" i="22"/>
  <c r="L303" i="22"/>
  <c r="AH303" i="22" s="1"/>
  <c r="K374" i="22"/>
  <c r="K230" i="22"/>
  <c r="H251" i="21"/>
  <c r="J251" i="21"/>
  <c r="H333" i="21"/>
  <c r="AX270" i="21"/>
  <c r="AL270" i="21"/>
  <c r="U270" i="21"/>
  <c r="AU270" i="21"/>
  <c r="AI270" i="21"/>
  <c r="P270" i="21"/>
  <c r="AF270" i="21"/>
  <c r="AV270" i="21"/>
  <c r="AE270" i="21"/>
  <c r="AT270" i="21"/>
  <c r="AD270" i="21"/>
  <c r="AS270" i="21"/>
  <c r="AQ270" i="21"/>
  <c r="AP270" i="21"/>
  <c r="V270" i="21"/>
  <c r="AO270" i="21"/>
  <c r="AN270" i="21"/>
  <c r="Q270" i="21"/>
  <c r="BA270" i="21"/>
  <c r="AK270" i="21"/>
  <c r="AZ270" i="21"/>
  <c r="AJ270" i="21"/>
  <c r="AY270" i="21"/>
  <c r="AG270" i="21"/>
  <c r="AK315" i="21"/>
  <c r="AQ315" i="21"/>
  <c r="AE315" i="21"/>
  <c r="AN315" i="21"/>
  <c r="U315" i="21"/>
  <c r="AX315" i="21"/>
  <c r="AI315" i="21"/>
  <c r="AU315" i="21"/>
  <c r="AG315" i="21"/>
  <c r="AS315" i="21"/>
  <c r="AD315" i="21"/>
  <c r="AP315" i="21"/>
  <c r="AO315" i="21"/>
  <c r="AL315" i="21"/>
  <c r="AJ315" i="21"/>
  <c r="AF315" i="21"/>
  <c r="BA315" i="21"/>
  <c r="AZ315" i="21"/>
  <c r="V315" i="21"/>
  <c r="AY315" i="21"/>
  <c r="Q315" i="21"/>
  <c r="AV315" i="21"/>
  <c r="P315" i="21"/>
  <c r="AT315" i="21"/>
  <c r="AQ337" i="21"/>
  <c r="AE337" i="21"/>
  <c r="AZ337" i="21"/>
  <c r="AN337" i="21"/>
  <c r="AK337" i="21"/>
  <c r="AX337" i="21"/>
  <c r="AS337" i="21"/>
  <c r="AP337" i="21"/>
  <c r="U337" i="21"/>
  <c r="AO337" i="21"/>
  <c r="AI337" i="21"/>
  <c r="BA337" i="21"/>
  <c r="AF337" i="21"/>
  <c r="AY337" i="21"/>
  <c r="AD337" i="21"/>
  <c r="AT337" i="21"/>
  <c r="P337" i="21"/>
  <c r="AV337" i="21"/>
  <c r="AU337" i="21"/>
  <c r="AL337" i="21"/>
  <c r="AJ337" i="21"/>
  <c r="AG337" i="21"/>
  <c r="V337" i="21"/>
  <c r="Q337" i="21"/>
  <c r="AK379" i="21"/>
  <c r="AS379" i="21"/>
  <c r="AG379" i="21"/>
  <c r="AF379" i="21"/>
  <c r="AQ379" i="21"/>
  <c r="AE379" i="21"/>
  <c r="AY379" i="21"/>
  <c r="V379" i="21"/>
  <c r="BA379" i="21"/>
  <c r="AV379" i="21"/>
  <c r="AT379" i="21"/>
  <c r="Q379" i="21"/>
  <c r="AP379" i="21"/>
  <c r="P379" i="21"/>
  <c r="AO379" i="21"/>
  <c r="AL379" i="21"/>
  <c r="AZ379" i="21"/>
  <c r="AX379" i="21"/>
  <c r="AN379" i="21"/>
  <c r="AI379" i="21"/>
  <c r="U379" i="21"/>
  <c r="AU379" i="21"/>
  <c r="AJ379" i="21"/>
  <c r="AD379" i="21"/>
  <c r="AX364" i="21"/>
  <c r="AL364" i="21"/>
  <c r="U364" i="21"/>
  <c r="AV364" i="21"/>
  <c r="AJ364" i="21"/>
  <c r="Q364" i="21"/>
  <c r="AT364" i="21"/>
  <c r="AF364" i="21"/>
  <c r="AU364" i="21"/>
  <c r="AD364" i="21"/>
  <c r="AS364" i="21"/>
  <c r="AP364" i="21"/>
  <c r="V364" i="21"/>
  <c r="AK364" i="21"/>
  <c r="AG364" i="21"/>
  <c r="BA364" i="21"/>
  <c r="AZ364" i="21"/>
  <c r="AY364" i="21"/>
  <c r="P364" i="21"/>
  <c r="AQ364" i="21"/>
  <c r="AO364" i="21"/>
  <c r="AI364" i="21"/>
  <c r="AE364" i="21"/>
  <c r="AN364" i="21"/>
  <c r="AM90" i="21"/>
  <c r="AW90" i="21"/>
  <c r="S90" i="21"/>
  <c r="AH90" i="21"/>
  <c r="AC90" i="21"/>
  <c r="X90" i="21"/>
  <c r="AR90" i="21"/>
  <c r="N90" i="21"/>
  <c r="BB90" i="21"/>
  <c r="AC218" i="21"/>
  <c r="X63" i="21"/>
  <c r="AH63" i="21"/>
  <c r="N63" i="21"/>
  <c r="AR63" i="21"/>
  <c r="BB63" i="21"/>
  <c r="AW63" i="21"/>
  <c r="AC63" i="21"/>
  <c r="S63" i="21"/>
  <c r="AM63" i="21"/>
  <c r="AC85" i="21"/>
  <c r="AW85" i="21"/>
  <c r="S85" i="21"/>
  <c r="BB85" i="21"/>
  <c r="AH85" i="21"/>
  <c r="X85" i="21"/>
  <c r="AR85" i="21"/>
  <c r="N85" i="21"/>
  <c r="AM85" i="21"/>
  <c r="AR160" i="21"/>
  <c r="AR104" i="21"/>
  <c r="AC21" i="21"/>
  <c r="X21" i="21"/>
  <c r="AW21" i="21"/>
  <c r="S21" i="21"/>
  <c r="AH21" i="21"/>
  <c r="N21" i="21"/>
  <c r="AR21" i="21"/>
  <c r="BB21" i="21"/>
  <c r="AM21" i="21"/>
  <c r="H284" i="21"/>
  <c r="H352" i="21"/>
  <c r="J352" i="21" s="1"/>
  <c r="AZ230" i="21"/>
  <c r="AN230" i="21"/>
  <c r="AT230" i="21"/>
  <c r="AQ230" i="21"/>
  <c r="AP230" i="21"/>
  <c r="V230" i="21"/>
  <c r="AO230" i="21"/>
  <c r="U230" i="21"/>
  <c r="BA230" i="21"/>
  <c r="AL230" i="21"/>
  <c r="Q230" i="21"/>
  <c r="AY230" i="21"/>
  <c r="AK230" i="21"/>
  <c r="P230" i="21"/>
  <c r="AX230" i="21"/>
  <c r="AJ230" i="21"/>
  <c r="AI230" i="21"/>
  <c r="AV230" i="21"/>
  <c r="AG230" i="21"/>
  <c r="AU230" i="21"/>
  <c r="AF230" i="21"/>
  <c r="AS230" i="21"/>
  <c r="AE230" i="21"/>
  <c r="AD230" i="21"/>
  <c r="AK373" i="21"/>
  <c r="AS373" i="21"/>
  <c r="AG373" i="21"/>
  <c r="AF373" i="21"/>
  <c r="AQ373" i="21"/>
  <c r="AE373" i="21"/>
  <c r="AY373" i="21"/>
  <c r="V373" i="21"/>
  <c r="BA373" i="21"/>
  <c r="AV373" i="21"/>
  <c r="AT373" i="21"/>
  <c r="Q373" i="21"/>
  <c r="AP373" i="21"/>
  <c r="P373" i="21"/>
  <c r="AO373" i="21"/>
  <c r="AL373" i="21"/>
  <c r="AD373" i="21"/>
  <c r="AX373" i="21"/>
  <c r="AZ373" i="21"/>
  <c r="AJ373" i="21"/>
  <c r="U373" i="21"/>
  <c r="AU373" i="21"/>
  <c r="AN373" i="21"/>
  <c r="AI373" i="21"/>
  <c r="AC79" i="21"/>
  <c r="AW79" i="21"/>
  <c r="S79" i="21"/>
  <c r="AR79" i="21"/>
  <c r="N79" i="21"/>
  <c r="AM79" i="21"/>
  <c r="BB79" i="21"/>
  <c r="AH79" i="21"/>
  <c r="X79" i="21"/>
  <c r="AW65" i="21"/>
  <c r="AH112" i="21"/>
  <c r="N112" i="21"/>
  <c r="AR112" i="21"/>
  <c r="BB112" i="21"/>
  <c r="AC112" i="21"/>
  <c r="X112" i="21"/>
  <c r="AM112" i="21"/>
  <c r="AW112" i="21"/>
  <c r="S112" i="21"/>
  <c r="J222" i="21"/>
  <c r="H222" i="21"/>
  <c r="H238" i="21"/>
  <c r="H241" i="21"/>
  <c r="H252" i="21"/>
  <c r="J252" i="21" s="1"/>
  <c r="J278" i="21"/>
  <c r="H278" i="21"/>
  <c r="H268" i="21"/>
  <c r="J286" i="21"/>
  <c r="H286" i="21"/>
  <c r="H328" i="21"/>
  <c r="J328" i="21" s="1"/>
  <c r="H313" i="21"/>
  <c r="J313" i="21"/>
  <c r="J337" i="21"/>
  <c r="H337" i="21"/>
  <c r="J339" i="21"/>
  <c r="H339" i="21"/>
  <c r="H363" i="21"/>
  <c r="J362" i="21"/>
  <c r="H362" i="21"/>
  <c r="H376" i="21"/>
  <c r="J376" i="21" s="1"/>
  <c r="N210" i="21"/>
  <c r="AH22" i="21"/>
  <c r="AH165" i="21"/>
  <c r="AW199" i="21"/>
  <c r="AZ231" i="21"/>
  <c r="AN231" i="21"/>
  <c r="AT231" i="21"/>
  <c r="AQ231" i="21"/>
  <c r="AP231" i="21"/>
  <c r="V231" i="21"/>
  <c r="AO231" i="21"/>
  <c r="U231" i="21"/>
  <c r="BA231" i="21"/>
  <c r="AL231" i="21"/>
  <c r="Q231" i="21"/>
  <c r="AY231" i="21"/>
  <c r="AK231" i="21"/>
  <c r="P231" i="21"/>
  <c r="AX231" i="21"/>
  <c r="AJ231" i="21"/>
  <c r="AI231" i="21"/>
  <c r="AV231" i="21"/>
  <c r="AG231" i="21"/>
  <c r="AU231" i="21"/>
  <c r="AF231" i="21"/>
  <c r="AS231" i="21"/>
  <c r="AE231" i="21"/>
  <c r="AD231" i="21"/>
  <c r="AF243" i="21"/>
  <c r="AZ243" i="21"/>
  <c r="AN243" i="21"/>
  <c r="AX243" i="21"/>
  <c r="AL243" i="21"/>
  <c r="U243" i="21"/>
  <c r="AU243" i="21"/>
  <c r="AI243" i="21"/>
  <c r="P243" i="21"/>
  <c r="AT243" i="21"/>
  <c r="AJ243" i="21"/>
  <c r="AG243" i="21"/>
  <c r="BA243" i="21"/>
  <c r="AE243" i="21"/>
  <c r="AY243" i="21"/>
  <c r="AD243" i="21"/>
  <c r="AV243" i="21"/>
  <c r="V243" i="21"/>
  <c r="AS243" i="21"/>
  <c r="AQ243" i="21"/>
  <c r="Q243" i="21"/>
  <c r="AP243" i="21"/>
  <c r="AO243" i="21"/>
  <c r="AK243" i="21"/>
  <c r="BA251" i="21"/>
  <c r="AO251" i="21"/>
  <c r="AU251" i="21"/>
  <c r="AI251" i="21"/>
  <c r="P251" i="21"/>
  <c r="AD251" i="21"/>
  <c r="AQ251" i="21"/>
  <c r="AP251" i="21"/>
  <c r="V251" i="21"/>
  <c r="AN251" i="21"/>
  <c r="U251" i="21"/>
  <c r="AZ251" i="21"/>
  <c r="AL251" i="21"/>
  <c r="Q251" i="21"/>
  <c r="AY251" i="21"/>
  <c r="AK251" i="21"/>
  <c r="AX251" i="21"/>
  <c r="AJ251" i="21"/>
  <c r="AV251" i="21"/>
  <c r="AG251" i="21"/>
  <c r="AT251" i="21"/>
  <c r="AF251" i="21"/>
  <c r="AS251" i="21"/>
  <c r="AE251" i="21"/>
  <c r="AX271" i="21"/>
  <c r="AL271" i="21"/>
  <c r="U271" i="21"/>
  <c r="AU271" i="21"/>
  <c r="AI271" i="21"/>
  <c r="P271" i="21"/>
  <c r="AF271" i="21"/>
  <c r="AN271" i="21"/>
  <c r="Q271" i="21"/>
  <c r="BA271" i="21"/>
  <c r="AK271" i="21"/>
  <c r="AZ271" i="21"/>
  <c r="AJ271" i="21"/>
  <c r="AY271" i="21"/>
  <c r="AG271" i="21"/>
  <c r="AV271" i="21"/>
  <c r="AE271" i="21"/>
  <c r="AT271" i="21"/>
  <c r="AD271" i="21"/>
  <c r="AS271" i="21"/>
  <c r="AQ271" i="21"/>
  <c r="AP271" i="21"/>
  <c r="V271" i="21"/>
  <c r="AO271" i="21"/>
  <c r="AF283" i="21"/>
  <c r="AZ283" i="21"/>
  <c r="AN283" i="21"/>
  <c r="AX283" i="21"/>
  <c r="AL283" i="21"/>
  <c r="U283" i="21"/>
  <c r="AS283" i="21"/>
  <c r="P283" i="21"/>
  <c r="BA283" i="21"/>
  <c r="AJ283" i="21"/>
  <c r="AY283" i="21"/>
  <c r="AI283" i="21"/>
  <c r="AU283" i="21"/>
  <c r="AE283" i="21"/>
  <c r="AQ283" i="21"/>
  <c r="AP283" i="21"/>
  <c r="AO283" i="21"/>
  <c r="AK283" i="21"/>
  <c r="AG283" i="21"/>
  <c r="AD283" i="21"/>
  <c r="V283" i="21"/>
  <c r="Q283" i="21"/>
  <c r="AV283" i="21"/>
  <c r="AT283" i="21"/>
  <c r="AK313" i="21"/>
  <c r="AZ313" i="21"/>
  <c r="U313" i="21"/>
  <c r="AU313" i="21"/>
  <c r="AS313" i="21"/>
  <c r="AF313" i="21"/>
  <c r="AQ313" i="21"/>
  <c r="AD313" i="21"/>
  <c r="AO313" i="21"/>
  <c r="AY313" i="21"/>
  <c r="AX313" i="21"/>
  <c r="V313" i="21"/>
  <c r="AV313" i="21"/>
  <c r="Q313" i="21"/>
  <c r="AT313" i="21"/>
  <c r="P313" i="21"/>
  <c r="AP313" i="21"/>
  <c r="AN313" i="21"/>
  <c r="AL313" i="21"/>
  <c r="AJ313" i="21"/>
  <c r="AI313" i="21"/>
  <c r="AG313" i="21"/>
  <c r="BA313" i="21"/>
  <c r="AE313" i="21"/>
  <c r="AK316" i="21"/>
  <c r="AQ316" i="21"/>
  <c r="AE316" i="21"/>
  <c r="AN316" i="21"/>
  <c r="U316" i="21"/>
  <c r="BA316" i="21"/>
  <c r="AX316" i="21"/>
  <c r="AI316" i="21"/>
  <c r="AU316" i="21"/>
  <c r="AG316" i="21"/>
  <c r="AT316" i="21"/>
  <c r="AF316" i="21"/>
  <c r="AS316" i="21"/>
  <c r="AD316" i="21"/>
  <c r="AP316" i="21"/>
  <c r="P316" i="21"/>
  <c r="AZ316" i="21"/>
  <c r="AY316" i="21"/>
  <c r="AV316" i="21"/>
  <c r="AO316" i="21"/>
  <c r="AL316" i="21"/>
  <c r="AJ316" i="21"/>
  <c r="V316" i="21"/>
  <c r="Q316" i="21"/>
  <c r="AT312" i="21"/>
  <c r="AP312" i="21"/>
  <c r="AD312" i="21"/>
  <c r="AZ312" i="21"/>
  <c r="AN312" i="21"/>
  <c r="AX312" i="21"/>
  <c r="AL312" i="21"/>
  <c r="U312" i="21"/>
  <c r="AV312" i="21"/>
  <c r="AJ312" i="21"/>
  <c r="Q312" i="21"/>
  <c r="AI312" i="21"/>
  <c r="AG312" i="21"/>
  <c r="BA312" i="21"/>
  <c r="AF312" i="21"/>
  <c r="AY312" i="21"/>
  <c r="AE312" i="21"/>
  <c r="AU312" i="21"/>
  <c r="V312" i="21"/>
  <c r="AS312" i="21"/>
  <c r="P312" i="21"/>
  <c r="AQ312" i="21"/>
  <c r="AO312" i="21"/>
  <c r="AK312" i="21"/>
  <c r="AQ335" i="21"/>
  <c r="AE335" i="21"/>
  <c r="AZ335" i="21"/>
  <c r="AN335" i="21"/>
  <c r="AK335" i="21"/>
  <c r="AX335" i="21"/>
  <c r="AS335" i="21"/>
  <c r="AP335" i="21"/>
  <c r="U335" i="21"/>
  <c r="AJ335" i="21"/>
  <c r="AY335" i="21"/>
  <c r="AD335" i="21"/>
  <c r="AU335" i="21"/>
  <c r="Q335" i="21"/>
  <c r="AT335" i="21"/>
  <c r="P335" i="21"/>
  <c r="BA335" i="21"/>
  <c r="AV335" i="21"/>
  <c r="AO335" i="21"/>
  <c r="AL335" i="21"/>
  <c r="AI335" i="21"/>
  <c r="AG335" i="21"/>
  <c r="AF335" i="21"/>
  <c r="V335" i="21"/>
  <c r="AQ346" i="21"/>
  <c r="AE346" i="21"/>
  <c r="AZ346" i="21"/>
  <c r="AN346" i="21"/>
  <c r="AK346" i="21"/>
  <c r="AU346" i="21"/>
  <c r="AF346" i="21"/>
  <c r="AP346" i="21"/>
  <c r="U346" i="21"/>
  <c r="P346" i="21"/>
  <c r="BA346" i="21"/>
  <c r="AJ346" i="21"/>
  <c r="AX346" i="21"/>
  <c r="AY346" i="21"/>
  <c r="Q346" i="21"/>
  <c r="AV346" i="21"/>
  <c r="AT346" i="21"/>
  <c r="AS346" i="21"/>
  <c r="AO346" i="21"/>
  <c r="AL346" i="21"/>
  <c r="AI346" i="21"/>
  <c r="AG346" i="21"/>
  <c r="AD346" i="21"/>
  <c r="V346" i="21"/>
  <c r="AK377" i="21"/>
  <c r="AS377" i="21"/>
  <c r="AG377" i="21"/>
  <c r="AF377" i="21"/>
  <c r="AQ377" i="21"/>
  <c r="AE377" i="21"/>
  <c r="AY377" i="21"/>
  <c r="V377" i="21"/>
  <c r="BA377" i="21"/>
  <c r="AV377" i="21"/>
  <c r="AT377" i="21"/>
  <c r="Q377" i="21"/>
  <c r="AP377" i="21"/>
  <c r="P377" i="21"/>
  <c r="AO377" i="21"/>
  <c r="AL377" i="21"/>
  <c r="AD377" i="21"/>
  <c r="AX377" i="21"/>
  <c r="AU377" i="21"/>
  <c r="AN377" i="21"/>
  <c r="AJ377" i="21"/>
  <c r="U377" i="21"/>
  <c r="AZ377" i="21"/>
  <c r="AI377" i="21"/>
  <c r="AK369" i="21"/>
  <c r="AS369" i="21"/>
  <c r="AG369" i="21"/>
  <c r="AF369" i="21"/>
  <c r="AQ369" i="21"/>
  <c r="AE369" i="21"/>
  <c r="AY369" i="21"/>
  <c r="V369" i="21"/>
  <c r="BA369" i="21"/>
  <c r="AV369" i="21"/>
  <c r="AT369" i="21"/>
  <c r="Q369" i="21"/>
  <c r="AP369" i="21"/>
  <c r="P369" i="21"/>
  <c r="AO369" i="21"/>
  <c r="AL369" i="21"/>
  <c r="AD369" i="21"/>
  <c r="AX369" i="21"/>
  <c r="AI369" i="21"/>
  <c r="AU369" i="21"/>
  <c r="AN369" i="21"/>
  <c r="AZ369" i="21"/>
  <c r="AJ369" i="21"/>
  <c r="U369" i="21"/>
  <c r="AX365" i="21"/>
  <c r="AL365" i="21"/>
  <c r="U365" i="21"/>
  <c r="AV365" i="21"/>
  <c r="AJ365" i="21"/>
  <c r="Q365" i="21"/>
  <c r="AT365" i="21"/>
  <c r="AF365" i="21"/>
  <c r="AU365" i="21"/>
  <c r="AS365" i="21"/>
  <c r="AP365" i="21"/>
  <c r="AK365" i="21"/>
  <c r="AN365" i="21"/>
  <c r="AI365" i="21"/>
  <c r="AG365" i="21"/>
  <c r="AE365" i="21"/>
  <c r="BA365" i="21"/>
  <c r="V365" i="21"/>
  <c r="AZ365" i="21"/>
  <c r="P365" i="21"/>
  <c r="AD365" i="21"/>
  <c r="AY365" i="21"/>
  <c r="AQ365" i="21"/>
  <c r="AO365" i="21"/>
  <c r="N218" i="21"/>
  <c r="AR31" i="21"/>
  <c r="BB31" i="21"/>
  <c r="AC31" i="21"/>
  <c r="X31" i="21"/>
  <c r="AW31" i="21"/>
  <c r="S31" i="21"/>
  <c r="N31" i="21"/>
  <c r="AM31" i="21"/>
  <c r="AH31" i="21"/>
  <c r="AC34" i="21"/>
  <c r="AR51" i="21"/>
  <c r="N183" i="21"/>
  <c r="AM50" i="21"/>
  <c r="BB144" i="21"/>
  <c r="AC144" i="21"/>
  <c r="AM144" i="21"/>
  <c r="AW144" i="21"/>
  <c r="S144" i="21"/>
  <c r="AH144" i="21"/>
  <c r="N144" i="21"/>
  <c r="AR144" i="21"/>
  <c r="X144" i="21"/>
  <c r="X116" i="21"/>
  <c r="AM172" i="21"/>
  <c r="S83" i="21"/>
  <c r="S70" i="21"/>
  <c r="AW160" i="21"/>
  <c r="N104" i="21"/>
  <c r="AH174" i="21"/>
  <c r="AR16" i="21"/>
  <c r="BB16" i="21"/>
  <c r="AC16" i="21"/>
  <c r="N16" i="21"/>
  <c r="AM16" i="21"/>
  <c r="AH16" i="21"/>
  <c r="AW16" i="21"/>
  <c r="X16" i="21"/>
  <c r="S16" i="21"/>
  <c r="X189" i="21"/>
  <c r="AH189" i="21"/>
  <c r="N189" i="21"/>
  <c r="BB189" i="21"/>
  <c r="AM189" i="21"/>
  <c r="S189" i="21"/>
  <c r="AW189" i="21"/>
  <c r="AR189" i="21"/>
  <c r="AC189" i="21"/>
  <c r="J239" i="21"/>
  <c r="H239" i="21"/>
  <c r="H275" i="21"/>
  <c r="J312" i="21"/>
  <c r="H312" i="21"/>
  <c r="H334" i="21"/>
  <c r="J334" i="21" s="1"/>
  <c r="H375" i="21"/>
  <c r="J375" i="21"/>
  <c r="BA250" i="21"/>
  <c r="AO250" i="21"/>
  <c r="AU250" i="21"/>
  <c r="AI250" i="21"/>
  <c r="P250" i="21"/>
  <c r="AD250" i="21"/>
  <c r="AQ250" i="21"/>
  <c r="AP250" i="21"/>
  <c r="V250" i="21"/>
  <c r="AN250" i="21"/>
  <c r="U250" i="21"/>
  <c r="AZ250" i="21"/>
  <c r="AL250" i="21"/>
  <c r="Q250" i="21"/>
  <c r="AY250" i="21"/>
  <c r="AK250" i="21"/>
  <c r="AX250" i="21"/>
  <c r="AJ250" i="21"/>
  <c r="AV250" i="21"/>
  <c r="AG250" i="21"/>
  <c r="AT250" i="21"/>
  <c r="AF250" i="21"/>
  <c r="AS250" i="21"/>
  <c r="AE250" i="21"/>
  <c r="AV294" i="21"/>
  <c r="AJ294" i="21"/>
  <c r="Q294" i="21"/>
  <c r="AF294" i="21"/>
  <c r="AP294" i="21"/>
  <c r="AD294" i="21"/>
  <c r="AZ294" i="21"/>
  <c r="AN294" i="21"/>
  <c r="AX294" i="21"/>
  <c r="AL294" i="21"/>
  <c r="U294" i="21"/>
  <c r="AK294" i="21"/>
  <c r="AI294" i="21"/>
  <c r="BA294" i="21"/>
  <c r="AG294" i="21"/>
  <c r="AY294" i="21"/>
  <c r="AE294" i="21"/>
  <c r="AU294" i="21"/>
  <c r="V294" i="21"/>
  <c r="AT294" i="21"/>
  <c r="AS294" i="21"/>
  <c r="P294" i="21"/>
  <c r="AQ294" i="21"/>
  <c r="AO294" i="21"/>
  <c r="AT311" i="21"/>
  <c r="AP311" i="21"/>
  <c r="AD311" i="21"/>
  <c r="AZ311" i="21"/>
  <c r="AN311" i="21"/>
  <c r="AX311" i="21"/>
  <c r="AL311" i="21"/>
  <c r="U311" i="21"/>
  <c r="AV311" i="21"/>
  <c r="AJ311" i="21"/>
  <c r="Q311" i="21"/>
  <c r="AS311" i="21"/>
  <c r="P311" i="21"/>
  <c r="AQ311" i="21"/>
  <c r="AO311" i="21"/>
  <c r="AK311" i="21"/>
  <c r="AI311" i="21"/>
  <c r="AG311" i="21"/>
  <c r="BA311" i="21"/>
  <c r="AF311" i="21"/>
  <c r="AY311" i="21"/>
  <c r="AE311" i="21"/>
  <c r="AU311" i="21"/>
  <c r="V311" i="21"/>
  <c r="AW141" i="21"/>
  <c r="S141" i="21"/>
  <c r="BB141" i="21"/>
  <c r="X141" i="21"/>
  <c r="AM141" i="21"/>
  <c r="AC141" i="21"/>
  <c r="AR141" i="21"/>
  <c r="N141" i="21"/>
  <c r="AH141" i="21"/>
  <c r="N214" i="21"/>
  <c r="BB108" i="21"/>
  <c r="AC108" i="21"/>
  <c r="X108" i="21"/>
  <c r="AM108" i="21"/>
  <c r="AW108" i="21"/>
  <c r="S108" i="21"/>
  <c r="AH108" i="21"/>
  <c r="N108" i="21"/>
  <c r="AR108" i="21"/>
  <c r="AM65" i="21"/>
  <c r="J232" i="21"/>
  <c r="H232" i="21"/>
  <c r="H240" i="21"/>
  <c r="J243" i="21"/>
  <c r="H243" i="21"/>
  <c r="H253" i="21"/>
  <c r="J253" i="21" s="1"/>
  <c r="H254" i="21"/>
  <c r="J254" i="21"/>
  <c r="J270" i="21"/>
  <c r="H270" i="21"/>
  <c r="J288" i="21"/>
  <c r="H288" i="21"/>
  <c r="H304" i="21"/>
  <c r="H315" i="21"/>
  <c r="J315" i="21" s="1"/>
  <c r="J340" i="21"/>
  <c r="H340" i="21"/>
  <c r="H348" i="21"/>
  <c r="J348" i="21"/>
  <c r="J358" i="21"/>
  <c r="H358" i="21"/>
  <c r="J365" i="21"/>
  <c r="H365" i="21"/>
  <c r="H377" i="21"/>
  <c r="J377" i="21"/>
  <c r="BB156" i="21"/>
  <c r="AC156" i="21"/>
  <c r="X156" i="21"/>
  <c r="AM156" i="21"/>
  <c r="AW156" i="21"/>
  <c r="S156" i="21"/>
  <c r="AH156" i="21"/>
  <c r="N156" i="21"/>
  <c r="AR156" i="21"/>
  <c r="S210" i="21"/>
  <c r="AC22" i="21"/>
  <c r="AW165" i="21"/>
  <c r="AM199" i="21"/>
  <c r="AS255" i="21"/>
  <c r="AG255" i="21"/>
  <c r="BA255" i="21"/>
  <c r="AO255" i="21"/>
  <c r="AY255" i="21"/>
  <c r="V255" i="21"/>
  <c r="AV255" i="21"/>
  <c r="AJ255" i="21"/>
  <c r="Q255" i="21"/>
  <c r="AU255" i="21"/>
  <c r="AI255" i="21"/>
  <c r="P255" i="21"/>
  <c r="AF255" i="21"/>
  <c r="AZ255" i="21"/>
  <c r="AE255" i="21"/>
  <c r="AX255" i="21"/>
  <c r="AD255" i="21"/>
  <c r="AT255" i="21"/>
  <c r="U255" i="21"/>
  <c r="AQ255" i="21"/>
  <c r="AP255" i="21"/>
  <c r="AN255" i="21"/>
  <c r="AL255" i="21"/>
  <c r="AK255" i="21"/>
  <c r="AZ232" i="21"/>
  <c r="AN232" i="21"/>
  <c r="AT232" i="21"/>
  <c r="AQ232" i="21"/>
  <c r="AP232" i="21"/>
  <c r="V232" i="21"/>
  <c r="AO232" i="21"/>
  <c r="U232" i="21"/>
  <c r="BA232" i="21"/>
  <c r="AL232" i="21"/>
  <c r="Q232" i="21"/>
  <c r="AY232" i="21"/>
  <c r="AK232" i="21"/>
  <c r="P232" i="21"/>
  <c r="AX232" i="21"/>
  <c r="AJ232" i="21"/>
  <c r="AI232" i="21"/>
  <c r="AV232" i="21"/>
  <c r="AG232" i="21"/>
  <c r="AU232" i="21"/>
  <c r="AF232" i="21"/>
  <c r="AS232" i="21"/>
  <c r="AE232" i="21"/>
  <c r="AD232" i="21"/>
  <c r="BA244" i="21"/>
  <c r="AU244" i="21"/>
  <c r="AF244" i="21"/>
  <c r="AQ244" i="21"/>
  <c r="AE244" i="21"/>
  <c r="AN244" i="21"/>
  <c r="AY244" i="21"/>
  <c r="AL244" i="21"/>
  <c r="U244" i="21"/>
  <c r="AX244" i="21"/>
  <c r="AK244" i="21"/>
  <c r="AV244" i="21"/>
  <c r="AI244" i="21"/>
  <c r="P244" i="21"/>
  <c r="AT244" i="21"/>
  <c r="AD244" i="21"/>
  <c r="V244" i="21"/>
  <c r="Q244" i="21"/>
  <c r="AZ244" i="21"/>
  <c r="AS244" i="21"/>
  <c r="AP244" i="21"/>
  <c r="AO244" i="21"/>
  <c r="AJ244" i="21"/>
  <c r="AG244" i="21"/>
  <c r="BA252" i="21"/>
  <c r="AO252" i="21"/>
  <c r="AU252" i="21"/>
  <c r="AI252" i="21"/>
  <c r="P252" i="21"/>
  <c r="AD252" i="21"/>
  <c r="AQ252" i="21"/>
  <c r="AP252" i="21"/>
  <c r="V252" i="21"/>
  <c r="AN252" i="21"/>
  <c r="U252" i="21"/>
  <c r="AZ252" i="21"/>
  <c r="AL252" i="21"/>
  <c r="Q252" i="21"/>
  <c r="AY252" i="21"/>
  <c r="AK252" i="21"/>
  <c r="AX252" i="21"/>
  <c r="AJ252" i="21"/>
  <c r="AV252" i="21"/>
  <c r="AG252" i="21"/>
  <c r="AT252" i="21"/>
  <c r="AF252" i="21"/>
  <c r="AS252" i="21"/>
  <c r="AE252" i="21"/>
  <c r="AP272" i="21"/>
  <c r="AX272" i="21"/>
  <c r="AL272" i="21"/>
  <c r="U272" i="21"/>
  <c r="AV272" i="21"/>
  <c r="AU272" i="21"/>
  <c r="AI272" i="21"/>
  <c r="P272" i="21"/>
  <c r="AF272" i="21"/>
  <c r="AY272" i="21"/>
  <c r="AE272" i="21"/>
  <c r="AD272" i="21"/>
  <c r="AT272" i="21"/>
  <c r="AS272" i="21"/>
  <c r="AQ272" i="21"/>
  <c r="V272" i="21"/>
  <c r="AO272" i="21"/>
  <c r="AN272" i="21"/>
  <c r="Q272" i="21"/>
  <c r="AK272" i="21"/>
  <c r="AJ272" i="21"/>
  <c r="BA272" i="21"/>
  <c r="AZ272" i="21"/>
  <c r="AG272" i="21"/>
  <c r="AF284" i="21"/>
  <c r="AZ284" i="21"/>
  <c r="AN284" i="21"/>
  <c r="AX284" i="21"/>
  <c r="AL284" i="21"/>
  <c r="U284" i="21"/>
  <c r="BA284" i="21"/>
  <c r="AJ284" i="21"/>
  <c r="AU284" i="21"/>
  <c r="AE284" i="21"/>
  <c r="AS284" i="21"/>
  <c r="AQ284" i="21"/>
  <c r="V284" i="21"/>
  <c r="P284" i="21"/>
  <c r="AY284" i="21"/>
  <c r="Q284" i="21"/>
  <c r="AV284" i="21"/>
  <c r="AT284" i="21"/>
  <c r="AP284" i="21"/>
  <c r="AO284" i="21"/>
  <c r="AK284" i="21"/>
  <c r="AI284" i="21"/>
  <c r="AG284" i="21"/>
  <c r="AD284" i="21"/>
  <c r="AK314" i="21"/>
  <c r="AS314" i="21"/>
  <c r="AF314" i="21"/>
  <c r="AO314" i="21"/>
  <c r="AZ314" i="21"/>
  <c r="U314" i="21"/>
  <c r="AX314" i="21"/>
  <c r="AJ314" i="21"/>
  <c r="P314" i="21"/>
  <c r="AU314" i="21"/>
  <c r="AT314" i="21"/>
  <c r="Q314" i="21"/>
  <c r="AQ314" i="21"/>
  <c r="AP314" i="21"/>
  <c r="AN314" i="21"/>
  <c r="AL314" i="21"/>
  <c r="AI314" i="21"/>
  <c r="AG314" i="21"/>
  <c r="AE314" i="21"/>
  <c r="BA314" i="21"/>
  <c r="AD314" i="21"/>
  <c r="AY314" i="21"/>
  <c r="AV314" i="21"/>
  <c r="V314" i="21"/>
  <c r="AK317" i="21"/>
  <c r="AQ317" i="21"/>
  <c r="AE317" i="21"/>
  <c r="AN317" i="21"/>
  <c r="U317" i="21"/>
  <c r="BA317" i="21"/>
  <c r="Q317" i="21"/>
  <c r="AX317" i="21"/>
  <c r="AI317" i="21"/>
  <c r="AU317" i="21"/>
  <c r="AG317" i="21"/>
  <c r="AT317" i="21"/>
  <c r="AF317" i="21"/>
  <c r="AS317" i="21"/>
  <c r="AD317" i="21"/>
  <c r="AP317" i="21"/>
  <c r="AZ317" i="21"/>
  <c r="AY317" i="21"/>
  <c r="AV317" i="21"/>
  <c r="AO317" i="21"/>
  <c r="AL317" i="21"/>
  <c r="AJ317" i="21"/>
  <c r="V317" i="21"/>
  <c r="P317" i="21"/>
  <c r="AQ343" i="21"/>
  <c r="AE343" i="21"/>
  <c r="AZ343" i="21"/>
  <c r="AN343" i="21"/>
  <c r="AK343" i="21"/>
  <c r="P343" i="21"/>
  <c r="AX343" i="21"/>
  <c r="AU343" i="21"/>
  <c r="AF343" i="21"/>
  <c r="AS343" i="21"/>
  <c r="AP343" i="21"/>
  <c r="U343" i="21"/>
  <c r="AV343" i="21"/>
  <c r="AL343" i="21"/>
  <c r="AI343" i="21"/>
  <c r="AG343" i="21"/>
  <c r="BA343" i="21"/>
  <c r="Q343" i="21"/>
  <c r="AO343" i="21"/>
  <c r="AJ343" i="21"/>
  <c r="AD343" i="21"/>
  <c r="V343" i="21"/>
  <c r="AY343" i="21"/>
  <c r="AT343" i="21"/>
  <c r="AQ336" i="21"/>
  <c r="AE336" i="21"/>
  <c r="AZ336" i="21"/>
  <c r="AN336" i="21"/>
  <c r="AK336" i="21"/>
  <c r="AP336" i="21"/>
  <c r="U336" i="21"/>
  <c r="BA336" i="21"/>
  <c r="AJ336" i="21"/>
  <c r="AX336" i="21"/>
  <c r="AV336" i="21"/>
  <c r="AL336" i="21"/>
  <c r="AF336" i="21"/>
  <c r="AY336" i="21"/>
  <c r="AU336" i="21"/>
  <c r="AT336" i="21"/>
  <c r="AS336" i="21"/>
  <c r="AO336" i="21"/>
  <c r="AI336" i="21"/>
  <c r="AG336" i="21"/>
  <c r="AD336" i="21"/>
  <c r="V336" i="21"/>
  <c r="Q336" i="21"/>
  <c r="P336" i="21"/>
  <c r="BA349" i="21"/>
  <c r="AO349" i="21"/>
  <c r="AU349" i="21"/>
  <c r="AI349" i="21"/>
  <c r="P349" i="21"/>
  <c r="AS349" i="21"/>
  <c r="AE349" i="21"/>
  <c r="AQ349" i="21"/>
  <c r="AP349" i="21"/>
  <c r="V349" i="21"/>
  <c r="AZ349" i="21"/>
  <c r="AL349" i="21"/>
  <c r="Q349" i="21"/>
  <c r="AF349" i="21"/>
  <c r="AT349" i="21"/>
  <c r="AN349" i="21"/>
  <c r="AK349" i="21"/>
  <c r="AY349" i="21"/>
  <c r="AX349" i="21"/>
  <c r="AV349" i="21"/>
  <c r="AJ349" i="21"/>
  <c r="AG349" i="21"/>
  <c r="AD349" i="21"/>
  <c r="U349" i="21"/>
  <c r="BA350" i="21"/>
  <c r="AO350" i="21"/>
  <c r="AU350" i="21"/>
  <c r="AI350" i="21"/>
  <c r="P350" i="21"/>
  <c r="AX350" i="21"/>
  <c r="AS350" i="21"/>
  <c r="AE350" i="21"/>
  <c r="AQ350" i="21"/>
  <c r="AP350" i="21"/>
  <c r="V350" i="21"/>
  <c r="AL350" i="21"/>
  <c r="Q350" i="21"/>
  <c r="AF350" i="21"/>
  <c r="AV350" i="21"/>
  <c r="AJ350" i="21"/>
  <c r="AD350" i="21"/>
  <c r="U350" i="21"/>
  <c r="AZ350" i="21"/>
  <c r="AY350" i="21"/>
  <c r="AT350" i="21"/>
  <c r="AN350" i="21"/>
  <c r="AK350" i="21"/>
  <c r="AG350" i="21"/>
  <c r="AK371" i="21"/>
  <c r="AS371" i="21"/>
  <c r="AG371" i="21"/>
  <c r="AF371" i="21"/>
  <c r="AQ371" i="21"/>
  <c r="AE371" i="21"/>
  <c r="AY371" i="21"/>
  <c r="V371" i="21"/>
  <c r="BA371" i="21"/>
  <c r="AV371" i="21"/>
  <c r="AT371" i="21"/>
  <c r="Q371" i="21"/>
  <c r="AP371" i="21"/>
  <c r="P371" i="21"/>
  <c r="AO371" i="21"/>
  <c r="AL371" i="21"/>
  <c r="AZ371" i="21"/>
  <c r="AX371" i="21"/>
  <c r="AN371" i="21"/>
  <c r="AU371" i="21"/>
  <c r="AJ371" i="21"/>
  <c r="AI371" i="21"/>
  <c r="U371" i="21"/>
  <c r="AD371" i="21"/>
  <c r="AX366" i="21"/>
  <c r="AL366" i="21"/>
  <c r="U366" i="21"/>
  <c r="AV366" i="21"/>
  <c r="AJ366" i="21"/>
  <c r="Q366" i="21"/>
  <c r="AT366" i="21"/>
  <c r="AF366" i="21"/>
  <c r="AU366" i="21"/>
  <c r="AS366" i="21"/>
  <c r="AP366" i="21"/>
  <c r="AK366" i="21"/>
  <c r="AD366" i="21"/>
  <c r="AY366" i="21"/>
  <c r="AQ366" i="21"/>
  <c r="AO366" i="21"/>
  <c r="AN366" i="21"/>
  <c r="AI366" i="21"/>
  <c r="AG366" i="21"/>
  <c r="P366" i="21"/>
  <c r="BA366" i="21"/>
  <c r="AZ366" i="21"/>
  <c r="AE366" i="21"/>
  <c r="V366" i="21"/>
  <c r="AH218" i="21"/>
  <c r="BB34" i="21"/>
  <c r="BB51" i="21"/>
  <c r="AH183" i="21"/>
  <c r="N50" i="21"/>
  <c r="AM98" i="21"/>
  <c r="AR98" i="21"/>
  <c r="BB98" i="21"/>
  <c r="AC98" i="21"/>
  <c r="S98" i="21"/>
  <c r="AW98" i="21"/>
  <c r="N98" i="21"/>
  <c r="AH98" i="21"/>
  <c r="X98" i="21"/>
  <c r="AC116" i="21"/>
  <c r="AR122" i="21"/>
  <c r="AC122" i="21"/>
  <c r="BB122" i="21"/>
  <c r="AH122" i="21"/>
  <c r="AW122" i="21"/>
  <c r="X122" i="21"/>
  <c r="S122" i="21"/>
  <c r="N122" i="21"/>
  <c r="AM122" i="21"/>
  <c r="AR213" i="21"/>
  <c r="BB213" i="21"/>
  <c r="N213" i="21"/>
  <c r="AM213" i="21"/>
  <c r="AH213" i="21"/>
  <c r="AW213" i="21"/>
  <c r="AC213" i="21"/>
  <c r="X213" i="21"/>
  <c r="S213" i="21"/>
  <c r="S172" i="21"/>
  <c r="AR83" i="21"/>
  <c r="AW70" i="21"/>
  <c r="S160" i="21"/>
  <c r="AH104" i="21"/>
  <c r="X174" i="21"/>
  <c r="AC133" i="21"/>
  <c r="X133" i="21"/>
  <c r="AW133" i="21"/>
  <c r="S133" i="21"/>
  <c r="AH133" i="21"/>
  <c r="N133" i="21"/>
  <c r="BB133" i="21"/>
  <c r="AR133" i="21"/>
  <c r="AM133" i="21"/>
  <c r="AH52" i="21"/>
  <c r="N52" i="21"/>
  <c r="AR52" i="21"/>
  <c r="X52" i="21"/>
  <c r="BB52" i="21"/>
  <c r="AW52" i="21"/>
  <c r="AC52" i="21"/>
  <c r="S52" i="21"/>
  <c r="AM52" i="21"/>
  <c r="BB17" i="21"/>
  <c r="X17" i="21"/>
  <c r="AM17" i="21"/>
  <c r="AR17" i="21"/>
  <c r="S17" i="21"/>
  <c r="N17" i="21"/>
  <c r="AH17" i="21"/>
  <c r="AW17" i="21"/>
  <c r="AC17" i="21"/>
  <c r="AH148" i="21"/>
  <c r="N148" i="21"/>
  <c r="AR148" i="21"/>
  <c r="BB148" i="21"/>
  <c r="AC148" i="21"/>
  <c r="X148" i="21"/>
  <c r="AM148" i="21"/>
  <c r="AW148" i="21"/>
  <c r="S148" i="21"/>
  <c r="H244" i="21"/>
  <c r="J271" i="21"/>
  <c r="H271" i="21"/>
  <c r="J295" i="21"/>
  <c r="H295" i="21"/>
  <c r="H346" i="21"/>
  <c r="X121" i="21"/>
  <c r="AW121" i="21"/>
  <c r="S121" i="21"/>
  <c r="AH121" i="21"/>
  <c r="N121" i="21"/>
  <c r="AM121" i="21"/>
  <c r="BB121" i="21"/>
  <c r="AC121" i="21"/>
  <c r="AR121" i="21"/>
  <c r="AF242" i="21"/>
  <c r="AZ242" i="21"/>
  <c r="AN242" i="21"/>
  <c r="AX242" i="21"/>
  <c r="AL242" i="21"/>
  <c r="U242" i="21"/>
  <c r="AU242" i="21"/>
  <c r="AI242" i="21"/>
  <c r="P242" i="21"/>
  <c r="AT242" i="21"/>
  <c r="AS242" i="21"/>
  <c r="AQ242" i="21"/>
  <c r="Q242" i="21"/>
  <c r="AP242" i="21"/>
  <c r="AO242" i="21"/>
  <c r="AK242" i="21"/>
  <c r="AJ242" i="21"/>
  <c r="AG242" i="21"/>
  <c r="BA242" i="21"/>
  <c r="AE242" i="21"/>
  <c r="AY242" i="21"/>
  <c r="AD242" i="21"/>
  <c r="AV242" i="21"/>
  <c r="V242" i="21"/>
  <c r="AF282" i="21"/>
  <c r="AX282" i="21"/>
  <c r="AL282" i="21"/>
  <c r="U282" i="21"/>
  <c r="AN282" i="21"/>
  <c r="AI282" i="21"/>
  <c r="AU282" i="21"/>
  <c r="AG282" i="21"/>
  <c r="AT282" i="21"/>
  <c r="AE282" i="21"/>
  <c r="AP282" i="21"/>
  <c r="AK282" i="21"/>
  <c r="AJ282" i="21"/>
  <c r="AD282" i="21"/>
  <c r="BA282" i="21"/>
  <c r="AZ282" i="21"/>
  <c r="V282" i="21"/>
  <c r="AY282" i="21"/>
  <c r="Q282" i="21"/>
  <c r="AV282" i="21"/>
  <c r="P282" i="21"/>
  <c r="AS282" i="21"/>
  <c r="AQ282" i="21"/>
  <c r="AO282" i="21"/>
  <c r="AK323" i="21"/>
  <c r="AT323" i="21"/>
  <c r="AQ323" i="21"/>
  <c r="AE323" i="21"/>
  <c r="AU323" i="21"/>
  <c r="AD323" i="21"/>
  <c r="AS323" i="21"/>
  <c r="AP323" i="21"/>
  <c r="V323" i="21"/>
  <c r="AO323" i="21"/>
  <c r="U323" i="21"/>
  <c r="AN323" i="21"/>
  <c r="Q323" i="21"/>
  <c r="P323" i="21"/>
  <c r="BA323" i="21"/>
  <c r="AL323" i="21"/>
  <c r="AZ323" i="21"/>
  <c r="AJ323" i="21"/>
  <c r="AY323" i="21"/>
  <c r="AI323" i="21"/>
  <c r="AX323" i="21"/>
  <c r="AG323" i="21"/>
  <c r="AV323" i="21"/>
  <c r="AF323" i="21"/>
  <c r="AR47" i="21"/>
  <c r="AH47" i="21"/>
  <c r="AC47" i="21"/>
  <c r="X47" i="21"/>
  <c r="BB47" i="21"/>
  <c r="S47" i="21"/>
  <c r="AM47" i="21"/>
  <c r="N47" i="21"/>
  <c r="AW47" i="21"/>
  <c r="AM92" i="21"/>
  <c r="BB92" i="21"/>
  <c r="AC92" i="21"/>
  <c r="AW92" i="21"/>
  <c r="X92" i="21"/>
  <c r="S92" i="21"/>
  <c r="AR92" i="21"/>
  <c r="N92" i="21"/>
  <c r="AH92" i="21"/>
  <c r="AC88" i="21"/>
  <c r="AW88" i="21"/>
  <c r="S88" i="21"/>
  <c r="AR88" i="21"/>
  <c r="N88" i="21"/>
  <c r="AM88" i="21"/>
  <c r="BB88" i="21"/>
  <c r="AH88" i="21"/>
  <c r="X88" i="21"/>
  <c r="AM214" i="21"/>
  <c r="X202" i="21"/>
  <c r="AM202" i="21"/>
  <c r="AH202" i="21"/>
  <c r="N202" i="21"/>
  <c r="BB202" i="21"/>
  <c r="S202" i="21"/>
  <c r="AW202" i="21"/>
  <c r="AR202" i="21"/>
  <c r="AC202" i="21"/>
  <c r="X65" i="21"/>
  <c r="BB102" i="21"/>
  <c r="AC102" i="21"/>
  <c r="AM102" i="21"/>
  <c r="AW102" i="21"/>
  <c r="S102" i="21"/>
  <c r="AH102" i="21"/>
  <c r="N102" i="21"/>
  <c r="X102" i="21"/>
  <c r="AR102" i="21"/>
  <c r="J237" i="21"/>
  <c r="H237" i="21"/>
  <c r="H242" i="21"/>
  <c r="J282" i="21"/>
  <c r="H282" i="21"/>
  <c r="J263" i="21"/>
  <c r="H263" i="21"/>
  <c r="H255" i="21"/>
  <c r="J255" i="21"/>
  <c r="J272" i="21"/>
  <c r="H272" i="21"/>
  <c r="J290" i="21"/>
  <c r="H290" i="21"/>
  <c r="H307" i="21"/>
  <c r="H327" i="21"/>
  <c r="J327" i="21" s="1"/>
  <c r="H331" i="21"/>
  <c r="J331" i="21" s="1"/>
  <c r="H335" i="21"/>
  <c r="J361" i="21"/>
  <c r="H361" i="21"/>
  <c r="J364" i="21"/>
  <c r="H364" i="21"/>
  <c r="H378" i="21"/>
  <c r="J378" i="21"/>
  <c r="AM210" i="21"/>
  <c r="BB22" i="21"/>
  <c r="N165" i="21"/>
  <c r="BB199" i="21"/>
  <c r="AZ222" i="21"/>
  <c r="AN222" i="21"/>
  <c r="AY222" i="21"/>
  <c r="AK222" i="21"/>
  <c r="AV222" i="21"/>
  <c r="AJ222" i="21"/>
  <c r="Q222" i="21"/>
  <c r="AT222" i="21"/>
  <c r="AQ222" i="21"/>
  <c r="AE222" i="21"/>
  <c r="AP222" i="21"/>
  <c r="AD222" i="21"/>
  <c r="AL222" i="21"/>
  <c r="AI222" i="21"/>
  <c r="AG222" i="21"/>
  <c r="AF222" i="21"/>
  <c r="BA222" i="21"/>
  <c r="V222" i="21"/>
  <c r="AX222" i="21"/>
  <c r="U222" i="21"/>
  <c r="AU222" i="21"/>
  <c r="P222" i="21"/>
  <c r="AS222" i="21"/>
  <c r="AO222" i="21"/>
  <c r="AZ224" i="21"/>
  <c r="AN224" i="21"/>
  <c r="AY224" i="21"/>
  <c r="V224" i="21"/>
  <c r="AX224" i="21"/>
  <c r="AL224" i="21"/>
  <c r="U224" i="21"/>
  <c r="AK224" i="21"/>
  <c r="AV224" i="21"/>
  <c r="AJ224" i="21"/>
  <c r="Q224" i="21"/>
  <c r="AT224" i="21"/>
  <c r="AS224" i="21"/>
  <c r="AG224" i="21"/>
  <c r="AF224" i="21"/>
  <c r="AQ224" i="21"/>
  <c r="AE224" i="21"/>
  <c r="AP224" i="21"/>
  <c r="AD224" i="21"/>
  <c r="P224" i="21"/>
  <c r="BA224" i="21"/>
  <c r="AU224" i="21"/>
  <c r="AO224" i="21"/>
  <c r="AI224" i="21"/>
  <c r="AZ233" i="21"/>
  <c r="AN233" i="21"/>
  <c r="AT233" i="21"/>
  <c r="AQ233" i="21"/>
  <c r="AP233" i="21"/>
  <c r="V233" i="21"/>
  <c r="AO233" i="21"/>
  <c r="U233" i="21"/>
  <c r="BA233" i="21"/>
  <c r="AL233" i="21"/>
  <c r="Q233" i="21"/>
  <c r="AY233" i="21"/>
  <c r="AK233" i="21"/>
  <c r="P233" i="21"/>
  <c r="AX233" i="21"/>
  <c r="AJ233" i="21"/>
  <c r="AI233" i="21"/>
  <c r="AV233" i="21"/>
  <c r="AG233" i="21"/>
  <c r="AU233" i="21"/>
  <c r="AF233" i="21"/>
  <c r="AS233" i="21"/>
  <c r="AE233" i="21"/>
  <c r="AD233" i="21"/>
  <c r="AS254" i="21"/>
  <c r="AG254" i="21"/>
  <c r="BA254" i="21"/>
  <c r="AO254" i="21"/>
  <c r="AY254" i="21"/>
  <c r="V254" i="21"/>
  <c r="AV254" i="21"/>
  <c r="AJ254" i="21"/>
  <c r="Q254" i="21"/>
  <c r="AU254" i="21"/>
  <c r="AI254" i="21"/>
  <c r="P254" i="21"/>
  <c r="AQ254" i="21"/>
  <c r="AP254" i="21"/>
  <c r="AN254" i="21"/>
  <c r="AL254" i="21"/>
  <c r="AK254" i="21"/>
  <c r="AF254" i="21"/>
  <c r="AZ254" i="21"/>
  <c r="AE254" i="21"/>
  <c r="AX254" i="21"/>
  <c r="AD254" i="21"/>
  <c r="AT254" i="21"/>
  <c r="U254" i="21"/>
  <c r="BA253" i="21"/>
  <c r="AO253" i="21"/>
  <c r="AV253" i="21"/>
  <c r="AU253" i="21"/>
  <c r="AI253" i="21"/>
  <c r="P253" i="21"/>
  <c r="AD253" i="21"/>
  <c r="AQ253" i="21"/>
  <c r="AP253" i="21"/>
  <c r="V253" i="21"/>
  <c r="AN253" i="21"/>
  <c r="U253" i="21"/>
  <c r="AL253" i="21"/>
  <c r="Q253" i="21"/>
  <c r="AZ253" i="21"/>
  <c r="AK253" i="21"/>
  <c r="AY253" i="21"/>
  <c r="AJ253" i="21"/>
  <c r="AX253" i="21"/>
  <c r="AG253" i="21"/>
  <c r="AT253" i="21"/>
  <c r="AF253" i="21"/>
  <c r="AS253" i="21"/>
  <c r="AE253" i="21"/>
  <c r="AP273" i="21"/>
  <c r="AD273" i="21"/>
  <c r="AX273" i="21"/>
  <c r="AL273" i="21"/>
  <c r="U273" i="21"/>
  <c r="AV273" i="21"/>
  <c r="AJ273" i="21"/>
  <c r="Q273" i="21"/>
  <c r="AU273" i="21"/>
  <c r="AI273" i="21"/>
  <c r="P273" i="21"/>
  <c r="AF273" i="21"/>
  <c r="AN273" i="21"/>
  <c r="AK273" i="21"/>
  <c r="BA273" i="21"/>
  <c r="AG273" i="21"/>
  <c r="AZ273" i="21"/>
  <c r="AE273" i="21"/>
  <c r="AY273" i="21"/>
  <c r="AT273" i="21"/>
  <c r="V273" i="21"/>
  <c r="AS273" i="21"/>
  <c r="AQ273" i="21"/>
  <c r="AO273" i="21"/>
  <c r="AF285" i="21"/>
  <c r="AZ285" i="21"/>
  <c r="AN285" i="21"/>
  <c r="AX285" i="21"/>
  <c r="AL285" i="21"/>
  <c r="U285" i="21"/>
  <c r="AS285" i="21"/>
  <c r="P285" i="21"/>
  <c r="BA285" i="21"/>
  <c r="AJ285" i="21"/>
  <c r="AY285" i="21"/>
  <c r="AI285" i="21"/>
  <c r="AU285" i="21"/>
  <c r="AE285" i="21"/>
  <c r="AK285" i="21"/>
  <c r="AG285" i="21"/>
  <c r="AD285" i="21"/>
  <c r="V285" i="21"/>
  <c r="Q285" i="21"/>
  <c r="AV285" i="21"/>
  <c r="AT285" i="21"/>
  <c r="AQ285" i="21"/>
  <c r="AP285" i="21"/>
  <c r="AO285" i="21"/>
  <c r="AP295" i="21"/>
  <c r="AD295" i="21"/>
  <c r="AV295" i="21"/>
  <c r="AJ295" i="21"/>
  <c r="Q295" i="21"/>
  <c r="AU295" i="21"/>
  <c r="AG295" i="21"/>
  <c r="AQ295" i="21"/>
  <c r="AN295" i="21"/>
  <c r="U295" i="21"/>
  <c r="AZ295" i="21"/>
  <c r="AL295" i="21"/>
  <c r="P295" i="21"/>
  <c r="AX295" i="21"/>
  <c r="AI295" i="21"/>
  <c r="AK295" i="21"/>
  <c r="AF295" i="21"/>
  <c r="AE295" i="21"/>
  <c r="BA295" i="21"/>
  <c r="AY295" i="21"/>
  <c r="V295" i="21"/>
  <c r="AT295" i="21"/>
  <c r="AS295" i="21"/>
  <c r="AO295" i="21"/>
  <c r="AK318" i="21"/>
  <c r="AQ318" i="21"/>
  <c r="AE318" i="21"/>
  <c r="AN318" i="21"/>
  <c r="U318" i="21"/>
  <c r="BA318" i="21"/>
  <c r="Q318" i="21"/>
  <c r="AZ318" i="21"/>
  <c r="AL318" i="21"/>
  <c r="P318" i="21"/>
  <c r="AY318" i="21"/>
  <c r="AJ318" i="21"/>
  <c r="AX318" i="21"/>
  <c r="AI318" i="21"/>
  <c r="AV318" i="21"/>
  <c r="AU318" i="21"/>
  <c r="AG318" i="21"/>
  <c r="AT318" i="21"/>
  <c r="AF318" i="21"/>
  <c r="AS318" i="21"/>
  <c r="AD318" i="21"/>
  <c r="AP318" i="21"/>
  <c r="AO318" i="21"/>
  <c r="V318" i="21"/>
  <c r="AK320" i="21"/>
  <c r="AT320" i="21"/>
  <c r="AQ320" i="21"/>
  <c r="AE320" i="21"/>
  <c r="P320" i="21"/>
  <c r="BA320" i="21"/>
  <c r="AL320" i="21"/>
  <c r="AZ320" i="21"/>
  <c r="AJ320" i="21"/>
  <c r="AY320" i="21"/>
  <c r="AI320" i="21"/>
  <c r="AX320" i="21"/>
  <c r="AG320" i="21"/>
  <c r="AV320" i="21"/>
  <c r="AF320" i="21"/>
  <c r="AU320" i="21"/>
  <c r="AD320" i="21"/>
  <c r="AS320" i="21"/>
  <c r="AP320" i="21"/>
  <c r="V320" i="21"/>
  <c r="AO320" i="21"/>
  <c r="U320" i="21"/>
  <c r="AN320" i="21"/>
  <c r="Q320" i="21"/>
  <c r="AQ342" i="21"/>
  <c r="AE342" i="21"/>
  <c r="AZ342" i="21"/>
  <c r="AN342" i="21"/>
  <c r="AK342" i="21"/>
  <c r="AU342" i="21"/>
  <c r="AF342" i="21"/>
  <c r="AP342" i="21"/>
  <c r="U342" i="21"/>
  <c r="P342" i="21"/>
  <c r="BA342" i="21"/>
  <c r="AJ342" i="21"/>
  <c r="AX342" i="21"/>
  <c r="AL342" i="21"/>
  <c r="AY342" i="21"/>
  <c r="Q342" i="21"/>
  <c r="AV342" i="21"/>
  <c r="AT342" i="21"/>
  <c r="AS342" i="21"/>
  <c r="AO342" i="21"/>
  <c r="AI342" i="21"/>
  <c r="AG342" i="21"/>
  <c r="AD342" i="21"/>
  <c r="V342" i="21"/>
  <c r="AZ327" i="21"/>
  <c r="AN327" i="21"/>
  <c r="AT327" i="21"/>
  <c r="AQ327" i="21"/>
  <c r="BA327" i="21"/>
  <c r="AL327" i="21"/>
  <c r="Q327" i="21"/>
  <c r="AX327" i="21"/>
  <c r="AJ327" i="21"/>
  <c r="AI327" i="21"/>
  <c r="AS327" i="21"/>
  <c r="AE327" i="21"/>
  <c r="AK327" i="21"/>
  <c r="AG327" i="21"/>
  <c r="AF327" i="21"/>
  <c r="AD327" i="21"/>
  <c r="V327" i="21"/>
  <c r="AY327" i="21"/>
  <c r="U327" i="21"/>
  <c r="AV327" i="21"/>
  <c r="AU327" i="21"/>
  <c r="P327" i="21"/>
  <c r="AP327" i="21"/>
  <c r="AO327" i="21"/>
  <c r="BA352" i="21"/>
  <c r="AO352" i="21"/>
  <c r="AY352" i="21"/>
  <c r="V352" i="21"/>
  <c r="AK352" i="21"/>
  <c r="AU352" i="21"/>
  <c r="AI352" i="21"/>
  <c r="P352" i="21"/>
  <c r="AT352" i="21"/>
  <c r="AQ352" i="21"/>
  <c r="AN352" i="21"/>
  <c r="AL352" i="21"/>
  <c r="AJ352" i="21"/>
  <c r="AG352" i="21"/>
  <c r="AF352" i="21"/>
  <c r="AZ352" i="21"/>
  <c r="AE352" i="21"/>
  <c r="AV352" i="21"/>
  <c r="AP352" i="21"/>
  <c r="U352" i="21"/>
  <c r="AX352" i="21"/>
  <c r="AS352" i="21"/>
  <c r="AD352" i="21"/>
  <c r="Q352" i="21"/>
  <c r="AS367" i="21"/>
  <c r="AG367" i="21"/>
  <c r="AF367" i="21"/>
  <c r="AY367" i="21"/>
  <c r="V367" i="21"/>
  <c r="AV367" i="21"/>
  <c r="AE367" i="21"/>
  <c r="AT367" i="21"/>
  <c r="AP367" i="21"/>
  <c r="U367" i="21"/>
  <c r="AN367" i="21"/>
  <c r="Q367" i="21"/>
  <c r="AJ367" i="21"/>
  <c r="AI367" i="21"/>
  <c r="BA367" i="21"/>
  <c r="AD367" i="21"/>
  <c r="AU367" i="21"/>
  <c r="AL367" i="21"/>
  <c r="AZ367" i="21"/>
  <c r="AX367" i="21"/>
  <c r="AQ367" i="21"/>
  <c r="AO367" i="21"/>
  <c r="AK367" i="21"/>
  <c r="P367" i="21"/>
  <c r="AR128" i="21"/>
  <c r="AC128" i="21"/>
  <c r="S128" i="21"/>
  <c r="N128" i="21"/>
  <c r="AM128" i="21"/>
  <c r="BB128" i="21"/>
  <c r="AH128" i="21"/>
  <c r="AW128" i="21"/>
  <c r="X128" i="21"/>
  <c r="S218" i="21"/>
  <c r="AR34" i="21"/>
  <c r="N51" i="21"/>
  <c r="AM183" i="21"/>
  <c r="S50" i="21"/>
  <c r="BB116" i="21"/>
  <c r="AH154" i="21"/>
  <c r="N154" i="21"/>
  <c r="AR154" i="21"/>
  <c r="BB154" i="21"/>
  <c r="AC154" i="21"/>
  <c r="X154" i="21"/>
  <c r="AM154" i="21"/>
  <c r="AW154" i="21"/>
  <c r="S154" i="21"/>
  <c r="AM215" i="21"/>
  <c r="AC172" i="21"/>
  <c r="X83" i="21"/>
  <c r="AW43" i="21"/>
  <c r="AM160" i="21"/>
  <c r="S104" i="21"/>
  <c r="X28" i="21"/>
  <c r="H256" i="21"/>
  <c r="H356" i="21"/>
  <c r="AP274" i="21"/>
  <c r="AD274" i="21"/>
  <c r="AX274" i="21"/>
  <c r="AL274" i="21"/>
  <c r="U274" i="21"/>
  <c r="AV274" i="21"/>
  <c r="AJ274" i="21"/>
  <c r="Q274" i="21"/>
  <c r="AU274" i="21"/>
  <c r="AI274" i="21"/>
  <c r="P274" i="21"/>
  <c r="AF274" i="21"/>
  <c r="AY274" i="21"/>
  <c r="AT274" i="21"/>
  <c r="V274" i="21"/>
  <c r="AS274" i="21"/>
  <c r="AQ274" i="21"/>
  <c r="AO274" i="21"/>
  <c r="AN274" i="21"/>
  <c r="AK274" i="21"/>
  <c r="BA274" i="21"/>
  <c r="AG274" i="21"/>
  <c r="AZ274" i="21"/>
  <c r="AE274" i="21"/>
  <c r="AZ328" i="21"/>
  <c r="AN328" i="21"/>
  <c r="AT328" i="21"/>
  <c r="AQ328" i="21"/>
  <c r="BA328" i="21"/>
  <c r="AL328" i="21"/>
  <c r="Q328" i="21"/>
  <c r="AX328" i="21"/>
  <c r="AJ328" i="21"/>
  <c r="AI328" i="21"/>
  <c r="AS328" i="21"/>
  <c r="AE328" i="21"/>
  <c r="AK328" i="21"/>
  <c r="AG328" i="21"/>
  <c r="AF328" i="21"/>
  <c r="AD328" i="21"/>
  <c r="V328" i="21"/>
  <c r="AY328" i="21"/>
  <c r="U328" i="21"/>
  <c r="AV328" i="21"/>
  <c r="AU328" i="21"/>
  <c r="P328" i="21"/>
  <c r="AP328" i="21"/>
  <c r="AO328" i="21"/>
  <c r="AC28" i="21"/>
  <c r="X214" i="21"/>
  <c r="AM179" i="21"/>
  <c r="AW179" i="21"/>
  <c r="S179" i="21"/>
  <c r="AH179" i="21"/>
  <c r="N179" i="21"/>
  <c r="AC179" i="21"/>
  <c r="X179" i="21"/>
  <c r="AR179" i="21"/>
  <c r="BB179" i="21"/>
  <c r="BB65" i="21"/>
  <c r="H235" i="21"/>
  <c r="J223" i="21"/>
  <c r="H223" i="21"/>
  <c r="H265" i="21"/>
  <c r="J281" i="21"/>
  <c r="H281" i="21"/>
  <c r="H257" i="21"/>
  <c r="H285" i="21"/>
  <c r="H299" i="21"/>
  <c r="J311" i="21"/>
  <c r="H311" i="21"/>
  <c r="H326" i="21"/>
  <c r="J326" i="21"/>
  <c r="J321" i="21"/>
  <c r="H321" i="21"/>
  <c r="H350" i="21"/>
  <c r="H359" i="21"/>
  <c r="H368" i="21"/>
  <c r="H380" i="21"/>
  <c r="J380" i="21" s="1"/>
  <c r="BB20" i="21"/>
  <c r="AM20" i="21"/>
  <c r="AH20" i="21"/>
  <c r="N20" i="21"/>
  <c r="AW20" i="21"/>
  <c r="AC20" i="21"/>
  <c r="X20" i="21"/>
  <c r="AR20" i="21"/>
  <c r="S20" i="21"/>
  <c r="X210" i="21"/>
  <c r="S22" i="21"/>
  <c r="AM165" i="21"/>
  <c r="AZ226" i="21"/>
  <c r="AN226" i="21"/>
  <c r="AY226" i="21"/>
  <c r="V226" i="21"/>
  <c r="AX226" i="21"/>
  <c r="AL226" i="21"/>
  <c r="U226" i="21"/>
  <c r="AK226" i="21"/>
  <c r="AV226" i="21"/>
  <c r="AJ226" i="21"/>
  <c r="Q226" i="21"/>
  <c r="AU226" i="21"/>
  <c r="AI226" i="21"/>
  <c r="P226" i="21"/>
  <c r="AT226" i="21"/>
  <c r="AS226" i="21"/>
  <c r="AG226" i="21"/>
  <c r="AF226" i="21"/>
  <c r="AQ226" i="21"/>
  <c r="AE226" i="21"/>
  <c r="AP226" i="21"/>
  <c r="AD226" i="21"/>
  <c r="BA226" i="21"/>
  <c r="AO226" i="21"/>
  <c r="AZ235" i="21"/>
  <c r="AN235" i="21"/>
  <c r="AT235" i="21"/>
  <c r="AQ235" i="21"/>
  <c r="AP235" i="21"/>
  <c r="V235" i="21"/>
  <c r="AO235" i="21"/>
  <c r="U235" i="21"/>
  <c r="BA235" i="21"/>
  <c r="AL235" i="21"/>
  <c r="Q235" i="21"/>
  <c r="AY235" i="21"/>
  <c r="AK235" i="21"/>
  <c r="P235" i="21"/>
  <c r="AX235" i="21"/>
  <c r="AJ235" i="21"/>
  <c r="AI235" i="21"/>
  <c r="AV235" i="21"/>
  <c r="AG235" i="21"/>
  <c r="AU235" i="21"/>
  <c r="AF235" i="21"/>
  <c r="AS235" i="21"/>
  <c r="AE235" i="21"/>
  <c r="AD235" i="21"/>
  <c r="AS258" i="21"/>
  <c r="AG258" i="21"/>
  <c r="BA258" i="21"/>
  <c r="AO258" i="21"/>
  <c r="AY258" i="21"/>
  <c r="V258" i="21"/>
  <c r="AV258" i="21"/>
  <c r="AJ258" i="21"/>
  <c r="Q258" i="21"/>
  <c r="AU258" i="21"/>
  <c r="AI258" i="21"/>
  <c r="P258" i="21"/>
  <c r="AQ258" i="21"/>
  <c r="AP258" i="21"/>
  <c r="AN258" i="21"/>
  <c r="AL258" i="21"/>
  <c r="AK258" i="21"/>
  <c r="AF258" i="21"/>
  <c r="AZ258" i="21"/>
  <c r="AE258" i="21"/>
  <c r="AX258" i="21"/>
  <c r="AD258" i="21"/>
  <c r="AT258" i="21"/>
  <c r="U258" i="21"/>
  <c r="AX263" i="21"/>
  <c r="AL263" i="21"/>
  <c r="U263" i="21"/>
  <c r="AF263" i="21"/>
  <c r="AI263" i="21"/>
  <c r="AV263" i="21"/>
  <c r="AS263" i="21"/>
  <c r="AD263" i="21"/>
  <c r="AP263" i="21"/>
  <c r="BA263" i="21"/>
  <c r="Q263" i="21"/>
  <c r="AZ263" i="21"/>
  <c r="AK263" i="21"/>
  <c r="P263" i="21"/>
  <c r="AN263" i="21"/>
  <c r="AJ263" i="21"/>
  <c r="AG263" i="21"/>
  <c r="AE263" i="21"/>
  <c r="V263" i="21"/>
  <c r="AY263" i="21"/>
  <c r="AU263" i="21"/>
  <c r="AT263" i="21"/>
  <c r="AQ263" i="21"/>
  <c r="AO263" i="21"/>
  <c r="AP275" i="21"/>
  <c r="AD275" i="21"/>
  <c r="AX275" i="21"/>
  <c r="AL275" i="21"/>
  <c r="U275" i="21"/>
  <c r="AV275" i="21"/>
  <c r="AJ275" i="21"/>
  <c r="Q275" i="21"/>
  <c r="AU275" i="21"/>
  <c r="AI275" i="21"/>
  <c r="P275" i="21"/>
  <c r="AF275" i="21"/>
  <c r="AN275" i="21"/>
  <c r="AK275" i="21"/>
  <c r="BA275" i="21"/>
  <c r="AG275" i="21"/>
  <c r="AZ275" i="21"/>
  <c r="AE275" i="21"/>
  <c r="AY275" i="21"/>
  <c r="AT275" i="21"/>
  <c r="V275" i="21"/>
  <c r="AS275" i="21"/>
  <c r="AQ275" i="21"/>
  <c r="AO275" i="21"/>
  <c r="AF287" i="21"/>
  <c r="AZ287" i="21"/>
  <c r="AN287" i="21"/>
  <c r="AX287" i="21"/>
  <c r="AL287" i="21"/>
  <c r="U287" i="21"/>
  <c r="AS287" i="21"/>
  <c r="P287" i="21"/>
  <c r="BA287" i="21"/>
  <c r="AJ287" i="21"/>
  <c r="AY287" i="21"/>
  <c r="AI287" i="21"/>
  <c r="AU287" i="21"/>
  <c r="AE287" i="21"/>
  <c r="AD287" i="21"/>
  <c r="V287" i="21"/>
  <c r="Q287" i="21"/>
  <c r="AV287" i="21"/>
  <c r="AT287" i="21"/>
  <c r="AQ287" i="21"/>
  <c r="AP287" i="21"/>
  <c r="AO287" i="21"/>
  <c r="AK287" i="21"/>
  <c r="AG287" i="21"/>
  <c r="AP297" i="21"/>
  <c r="AD297" i="21"/>
  <c r="AV297" i="21"/>
  <c r="AJ297" i="21"/>
  <c r="Q297" i="21"/>
  <c r="AU297" i="21"/>
  <c r="AG297" i="21"/>
  <c r="AQ297" i="21"/>
  <c r="AN297" i="21"/>
  <c r="U297" i="21"/>
  <c r="AZ297" i="21"/>
  <c r="AL297" i="21"/>
  <c r="P297" i="21"/>
  <c r="AX297" i="21"/>
  <c r="AI297" i="21"/>
  <c r="AO297" i="21"/>
  <c r="AK297" i="21"/>
  <c r="AF297" i="21"/>
  <c r="AE297" i="21"/>
  <c r="BA297" i="21"/>
  <c r="AY297" i="21"/>
  <c r="V297" i="21"/>
  <c r="AT297" i="21"/>
  <c r="AS297" i="21"/>
  <c r="AP304" i="21"/>
  <c r="AD304" i="21"/>
  <c r="AX304" i="21"/>
  <c r="AL304" i="21"/>
  <c r="U304" i="21"/>
  <c r="AV304" i="21"/>
  <c r="AJ304" i="21"/>
  <c r="Q304" i="21"/>
  <c r="AO304" i="21"/>
  <c r="AN304" i="21"/>
  <c r="P304" i="21"/>
  <c r="BA304" i="21"/>
  <c r="AK304" i="21"/>
  <c r="AZ304" i="21"/>
  <c r="AI304" i="21"/>
  <c r="AY304" i="21"/>
  <c r="AG304" i="21"/>
  <c r="AU304" i="21"/>
  <c r="AF304" i="21"/>
  <c r="AT304" i="21"/>
  <c r="AE304" i="21"/>
  <c r="AS304" i="21"/>
  <c r="AQ304" i="21"/>
  <c r="V304" i="21"/>
  <c r="AZ324" i="21"/>
  <c r="AN324" i="21"/>
  <c r="AT324" i="21"/>
  <c r="BA324" i="21"/>
  <c r="AL324" i="21"/>
  <c r="AI324" i="21"/>
  <c r="AS324" i="21"/>
  <c r="AE324" i="21"/>
  <c r="AO324" i="21"/>
  <c r="P324" i="21"/>
  <c r="AK324" i="21"/>
  <c r="AJ324" i="21"/>
  <c r="AG324" i="21"/>
  <c r="AY324" i="21"/>
  <c r="AF324" i="21"/>
  <c r="AX324" i="21"/>
  <c r="AD324" i="21"/>
  <c r="AV324" i="21"/>
  <c r="AU324" i="21"/>
  <c r="V324" i="21"/>
  <c r="AQ324" i="21"/>
  <c r="U324" i="21"/>
  <c r="AP324" i="21"/>
  <c r="Q324" i="21"/>
  <c r="AQ334" i="21"/>
  <c r="AE334" i="21"/>
  <c r="AZ334" i="21"/>
  <c r="AN334" i="21"/>
  <c r="AK334" i="21"/>
  <c r="AP334" i="21"/>
  <c r="V334" i="21"/>
  <c r="BA334" i="21"/>
  <c r="AJ334" i="21"/>
  <c r="AX334" i="21"/>
  <c r="AS334" i="21"/>
  <c r="Q334" i="21"/>
  <c r="AL334" i="21"/>
  <c r="AG334" i="21"/>
  <c r="AF334" i="21"/>
  <c r="AU334" i="21"/>
  <c r="AY334" i="21"/>
  <c r="AV334" i="21"/>
  <c r="AT334" i="21"/>
  <c r="AO334" i="21"/>
  <c r="AI334" i="21"/>
  <c r="AD334" i="21"/>
  <c r="U334" i="21"/>
  <c r="P334" i="21"/>
  <c r="AQ329" i="21"/>
  <c r="AK329" i="21"/>
  <c r="AO329" i="21"/>
  <c r="AV329" i="21"/>
  <c r="AS329" i="21"/>
  <c r="Q329" i="21"/>
  <c r="BA329" i="21"/>
  <c r="AJ329" i="21"/>
  <c r="AZ329" i="21"/>
  <c r="AI329" i="21"/>
  <c r="AU329" i="21"/>
  <c r="AE329" i="21"/>
  <c r="AP329" i="21"/>
  <c r="AN329" i="21"/>
  <c r="AL329" i="21"/>
  <c r="AG329" i="21"/>
  <c r="AF329" i="21"/>
  <c r="AD329" i="21"/>
  <c r="V329" i="21"/>
  <c r="U329" i="21"/>
  <c r="AY329" i="21"/>
  <c r="AX329" i="21"/>
  <c r="P329" i="21"/>
  <c r="AT329" i="21"/>
  <c r="AK359" i="21"/>
  <c r="AV359" i="21"/>
  <c r="AJ359" i="21"/>
  <c r="Q359" i="21"/>
  <c r="AT359" i="21"/>
  <c r="AP359" i="21"/>
  <c r="AD359" i="21"/>
  <c r="V359" i="21"/>
  <c r="AO359" i="21"/>
  <c r="P359" i="21"/>
  <c r="BA359" i="21"/>
  <c r="AI359" i="21"/>
  <c r="AZ359" i="21"/>
  <c r="AG359" i="21"/>
  <c r="U359" i="21"/>
  <c r="AY359" i="21"/>
  <c r="AX359" i="21"/>
  <c r="AU359" i="21"/>
  <c r="AS359" i="21"/>
  <c r="AQ359" i="21"/>
  <c r="AN359" i="21"/>
  <c r="AL359" i="21"/>
  <c r="AF359" i="21"/>
  <c r="AE359" i="21"/>
  <c r="AK372" i="21"/>
  <c r="AS372" i="21"/>
  <c r="AG372" i="21"/>
  <c r="AF372" i="21"/>
  <c r="AQ372" i="21"/>
  <c r="AE372" i="21"/>
  <c r="AY372" i="21"/>
  <c r="V372" i="21"/>
  <c r="AP372" i="21"/>
  <c r="P372" i="21"/>
  <c r="AL372" i="21"/>
  <c r="AI372" i="21"/>
  <c r="BA372" i="21"/>
  <c r="AZ372" i="21"/>
  <c r="AD372" i="21"/>
  <c r="AV372" i="21"/>
  <c r="AX372" i="21"/>
  <c r="AN372" i="21"/>
  <c r="AT372" i="21"/>
  <c r="AJ372" i="21"/>
  <c r="U372" i="21"/>
  <c r="Q372" i="21"/>
  <c r="AU372" i="21"/>
  <c r="AO372" i="21"/>
  <c r="AW12" i="21"/>
  <c r="BP12" i="21" s="1"/>
  <c r="BQ12" i="21" s="1"/>
  <c r="S12" i="21"/>
  <c r="BD12" i="21" s="1"/>
  <c r="BE12" i="21" s="1"/>
  <c r="BB12" i="21"/>
  <c r="BR12" i="21" s="1"/>
  <c r="BS12" i="21" s="1"/>
  <c r="AM12" i="21"/>
  <c r="BL12" i="21" s="1"/>
  <c r="BM12" i="21" s="1"/>
  <c r="N12" i="21"/>
  <c r="AH12" i="21"/>
  <c r="BJ12" i="21" s="1"/>
  <c r="BK12" i="21" s="1"/>
  <c r="AR12" i="21"/>
  <c r="BN12" i="21" s="1"/>
  <c r="BO12" i="21" s="1"/>
  <c r="AC12" i="21"/>
  <c r="BH12" i="21" s="1"/>
  <c r="BI12" i="21" s="1"/>
  <c r="X12" i="21"/>
  <c r="BF12" i="21" s="1"/>
  <c r="BG12" i="21" s="1"/>
  <c r="BB74" i="21"/>
  <c r="AC74" i="21"/>
  <c r="X74" i="21"/>
  <c r="AM74" i="21"/>
  <c r="AW74" i="21"/>
  <c r="S74" i="21"/>
  <c r="AH74" i="21"/>
  <c r="N74" i="21"/>
  <c r="AR74" i="21"/>
  <c r="AM218" i="21"/>
  <c r="AH34" i="21"/>
  <c r="X51" i="21"/>
  <c r="AM84" i="21"/>
  <c r="AW84" i="21"/>
  <c r="S84" i="21"/>
  <c r="N84" i="21"/>
  <c r="BB84" i="21"/>
  <c r="AH84" i="21"/>
  <c r="AC84" i="21"/>
  <c r="X84" i="21"/>
  <c r="AR84" i="21"/>
  <c r="AC181" i="21"/>
  <c r="AW181" i="21"/>
  <c r="S181" i="21"/>
  <c r="AR181" i="21"/>
  <c r="BB181" i="21"/>
  <c r="AM181" i="21"/>
  <c r="N181" i="21"/>
  <c r="AH181" i="21"/>
  <c r="X181" i="21"/>
  <c r="AM201" i="21"/>
  <c r="AC50" i="21"/>
  <c r="AR101" i="21"/>
  <c r="AC101" i="21"/>
  <c r="AM101" i="21"/>
  <c r="AW101" i="21"/>
  <c r="S101" i="21"/>
  <c r="AH101" i="21"/>
  <c r="BB101" i="21"/>
  <c r="X101" i="21"/>
  <c r="N101" i="21"/>
  <c r="N116" i="21"/>
  <c r="AC215" i="21"/>
  <c r="N172" i="21"/>
  <c r="AC83" i="21"/>
  <c r="AM43" i="21"/>
  <c r="AC160" i="21"/>
  <c r="AM104" i="21"/>
  <c r="BB28" i="21"/>
  <c r="AR61" i="21"/>
  <c r="BB61" i="21"/>
  <c r="X61" i="21"/>
  <c r="AH61" i="21"/>
  <c r="N61" i="21"/>
  <c r="AM61" i="21"/>
  <c r="AC61" i="21"/>
  <c r="AW61" i="21"/>
  <c r="S61" i="21"/>
  <c r="AR67" i="21"/>
  <c r="BB67" i="21"/>
  <c r="AC67" i="21"/>
  <c r="X67" i="21"/>
  <c r="AM67" i="21"/>
  <c r="AW67" i="21"/>
  <c r="S67" i="21"/>
  <c r="AH67" i="21"/>
  <c r="N67" i="21"/>
  <c r="AR198" i="21"/>
  <c r="X198" i="21"/>
  <c r="AW198" i="21"/>
  <c r="S198" i="21"/>
  <c r="AH198" i="21"/>
  <c r="N198" i="21"/>
  <c r="AC198" i="21"/>
  <c r="BB198" i="21"/>
  <c r="AM198" i="21"/>
  <c r="AR137" i="21"/>
  <c r="AC137" i="21"/>
  <c r="AM137" i="21"/>
  <c r="N137" i="21"/>
  <c r="AH137" i="21"/>
  <c r="BB137" i="21"/>
  <c r="X137" i="21"/>
  <c r="AW137" i="21"/>
  <c r="S137" i="21"/>
  <c r="H262" i="21"/>
  <c r="H292" i="21"/>
  <c r="H379" i="21"/>
  <c r="J379" i="21" s="1"/>
  <c r="AZ326" i="21"/>
  <c r="AN326" i="21"/>
  <c r="AT326" i="21"/>
  <c r="AQ326" i="21"/>
  <c r="BA326" i="21"/>
  <c r="AL326" i="21"/>
  <c r="Q326" i="21"/>
  <c r="AX326" i="21"/>
  <c r="AJ326" i="21"/>
  <c r="AI326" i="21"/>
  <c r="AS326" i="21"/>
  <c r="AE326" i="21"/>
  <c r="AG326" i="21"/>
  <c r="AF326" i="21"/>
  <c r="AD326" i="21"/>
  <c r="V326" i="21"/>
  <c r="AY326" i="21"/>
  <c r="U326" i="21"/>
  <c r="AV326" i="21"/>
  <c r="AU326" i="21"/>
  <c r="P326" i="21"/>
  <c r="AP326" i="21"/>
  <c r="AO326" i="21"/>
  <c r="AK326" i="21"/>
  <c r="BB32" i="21"/>
  <c r="AC32" i="21"/>
  <c r="X32" i="21"/>
  <c r="AM32" i="21"/>
  <c r="AH32" i="21"/>
  <c r="N32" i="21"/>
  <c r="AW32" i="21"/>
  <c r="S32" i="21"/>
  <c r="AR32" i="21"/>
  <c r="BB120" i="21"/>
  <c r="AC120" i="21"/>
  <c r="X120" i="21"/>
  <c r="AM120" i="21"/>
  <c r="AW120" i="21"/>
  <c r="S120" i="21"/>
  <c r="AH120" i="21"/>
  <c r="N120" i="21"/>
  <c r="AR120" i="21"/>
  <c r="AW104" i="21"/>
  <c r="AR214" i="21"/>
  <c r="AM140" i="21"/>
  <c r="AR140" i="21"/>
  <c r="BB140" i="21"/>
  <c r="AC140" i="21"/>
  <c r="X140" i="21"/>
  <c r="S140" i="21"/>
  <c r="AW140" i="21"/>
  <c r="N140" i="21"/>
  <c r="AH140" i="21"/>
  <c r="AR65" i="21"/>
  <c r="H233" i="21"/>
  <c r="H224" i="21"/>
  <c r="H245" i="21"/>
  <c r="J245" i="21" s="1"/>
  <c r="J274" i="21"/>
  <c r="H274" i="21"/>
  <c r="H258" i="21"/>
  <c r="J258" i="21"/>
  <c r="H287" i="21"/>
  <c r="H298" i="21"/>
  <c r="H316" i="21"/>
  <c r="J332" i="21"/>
  <c r="H332" i="21"/>
  <c r="J323" i="21"/>
  <c r="H323" i="21"/>
  <c r="H341" i="21"/>
  <c r="H355" i="21"/>
  <c r="H369" i="21"/>
  <c r="J369" i="21"/>
  <c r="AR210" i="21"/>
  <c r="AW22" i="21"/>
  <c r="BB165" i="21"/>
  <c r="AZ227" i="21"/>
  <c r="AN227" i="21"/>
  <c r="AY227" i="21"/>
  <c r="V227" i="21"/>
  <c r="AX227" i="21"/>
  <c r="AL227" i="21"/>
  <c r="U227" i="21"/>
  <c r="AK227" i="21"/>
  <c r="AV227" i="21"/>
  <c r="AJ227" i="21"/>
  <c r="Q227" i="21"/>
  <c r="AU227" i="21"/>
  <c r="AI227" i="21"/>
  <c r="P227" i="21"/>
  <c r="AT227" i="21"/>
  <c r="AS227" i="21"/>
  <c r="AG227" i="21"/>
  <c r="AF227" i="21"/>
  <c r="AQ227" i="21"/>
  <c r="AE227" i="21"/>
  <c r="AP227" i="21"/>
  <c r="AD227" i="21"/>
  <c r="BA227" i="21"/>
  <c r="AO227" i="21"/>
  <c r="AZ236" i="21"/>
  <c r="AN236" i="21"/>
  <c r="AT236" i="21"/>
  <c r="AQ236" i="21"/>
  <c r="AP236" i="21"/>
  <c r="V236" i="21"/>
  <c r="AO236" i="21"/>
  <c r="U236" i="21"/>
  <c r="BA236" i="21"/>
  <c r="AL236" i="21"/>
  <c r="Q236" i="21"/>
  <c r="AY236" i="21"/>
  <c r="AK236" i="21"/>
  <c r="P236" i="21"/>
  <c r="AX236" i="21"/>
  <c r="AJ236" i="21"/>
  <c r="AI236" i="21"/>
  <c r="AV236" i="21"/>
  <c r="AG236" i="21"/>
  <c r="AU236" i="21"/>
  <c r="AF236" i="21"/>
  <c r="AS236" i="21"/>
  <c r="AE236" i="21"/>
  <c r="AD236" i="21"/>
  <c r="AS260" i="21"/>
  <c r="AG260" i="21"/>
  <c r="BA260" i="21"/>
  <c r="AO260" i="21"/>
  <c r="AY260" i="21"/>
  <c r="V260" i="21"/>
  <c r="AV260" i="21"/>
  <c r="AJ260" i="21"/>
  <c r="Q260" i="21"/>
  <c r="AU260" i="21"/>
  <c r="AI260" i="21"/>
  <c r="P260" i="21"/>
  <c r="AQ260" i="21"/>
  <c r="AP260" i="21"/>
  <c r="AN260" i="21"/>
  <c r="AL260" i="21"/>
  <c r="AK260" i="21"/>
  <c r="AF260" i="21"/>
  <c r="AZ260" i="21"/>
  <c r="AE260" i="21"/>
  <c r="AX260" i="21"/>
  <c r="AD260" i="21"/>
  <c r="AT260" i="21"/>
  <c r="U260" i="21"/>
  <c r="AX264" i="21"/>
  <c r="AL264" i="21"/>
  <c r="U264" i="21"/>
  <c r="AF264" i="21"/>
  <c r="AI264" i="21"/>
  <c r="AV264" i="21"/>
  <c r="AS264" i="21"/>
  <c r="AD264" i="21"/>
  <c r="AP264" i="21"/>
  <c r="AO264" i="21"/>
  <c r="V264" i="21"/>
  <c r="BA264" i="21"/>
  <c r="Q264" i="21"/>
  <c r="AZ264" i="21"/>
  <c r="AK264" i="21"/>
  <c r="P264" i="21"/>
  <c r="AG264" i="21"/>
  <c r="AE264" i="21"/>
  <c r="AY264" i="21"/>
  <c r="AU264" i="21"/>
  <c r="AT264" i="21"/>
  <c r="AQ264" i="21"/>
  <c r="AN264" i="21"/>
  <c r="AJ264" i="21"/>
  <c r="AP276" i="21"/>
  <c r="AD276" i="21"/>
  <c r="AX276" i="21"/>
  <c r="AL276" i="21"/>
  <c r="U276" i="21"/>
  <c r="AV276" i="21"/>
  <c r="AJ276" i="21"/>
  <c r="Q276" i="21"/>
  <c r="AU276" i="21"/>
  <c r="AI276" i="21"/>
  <c r="P276" i="21"/>
  <c r="AF276" i="21"/>
  <c r="AY276" i="21"/>
  <c r="AT276" i="21"/>
  <c r="V276" i="21"/>
  <c r="AS276" i="21"/>
  <c r="AQ276" i="21"/>
  <c r="AO276" i="21"/>
  <c r="AN276" i="21"/>
  <c r="AK276" i="21"/>
  <c r="BA276" i="21"/>
  <c r="AG276" i="21"/>
  <c r="AZ276" i="21"/>
  <c r="AE276" i="21"/>
  <c r="AF288" i="21"/>
  <c r="AZ288" i="21"/>
  <c r="AN288" i="21"/>
  <c r="AX288" i="21"/>
  <c r="AL288" i="21"/>
  <c r="U288" i="21"/>
  <c r="BA288" i="21"/>
  <c r="AJ288" i="21"/>
  <c r="AU288" i="21"/>
  <c r="AE288" i="21"/>
  <c r="AS288" i="21"/>
  <c r="AQ288" i="21"/>
  <c r="V288" i="21"/>
  <c r="AP288" i="21"/>
  <c r="AO288" i="21"/>
  <c r="P288" i="21"/>
  <c r="AY288" i="21"/>
  <c r="AV288" i="21"/>
  <c r="AT288" i="21"/>
  <c r="AK288" i="21"/>
  <c r="AI288" i="21"/>
  <c r="AG288" i="21"/>
  <c r="AD288" i="21"/>
  <c r="Q288" i="21"/>
  <c r="AP298" i="21"/>
  <c r="AD298" i="21"/>
  <c r="AV298" i="21"/>
  <c r="AJ298" i="21"/>
  <c r="Q298" i="21"/>
  <c r="AU298" i="21"/>
  <c r="AG298" i="21"/>
  <c r="AQ298" i="21"/>
  <c r="AN298" i="21"/>
  <c r="U298" i="21"/>
  <c r="AZ298" i="21"/>
  <c r="AL298" i="21"/>
  <c r="P298" i="21"/>
  <c r="AX298" i="21"/>
  <c r="AI298" i="21"/>
  <c r="AS298" i="21"/>
  <c r="AO298" i="21"/>
  <c r="AK298" i="21"/>
  <c r="AF298" i="21"/>
  <c r="AE298" i="21"/>
  <c r="BA298" i="21"/>
  <c r="AY298" i="21"/>
  <c r="V298" i="21"/>
  <c r="AT298" i="21"/>
  <c r="AP305" i="21"/>
  <c r="AD305" i="21"/>
  <c r="AX305" i="21"/>
  <c r="AL305" i="21"/>
  <c r="U305" i="21"/>
  <c r="AV305" i="21"/>
  <c r="AJ305" i="21"/>
  <c r="Q305" i="21"/>
  <c r="AG305" i="21"/>
  <c r="AU305" i="21"/>
  <c r="AF305" i="21"/>
  <c r="AT305" i="21"/>
  <c r="AE305" i="21"/>
  <c r="AS305" i="21"/>
  <c r="AQ305" i="21"/>
  <c r="V305" i="21"/>
  <c r="AO305" i="21"/>
  <c r="AN305" i="21"/>
  <c r="P305" i="21"/>
  <c r="BA305" i="21"/>
  <c r="AK305" i="21"/>
  <c r="AZ305" i="21"/>
  <c r="AI305" i="21"/>
  <c r="AY305" i="21"/>
  <c r="AZ325" i="21"/>
  <c r="AN325" i="21"/>
  <c r="AT325" i="21"/>
  <c r="BA325" i="21"/>
  <c r="AL325" i="21"/>
  <c r="Q325" i="21"/>
  <c r="AI325" i="21"/>
  <c r="AS325" i="21"/>
  <c r="AE325" i="21"/>
  <c r="U325" i="21"/>
  <c r="AQ325" i="21"/>
  <c r="AP325" i="21"/>
  <c r="P325" i="21"/>
  <c r="AO325" i="21"/>
  <c r="AK325" i="21"/>
  <c r="AJ325" i="21"/>
  <c r="AG325" i="21"/>
  <c r="AY325" i="21"/>
  <c r="AF325" i="21"/>
  <c r="AX325" i="21"/>
  <c r="AD325" i="21"/>
  <c r="AV325" i="21"/>
  <c r="AU325" i="21"/>
  <c r="V325" i="21"/>
  <c r="AQ339" i="21"/>
  <c r="AE339" i="21"/>
  <c r="AZ339" i="21"/>
  <c r="AN339" i="21"/>
  <c r="AK339" i="21"/>
  <c r="AX339" i="21"/>
  <c r="AS339" i="21"/>
  <c r="AP339" i="21"/>
  <c r="U339" i="21"/>
  <c r="AU339" i="21"/>
  <c r="Q339" i="21"/>
  <c r="AJ339" i="21"/>
  <c r="AI339" i="21"/>
  <c r="AY339" i="21"/>
  <c r="AD339" i="21"/>
  <c r="BA339" i="21"/>
  <c r="AV339" i="21"/>
  <c r="AT339" i="21"/>
  <c r="AO339" i="21"/>
  <c r="AL339" i="21"/>
  <c r="AG339" i="21"/>
  <c r="AF339" i="21"/>
  <c r="V339" i="21"/>
  <c r="P339" i="21"/>
  <c r="AQ345" i="21"/>
  <c r="AE345" i="21"/>
  <c r="AZ345" i="21"/>
  <c r="AN345" i="21"/>
  <c r="AK345" i="21"/>
  <c r="P345" i="21"/>
  <c r="AX345" i="21"/>
  <c r="AU345" i="21"/>
  <c r="AF345" i="21"/>
  <c r="AS345" i="21"/>
  <c r="AP345" i="21"/>
  <c r="U345" i="21"/>
  <c r="AO345" i="21"/>
  <c r="AL345" i="21"/>
  <c r="AJ345" i="21"/>
  <c r="AI345" i="21"/>
  <c r="AG345" i="21"/>
  <c r="AD345" i="21"/>
  <c r="V345" i="21"/>
  <c r="BA345" i="21"/>
  <c r="Q345" i="21"/>
  <c r="AY345" i="21"/>
  <c r="AV345" i="21"/>
  <c r="AT345" i="21"/>
  <c r="AK357" i="21"/>
  <c r="AV357" i="21"/>
  <c r="AJ357" i="21"/>
  <c r="Q357" i="21"/>
  <c r="AT357" i="21"/>
  <c r="AP357" i="21"/>
  <c r="AD357" i="21"/>
  <c r="V357" i="21"/>
  <c r="AO357" i="21"/>
  <c r="P357" i="21"/>
  <c r="BA357" i="21"/>
  <c r="AI357" i="21"/>
  <c r="AZ357" i="21"/>
  <c r="AG357" i="21"/>
  <c r="AX357" i="21"/>
  <c r="AU357" i="21"/>
  <c r="AS357" i="21"/>
  <c r="AQ357" i="21"/>
  <c r="AN357" i="21"/>
  <c r="AL357" i="21"/>
  <c r="AF357" i="21"/>
  <c r="AE357" i="21"/>
  <c r="U357" i="21"/>
  <c r="AY357" i="21"/>
  <c r="AK374" i="21"/>
  <c r="AS374" i="21"/>
  <c r="AG374" i="21"/>
  <c r="AF374" i="21"/>
  <c r="AQ374" i="21"/>
  <c r="AE374" i="21"/>
  <c r="AY374" i="21"/>
  <c r="V374" i="21"/>
  <c r="AP374" i="21"/>
  <c r="P374" i="21"/>
  <c r="AL374" i="21"/>
  <c r="AI374" i="21"/>
  <c r="BA374" i="21"/>
  <c r="AZ374" i="21"/>
  <c r="AD374" i="21"/>
  <c r="AV374" i="21"/>
  <c r="AO374" i="21"/>
  <c r="AN374" i="21"/>
  <c r="AT374" i="21"/>
  <c r="Q374" i="21"/>
  <c r="AX374" i="21"/>
  <c r="U374" i="21"/>
  <c r="AU374" i="21"/>
  <c r="AJ374" i="21"/>
  <c r="BB150" i="21"/>
  <c r="AC150" i="21"/>
  <c r="X150" i="21"/>
  <c r="AM150" i="21"/>
  <c r="AW150" i="21"/>
  <c r="S150" i="21"/>
  <c r="AH150" i="21"/>
  <c r="N150" i="21"/>
  <c r="AR150" i="21"/>
  <c r="S34" i="21"/>
  <c r="BB68" i="21"/>
  <c r="AC68" i="21"/>
  <c r="X68" i="21"/>
  <c r="AM68" i="21"/>
  <c r="AW68" i="21"/>
  <c r="S68" i="21"/>
  <c r="AH68" i="21"/>
  <c r="N68" i="21"/>
  <c r="AR68" i="21"/>
  <c r="AR201" i="21"/>
  <c r="BB26" i="21"/>
  <c r="AC26" i="21"/>
  <c r="X26" i="21"/>
  <c r="AM26" i="21"/>
  <c r="AH26" i="21"/>
  <c r="N26" i="21"/>
  <c r="AW26" i="21"/>
  <c r="S26" i="21"/>
  <c r="AR26" i="21"/>
  <c r="AW50" i="21"/>
  <c r="AH116" i="21"/>
  <c r="X166" i="21"/>
  <c r="AH166" i="21"/>
  <c r="N166" i="21"/>
  <c r="AW166" i="21"/>
  <c r="AR166" i="21"/>
  <c r="AC166" i="21"/>
  <c r="S166" i="21"/>
  <c r="BB166" i="21"/>
  <c r="AM166" i="21"/>
  <c r="S215" i="21"/>
  <c r="AH172" i="21"/>
  <c r="AM70" i="21"/>
  <c r="BB43" i="21"/>
  <c r="N160" i="21"/>
  <c r="AC174" i="21"/>
  <c r="AR28" i="21"/>
  <c r="J230" i="21"/>
  <c r="H230" i="21"/>
  <c r="J318" i="21"/>
  <c r="H318" i="21"/>
  <c r="AZ234" i="21"/>
  <c r="AN234" i="21"/>
  <c r="AT234" i="21"/>
  <c r="AQ234" i="21"/>
  <c r="AP234" i="21"/>
  <c r="V234" i="21"/>
  <c r="AO234" i="21"/>
  <c r="U234" i="21"/>
  <c r="BA234" i="21"/>
  <c r="AL234" i="21"/>
  <c r="Q234" i="21"/>
  <c r="AY234" i="21"/>
  <c r="AK234" i="21"/>
  <c r="P234" i="21"/>
  <c r="AX234" i="21"/>
  <c r="AJ234" i="21"/>
  <c r="AI234" i="21"/>
  <c r="AV234" i="21"/>
  <c r="AG234" i="21"/>
  <c r="AU234" i="21"/>
  <c r="AF234" i="21"/>
  <c r="AS234" i="21"/>
  <c r="AE234" i="21"/>
  <c r="AD234" i="21"/>
  <c r="AF286" i="21"/>
  <c r="AZ286" i="21"/>
  <c r="AN286" i="21"/>
  <c r="AX286" i="21"/>
  <c r="AL286" i="21"/>
  <c r="U286" i="21"/>
  <c r="BA286" i="21"/>
  <c r="AJ286" i="21"/>
  <c r="AU286" i="21"/>
  <c r="AE286" i="21"/>
  <c r="AS286" i="21"/>
  <c r="AQ286" i="21"/>
  <c r="V286" i="21"/>
  <c r="P286" i="21"/>
  <c r="AV286" i="21"/>
  <c r="AT286" i="21"/>
  <c r="AP286" i="21"/>
  <c r="AO286" i="21"/>
  <c r="AK286" i="21"/>
  <c r="AI286" i="21"/>
  <c r="AG286" i="21"/>
  <c r="AD286" i="21"/>
  <c r="AY286" i="21"/>
  <c r="Q286" i="21"/>
  <c r="AK356" i="21"/>
  <c r="AV356" i="21"/>
  <c r="AJ356" i="21"/>
  <c r="Q356" i="21"/>
  <c r="AT356" i="21"/>
  <c r="AP356" i="21"/>
  <c r="AD356" i="21"/>
  <c r="V356" i="21"/>
  <c r="AO356" i="21"/>
  <c r="P356" i="21"/>
  <c r="BA356" i="21"/>
  <c r="AI356" i="21"/>
  <c r="AZ356" i="21"/>
  <c r="AG356" i="21"/>
  <c r="U356" i="21"/>
  <c r="AY356" i="21"/>
  <c r="AX356" i="21"/>
  <c r="AU356" i="21"/>
  <c r="AS356" i="21"/>
  <c r="AQ356" i="21"/>
  <c r="AN356" i="21"/>
  <c r="AL356" i="21"/>
  <c r="AF356" i="21"/>
  <c r="AE356" i="21"/>
  <c r="BB42" i="21"/>
  <c r="AW42" i="21"/>
  <c r="AH42" i="21"/>
  <c r="AR42" i="21"/>
  <c r="AC42" i="21"/>
  <c r="X42" i="21"/>
  <c r="AM42" i="21"/>
  <c r="S42" i="21"/>
  <c r="N42" i="21"/>
  <c r="AC97" i="21"/>
  <c r="X97" i="21"/>
  <c r="AW97" i="21"/>
  <c r="S97" i="21"/>
  <c r="AH97" i="21"/>
  <c r="N97" i="21"/>
  <c r="AR97" i="21"/>
  <c r="AM97" i="21"/>
  <c r="BB97" i="21"/>
  <c r="AH196" i="21"/>
  <c r="N196" i="21"/>
  <c r="BB196" i="21"/>
  <c r="X196" i="21"/>
  <c r="AM196" i="21"/>
  <c r="AC196" i="21"/>
  <c r="AW196" i="21"/>
  <c r="S196" i="21"/>
  <c r="AR196" i="21"/>
  <c r="AH214" i="21"/>
  <c r="AR55" i="21"/>
  <c r="X55" i="21"/>
  <c r="AH55" i="21"/>
  <c r="N55" i="21"/>
  <c r="AW55" i="21"/>
  <c r="AC55" i="21"/>
  <c r="S55" i="21"/>
  <c r="AM55" i="21"/>
  <c r="BB55" i="21"/>
  <c r="N65" i="21"/>
  <c r="M221" i="21"/>
  <c r="L221" i="21"/>
  <c r="K221" i="21"/>
  <c r="J225" i="21"/>
  <c r="H225" i="21"/>
  <c r="H246" i="21"/>
  <c r="J246" i="21" s="1"/>
  <c r="H276" i="21"/>
  <c r="H259" i="21"/>
  <c r="J259" i="21" s="1"/>
  <c r="J289" i="21"/>
  <c r="H289" i="21"/>
  <c r="H294" i="21"/>
  <c r="J305" i="21"/>
  <c r="H305" i="21"/>
  <c r="J320" i="21"/>
  <c r="H320" i="21"/>
  <c r="H329" i="21"/>
  <c r="J329" i="21"/>
  <c r="J343" i="21"/>
  <c r="H343" i="21"/>
  <c r="J354" i="21"/>
  <c r="H354" i="21"/>
  <c r="H370" i="21"/>
  <c r="J370" i="21"/>
  <c r="AR13" i="21"/>
  <c r="AC13" i="21"/>
  <c r="AW13" i="21"/>
  <c r="X13" i="21"/>
  <c r="S13" i="21"/>
  <c r="AH13" i="21"/>
  <c r="N13" i="21"/>
  <c r="AM13" i="21"/>
  <c r="BB13" i="21"/>
  <c r="AW87" i="21"/>
  <c r="S87" i="21"/>
  <c r="AM87" i="21"/>
  <c r="AC87" i="21"/>
  <c r="X87" i="21"/>
  <c r="AR87" i="21"/>
  <c r="N87" i="21"/>
  <c r="BB87" i="21"/>
  <c r="AH87" i="21"/>
  <c r="AH106" i="21"/>
  <c r="N106" i="21"/>
  <c r="AR106" i="21"/>
  <c r="BB106" i="21"/>
  <c r="AC106" i="21"/>
  <c r="X106" i="21"/>
  <c r="AM106" i="21"/>
  <c r="AW106" i="21"/>
  <c r="S106" i="21"/>
  <c r="AH210" i="21"/>
  <c r="AR125" i="21"/>
  <c r="AC125" i="21"/>
  <c r="N125" i="21"/>
  <c r="AM125" i="21"/>
  <c r="BB125" i="21"/>
  <c r="AH125" i="21"/>
  <c r="AW125" i="21"/>
  <c r="X125" i="21"/>
  <c r="S125" i="21"/>
  <c r="X199" i="21"/>
  <c r="AZ228" i="21"/>
  <c r="AN228" i="21"/>
  <c r="AY228" i="21"/>
  <c r="V228" i="21"/>
  <c r="AX228" i="21"/>
  <c r="AL228" i="21"/>
  <c r="U228" i="21"/>
  <c r="AK228" i="21"/>
  <c r="AV228" i="21"/>
  <c r="AJ228" i="21"/>
  <c r="Q228" i="21"/>
  <c r="AU228" i="21"/>
  <c r="AI228" i="21"/>
  <c r="P228" i="21"/>
  <c r="AT228" i="21"/>
  <c r="AS228" i="21"/>
  <c r="AG228" i="21"/>
  <c r="AF228" i="21"/>
  <c r="AQ228" i="21"/>
  <c r="AE228" i="21"/>
  <c r="AP228" i="21"/>
  <c r="AD228" i="21"/>
  <c r="BA228" i="21"/>
  <c r="AO228" i="21"/>
  <c r="K237" i="21"/>
  <c r="BA245" i="21"/>
  <c r="AO245" i="21"/>
  <c r="AU245" i="21"/>
  <c r="AI245" i="21"/>
  <c r="P245" i="21"/>
  <c r="AD245" i="21"/>
  <c r="AQ245" i="21"/>
  <c r="AY245" i="21"/>
  <c r="AK245" i="21"/>
  <c r="AX245" i="21"/>
  <c r="AJ245" i="21"/>
  <c r="AV245" i="21"/>
  <c r="AG245" i="21"/>
  <c r="AT245" i="21"/>
  <c r="AF245" i="21"/>
  <c r="U245" i="21"/>
  <c r="Q245" i="21"/>
  <c r="AZ245" i="21"/>
  <c r="AS245" i="21"/>
  <c r="AP245" i="21"/>
  <c r="AN245" i="21"/>
  <c r="AL245" i="21"/>
  <c r="AE245" i="21"/>
  <c r="V245" i="21"/>
  <c r="AX265" i="21"/>
  <c r="AL265" i="21"/>
  <c r="U265" i="21"/>
  <c r="AF265" i="21"/>
  <c r="AI265" i="21"/>
  <c r="AV265" i="21"/>
  <c r="AU265" i="21"/>
  <c r="AS265" i="21"/>
  <c r="AD265" i="21"/>
  <c r="AP265" i="21"/>
  <c r="AO265" i="21"/>
  <c r="V265" i="21"/>
  <c r="AN265" i="21"/>
  <c r="BA265" i="21"/>
  <c r="Q265" i="21"/>
  <c r="AZ265" i="21"/>
  <c r="AK265" i="21"/>
  <c r="P265" i="21"/>
  <c r="AE265" i="21"/>
  <c r="AY265" i="21"/>
  <c r="AT265" i="21"/>
  <c r="AQ265" i="21"/>
  <c r="AJ265" i="21"/>
  <c r="AG265" i="21"/>
  <c r="AF277" i="21"/>
  <c r="AX277" i="21"/>
  <c r="AL277" i="21"/>
  <c r="U277" i="21"/>
  <c r="AN277" i="21"/>
  <c r="AI277" i="21"/>
  <c r="AU277" i="21"/>
  <c r="AG277" i="21"/>
  <c r="AT277" i="21"/>
  <c r="AE277" i="21"/>
  <c r="AP277" i="21"/>
  <c r="AZ277" i="21"/>
  <c r="V277" i="21"/>
  <c r="AY277" i="21"/>
  <c r="Q277" i="21"/>
  <c r="AV277" i="21"/>
  <c r="P277" i="21"/>
  <c r="AS277" i="21"/>
  <c r="AQ277" i="21"/>
  <c r="AO277" i="21"/>
  <c r="AK277" i="21"/>
  <c r="AJ277" i="21"/>
  <c r="AD277" i="21"/>
  <c r="BA277" i="21"/>
  <c r="AF289" i="21"/>
  <c r="AZ289" i="21"/>
  <c r="AN289" i="21"/>
  <c r="AX289" i="21"/>
  <c r="AL289" i="21"/>
  <c r="U289" i="21"/>
  <c r="AS289" i="21"/>
  <c r="AQ289" i="21"/>
  <c r="V289" i="21"/>
  <c r="AP289" i="21"/>
  <c r="AO289" i="21"/>
  <c r="P289" i="21"/>
  <c r="AK289" i="21"/>
  <c r="BA289" i="21"/>
  <c r="AJ289" i="21"/>
  <c r="AY289" i="21"/>
  <c r="AI289" i="21"/>
  <c r="AV289" i="21"/>
  <c r="AG289" i="21"/>
  <c r="AU289" i="21"/>
  <c r="AE289" i="21"/>
  <c r="AT289" i="21"/>
  <c r="AD289" i="21"/>
  <c r="Q289" i="21"/>
  <c r="AP299" i="21"/>
  <c r="AD299" i="21"/>
  <c r="AV299" i="21"/>
  <c r="AJ299" i="21"/>
  <c r="Q299" i="21"/>
  <c r="AU299" i="21"/>
  <c r="AG299" i="21"/>
  <c r="AQ299" i="21"/>
  <c r="AN299" i="21"/>
  <c r="U299" i="21"/>
  <c r="AZ299" i="21"/>
  <c r="AL299" i="21"/>
  <c r="P299" i="21"/>
  <c r="AX299" i="21"/>
  <c r="AI299" i="21"/>
  <c r="AT299" i="21"/>
  <c r="AS299" i="21"/>
  <c r="AO299" i="21"/>
  <c r="AK299" i="21"/>
  <c r="AF299" i="21"/>
  <c r="AE299" i="21"/>
  <c r="BA299" i="21"/>
  <c r="AY299" i="21"/>
  <c r="V299" i="21"/>
  <c r="AT306" i="21"/>
  <c r="AP306" i="21"/>
  <c r="AD306" i="21"/>
  <c r="AZ306" i="21"/>
  <c r="AN306" i="21"/>
  <c r="AX306" i="21"/>
  <c r="AL306" i="21"/>
  <c r="U306" i="21"/>
  <c r="AV306" i="21"/>
  <c r="AJ306" i="21"/>
  <c r="Q306" i="21"/>
  <c r="AI306" i="21"/>
  <c r="AG306" i="21"/>
  <c r="BA306" i="21"/>
  <c r="AF306" i="21"/>
  <c r="AY306" i="21"/>
  <c r="AE306" i="21"/>
  <c r="AU306" i="21"/>
  <c r="V306" i="21"/>
  <c r="AS306" i="21"/>
  <c r="P306" i="21"/>
  <c r="AQ306" i="21"/>
  <c r="AO306" i="21"/>
  <c r="AK306" i="21"/>
  <c r="AQ330" i="21"/>
  <c r="AE330" i="21"/>
  <c r="AK330" i="21"/>
  <c r="AO330" i="21"/>
  <c r="V330" i="21"/>
  <c r="AV330" i="21"/>
  <c r="AP330" i="21"/>
  <c r="Q330" i="21"/>
  <c r="BA330" i="21"/>
  <c r="AJ330" i="21"/>
  <c r="AY330" i="21"/>
  <c r="AG330" i="21"/>
  <c r="AX330" i="21"/>
  <c r="AF330" i="21"/>
  <c r="AS330" i="21"/>
  <c r="U330" i="21"/>
  <c r="P330" i="21"/>
  <c r="AZ330" i="21"/>
  <c r="AU330" i="21"/>
  <c r="AT330" i="21"/>
  <c r="AN330" i="21"/>
  <c r="AL330" i="21"/>
  <c r="AI330" i="21"/>
  <c r="AD330" i="21"/>
  <c r="AQ344" i="21"/>
  <c r="AE344" i="21"/>
  <c r="AZ344" i="21"/>
  <c r="AN344" i="21"/>
  <c r="AK344" i="21"/>
  <c r="AU344" i="21"/>
  <c r="AF344" i="21"/>
  <c r="AP344" i="21"/>
  <c r="U344" i="21"/>
  <c r="P344" i="21"/>
  <c r="BA344" i="21"/>
  <c r="AJ344" i="21"/>
  <c r="AX344" i="21"/>
  <c r="AD344" i="21"/>
  <c r="AV344" i="21"/>
  <c r="AS344" i="21"/>
  <c r="AL344" i="21"/>
  <c r="AI344" i="21"/>
  <c r="AY344" i="21"/>
  <c r="AT344" i="21"/>
  <c r="AO344" i="21"/>
  <c r="AG344" i="21"/>
  <c r="V344" i="21"/>
  <c r="Q344" i="21"/>
  <c r="BA348" i="21"/>
  <c r="AO348" i="21"/>
  <c r="AU348" i="21"/>
  <c r="AI348" i="21"/>
  <c r="P348" i="21"/>
  <c r="AS348" i="21"/>
  <c r="AE348" i="21"/>
  <c r="AP348" i="21"/>
  <c r="V348" i="21"/>
  <c r="AZ348" i="21"/>
  <c r="AL348" i="21"/>
  <c r="Q348" i="21"/>
  <c r="AT348" i="21"/>
  <c r="U348" i="21"/>
  <c r="AJ348" i="21"/>
  <c r="AY348" i="21"/>
  <c r="AG348" i="21"/>
  <c r="AD348" i="21"/>
  <c r="AX348" i="21"/>
  <c r="AV348" i="21"/>
  <c r="AQ348" i="21"/>
  <c r="AN348" i="21"/>
  <c r="AK348" i="21"/>
  <c r="AF348" i="21"/>
  <c r="AK360" i="21"/>
  <c r="AV360" i="21"/>
  <c r="AJ360" i="21"/>
  <c r="Q360" i="21"/>
  <c r="AT360" i="21"/>
  <c r="AP360" i="21"/>
  <c r="AD360" i="21"/>
  <c r="V360" i="21"/>
  <c r="AO360" i="21"/>
  <c r="P360" i="21"/>
  <c r="BA360" i="21"/>
  <c r="AI360" i="21"/>
  <c r="AZ360" i="21"/>
  <c r="AG360" i="21"/>
  <c r="AX360" i="21"/>
  <c r="AU360" i="21"/>
  <c r="AS360" i="21"/>
  <c r="AQ360" i="21"/>
  <c r="AN360" i="21"/>
  <c r="AL360" i="21"/>
  <c r="AF360" i="21"/>
  <c r="AE360" i="21"/>
  <c r="U360" i="21"/>
  <c r="AY360" i="21"/>
  <c r="AK376" i="21"/>
  <c r="AS376" i="21"/>
  <c r="AG376" i="21"/>
  <c r="AF376" i="21"/>
  <c r="AQ376" i="21"/>
  <c r="AE376" i="21"/>
  <c r="AY376" i="21"/>
  <c r="V376" i="21"/>
  <c r="AP376" i="21"/>
  <c r="P376" i="21"/>
  <c r="AL376" i="21"/>
  <c r="AI376" i="21"/>
  <c r="BA376" i="21"/>
  <c r="AZ376" i="21"/>
  <c r="AD376" i="21"/>
  <c r="AV376" i="21"/>
  <c r="AX376" i="21"/>
  <c r="AN376" i="21"/>
  <c r="Q376" i="21"/>
  <c r="AU376" i="21"/>
  <c r="AT376" i="21"/>
  <c r="AJ376" i="21"/>
  <c r="U376" i="21"/>
  <c r="AO376" i="21"/>
  <c r="AW34" i="21"/>
  <c r="S183" i="21"/>
  <c r="N201" i="21"/>
  <c r="AW185" i="21"/>
  <c r="S185" i="21"/>
  <c r="AH185" i="21"/>
  <c r="N185" i="21"/>
  <c r="AR185" i="21"/>
  <c r="BB185" i="21"/>
  <c r="AC185" i="21"/>
  <c r="X185" i="21"/>
  <c r="AM185" i="21"/>
  <c r="AH71" i="21"/>
  <c r="N71" i="21"/>
  <c r="AR71" i="21"/>
  <c r="BB71" i="21"/>
  <c r="AC71" i="21"/>
  <c r="X71" i="21"/>
  <c r="AM71" i="21"/>
  <c r="AW71" i="21"/>
  <c r="S71" i="21"/>
  <c r="AR50" i="21"/>
  <c r="AW105" i="21"/>
  <c r="S105" i="21"/>
  <c r="AH105" i="21"/>
  <c r="N105" i="21"/>
  <c r="AR105" i="21"/>
  <c r="BB105" i="21"/>
  <c r="AC105" i="21"/>
  <c r="X105" i="21"/>
  <c r="AM105" i="21"/>
  <c r="S116" i="21"/>
  <c r="AR207" i="21"/>
  <c r="AM207" i="21"/>
  <c r="N207" i="21"/>
  <c r="AW207" i="21"/>
  <c r="AH207" i="21"/>
  <c r="AC207" i="21"/>
  <c r="X207" i="21"/>
  <c r="BB207" i="21"/>
  <c r="S207" i="21"/>
  <c r="AW215" i="21"/>
  <c r="X172" i="21"/>
  <c r="X70" i="21"/>
  <c r="AC43" i="21"/>
  <c r="AH160" i="21"/>
  <c r="AW174" i="21"/>
  <c r="N28" i="21"/>
  <c r="J264" i="21"/>
  <c r="H264" i="21"/>
  <c r="J309" i="21"/>
  <c r="H309" i="21"/>
  <c r="H367" i="21"/>
  <c r="J367" i="21"/>
  <c r="BB162" i="21"/>
  <c r="N162" i="21"/>
  <c r="AW162" i="21"/>
  <c r="AH162" i="21"/>
  <c r="AR162" i="21"/>
  <c r="AC162" i="21"/>
  <c r="X162" i="21"/>
  <c r="AM162" i="21"/>
  <c r="S162" i="21"/>
  <c r="AS256" i="21"/>
  <c r="AG256" i="21"/>
  <c r="BA256" i="21"/>
  <c r="AO256" i="21"/>
  <c r="AY256" i="21"/>
  <c r="V256" i="21"/>
  <c r="AV256" i="21"/>
  <c r="AJ256" i="21"/>
  <c r="Q256" i="21"/>
  <c r="AU256" i="21"/>
  <c r="AI256" i="21"/>
  <c r="P256" i="21"/>
  <c r="AQ256" i="21"/>
  <c r="AP256" i="21"/>
  <c r="AN256" i="21"/>
  <c r="AL256" i="21"/>
  <c r="AK256" i="21"/>
  <c r="AF256" i="21"/>
  <c r="AZ256" i="21"/>
  <c r="AE256" i="21"/>
  <c r="AX256" i="21"/>
  <c r="AD256" i="21"/>
  <c r="AT256" i="21"/>
  <c r="U256" i="21"/>
  <c r="BA347" i="21"/>
  <c r="AO347" i="21"/>
  <c r="AU347" i="21"/>
  <c r="AI347" i="21"/>
  <c r="AS347" i="21"/>
  <c r="AE347" i="21"/>
  <c r="AP347" i="21"/>
  <c r="AZ347" i="21"/>
  <c r="AL347" i="21"/>
  <c r="AN347" i="21"/>
  <c r="P347" i="21"/>
  <c r="AX347" i="21"/>
  <c r="AF347" i="21"/>
  <c r="AV347" i="21"/>
  <c r="U347" i="21"/>
  <c r="AJ347" i="21"/>
  <c r="AG347" i="21"/>
  <c r="AD347" i="21"/>
  <c r="V347" i="21"/>
  <c r="Q347" i="21"/>
  <c r="AY347" i="21"/>
  <c r="AT347" i="21"/>
  <c r="AQ347" i="21"/>
  <c r="AK347" i="21"/>
  <c r="AW208" i="21"/>
  <c r="S208" i="21"/>
  <c r="N208" i="21"/>
  <c r="AH208" i="21"/>
  <c r="AR208" i="21"/>
  <c r="AC208" i="21"/>
  <c r="X208" i="21"/>
  <c r="BB208" i="21"/>
  <c r="AM208" i="21"/>
  <c r="S43" i="21"/>
  <c r="AW192" i="21"/>
  <c r="S192" i="21"/>
  <c r="AH192" i="21"/>
  <c r="N192" i="21"/>
  <c r="X192" i="21"/>
  <c r="AM192" i="21"/>
  <c r="AC192" i="21"/>
  <c r="AR192" i="21"/>
  <c r="BB192" i="21"/>
  <c r="S214" i="21"/>
  <c r="AH118" i="21"/>
  <c r="N118" i="21"/>
  <c r="AR118" i="21"/>
  <c r="BB118" i="21"/>
  <c r="AC118" i="21"/>
  <c r="X118" i="21"/>
  <c r="AM118" i="21"/>
  <c r="AW118" i="21"/>
  <c r="S118" i="21"/>
  <c r="AC216" i="21"/>
  <c r="AM216" i="21"/>
  <c r="AH216" i="21"/>
  <c r="BB216" i="21"/>
  <c r="AW216" i="21"/>
  <c r="X216" i="21"/>
  <c r="AR216" i="21"/>
  <c r="S216" i="21"/>
  <c r="N216" i="21"/>
  <c r="J231" i="21"/>
  <c r="H231" i="21"/>
  <c r="J226" i="21"/>
  <c r="H226" i="21"/>
  <c r="H247" i="21"/>
  <c r="J247" i="21" s="1"/>
  <c r="J280" i="21"/>
  <c r="H280" i="21"/>
  <c r="H260" i="21"/>
  <c r="J260" i="21"/>
  <c r="J291" i="21"/>
  <c r="H291" i="21"/>
  <c r="J297" i="21"/>
  <c r="H297" i="21"/>
  <c r="J317" i="21"/>
  <c r="H317" i="21"/>
  <c r="J322" i="21"/>
  <c r="H322" i="21"/>
  <c r="J338" i="21"/>
  <c r="H338" i="21"/>
  <c r="H345" i="21"/>
  <c r="J357" i="21"/>
  <c r="H357" i="21"/>
  <c r="H371" i="21"/>
  <c r="J371" i="21" s="1"/>
  <c r="AW210" i="21"/>
  <c r="AC199" i="21"/>
  <c r="AW204" i="21"/>
  <c r="S204" i="21"/>
  <c r="AH204" i="21"/>
  <c r="N204" i="21"/>
  <c r="AR204" i="21"/>
  <c r="BB204" i="21"/>
  <c r="AC204" i="21"/>
  <c r="X204" i="21"/>
  <c r="AM204" i="21"/>
  <c r="AS257" i="21"/>
  <c r="AG257" i="21"/>
  <c r="BA257" i="21"/>
  <c r="AO257" i="21"/>
  <c r="AY257" i="21"/>
  <c r="V257" i="21"/>
  <c r="AV257" i="21"/>
  <c r="AJ257" i="21"/>
  <c r="Q257" i="21"/>
  <c r="AU257" i="21"/>
  <c r="AI257" i="21"/>
  <c r="P257" i="21"/>
  <c r="AF257" i="21"/>
  <c r="AZ257" i="21"/>
  <c r="AE257" i="21"/>
  <c r="AX257" i="21"/>
  <c r="AD257" i="21"/>
  <c r="AT257" i="21"/>
  <c r="U257" i="21"/>
  <c r="AQ257" i="21"/>
  <c r="AP257" i="21"/>
  <c r="AN257" i="21"/>
  <c r="AL257" i="21"/>
  <c r="AK257" i="21"/>
  <c r="AZ229" i="21"/>
  <c r="AN229" i="21"/>
  <c r="AT229" i="21"/>
  <c r="AQ229" i="21"/>
  <c r="AP229" i="21"/>
  <c r="V229" i="21"/>
  <c r="AO229" i="21"/>
  <c r="U229" i="21"/>
  <c r="BA229" i="21"/>
  <c r="AL229" i="21"/>
  <c r="Q229" i="21"/>
  <c r="AY229" i="21"/>
  <c r="AK229" i="21"/>
  <c r="P229" i="21"/>
  <c r="AX229" i="21"/>
  <c r="AJ229" i="21"/>
  <c r="AI229" i="21"/>
  <c r="AV229" i="21"/>
  <c r="AG229" i="21"/>
  <c r="AU229" i="21"/>
  <c r="AF229" i="21"/>
  <c r="AS229" i="21"/>
  <c r="AE229" i="21"/>
  <c r="AD229" i="21"/>
  <c r="AF238" i="21"/>
  <c r="AZ238" i="21"/>
  <c r="AN238" i="21"/>
  <c r="AX238" i="21"/>
  <c r="AL238" i="21"/>
  <c r="U238" i="21"/>
  <c r="AU238" i="21"/>
  <c r="AI238" i="21"/>
  <c r="P238" i="21"/>
  <c r="AT238" i="21"/>
  <c r="AS238" i="21"/>
  <c r="AQ238" i="21"/>
  <c r="Q238" i="21"/>
  <c r="AP238" i="21"/>
  <c r="AO238" i="21"/>
  <c r="AK238" i="21"/>
  <c r="AJ238" i="21"/>
  <c r="AG238" i="21"/>
  <c r="BA238" i="21"/>
  <c r="AE238" i="21"/>
  <c r="AY238" i="21"/>
  <c r="AD238" i="21"/>
  <c r="AV238" i="21"/>
  <c r="V238" i="21"/>
  <c r="BA246" i="21"/>
  <c r="AO246" i="21"/>
  <c r="AU246" i="21"/>
  <c r="AI246" i="21"/>
  <c r="P246" i="21"/>
  <c r="AD246" i="21"/>
  <c r="AQ246" i="21"/>
  <c r="AP246" i="21"/>
  <c r="V246" i="21"/>
  <c r="AN246" i="21"/>
  <c r="U246" i="21"/>
  <c r="AZ246" i="21"/>
  <c r="AL246" i="21"/>
  <c r="Q246" i="21"/>
  <c r="AY246" i="21"/>
  <c r="AK246" i="21"/>
  <c r="AX246" i="21"/>
  <c r="AJ246" i="21"/>
  <c r="AV246" i="21"/>
  <c r="AG246" i="21"/>
  <c r="AT246" i="21"/>
  <c r="AF246" i="21"/>
  <c r="AS246" i="21"/>
  <c r="AE246" i="21"/>
  <c r="AX266" i="21"/>
  <c r="AL266" i="21"/>
  <c r="U266" i="21"/>
  <c r="AF266" i="21"/>
  <c r="AI266" i="21"/>
  <c r="AV266" i="21"/>
  <c r="AU266" i="21"/>
  <c r="AG266" i="21"/>
  <c r="AT266" i="21"/>
  <c r="AS266" i="21"/>
  <c r="AD266" i="21"/>
  <c r="AQ266" i="21"/>
  <c r="AP266" i="21"/>
  <c r="AO266" i="21"/>
  <c r="V266" i="21"/>
  <c r="AN266" i="21"/>
  <c r="BA266" i="21"/>
  <c r="Q266" i="21"/>
  <c r="AZ266" i="21"/>
  <c r="AK266" i="21"/>
  <c r="P266" i="21"/>
  <c r="AY266" i="21"/>
  <c r="AJ266" i="21"/>
  <c r="AE266" i="21"/>
  <c r="AF278" i="21"/>
  <c r="AX278" i="21"/>
  <c r="AL278" i="21"/>
  <c r="U278" i="21"/>
  <c r="AN278" i="21"/>
  <c r="AI278" i="21"/>
  <c r="AU278" i="21"/>
  <c r="AG278" i="21"/>
  <c r="AT278" i="21"/>
  <c r="AE278" i="21"/>
  <c r="AP278" i="21"/>
  <c r="BA278" i="21"/>
  <c r="AZ278" i="21"/>
  <c r="V278" i="21"/>
  <c r="AY278" i="21"/>
  <c r="Q278" i="21"/>
  <c r="AV278" i="21"/>
  <c r="P278" i="21"/>
  <c r="AS278" i="21"/>
  <c r="AQ278" i="21"/>
  <c r="AO278" i="21"/>
  <c r="AK278" i="21"/>
  <c r="AJ278" i="21"/>
  <c r="AD278" i="21"/>
  <c r="AF290" i="21"/>
  <c r="AZ290" i="21"/>
  <c r="AN290" i="21"/>
  <c r="AX290" i="21"/>
  <c r="AL290" i="21"/>
  <c r="U290" i="21"/>
  <c r="BA290" i="21"/>
  <c r="AJ290" i="21"/>
  <c r="AY290" i="21"/>
  <c r="AI290" i="21"/>
  <c r="AV290" i="21"/>
  <c r="AG290" i="21"/>
  <c r="AU290" i="21"/>
  <c r="AE290" i="21"/>
  <c r="AT290" i="21"/>
  <c r="AD290" i="21"/>
  <c r="AS290" i="21"/>
  <c r="AQ290" i="21"/>
  <c r="V290" i="21"/>
  <c r="AP290" i="21"/>
  <c r="AO290" i="21"/>
  <c r="Q290" i="21"/>
  <c r="P290" i="21"/>
  <c r="AK290" i="21"/>
  <c r="AP300" i="21"/>
  <c r="AD300" i="21"/>
  <c r="AV300" i="21"/>
  <c r="AJ300" i="21"/>
  <c r="Q300" i="21"/>
  <c r="AU300" i="21"/>
  <c r="AG300" i="21"/>
  <c r="AQ300" i="21"/>
  <c r="AN300" i="21"/>
  <c r="U300" i="21"/>
  <c r="AZ300" i="21"/>
  <c r="AL300" i="21"/>
  <c r="P300" i="21"/>
  <c r="AX300" i="21"/>
  <c r="AI300" i="21"/>
  <c r="AT300" i="21"/>
  <c r="AS300" i="21"/>
  <c r="AO300" i="21"/>
  <c r="AK300" i="21"/>
  <c r="AF300" i="21"/>
  <c r="AE300" i="21"/>
  <c r="BA300" i="21"/>
  <c r="AY300" i="21"/>
  <c r="V300" i="21"/>
  <c r="AT307" i="21"/>
  <c r="AP307" i="21"/>
  <c r="AD307" i="21"/>
  <c r="AZ307" i="21"/>
  <c r="AN307" i="21"/>
  <c r="AX307" i="21"/>
  <c r="AL307" i="21"/>
  <c r="U307" i="21"/>
  <c r="AV307" i="21"/>
  <c r="AJ307" i="21"/>
  <c r="Q307" i="21"/>
  <c r="AS307" i="21"/>
  <c r="P307" i="21"/>
  <c r="AQ307" i="21"/>
  <c r="AO307" i="21"/>
  <c r="AK307" i="21"/>
  <c r="AI307" i="21"/>
  <c r="AG307" i="21"/>
  <c r="BA307" i="21"/>
  <c r="AF307" i="21"/>
  <c r="AY307" i="21"/>
  <c r="AE307" i="21"/>
  <c r="AU307" i="21"/>
  <c r="V307" i="21"/>
  <c r="AQ340" i="21"/>
  <c r="AE340" i="21"/>
  <c r="AZ340" i="21"/>
  <c r="AN340" i="21"/>
  <c r="AK340" i="21"/>
  <c r="AU340" i="21"/>
  <c r="AF340" i="21"/>
  <c r="AP340" i="21"/>
  <c r="U340" i="21"/>
  <c r="P340" i="21"/>
  <c r="BA340" i="21"/>
  <c r="AJ340" i="21"/>
  <c r="AX340" i="21"/>
  <c r="AS340" i="21"/>
  <c r="AI340" i="21"/>
  <c r="AD340" i="21"/>
  <c r="AV340" i="21"/>
  <c r="Q340" i="21"/>
  <c r="AY340" i="21"/>
  <c r="AT340" i="21"/>
  <c r="AO340" i="21"/>
  <c r="AL340" i="21"/>
  <c r="AG340" i="21"/>
  <c r="V340" i="21"/>
  <c r="AQ331" i="21"/>
  <c r="AE331" i="21"/>
  <c r="AK331" i="21"/>
  <c r="AO331" i="21"/>
  <c r="V331" i="21"/>
  <c r="AV331" i="21"/>
  <c r="AY331" i="21"/>
  <c r="AG331" i="21"/>
  <c r="AU331" i="21"/>
  <c r="AD331" i="21"/>
  <c r="AT331" i="21"/>
  <c r="AP331" i="21"/>
  <c r="Q331" i="21"/>
  <c r="AS331" i="21"/>
  <c r="AN331" i="21"/>
  <c r="AL331" i="21"/>
  <c r="AJ331" i="21"/>
  <c r="AI331" i="21"/>
  <c r="AF331" i="21"/>
  <c r="U331" i="21"/>
  <c r="BA331" i="21"/>
  <c r="P331" i="21"/>
  <c r="AZ331" i="21"/>
  <c r="AX331" i="21"/>
  <c r="BA351" i="21"/>
  <c r="AO351" i="21"/>
  <c r="AK351" i="21"/>
  <c r="AU351" i="21"/>
  <c r="AI351" i="21"/>
  <c r="P351" i="21"/>
  <c r="AP351" i="21"/>
  <c r="U351" i="21"/>
  <c r="AL351" i="21"/>
  <c r="AZ351" i="21"/>
  <c r="AY351" i="21"/>
  <c r="AX351" i="21"/>
  <c r="AG351" i="21"/>
  <c r="AS351" i="21"/>
  <c r="AD351" i="21"/>
  <c r="AN351" i="21"/>
  <c r="AE351" i="21"/>
  <c r="V351" i="21"/>
  <c r="AV351" i="21"/>
  <c r="AT351" i="21"/>
  <c r="AQ351" i="21"/>
  <c r="AJ351" i="21"/>
  <c r="AF351" i="21"/>
  <c r="Q351" i="21"/>
  <c r="AS368" i="21"/>
  <c r="AG368" i="21"/>
  <c r="AF368" i="21"/>
  <c r="AY368" i="21"/>
  <c r="V368" i="21"/>
  <c r="AN368" i="21"/>
  <c r="Q368" i="21"/>
  <c r="AK368" i="21"/>
  <c r="AZ368" i="21"/>
  <c r="AI368" i="21"/>
  <c r="AV368" i="21"/>
  <c r="AE368" i="21"/>
  <c r="AJ368" i="21"/>
  <c r="AT368" i="21"/>
  <c r="P368" i="21"/>
  <c r="AU368" i="21"/>
  <c r="AO368" i="21"/>
  <c r="AD368" i="21"/>
  <c r="U368" i="21"/>
  <c r="BA368" i="21"/>
  <c r="AL368" i="21"/>
  <c r="AX368" i="21"/>
  <c r="AQ368" i="21"/>
  <c r="AP368" i="21"/>
  <c r="AK378" i="21"/>
  <c r="AS378" i="21"/>
  <c r="AG378" i="21"/>
  <c r="AF378" i="21"/>
  <c r="AQ378" i="21"/>
  <c r="AE378" i="21"/>
  <c r="AY378" i="21"/>
  <c r="V378" i="21"/>
  <c r="AP378" i="21"/>
  <c r="P378" i="21"/>
  <c r="AL378" i="21"/>
  <c r="AI378" i="21"/>
  <c r="BA378" i="21"/>
  <c r="AZ378" i="21"/>
  <c r="AD378" i="21"/>
  <c r="AV378" i="21"/>
  <c r="AO378" i="21"/>
  <c r="AN378" i="21"/>
  <c r="AU378" i="21"/>
  <c r="AJ378" i="21"/>
  <c r="U378" i="21"/>
  <c r="Q378" i="21"/>
  <c r="AT378" i="21"/>
  <c r="AX378" i="21"/>
  <c r="AW117" i="21"/>
  <c r="S117" i="21"/>
  <c r="AH117" i="21"/>
  <c r="N117" i="21"/>
  <c r="AR117" i="21"/>
  <c r="BB117" i="21"/>
  <c r="AC117" i="21"/>
  <c r="X117" i="21"/>
  <c r="AM117" i="21"/>
  <c r="BB200" i="21"/>
  <c r="AC200" i="21"/>
  <c r="AR200" i="21"/>
  <c r="S200" i="21"/>
  <c r="N200" i="21"/>
  <c r="AW200" i="21"/>
  <c r="AM200" i="21"/>
  <c r="AH200" i="21"/>
  <c r="X200" i="21"/>
  <c r="AR38" i="21"/>
  <c r="AH38" i="21"/>
  <c r="AC38" i="21"/>
  <c r="X38" i="21"/>
  <c r="BB38" i="21"/>
  <c r="S38" i="21"/>
  <c r="AM38" i="21"/>
  <c r="N38" i="21"/>
  <c r="AW38" i="21"/>
  <c r="X183" i="21"/>
  <c r="AH201" i="21"/>
  <c r="X15" i="21"/>
  <c r="AW15" i="21"/>
  <c r="S15" i="21"/>
  <c r="AH15" i="21"/>
  <c r="N15" i="21"/>
  <c r="AM15" i="21"/>
  <c r="BB15" i="21"/>
  <c r="AC15" i="21"/>
  <c r="AR15" i="21"/>
  <c r="AW116" i="21"/>
  <c r="X215" i="21"/>
  <c r="AC70" i="21"/>
  <c r="AR43" i="21"/>
  <c r="AM174" i="21"/>
  <c r="AH28" i="21"/>
  <c r="AC139" i="21"/>
  <c r="X139" i="21"/>
  <c r="AW139" i="21"/>
  <c r="S139" i="21"/>
  <c r="AH139" i="21"/>
  <c r="N139" i="21"/>
  <c r="AR139" i="21"/>
  <c r="AM139" i="21"/>
  <c r="BB139" i="21"/>
  <c r="H283" i="21"/>
  <c r="J283" i="21" s="1"/>
  <c r="AZ225" i="21"/>
  <c r="AN225" i="21"/>
  <c r="AY225" i="21"/>
  <c r="V225" i="21"/>
  <c r="AX225" i="21"/>
  <c r="AL225" i="21"/>
  <c r="U225" i="21"/>
  <c r="AK225" i="21"/>
  <c r="AV225" i="21"/>
  <c r="AJ225" i="21"/>
  <c r="Q225" i="21"/>
  <c r="AU225" i="21"/>
  <c r="AI225" i="21"/>
  <c r="AT225" i="21"/>
  <c r="AS225" i="21"/>
  <c r="AG225" i="21"/>
  <c r="AF225" i="21"/>
  <c r="AQ225" i="21"/>
  <c r="AE225" i="21"/>
  <c r="AP225" i="21"/>
  <c r="AD225" i="21"/>
  <c r="P225" i="21"/>
  <c r="BA225" i="21"/>
  <c r="AO225" i="21"/>
  <c r="AP296" i="21"/>
  <c r="AD296" i="21"/>
  <c r="AV296" i="21"/>
  <c r="AJ296" i="21"/>
  <c r="Q296" i="21"/>
  <c r="AU296" i="21"/>
  <c r="AG296" i="21"/>
  <c r="AQ296" i="21"/>
  <c r="AN296" i="21"/>
  <c r="U296" i="21"/>
  <c r="AZ296" i="21"/>
  <c r="AL296" i="21"/>
  <c r="P296" i="21"/>
  <c r="AX296" i="21"/>
  <c r="AI296" i="21"/>
  <c r="AO296" i="21"/>
  <c r="AK296" i="21"/>
  <c r="AF296" i="21"/>
  <c r="AE296" i="21"/>
  <c r="BA296" i="21"/>
  <c r="AY296" i="21"/>
  <c r="V296" i="21"/>
  <c r="AT296" i="21"/>
  <c r="AS296" i="21"/>
  <c r="AK370" i="21"/>
  <c r="AS370" i="21"/>
  <c r="AG370" i="21"/>
  <c r="AF370" i="21"/>
  <c r="AQ370" i="21"/>
  <c r="AE370" i="21"/>
  <c r="AY370" i="21"/>
  <c r="V370" i="21"/>
  <c r="AP370" i="21"/>
  <c r="P370" i="21"/>
  <c r="AL370" i="21"/>
  <c r="AI370" i="21"/>
  <c r="BA370" i="21"/>
  <c r="AZ370" i="21"/>
  <c r="AD370" i="21"/>
  <c r="AV370" i="21"/>
  <c r="AO370" i="21"/>
  <c r="AN370" i="21"/>
  <c r="AX370" i="21"/>
  <c r="AU370" i="21"/>
  <c r="AJ370" i="21"/>
  <c r="U370" i="21"/>
  <c r="AT370" i="21"/>
  <c r="Q370" i="21"/>
  <c r="AW214" i="21"/>
  <c r="AM203" i="21"/>
  <c r="AR203" i="21"/>
  <c r="BB203" i="21"/>
  <c r="AC203" i="21"/>
  <c r="AH203" i="21"/>
  <c r="X203" i="21"/>
  <c r="S203" i="21"/>
  <c r="AW203" i="21"/>
  <c r="N203" i="21"/>
  <c r="J236" i="21"/>
  <c r="H236" i="21"/>
  <c r="H227" i="21"/>
  <c r="H248" i="21"/>
  <c r="J248" i="21" s="1"/>
  <c r="J279" i="21"/>
  <c r="H279" i="21"/>
  <c r="H261" i="21"/>
  <c r="J261" i="21" s="1"/>
  <c r="J293" i="21"/>
  <c r="H293" i="21"/>
  <c r="J296" i="21"/>
  <c r="H296" i="21"/>
  <c r="H306" i="21"/>
  <c r="J324" i="21"/>
  <c r="H324" i="21"/>
  <c r="H351" i="21"/>
  <c r="J351" i="21" s="1"/>
  <c r="J347" i="21"/>
  <c r="H347" i="21"/>
  <c r="J360" i="21"/>
  <c r="H360" i="21"/>
  <c r="H372" i="21"/>
  <c r="J372" i="21" s="1"/>
  <c r="AW205" i="21"/>
  <c r="S205" i="21"/>
  <c r="BB205" i="21"/>
  <c r="AC205" i="21"/>
  <c r="X205" i="21"/>
  <c r="AM205" i="21"/>
  <c r="AR205" i="21"/>
  <c r="AH205" i="21"/>
  <c r="N205" i="21"/>
  <c r="AH199" i="21"/>
  <c r="AZ223" i="21"/>
  <c r="AN223" i="21"/>
  <c r="AY223" i="21"/>
  <c r="V223" i="21"/>
  <c r="AX223" i="21"/>
  <c r="AL223" i="21"/>
  <c r="AK223" i="21"/>
  <c r="AV223" i="21"/>
  <c r="AJ223" i="21"/>
  <c r="Q223" i="21"/>
  <c r="AT223" i="21"/>
  <c r="AS223" i="21"/>
  <c r="AG223" i="21"/>
  <c r="AQ223" i="21"/>
  <c r="AE223" i="21"/>
  <c r="AP223" i="21"/>
  <c r="AD223" i="21"/>
  <c r="AF223" i="21"/>
  <c r="U223" i="21"/>
  <c r="P223" i="21"/>
  <c r="BA223" i="21"/>
  <c r="AU223" i="21"/>
  <c r="AO223" i="21"/>
  <c r="AI223" i="21"/>
  <c r="AS259" i="21"/>
  <c r="AG259" i="21"/>
  <c r="BA259" i="21"/>
  <c r="AO259" i="21"/>
  <c r="AY259" i="21"/>
  <c r="V259" i="21"/>
  <c r="AV259" i="21"/>
  <c r="AJ259" i="21"/>
  <c r="Q259" i="21"/>
  <c r="AU259" i="21"/>
  <c r="AI259" i="21"/>
  <c r="P259" i="21"/>
  <c r="AF259" i="21"/>
  <c r="AZ259" i="21"/>
  <c r="AE259" i="21"/>
  <c r="AX259" i="21"/>
  <c r="AD259" i="21"/>
  <c r="AT259" i="21"/>
  <c r="U259" i="21"/>
  <c r="AQ259" i="21"/>
  <c r="AP259" i="21"/>
  <c r="AN259" i="21"/>
  <c r="AL259" i="21"/>
  <c r="AK259" i="21"/>
  <c r="AF239" i="21"/>
  <c r="AZ239" i="21"/>
  <c r="AN239" i="21"/>
  <c r="AX239" i="21"/>
  <c r="AL239" i="21"/>
  <c r="U239" i="21"/>
  <c r="AU239" i="21"/>
  <c r="AI239" i="21"/>
  <c r="P239" i="21"/>
  <c r="AT239" i="21"/>
  <c r="AJ239" i="21"/>
  <c r="AG239" i="21"/>
  <c r="BA239" i="21"/>
  <c r="AE239" i="21"/>
  <c r="AY239" i="21"/>
  <c r="AD239" i="21"/>
  <c r="AV239" i="21"/>
  <c r="V239" i="21"/>
  <c r="AS239" i="21"/>
  <c r="AQ239" i="21"/>
  <c r="Q239" i="21"/>
  <c r="AP239" i="21"/>
  <c r="AO239" i="21"/>
  <c r="AK239" i="21"/>
  <c r="BA247" i="21"/>
  <c r="AO247" i="21"/>
  <c r="AU247" i="21"/>
  <c r="AI247" i="21"/>
  <c r="P247" i="21"/>
  <c r="AD247" i="21"/>
  <c r="AQ247" i="21"/>
  <c r="AP247" i="21"/>
  <c r="V247" i="21"/>
  <c r="AN247" i="21"/>
  <c r="U247" i="21"/>
  <c r="AZ247" i="21"/>
  <c r="AL247" i="21"/>
  <c r="Q247" i="21"/>
  <c r="AY247" i="21"/>
  <c r="AK247" i="21"/>
  <c r="AX247" i="21"/>
  <c r="AJ247" i="21"/>
  <c r="AV247" i="21"/>
  <c r="AG247" i="21"/>
  <c r="AT247" i="21"/>
  <c r="AF247" i="21"/>
  <c r="AS247" i="21"/>
  <c r="AE247" i="21"/>
  <c r="AX267" i="21"/>
  <c r="AL267" i="21"/>
  <c r="U267" i="21"/>
  <c r="AU267" i="21"/>
  <c r="AI267" i="21"/>
  <c r="P267" i="21"/>
  <c r="AF267" i="21"/>
  <c r="AN267" i="21"/>
  <c r="Q267" i="21"/>
  <c r="BA267" i="21"/>
  <c r="AK267" i="21"/>
  <c r="AZ267" i="21"/>
  <c r="AJ267" i="21"/>
  <c r="AY267" i="21"/>
  <c r="AG267" i="21"/>
  <c r="AV267" i="21"/>
  <c r="AE267" i="21"/>
  <c r="AT267" i="21"/>
  <c r="AD267" i="21"/>
  <c r="AS267" i="21"/>
  <c r="AQ267" i="21"/>
  <c r="AP267" i="21"/>
  <c r="V267" i="21"/>
  <c r="AO267" i="21"/>
  <c r="AF279" i="21"/>
  <c r="AX279" i="21"/>
  <c r="AL279" i="21"/>
  <c r="U279" i="21"/>
  <c r="AN279" i="21"/>
  <c r="AI279" i="21"/>
  <c r="AU279" i="21"/>
  <c r="AG279" i="21"/>
  <c r="AT279" i="21"/>
  <c r="AE279" i="21"/>
  <c r="AP279" i="21"/>
  <c r="AD279" i="21"/>
  <c r="BA279" i="21"/>
  <c r="AZ279" i="21"/>
  <c r="V279" i="21"/>
  <c r="AY279" i="21"/>
  <c r="Q279" i="21"/>
  <c r="AV279" i="21"/>
  <c r="P279" i="21"/>
  <c r="AS279" i="21"/>
  <c r="AQ279" i="21"/>
  <c r="AO279" i="21"/>
  <c r="AK279" i="21"/>
  <c r="AJ279" i="21"/>
  <c r="AF291" i="21"/>
  <c r="AZ291" i="21"/>
  <c r="AN291" i="21"/>
  <c r="AX291" i="21"/>
  <c r="AL291" i="21"/>
  <c r="U291" i="21"/>
  <c r="AS291" i="21"/>
  <c r="AQ291" i="21"/>
  <c r="V291" i="21"/>
  <c r="AP291" i="21"/>
  <c r="AO291" i="21"/>
  <c r="Q291" i="21"/>
  <c r="P291" i="21"/>
  <c r="AK291" i="21"/>
  <c r="BA291" i="21"/>
  <c r="AJ291" i="21"/>
  <c r="AY291" i="21"/>
  <c r="AI291" i="21"/>
  <c r="AV291" i="21"/>
  <c r="AG291" i="21"/>
  <c r="AU291" i="21"/>
  <c r="AE291" i="21"/>
  <c r="AT291" i="21"/>
  <c r="AD291" i="21"/>
  <c r="AP301" i="21"/>
  <c r="AD301" i="21"/>
  <c r="AV301" i="21"/>
  <c r="AJ301" i="21"/>
  <c r="Q301" i="21"/>
  <c r="AU301" i="21"/>
  <c r="AG301" i="21"/>
  <c r="AT301" i="21"/>
  <c r="AQ301" i="21"/>
  <c r="AN301" i="21"/>
  <c r="U301" i="21"/>
  <c r="BA301" i="21"/>
  <c r="AZ301" i="21"/>
  <c r="AL301" i="21"/>
  <c r="P301" i="21"/>
  <c r="AX301" i="21"/>
  <c r="AI301" i="21"/>
  <c r="V301" i="21"/>
  <c r="AY301" i="21"/>
  <c r="AS301" i="21"/>
  <c r="AO301" i="21"/>
  <c r="AK301" i="21"/>
  <c r="AF301" i="21"/>
  <c r="AE301" i="21"/>
  <c r="AT308" i="21"/>
  <c r="AP308" i="21"/>
  <c r="AD308" i="21"/>
  <c r="AZ308" i="21"/>
  <c r="AN308" i="21"/>
  <c r="AX308" i="21"/>
  <c r="AL308" i="21"/>
  <c r="U308" i="21"/>
  <c r="AV308" i="21"/>
  <c r="AJ308" i="21"/>
  <c r="Q308" i="21"/>
  <c r="AI308" i="21"/>
  <c r="AG308" i="21"/>
  <c r="BA308" i="21"/>
  <c r="AF308" i="21"/>
  <c r="AY308" i="21"/>
  <c r="AE308" i="21"/>
  <c r="AU308" i="21"/>
  <c r="V308" i="21"/>
  <c r="AS308" i="21"/>
  <c r="P308" i="21"/>
  <c r="AQ308" i="21"/>
  <c r="AO308" i="21"/>
  <c r="AK308" i="21"/>
  <c r="AQ338" i="21"/>
  <c r="AE338" i="21"/>
  <c r="AZ338" i="21"/>
  <c r="AN338" i="21"/>
  <c r="AK338" i="21"/>
  <c r="AP338" i="21"/>
  <c r="U338" i="21"/>
  <c r="BA338" i="21"/>
  <c r="AJ338" i="21"/>
  <c r="AX338" i="21"/>
  <c r="AG338" i="21"/>
  <c r="AU338" i="21"/>
  <c r="V338" i="21"/>
  <c r="AS338" i="21"/>
  <c r="P338" i="21"/>
  <c r="AL338" i="21"/>
  <c r="AY338" i="21"/>
  <c r="AV338" i="21"/>
  <c r="AT338" i="21"/>
  <c r="AO338" i="21"/>
  <c r="AI338" i="21"/>
  <c r="AF338" i="21"/>
  <c r="AD338" i="21"/>
  <c r="Q338" i="21"/>
  <c r="AQ341" i="21"/>
  <c r="AE341" i="21"/>
  <c r="AZ341" i="21"/>
  <c r="AN341" i="21"/>
  <c r="AK341" i="21"/>
  <c r="P341" i="21"/>
  <c r="AX341" i="21"/>
  <c r="AU341" i="21"/>
  <c r="AF341" i="21"/>
  <c r="AS341" i="21"/>
  <c r="AP341" i="21"/>
  <c r="U341" i="21"/>
  <c r="V341" i="21"/>
  <c r="AT341" i="21"/>
  <c r="AO341" i="21"/>
  <c r="AL341" i="21"/>
  <c r="AG341" i="21"/>
  <c r="AV341" i="21"/>
  <c r="AJ341" i="21"/>
  <c r="AI341" i="21"/>
  <c r="AD341" i="21"/>
  <c r="Q341" i="21"/>
  <c r="BA341" i="21"/>
  <c r="AY341" i="21"/>
  <c r="AK358" i="21"/>
  <c r="AV358" i="21"/>
  <c r="AJ358" i="21"/>
  <c r="Q358" i="21"/>
  <c r="AT358" i="21"/>
  <c r="AP358" i="21"/>
  <c r="AD358" i="21"/>
  <c r="V358" i="21"/>
  <c r="AO358" i="21"/>
  <c r="P358" i="21"/>
  <c r="BA358" i="21"/>
  <c r="AI358" i="21"/>
  <c r="AZ358" i="21"/>
  <c r="AG358" i="21"/>
  <c r="AN358" i="21"/>
  <c r="AL358" i="21"/>
  <c r="AF358" i="21"/>
  <c r="AE358" i="21"/>
  <c r="U358" i="21"/>
  <c r="AY358" i="21"/>
  <c r="AX358" i="21"/>
  <c r="AU358" i="21"/>
  <c r="AS358" i="21"/>
  <c r="AQ358" i="21"/>
  <c r="AK353" i="21"/>
  <c r="AP353" i="21"/>
  <c r="AD353" i="21"/>
  <c r="AU353" i="21"/>
  <c r="AG353" i="21"/>
  <c r="AS353" i="21"/>
  <c r="AE353" i="21"/>
  <c r="AQ353" i="21"/>
  <c r="AN353" i="21"/>
  <c r="U353" i="21"/>
  <c r="BA353" i="21"/>
  <c r="Q353" i="21"/>
  <c r="AL353" i="21"/>
  <c r="AJ353" i="21"/>
  <c r="AI353" i="21"/>
  <c r="AF353" i="21"/>
  <c r="AZ353" i="21"/>
  <c r="AY353" i="21"/>
  <c r="V353" i="21"/>
  <c r="AX353" i="21"/>
  <c r="P353" i="21"/>
  <c r="AV353" i="21"/>
  <c r="AT353" i="21"/>
  <c r="AO353" i="21"/>
  <c r="AK380" i="21"/>
  <c r="AS380" i="21"/>
  <c r="AG380" i="21"/>
  <c r="AF380" i="21"/>
  <c r="AQ380" i="21"/>
  <c r="AE380" i="21"/>
  <c r="AY380" i="21"/>
  <c r="V380" i="21"/>
  <c r="AP380" i="21"/>
  <c r="P380" i="21"/>
  <c r="AL380" i="21"/>
  <c r="AI380" i="21"/>
  <c r="BA380" i="21"/>
  <c r="AZ380" i="21"/>
  <c r="AD380" i="21"/>
  <c r="AV380" i="21"/>
  <c r="AX380" i="21"/>
  <c r="AU380" i="21"/>
  <c r="AT380" i="21"/>
  <c r="AN380" i="21"/>
  <c r="AO380" i="21"/>
  <c r="U380" i="21"/>
  <c r="AJ380" i="21"/>
  <c r="Q380" i="21"/>
  <c r="BB114" i="21"/>
  <c r="AC114" i="21"/>
  <c r="X114" i="21"/>
  <c r="AM114" i="21"/>
  <c r="AW114" i="21"/>
  <c r="S114" i="21"/>
  <c r="AH114" i="21"/>
  <c r="N114" i="21"/>
  <c r="AR114" i="21"/>
  <c r="BB218" i="21"/>
  <c r="AC51" i="21"/>
  <c r="AW111" i="21"/>
  <c r="S111" i="21"/>
  <c r="AH111" i="21"/>
  <c r="N111" i="21"/>
  <c r="AR111" i="21"/>
  <c r="BB111" i="21"/>
  <c r="AC111" i="21"/>
  <c r="X111" i="21"/>
  <c r="AM111" i="21"/>
  <c r="AR183" i="21"/>
  <c r="S201" i="21"/>
  <c r="AR44" i="21"/>
  <c r="AC44" i="21"/>
  <c r="X44" i="21"/>
  <c r="BB44" i="21"/>
  <c r="S44" i="21"/>
  <c r="AM44" i="21"/>
  <c r="N44" i="21"/>
  <c r="AW44" i="21"/>
  <c r="AH44" i="21"/>
  <c r="AC91" i="21"/>
  <c r="AW91" i="21"/>
  <c r="S91" i="21"/>
  <c r="X91" i="21"/>
  <c r="AR91" i="21"/>
  <c r="N91" i="21"/>
  <c r="AM91" i="21"/>
  <c r="BB91" i="21"/>
  <c r="AH91" i="21"/>
  <c r="BB132" i="21"/>
  <c r="AM132" i="21"/>
  <c r="AW132" i="21"/>
  <c r="S132" i="21"/>
  <c r="AH132" i="21"/>
  <c r="AC132" i="21"/>
  <c r="X132" i="21"/>
  <c r="AR132" i="21"/>
  <c r="N132" i="21"/>
  <c r="AC82" i="21"/>
  <c r="AW82" i="21"/>
  <c r="S82" i="21"/>
  <c r="X82" i="21"/>
  <c r="AR82" i="21"/>
  <c r="N82" i="21"/>
  <c r="AM82" i="21"/>
  <c r="BB82" i="21"/>
  <c r="AH82" i="21"/>
  <c r="BB215" i="21"/>
  <c r="AW83" i="21"/>
  <c r="BB70" i="21"/>
  <c r="N43" i="21"/>
  <c r="X104" i="21"/>
  <c r="S174" i="21"/>
  <c r="S28" i="21"/>
  <c r="AH59" i="21"/>
  <c r="N59" i="21"/>
  <c r="AR59" i="21"/>
  <c r="BB59" i="21"/>
  <c r="AW59" i="21"/>
  <c r="AC59" i="21"/>
  <c r="X59" i="21"/>
  <c r="S59" i="21"/>
  <c r="AM59" i="21"/>
  <c r="H266" i="21"/>
  <c r="H349" i="21"/>
  <c r="J349" i="21" s="1"/>
  <c r="X127" i="21"/>
  <c r="AW127" i="21"/>
  <c r="S127" i="21"/>
  <c r="AH127" i="21"/>
  <c r="N127" i="21"/>
  <c r="AC127" i="21"/>
  <c r="AR127" i="21"/>
  <c r="AM127" i="21"/>
  <c r="BB127" i="21"/>
  <c r="AX262" i="21"/>
  <c r="AL262" i="21"/>
  <c r="U262" i="21"/>
  <c r="AF262" i="21"/>
  <c r="AI262" i="21"/>
  <c r="AS262" i="21"/>
  <c r="AD262" i="21"/>
  <c r="AP262" i="21"/>
  <c r="BA262" i="21"/>
  <c r="Q262" i="21"/>
  <c r="AZ262" i="21"/>
  <c r="AK262" i="21"/>
  <c r="P262" i="21"/>
  <c r="AJ262" i="21"/>
  <c r="AG262" i="21"/>
  <c r="AE262" i="21"/>
  <c r="AY262" i="21"/>
  <c r="V262" i="21"/>
  <c r="AV262" i="21"/>
  <c r="AU262" i="21"/>
  <c r="AT262" i="21"/>
  <c r="AQ262" i="21"/>
  <c r="AO262" i="21"/>
  <c r="AN262" i="21"/>
  <c r="AK322" i="21"/>
  <c r="AT322" i="21"/>
  <c r="AQ322" i="21"/>
  <c r="AE322" i="21"/>
  <c r="P322" i="21"/>
  <c r="BA322" i="21"/>
  <c r="AL322" i="21"/>
  <c r="AZ322" i="21"/>
  <c r="AJ322" i="21"/>
  <c r="AY322" i="21"/>
  <c r="AI322" i="21"/>
  <c r="AX322" i="21"/>
  <c r="AG322" i="21"/>
  <c r="AV322" i="21"/>
  <c r="AF322" i="21"/>
  <c r="AU322" i="21"/>
  <c r="AD322" i="21"/>
  <c r="AS322" i="21"/>
  <c r="AP322" i="21"/>
  <c r="V322" i="21"/>
  <c r="AO322" i="21"/>
  <c r="U322" i="21"/>
  <c r="AN322" i="21"/>
  <c r="Q322" i="21"/>
  <c r="BB45" i="21"/>
  <c r="AM45" i="21"/>
  <c r="S45" i="21"/>
  <c r="N45" i="21"/>
  <c r="AW45" i="21"/>
  <c r="AH45" i="21"/>
  <c r="AR45" i="21"/>
  <c r="AC45" i="21"/>
  <c r="X45" i="21"/>
  <c r="H234" i="21"/>
  <c r="H228" i="21"/>
  <c r="H249" i="21"/>
  <c r="J249" i="21" s="1"/>
  <c r="H267" i="21"/>
  <c r="J277" i="21"/>
  <c r="H277" i="21"/>
  <c r="J301" i="21"/>
  <c r="H301" i="21"/>
  <c r="H302" i="21"/>
  <c r="H308" i="21"/>
  <c r="H325" i="21"/>
  <c r="J325" i="21" s="1"/>
  <c r="H330" i="21"/>
  <c r="J342" i="21"/>
  <c r="H342" i="21"/>
  <c r="J353" i="21"/>
  <c r="H353" i="21"/>
  <c r="H373" i="21"/>
  <c r="J373" i="21"/>
  <c r="AM158" i="21"/>
  <c r="AW158" i="21"/>
  <c r="S158" i="21"/>
  <c r="AH158" i="21"/>
  <c r="N158" i="21"/>
  <c r="AR158" i="21"/>
  <c r="BB158" i="21"/>
  <c r="AC158" i="21"/>
  <c r="X158" i="21"/>
  <c r="AX261" i="21"/>
  <c r="AL261" i="21"/>
  <c r="U261" i="21"/>
  <c r="AF261" i="21"/>
  <c r="AI261" i="21"/>
  <c r="AS261" i="21"/>
  <c r="AD261" i="21"/>
  <c r="AP261" i="21"/>
  <c r="BA261" i="21"/>
  <c r="Q261" i="21"/>
  <c r="AZ261" i="21"/>
  <c r="AK261" i="21"/>
  <c r="P261" i="21"/>
  <c r="AG261" i="21"/>
  <c r="AE261" i="21"/>
  <c r="AY261" i="21"/>
  <c r="V261" i="21"/>
  <c r="AV261" i="21"/>
  <c r="AU261" i="21"/>
  <c r="AT261" i="21"/>
  <c r="AQ261" i="21"/>
  <c r="AO261" i="21"/>
  <c r="AN261" i="21"/>
  <c r="AJ261" i="21"/>
  <c r="AF240" i="21"/>
  <c r="AZ240" i="21"/>
  <c r="AN240" i="21"/>
  <c r="AX240" i="21"/>
  <c r="AL240" i="21"/>
  <c r="U240" i="21"/>
  <c r="AU240" i="21"/>
  <c r="AI240" i="21"/>
  <c r="P240" i="21"/>
  <c r="AT240" i="21"/>
  <c r="AS240" i="21"/>
  <c r="AQ240" i="21"/>
  <c r="Q240" i="21"/>
  <c r="AP240" i="21"/>
  <c r="AO240" i="21"/>
  <c r="AK240" i="21"/>
  <c r="AJ240" i="21"/>
  <c r="AG240" i="21"/>
  <c r="BA240" i="21"/>
  <c r="AE240" i="21"/>
  <c r="AY240" i="21"/>
  <c r="AD240" i="21"/>
  <c r="AV240" i="21"/>
  <c r="V240" i="21"/>
  <c r="BA248" i="21"/>
  <c r="AO248" i="21"/>
  <c r="AU248" i="21"/>
  <c r="AI248" i="21"/>
  <c r="P248" i="21"/>
  <c r="AD248" i="21"/>
  <c r="AQ248" i="21"/>
  <c r="AP248" i="21"/>
  <c r="V248" i="21"/>
  <c r="AN248" i="21"/>
  <c r="U248" i="21"/>
  <c r="AZ248" i="21"/>
  <c r="AL248" i="21"/>
  <c r="Q248" i="21"/>
  <c r="AY248" i="21"/>
  <c r="AK248" i="21"/>
  <c r="AX248" i="21"/>
  <c r="AJ248" i="21"/>
  <c r="AV248" i="21"/>
  <c r="AG248" i="21"/>
  <c r="AT248" i="21"/>
  <c r="AF248" i="21"/>
  <c r="AS248" i="21"/>
  <c r="AE248" i="21"/>
  <c r="AX268" i="21"/>
  <c r="AL268" i="21"/>
  <c r="U268" i="21"/>
  <c r="AU268" i="21"/>
  <c r="AI268" i="21"/>
  <c r="P268" i="21"/>
  <c r="AF268" i="21"/>
  <c r="AV268" i="21"/>
  <c r="AE268" i="21"/>
  <c r="AT268" i="21"/>
  <c r="AD268" i="21"/>
  <c r="AS268" i="21"/>
  <c r="AQ268" i="21"/>
  <c r="AP268" i="21"/>
  <c r="V268" i="21"/>
  <c r="AO268" i="21"/>
  <c r="AN268" i="21"/>
  <c r="Q268" i="21"/>
  <c r="BA268" i="21"/>
  <c r="AK268" i="21"/>
  <c r="AZ268" i="21"/>
  <c r="AJ268" i="21"/>
  <c r="AY268" i="21"/>
  <c r="AG268" i="21"/>
  <c r="AF280" i="21"/>
  <c r="AX280" i="21"/>
  <c r="AL280" i="21"/>
  <c r="U280" i="21"/>
  <c r="AN280" i="21"/>
  <c r="AI280" i="21"/>
  <c r="AU280" i="21"/>
  <c r="AG280" i="21"/>
  <c r="AT280" i="21"/>
  <c r="AE280" i="21"/>
  <c r="AP280" i="21"/>
  <c r="AD280" i="21"/>
  <c r="BA280" i="21"/>
  <c r="AZ280" i="21"/>
  <c r="V280" i="21"/>
  <c r="AY280" i="21"/>
  <c r="Q280" i="21"/>
  <c r="AV280" i="21"/>
  <c r="P280" i="21"/>
  <c r="AS280" i="21"/>
  <c r="AQ280" i="21"/>
  <c r="AO280" i="21"/>
  <c r="AK280" i="21"/>
  <c r="AJ280" i="21"/>
  <c r="AF292" i="21"/>
  <c r="AZ292" i="21"/>
  <c r="AN292" i="21"/>
  <c r="AX292" i="21"/>
  <c r="AL292" i="21"/>
  <c r="U292" i="21"/>
  <c r="BA292" i="21"/>
  <c r="AJ292" i="21"/>
  <c r="AY292" i="21"/>
  <c r="AI292" i="21"/>
  <c r="AV292" i="21"/>
  <c r="AG292" i="21"/>
  <c r="AU292" i="21"/>
  <c r="AE292" i="21"/>
  <c r="AT292" i="21"/>
  <c r="AD292" i="21"/>
  <c r="AS292" i="21"/>
  <c r="AQ292" i="21"/>
  <c r="V292" i="21"/>
  <c r="AP292" i="21"/>
  <c r="AO292" i="21"/>
  <c r="Q292" i="21"/>
  <c r="P292" i="21"/>
  <c r="AK292" i="21"/>
  <c r="AP302" i="21"/>
  <c r="AD302" i="21"/>
  <c r="AV302" i="21"/>
  <c r="AJ302" i="21"/>
  <c r="Q302" i="21"/>
  <c r="AU302" i="21"/>
  <c r="AG302" i="21"/>
  <c r="AT302" i="21"/>
  <c r="AF302" i="21"/>
  <c r="AQ302" i="21"/>
  <c r="AN302" i="21"/>
  <c r="U302" i="21"/>
  <c r="BA302" i="21"/>
  <c r="AZ302" i="21"/>
  <c r="AL302" i="21"/>
  <c r="P302" i="21"/>
  <c r="AX302" i="21"/>
  <c r="AI302" i="21"/>
  <c r="AY302" i="21"/>
  <c r="AS302" i="21"/>
  <c r="AO302" i="21"/>
  <c r="AK302" i="21"/>
  <c r="AE302" i="21"/>
  <c r="V302" i="21"/>
  <c r="AT309" i="21"/>
  <c r="AP309" i="21"/>
  <c r="AD309" i="21"/>
  <c r="AZ309" i="21"/>
  <c r="AN309" i="21"/>
  <c r="AX309" i="21"/>
  <c r="AL309" i="21"/>
  <c r="U309" i="21"/>
  <c r="AV309" i="21"/>
  <c r="AJ309" i="21"/>
  <c r="Q309" i="21"/>
  <c r="AS309" i="21"/>
  <c r="P309" i="21"/>
  <c r="AQ309" i="21"/>
  <c r="AO309" i="21"/>
  <c r="AK309" i="21"/>
  <c r="AI309" i="21"/>
  <c r="AG309" i="21"/>
  <c r="BA309" i="21"/>
  <c r="AF309" i="21"/>
  <c r="AY309" i="21"/>
  <c r="AE309" i="21"/>
  <c r="AU309" i="21"/>
  <c r="V309" i="21"/>
  <c r="AK319" i="21"/>
  <c r="AT319" i="21"/>
  <c r="AQ319" i="21"/>
  <c r="AE319" i="21"/>
  <c r="AU319" i="21"/>
  <c r="AD319" i="21"/>
  <c r="AS319" i="21"/>
  <c r="AP319" i="21"/>
  <c r="V319" i="21"/>
  <c r="AO319" i="21"/>
  <c r="U319" i="21"/>
  <c r="AN319" i="21"/>
  <c r="Q319" i="21"/>
  <c r="P319" i="21"/>
  <c r="BA319" i="21"/>
  <c r="AL319" i="21"/>
  <c r="AZ319" i="21"/>
  <c r="AJ319" i="21"/>
  <c r="AY319" i="21"/>
  <c r="AI319" i="21"/>
  <c r="AX319" i="21"/>
  <c r="AG319" i="21"/>
  <c r="AV319" i="21"/>
  <c r="AF319" i="21"/>
  <c r="AQ332" i="21"/>
  <c r="AE332" i="21"/>
  <c r="AK332" i="21"/>
  <c r="AO332" i="21"/>
  <c r="V332" i="21"/>
  <c r="AV332" i="21"/>
  <c r="BA332" i="21"/>
  <c r="AJ332" i="21"/>
  <c r="AU332" i="21"/>
  <c r="AD332" i="21"/>
  <c r="AS332" i="21"/>
  <c r="U332" i="21"/>
  <c r="AG332" i="21"/>
  <c r="AF332" i="21"/>
  <c r="Q332" i="21"/>
  <c r="AZ332" i="21"/>
  <c r="P332" i="21"/>
  <c r="AY332" i="21"/>
  <c r="AX332" i="21"/>
  <c r="AT332" i="21"/>
  <c r="AP332" i="21"/>
  <c r="AN332" i="21"/>
  <c r="AL332" i="21"/>
  <c r="AI332" i="21"/>
  <c r="AX361" i="21"/>
  <c r="AL361" i="21"/>
  <c r="AF361" i="21"/>
  <c r="BA361" i="21"/>
  <c r="AZ361" i="21"/>
  <c r="AK361" i="21"/>
  <c r="Q361" i="21"/>
  <c r="AI361" i="21"/>
  <c r="AS361" i="21"/>
  <c r="AD361" i="21"/>
  <c r="AU361" i="21"/>
  <c r="V361" i="21"/>
  <c r="AQ361" i="21"/>
  <c r="P361" i="21"/>
  <c r="AO361" i="21"/>
  <c r="AJ361" i="21"/>
  <c r="AP361" i="21"/>
  <c r="AN361" i="21"/>
  <c r="AG361" i="21"/>
  <c r="AE361" i="21"/>
  <c r="U361" i="21"/>
  <c r="AY361" i="21"/>
  <c r="AV361" i="21"/>
  <c r="AT361" i="21"/>
  <c r="AK354" i="21"/>
  <c r="AP354" i="21"/>
  <c r="AD354" i="21"/>
  <c r="AU354" i="21"/>
  <c r="AG354" i="21"/>
  <c r="AS354" i="21"/>
  <c r="AE354" i="21"/>
  <c r="AQ354" i="21"/>
  <c r="AN354" i="21"/>
  <c r="U354" i="21"/>
  <c r="BA354" i="21"/>
  <c r="Q354" i="21"/>
  <c r="AO354" i="21"/>
  <c r="AL354" i="21"/>
  <c r="AJ354" i="21"/>
  <c r="AI354" i="21"/>
  <c r="AF354" i="21"/>
  <c r="AZ354" i="21"/>
  <c r="AY354" i="21"/>
  <c r="V354" i="21"/>
  <c r="AX354" i="21"/>
  <c r="P354" i="21"/>
  <c r="AV354" i="21"/>
  <c r="AT354" i="21"/>
  <c r="AX362" i="21"/>
  <c r="AL362" i="21"/>
  <c r="U362" i="21"/>
  <c r="AF362" i="21"/>
  <c r="BA362" i="21"/>
  <c r="Q362" i="21"/>
  <c r="AZ362" i="21"/>
  <c r="AK362" i="21"/>
  <c r="P362" i="21"/>
  <c r="AI362" i="21"/>
  <c r="AS362" i="21"/>
  <c r="AD362" i="21"/>
  <c r="AO362" i="21"/>
  <c r="AJ362" i="21"/>
  <c r="AG362" i="21"/>
  <c r="AY362" i="21"/>
  <c r="AV362" i="21"/>
  <c r="AQ362" i="21"/>
  <c r="AP362" i="21"/>
  <c r="AN362" i="21"/>
  <c r="AE362" i="21"/>
  <c r="V362" i="21"/>
  <c r="AU362" i="21"/>
  <c r="AT362" i="21"/>
  <c r="AW81" i="21"/>
  <c r="S81" i="21"/>
  <c r="AM81" i="21"/>
  <c r="AH81" i="21"/>
  <c r="AC81" i="21"/>
  <c r="X81" i="21"/>
  <c r="AR81" i="21"/>
  <c r="N81" i="21"/>
  <c r="BB81" i="21"/>
  <c r="BB173" i="21"/>
  <c r="AR173" i="21"/>
  <c r="S173" i="21"/>
  <c r="N173" i="21"/>
  <c r="AM173" i="21"/>
  <c r="AH173" i="21"/>
  <c r="AW173" i="21"/>
  <c r="AC173" i="21"/>
  <c r="X173" i="21"/>
  <c r="AR218" i="21"/>
  <c r="AM152" i="21"/>
  <c r="AW152" i="21"/>
  <c r="S152" i="21"/>
  <c r="AH152" i="21"/>
  <c r="N152" i="21"/>
  <c r="AR152" i="21"/>
  <c r="BB152" i="21"/>
  <c r="AC152" i="21"/>
  <c r="X152" i="21"/>
  <c r="AH142" i="21"/>
  <c r="N142" i="21"/>
  <c r="AC142" i="21"/>
  <c r="X142" i="21"/>
  <c r="AW142" i="21"/>
  <c r="S142" i="21"/>
  <c r="BB142" i="21"/>
  <c r="AR142" i="21"/>
  <c r="AM142" i="21"/>
  <c r="AW51" i="21"/>
  <c r="AW183" i="21"/>
  <c r="AW201" i="21"/>
  <c r="N215" i="21"/>
  <c r="AH83" i="21"/>
  <c r="AR70" i="21"/>
  <c r="AH43" i="21"/>
  <c r="AC104" i="21"/>
  <c r="AR174" i="21"/>
  <c r="AW28" i="21"/>
  <c r="J319" i="21"/>
  <c r="H319" i="21"/>
  <c r="AM110" i="21"/>
  <c r="AW110" i="21"/>
  <c r="S110" i="21"/>
  <c r="AH110" i="21"/>
  <c r="N110" i="21"/>
  <c r="AR110" i="21"/>
  <c r="BB110" i="21"/>
  <c r="AC110" i="21"/>
  <c r="X110" i="21"/>
  <c r="AH136" i="21"/>
  <c r="N136" i="21"/>
  <c r="AC136" i="21"/>
  <c r="X136" i="21"/>
  <c r="AW136" i="21"/>
  <c r="S136" i="21"/>
  <c r="AR136" i="21"/>
  <c r="AM136" i="21"/>
  <c r="BB136" i="21"/>
  <c r="AM146" i="21"/>
  <c r="AW146" i="21"/>
  <c r="S146" i="21"/>
  <c r="AH146" i="21"/>
  <c r="N146" i="21"/>
  <c r="AR146" i="21"/>
  <c r="BB146" i="21"/>
  <c r="AC146" i="21"/>
  <c r="X146" i="21"/>
  <c r="X221" i="21"/>
  <c r="AH221" i="21"/>
  <c r="N221" i="21"/>
  <c r="BB221" i="21"/>
  <c r="AR221" i="21"/>
  <c r="AM221" i="21"/>
  <c r="AC221" i="21"/>
  <c r="AW221" i="21"/>
  <c r="S221" i="21"/>
  <c r="H229" i="21"/>
  <c r="H250" i="21"/>
  <c r="J250" i="21"/>
  <c r="J269" i="21"/>
  <c r="H269" i="21"/>
  <c r="H273" i="21"/>
  <c r="J300" i="21"/>
  <c r="H300" i="21"/>
  <c r="J303" i="21"/>
  <c r="H303" i="21"/>
  <c r="H310" i="21"/>
  <c r="H314" i="21"/>
  <c r="J336" i="21"/>
  <c r="H336" i="21"/>
  <c r="H344" i="21"/>
  <c r="J366" i="21"/>
  <c r="H366" i="21"/>
  <c r="H374" i="21"/>
  <c r="J374" i="21" s="1"/>
  <c r="AC220" i="21"/>
  <c r="AW220" i="21"/>
  <c r="S220" i="21"/>
  <c r="AR220" i="21"/>
  <c r="BB220" i="21"/>
  <c r="AM220" i="21"/>
  <c r="N220" i="21"/>
  <c r="AH220" i="21"/>
  <c r="X220" i="21"/>
  <c r="AH100" i="21"/>
  <c r="N100" i="21"/>
  <c r="AC100" i="21"/>
  <c r="X100" i="21"/>
  <c r="AW100" i="21"/>
  <c r="S100" i="21"/>
  <c r="BB100" i="21"/>
  <c r="AR100" i="21"/>
  <c r="AM100" i="21"/>
  <c r="AF241" i="21"/>
  <c r="AZ241" i="21"/>
  <c r="AN241" i="21"/>
  <c r="AX241" i="21"/>
  <c r="AL241" i="21"/>
  <c r="U241" i="21"/>
  <c r="AU241" i="21"/>
  <c r="AI241" i="21"/>
  <c r="P241" i="21"/>
  <c r="AT241" i="21"/>
  <c r="AJ241" i="21"/>
  <c r="AG241" i="21"/>
  <c r="BA241" i="21"/>
  <c r="AE241" i="21"/>
  <c r="AY241" i="21"/>
  <c r="AD241" i="21"/>
  <c r="AV241" i="21"/>
  <c r="V241" i="21"/>
  <c r="AS241" i="21"/>
  <c r="AQ241" i="21"/>
  <c r="Q241" i="21"/>
  <c r="AP241" i="21"/>
  <c r="AO241" i="21"/>
  <c r="AK241" i="21"/>
  <c r="BA249" i="21"/>
  <c r="AO249" i="21"/>
  <c r="AU249" i="21"/>
  <c r="AI249" i="21"/>
  <c r="P249" i="21"/>
  <c r="AD249" i="21"/>
  <c r="AQ249" i="21"/>
  <c r="AP249" i="21"/>
  <c r="V249" i="21"/>
  <c r="AN249" i="21"/>
  <c r="U249" i="21"/>
  <c r="AZ249" i="21"/>
  <c r="AL249" i="21"/>
  <c r="Q249" i="21"/>
  <c r="AY249" i="21"/>
  <c r="AK249" i="21"/>
  <c r="AX249" i="21"/>
  <c r="AJ249" i="21"/>
  <c r="AV249" i="21"/>
  <c r="AG249" i="21"/>
  <c r="AT249" i="21"/>
  <c r="AF249" i="21"/>
  <c r="AS249" i="21"/>
  <c r="AE249" i="21"/>
  <c r="AX269" i="21"/>
  <c r="AL269" i="21"/>
  <c r="U269" i="21"/>
  <c r="AU269" i="21"/>
  <c r="AI269" i="21"/>
  <c r="P269" i="21"/>
  <c r="AF269" i="21"/>
  <c r="AN269" i="21"/>
  <c r="Q269" i="21"/>
  <c r="BA269" i="21"/>
  <c r="AK269" i="21"/>
  <c r="AZ269" i="21"/>
  <c r="AJ269" i="21"/>
  <c r="AY269" i="21"/>
  <c r="AG269" i="21"/>
  <c r="AV269" i="21"/>
  <c r="AE269" i="21"/>
  <c r="AT269" i="21"/>
  <c r="AD269" i="21"/>
  <c r="AS269" i="21"/>
  <c r="AQ269" i="21"/>
  <c r="AP269" i="21"/>
  <c r="V269" i="21"/>
  <c r="AO269" i="21"/>
  <c r="AF281" i="21"/>
  <c r="AX281" i="21"/>
  <c r="AL281" i="21"/>
  <c r="U281" i="21"/>
  <c r="AN281" i="21"/>
  <c r="AI281" i="21"/>
  <c r="AU281" i="21"/>
  <c r="AG281" i="21"/>
  <c r="AT281" i="21"/>
  <c r="AE281" i="21"/>
  <c r="AP281" i="21"/>
  <c r="AJ281" i="21"/>
  <c r="AD281" i="21"/>
  <c r="BA281" i="21"/>
  <c r="AZ281" i="21"/>
  <c r="V281" i="21"/>
  <c r="AY281" i="21"/>
  <c r="Q281" i="21"/>
  <c r="AV281" i="21"/>
  <c r="P281" i="21"/>
  <c r="AS281" i="21"/>
  <c r="AQ281" i="21"/>
  <c r="AO281" i="21"/>
  <c r="AK281" i="21"/>
  <c r="AV293" i="21"/>
  <c r="AJ293" i="21"/>
  <c r="AF293" i="21"/>
  <c r="AP293" i="21"/>
  <c r="AD293" i="21"/>
  <c r="AZ293" i="21"/>
  <c r="AN293" i="21"/>
  <c r="AX293" i="21"/>
  <c r="AL293" i="21"/>
  <c r="U293" i="21"/>
  <c r="AU293" i="21"/>
  <c r="V293" i="21"/>
  <c r="AT293" i="21"/>
  <c r="AS293" i="21"/>
  <c r="Q293" i="21"/>
  <c r="AQ293" i="21"/>
  <c r="P293" i="21"/>
  <c r="AO293" i="21"/>
  <c r="AK293" i="21"/>
  <c r="AI293" i="21"/>
  <c r="BA293" i="21"/>
  <c r="AG293" i="21"/>
  <c r="AY293" i="21"/>
  <c r="AE293" i="21"/>
  <c r="AP303" i="21"/>
  <c r="AD303" i="21"/>
  <c r="AX303" i="21"/>
  <c r="AL303" i="21"/>
  <c r="AV303" i="21"/>
  <c r="AJ303" i="21"/>
  <c r="Q303" i="21"/>
  <c r="AG303" i="21"/>
  <c r="AU303" i="21"/>
  <c r="AF303" i="21"/>
  <c r="AT303" i="21"/>
  <c r="AS303" i="21"/>
  <c r="AQ303" i="21"/>
  <c r="AO303" i="21"/>
  <c r="U303" i="21"/>
  <c r="AN303" i="21"/>
  <c r="P303" i="21"/>
  <c r="BA303" i="21"/>
  <c r="AK303" i="21"/>
  <c r="AZ303" i="21"/>
  <c r="AI303" i="21"/>
  <c r="AY303" i="21"/>
  <c r="AE303" i="21"/>
  <c r="V303" i="21"/>
  <c r="AT310" i="21"/>
  <c r="AP310" i="21"/>
  <c r="AD310" i="21"/>
  <c r="AZ310" i="21"/>
  <c r="AN310" i="21"/>
  <c r="AX310" i="21"/>
  <c r="AL310" i="21"/>
  <c r="U310" i="21"/>
  <c r="AV310" i="21"/>
  <c r="AJ310" i="21"/>
  <c r="Q310" i="21"/>
  <c r="AI310" i="21"/>
  <c r="AG310" i="21"/>
  <c r="BA310" i="21"/>
  <c r="AF310" i="21"/>
  <c r="AY310" i="21"/>
  <c r="AE310" i="21"/>
  <c r="AU310" i="21"/>
  <c r="V310" i="21"/>
  <c r="AS310" i="21"/>
  <c r="P310" i="21"/>
  <c r="AQ310" i="21"/>
  <c r="AO310" i="21"/>
  <c r="AK310" i="21"/>
  <c r="AK321" i="21"/>
  <c r="AT321" i="21"/>
  <c r="AQ321" i="21"/>
  <c r="AE321" i="21"/>
  <c r="AU321" i="21"/>
  <c r="AD321" i="21"/>
  <c r="AS321" i="21"/>
  <c r="AP321" i="21"/>
  <c r="V321" i="21"/>
  <c r="AO321" i="21"/>
  <c r="U321" i="21"/>
  <c r="AN321" i="21"/>
  <c r="Q321" i="21"/>
  <c r="P321" i="21"/>
  <c r="BA321" i="21"/>
  <c r="AL321" i="21"/>
  <c r="AZ321" i="21"/>
  <c r="AJ321" i="21"/>
  <c r="AY321" i="21"/>
  <c r="AI321" i="21"/>
  <c r="AX321" i="21"/>
  <c r="AG321" i="21"/>
  <c r="AF321" i="21"/>
  <c r="AV321" i="21"/>
  <c r="AQ333" i="21"/>
  <c r="AE333" i="21"/>
  <c r="AK333" i="21"/>
  <c r="AO333" i="21"/>
  <c r="V333" i="21"/>
  <c r="AY333" i="21"/>
  <c r="AJ333" i="21"/>
  <c r="AV333" i="21"/>
  <c r="AZ333" i="21"/>
  <c r="AF333" i="21"/>
  <c r="AU333" i="21"/>
  <c r="AT333" i="21"/>
  <c r="AP333" i="21"/>
  <c r="P333" i="21"/>
  <c r="Q333" i="21"/>
  <c r="BA333" i="21"/>
  <c r="AX333" i="21"/>
  <c r="AS333" i="21"/>
  <c r="AN333" i="21"/>
  <c r="AL333" i="21"/>
  <c r="AI333" i="21"/>
  <c r="AG333" i="21"/>
  <c r="AD333" i="21"/>
  <c r="U333" i="21"/>
  <c r="AK375" i="21"/>
  <c r="AS375" i="21"/>
  <c r="AG375" i="21"/>
  <c r="AF375" i="21"/>
  <c r="AQ375" i="21"/>
  <c r="AE375" i="21"/>
  <c r="AY375" i="21"/>
  <c r="V375" i="21"/>
  <c r="BA375" i="21"/>
  <c r="AV375" i="21"/>
  <c r="AT375" i="21"/>
  <c r="Q375" i="21"/>
  <c r="AP375" i="21"/>
  <c r="P375" i="21"/>
  <c r="AO375" i="21"/>
  <c r="AL375" i="21"/>
  <c r="AZ375" i="21"/>
  <c r="AX375" i="21"/>
  <c r="AN375" i="21"/>
  <c r="AD375" i="21"/>
  <c r="AU375" i="21"/>
  <c r="AJ375" i="21"/>
  <c r="AI375" i="21"/>
  <c r="U375" i="21"/>
  <c r="AK355" i="21"/>
  <c r="AP355" i="21"/>
  <c r="AD355" i="21"/>
  <c r="AU355" i="21"/>
  <c r="AG355" i="21"/>
  <c r="AS355" i="21"/>
  <c r="AE355" i="21"/>
  <c r="AQ355" i="21"/>
  <c r="AN355" i="21"/>
  <c r="U355" i="21"/>
  <c r="BA355" i="21"/>
  <c r="Q355" i="21"/>
  <c r="AO355" i="21"/>
  <c r="AL355" i="21"/>
  <c r="AJ355" i="21"/>
  <c r="AI355" i="21"/>
  <c r="AF355" i="21"/>
  <c r="AZ355" i="21"/>
  <c r="AY355" i="21"/>
  <c r="V355" i="21"/>
  <c r="AX355" i="21"/>
  <c r="P355" i="21"/>
  <c r="AV355" i="21"/>
  <c r="AT355" i="21"/>
  <c r="AX363" i="21"/>
  <c r="AL363" i="21"/>
  <c r="U363" i="21"/>
  <c r="AV363" i="21"/>
  <c r="AF363" i="21"/>
  <c r="Q363" i="21"/>
  <c r="BA363" i="21"/>
  <c r="AK363" i="21"/>
  <c r="P363" i="21"/>
  <c r="AY363" i="21"/>
  <c r="AI363" i="21"/>
  <c r="AS363" i="21"/>
  <c r="AD363" i="21"/>
  <c r="AN363" i="21"/>
  <c r="AG363" i="21"/>
  <c r="AZ363" i="21"/>
  <c r="AU363" i="21"/>
  <c r="V363" i="21"/>
  <c r="AQ363" i="21"/>
  <c r="AP363" i="21"/>
  <c r="AT363" i="21"/>
  <c r="AO363" i="21"/>
  <c r="AJ363" i="21"/>
  <c r="AE363" i="21"/>
  <c r="AR49" i="21"/>
  <c r="X49" i="21"/>
  <c r="AH49" i="21"/>
  <c r="N49" i="21"/>
  <c r="BB49" i="21"/>
  <c r="AW49" i="21"/>
  <c r="AC49" i="21"/>
  <c r="S49" i="21"/>
  <c r="AM49" i="21"/>
  <c r="AW184" i="21"/>
  <c r="S184" i="21"/>
  <c r="AH184" i="21"/>
  <c r="N184" i="21"/>
  <c r="AR184" i="21"/>
  <c r="BB184" i="21"/>
  <c r="AC184" i="21"/>
  <c r="X184" i="21"/>
  <c r="AM184" i="21"/>
  <c r="AH130" i="21"/>
  <c r="N130" i="21"/>
  <c r="AC130" i="21"/>
  <c r="X130" i="21"/>
  <c r="AW130" i="21"/>
  <c r="S130" i="21"/>
  <c r="BB130" i="21"/>
  <c r="AR130" i="21"/>
  <c r="AM130" i="21"/>
  <c r="AH163" i="21"/>
  <c r="N163" i="21"/>
  <c r="X163" i="21"/>
  <c r="AR163" i="21"/>
  <c r="AC163" i="21"/>
  <c r="BB163" i="21"/>
  <c r="AM163" i="21"/>
  <c r="S163" i="21"/>
  <c r="AW163" i="21"/>
  <c r="AR170" i="21"/>
  <c r="BB170" i="21"/>
  <c r="X170" i="21"/>
  <c r="S170" i="21"/>
  <c r="N170" i="21"/>
  <c r="AM170" i="21"/>
  <c r="AH170" i="21"/>
  <c r="AW170" i="21"/>
  <c r="AC170" i="21"/>
  <c r="AH124" i="21"/>
  <c r="N124" i="21"/>
  <c r="X124" i="21"/>
  <c r="AW124" i="21"/>
  <c r="S124" i="21"/>
  <c r="AR124" i="21"/>
  <c r="AM124" i="21"/>
  <c r="BB124" i="21"/>
  <c r="AC124" i="21"/>
  <c r="AH94" i="21"/>
  <c r="N94" i="21"/>
  <c r="AC94" i="21"/>
  <c r="AW94" i="21"/>
  <c r="S94" i="21"/>
  <c r="AM94" i="21"/>
  <c r="BB94" i="21"/>
  <c r="X94" i="21"/>
  <c r="AR94" i="21"/>
  <c r="AW193" i="20"/>
  <c r="S193" i="20"/>
  <c r="AH193" i="20"/>
  <c r="N193" i="20"/>
  <c r="AR193" i="20"/>
  <c r="BB193" i="20"/>
  <c r="AC193" i="20"/>
  <c r="AM193" i="20"/>
  <c r="X193" i="20"/>
  <c r="AH102" i="20"/>
  <c r="N102" i="20"/>
  <c r="AM102" i="20"/>
  <c r="AR102" i="20"/>
  <c r="AC102" i="20"/>
  <c r="X102" i="20"/>
  <c r="BB102" i="20"/>
  <c r="S102" i="20"/>
  <c r="AW102" i="20"/>
  <c r="BB218" i="20"/>
  <c r="AM218" i="20"/>
  <c r="S218" i="20"/>
  <c r="N218" i="20"/>
  <c r="AW218" i="20"/>
  <c r="AH218" i="20"/>
  <c r="AR218" i="20"/>
  <c r="AC218" i="20"/>
  <c r="X218" i="20"/>
  <c r="BB36" i="20"/>
  <c r="AC36" i="20"/>
  <c r="X36" i="20"/>
  <c r="AM36" i="20"/>
  <c r="AW36" i="20"/>
  <c r="S36" i="20"/>
  <c r="AH36" i="20"/>
  <c r="N36" i="20"/>
  <c r="AR36" i="20"/>
  <c r="X155" i="20"/>
  <c r="BB196" i="20"/>
  <c r="AM196" i="20"/>
  <c r="S196" i="20"/>
  <c r="N196" i="20"/>
  <c r="AW196" i="20"/>
  <c r="AH196" i="20"/>
  <c r="AR196" i="20"/>
  <c r="AC196" i="20"/>
  <c r="X196" i="20"/>
  <c r="X76" i="20"/>
  <c r="AM99" i="20"/>
  <c r="BB174" i="20"/>
  <c r="AW104" i="20"/>
  <c r="X31" i="20"/>
  <c r="AM31" i="20"/>
  <c r="AW31" i="20"/>
  <c r="S31" i="20"/>
  <c r="AH31" i="20"/>
  <c r="N31" i="20"/>
  <c r="AR31" i="20"/>
  <c r="BB31" i="20"/>
  <c r="AC31" i="20"/>
  <c r="AH150" i="20"/>
  <c r="N150" i="20"/>
  <c r="BB150" i="20"/>
  <c r="AM150" i="20"/>
  <c r="S150" i="20"/>
  <c r="AW150" i="20"/>
  <c r="X150" i="20"/>
  <c r="AC150" i="20"/>
  <c r="AR150" i="20"/>
  <c r="N106" i="20"/>
  <c r="AH122" i="20"/>
  <c r="H244" i="20"/>
  <c r="H228" i="20"/>
  <c r="J228" i="20" s="1"/>
  <c r="J246" i="20"/>
  <c r="H246" i="20"/>
  <c r="H258" i="20"/>
  <c r="H269" i="20"/>
  <c r="H281" i="20"/>
  <c r="J281" i="20" s="1"/>
  <c r="H294" i="20"/>
  <c r="J305" i="20"/>
  <c r="H305" i="20"/>
  <c r="J319" i="20"/>
  <c r="H319" i="20"/>
  <c r="H330" i="20"/>
  <c r="H342" i="20"/>
  <c r="H355" i="20"/>
  <c r="J355" i="20" s="1"/>
  <c r="H359" i="20"/>
  <c r="J359" i="20"/>
  <c r="J373" i="20"/>
  <c r="H373" i="20"/>
  <c r="AH12" i="20"/>
  <c r="BJ12" i="20" s="1"/>
  <c r="BK12" i="20" s="1"/>
  <c r="N12" i="20"/>
  <c r="AR12" i="20"/>
  <c r="BN12" i="20" s="1"/>
  <c r="BO12" i="20" s="1"/>
  <c r="S12" i="20"/>
  <c r="BD12" i="20" s="1"/>
  <c r="BE12" i="20" s="1"/>
  <c r="BB12" i="20"/>
  <c r="BR12" i="20" s="1"/>
  <c r="BS12" i="20" s="1"/>
  <c r="AC12" i="20"/>
  <c r="BH12" i="20" s="1"/>
  <c r="BI12" i="20" s="1"/>
  <c r="AW12" i="20"/>
  <c r="BP12" i="20" s="1"/>
  <c r="BQ12" i="20" s="1"/>
  <c r="X12" i="20"/>
  <c r="BF12" i="20" s="1"/>
  <c r="BG12" i="20" s="1"/>
  <c r="AM12" i="20"/>
  <c r="BL12" i="20" s="1"/>
  <c r="BM12" i="20" s="1"/>
  <c r="S90" i="20"/>
  <c r="BB142" i="20"/>
  <c r="BB197" i="20"/>
  <c r="AC197" i="20"/>
  <c r="N197" i="20"/>
  <c r="AH197" i="20"/>
  <c r="AW197" i="20"/>
  <c r="AR197" i="20"/>
  <c r="X197" i="20"/>
  <c r="AM197" i="20"/>
  <c r="S197" i="20"/>
  <c r="AR112" i="20"/>
  <c r="BB134" i="20"/>
  <c r="AC134" i="20"/>
  <c r="X134" i="20"/>
  <c r="AM134" i="20"/>
  <c r="AW134" i="20"/>
  <c r="S134" i="20"/>
  <c r="AH134" i="20"/>
  <c r="N134" i="20"/>
  <c r="AR134" i="20"/>
  <c r="AH128" i="20"/>
  <c r="S140" i="20"/>
  <c r="X187" i="20"/>
  <c r="AH203" i="20"/>
  <c r="AM198" i="20"/>
  <c r="N25" i="20"/>
  <c r="AC177" i="20"/>
  <c r="BB209" i="20"/>
  <c r="AC209" i="20"/>
  <c r="X209" i="20"/>
  <c r="AM209" i="20"/>
  <c r="AW209" i="20"/>
  <c r="S209" i="20"/>
  <c r="AH209" i="20"/>
  <c r="N209" i="20"/>
  <c r="AR209" i="20"/>
  <c r="J303" i="20"/>
  <c r="H303" i="20"/>
  <c r="AH182" i="20"/>
  <c r="N182" i="20"/>
  <c r="AR182" i="20"/>
  <c r="BB182" i="20"/>
  <c r="AC182" i="20"/>
  <c r="X182" i="20"/>
  <c r="AM182" i="20"/>
  <c r="S182" i="20"/>
  <c r="AW182" i="20"/>
  <c r="H341" i="20"/>
  <c r="J341" i="20" s="1"/>
  <c r="X113" i="20"/>
  <c r="X167" i="20"/>
  <c r="AC39" i="20"/>
  <c r="AH155" i="20"/>
  <c r="AW179" i="20"/>
  <c r="S179" i="20"/>
  <c r="AR179" i="20"/>
  <c r="AC179" i="20"/>
  <c r="X179" i="20"/>
  <c r="N179" i="20"/>
  <c r="AM179" i="20"/>
  <c r="BB179" i="20"/>
  <c r="AH179" i="20"/>
  <c r="AR206" i="20"/>
  <c r="BB206" i="20"/>
  <c r="AC206" i="20"/>
  <c r="X206" i="20"/>
  <c r="AM206" i="20"/>
  <c r="AW206" i="20"/>
  <c r="AH206" i="20"/>
  <c r="S206" i="20"/>
  <c r="N206" i="20"/>
  <c r="X100" i="20"/>
  <c r="AC76" i="20"/>
  <c r="BB99" i="20"/>
  <c r="X174" i="20"/>
  <c r="AW192" i="20"/>
  <c r="S192" i="20"/>
  <c r="AH192" i="20"/>
  <c r="N192" i="20"/>
  <c r="AR192" i="20"/>
  <c r="BB192" i="20"/>
  <c r="X192" i="20"/>
  <c r="AC192" i="20"/>
  <c r="AM192" i="20"/>
  <c r="S205" i="20"/>
  <c r="BB87" i="20"/>
  <c r="AC87" i="20"/>
  <c r="X87" i="20"/>
  <c r="AM87" i="20"/>
  <c r="AW87" i="20"/>
  <c r="S87" i="20"/>
  <c r="AH87" i="20"/>
  <c r="N87" i="20"/>
  <c r="AR87" i="20"/>
  <c r="N104" i="20"/>
  <c r="AC101" i="20"/>
  <c r="N101" i="20"/>
  <c r="AW101" i="20"/>
  <c r="AH101" i="20"/>
  <c r="AR101" i="20"/>
  <c r="X101" i="20"/>
  <c r="BB101" i="20"/>
  <c r="AM101" i="20"/>
  <c r="S101" i="20"/>
  <c r="AR122" i="20"/>
  <c r="J243" i="20"/>
  <c r="H243" i="20"/>
  <c r="H229" i="20"/>
  <c r="J229" i="20"/>
  <c r="H247" i="20"/>
  <c r="H259" i="20"/>
  <c r="H270" i="20"/>
  <c r="J282" i="20"/>
  <c r="H282" i="20"/>
  <c r="J317" i="20"/>
  <c r="H317" i="20"/>
  <c r="H306" i="20"/>
  <c r="J306" i="20" s="1"/>
  <c r="H321" i="20"/>
  <c r="H331" i="20"/>
  <c r="H343" i="20"/>
  <c r="J356" i="20"/>
  <c r="H356" i="20"/>
  <c r="H360" i="20"/>
  <c r="J360" i="20" s="1"/>
  <c r="H374" i="20"/>
  <c r="J374" i="20" s="1"/>
  <c r="AM90" i="20"/>
  <c r="AC142" i="20"/>
  <c r="N112" i="20"/>
  <c r="AR128" i="20"/>
  <c r="AW140" i="20"/>
  <c r="AC187" i="20"/>
  <c r="AR208" i="20"/>
  <c r="S198" i="20"/>
  <c r="AH25" i="20"/>
  <c r="AR202" i="20"/>
  <c r="X14" i="20"/>
  <c r="AH14" i="20"/>
  <c r="AR14" i="20"/>
  <c r="AC14" i="20"/>
  <c r="S14" i="20"/>
  <c r="BB14" i="20"/>
  <c r="AM14" i="20"/>
  <c r="AW14" i="20"/>
  <c r="N14" i="20"/>
  <c r="H239" i="20"/>
  <c r="J239" i="20"/>
  <c r="AM214" i="20"/>
  <c r="AW113" i="20"/>
  <c r="AC167" i="20"/>
  <c r="BB39" i="20"/>
  <c r="BB155" i="20"/>
  <c r="AH22" i="20"/>
  <c r="N22" i="20"/>
  <c r="AW22" i="20"/>
  <c r="AR22" i="20"/>
  <c r="AC22" i="20"/>
  <c r="X22" i="20"/>
  <c r="BB22" i="20"/>
  <c r="AM22" i="20"/>
  <c r="S22" i="20"/>
  <c r="BB68" i="20"/>
  <c r="X68" i="20"/>
  <c r="AR68" i="20"/>
  <c r="S68" i="20"/>
  <c r="N68" i="20"/>
  <c r="AM68" i="20"/>
  <c r="AH68" i="20"/>
  <c r="AW68" i="20"/>
  <c r="AC68" i="20"/>
  <c r="AM64" i="20"/>
  <c r="AR64" i="20"/>
  <c r="AC64" i="20"/>
  <c r="X64" i="20"/>
  <c r="S64" i="20"/>
  <c r="N64" i="20"/>
  <c r="BB64" i="20"/>
  <c r="AH64" i="20"/>
  <c r="AW64" i="20"/>
  <c r="AH204" i="20"/>
  <c r="N204" i="20"/>
  <c r="BB204" i="20"/>
  <c r="AC204" i="20"/>
  <c r="X204" i="20"/>
  <c r="AR204" i="20"/>
  <c r="AM204" i="20"/>
  <c r="S204" i="20"/>
  <c r="AW204" i="20"/>
  <c r="AC100" i="20"/>
  <c r="AH76" i="20"/>
  <c r="AC99" i="20"/>
  <c r="AC174" i="20"/>
  <c r="AW205" i="20"/>
  <c r="S104" i="20"/>
  <c r="AH132" i="20"/>
  <c r="N132" i="20"/>
  <c r="AR132" i="20"/>
  <c r="BB132" i="20"/>
  <c r="AC132" i="20"/>
  <c r="X132" i="20"/>
  <c r="AM132" i="20"/>
  <c r="AW132" i="20"/>
  <c r="S132" i="20"/>
  <c r="AH120" i="20"/>
  <c r="N120" i="20"/>
  <c r="AR120" i="20"/>
  <c r="BB120" i="20"/>
  <c r="AC120" i="20"/>
  <c r="X120" i="20"/>
  <c r="AM120" i="20"/>
  <c r="AW120" i="20"/>
  <c r="S120" i="20"/>
  <c r="AH156" i="20"/>
  <c r="N156" i="20"/>
  <c r="BB156" i="20"/>
  <c r="AC156" i="20"/>
  <c r="AM156" i="20"/>
  <c r="X156" i="20"/>
  <c r="S156" i="20"/>
  <c r="AW156" i="20"/>
  <c r="AR156" i="20"/>
  <c r="S122" i="20"/>
  <c r="H245" i="20"/>
  <c r="H230" i="20"/>
  <c r="J230" i="20" s="1"/>
  <c r="H248" i="20"/>
  <c r="J260" i="20"/>
  <c r="H260" i="20"/>
  <c r="J271" i="20"/>
  <c r="H271" i="20"/>
  <c r="H283" i="20"/>
  <c r="J283" i="20" s="1"/>
  <c r="H295" i="20"/>
  <c r="H307" i="20"/>
  <c r="H323" i="20"/>
  <c r="J332" i="20"/>
  <c r="H332" i="20"/>
  <c r="J344" i="20"/>
  <c r="H344" i="20"/>
  <c r="H357" i="20"/>
  <c r="J357" i="20" s="1"/>
  <c r="H361" i="20"/>
  <c r="J361" i="20"/>
  <c r="H375" i="20"/>
  <c r="AW50" i="20"/>
  <c r="S50" i="20"/>
  <c r="AH50" i="20"/>
  <c r="N50" i="20"/>
  <c r="AR50" i="20"/>
  <c r="BB50" i="20"/>
  <c r="AC50" i="20"/>
  <c r="X50" i="20"/>
  <c r="AM50" i="20"/>
  <c r="X90" i="20"/>
  <c r="AR142" i="20"/>
  <c r="X117" i="20"/>
  <c r="AM117" i="20"/>
  <c r="AH117" i="20"/>
  <c r="N117" i="20"/>
  <c r="BB117" i="20"/>
  <c r="AC117" i="20"/>
  <c r="AW117" i="20"/>
  <c r="S117" i="20"/>
  <c r="AR117" i="20"/>
  <c r="AH112" i="20"/>
  <c r="N128" i="20"/>
  <c r="AM140" i="20"/>
  <c r="BB187" i="20"/>
  <c r="N208" i="20"/>
  <c r="AR198" i="20"/>
  <c r="AM25" i="20"/>
  <c r="AC202" i="20"/>
  <c r="J354" i="20"/>
  <c r="H354" i="20"/>
  <c r="X214" i="20"/>
  <c r="AW84" i="20"/>
  <c r="BB62" i="20"/>
  <c r="AH62" i="20"/>
  <c r="AW62" i="20"/>
  <c r="AC62" i="20"/>
  <c r="X62" i="20"/>
  <c r="AR62" i="20"/>
  <c r="S62" i="20"/>
  <c r="N62" i="20"/>
  <c r="AM62" i="20"/>
  <c r="AH113" i="20"/>
  <c r="AR109" i="20"/>
  <c r="X109" i="20"/>
  <c r="AW109" i="20"/>
  <c r="S109" i="20"/>
  <c r="N109" i="20"/>
  <c r="AM109" i="20"/>
  <c r="AH109" i="20"/>
  <c r="BB109" i="20"/>
  <c r="AC109" i="20"/>
  <c r="BB167" i="20"/>
  <c r="N19" i="20"/>
  <c r="AR39" i="20"/>
  <c r="N155" i="20"/>
  <c r="AM212" i="20"/>
  <c r="AW212" i="20"/>
  <c r="S212" i="20"/>
  <c r="AH212" i="20"/>
  <c r="N212" i="20"/>
  <c r="AR212" i="20"/>
  <c r="BB212" i="20"/>
  <c r="AC212" i="20"/>
  <c r="X212" i="20"/>
  <c r="AR100" i="20"/>
  <c r="N76" i="20"/>
  <c r="X99" i="20"/>
  <c r="AH174" i="20"/>
  <c r="AM205" i="20"/>
  <c r="AW65" i="20"/>
  <c r="S65" i="20"/>
  <c r="BB65" i="20"/>
  <c r="AC65" i="20"/>
  <c r="N65" i="20"/>
  <c r="AM65" i="20"/>
  <c r="AH65" i="20"/>
  <c r="X65" i="20"/>
  <c r="AR65" i="20"/>
  <c r="AM104" i="20"/>
  <c r="AC63" i="20"/>
  <c r="X63" i="20"/>
  <c r="AH63" i="20"/>
  <c r="N63" i="20"/>
  <c r="AW63" i="20"/>
  <c r="AR63" i="20"/>
  <c r="S63" i="20"/>
  <c r="AM63" i="20"/>
  <c r="BB63" i="20"/>
  <c r="AW137" i="20"/>
  <c r="S137" i="20"/>
  <c r="AH137" i="20"/>
  <c r="N137" i="20"/>
  <c r="AR137" i="20"/>
  <c r="BB137" i="20"/>
  <c r="AC137" i="20"/>
  <c r="AM137" i="20"/>
  <c r="X137" i="20"/>
  <c r="AR139" i="20"/>
  <c r="BB139" i="20"/>
  <c r="AC139" i="20"/>
  <c r="X139" i="20"/>
  <c r="AM139" i="20"/>
  <c r="AW139" i="20"/>
  <c r="S139" i="20"/>
  <c r="AH139" i="20"/>
  <c r="N139" i="20"/>
  <c r="AW122" i="20"/>
  <c r="M221" i="20"/>
  <c r="L221" i="20"/>
  <c r="K221" i="20"/>
  <c r="H231" i="20"/>
  <c r="J231" i="20" s="1"/>
  <c r="J249" i="20"/>
  <c r="H249" i="20"/>
  <c r="H261" i="20"/>
  <c r="J261" i="20" s="1"/>
  <c r="H272" i="20"/>
  <c r="H284" i="20"/>
  <c r="H296" i="20"/>
  <c r="J308" i="20"/>
  <c r="H308" i="20"/>
  <c r="J335" i="20"/>
  <c r="H335" i="20"/>
  <c r="H338" i="20"/>
  <c r="J338" i="20" s="1"/>
  <c r="H345" i="20"/>
  <c r="H358" i="20"/>
  <c r="H362" i="20"/>
  <c r="J362" i="20" s="1"/>
  <c r="AW56" i="20"/>
  <c r="S56" i="20"/>
  <c r="AH56" i="20"/>
  <c r="N56" i="20"/>
  <c r="AR56" i="20"/>
  <c r="BB56" i="20"/>
  <c r="AC56" i="20"/>
  <c r="X56" i="20"/>
  <c r="AM56" i="20"/>
  <c r="AC90" i="20"/>
  <c r="N142" i="20"/>
  <c r="BB74" i="20"/>
  <c r="X74" i="20"/>
  <c r="AH74" i="20"/>
  <c r="N74" i="20"/>
  <c r="AM74" i="20"/>
  <c r="AC74" i="20"/>
  <c r="AW74" i="20"/>
  <c r="S74" i="20"/>
  <c r="AR74" i="20"/>
  <c r="S112" i="20"/>
  <c r="S128" i="20"/>
  <c r="X140" i="20"/>
  <c r="AH208" i="20"/>
  <c r="N198" i="20"/>
  <c r="X25" i="20"/>
  <c r="AH202" i="20"/>
  <c r="AR151" i="20"/>
  <c r="AC151" i="20"/>
  <c r="X151" i="20"/>
  <c r="AW151" i="20"/>
  <c r="S151" i="20"/>
  <c r="AM151" i="20"/>
  <c r="N151" i="20"/>
  <c r="BB151" i="20"/>
  <c r="AH151" i="20"/>
  <c r="X221" i="20"/>
  <c r="AM221" i="20"/>
  <c r="AW221" i="20"/>
  <c r="S221" i="20"/>
  <c r="AH221" i="20"/>
  <c r="BB221" i="20"/>
  <c r="AC221" i="20"/>
  <c r="AR221" i="20"/>
  <c r="N221" i="20"/>
  <c r="H292" i="20"/>
  <c r="H371" i="20"/>
  <c r="AW201" i="20"/>
  <c r="S201" i="20"/>
  <c r="AC201" i="20"/>
  <c r="X201" i="20"/>
  <c r="AR201" i="20"/>
  <c r="N201" i="20"/>
  <c r="BB201" i="20"/>
  <c r="AM201" i="20"/>
  <c r="AH201" i="20"/>
  <c r="AH181" i="20"/>
  <c r="N181" i="20"/>
  <c r="BB181" i="20"/>
  <c r="AC181" i="20"/>
  <c r="AM181" i="20"/>
  <c r="AW181" i="20"/>
  <c r="AR181" i="20"/>
  <c r="X181" i="20"/>
  <c r="S181" i="20"/>
  <c r="H280" i="20"/>
  <c r="AC214" i="20"/>
  <c r="S84" i="20"/>
  <c r="N113" i="20"/>
  <c r="AR167" i="20"/>
  <c r="AH19" i="20"/>
  <c r="N39" i="20"/>
  <c r="AM155" i="20"/>
  <c r="AW26" i="20"/>
  <c r="S26" i="20"/>
  <c r="AR26" i="20"/>
  <c r="X26" i="20"/>
  <c r="AH26" i="20"/>
  <c r="BB26" i="20"/>
  <c r="AC26" i="20"/>
  <c r="N26" i="20"/>
  <c r="AM26" i="20"/>
  <c r="AH217" i="20"/>
  <c r="N217" i="20"/>
  <c r="AR217" i="20"/>
  <c r="BB217" i="20"/>
  <c r="AC217" i="20"/>
  <c r="X217" i="20"/>
  <c r="AM217" i="20"/>
  <c r="AW217" i="20"/>
  <c r="S217" i="20"/>
  <c r="AH100" i="20"/>
  <c r="BB76" i="20"/>
  <c r="AW174" i="20"/>
  <c r="X205" i="20"/>
  <c r="AH16" i="20"/>
  <c r="N16" i="20"/>
  <c r="BB16" i="20"/>
  <c r="AM16" i="20"/>
  <c r="S16" i="20"/>
  <c r="AW16" i="20"/>
  <c r="X16" i="20"/>
  <c r="AR16" i="20"/>
  <c r="AC16" i="20"/>
  <c r="X104" i="20"/>
  <c r="AC153" i="20"/>
  <c r="X153" i="20"/>
  <c r="AW153" i="20"/>
  <c r="S153" i="20"/>
  <c r="N153" i="20"/>
  <c r="AM153" i="20"/>
  <c r="BB153" i="20"/>
  <c r="AH153" i="20"/>
  <c r="AR153" i="20"/>
  <c r="AH57" i="20"/>
  <c r="N57" i="20"/>
  <c r="AR57" i="20"/>
  <c r="BB57" i="20"/>
  <c r="AC57" i="20"/>
  <c r="X57" i="20"/>
  <c r="AM57" i="20"/>
  <c r="AW57" i="20"/>
  <c r="S57" i="20"/>
  <c r="AM106" i="20"/>
  <c r="AM122" i="20"/>
  <c r="H240" i="20"/>
  <c r="H232" i="20"/>
  <c r="J232" i="20" s="1"/>
  <c r="J250" i="20"/>
  <c r="H250" i="20"/>
  <c r="J262" i="20"/>
  <c r="H262" i="20"/>
  <c r="H273" i="20"/>
  <c r="J273" i="20" s="1"/>
  <c r="H285" i="20"/>
  <c r="H297" i="20"/>
  <c r="H309" i="20"/>
  <c r="J320" i="20"/>
  <c r="H320" i="20"/>
  <c r="J325" i="20"/>
  <c r="H325" i="20"/>
  <c r="H339" i="20"/>
  <c r="J339" i="20" s="1"/>
  <c r="H347" i="20"/>
  <c r="H363" i="20"/>
  <c r="J363" i="20" s="1"/>
  <c r="BB90" i="20"/>
  <c r="AW143" i="20"/>
  <c r="S143" i="20"/>
  <c r="AH143" i="20"/>
  <c r="N143" i="20"/>
  <c r="AR143" i="20"/>
  <c r="BB143" i="20"/>
  <c r="AC143" i="20"/>
  <c r="AM143" i="20"/>
  <c r="X143" i="20"/>
  <c r="AH142" i="20"/>
  <c r="AW44" i="20"/>
  <c r="S44" i="20"/>
  <c r="AH44" i="20"/>
  <c r="N44" i="20"/>
  <c r="AR44" i="20"/>
  <c r="BB44" i="20"/>
  <c r="AC44" i="20"/>
  <c r="X44" i="20"/>
  <c r="AM44" i="20"/>
  <c r="AW112" i="20"/>
  <c r="AH162" i="20"/>
  <c r="N162" i="20"/>
  <c r="AR162" i="20"/>
  <c r="BB162" i="20"/>
  <c r="AC162" i="20"/>
  <c r="X162" i="20"/>
  <c r="AM162" i="20"/>
  <c r="AW162" i="20"/>
  <c r="S162" i="20"/>
  <c r="AW128" i="20"/>
  <c r="AC140" i="20"/>
  <c r="S203" i="20"/>
  <c r="S208" i="20"/>
  <c r="AH198" i="20"/>
  <c r="X177" i="20"/>
  <c r="N202" i="20"/>
  <c r="BB80" i="20"/>
  <c r="X80" i="20"/>
  <c r="AW80" i="20"/>
  <c r="S80" i="20"/>
  <c r="AH80" i="20"/>
  <c r="N80" i="20"/>
  <c r="AC80" i="20"/>
  <c r="AR80" i="20"/>
  <c r="AM80" i="20"/>
  <c r="BB146" i="20"/>
  <c r="AC146" i="20"/>
  <c r="X146" i="20"/>
  <c r="AM146" i="20"/>
  <c r="AW146" i="20"/>
  <c r="S146" i="20"/>
  <c r="N146" i="20"/>
  <c r="AR146" i="20"/>
  <c r="AH146" i="20"/>
  <c r="H238" i="20"/>
  <c r="J238" i="20" s="1"/>
  <c r="H333" i="20"/>
  <c r="AH84" i="20"/>
  <c r="H227" i="20"/>
  <c r="J227" i="20"/>
  <c r="J304" i="20"/>
  <c r="H304" i="20"/>
  <c r="X105" i="20"/>
  <c r="BB105" i="20"/>
  <c r="AM105" i="20"/>
  <c r="S105" i="20"/>
  <c r="N105" i="20"/>
  <c r="AW105" i="20"/>
  <c r="AH105" i="20"/>
  <c r="AR105" i="20"/>
  <c r="AC105" i="20"/>
  <c r="BB214" i="20"/>
  <c r="AM84" i="20"/>
  <c r="AM113" i="20"/>
  <c r="AW77" i="20"/>
  <c r="S77" i="20"/>
  <c r="AH77" i="20"/>
  <c r="N77" i="20"/>
  <c r="BB77" i="20"/>
  <c r="AC77" i="20"/>
  <c r="X77" i="20"/>
  <c r="AM77" i="20"/>
  <c r="AR77" i="20"/>
  <c r="N167" i="20"/>
  <c r="AW19" i="20"/>
  <c r="AH39" i="20"/>
  <c r="AC155" i="20"/>
  <c r="BB18" i="20"/>
  <c r="AR18" i="20"/>
  <c r="N18" i="20"/>
  <c r="AW18" i="20"/>
  <c r="AH18" i="20"/>
  <c r="AC18" i="20"/>
  <c r="X18" i="20"/>
  <c r="AM18" i="20"/>
  <c r="S18" i="20"/>
  <c r="BB93" i="20"/>
  <c r="AC93" i="20"/>
  <c r="X93" i="20"/>
  <c r="AM93" i="20"/>
  <c r="AW93" i="20"/>
  <c r="S93" i="20"/>
  <c r="AH93" i="20"/>
  <c r="N93" i="20"/>
  <c r="AR93" i="20"/>
  <c r="AW95" i="20"/>
  <c r="S95" i="20"/>
  <c r="AH95" i="20"/>
  <c r="N95" i="20"/>
  <c r="AR95" i="20"/>
  <c r="BB95" i="20"/>
  <c r="AC95" i="20"/>
  <c r="X95" i="20"/>
  <c r="AM95" i="20"/>
  <c r="AM21" i="20"/>
  <c r="N21" i="20"/>
  <c r="AW21" i="20"/>
  <c r="AH21" i="20"/>
  <c r="BB21" i="20"/>
  <c r="AR21" i="20"/>
  <c r="AC21" i="20"/>
  <c r="S21" i="20"/>
  <c r="X21" i="20"/>
  <c r="AW100" i="20"/>
  <c r="AR76" i="20"/>
  <c r="N174" i="20"/>
  <c r="AC205" i="20"/>
  <c r="BB104" i="20"/>
  <c r="S106" i="20"/>
  <c r="X122" i="20"/>
  <c r="H241" i="20"/>
  <c r="H233" i="20"/>
  <c r="J233" i="20" s="1"/>
  <c r="J251" i="20"/>
  <c r="H251" i="20"/>
  <c r="J266" i="20"/>
  <c r="H266" i="20"/>
  <c r="J274" i="20"/>
  <c r="H274" i="20"/>
  <c r="H287" i="20"/>
  <c r="H298" i="20"/>
  <c r="J310" i="20"/>
  <c r="H310" i="20"/>
  <c r="J322" i="20"/>
  <c r="H322" i="20"/>
  <c r="H326" i="20"/>
  <c r="J326" i="20" s="1"/>
  <c r="H348" i="20"/>
  <c r="H376" i="20"/>
  <c r="H364" i="20"/>
  <c r="J364" i="20" s="1"/>
  <c r="AR90" i="20"/>
  <c r="S142" i="20"/>
  <c r="AM128" i="20"/>
  <c r="BB140" i="20"/>
  <c r="AW203" i="20"/>
  <c r="AW208" i="20"/>
  <c r="X198" i="20"/>
  <c r="AR177" i="20"/>
  <c r="AM202" i="20"/>
  <c r="H267" i="20"/>
  <c r="H367" i="20"/>
  <c r="BB42" i="20"/>
  <c r="AC42" i="20"/>
  <c r="X42" i="20"/>
  <c r="AM42" i="20"/>
  <c r="AW42" i="20"/>
  <c r="S42" i="20"/>
  <c r="AH42" i="20"/>
  <c r="N42" i="20"/>
  <c r="AR42" i="20"/>
  <c r="H257" i="20"/>
  <c r="J329" i="20"/>
  <c r="H329" i="20"/>
  <c r="AM154" i="20"/>
  <c r="AH154" i="20"/>
  <c r="N154" i="20"/>
  <c r="S154" i="20"/>
  <c r="AR154" i="20"/>
  <c r="AC154" i="20"/>
  <c r="AW154" i="20"/>
  <c r="X154" i="20"/>
  <c r="BB154" i="20"/>
  <c r="AR214" i="20"/>
  <c r="X84" i="20"/>
  <c r="AC113" i="20"/>
  <c r="AH144" i="20"/>
  <c r="N144" i="20"/>
  <c r="AR144" i="20"/>
  <c r="BB144" i="20"/>
  <c r="AC144" i="20"/>
  <c r="X144" i="20"/>
  <c r="AM144" i="20"/>
  <c r="AW144" i="20"/>
  <c r="S144" i="20"/>
  <c r="AW119" i="20"/>
  <c r="AR119" i="20"/>
  <c r="BB119" i="20"/>
  <c r="AC119" i="20"/>
  <c r="AM119" i="20"/>
  <c r="X119" i="20"/>
  <c r="S119" i="20"/>
  <c r="N119" i="20"/>
  <c r="AH119" i="20"/>
  <c r="AH167" i="20"/>
  <c r="S19" i="20"/>
  <c r="AR155" i="20"/>
  <c r="AW38" i="20"/>
  <c r="S38" i="20"/>
  <c r="AH38" i="20"/>
  <c r="N38" i="20"/>
  <c r="AR38" i="20"/>
  <c r="BB38" i="20"/>
  <c r="AC38" i="20"/>
  <c r="X38" i="20"/>
  <c r="AM38" i="20"/>
  <c r="N100" i="20"/>
  <c r="BB205" i="20"/>
  <c r="AW125" i="20"/>
  <c r="S125" i="20"/>
  <c r="AH125" i="20"/>
  <c r="N125" i="20"/>
  <c r="AR125" i="20"/>
  <c r="BB125" i="20"/>
  <c r="AC125" i="20"/>
  <c r="AM125" i="20"/>
  <c r="X125" i="20"/>
  <c r="BB106" i="20"/>
  <c r="AC122" i="20"/>
  <c r="H222" i="20"/>
  <c r="H234" i="20"/>
  <c r="J234" i="20"/>
  <c r="H252" i="20"/>
  <c r="J252" i="20" s="1"/>
  <c r="H264" i="20"/>
  <c r="J275" i="20"/>
  <c r="H275" i="20"/>
  <c r="H288" i="20"/>
  <c r="H299" i="20"/>
  <c r="H311" i="20"/>
  <c r="H324" i="20"/>
  <c r="J324" i="20" s="1"/>
  <c r="H327" i="20"/>
  <c r="H349" i="20"/>
  <c r="H377" i="20"/>
  <c r="H365" i="20"/>
  <c r="J365" i="20" s="1"/>
  <c r="N90" i="20"/>
  <c r="AW142" i="20"/>
  <c r="AH195" i="20"/>
  <c r="N195" i="20"/>
  <c r="AR195" i="20"/>
  <c r="BB195" i="20"/>
  <c r="AC195" i="20"/>
  <c r="X195" i="20"/>
  <c r="AM195" i="20"/>
  <c r="AW195" i="20"/>
  <c r="S195" i="20"/>
  <c r="AW213" i="20"/>
  <c r="S213" i="20"/>
  <c r="AH213" i="20"/>
  <c r="N213" i="20"/>
  <c r="AR213" i="20"/>
  <c r="BB213" i="20"/>
  <c r="AC213" i="20"/>
  <c r="X213" i="20"/>
  <c r="AM213" i="20"/>
  <c r="X128" i="20"/>
  <c r="AH187" i="20"/>
  <c r="X203" i="20"/>
  <c r="AM208" i="20"/>
  <c r="AW177" i="20"/>
  <c r="X202" i="20"/>
  <c r="BB30" i="20"/>
  <c r="AC30" i="20"/>
  <c r="AM30" i="20"/>
  <c r="AW30" i="20"/>
  <c r="S30" i="20"/>
  <c r="AH30" i="20"/>
  <c r="N30" i="20"/>
  <c r="AR30" i="20"/>
  <c r="X30" i="20"/>
  <c r="H226" i="20"/>
  <c r="J226" i="20" s="1"/>
  <c r="J315" i="20"/>
  <c r="H315" i="20"/>
  <c r="AW32" i="20"/>
  <c r="S32" i="20"/>
  <c r="AR32" i="20"/>
  <c r="BB32" i="20"/>
  <c r="AC32" i="20"/>
  <c r="X32" i="20"/>
  <c r="N32" i="20"/>
  <c r="AM32" i="20"/>
  <c r="AH32" i="20"/>
  <c r="H293" i="20"/>
  <c r="H372" i="20"/>
  <c r="N214" i="20"/>
  <c r="AC84" i="20"/>
  <c r="AW71" i="20"/>
  <c r="S71" i="20"/>
  <c r="BB71" i="20"/>
  <c r="AC71" i="20"/>
  <c r="X71" i="20"/>
  <c r="AR71" i="20"/>
  <c r="N71" i="20"/>
  <c r="AM71" i="20"/>
  <c r="AH71" i="20"/>
  <c r="BB113" i="20"/>
  <c r="AH138" i="20"/>
  <c r="N138" i="20"/>
  <c r="AR138" i="20"/>
  <c r="BB138" i="20"/>
  <c r="AC138" i="20"/>
  <c r="X138" i="20"/>
  <c r="AM138" i="20"/>
  <c r="AW138" i="20"/>
  <c r="S138" i="20"/>
  <c r="S167" i="20"/>
  <c r="AM19" i="20"/>
  <c r="S155" i="20"/>
  <c r="AR186" i="20"/>
  <c r="BB186" i="20"/>
  <c r="AC186" i="20"/>
  <c r="X186" i="20"/>
  <c r="AM186" i="20"/>
  <c r="AW186" i="20"/>
  <c r="S186" i="20"/>
  <c r="AH186" i="20"/>
  <c r="N186" i="20"/>
  <c r="BB54" i="20"/>
  <c r="AC54" i="20"/>
  <c r="X54" i="20"/>
  <c r="AM54" i="20"/>
  <c r="AW54" i="20"/>
  <c r="S54" i="20"/>
  <c r="AH54" i="20"/>
  <c r="N54" i="20"/>
  <c r="AR54" i="20"/>
  <c r="AM100" i="20"/>
  <c r="AR99" i="20"/>
  <c r="AR205" i="20"/>
  <c r="X106" i="20"/>
  <c r="H223" i="20"/>
  <c r="J223" i="20" s="1"/>
  <c r="H235" i="20"/>
  <c r="J235" i="20" s="1"/>
  <c r="H253" i="20"/>
  <c r="H265" i="20"/>
  <c r="H276" i="20"/>
  <c r="H289" i="20"/>
  <c r="H300" i="20"/>
  <c r="H312" i="20"/>
  <c r="H318" i="20"/>
  <c r="H328" i="20"/>
  <c r="H350" i="20"/>
  <c r="H378" i="20"/>
  <c r="H366" i="20"/>
  <c r="J366" i="20"/>
  <c r="AM191" i="20"/>
  <c r="AW191" i="20"/>
  <c r="S191" i="20"/>
  <c r="AH191" i="20"/>
  <c r="N191" i="20"/>
  <c r="AR191" i="20"/>
  <c r="AC191" i="20"/>
  <c r="X191" i="20"/>
  <c r="BB191" i="20"/>
  <c r="AC128" i="20"/>
  <c r="N187" i="20"/>
  <c r="BB203" i="20"/>
  <c r="X208" i="20"/>
  <c r="AC25" i="20"/>
  <c r="AH177" i="20"/>
  <c r="BB202" i="20"/>
  <c r="AR145" i="20"/>
  <c r="BB145" i="20"/>
  <c r="AC145" i="20"/>
  <c r="X145" i="20"/>
  <c r="AM145" i="20"/>
  <c r="AW145" i="20"/>
  <c r="S145" i="20"/>
  <c r="AH145" i="20"/>
  <c r="N145" i="20"/>
  <c r="AH45" i="20"/>
  <c r="N45" i="20"/>
  <c r="AR45" i="20"/>
  <c r="BB45" i="20"/>
  <c r="AC45" i="20"/>
  <c r="X45" i="20"/>
  <c r="AM45" i="20"/>
  <c r="AW45" i="20"/>
  <c r="S45" i="20"/>
  <c r="H256" i="20"/>
  <c r="J256" i="20" s="1"/>
  <c r="H340" i="20"/>
  <c r="H242" i="20"/>
  <c r="H316" i="20"/>
  <c r="AR127" i="20"/>
  <c r="BB127" i="20"/>
  <c r="AC127" i="20"/>
  <c r="X127" i="20"/>
  <c r="AM127" i="20"/>
  <c r="AW127" i="20"/>
  <c r="S127" i="20"/>
  <c r="AH127" i="20"/>
  <c r="N127" i="20"/>
  <c r="AH214" i="20"/>
  <c r="BB84" i="20"/>
  <c r="AC81" i="20"/>
  <c r="X81" i="20"/>
  <c r="AH81" i="20"/>
  <c r="N81" i="20"/>
  <c r="AR81" i="20"/>
  <c r="AM81" i="20"/>
  <c r="S81" i="20"/>
  <c r="BB81" i="20"/>
  <c r="AW81" i="20"/>
  <c r="BB48" i="20"/>
  <c r="AC48" i="20"/>
  <c r="X48" i="20"/>
  <c r="AM48" i="20"/>
  <c r="AW48" i="20"/>
  <c r="S48" i="20"/>
  <c r="AH48" i="20"/>
  <c r="N48" i="20"/>
  <c r="AR48" i="20"/>
  <c r="BB116" i="20"/>
  <c r="AC116" i="20"/>
  <c r="X116" i="20"/>
  <c r="AW116" i="20"/>
  <c r="AR116" i="20"/>
  <c r="S116" i="20"/>
  <c r="N116" i="20"/>
  <c r="AM116" i="20"/>
  <c r="AH116" i="20"/>
  <c r="AW131" i="20"/>
  <c r="S131" i="20"/>
  <c r="AH131" i="20"/>
  <c r="N131" i="20"/>
  <c r="AR131" i="20"/>
  <c r="BB131" i="20"/>
  <c r="AC131" i="20"/>
  <c r="AM131" i="20"/>
  <c r="X131" i="20"/>
  <c r="AC19" i="20"/>
  <c r="S100" i="20"/>
  <c r="AH99" i="20"/>
  <c r="N205" i="20"/>
  <c r="AH51" i="20"/>
  <c r="N51" i="20"/>
  <c r="AR51" i="20"/>
  <c r="BB51" i="20"/>
  <c r="AC51" i="20"/>
  <c r="X51" i="20"/>
  <c r="AM51" i="20"/>
  <c r="AW51" i="20"/>
  <c r="S51" i="20"/>
  <c r="AC106" i="20"/>
  <c r="H224" i="20"/>
  <c r="J224" i="20" s="1"/>
  <c r="H236" i="20"/>
  <c r="J236" i="20" s="1"/>
  <c r="J254" i="20"/>
  <c r="H254" i="20"/>
  <c r="H263" i="20"/>
  <c r="J263" i="20" s="1"/>
  <c r="H277" i="20"/>
  <c r="H290" i="20"/>
  <c r="J301" i="20"/>
  <c r="H301" i="20"/>
  <c r="J313" i="20"/>
  <c r="H313" i="20"/>
  <c r="J336" i="20"/>
  <c r="H336" i="20"/>
  <c r="H334" i="20"/>
  <c r="J334" i="20" s="1"/>
  <c r="H351" i="20"/>
  <c r="H379" i="20"/>
  <c r="H369" i="20"/>
  <c r="BB112" i="20"/>
  <c r="BB175" i="20"/>
  <c r="AW175" i="20"/>
  <c r="AH175" i="20"/>
  <c r="AC175" i="20"/>
  <c r="AR175" i="20"/>
  <c r="X175" i="20"/>
  <c r="AM175" i="20"/>
  <c r="S175" i="20"/>
  <c r="N175" i="20"/>
  <c r="AH216" i="20"/>
  <c r="N216" i="20"/>
  <c r="AR216" i="20"/>
  <c r="BB216" i="20"/>
  <c r="AC216" i="20"/>
  <c r="X216" i="20"/>
  <c r="AM216" i="20"/>
  <c r="AW216" i="20"/>
  <c r="S216" i="20"/>
  <c r="AR187" i="20"/>
  <c r="AM203" i="20"/>
  <c r="AC208" i="20"/>
  <c r="AW25" i="20"/>
  <c r="BB177" i="20"/>
  <c r="S202" i="20"/>
  <c r="BB152" i="20"/>
  <c r="AM152" i="20"/>
  <c r="X152" i="20"/>
  <c r="AR152" i="20"/>
  <c r="S152" i="20"/>
  <c r="N152" i="20"/>
  <c r="AH152" i="20"/>
  <c r="AW152" i="20"/>
  <c r="AC152" i="20"/>
  <c r="AH96" i="20"/>
  <c r="N96" i="20"/>
  <c r="AR96" i="20"/>
  <c r="BB96" i="20"/>
  <c r="AC96" i="20"/>
  <c r="X96" i="20"/>
  <c r="AM96" i="20"/>
  <c r="S96" i="20"/>
  <c r="AW96" i="20"/>
  <c r="H279" i="20"/>
  <c r="H353" i="20"/>
  <c r="AR133" i="20"/>
  <c r="BB133" i="20"/>
  <c r="AC133" i="20"/>
  <c r="X133" i="20"/>
  <c r="AM133" i="20"/>
  <c r="AW133" i="20"/>
  <c r="S133" i="20"/>
  <c r="N133" i="20"/>
  <c r="AH133" i="20"/>
  <c r="H268" i="20"/>
  <c r="H368" i="20"/>
  <c r="X176" i="20"/>
  <c r="BB176" i="20"/>
  <c r="N176" i="20"/>
  <c r="AW176" i="20"/>
  <c r="AH176" i="20"/>
  <c r="AC176" i="20"/>
  <c r="AR176" i="20"/>
  <c r="S176" i="20"/>
  <c r="AM176" i="20"/>
  <c r="AM178" i="20"/>
  <c r="AH178" i="20"/>
  <c r="N178" i="20"/>
  <c r="AR178" i="20"/>
  <c r="AC178" i="20"/>
  <c r="X178" i="20"/>
  <c r="S178" i="20"/>
  <c r="BB178" i="20"/>
  <c r="AW178" i="20"/>
  <c r="AH194" i="20"/>
  <c r="N194" i="20"/>
  <c r="AR194" i="20"/>
  <c r="BB194" i="20"/>
  <c r="AC194" i="20"/>
  <c r="X194" i="20"/>
  <c r="AW194" i="20"/>
  <c r="AM194" i="20"/>
  <c r="S194" i="20"/>
  <c r="AR23" i="20"/>
  <c r="AH23" i="20"/>
  <c r="N23" i="20"/>
  <c r="AC23" i="20"/>
  <c r="X23" i="20"/>
  <c r="BB23" i="20"/>
  <c r="AM23" i="20"/>
  <c r="S23" i="20"/>
  <c r="AW23" i="20"/>
  <c r="H225" i="20"/>
  <c r="J225" i="20" s="1"/>
  <c r="H237" i="20"/>
  <c r="J237" i="20" s="1"/>
  <c r="H255" i="20"/>
  <c r="J255" i="20" s="1"/>
  <c r="H286" i="20"/>
  <c r="H278" i="20"/>
  <c r="H291" i="20"/>
  <c r="J302" i="20"/>
  <c r="H302" i="20"/>
  <c r="J314" i="20"/>
  <c r="H314" i="20"/>
  <c r="H337" i="20"/>
  <c r="J337" i="20" s="1"/>
  <c r="H346" i="20"/>
  <c r="H352" i="20"/>
  <c r="H380" i="20"/>
  <c r="J370" i="20"/>
  <c r="H370" i="20"/>
  <c r="AH126" i="20"/>
  <c r="N126" i="20"/>
  <c r="AR126" i="20"/>
  <c r="BB126" i="20"/>
  <c r="AC126" i="20"/>
  <c r="X126" i="20"/>
  <c r="AM126" i="20"/>
  <c r="AW126" i="20"/>
  <c r="S126" i="20"/>
  <c r="AR12" i="19"/>
  <c r="BN12" i="19" s="1"/>
  <c r="BO12" i="19" s="1"/>
  <c r="N12" i="19"/>
  <c r="BB12" i="19"/>
  <c r="BR12" i="19" s="1"/>
  <c r="BS12" i="19" s="1"/>
  <c r="AH12" i="19"/>
  <c r="BJ12" i="19" s="1"/>
  <c r="BK12" i="19" s="1"/>
  <c r="AC12" i="19"/>
  <c r="BH12" i="19" s="1"/>
  <c r="BI12" i="19" s="1"/>
  <c r="X12" i="19"/>
  <c r="BF12" i="19" s="1"/>
  <c r="BG12" i="19" s="1"/>
  <c r="AM12" i="19"/>
  <c r="BL12" i="19" s="1"/>
  <c r="BM12" i="19" s="1"/>
  <c r="AW12" i="19"/>
  <c r="BP12" i="19" s="1"/>
  <c r="BQ12" i="19" s="1"/>
  <c r="S12" i="19"/>
  <c r="BD12" i="19" s="1"/>
  <c r="BE12" i="19" s="1"/>
  <c r="AC91" i="19"/>
  <c r="J259" i="19"/>
  <c r="H259" i="19"/>
  <c r="J227" i="19"/>
  <c r="H227" i="19"/>
  <c r="H239" i="19"/>
  <c r="J239" i="19" s="1"/>
  <c r="H269" i="19"/>
  <c r="H281" i="19"/>
  <c r="H288" i="19"/>
  <c r="J300" i="19"/>
  <c r="H300" i="19"/>
  <c r="J319" i="19"/>
  <c r="H319" i="19"/>
  <c r="H339" i="19"/>
  <c r="J339" i="19"/>
  <c r="H345" i="19"/>
  <c r="H352" i="19"/>
  <c r="H362" i="19"/>
  <c r="J362" i="19"/>
  <c r="J377" i="19"/>
  <c r="H377" i="19"/>
  <c r="AM188" i="19"/>
  <c r="AW34" i="19"/>
  <c r="S34" i="19"/>
  <c r="AH34" i="19"/>
  <c r="N34" i="19"/>
  <c r="AC34" i="19"/>
  <c r="AR34" i="19"/>
  <c r="AM34" i="19"/>
  <c r="BB34" i="19"/>
  <c r="X34" i="19"/>
  <c r="X16" i="19"/>
  <c r="BB177" i="19"/>
  <c r="AH87" i="19"/>
  <c r="N87" i="19"/>
  <c r="AR87" i="19"/>
  <c r="BB87" i="19"/>
  <c r="AC87" i="19"/>
  <c r="X87" i="19"/>
  <c r="AM87" i="19"/>
  <c r="AW87" i="19"/>
  <c r="S87" i="19"/>
  <c r="AM103" i="19"/>
  <c r="AC149" i="19"/>
  <c r="X149" i="19"/>
  <c r="BB149" i="19"/>
  <c r="AH149" i="19"/>
  <c r="AW149" i="19"/>
  <c r="AR149" i="19"/>
  <c r="S149" i="19"/>
  <c r="AM149" i="19"/>
  <c r="N149" i="19"/>
  <c r="AR93" i="19"/>
  <c r="AW138" i="19"/>
  <c r="AR23" i="19"/>
  <c r="AW73" i="19"/>
  <c r="X97" i="19"/>
  <c r="AR47" i="19"/>
  <c r="S70" i="19"/>
  <c r="AR99" i="19"/>
  <c r="N134" i="19"/>
  <c r="AW17" i="19"/>
  <c r="AW205" i="19"/>
  <c r="AW208" i="19"/>
  <c r="N203" i="19"/>
  <c r="S217" i="19"/>
  <c r="X56" i="19"/>
  <c r="AH211" i="19"/>
  <c r="N211" i="19"/>
  <c r="AR211" i="19"/>
  <c r="BB211" i="19"/>
  <c r="AC211" i="19"/>
  <c r="X211" i="19"/>
  <c r="AM211" i="19"/>
  <c r="AW211" i="19"/>
  <c r="S211" i="19"/>
  <c r="AH80" i="19"/>
  <c r="N80" i="19"/>
  <c r="AR80" i="19"/>
  <c r="X80" i="19"/>
  <c r="S80" i="19"/>
  <c r="AM80" i="19"/>
  <c r="BB80" i="19"/>
  <c r="AC80" i="19"/>
  <c r="AW80" i="19"/>
  <c r="BB91" i="19"/>
  <c r="AR18" i="19"/>
  <c r="BB18" i="19"/>
  <c r="AH18" i="19"/>
  <c r="AC18" i="19"/>
  <c r="X18" i="19"/>
  <c r="AM18" i="19"/>
  <c r="N18" i="19"/>
  <c r="AW18" i="19"/>
  <c r="S18" i="19"/>
  <c r="AW183" i="19"/>
  <c r="S183" i="19"/>
  <c r="AR183" i="19"/>
  <c r="BB183" i="19"/>
  <c r="AC183" i="19"/>
  <c r="X183" i="19"/>
  <c r="N183" i="19"/>
  <c r="AM183" i="19"/>
  <c r="AH183" i="19"/>
  <c r="H263" i="19"/>
  <c r="H260" i="19"/>
  <c r="J228" i="19"/>
  <c r="H228" i="19"/>
  <c r="H240" i="19"/>
  <c r="J270" i="19"/>
  <c r="H270" i="19"/>
  <c r="J282" i="19"/>
  <c r="H282" i="19"/>
  <c r="H289" i="19"/>
  <c r="H301" i="19"/>
  <c r="J320" i="19"/>
  <c r="H320" i="19"/>
  <c r="H340" i="19"/>
  <c r="J340" i="19"/>
  <c r="H347" i="19"/>
  <c r="J347" i="19" s="1"/>
  <c r="J353" i="19"/>
  <c r="H353" i="19"/>
  <c r="H364" i="19"/>
  <c r="J364" i="19"/>
  <c r="H378" i="19"/>
  <c r="X188" i="19"/>
  <c r="AC16" i="19"/>
  <c r="AH177" i="19"/>
  <c r="AR110" i="19"/>
  <c r="AC110" i="19"/>
  <c r="BB110" i="19"/>
  <c r="AM110" i="19"/>
  <c r="S110" i="19"/>
  <c r="N110" i="19"/>
  <c r="AW110" i="19"/>
  <c r="AH110" i="19"/>
  <c r="X110" i="19"/>
  <c r="X103" i="19"/>
  <c r="BB44" i="19"/>
  <c r="AC44" i="19"/>
  <c r="X44" i="19"/>
  <c r="AM44" i="19"/>
  <c r="AH44" i="19"/>
  <c r="N44" i="19"/>
  <c r="S44" i="19"/>
  <c r="AW44" i="19"/>
  <c r="AR44" i="19"/>
  <c r="N93" i="19"/>
  <c r="AC167" i="19"/>
  <c r="AM167" i="19"/>
  <c r="BB167" i="19"/>
  <c r="N167" i="19"/>
  <c r="AW167" i="19"/>
  <c r="AH167" i="19"/>
  <c r="AR167" i="19"/>
  <c r="X167" i="19"/>
  <c r="S167" i="19"/>
  <c r="AW28" i="19"/>
  <c r="S28" i="19"/>
  <c r="AH28" i="19"/>
  <c r="N28" i="19"/>
  <c r="AC28" i="19"/>
  <c r="AM28" i="19"/>
  <c r="BB28" i="19"/>
  <c r="X28" i="19"/>
  <c r="AR28" i="19"/>
  <c r="AH105" i="19"/>
  <c r="N105" i="19"/>
  <c r="AR105" i="19"/>
  <c r="BB105" i="19"/>
  <c r="AC105" i="19"/>
  <c r="X105" i="19"/>
  <c r="AM105" i="19"/>
  <c r="AW105" i="19"/>
  <c r="S105" i="19"/>
  <c r="AC97" i="19"/>
  <c r="N47" i="19"/>
  <c r="AR70" i="19"/>
  <c r="N99" i="19"/>
  <c r="AH134" i="19"/>
  <c r="AM17" i="19"/>
  <c r="AM205" i="19"/>
  <c r="AM208" i="19"/>
  <c r="X203" i="19"/>
  <c r="AW217" i="19"/>
  <c r="AC56" i="19"/>
  <c r="AR91" i="19"/>
  <c r="AM158" i="19"/>
  <c r="AW158" i="19"/>
  <c r="S158" i="19"/>
  <c r="AH158" i="19"/>
  <c r="N158" i="19"/>
  <c r="AR158" i="19"/>
  <c r="AC158" i="19"/>
  <c r="X158" i="19"/>
  <c r="BB158" i="19"/>
  <c r="H262" i="19"/>
  <c r="J262" i="19" s="1"/>
  <c r="J246" i="19"/>
  <c r="H246" i="19"/>
  <c r="H229" i="19"/>
  <c r="H242" i="19"/>
  <c r="J271" i="19"/>
  <c r="H271" i="19"/>
  <c r="J283" i="19"/>
  <c r="H283" i="19"/>
  <c r="H290" i="19"/>
  <c r="J290" i="19" s="1"/>
  <c r="J302" i="19"/>
  <c r="H302" i="19"/>
  <c r="H310" i="19"/>
  <c r="H321" i="19"/>
  <c r="H346" i="19"/>
  <c r="J346" i="19" s="1"/>
  <c r="J354" i="19"/>
  <c r="H354" i="19"/>
  <c r="H367" i="19"/>
  <c r="J367" i="19" s="1"/>
  <c r="J379" i="19"/>
  <c r="H379" i="19"/>
  <c r="AH188" i="19"/>
  <c r="AR55" i="19"/>
  <c r="BB55" i="19"/>
  <c r="AC55" i="19"/>
  <c r="X55" i="19"/>
  <c r="AM55" i="19"/>
  <c r="AW55" i="19"/>
  <c r="S55" i="19"/>
  <c r="AH55" i="19"/>
  <c r="N55" i="19"/>
  <c r="BB16" i="19"/>
  <c r="N177" i="19"/>
  <c r="AH54" i="19"/>
  <c r="N54" i="19"/>
  <c r="AR54" i="19"/>
  <c r="BB54" i="19"/>
  <c r="AC54" i="19"/>
  <c r="X54" i="19"/>
  <c r="AM54" i="19"/>
  <c r="AW54" i="19"/>
  <c r="S54" i="19"/>
  <c r="BB191" i="19"/>
  <c r="AC191" i="19"/>
  <c r="AM191" i="19"/>
  <c r="N191" i="19"/>
  <c r="AH191" i="19"/>
  <c r="AW191" i="19"/>
  <c r="X191" i="19"/>
  <c r="AR191" i="19"/>
  <c r="S191" i="19"/>
  <c r="AC103" i="19"/>
  <c r="AH93" i="19"/>
  <c r="AW40" i="19"/>
  <c r="S40" i="19"/>
  <c r="AH40" i="19"/>
  <c r="N40" i="19"/>
  <c r="BB40" i="19"/>
  <c r="AC40" i="19"/>
  <c r="AR40" i="19"/>
  <c r="AM40" i="19"/>
  <c r="X40" i="19"/>
  <c r="BB97" i="19"/>
  <c r="AH47" i="19"/>
  <c r="X70" i="19"/>
  <c r="AH99" i="19"/>
  <c r="N67" i="19"/>
  <c r="X17" i="19"/>
  <c r="X205" i="19"/>
  <c r="AH203" i="19"/>
  <c r="AM217" i="19"/>
  <c r="BB56" i="19"/>
  <c r="N91" i="19"/>
  <c r="J247" i="19"/>
  <c r="H247" i="19"/>
  <c r="J249" i="19"/>
  <c r="H249" i="19"/>
  <c r="H230" i="19"/>
  <c r="J230" i="19" s="1"/>
  <c r="J243" i="19"/>
  <c r="H243" i="19"/>
  <c r="H272" i="19"/>
  <c r="H284" i="19"/>
  <c r="J291" i="19"/>
  <c r="H291" i="19"/>
  <c r="J306" i="19"/>
  <c r="H306" i="19"/>
  <c r="H312" i="19"/>
  <c r="J312" i="19" s="1"/>
  <c r="J322" i="19"/>
  <c r="H322" i="19"/>
  <c r="H333" i="19"/>
  <c r="H355" i="19"/>
  <c r="J368" i="19"/>
  <c r="H368" i="19"/>
  <c r="J380" i="19"/>
  <c r="H380" i="19"/>
  <c r="AW188" i="19"/>
  <c r="AH114" i="19"/>
  <c r="N114" i="19"/>
  <c r="X114" i="19"/>
  <c r="S114" i="19"/>
  <c r="BB114" i="19"/>
  <c r="AM114" i="19"/>
  <c r="AW114" i="19"/>
  <c r="AR114" i="19"/>
  <c r="AC114" i="19"/>
  <c r="AH187" i="19"/>
  <c r="N187" i="19"/>
  <c r="AW187" i="19"/>
  <c r="AR187" i="19"/>
  <c r="AC187" i="19"/>
  <c r="X187" i="19"/>
  <c r="BB187" i="19"/>
  <c r="AM187" i="19"/>
  <c r="S187" i="19"/>
  <c r="AR16" i="19"/>
  <c r="X124" i="19"/>
  <c r="AW124" i="19"/>
  <c r="S124" i="19"/>
  <c r="AR124" i="19"/>
  <c r="AC124" i="19"/>
  <c r="N124" i="19"/>
  <c r="AM124" i="19"/>
  <c r="AH124" i="19"/>
  <c r="BB124" i="19"/>
  <c r="S177" i="19"/>
  <c r="AM78" i="19"/>
  <c r="AR78" i="19"/>
  <c r="N78" i="19"/>
  <c r="BB78" i="19"/>
  <c r="AH78" i="19"/>
  <c r="AW78" i="19"/>
  <c r="AC78" i="19"/>
  <c r="X78" i="19"/>
  <c r="S78" i="19"/>
  <c r="BB103" i="19"/>
  <c r="AW79" i="19"/>
  <c r="S79" i="19"/>
  <c r="AH79" i="19"/>
  <c r="N79" i="19"/>
  <c r="BB79" i="19"/>
  <c r="AM79" i="19"/>
  <c r="AR79" i="19"/>
  <c r="AC79" i="19"/>
  <c r="X79" i="19"/>
  <c r="AW175" i="19"/>
  <c r="S175" i="19"/>
  <c r="AR175" i="19"/>
  <c r="AC175" i="19"/>
  <c r="AM175" i="19"/>
  <c r="AH175" i="19"/>
  <c r="BB175" i="19"/>
  <c r="X175" i="19"/>
  <c r="N175" i="19"/>
  <c r="AR97" i="19"/>
  <c r="S47" i="19"/>
  <c r="AC70" i="19"/>
  <c r="AM194" i="19"/>
  <c r="AR194" i="19"/>
  <c r="BB194" i="19"/>
  <c r="AH194" i="19"/>
  <c r="AW194" i="19"/>
  <c r="AC194" i="19"/>
  <c r="X194" i="19"/>
  <c r="S194" i="19"/>
  <c r="N194" i="19"/>
  <c r="S67" i="19"/>
  <c r="AC17" i="19"/>
  <c r="AC205" i="19"/>
  <c r="N178" i="19"/>
  <c r="S203" i="19"/>
  <c r="X217" i="19"/>
  <c r="AC123" i="19"/>
  <c r="BB62" i="19"/>
  <c r="AC62" i="19"/>
  <c r="X62" i="19"/>
  <c r="AM62" i="19"/>
  <c r="AW62" i="19"/>
  <c r="S62" i="19"/>
  <c r="AH62" i="19"/>
  <c r="N62" i="19"/>
  <c r="AR62" i="19"/>
  <c r="AH91" i="19"/>
  <c r="AW169" i="19"/>
  <c r="S169" i="19"/>
  <c r="AC169" i="19"/>
  <c r="BB169" i="19"/>
  <c r="AH169" i="19"/>
  <c r="X169" i="19"/>
  <c r="AR169" i="19"/>
  <c r="N169" i="19"/>
  <c r="AM169" i="19"/>
  <c r="H248" i="19"/>
  <c r="J248" i="19" s="1"/>
  <c r="J250" i="19"/>
  <c r="H250" i="19"/>
  <c r="H231" i="19"/>
  <c r="H244" i="19"/>
  <c r="J273" i="19"/>
  <c r="H273" i="19"/>
  <c r="J326" i="19"/>
  <c r="H326" i="19"/>
  <c r="H292" i="19"/>
  <c r="J292" i="19" s="1"/>
  <c r="J313" i="19"/>
  <c r="H313" i="19"/>
  <c r="H314" i="19"/>
  <c r="H323" i="19"/>
  <c r="J334" i="19"/>
  <c r="H334" i="19"/>
  <c r="J356" i="19"/>
  <c r="H356" i="19"/>
  <c r="H369" i="19"/>
  <c r="J369" i="19" s="1"/>
  <c r="BB188" i="19"/>
  <c r="N16" i="19"/>
  <c r="AW177" i="19"/>
  <c r="AC77" i="19"/>
  <c r="X77" i="19"/>
  <c r="AW77" i="19"/>
  <c r="S77" i="19"/>
  <c r="AH77" i="19"/>
  <c r="N77" i="19"/>
  <c r="AR77" i="19"/>
  <c r="AM77" i="19"/>
  <c r="BB77" i="19"/>
  <c r="AR103" i="19"/>
  <c r="AM138" i="19"/>
  <c r="AC23" i="19"/>
  <c r="AH73" i="19"/>
  <c r="N97" i="19"/>
  <c r="AH125" i="19"/>
  <c r="N125" i="19"/>
  <c r="BB125" i="19"/>
  <c r="AM125" i="19"/>
  <c r="AW125" i="19"/>
  <c r="AC125" i="19"/>
  <c r="X125" i="19"/>
  <c r="S125" i="19"/>
  <c r="AR125" i="19"/>
  <c r="AW47" i="19"/>
  <c r="AM70" i="19"/>
  <c r="AM67" i="19"/>
  <c r="BB17" i="19"/>
  <c r="BB205" i="19"/>
  <c r="X178" i="19"/>
  <c r="AW203" i="19"/>
  <c r="AC217" i="19"/>
  <c r="AR123" i="19"/>
  <c r="H252" i="19"/>
  <c r="H251" i="19"/>
  <c r="J232" i="19"/>
  <c r="H232" i="19"/>
  <c r="J245" i="19"/>
  <c r="H245" i="19"/>
  <c r="H274" i="19"/>
  <c r="H311" i="19"/>
  <c r="H293" i="19"/>
  <c r="H309" i="19"/>
  <c r="J316" i="19"/>
  <c r="H316" i="19"/>
  <c r="J324" i="19"/>
  <c r="H324" i="19"/>
  <c r="H335" i="19"/>
  <c r="H357" i="19"/>
  <c r="J357" i="19"/>
  <c r="H370" i="19"/>
  <c r="X25" i="19"/>
  <c r="N25" i="19"/>
  <c r="AW25" i="19"/>
  <c r="AH25" i="19"/>
  <c r="AR25" i="19"/>
  <c r="AC25" i="19"/>
  <c r="BB25" i="19"/>
  <c r="AM25" i="19"/>
  <c r="S25" i="19"/>
  <c r="BB37" i="19"/>
  <c r="AC37" i="19"/>
  <c r="X37" i="19"/>
  <c r="AH37" i="19"/>
  <c r="AW37" i="19"/>
  <c r="S37" i="19"/>
  <c r="N37" i="19"/>
  <c r="AR37" i="19"/>
  <c r="AM37" i="19"/>
  <c r="AC26" i="19"/>
  <c r="AH26" i="19"/>
  <c r="AR26" i="19"/>
  <c r="X26" i="19"/>
  <c r="S26" i="19"/>
  <c r="BB26" i="19"/>
  <c r="AM26" i="19"/>
  <c r="N26" i="19"/>
  <c r="AW26" i="19"/>
  <c r="AH81" i="19"/>
  <c r="N81" i="19"/>
  <c r="AR81" i="19"/>
  <c r="BB81" i="19"/>
  <c r="AC81" i="19"/>
  <c r="AM81" i="19"/>
  <c r="X81" i="19"/>
  <c r="S81" i="19"/>
  <c r="AW81" i="19"/>
  <c r="AH23" i="19"/>
  <c r="AR43" i="19"/>
  <c r="BB43" i="19"/>
  <c r="AC43" i="19"/>
  <c r="X43" i="19"/>
  <c r="AW43" i="19"/>
  <c r="S43" i="19"/>
  <c r="AM43" i="19"/>
  <c r="AH43" i="19"/>
  <c r="N43" i="19"/>
  <c r="N73" i="19"/>
  <c r="AH97" i="19"/>
  <c r="BB172" i="19"/>
  <c r="AC172" i="19"/>
  <c r="AR172" i="19"/>
  <c r="S172" i="19"/>
  <c r="AM172" i="19"/>
  <c r="N172" i="19"/>
  <c r="AH172" i="19"/>
  <c r="AW172" i="19"/>
  <c r="X172" i="19"/>
  <c r="X65" i="19"/>
  <c r="AW65" i="19"/>
  <c r="S65" i="19"/>
  <c r="BB65" i="19"/>
  <c r="AM65" i="19"/>
  <c r="N65" i="19"/>
  <c r="AH65" i="19"/>
  <c r="AR65" i="19"/>
  <c r="AC65" i="19"/>
  <c r="BB70" i="19"/>
  <c r="S134" i="19"/>
  <c r="BB67" i="19"/>
  <c r="AR17" i="19"/>
  <c r="X208" i="19"/>
  <c r="AH178" i="19"/>
  <c r="AM203" i="19"/>
  <c r="BB217" i="19"/>
  <c r="N123" i="19"/>
  <c r="AM52" i="19"/>
  <c r="AW52" i="19"/>
  <c r="S52" i="19"/>
  <c r="AH52" i="19"/>
  <c r="N52" i="19"/>
  <c r="AR52" i="19"/>
  <c r="BB52" i="19"/>
  <c r="AC52" i="19"/>
  <c r="X52" i="19"/>
  <c r="AM33" i="19"/>
  <c r="AW33" i="19"/>
  <c r="S33" i="19"/>
  <c r="AR33" i="19"/>
  <c r="AC33" i="19"/>
  <c r="X33" i="19"/>
  <c r="AH33" i="19"/>
  <c r="BB33" i="19"/>
  <c r="N33" i="19"/>
  <c r="X131" i="19"/>
  <c r="AM131" i="19"/>
  <c r="AW131" i="19"/>
  <c r="S131" i="19"/>
  <c r="AH131" i="19"/>
  <c r="N131" i="19"/>
  <c r="AR131" i="19"/>
  <c r="BB131" i="19"/>
  <c r="AC131" i="19"/>
  <c r="AR215" i="19"/>
  <c r="BB215" i="19"/>
  <c r="AC215" i="19"/>
  <c r="X215" i="19"/>
  <c r="AM215" i="19"/>
  <c r="AW215" i="19"/>
  <c r="S215" i="19"/>
  <c r="N215" i="19"/>
  <c r="AH215" i="19"/>
  <c r="AR61" i="19"/>
  <c r="BB61" i="19"/>
  <c r="AC61" i="19"/>
  <c r="X61" i="19"/>
  <c r="AM61" i="19"/>
  <c r="AW61" i="19"/>
  <c r="S61" i="19"/>
  <c r="AH61" i="19"/>
  <c r="N61" i="19"/>
  <c r="AW91" i="19"/>
  <c r="AW152" i="19"/>
  <c r="S152" i="19"/>
  <c r="AH152" i="19"/>
  <c r="N152" i="19"/>
  <c r="AC152" i="19"/>
  <c r="X152" i="19"/>
  <c r="AR152" i="19"/>
  <c r="AM152" i="19"/>
  <c r="BB152" i="19"/>
  <c r="AH60" i="19"/>
  <c r="N60" i="19"/>
  <c r="AR60" i="19"/>
  <c r="BB60" i="19"/>
  <c r="AC60" i="19"/>
  <c r="X60" i="19"/>
  <c r="AM60" i="19"/>
  <c r="AW60" i="19"/>
  <c r="S60" i="19"/>
  <c r="J253" i="19"/>
  <c r="H253" i="19"/>
  <c r="H241" i="19"/>
  <c r="J241" i="19" s="1"/>
  <c r="J233" i="19"/>
  <c r="H233" i="19"/>
  <c r="H261" i="19"/>
  <c r="H275" i="19"/>
  <c r="J303" i="19"/>
  <c r="H303" i="19"/>
  <c r="J294" i="19"/>
  <c r="H294" i="19"/>
  <c r="H304" i="19"/>
  <c r="J304" i="19" s="1"/>
  <c r="J328" i="19"/>
  <c r="H328" i="19"/>
  <c r="H325" i="19"/>
  <c r="H342" i="19"/>
  <c r="H358" i="19"/>
  <c r="J358" i="19" s="1"/>
  <c r="J371" i="19"/>
  <c r="H371" i="19"/>
  <c r="AC173" i="19"/>
  <c r="X173" i="19"/>
  <c r="AM173" i="19"/>
  <c r="N173" i="19"/>
  <c r="BB173" i="19"/>
  <c r="AH173" i="19"/>
  <c r="AW173" i="19"/>
  <c r="AR173" i="19"/>
  <c r="S173" i="19"/>
  <c r="S16" i="19"/>
  <c r="X177" i="19"/>
  <c r="AW165" i="19"/>
  <c r="S165" i="19"/>
  <c r="AH165" i="19"/>
  <c r="N165" i="19"/>
  <c r="AR165" i="19"/>
  <c r="BB165" i="19"/>
  <c r="AC165" i="19"/>
  <c r="X165" i="19"/>
  <c r="AM165" i="19"/>
  <c r="AH103" i="19"/>
  <c r="AH140" i="19"/>
  <c r="N140" i="19"/>
  <c r="AR140" i="19"/>
  <c r="BB140" i="19"/>
  <c r="AC140" i="19"/>
  <c r="X140" i="19"/>
  <c r="AM140" i="19"/>
  <c r="AW140" i="19"/>
  <c r="S140" i="19"/>
  <c r="AC157" i="19"/>
  <c r="AM157" i="19"/>
  <c r="AW157" i="19"/>
  <c r="S157" i="19"/>
  <c r="AH157" i="19"/>
  <c r="N157" i="19"/>
  <c r="AR157" i="19"/>
  <c r="X157" i="19"/>
  <c r="BB157" i="19"/>
  <c r="S93" i="19"/>
  <c r="AC138" i="19"/>
  <c r="AC166" i="19"/>
  <c r="BB166" i="19"/>
  <c r="AM166" i="19"/>
  <c r="S166" i="19"/>
  <c r="N166" i="19"/>
  <c r="AW166" i="19"/>
  <c r="AH166" i="19"/>
  <c r="AR166" i="19"/>
  <c r="X166" i="19"/>
  <c r="AW23" i="19"/>
  <c r="AM73" i="19"/>
  <c r="S97" i="19"/>
  <c r="AW159" i="19"/>
  <c r="S159" i="19"/>
  <c r="AR159" i="19"/>
  <c r="BB159" i="19"/>
  <c r="AM159" i="19"/>
  <c r="N159" i="19"/>
  <c r="AH159" i="19"/>
  <c r="AC159" i="19"/>
  <c r="X159" i="19"/>
  <c r="S99" i="19"/>
  <c r="AW134" i="19"/>
  <c r="X67" i="19"/>
  <c r="N17" i="19"/>
  <c r="AC208" i="19"/>
  <c r="AM178" i="19"/>
  <c r="AC203" i="19"/>
  <c r="AR56" i="19"/>
  <c r="AH123" i="19"/>
  <c r="AH74" i="19"/>
  <c r="N74" i="19"/>
  <c r="X74" i="19"/>
  <c r="S74" i="19"/>
  <c r="AM74" i="19"/>
  <c r="BB74" i="19"/>
  <c r="AW74" i="19"/>
  <c r="AC74" i="19"/>
  <c r="AR74" i="19"/>
  <c r="AW210" i="19"/>
  <c r="S210" i="19"/>
  <c r="AH210" i="19"/>
  <c r="N210" i="19"/>
  <c r="AR210" i="19"/>
  <c r="BB210" i="19"/>
  <c r="AC210" i="19"/>
  <c r="X210" i="19"/>
  <c r="AM210" i="19"/>
  <c r="H254" i="19"/>
  <c r="H222" i="19"/>
  <c r="H234" i="19"/>
  <c r="H264" i="19"/>
  <c r="H276" i="19"/>
  <c r="H305" i="19"/>
  <c r="H295" i="19"/>
  <c r="H315" i="19"/>
  <c r="H336" i="19"/>
  <c r="J336" i="19"/>
  <c r="H329" i="19"/>
  <c r="H344" i="19"/>
  <c r="H361" i="19"/>
  <c r="J361" i="19"/>
  <c r="H372" i="19"/>
  <c r="BB117" i="19"/>
  <c r="X117" i="19"/>
  <c r="AM117" i="19"/>
  <c r="AH117" i="19"/>
  <c r="N117" i="19"/>
  <c r="AR117" i="19"/>
  <c r="S117" i="19"/>
  <c r="AW117" i="19"/>
  <c r="AC117" i="19"/>
  <c r="BB113" i="19"/>
  <c r="AW113" i="19"/>
  <c r="AC113" i="19"/>
  <c r="X113" i="19"/>
  <c r="AR113" i="19"/>
  <c r="S113" i="19"/>
  <c r="N113" i="19"/>
  <c r="AM113" i="19"/>
  <c r="AH113" i="19"/>
  <c r="AW16" i="19"/>
  <c r="AW132" i="19"/>
  <c r="S132" i="19"/>
  <c r="AH132" i="19"/>
  <c r="N132" i="19"/>
  <c r="AR132" i="19"/>
  <c r="BB132" i="19"/>
  <c r="AC132" i="19"/>
  <c r="X132" i="19"/>
  <c r="AM132" i="19"/>
  <c r="AR177" i="19"/>
  <c r="S103" i="19"/>
  <c r="AW195" i="19"/>
  <c r="S195" i="19"/>
  <c r="AH195" i="19"/>
  <c r="AC195" i="19"/>
  <c r="X195" i="19"/>
  <c r="AR195" i="19"/>
  <c r="N195" i="19"/>
  <c r="AM195" i="19"/>
  <c r="BB195" i="19"/>
  <c r="AW93" i="19"/>
  <c r="BB138" i="19"/>
  <c r="N23" i="19"/>
  <c r="X73" i="19"/>
  <c r="AW97" i="19"/>
  <c r="AW99" i="19"/>
  <c r="AM134" i="19"/>
  <c r="AC67" i="19"/>
  <c r="AH17" i="19"/>
  <c r="BB208" i="19"/>
  <c r="AR178" i="19"/>
  <c r="BB203" i="19"/>
  <c r="N56" i="19"/>
  <c r="S123" i="19"/>
  <c r="BB24" i="19"/>
  <c r="AM24" i="19"/>
  <c r="S24" i="19"/>
  <c r="N24" i="19"/>
  <c r="AW24" i="19"/>
  <c r="AH24" i="19"/>
  <c r="AR24" i="19"/>
  <c r="AC24" i="19"/>
  <c r="X24" i="19"/>
  <c r="AR49" i="19"/>
  <c r="BB49" i="19"/>
  <c r="AC49" i="19"/>
  <c r="X49" i="19"/>
  <c r="AM49" i="19"/>
  <c r="AW49" i="19"/>
  <c r="S49" i="19"/>
  <c r="N49" i="19"/>
  <c r="AH49" i="19"/>
  <c r="BB130" i="19"/>
  <c r="AC130" i="19"/>
  <c r="X130" i="19"/>
  <c r="AW130" i="19"/>
  <c r="S130" i="19"/>
  <c r="AH130" i="19"/>
  <c r="N130" i="19"/>
  <c r="AR130" i="19"/>
  <c r="AM130" i="19"/>
  <c r="H255" i="19"/>
  <c r="H223" i="19"/>
  <c r="H235" i="19"/>
  <c r="H265" i="19"/>
  <c r="H277" i="19"/>
  <c r="H307" i="19"/>
  <c r="H296" i="19"/>
  <c r="H317" i="19"/>
  <c r="H330" i="19"/>
  <c r="H331" i="19"/>
  <c r="H366" i="19"/>
  <c r="J366" i="19" s="1"/>
  <c r="H363" i="19"/>
  <c r="J363" i="19"/>
  <c r="H373" i="19"/>
  <c r="AR188" i="19"/>
  <c r="BB154" i="19"/>
  <c r="X154" i="19"/>
  <c r="AW154" i="19"/>
  <c r="S154" i="19"/>
  <c r="AR154" i="19"/>
  <c r="N154" i="19"/>
  <c r="AM154" i="19"/>
  <c r="AH154" i="19"/>
  <c r="AC154" i="19"/>
  <c r="BB50" i="19"/>
  <c r="AC50" i="19"/>
  <c r="X50" i="19"/>
  <c r="AM50" i="19"/>
  <c r="AW50" i="19"/>
  <c r="S50" i="19"/>
  <c r="AH50" i="19"/>
  <c r="N50" i="19"/>
  <c r="AR50" i="19"/>
  <c r="AH92" i="19"/>
  <c r="N92" i="19"/>
  <c r="AR92" i="19"/>
  <c r="BB92" i="19"/>
  <c r="AC92" i="19"/>
  <c r="X92" i="19"/>
  <c r="AM92" i="19"/>
  <c r="S92" i="19"/>
  <c r="AW92" i="19"/>
  <c r="AM93" i="19"/>
  <c r="AR138" i="19"/>
  <c r="X23" i="19"/>
  <c r="AC73" i="19"/>
  <c r="AH176" i="19"/>
  <c r="N176" i="19"/>
  <c r="BB176" i="19"/>
  <c r="AC176" i="19"/>
  <c r="AM176" i="19"/>
  <c r="X176" i="19"/>
  <c r="AW176" i="19"/>
  <c r="S176" i="19"/>
  <c r="AR176" i="19"/>
  <c r="AM47" i="19"/>
  <c r="AC71" i="19"/>
  <c r="X71" i="19"/>
  <c r="AW71" i="19"/>
  <c r="S71" i="19"/>
  <c r="AH71" i="19"/>
  <c r="N71" i="19"/>
  <c r="AM71" i="19"/>
  <c r="BB71" i="19"/>
  <c r="AR71" i="19"/>
  <c r="AM99" i="19"/>
  <c r="X134" i="19"/>
  <c r="AR67" i="19"/>
  <c r="AR205" i="19"/>
  <c r="AR208" i="19"/>
  <c r="S178" i="19"/>
  <c r="AH56" i="19"/>
  <c r="AW123" i="19"/>
  <c r="AR35" i="19"/>
  <c r="AM35" i="19"/>
  <c r="N35" i="19"/>
  <c r="BB35" i="19"/>
  <c r="AH35" i="19"/>
  <c r="S35" i="19"/>
  <c r="AW35" i="19"/>
  <c r="AC35" i="19"/>
  <c r="X35" i="19"/>
  <c r="N185" i="19"/>
  <c r="AW185" i="19"/>
  <c r="AH185" i="19"/>
  <c r="AR185" i="19"/>
  <c r="AC185" i="19"/>
  <c r="X185" i="19"/>
  <c r="S185" i="19"/>
  <c r="BB185" i="19"/>
  <c r="AM185" i="19"/>
  <c r="AW209" i="19"/>
  <c r="S209" i="19"/>
  <c r="AH209" i="19"/>
  <c r="N209" i="19"/>
  <c r="AR209" i="19"/>
  <c r="BB209" i="19"/>
  <c r="AC209" i="19"/>
  <c r="AM209" i="19"/>
  <c r="X209" i="19"/>
  <c r="H256" i="19"/>
  <c r="H224" i="19"/>
  <c r="H236" i="19"/>
  <c r="H266" i="19"/>
  <c r="H278" i="19"/>
  <c r="H285" i="19"/>
  <c r="J285" i="19" s="1"/>
  <c r="H297" i="19"/>
  <c r="H318" i="19"/>
  <c r="H332" i="19"/>
  <c r="H341" i="19"/>
  <c r="H349" i="19"/>
  <c r="J349" i="19"/>
  <c r="H365" i="19"/>
  <c r="J365" i="19" s="1"/>
  <c r="H374" i="19"/>
  <c r="N66" i="19"/>
  <c r="AW66" i="19"/>
  <c r="AH66" i="19"/>
  <c r="AR66" i="19"/>
  <c r="AC66" i="19"/>
  <c r="X66" i="19"/>
  <c r="BB66" i="19"/>
  <c r="S66" i="19"/>
  <c r="AM66" i="19"/>
  <c r="AH86" i="19"/>
  <c r="N86" i="19"/>
  <c r="AR86" i="19"/>
  <c r="BB86" i="19"/>
  <c r="AC86" i="19"/>
  <c r="X86" i="19"/>
  <c r="S86" i="19"/>
  <c r="AW86" i="19"/>
  <c r="AM86" i="19"/>
  <c r="AR63" i="19"/>
  <c r="AC63" i="19"/>
  <c r="AH63" i="19"/>
  <c r="X63" i="19"/>
  <c r="BB63" i="19"/>
  <c r="AM63" i="19"/>
  <c r="S63" i="19"/>
  <c r="N63" i="19"/>
  <c r="AW63" i="19"/>
  <c r="BB148" i="19"/>
  <c r="AW148" i="19"/>
  <c r="S148" i="19"/>
  <c r="AM148" i="19"/>
  <c r="N148" i="19"/>
  <c r="AH148" i="19"/>
  <c r="AC148" i="19"/>
  <c r="X148" i="19"/>
  <c r="AR148" i="19"/>
  <c r="X93" i="19"/>
  <c r="N138" i="19"/>
  <c r="S23" i="19"/>
  <c r="AR73" i="19"/>
  <c r="AH199" i="19"/>
  <c r="N199" i="19"/>
  <c r="BB199" i="19"/>
  <c r="AM199" i="19"/>
  <c r="AC199" i="19"/>
  <c r="X199" i="19"/>
  <c r="AW199" i="19"/>
  <c r="S199" i="19"/>
  <c r="AR199" i="19"/>
  <c r="X47" i="19"/>
  <c r="AM58" i="19"/>
  <c r="AW58" i="19"/>
  <c r="S58" i="19"/>
  <c r="AH58" i="19"/>
  <c r="N58" i="19"/>
  <c r="AR58" i="19"/>
  <c r="BB58" i="19"/>
  <c r="AC58" i="19"/>
  <c r="X58" i="19"/>
  <c r="AW70" i="19"/>
  <c r="X99" i="19"/>
  <c r="AC134" i="19"/>
  <c r="AH67" i="19"/>
  <c r="N205" i="19"/>
  <c r="N208" i="19"/>
  <c r="AW178" i="19"/>
  <c r="AR217" i="19"/>
  <c r="S56" i="19"/>
  <c r="AM123" i="19"/>
  <c r="AM91" i="19"/>
  <c r="AM151" i="19"/>
  <c r="AW151" i="19"/>
  <c r="S151" i="19"/>
  <c r="BB151" i="19"/>
  <c r="N151" i="19"/>
  <c r="AH151" i="19"/>
  <c r="AR151" i="19"/>
  <c r="AC151" i="19"/>
  <c r="X151" i="19"/>
  <c r="AH48" i="19"/>
  <c r="N48" i="19"/>
  <c r="AR48" i="19"/>
  <c r="BB48" i="19"/>
  <c r="AC48" i="19"/>
  <c r="X48" i="19"/>
  <c r="AM48" i="19"/>
  <c r="AW48" i="19"/>
  <c r="S48" i="19"/>
  <c r="H257" i="19"/>
  <c r="H225" i="19"/>
  <c r="H237" i="19"/>
  <c r="H267" i="19"/>
  <c r="H279" i="19"/>
  <c r="H286" i="19"/>
  <c r="J286" i="19" s="1"/>
  <c r="H298" i="19"/>
  <c r="H327" i="19"/>
  <c r="H337" i="19"/>
  <c r="J337" i="19"/>
  <c r="H348" i="19"/>
  <c r="J348" i="19"/>
  <c r="H350" i="19"/>
  <c r="J350" i="19"/>
  <c r="H359" i="19"/>
  <c r="J359" i="19" s="1"/>
  <c r="H375" i="19"/>
  <c r="AC188" i="19"/>
  <c r="BB83" i="19"/>
  <c r="AC83" i="19"/>
  <c r="X83" i="19"/>
  <c r="AW83" i="19"/>
  <c r="S83" i="19"/>
  <c r="AH83" i="19"/>
  <c r="N83" i="19"/>
  <c r="AR83" i="19"/>
  <c r="AM83" i="19"/>
  <c r="AC93" i="19"/>
  <c r="AH138" i="19"/>
  <c r="AM23" i="19"/>
  <c r="BB73" i="19"/>
  <c r="AC47" i="19"/>
  <c r="AH70" i="19"/>
  <c r="AC99" i="19"/>
  <c r="BB134" i="19"/>
  <c r="AH205" i="19"/>
  <c r="AH208" i="19"/>
  <c r="AC178" i="19"/>
  <c r="N217" i="19"/>
  <c r="AW56" i="19"/>
  <c r="X123" i="19"/>
  <c r="BB111" i="19"/>
  <c r="AM111" i="19"/>
  <c r="N111" i="19"/>
  <c r="AW111" i="19"/>
  <c r="AH111" i="19"/>
  <c r="AR111" i="19"/>
  <c r="AC111" i="19"/>
  <c r="X111" i="19"/>
  <c r="S111" i="19"/>
  <c r="AM46" i="19"/>
  <c r="AW46" i="19"/>
  <c r="S46" i="19"/>
  <c r="AH46" i="19"/>
  <c r="N46" i="19"/>
  <c r="AR46" i="19"/>
  <c r="BB46" i="19"/>
  <c r="AC46" i="19"/>
  <c r="X46" i="19"/>
  <c r="M221" i="19"/>
  <c r="L221" i="19"/>
  <c r="K221" i="19"/>
  <c r="AH221" i="19" s="1"/>
  <c r="H258" i="19"/>
  <c r="J258" i="19" s="1"/>
  <c r="J226" i="19"/>
  <c r="H226" i="19"/>
  <c r="J238" i="19"/>
  <c r="H238" i="19"/>
  <c r="H268" i="19"/>
  <c r="J280" i="19"/>
  <c r="H280" i="19"/>
  <c r="J287" i="19"/>
  <c r="H287" i="19"/>
  <c r="H299" i="19"/>
  <c r="J299" i="19" s="1"/>
  <c r="J308" i="19"/>
  <c r="H308" i="19"/>
  <c r="H338" i="19"/>
  <c r="J338" i="19" s="1"/>
  <c r="H343" i="19"/>
  <c r="J351" i="19"/>
  <c r="H351" i="19"/>
  <c r="H360" i="19"/>
  <c r="J360" i="19" s="1"/>
  <c r="H376" i="19"/>
  <c r="J376" i="19" s="1"/>
  <c r="AR147" i="19"/>
  <c r="AM147" i="19"/>
  <c r="S147" i="19"/>
  <c r="N147" i="19"/>
  <c r="BB147" i="19"/>
  <c r="AH147" i="19"/>
  <c r="AW147" i="19"/>
  <c r="AC147" i="19"/>
  <c r="X147" i="19"/>
  <c r="AH120" i="19"/>
  <c r="N120" i="19"/>
  <c r="X120" i="19"/>
  <c r="AR120" i="19"/>
  <c r="AC120" i="19"/>
  <c r="S120" i="19"/>
  <c r="BB120" i="19"/>
  <c r="AM120" i="19"/>
  <c r="AW120" i="19"/>
  <c r="AH133" i="19"/>
  <c r="N133" i="19"/>
  <c r="AR133" i="19"/>
  <c r="BB133" i="19"/>
  <c r="AC133" i="19"/>
  <c r="X133" i="19"/>
  <c r="AM133" i="19"/>
  <c r="AW133" i="19"/>
  <c r="S133" i="19"/>
  <c r="AM15" i="19"/>
  <c r="AW15" i="19"/>
  <c r="S15" i="19"/>
  <c r="AH15" i="19"/>
  <c r="N15" i="19"/>
  <c r="AR15" i="19"/>
  <c r="X15" i="19"/>
  <c r="BB15" i="19"/>
  <c r="AC15" i="19"/>
  <c r="AC155" i="19"/>
  <c r="X155" i="19"/>
  <c r="BB155" i="19"/>
  <c r="AW155" i="19"/>
  <c r="S155" i="19"/>
  <c r="AR155" i="19"/>
  <c r="N155" i="19"/>
  <c r="AM155" i="19"/>
  <c r="AH155" i="19"/>
  <c r="S353" i="23" l="1"/>
  <c r="X299" i="23"/>
  <c r="S256" i="23"/>
  <c r="X232" i="23"/>
  <c r="X330" i="23"/>
  <c r="S298" i="23"/>
  <c r="S283" i="23"/>
  <c r="S257" i="23"/>
  <c r="X258" i="23"/>
  <c r="X379" i="23"/>
  <c r="X236" i="23"/>
  <c r="X288" i="23"/>
  <c r="X250" i="23"/>
  <c r="S360" i="23"/>
  <c r="S365" i="23"/>
  <c r="S239" i="23"/>
  <c r="S318" i="23"/>
  <c r="X229" i="23"/>
  <c r="X298" i="23"/>
  <c r="S278" i="23"/>
  <c r="X256" i="23"/>
  <c r="S305" i="23"/>
  <c r="X354" i="23"/>
  <c r="S352" i="23"/>
  <c r="S320" i="23"/>
  <c r="X377" i="23"/>
  <c r="S279" i="23"/>
  <c r="S335" i="23"/>
  <c r="S258" i="23"/>
  <c r="X246" i="23"/>
  <c r="S341" i="23"/>
  <c r="X318" i="23"/>
  <c r="X337" i="23"/>
  <c r="X369" i="23"/>
  <c r="S250" i="23"/>
  <c r="X241" i="23"/>
  <c r="X285" i="23"/>
  <c r="X375" i="23"/>
  <c r="X370" i="23"/>
  <c r="X263" i="23"/>
  <c r="X248" i="23"/>
  <c r="S232" i="23"/>
  <c r="BD15" i="26"/>
  <c r="BE15" i="26" s="1"/>
  <c r="BH15" i="26"/>
  <c r="BI15" i="26" s="1"/>
  <c r="BW14" i="26"/>
  <c r="CI14" i="26"/>
  <c r="CC14" i="26"/>
  <c r="BO15" i="26"/>
  <c r="BN15" i="26"/>
  <c r="BX14" i="26"/>
  <c r="CJ14" i="26"/>
  <c r="BQ15" i="26"/>
  <c r="BP15" i="26"/>
  <c r="CD14" i="26"/>
  <c r="BV14" i="26"/>
  <c r="CH14" i="26"/>
  <c r="BL15" i="26"/>
  <c r="BM15" i="26" s="1"/>
  <c r="CB14" i="26"/>
  <c r="BJ15" i="26"/>
  <c r="BK15" i="26" s="1"/>
  <c r="BU14" i="26"/>
  <c r="CG14" i="26"/>
  <c r="CA14" i="26"/>
  <c r="BF15" i="26"/>
  <c r="BG15" i="26" s="1"/>
  <c r="BY14" i="26"/>
  <c r="CK14" i="26"/>
  <c r="BR15" i="26"/>
  <c r="BS15" i="26" s="1"/>
  <c r="CE14" i="26"/>
  <c r="BB237" i="26"/>
  <c r="AC237" i="26"/>
  <c r="AM237" i="26"/>
  <c r="AW237" i="26"/>
  <c r="S237" i="26"/>
  <c r="AR237" i="26"/>
  <c r="AH237" i="26"/>
  <c r="X237" i="26"/>
  <c r="N237" i="26"/>
  <c r="BH14" i="25"/>
  <c r="BI14" i="25" s="1"/>
  <c r="AH324" i="25"/>
  <c r="S264" i="25"/>
  <c r="BW13" i="25"/>
  <c r="CI13" i="25"/>
  <c r="BN14" i="25"/>
  <c r="BO14" i="25" s="1"/>
  <c r="CC13" i="25"/>
  <c r="BY13" i="25"/>
  <c r="CK13" i="25"/>
  <c r="BR14" i="25"/>
  <c r="BS14" i="25" s="1"/>
  <c r="CE13" i="25"/>
  <c r="AM336" i="25"/>
  <c r="S379" i="25"/>
  <c r="X322" i="25"/>
  <c r="AM322" i="25"/>
  <c r="BF14" i="25"/>
  <c r="BG14" i="25" s="1"/>
  <c r="X251" i="25"/>
  <c r="AM251" i="25"/>
  <c r="X306" i="25"/>
  <c r="AC229" i="25"/>
  <c r="BB348" i="25"/>
  <c r="BJ14" i="25"/>
  <c r="BK14" i="25" s="1"/>
  <c r="BU13" i="25"/>
  <c r="CG13" i="25"/>
  <c r="CA13" i="25"/>
  <c r="AR334" i="25"/>
  <c r="AC250" i="25"/>
  <c r="X250" i="25"/>
  <c r="S249" i="25"/>
  <c r="BB249" i="25"/>
  <c r="BD14" i="25"/>
  <c r="BE14" i="25" s="1"/>
  <c r="AR320" i="25"/>
  <c r="BX13" i="25"/>
  <c r="CJ13" i="25"/>
  <c r="BQ14" i="25"/>
  <c r="BP14" i="25"/>
  <c r="CD13" i="25"/>
  <c r="N277" i="25"/>
  <c r="X305" i="25"/>
  <c r="BV13" i="25"/>
  <c r="CH13" i="25"/>
  <c r="BL14" i="25"/>
  <c r="BM14" i="25" s="1"/>
  <c r="CB13" i="25"/>
  <c r="N319" i="25"/>
  <c r="X268" i="25"/>
  <c r="N318" i="25"/>
  <c r="AR318" i="25"/>
  <c r="M307" i="25"/>
  <c r="AC307" i="25" s="1"/>
  <c r="L307" i="25"/>
  <c r="S307" i="25" s="1"/>
  <c r="K307" i="25"/>
  <c r="X315" i="25"/>
  <c r="M240" i="25"/>
  <c r="L240" i="25"/>
  <c r="K240" i="25"/>
  <c r="M239" i="25"/>
  <c r="L239" i="25"/>
  <c r="K239" i="25"/>
  <c r="L338" i="25"/>
  <c r="M338" i="25"/>
  <c r="K338" i="25"/>
  <c r="M266" i="25"/>
  <c r="L266" i="25"/>
  <c r="K266" i="25"/>
  <c r="BB262" i="25"/>
  <c r="AR221" i="25"/>
  <c r="BB221" i="25"/>
  <c r="AM221" i="25"/>
  <c r="S221" i="25"/>
  <c r="N221" i="25"/>
  <c r="AW221" i="25"/>
  <c r="AH221" i="25"/>
  <c r="AC221" i="25"/>
  <c r="X221" i="25"/>
  <c r="M363" i="25"/>
  <c r="L363" i="25"/>
  <c r="K363" i="25"/>
  <c r="M294" i="25"/>
  <c r="L294" i="25"/>
  <c r="K294" i="25"/>
  <c r="M315" i="25"/>
  <c r="L315" i="25"/>
  <c r="K315" i="25"/>
  <c r="AM315" i="25" s="1"/>
  <c r="J240" i="25"/>
  <c r="M314" i="25"/>
  <c r="X314" i="25" s="1"/>
  <c r="L314" i="25"/>
  <c r="K314" i="25"/>
  <c r="AM314" i="25" s="1"/>
  <c r="J239" i="25"/>
  <c r="L327" i="25"/>
  <c r="M327" i="25"/>
  <c r="K327" i="25"/>
  <c r="M256" i="25"/>
  <c r="L256" i="25"/>
  <c r="K256" i="25"/>
  <c r="J338" i="25"/>
  <c r="J266" i="25"/>
  <c r="L337" i="25"/>
  <c r="M337" i="25"/>
  <c r="K337" i="25"/>
  <c r="M265" i="25"/>
  <c r="L265" i="25"/>
  <c r="K265" i="25"/>
  <c r="M253" i="25"/>
  <c r="L253" i="25"/>
  <c r="K253" i="25"/>
  <c r="M252" i="25"/>
  <c r="L252" i="25"/>
  <c r="K252" i="25"/>
  <c r="M319" i="25"/>
  <c r="AR319" i="25" s="1"/>
  <c r="L319" i="25"/>
  <c r="K319" i="25"/>
  <c r="AC319" i="25" s="1"/>
  <c r="M250" i="25"/>
  <c r="L250" i="25"/>
  <c r="K250" i="25"/>
  <c r="AW250" i="25" s="1"/>
  <c r="L331" i="25"/>
  <c r="M331" i="25"/>
  <c r="K331" i="25"/>
  <c r="AC331" i="25" s="1"/>
  <c r="M379" i="25"/>
  <c r="L379" i="25"/>
  <c r="K379" i="25"/>
  <c r="AH379" i="25" s="1"/>
  <c r="L277" i="25"/>
  <c r="AR277" i="25" s="1"/>
  <c r="M277" i="25"/>
  <c r="K277" i="25"/>
  <c r="X277" i="25" s="1"/>
  <c r="M318" i="25"/>
  <c r="L318" i="25"/>
  <c r="K318" i="25"/>
  <c r="AC318" i="25" s="1"/>
  <c r="M249" i="25"/>
  <c r="L249" i="25"/>
  <c r="K249" i="25"/>
  <c r="AH249" i="25" s="1"/>
  <c r="M317" i="25"/>
  <c r="L317" i="25"/>
  <c r="K317" i="25"/>
  <c r="AC317" i="25" s="1"/>
  <c r="M230" i="25"/>
  <c r="BB230" i="25" s="1"/>
  <c r="L230" i="25"/>
  <c r="K230" i="25"/>
  <c r="J363" i="25"/>
  <c r="J294" i="25"/>
  <c r="M378" i="25"/>
  <c r="L378" i="25"/>
  <c r="K378" i="25"/>
  <c r="M228" i="25"/>
  <c r="L228" i="25"/>
  <c r="K228" i="25"/>
  <c r="M377" i="25"/>
  <c r="L377" i="25"/>
  <c r="N377" i="25" s="1"/>
  <c r="K377" i="25"/>
  <c r="M227" i="25"/>
  <c r="L227" i="25"/>
  <c r="K227" i="25"/>
  <c r="AR327" i="25"/>
  <c r="BB327" i="25"/>
  <c r="AC327" i="25"/>
  <c r="AM327" i="25"/>
  <c r="AH327" i="25"/>
  <c r="X327" i="25"/>
  <c r="S327" i="25"/>
  <c r="AW327" i="25"/>
  <c r="N327" i="25"/>
  <c r="AH256" i="25"/>
  <c r="N256" i="25"/>
  <c r="AR256" i="25"/>
  <c r="BB256" i="25"/>
  <c r="AC256" i="25"/>
  <c r="X256" i="25"/>
  <c r="AM256" i="25"/>
  <c r="AW256" i="25"/>
  <c r="S256" i="25"/>
  <c r="M255" i="25"/>
  <c r="L255" i="25"/>
  <c r="K255" i="25"/>
  <c r="J337" i="25"/>
  <c r="J265" i="25"/>
  <c r="M322" i="25"/>
  <c r="L322" i="25"/>
  <c r="K322" i="25"/>
  <c r="N322" i="25" s="1"/>
  <c r="J253" i="25"/>
  <c r="M321" i="25"/>
  <c r="L321" i="25"/>
  <c r="K321" i="25"/>
  <c r="AM321" i="25" s="1"/>
  <c r="J252" i="25"/>
  <c r="M320" i="25"/>
  <c r="BB320" i="25" s="1"/>
  <c r="L320" i="25"/>
  <c r="K320" i="25"/>
  <c r="AC320" i="25" s="1"/>
  <c r="M251" i="25"/>
  <c r="L251" i="25"/>
  <c r="K251" i="25"/>
  <c r="AH251" i="25" s="1"/>
  <c r="M232" i="25"/>
  <c r="L232" i="25"/>
  <c r="K232" i="25"/>
  <c r="M260" i="25"/>
  <c r="L260" i="25"/>
  <c r="K260" i="25"/>
  <c r="AC260" i="25" s="1"/>
  <c r="BB309" i="25"/>
  <c r="M231" i="25"/>
  <c r="L231" i="25"/>
  <c r="K231" i="25"/>
  <c r="M380" i="25"/>
  <c r="L380" i="25"/>
  <c r="K380" i="25"/>
  <c r="AH308" i="25"/>
  <c r="N308" i="25"/>
  <c r="AH230" i="25"/>
  <c r="M375" i="25"/>
  <c r="L375" i="25"/>
  <c r="K375" i="25"/>
  <c r="L299" i="25"/>
  <c r="M299" i="25"/>
  <c r="K299" i="25"/>
  <c r="AH378" i="25"/>
  <c r="N378" i="25"/>
  <c r="BB378" i="25"/>
  <c r="AC378" i="25"/>
  <c r="X378" i="25"/>
  <c r="AM378" i="25"/>
  <c r="AW378" i="25"/>
  <c r="AR378" i="25"/>
  <c r="S378" i="25"/>
  <c r="M306" i="25"/>
  <c r="L306" i="25"/>
  <c r="K306" i="25"/>
  <c r="AM306" i="25" s="1"/>
  <c r="AR228" i="25"/>
  <c r="BB228" i="25"/>
  <c r="AC228" i="25"/>
  <c r="X228" i="25"/>
  <c r="AM228" i="25"/>
  <c r="AW228" i="25"/>
  <c r="S228" i="25"/>
  <c r="N228" i="25"/>
  <c r="AH228" i="25"/>
  <c r="X377" i="25"/>
  <c r="M305" i="25"/>
  <c r="L305" i="25"/>
  <c r="K305" i="25"/>
  <c r="AM305" i="25" s="1"/>
  <c r="AR227" i="25"/>
  <c r="BB227" i="25"/>
  <c r="AC227" i="25"/>
  <c r="X227" i="25"/>
  <c r="AM227" i="25"/>
  <c r="AW227" i="25"/>
  <c r="S227" i="25"/>
  <c r="AH227" i="25"/>
  <c r="N227" i="25"/>
  <c r="L326" i="25"/>
  <c r="M326" i="25"/>
  <c r="K326" i="25"/>
  <c r="M238" i="25"/>
  <c r="L238" i="25"/>
  <c r="K238" i="25"/>
  <c r="M324" i="25"/>
  <c r="L324" i="25"/>
  <c r="K324" i="25"/>
  <c r="AC324" i="25" s="1"/>
  <c r="J255" i="25"/>
  <c r="X323" i="25"/>
  <c r="AM323" i="25"/>
  <c r="M254" i="25"/>
  <c r="L254" i="25"/>
  <c r="K254" i="25"/>
  <c r="X313" i="25"/>
  <c r="BB313" i="25"/>
  <c r="M235" i="25"/>
  <c r="L235" i="25"/>
  <c r="K235" i="25"/>
  <c r="X312" i="25"/>
  <c r="M234" i="25"/>
  <c r="L234" i="25"/>
  <c r="K234" i="25"/>
  <c r="X311" i="25"/>
  <c r="AM311" i="25"/>
  <c r="M233" i="25"/>
  <c r="L233" i="25"/>
  <c r="K233" i="25"/>
  <c r="M310" i="25"/>
  <c r="L310" i="25"/>
  <c r="AC310" i="25" s="1"/>
  <c r="K310" i="25"/>
  <c r="AH310" i="25" s="1"/>
  <c r="J232" i="25"/>
  <c r="M309" i="25"/>
  <c r="L309" i="25"/>
  <c r="K309" i="25"/>
  <c r="X309" i="25" s="1"/>
  <c r="J231" i="25"/>
  <c r="J380" i="25"/>
  <c r="M308" i="25"/>
  <c r="L308" i="25"/>
  <c r="K308" i="25"/>
  <c r="AC308" i="25" s="1"/>
  <c r="L225" i="25"/>
  <c r="M225" i="25"/>
  <c r="S225" i="25" s="1"/>
  <c r="K225" i="25"/>
  <c r="N225" i="25" s="1"/>
  <c r="J375" i="25"/>
  <c r="J299" i="25"/>
  <c r="M366" i="25"/>
  <c r="L366" i="25"/>
  <c r="K366" i="25"/>
  <c r="M293" i="25"/>
  <c r="L293" i="25"/>
  <c r="K293" i="25"/>
  <c r="L224" i="25"/>
  <c r="M224" i="25"/>
  <c r="K224" i="25"/>
  <c r="X224" i="25" s="1"/>
  <c r="M365" i="25"/>
  <c r="BB365" i="25" s="1"/>
  <c r="L365" i="25"/>
  <c r="K365" i="25"/>
  <c r="M292" i="25"/>
  <c r="L292" i="25"/>
  <c r="K292" i="25"/>
  <c r="L223" i="25"/>
  <c r="M223" i="25"/>
  <c r="K223" i="25"/>
  <c r="J326" i="25"/>
  <c r="J238" i="25"/>
  <c r="L325" i="25"/>
  <c r="M325" i="25"/>
  <c r="K325" i="25"/>
  <c r="H237" i="25"/>
  <c r="M323" i="25"/>
  <c r="L323" i="25"/>
  <c r="K323" i="25"/>
  <c r="N323" i="25" s="1"/>
  <c r="J254" i="25"/>
  <c r="M313" i="25"/>
  <c r="L313" i="25"/>
  <c r="K313" i="25"/>
  <c r="AH313" i="25" s="1"/>
  <c r="J235" i="25"/>
  <c r="M312" i="25"/>
  <c r="AM312" i="25" s="1"/>
  <c r="L312" i="25"/>
  <c r="K312" i="25"/>
  <c r="N312" i="25" s="1"/>
  <c r="J234" i="25"/>
  <c r="M311" i="25"/>
  <c r="L311" i="25"/>
  <c r="K311" i="25"/>
  <c r="N311" i="25" s="1"/>
  <c r="J233" i="25"/>
  <c r="M361" i="25"/>
  <c r="L361" i="25"/>
  <c r="K361" i="25"/>
  <c r="M297" i="25"/>
  <c r="L297" i="25"/>
  <c r="AM297" i="25" s="1"/>
  <c r="K297" i="25"/>
  <c r="M243" i="25"/>
  <c r="L243" i="25"/>
  <c r="K243" i="25"/>
  <c r="M374" i="25"/>
  <c r="L374" i="25"/>
  <c r="K374" i="25"/>
  <c r="M296" i="25"/>
  <c r="L296" i="25"/>
  <c r="K296" i="25"/>
  <c r="M242" i="25"/>
  <c r="L242" i="25"/>
  <c r="K242" i="25"/>
  <c r="M372" i="25"/>
  <c r="L372" i="25"/>
  <c r="K372" i="25"/>
  <c r="M295" i="25"/>
  <c r="L295" i="25"/>
  <c r="K295" i="25"/>
  <c r="AW225" i="25"/>
  <c r="M343" i="25"/>
  <c r="L343" i="25"/>
  <c r="K343" i="25"/>
  <c r="AW366" i="25"/>
  <c r="S366" i="25"/>
  <c r="AH366" i="25"/>
  <c r="N366" i="25"/>
  <c r="AR366" i="25"/>
  <c r="BB366" i="25"/>
  <c r="AC366" i="25"/>
  <c r="X366" i="25"/>
  <c r="AM366" i="25"/>
  <c r="X293" i="25"/>
  <c r="AM293" i="25"/>
  <c r="AW293" i="25"/>
  <c r="S293" i="25"/>
  <c r="AH293" i="25"/>
  <c r="N293" i="25"/>
  <c r="AR293" i="25"/>
  <c r="BB293" i="25"/>
  <c r="AC293" i="25"/>
  <c r="AW365" i="25"/>
  <c r="S365" i="25"/>
  <c r="X292" i="25"/>
  <c r="AM292" i="25"/>
  <c r="AW292" i="25"/>
  <c r="S292" i="25"/>
  <c r="AH292" i="25"/>
  <c r="N292" i="25"/>
  <c r="AR292" i="25"/>
  <c r="BB292" i="25"/>
  <c r="AC292" i="25"/>
  <c r="AR223" i="25"/>
  <c r="BB223" i="25"/>
  <c r="X223" i="25"/>
  <c r="S223" i="25"/>
  <c r="AM223" i="25"/>
  <c r="N223" i="25"/>
  <c r="AH223" i="25"/>
  <c r="AW223" i="25"/>
  <c r="AC223" i="25"/>
  <c r="M376" i="25"/>
  <c r="L376" i="25"/>
  <c r="K376" i="25"/>
  <c r="M226" i="25"/>
  <c r="L226" i="25"/>
  <c r="K226" i="25"/>
  <c r="J325" i="25"/>
  <c r="L248" i="25"/>
  <c r="M248" i="25"/>
  <c r="K248" i="25"/>
  <c r="L339" i="25"/>
  <c r="M339" i="25"/>
  <c r="K339" i="25"/>
  <c r="M236" i="25"/>
  <c r="L236" i="25"/>
  <c r="K236" i="25"/>
  <c r="L368" i="25"/>
  <c r="M368" i="25"/>
  <c r="K368" i="25"/>
  <c r="M301" i="25"/>
  <c r="L301" i="25"/>
  <c r="K301" i="25"/>
  <c r="AC301" i="25" s="1"/>
  <c r="M246" i="25"/>
  <c r="BB246" i="25" s="1"/>
  <c r="L246" i="25"/>
  <c r="K246" i="25"/>
  <c r="M300" i="25"/>
  <c r="L300" i="25"/>
  <c r="K300" i="25"/>
  <c r="M245" i="25"/>
  <c r="L245" i="25"/>
  <c r="K245" i="25"/>
  <c r="M364" i="25"/>
  <c r="L364" i="25"/>
  <c r="K364" i="25"/>
  <c r="AH364" i="25" s="1"/>
  <c r="M298" i="25"/>
  <c r="N298" i="25" s="1"/>
  <c r="L298" i="25"/>
  <c r="K298" i="25"/>
  <c r="M244" i="25"/>
  <c r="L244" i="25"/>
  <c r="K244" i="25"/>
  <c r="AW361" i="25"/>
  <c r="S361" i="25"/>
  <c r="AH361" i="25"/>
  <c r="N361" i="25"/>
  <c r="AR361" i="25"/>
  <c r="BB361" i="25"/>
  <c r="AC361" i="25"/>
  <c r="X361" i="25"/>
  <c r="AM361" i="25"/>
  <c r="AC297" i="25"/>
  <c r="AM243" i="25"/>
  <c r="S243" i="25"/>
  <c r="N243" i="25"/>
  <c r="AW243" i="25"/>
  <c r="AH243" i="25"/>
  <c r="AR243" i="25"/>
  <c r="AC243" i="25"/>
  <c r="X243" i="25"/>
  <c r="BB243" i="25"/>
  <c r="M261" i="25"/>
  <c r="L261" i="25"/>
  <c r="K261" i="25"/>
  <c r="N261" i="25" s="1"/>
  <c r="L340" i="25"/>
  <c r="M340" i="25"/>
  <c r="K340" i="25"/>
  <c r="AH340" i="25" s="1"/>
  <c r="J374" i="25"/>
  <c r="J296" i="25"/>
  <c r="J242" i="25"/>
  <c r="J372" i="25"/>
  <c r="J295" i="25"/>
  <c r="J343" i="25"/>
  <c r="M270" i="25"/>
  <c r="L270" i="25"/>
  <c r="K270" i="25"/>
  <c r="X270" i="25" s="1"/>
  <c r="M373" i="25"/>
  <c r="L373" i="25"/>
  <c r="K373" i="25"/>
  <c r="L281" i="25"/>
  <c r="M281" i="25"/>
  <c r="K281" i="25"/>
  <c r="M371" i="25"/>
  <c r="L371" i="25"/>
  <c r="K371" i="25"/>
  <c r="L280" i="25"/>
  <c r="M280" i="25"/>
  <c r="K280" i="25"/>
  <c r="J376" i="25"/>
  <c r="M304" i="25"/>
  <c r="L304" i="25"/>
  <c r="K304" i="25"/>
  <c r="S304" i="25" s="1"/>
  <c r="J226" i="25"/>
  <c r="M370" i="25"/>
  <c r="L370" i="25"/>
  <c r="K370" i="25"/>
  <c r="M303" i="25"/>
  <c r="L303" i="25"/>
  <c r="K303" i="25"/>
  <c r="J248" i="25"/>
  <c r="J339" i="25"/>
  <c r="J236" i="25"/>
  <c r="BB368" i="25"/>
  <c r="AH368" i="25"/>
  <c r="AW368" i="25"/>
  <c r="AC368" i="25"/>
  <c r="X368" i="25"/>
  <c r="S368" i="25"/>
  <c r="N368" i="25"/>
  <c r="AR368" i="25"/>
  <c r="AM368" i="25"/>
  <c r="AM301" i="25"/>
  <c r="AW246" i="25"/>
  <c r="AH246" i="25"/>
  <c r="AM300" i="25"/>
  <c r="AH300" i="25"/>
  <c r="N300" i="25"/>
  <c r="S300" i="25"/>
  <c r="BB300" i="25"/>
  <c r="AW300" i="25"/>
  <c r="AR300" i="25"/>
  <c r="X300" i="25"/>
  <c r="AC300" i="25"/>
  <c r="AM245" i="25"/>
  <c r="S245" i="25"/>
  <c r="N245" i="25"/>
  <c r="AW245" i="25"/>
  <c r="AH245" i="25"/>
  <c r="AR245" i="25"/>
  <c r="AC245" i="25"/>
  <c r="X245" i="25"/>
  <c r="BB245" i="25"/>
  <c r="L335" i="25"/>
  <c r="M335" i="25"/>
  <c r="K335" i="25"/>
  <c r="X298" i="25"/>
  <c r="AM298" i="25"/>
  <c r="AM244" i="25"/>
  <c r="S244" i="25"/>
  <c r="N244" i="25"/>
  <c r="AW244" i="25"/>
  <c r="AH244" i="25"/>
  <c r="AR244" i="25"/>
  <c r="AC244" i="25"/>
  <c r="X244" i="25"/>
  <c r="BB244" i="25"/>
  <c r="M354" i="25"/>
  <c r="L354" i="25"/>
  <c r="K354" i="25"/>
  <c r="AH285" i="25"/>
  <c r="N285" i="25"/>
  <c r="M268" i="25"/>
  <c r="L268" i="25"/>
  <c r="K268" i="25"/>
  <c r="N268" i="25" s="1"/>
  <c r="L334" i="25"/>
  <c r="M334" i="25"/>
  <c r="K334" i="25"/>
  <c r="AW334" i="25" s="1"/>
  <c r="AR333" i="25"/>
  <c r="M353" i="25"/>
  <c r="L353" i="25"/>
  <c r="K353" i="25"/>
  <c r="L284" i="25"/>
  <c r="M284" i="25"/>
  <c r="K284" i="25"/>
  <c r="M352" i="25"/>
  <c r="L352" i="25"/>
  <c r="K352" i="25"/>
  <c r="L283" i="25"/>
  <c r="M283" i="25"/>
  <c r="K283" i="25"/>
  <c r="L330" i="25"/>
  <c r="M330" i="25"/>
  <c r="K330" i="25"/>
  <c r="M259" i="25"/>
  <c r="L259" i="25"/>
  <c r="K259" i="25"/>
  <c r="J373" i="25"/>
  <c r="J281" i="25"/>
  <c r="J371" i="25"/>
  <c r="J280" i="25"/>
  <c r="L360" i="25"/>
  <c r="M360" i="25"/>
  <c r="K360" i="25"/>
  <c r="M291" i="25"/>
  <c r="L291" i="25"/>
  <c r="K291" i="25"/>
  <c r="L222" i="25"/>
  <c r="M222" i="25"/>
  <c r="K222" i="25"/>
  <c r="J370" i="25"/>
  <c r="J303" i="25"/>
  <c r="M367" i="25"/>
  <c r="L367" i="25"/>
  <c r="K367" i="25"/>
  <c r="M302" i="25"/>
  <c r="L302" i="25"/>
  <c r="K302" i="25"/>
  <c r="M247" i="25"/>
  <c r="N247" i="25" s="1"/>
  <c r="L247" i="25"/>
  <c r="AC247" i="25" s="1"/>
  <c r="K247" i="25"/>
  <c r="M357" i="25"/>
  <c r="L357" i="25"/>
  <c r="K357" i="25"/>
  <c r="M288" i="25"/>
  <c r="L288" i="25"/>
  <c r="K288" i="25"/>
  <c r="M369" i="25"/>
  <c r="L369" i="25"/>
  <c r="K369" i="25"/>
  <c r="J335" i="25"/>
  <c r="M355" i="25"/>
  <c r="X355" i="25" s="1"/>
  <c r="L355" i="25"/>
  <c r="K355" i="25"/>
  <c r="M286" i="25"/>
  <c r="L286" i="25"/>
  <c r="K286" i="25"/>
  <c r="J354" i="25"/>
  <c r="M285" i="25"/>
  <c r="L285" i="25"/>
  <c r="K285" i="25"/>
  <c r="X285" i="25" s="1"/>
  <c r="L332" i="25"/>
  <c r="M332" i="25"/>
  <c r="X332" i="25" s="1"/>
  <c r="K332" i="25"/>
  <c r="N332" i="25" s="1"/>
  <c r="M229" i="25"/>
  <c r="L229" i="25"/>
  <c r="K229" i="25"/>
  <c r="AH229" i="25" s="1"/>
  <c r="L336" i="25"/>
  <c r="M336" i="25"/>
  <c r="K336" i="25"/>
  <c r="AR336" i="25" s="1"/>
  <c r="M348" i="25"/>
  <c r="L348" i="25"/>
  <c r="K348" i="25"/>
  <c r="AW348" i="25" s="1"/>
  <c r="M263" i="25"/>
  <c r="L263" i="25"/>
  <c r="AC263" i="25" s="1"/>
  <c r="K263" i="25"/>
  <c r="AH263" i="25" s="1"/>
  <c r="J353" i="25"/>
  <c r="J284" i="25"/>
  <c r="J352" i="25"/>
  <c r="J283" i="25"/>
  <c r="J330" i="25"/>
  <c r="J259" i="25"/>
  <c r="M342" i="25"/>
  <c r="L342" i="25"/>
  <c r="K342" i="25"/>
  <c r="M269" i="25"/>
  <c r="L269" i="25"/>
  <c r="K269" i="25"/>
  <c r="M341" i="25"/>
  <c r="L341" i="25"/>
  <c r="K341" i="25"/>
  <c r="M282" i="25"/>
  <c r="L282" i="25"/>
  <c r="K282" i="25"/>
  <c r="J360" i="25"/>
  <c r="J291" i="25"/>
  <c r="J222" i="25"/>
  <c r="M359" i="25"/>
  <c r="L359" i="25"/>
  <c r="K359" i="25"/>
  <c r="M290" i="25"/>
  <c r="L290" i="25"/>
  <c r="K290" i="25"/>
  <c r="BB367" i="25"/>
  <c r="AR367" i="25"/>
  <c r="AC367" i="25"/>
  <c r="X367" i="25"/>
  <c r="AM367" i="25"/>
  <c r="S367" i="25"/>
  <c r="AW367" i="25"/>
  <c r="AH367" i="25"/>
  <c r="N367" i="25"/>
  <c r="AM302" i="25"/>
  <c r="AH302" i="25"/>
  <c r="N302" i="25"/>
  <c r="AR302" i="25"/>
  <c r="BB302" i="25"/>
  <c r="AW302" i="25"/>
  <c r="X302" i="25"/>
  <c r="S302" i="25"/>
  <c r="AC302" i="25"/>
  <c r="S247" i="25"/>
  <c r="AR357" i="25"/>
  <c r="BB357" i="25"/>
  <c r="AC357" i="25"/>
  <c r="X357" i="25"/>
  <c r="AM357" i="25"/>
  <c r="AW357" i="25"/>
  <c r="S357" i="25"/>
  <c r="AH357" i="25"/>
  <c r="N357" i="25"/>
  <c r="X288" i="25"/>
  <c r="AM288" i="25"/>
  <c r="AW288" i="25"/>
  <c r="S288" i="25"/>
  <c r="AH288" i="25"/>
  <c r="N288" i="25"/>
  <c r="AR288" i="25"/>
  <c r="BB288" i="25"/>
  <c r="AC288" i="25"/>
  <c r="AH369" i="25"/>
  <c r="N369" i="25"/>
  <c r="BB369" i="25"/>
  <c r="AR369" i="25"/>
  <c r="S369" i="25"/>
  <c r="AM369" i="25"/>
  <c r="AC369" i="25"/>
  <c r="X369" i="25"/>
  <c r="AW369" i="25"/>
  <c r="M287" i="25"/>
  <c r="L287" i="25"/>
  <c r="S287" i="25" s="1"/>
  <c r="K287" i="25"/>
  <c r="AC287" i="25" s="1"/>
  <c r="AM286" i="25"/>
  <c r="AW286" i="25"/>
  <c r="S286" i="25"/>
  <c r="AH286" i="25"/>
  <c r="N286" i="25"/>
  <c r="AR286" i="25"/>
  <c r="AC286" i="25"/>
  <c r="BB286" i="25"/>
  <c r="X286" i="25"/>
  <c r="M346" i="25"/>
  <c r="L346" i="25"/>
  <c r="K346" i="25"/>
  <c r="L273" i="25"/>
  <c r="M273" i="25"/>
  <c r="K273" i="25"/>
  <c r="BB328" i="25"/>
  <c r="AC328" i="25"/>
  <c r="AH278" i="25"/>
  <c r="N278" i="25"/>
  <c r="M350" i="25"/>
  <c r="L350" i="25"/>
  <c r="K350" i="25"/>
  <c r="BB350" i="25" s="1"/>
  <c r="M264" i="25"/>
  <c r="L264" i="25"/>
  <c r="K264" i="25"/>
  <c r="N264" i="25" s="1"/>
  <c r="M345" i="25"/>
  <c r="L345" i="25"/>
  <c r="K345" i="25"/>
  <c r="L272" i="25"/>
  <c r="M272" i="25"/>
  <c r="K272" i="25"/>
  <c r="M344" i="25"/>
  <c r="L344" i="25"/>
  <c r="K344" i="25"/>
  <c r="L271" i="25"/>
  <c r="M271" i="25"/>
  <c r="K271" i="25"/>
  <c r="X316" i="25"/>
  <c r="AM316" i="25"/>
  <c r="M241" i="25"/>
  <c r="L241" i="25"/>
  <c r="K241" i="25"/>
  <c r="J342" i="25"/>
  <c r="J269" i="25"/>
  <c r="J341" i="25"/>
  <c r="J282" i="25"/>
  <c r="M362" i="25"/>
  <c r="L362" i="25"/>
  <c r="K362" i="25"/>
  <c r="L279" i="25"/>
  <c r="M279" i="25"/>
  <c r="K279" i="25"/>
  <c r="J359" i="25"/>
  <c r="J290" i="25"/>
  <c r="M358" i="25"/>
  <c r="L358" i="25"/>
  <c r="K358" i="25"/>
  <c r="M289" i="25"/>
  <c r="L289" i="25"/>
  <c r="K289" i="25"/>
  <c r="M349" i="25"/>
  <c r="L349" i="25"/>
  <c r="K349" i="25"/>
  <c r="L276" i="25"/>
  <c r="M276" i="25"/>
  <c r="K276" i="25"/>
  <c r="M356" i="25"/>
  <c r="L356" i="25"/>
  <c r="K356" i="25"/>
  <c r="L275" i="25"/>
  <c r="M275" i="25"/>
  <c r="K275" i="25"/>
  <c r="M347" i="25"/>
  <c r="L347" i="25"/>
  <c r="K347" i="25"/>
  <c r="L274" i="25"/>
  <c r="M274" i="25"/>
  <c r="K274" i="25"/>
  <c r="J346" i="25"/>
  <c r="J273" i="25"/>
  <c r="AH257" i="25"/>
  <c r="M267" i="25"/>
  <c r="L267" i="25"/>
  <c r="K267" i="25"/>
  <c r="X267" i="25" s="1"/>
  <c r="J345" i="25"/>
  <c r="J272" i="25"/>
  <c r="J344" i="25"/>
  <c r="J271" i="25"/>
  <c r="M316" i="25"/>
  <c r="L316" i="25"/>
  <c r="K316" i="25"/>
  <c r="N316" i="25" s="1"/>
  <c r="J241" i="25"/>
  <c r="L329" i="25"/>
  <c r="M329" i="25"/>
  <c r="K329" i="25"/>
  <c r="X329" i="25" s="1"/>
  <c r="M258" i="25"/>
  <c r="AR258" i="25" s="1"/>
  <c r="L258" i="25"/>
  <c r="K258" i="25"/>
  <c r="AW258" i="25" s="1"/>
  <c r="L328" i="25"/>
  <c r="M328" i="25"/>
  <c r="K328" i="25"/>
  <c r="S328" i="25" s="1"/>
  <c r="M257" i="25"/>
  <c r="L257" i="25"/>
  <c r="K257" i="25"/>
  <c r="AC257" i="25" s="1"/>
  <c r="J362" i="25"/>
  <c r="J279" i="25"/>
  <c r="M351" i="25"/>
  <c r="L351" i="25"/>
  <c r="AM351" i="25" s="1"/>
  <c r="K351" i="25"/>
  <c r="AR351" i="25" s="1"/>
  <c r="L278" i="25"/>
  <c r="M278" i="25"/>
  <c r="K278" i="25"/>
  <c r="X278" i="25" s="1"/>
  <c r="J358" i="25"/>
  <c r="J289" i="25"/>
  <c r="J349" i="25"/>
  <c r="J276" i="25"/>
  <c r="J356" i="25"/>
  <c r="J275" i="25"/>
  <c r="J347" i="25"/>
  <c r="J274" i="25"/>
  <c r="L333" i="25"/>
  <c r="BB333" i="25" s="1"/>
  <c r="M333" i="25"/>
  <c r="K333" i="25"/>
  <c r="AW333" i="25" s="1"/>
  <c r="M262" i="25"/>
  <c r="L262" i="25"/>
  <c r="K262" i="25"/>
  <c r="S262" i="25" s="1"/>
  <c r="S348" i="24"/>
  <c r="AW253" i="24"/>
  <c r="S253" i="24"/>
  <c r="AH253" i="24"/>
  <c r="N253" i="24"/>
  <c r="AR253" i="24"/>
  <c r="BB253" i="24"/>
  <c r="AC253" i="24"/>
  <c r="X253" i="24"/>
  <c r="AM253" i="24"/>
  <c r="AW378" i="24"/>
  <c r="AH334" i="24"/>
  <c r="N334" i="24"/>
  <c r="AR334" i="24"/>
  <c r="X334" i="24"/>
  <c r="S334" i="24"/>
  <c r="BB334" i="24"/>
  <c r="AM334" i="24"/>
  <c r="AW334" i="24"/>
  <c r="AC334" i="24"/>
  <c r="N371" i="24"/>
  <c r="S372" i="24"/>
  <c r="BB261" i="24"/>
  <c r="AC261" i="24"/>
  <c r="X261" i="24"/>
  <c r="AM261" i="24"/>
  <c r="AW261" i="24"/>
  <c r="S261" i="24"/>
  <c r="AH261" i="24"/>
  <c r="N261" i="24"/>
  <c r="AR261" i="24"/>
  <c r="AC374" i="24"/>
  <c r="S273" i="24"/>
  <c r="N350" i="24"/>
  <c r="AC287" i="24"/>
  <c r="AM315" i="24"/>
  <c r="N232" i="24"/>
  <c r="S321" i="24"/>
  <c r="S300" i="24"/>
  <c r="AR329" i="24"/>
  <c r="AC369" i="24"/>
  <c r="AC346" i="24"/>
  <c r="S314" i="24"/>
  <c r="AW240" i="24"/>
  <c r="S240" i="24"/>
  <c r="AH240" i="24"/>
  <c r="N240" i="24"/>
  <c r="AR240" i="24"/>
  <c r="BB240" i="24"/>
  <c r="AC240" i="24"/>
  <c r="X240" i="24"/>
  <c r="AM240" i="24"/>
  <c r="AH255" i="24"/>
  <c r="N339" i="24"/>
  <c r="X364" i="24"/>
  <c r="AW305" i="24"/>
  <c r="AR242" i="24"/>
  <c r="BB351" i="24"/>
  <c r="AH309" i="24"/>
  <c r="X355" i="24"/>
  <c r="AR225" i="24"/>
  <c r="N252" i="24"/>
  <c r="BB289" i="24"/>
  <c r="AR271" i="24"/>
  <c r="X312" i="24"/>
  <c r="BB357" i="24"/>
  <c r="X353" i="24"/>
  <c r="BB354" i="24"/>
  <c r="X333" i="24"/>
  <c r="X348" i="24"/>
  <c r="BB294" i="24"/>
  <c r="AC294" i="24"/>
  <c r="X294" i="24"/>
  <c r="AM294" i="24"/>
  <c r="AW294" i="24"/>
  <c r="S294" i="24"/>
  <c r="AH294" i="24"/>
  <c r="N294" i="24"/>
  <c r="AR294" i="24"/>
  <c r="AW247" i="24"/>
  <c r="S247" i="24"/>
  <c r="AH247" i="24"/>
  <c r="N247" i="24"/>
  <c r="AR247" i="24"/>
  <c r="BB247" i="24"/>
  <c r="AC247" i="24"/>
  <c r="X247" i="24"/>
  <c r="AM247" i="24"/>
  <c r="BB367" i="24"/>
  <c r="AH367" i="24"/>
  <c r="AC367" i="24"/>
  <c r="X367" i="24"/>
  <c r="S367" i="24"/>
  <c r="AW367" i="24"/>
  <c r="N367" i="24"/>
  <c r="AR367" i="24"/>
  <c r="AM367" i="24"/>
  <c r="AH301" i="24"/>
  <c r="N301" i="24"/>
  <c r="AR301" i="24"/>
  <c r="AM301" i="24"/>
  <c r="X301" i="24"/>
  <c r="S301" i="24"/>
  <c r="BB301" i="24"/>
  <c r="AW301" i="24"/>
  <c r="AC301" i="24"/>
  <c r="AH349" i="24"/>
  <c r="N349" i="24"/>
  <c r="AR349" i="24"/>
  <c r="BB349" i="24"/>
  <c r="X349" i="24"/>
  <c r="AW349" i="24"/>
  <c r="AM349" i="24"/>
  <c r="AC349" i="24"/>
  <c r="S349" i="24"/>
  <c r="AH310" i="24"/>
  <c r="N310" i="24"/>
  <c r="AR310" i="24"/>
  <c r="BB310" i="24"/>
  <c r="AC310" i="24"/>
  <c r="X310" i="24"/>
  <c r="AM310" i="24"/>
  <c r="AW310" i="24"/>
  <c r="S310" i="24"/>
  <c r="N279" i="24"/>
  <c r="AR266" i="24"/>
  <c r="AH371" i="24"/>
  <c r="BB372" i="24"/>
  <c r="BB324" i="24"/>
  <c r="AM324" i="24"/>
  <c r="AW324" i="24"/>
  <c r="S324" i="24"/>
  <c r="X324" i="24"/>
  <c r="N324" i="24"/>
  <c r="AR324" i="24"/>
  <c r="AH324" i="24"/>
  <c r="AC324" i="24"/>
  <c r="CG12" i="24"/>
  <c r="CA12" i="24"/>
  <c r="BJ13" i="24"/>
  <c r="BK13" i="24" s="1"/>
  <c r="BU12" i="24"/>
  <c r="AR374" i="24"/>
  <c r="AW273" i="24"/>
  <c r="AH350" i="24"/>
  <c r="BB287" i="24"/>
  <c r="X315" i="24"/>
  <c r="AH232" i="24"/>
  <c r="AW321" i="24"/>
  <c r="X300" i="24"/>
  <c r="AW237" i="24"/>
  <c r="S237" i="24"/>
  <c r="AH237" i="24"/>
  <c r="N237" i="24"/>
  <c r="AR237" i="24"/>
  <c r="BB237" i="24"/>
  <c r="AC237" i="24"/>
  <c r="X237" i="24"/>
  <c r="AM237" i="24"/>
  <c r="X329" i="24"/>
  <c r="BB369" i="24"/>
  <c r="AW346" i="24"/>
  <c r="BB272" i="24"/>
  <c r="AC272" i="24"/>
  <c r="X272" i="24"/>
  <c r="AM272" i="24"/>
  <c r="AW272" i="24"/>
  <c r="S272" i="24"/>
  <c r="AH272" i="24"/>
  <c r="N272" i="24"/>
  <c r="AR272" i="24"/>
  <c r="AM314" i="24"/>
  <c r="X283" i="24"/>
  <c r="AM283" i="24"/>
  <c r="AW283" i="24"/>
  <c r="S283" i="24"/>
  <c r="AH283" i="24"/>
  <c r="N283" i="24"/>
  <c r="AC283" i="24"/>
  <c r="BB283" i="24"/>
  <c r="AR283" i="24"/>
  <c r="X286" i="24"/>
  <c r="AM286" i="24"/>
  <c r="AW286" i="24"/>
  <c r="S286" i="24"/>
  <c r="AH286" i="24"/>
  <c r="N286" i="24"/>
  <c r="BB286" i="24"/>
  <c r="AR286" i="24"/>
  <c r="AC286" i="24"/>
  <c r="BB255" i="24"/>
  <c r="AH339" i="24"/>
  <c r="BB364" i="24"/>
  <c r="AM305" i="24"/>
  <c r="N242" i="24"/>
  <c r="X351" i="24"/>
  <c r="AC355" i="24"/>
  <c r="N225" i="24"/>
  <c r="AH252" i="24"/>
  <c r="N271" i="24"/>
  <c r="AC312" i="24"/>
  <c r="S357" i="24"/>
  <c r="AC353" i="24"/>
  <c r="AM354" i="24"/>
  <c r="AC333" i="24"/>
  <c r="AC348" i="24"/>
  <c r="AH368" i="24"/>
  <c r="N368" i="24"/>
  <c r="AR368" i="24"/>
  <c r="X368" i="24"/>
  <c r="BB368" i="24"/>
  <c r="AC368" i="24"/>
  <c r="S368" i="24"/>
  <c r="AW368" i="24"/>
  <c r="AM368" i="24"/>
  <c r="BB296" i="24"/>
  <c r="AC296" i="24"/>
  <c r="X296" i="24"/>
  <c r="AM296" i="24"/>
  <c r="AW296" i="24"/>
  <c r="S296" i="24"/>
  <c r="AH296" i="24"/>
  <c r="N296" i="24"/>
  <c r="AR296" i="24"/>
  <c r="AW363" i="24"/>
  <c r="AH363" i="24"/>
  <c r="N363" i="24"/>
  <c r="AR363" i="24"/>
  <c r="BB363" i="24"/>
  <c r="X363" i="24"/>
  <c r="AC363" i="24"/>
  <c r="AM363" i="24"/>
  <c r="S363" i="24"/>
  <c r="AR279" i="24"/>
  <c r="N266" i="24"/>
  <c r="AM372" i="24"/>
  <c r="BB275" i="24"/>
  <c r="AC275" i="24"/>
  <c r="X275" i="24"/>
  <c r="AM275" i="24"/>
  <c r="AW275" i="24"/>
  <c r="S275" i="24"/>
  <c r="AH275" i="24"/>
  <c r="N275" i="24"/>
  <c r="AR275" i="24"/>
  <c r="AH304" i="24"/>
  <c r="N304" i="24"/>
  <c r="AR304" i="24"/>
  <c r="BB304" i="24"/>
  <c r="AM304" i="24"/>
  <c r="AW304" i="24"/>
  <c r="S304" i="24"/>
  <c r="AC304" i="24"/>
  <c r="X304" i="24"/>
  <c r="BB291" i="24"/>
  <c r="AC291" i="24"/>
  <c r="X291" i="24"/>
  <c r="AM291" i="24"/>
  <c r="AW291" i="24"/>
  <c r="S291" i="24"/>
  <c r="AH291" i="24"/>
  <c r="N291" i="24"/>
  <c r="AR291" i="24"/>
  <c r="N374" i="24"/>
  <c r="AM273" i="24"/>
  <c r="AW350" i="24"/>
  <c r="AC315" i="24"/>
  <c r="S232" i="24"/>
  <c r="AM321" i="24"/>
  <c r="AC300" i="24"/>
  <c r="AR318" i="24"/>
  <c r="BB318" i="24"/>
  <c r="S318" i="24"/>
  <c r="AM318" i="24"/>
  <c r="N318" i="24"/>
  <c r="AH318" i="24"/>
  <c r="AW318" i="24"/>
  <c r="AC318" i="24"/>
  <c r="X318" i="24"/>
  <c r="N329" i="24"/>
  <c r="X369" i="24"/>
  <c r="AM346" i="24"/>
  <c r="BB373" i="24"/>
  <c r="AW236" i="24"/>
  <c r="S236" i="24"/>
  <c r="AH236" i="24"/>
  <c r="N236" i="24"/>
  <c r="AR236" i="24"/>
  <c r="BB236" i="24"/>
  <c r="AC236" i="24"/>
  <c r="X236" i="24"/>
  <c r="AM236" i="24"/>
  <c r="X314" i="24"/>
  <c r="AW250" i="24"/>
  <c r="S250" i="24"/>
  <c r="AH250" i="24"/>
  <c r="N250" i="24"/>
  <c r="AR250" i="24"/>
  <c r="BB250" i="24"/>
  <c r="AC250" i="24"/>
  <c r="X250" i="24"/>
  <c r="AM250" i="24"/>
  <c r="AW356" i="24"/>
  <c r="S356" i="24"/>
  <c r="AR356" i="24"/>
  <c r="N356" i="24"/>
  <c r="AM356" i="24"/>
  <c r="BB356" i="24"/>
  <c r="AH356" i="24"/>
  <c r="X356" i="24"/>
  <c r="AC356" i="24"/>
  <c r="S255" i="24"/>
  <c r="AR364" i="24"/>
  <c r="BB305" i="24"/>
  <c r="AH242" i="24"/>
  <c r="S351" i="24"/>
  <c r="AH355" i="24"/>
  <c r="AH225" i="24"/>
  <c r="S252" i="24"/>
  <c r="AH271" i="24"/>
  <c r="BB312" i="24"/>
  <c r="AW357" i="24"/>
  <c r="AH353" i="24"/>
  <c r="N354" i="24"/>
  <c r="BB333" i="24"/>
  <c r="AH280" i="24"/>
  <c r="AW348" i="24"/>
  <c r="AW379" i="24"/>
  <c r="S379" i="24"/>
  <c r="AH379" i="24"/>
  <c r="N379" i="24"/>
  <c r="AR379" i="24"/>
  <c r="BB379" i="24"/>
  <c r="AC379" i="24"/>
  <c r="X379" i="24"/>
  <c r="AM379" i="24"/>
  <c r="AC279" i="24"/>
  <c r="AH266" i="24"/>
  <c r="AM376" i="24"/>
  <c r="X372" i="24"/>
  <c r="AH343" i="24"/>
  <c r="N343" i="24"/>
  <c r="AM343" i="24"/>
  <c r="S343" i="24"/>
  <c r="AR343" i="24"/>
  <c r="AC343" i="24"/>
  <c r="X343" i="24"/>
  <c r="BB343" i="24"/>
  <c r="AW343" i="24"/>
  <c r="AW365" i="24"/>
  <c r="S365" i="24"/>
  <c r="AH365" i="24"/>
  <c r="N365" i="24"/>
  <c r="AR365" i="24"/>
  <c r="BB365" i="24"/>
  <c r="X365" i="24"/>
  <c r="AC365" i="24"/>
  <c r="AM365" i="24"/>
  <c r="AH374" i="24"/>
  <c r="X273" i="24"/>
  <c r="AR315" i="24"/>
  <c r="AW232" i="24"/>
  <c r="AW300" i="24"/>
  <c r="X281" i="24"/>
  <c r="AM281" i="24"/>
  <c r="AW281" i="24"/>
  <c r="S281" i="24"/>
  <c r="AH281" i="24"/>
  <c r="N281" i="24"/>
  <c r="AC281" i="24"/>
  <c r="BB281" i="24"/>
  <c r="AR281" i="24"/>
  <c r="AH329" i="24"/>
  <c r="X346" i="24"/>
  <c r="AM373" i="24"/>
  <c r="AC314" i="24"/>
  <c r="AH302" i="24"/>
  <c r="N302" i="24"/>
  <c r="AR302" i="24"/>
  <c r="BB302" i="24"/>
  <c r="AM302" i="24"/>
  <c r="AW302" i="24"/>
  <c r="AC302" i="24"/>
  <c r="X302" i="24"/>
  <c r="S302" i="24"/>
  <c r="AW244" i="24"/>
  <c r="S244" i="24"/>
  <c r="AH244" i="24"/>
  <c r="N244" i="24"/>
  <c r="AR244" i="24"/>
  <c r="BB244" i="24"/>
  <c r="AC244" i="24"/>
  <c r="X244" i="24"/>
  <c r="AM244" i="24"/>
  <c r="AW238" i="24"/>
  <c r="S238" i="24"/>
  <c r="AH238" i="24"/>
  <c r="N238" i="24"/>
  <c r="AR238" i="24"/>
  <c r="BB238" i="24"/>
  <c r="AC238" i="24"/>
  <c r="X238" i="24"/>
  <c r="AM238" i="24"/>
  <c r="AW255" i="24"/>
  <c r="N364" i="24"/>
  <c r="AR305" i="24"/>
  <c r="S242" i="24"/>
  <c r="AW351" i="24"/>
  <c r="BB355" i="24"/>
  <c r="S335" i="24"/>
  <c r="AW252" i="24"/>
  <c r="S271" i="24"/>
  <c r="AR312" i="24"/>
  <c r="AH256" i="24"/>
  <c r="BB353" i="24"/>
  <c r="AR354" i="24"/>
  <c r="S340" i="24"/>
  <c r="N280" i="24"/>
  <c r="AM348" i="24"/>
  <c r="AW375" i="24"/>
  <c r="S375" i="24"/>
  <c r="AH375" i="24"/>
  <c r="N375" i="24"/>
  <c r="AR375" i="24"/>
  <c r="AC375" i="24"/>
  <c r="X375" i="24"/>
  <c r="AM375" i="24"/>
  <c r="BB375" i="24"/>
  <c r="AM378" i="24"/>
  <c r="BB279" i="24"/>
  <c r="S266" i="24"/>
  <c r="X376" i="24"/>
  <c r="AC372" i="24"/>
  <c r="AW380" i="24"/>
  <c r="S380" i="24"/>
  <c r="AH380" i="24"/>
  <c r="N380" i="24"/>
  <c r="AR380" i="24"/>
  <c r="BB380" i="24"/>
  <c r="AC380" i="24"/>
  <c r="X380" i="24"/>
  <c r="AM380" i="24"/>
  <c r="AH230" i="24"/>
  <c r="N230" i="24"/>
  <c r="AR230" i="24"/>
  <c r="BB230" i="24"/>
  <c r="AC230" i="24"/>
  <c r="X230" i="24"/>
  <c r="AM230" i="24"/>
  <c r="AW230" i="24"/>
  <c r="S230" i="24"/>
  <c r="S374" i="24"/>
  <c r="AC273" i="24"/>
  <c r="AH315" i="24"/>
  <c r="AM300" i="24"/>
  <c r="AW352" i="24"/>
  <c r="S352" i="24"/>
  <c r="AR352" i="24"/>
  <c r="X352" i="24"/>
  <c r="AM352" i="24"/>
  <c r="N352" i="24"/>
  <c r="BB352" i="24"/>
  <c r="AH352" i="24"/>
  <c r="AC352" i="24"/>
  <c r="BB299" i="24"/>
  <c r="AC299" i="24"/>
  <c r="X299" i="24"/>
  <c r="AM299" i="24"/>
  <c r="AW299" i="24"/>
  <c r="S299" i="24"/>
  <c r="AH299" i="24"/>
  <c r="N299" i="24"/>
  <c r="AR299" i="24"/>
  <c r="S329" i="24"/>
  <c r="N369" i="24"/>
  <c r="BB346" i="24"/>
  <c r="X373" i="24"/>
  <c r="AR314" i="24"/>
  <c r="X284" i="24"/>
  <c r="AM284" i="24"/>
  <c r="AW284" i="24"/>
  <c r="S284" i="24"/>
  <c r="AH284" i="24"/>
  <c r="N284" i="24"/>
  <c r="BB284" i="24"/>
  <c r="AR284" i="24"/>
  <c r="AC284" i="24"/>
  <c r="AM255" i="24"/>
  <c r="AH364" i="24"/>
  <c r="N305" i="24"/>
  <c r="AW242" i="24"/>
  <c r="S309" i="24"/>
  <c r="S355" i="24"/>
  <c r="X335" i="24"/>
  <c r="AR289" i="24"/>
  <c r="AW271" i="24"/>
  <c r="N312" i="24"/>
  <c r="N256" i="24"/>
  <c r="AM353" i="24"/>
  <c r="S354" i="24"/>
  <c r="X340" i="24"/>
  <c r="AR280" i="24"/>
  <c r="BB348" i="24"/>
  <c r="X378" i="24"/>
  <c r="BB263" i="24"/>
  <c r="AC263" i="24"/>
  <c r="X263" i="24"/>
  <c r="AM263" i="24"/>
  <c r="AW263" i="24"/>
  <c r="S263" i="24"/>
  <c r="AH263" i="24"/>
  <c r="N263" i="24"/>
  <c r="AR263" i="24"/>
  <c r="AH306" i="24"/>
  <c r="N306" i="24"/>
  <c r="AR306" i="24"/>
  <c r="BB306" i="24"/>
  <c r="AC306" i="24"/>
  <c r="X306" i="24"/>
  <c r="AM306" i="24"/>
  <c r="AW306" i="24"/>
  <c r="S306" i="24"/>
  <c r="AH279" i="24"/>
  <c r="AW266" i="24"/>
  <c r="S371" i="24"/>
  <c r="AC376" i="24"/>
  <c r="AR372" i="24"/>
  <c r="BB317" i="24"/>
  <c r="N317" i="24"/>
  <c r="AW317" i="24"/>
  <c r="AH317" i="24"/>
  <c r="AR317" i="24"/>
  <c r="AC317" i="24"/>
  <c r="X317" i="24"/>
  <c r="AM317" i="24"/>
  <c r="S317" i="24"/>
  <c r="AH229" i="24"/>
  <c r="N229" i="24"/>
  <c r="AR229" i="24"/>
  <c r="BB229" i="24"/>
  <c r="AC229" i="24"/>
  <c r="X229" i="24"/>
  <c r="AM229" i="24"/>
  <c r="S229" i="24"/>
  <c r="AW229" i="24"/>
  <c r="AH226" i="24"/>
  <c r="N226" i="24"/>
  <c r="AR226" i="24"/>
  <c r="BB226" i="24"/>
  <c r="AC226" i="24"/>
  <c r="X226" i="24"/>
  <c r="AM226" i="24"/>
  <c r="AW226" i="24"/>
  <c r="S226" i="24"/>
  <c r="BD13" i="24"/>
  <c r="BE13" i="24" s="1"/>
  <c r="AW233" i="24"/>
  <c r="S233" i="24"/>
  <c r="AH233" i="24"/>
  <c r="N233" i="24"/>
  <c r="AR233" i="24"/>
  <c r="BB233" i="24"/>
  <c r="AC233" i="24"/>
  <c r="X233" i="24"/>
  <c r="AM233" i="24"/>
  <c r="AW374" i="24"/>
  <c r="BB273" i="24"/>
  <c r="AR287" i="24"/>
  <c r="AW315" i="24"/>
  <c r="AC258" i="24"/>
  <c r="AR300" i="24"/>
  <c r="AH361" i="24"/>
  <c r="N361" i="24"/>
  <c r="AR361" i="24"/>
  <c r="BB361" i="24"/>
  <c r="X361" i="24"/>
  <c r="AC361" i="24"/>
  <c r="AM361" i="24"/>
  <c r="S361" i="24"/>
  <c r="AW361" i="24"/>
  <c r="AW329" i="24"/>
  <c r="AH369" i="24"/>
  <c r="AR346" i="24"/>
  <c r="AC373" i="24"/>
  <c r="AH314" i="24"/>
  <c r="AR358" i="24"/>
  <c r="BB358" i="24"/>
  <c r="S358" i="24"/>
  <c r="N358" i="24"/>
  <c r="AM358" i="24"/>
  <c r="AH358" i="24"/>
  <c r="X358" i="24"/>
  <c r="AC358" i="24"/>
  <c r="AW358" i="24"/>
  <c r="S339" i="24"/>
  <c r="S364" i="24"/>
  <c r="AH305" i="24"/>
  <c r="AW309" i="24"/>
  <c r="AW355" i="24"/>
  <c r="AC335" i="24"/>
  <c r="N289" i="24"/>
  <c r="AM271" i="24"/>
  <c r="AH312" i="24"/>
  <c r="X256" i="24"/>
  <c r="N353" i="24"/>
  <c r="AW354" i="24"/>
  <c r="AC340" i="24"/>
  <c r="AC280" i="24"/>
  <c r="AC378" i="24"/>
  <c r="BB326" i="24"/>
  <c r="AM326" i="24"/>
  <c r="AW326" i="24"/>
  <c r="S326" i="24"/>
  <c r="X326" i="24"/>
  <c r="N326" i="24"/>
  <c r="AR326" i="24"/>
  <c r="AH326" i="24"/>
  <c r="AC326" i="24"/>
  <c r="S279" i="24"/>
  <c r="AM266" i="24"/>
  <c r="AW371" i="24"/>
  <c r="BB376" i="24"/>
  <c r="BB319" i="24"/>
  <c r="AW319" i="24"/>
  <c r="AH319" i="24"/>
  <c r="AC319" i="24"/>
  <c r="X319" i="24"/>
  <c r="AR319" i="24"/>
  <c r="S319" i="24"/>
  <c r="N319" i="24"/>
  <c r="AM319" i="24"/>
  <c r="AH345" i="24"/>
  <c r="N345" i="24"/>
  <c r="AR345" i="24"/>
  <c r="AM345" i="24"/>
  <c r="AC345" i="24"/>
  <c r="X345" i="24"/>
  <c r="AW345" i="24"/>
  <c r="S345" i="24"/>
  <c r="BB345" i="24"/>
  <c r="BB288" i="24"/>
  <c r="AC288" i="24"/>
  <c r="X288" i="24"/>
  <c r="AM288" i="24"/>
  <c r="AW288" i="24"/>
  <c r="S288" i="24"/>
  <c r="AH288" i="24"/>
  <c r="N288" i="24"/>
  <c r="AR288" i="24"/>
  <c r="BP13" i="24"/>
  <c r="BQ13" i="24" s="1"/>
  <c r="CD12" i="24"/>
  <c r="BX12" i="24"/>
  <c r="CJ12" i="24"/>
  <c r="S350" i="24"/>
  <c r="N287" i="24"/>
  <c r="N315" i="24"/>
  <c r="N300" i="24"/>
  <c r="AW239" i="24"/>
  <c r="S239" i="24"/>
  <c r="AH239" i="24"/>
  <c r="N239" i="24"/>
  <c r="AR239" i="24"/>
  <c r="BB239" i="24"/>
  <c r="AC239" i="24"/>
  <c r="X239" i="24"/>
  <c r="AM239" i="24"/>
  <c r="AM329" i="24"/>
  <c r="N346" i="24"/>
  <c r="AR373" i="24"/>
  <c r="X282" i="24"/>
  <c r="AM282" i="24"/>
  <c r="AW282" i="24"/>
  <c r="S282" i="24"/>
  <c r="AH282" i="24"/>
  <c r="N282" i="24"/>
  <c r="BB282" i="24"/>
  <c r="AR282" i="24"/>
  <c r="AC282" i="24"/>
  <c r="X339" i="24"/>
  <c r="AW364" i="24"/>
  <c r="AM309" i="24"/>
  <c r="AW225" i="24"/>
  <c r="AW335" i="24"/>
  <c r="AH289" i="24"/>
  <c r="X271" i="24"/>
  <c r="AM357" i="24"/>
  <c r="AC256" i="24"/>
  <c r="AR353" i="24"/>
  <c r="AR333" i="24"/>
  <c r="AW340" i="24"/>
  <c r="X266" i="24"/>
  <c r="BB371" i="24"/>
  <c r="AH228" i="24"/>
  <c r="N228" i="24"/>
  <c r="AR228" i="24"/>
  <c r="BB228" i="24"/>
  <c r="AC228" i="24"/>
  <c r="X228" i="24"/>
  <c r="AM228" i="24"/>
  <c r="AW228" i="24"/>
  <c r="S228" i="24"/>
  <c r="AW377" i="24"/>
  <c r="S377" i="24"/>
  <c r="AH377" i="24"/>
  <c r="N377" i="24"/>
  <c r="AR377" i="24"/>
  <c r="BB377" i="24"/>
  <c r="AC377" i="24"/>
  <c r="X377" i="24"/>
  <c r="AM377" i="24"/>
  <c r="CH12" i="24"/>
  <c r="BL13" i="24"/>
  <c r="BM13" i="24" s="1"/>
  <c r="CB12" i="24"/>
  <c r="BV12" i="24"/>
  <c r="BB290" i="24"/>
  <c r="AC290" i="24"/>
  <c r="X290" i="24"/>
  <c r="AM290" i="24"/>
  <c r="AW290" i="24"/>
  <c r="S290" i="24"/>
  <c r="AH290" i="24"/>
  <c r="N290" i="24"/>
  <c r="AR290" i="24"/>
  <c r="AM350" i="24"/>
  <c r="AH287" i="24"/>
  <c r="BB315" i="24"/>
  <c r="AC329" i="24"/>
  <c r="AH346" i="24"/>
  <c r="BB270" i="24"/>
  <c r="AC270" i="24"/>
  <c r="X270" i="24"/>
  <c r="AM270" i="24"/>
  <c r="AW270" i="24"/>
  <c r="S270" i="24"/>
  <c r="AH270" i="24"/>
  <c r="N270" i="24"/>
  <c r="AR270" i="24"/>
  <c r="BB274" i="24"/>
  <c r="AC274" i="24"/>
  <c r="X274" i="24"/>
  <c r="AM274" i="24"/>
  <c r="AW274" i="24"/>
  <c r="S274" i="24"/>
  <c r="AH274" i="24"/>
  <c r="N274" i="24"/>
  <c r="AR274" i="24"/>
  <c r="AW245" i="24"/>
  <c r="S245" i="24"/>
  <c r="AH245" i="24"/>
  <c r="N245" i="24"/>
  <c r="AR245" i="24"/>
  <c r="BB245" i="24"/>
  <c r="AC245" i="24"/>
  <c r="X245" i="24"/>
  <c r="AM245" i="24"/>
  <c r="AC339" i="24"/>
  <c r="AC351" i="24"/>
  <c r="X309" i="24"/>
  <c r="S225" i="24"/>
  <c r="BB335" i="24"/>
  <c r="AM252" i="24"/>
  <c r="S289" i="24"/>
  <c r="AC271" i="24"/>
  <c r="N357" i="24"/>
  <c r="BB256" i="24"/>
  <c r="S353" i="24"/>
  <c r="N333" i="24"/>
  <c r="BB340" i="24"/>
  <c r="BB267" i="24"/>
  <c r="AC267" i="24"/>
  <c r="X267" i="24"/>
  <c r="AM267" i="24"/>
  <c r="AW267" i="24"/>
  <c r="S267" i="24"/>
  <c r="AH267" i="24"/>
  <c r="N267" i="24"/>
  <c r="AR267" i="24"/>
  <c r="BB292" i="24"/>
  <c r="AC292" i="24"/>
  <c r="X292" i="24"/>
  <c r="AM292" i="24"/>
  <c r="AW292" i="24"/>
  <c r="S292" i="24"/>
  <c r="AH292" i="24"/>
  <c r="N292" i="24"/>
  <c r="AR292" i="24"/>
  <c r="AC266" i="24"/>
  <c r="AM371" i="24"/>
  <c r="BB320" i="24"/>
  <c r="AW320" i="24"/>
  <c r="AC320" i="24"/>
  <c r="X320" i="24"/>
  <c r="AM320" i="24"/>
  <c r="S320" i="24"/>
  <c r="AH320" i="24"/>
  <c r="N320" i="24"/>
  <c r="AR320" i="24"/>
  <c r="BF13" i="24"/>
  <c r="BG13" i="24" s="1"/>
  <c r="BB350" i="24"/>
  <c r="S287" i="24"/>
  <c r="X285" i="24"/>
  <c r="AM285" i="24"/>
  <c r="AW285" i="24"/>
  <c r="S285" i="24"/>
  <c r="AH285" i="24"/>
  <c r="N285" i="24"/>
  <c r="AC285" i="24"/>
  <c r="BB285" i="24"/>
  <c r="AR285" i="24"/>
  <c r="X255" i="24"/>
  <c r="AW339" i="24"/>
  <c r="AM242" i="24"/>
  <c r="AR351" i="24"/>
  <c r="AC309" i="24"/>
  <c r="AM225" i="24"/>
  <c r="AM335" i="24"/>
  <c r="X252" i="24"/>
  <c r="AW289" i="24"/>
  <c r="AR357" i="24"/>
  <c r="AR256" i="24"/>
  <c r="AH333" i="24"/>
  <c r="AM340" i="24"/>
  <c r="AW280" i="24"/>
  <c r="N378" i="24"/>
  <c r="BB330" i="24"/>
  <c r="AC330" i="24"/>
  <c r="X330" i="24"/>
  <c r="AM330" i="24"/>
  <c r="AW330" i="24"/>
  <c r="S330" i="24"/>
  <c r="AH330" i="24"/>
  <c r="N330" i="24"/>
  <c r="AR330" i="24"/>
  <c r="AW366" i="24"/>
  <c r="S366" i="24"/>
  <c r="AH366" i="24"/>
  <c r="N366" i="24"/>
  <c r="AR366" i="24"/>
  <c r="BB366" i="24"/>
  <c r="X366" i="24"/>
  <c r="AC366" i="24"/>
  <c r="AM366" i="24"/>
  <c r="AH307" i="24"/>
  <c r="N307" i="24"/>
  <c r="AR307" i="24"/>
  <c r="BB307" i="24"/>
  <c r="AC307" i="24"/>
  <c r="X307" i="24"/>
  <c r="AM307" i="24"/>
  <c r="AW307" i="24"/>
  <c r="S307" i="24"/>
  <c r="BB276" i="24"/>
  <c r="AC276" i="24"/>
  <c r="X276" i="24"/>
  <c r="AM276" i="24"/>
  <c r="AW276" i="24"/>
  <c r="S276" i="24"/>
  <c r="AH276" i="24"/>
  <c r="N276" i="24"/>
  <c r="AR276" i="24"/>
  <c r="X371" i="24"/>
  <c r="AH376" i="24"/>
  <c r="BB313" i="24"/>
  <c r="N313" i="24"/>
  <c r="AW313" i="24"/>
  <c r="AH313" i="24"/>
  <c r="AR313" i="24"/>
  <c r="AC313" i="24"/>
  <c r="X313" i="24"/>
  <c r="AM313" i="24"/>
  <c r="S313" i="24"/>
  <c r="BH13" i="24"/>
  <c r="BI13" i="24" s="1"/>
  <c r="BB374" i="24"/>
  <c r="BB269" i="24"/>
  <c r="AC269" i="24"/>
  <c r="X269" i="24"/>
  <c r="AM269" i="24"/>
  <c r="AW269" i="24"/>
  <c r="S269" i="24"/>
  <c r="AH269" i="24"/>
  <c r="N269" i="24"/>
  <c r="AR269" i="24"/>
  <c r="AR273" i="24"/>
  <c r="AC350" i="24"/>
  <c r="AW287" i="24"/>
  <c r="AC232" i="24"/>
  <c r="AH303" i="24"/>
  <c r="N303" i="24"/>
  <c r="AR303" i="24"/>
  <c r="BB303" i="24"/>
  <c r="AM303" i="24"/>
  <c r="AW303" i="24"/>
  <c r="S303" i="24"/>
  <c r="AC303" i="24"/>
  <c r="X303" i="24"/>
  <c r="AH370" i="24"/>
  <c r="N370" i="24"/>
  <c r="AR370" i="24"/>
  <c r="X370" i="24"/>
  <c r="BB370" i="24"/>
  <c r="AC370" i="24"/>
  <c r="S370" i="24"/>
  <c r="AW370" i="24"/>
  <c r="AM370" i="24"/>
  <c r="X278" i="24"/>
  <c r="AM278" i="24"/>
  <c r="AW278" i="24"/>
  <c r="AC278" i="24"/>
  <c r="S278" i="24"/>
  <c r="AR278" i="24"/>
  <c r="N278" i="24"/>
  <c r="AH278" i="24"/>
  <c r="BB278" i="24"/>
  <c r="S373" i="24"/>
  <c r="AR255" i="24"/>
  <c r="BB339" i="24"/>
  <c r="X305" i="24"/>
  <c r="X242" i="24"/>
  <c r="AH351" i="24"/>
  <c r="BB309" i="24"/>
  <c r="AM355" i="24"/>
  <c r="X225" i="24"/>
  <c r="AR335" i="24"/>
  <c r="AC252" i="24"/>
  <c r="AM289" i="24"/>
  <c r="S312" i="24"/>
  <c r="X357" i="24"/>
  <c r="S256" i="24"/>
  <c r="X354" i="24"/>
  <c r="S333" i="24"/>
  <c r="AR340" i="24"/>
  <c r="AM280" i="24"/>
  <c r="AH378" i="24"/>
  <c r="AW243" i="24"/>
  <c r="S243" i="24"/>
  <c r="AH243" i="24"/>
  <c r="N243" i="24"/>
  <c r="AR243" i="24"/>
  <c r="BB243" i="24"/>
  <c r="AC243" i="24"/>
  <c r="X243" i="24"/>
  <c r="AM243" i="24"/>
  <c r="AH308" i="24"/>
  <c r="N308" i="24"/>
  <c r="AR308" i="24"/>
  <c r="BB308" i="24"/>
  <c r="AC308" i="24"/>
  <c r="X308" i="24"/>
  <c r="AM308" i="24"/>
  <c r="AW308" i="24"/>
  <c r="S308" i="24"/>
  <c r="AH344" i="24"/>
  <c r="N344" i="24"/>
  <c r="BB344" i="24"/>
  <c r="AM344" i="24"/>
  <c r="S344" i="24"/>
  <c r="AW344" i="24"/>
  <c r="AR344" i="24"/>
  <c r="AC344" i="24"/>
  <c r="X344" i="24"/>
  <c r="AC371" i="24"/>
  <c r="S376" i="24"/>
  <c r="CE12" i="24"/>
  <c r="BR13" i="24"/>
  <c r="BS13" i="24" s="1"/>
  <c r="BY12" i="24"/>
  <c r="CK12" i="24"/>
  <c r="AM374" i="24"/>
  <c r="BB332" i="24"/>
  <c r="AC332" i="24"/>
  <c r="X332" i="24"/>
  <c r="AM332" i="24"/>
  <c r="AW332" i="24"/>
  <c r="S332" i="24"/>
  <c r="AH332" i="24"/>
  <c r="N332" i="24"/>
  <c r="AR332" i="24"/>
  <c r="N273" i="24"/>
  <c r="X350" i="24"/>
  <c r="AM287" i="24"/>
  <c r="BB232" i="24"/>
  <c r="AR321" i="24"/>
  <c r="BB265" i="24"/>
  <c r="AC265" i="24"/>
  <c r="X265" i="24"/>
  <c r="AM265" i="24"/>
  <c r="AW265" i="24"/>
  <c r="S265" i="24"/>
  <c r="AH265" i="24"/>
  <c r="N265" i="24"/>
  <c r="AR265" i="24"/>
  <c r="AW369" i="24"/>
  <c r="AW235" i="24"/>
  <c r="S235" i="24"/>
  <c r="AH235" i="24"/>
  <c r="N235" i="24"/>
  <c r="AR235" i="24"/>
  <c r="BB235" i="24"/>
  <c r="AC235" i="24"/>
  <c r="X235" i="24"/>
  <c r="AM235" i="24"/>
  <c r="AW241" i="24"/>
  <c r="S241" i="24"/>
  <c r="AH241" i="24"/>
  <c r="N241" i="24"/>
  <c r="AR241" i="24"/>
  <c r="BB241" i="24"/>
  <c r="AC241" i="24"/>
  <c r="X241" i="24"/>
  <c r="AM241" i="24"/>
  <c r="BB268" i="24"/>
  <c r="AC268" i="24"/>
  <c r="X268" i="24"/>
  <c r="AM268" i="24"/>
  <c r="AW268" i="24"/>
  <c r="S268" i="24"/>
  <c r="AH268" i="24"/>
  <c r="N268" i="24"/>
  <c r="AR268" i="24"/>
  <c r="AH224" i="24"/>
  <c r="N224" i="24"/>
  <c r="AR224" i="24"/>
  <c r="BB224" i="24"/>
  <c r="AC224" i="24"/>
  <c r="X224" i="24"/>
  <c r="AM224" i="24"/>
  <c r="AW224" i="24"/>
  <c r="S224" i="24"/>
  <c r="AC255" i="24"/>
  <c r="AM339" i="24"/>
  <c r="AM364" i="24"/>
  <c r="AC305" i="24"/>
  <c r="AC242" i="24"/>
  <c r="N351" i="24"/>
  <c r="AR309" i="24"/>
  <c r="N355" i="24"/>
  <c r="AC225" i="24"/>
  <c r="N335" i="24"/>
  <c r="BB252" i="24"/>
  <c r="X289" i="24"/>
  <c r="AW312" i="24"/>
  <c r="AC357" i="24"/>
  <c r="AW256" i="24"/>
  <c r="AC354" i="24"/>
  <c r="AW333" i="24"/>
  <c r="N340" i="24"/>
  <c r="AH227" i="24"/>
  <c r="N227" i="24"/>
  <c r="AR227" i="24"/>
  <c r="BB227" i="24"/>
  <c r="AC227" i="24"/>
  <c r="X227" i="24"/>
  <c r="AM227" i="24"/>
  <c r="S227" i="24"/>
  <c r="AW227" i="24"/>
  <c r="BN13" i="24"/>
  <c r="BO13" i="24" s="1"/>
  <c r="CC12" i="24"/>
  <c r="CI12" i="24"/>
  <c r="BW12" i="24"/>
  <c r="BB328" i="24"/>
  <c r="AC328" i="24"/>
  <c r="AM328" i="24"/>
  <c r="AW328" i="24"/>
  <c r="S328" i="24"/>
  <c r="AH328" i="24"/>
  <c r="N328" i="24"/>
  <c r="X328" i="24"/>
  <c r="AR328" i="24"/>
  <c r="BB331" i="24"/>
  <c r="AC331" i="24"/>
  <c r="X331" i="24"/>
  <c r="AM331" i="24"/>
  <c r="AW331" i="24"/>
  <c r="S331" i="24"/>
  <c r="AH331" i="24"/>
  <c r="N331" i="24"/>
  <c r="AR331" i="24"/>
  <c r="AH336" i="24"/>
  <c r="N336" i="24"/>
  <c r="AR336" i="24"/>
  <c r="AM336" i="24"/>
  <c r="BB336" i="24"/>
  <c r="AW336" i="24"/>
  <c r="AC336" i="24"/>
  <c r="X336" i="24"/>
  <c r="S336" i="24"/>
  <c r="BP14" i="23"/>
  <c r="BQ14" i="23" s="1"/>
  <c r="CD13" i="23"/>
  <c r="BD14" i="23"/>
  <c r="BE14" i="23" s="1"/>
  <c r="BB240" i="23"/>
  <c r="AC240" i="23"/>
  <c r="AM240" i="23"/>
  <c r="N240" i="23"/>
  <c r="AH240" i="23"/>
  <c r="AW240" i="23"/>
  <c r="X240" i="23"/>
  <c r="AR240" i="23"/>
  <c r="S240" i="23"/>
  <c r="S330" i="23"/>
  <c r="BB315" i="23"/>
  <c r="S326" i="23"/>
  <c r="AW364" i="23"/>
  <c r="AR253" i="23"/>
  <c r="BB253" i="23"/>
  <c r="AC253" i="23"/>
  <c r="X253" i="23"/>
  <c r="AM253" i="23"/>
  <c r="AW253" i="23"/>
  <c r="S253" i="23"/>
  <c r="AH253" i="23"/>
  <c r="N253" i="23"/>
  <c r="AW231" i="23"/>
  <c r="AH238" i="23"/>
  <c r="N238" i="23"/>
  <c r="AR238" i="23"/>
  <c r="BB238" i="23"/>
  <c r="AC238" i="23"/>
  <c r="X238" i="23"/>
  <c r="AM238" i="23"/>
  <c r="AW238" i="23"/>
  <c r="S238" i="23"/>
  <c r="X281" i="23"/>
  <c r="AM281" i="23"/>
  <c r="AW281" i="23"/>
  <c r="S281" i="23"/>
  <c r="AH281" i="23"/>
  <c r="N281" i="23"/>
  <c r="BB281" i="23"/>
  <c r="AC281" i="23"/>
  <c r="AR281" i="23"/>
  <c r="X270" i="23"/>
  <c r="AM270" i="23"/>
  <c r="AW270" i="23"/>
  <c r="S270" i="23"/>
  <c r="AH270" i="23"/>
  <c r="N270" i="23"/>
  <c r="BB270" i="23"/>
  <c r="AC270" i="23"/>
  <c r="AR270" i="23"/>
  <c r="BB337" i="23"/>
  <c r="X351" i="23"/>
  <c r="BO13" i="23"/>
  <c r="BN13" i="23"/>
  <c r="CC12" i="23"/>
  <c r="CI12" i="23"/>
  <c r="BW12" i="23"/>
  <c r="AR276" i="23"/>
  <c r="X365" i="23"/>
  <c r="AC283" i="23"/>
  <c r="X341" i="23"/>
  <c r="AC246" i="23"/>
  <c r="S339" i="23"/>
  <c r="AC319" i="23"/>
  <c r="AR319" i="23"/>
  <c r="X319" i="23"/>
  <c r="BB319" i="23"/>
  <c r="AM319" i="23"/>
  <c r="S319" i="23"/>
  <c r="N319" i="23"/>
  <c r="AW319" i="23"/>
  <c r="AH319" i="23"/>
  <c r="AH330" i="23"/>
  <c r="AH326" i="23"/>
  <c r="BB325" i="23"/>
  <c r="AC325" i="23"/>
  <c r="X325" i="23"/>
  <c r="AM325" i="23"/>
  <c r="AR325" i="23"/>
  <c r="AH325" i="23"/>
  <c r="S325" i="23"/>
  <c r="N325" i="23"/>
  <c r="AW325" i="23"/>
  <c r="S231" i="23"/>
  <c r="AR290" i="23"/>
  <c r="BB290" i="23"/>
  <c r="AC290" i="23"/>
  <c r="X290" i="23"/>
  <c r="AM290" i="23"/>
  <c r="AW290" i="23"/>
  <c r="S290" i="23"/>
  <c r="AH290" i="23"/>
  <c r="N290" i="23"/>
  <c r="AH309" i="23"/>
  <c r="N309" i="23"/>
  <c r="AR309" i="23"/>
  <c r="BB309" i="23"/>
  <c r="AC309" i="23"/>
  <c r="X309" i="23"/>
  <c r="AW309" i="23"/>
  <c r="S309" i="23"/>
  <c r="AM309" i="23"/>
  <c r="AR350" i="23"/>
  <c r="AC350" i="23"/>
  <c r="BB350" i="23"/>
  <c r="X350" i="23"/>
  <c r="AM350" i="23"/>
  <c r="S350" i="23"/>
  <c r="AW350" i="23"/>
  <c r="AH350" i="23"/>
  <c r="N350" i="23"/>
  <c r="AC337" i="23"/>
  <c r="AH303" i="23"/>
  <c r="N303" i="23"/>
  <c r="AR303" i="23"/>
  <c r="BB303" i="23"/>
  <c r="AC303" i="23"/>
  <c r="X303" i="23"/>
  <c r="AW303" i="23"/>
  <c r="S303" i="23"/>
  <c r="AM303" i="23"/>
  <c r="AM261" i="23"/>
  <c r="J237" i="23"/>
  <c r="H237" i="23"/>
  <c r="AC279" i="23"/>
  <c r="AH351" i="23"/>
  <c r="N338" i="23"/>
  <c r="AC276" i="23"/>
  <c r="AC365" i="23"/>
  <c r="N353" i="23"/>
  <c r="X262" i="23"/>
  <c r="AM262" i="23"/>
  <c r="AW262" i="23"/>
  <c r="S262" i="23"/>
  <c r="N262" i="23"/>
  <c r="BB262" i="23"/>
  <c r="AH262" i="23"/>
  <c r="AR262" i="23"/>
  <c r="AC262" i="23"/>
  <c r="AC341" i="23"/>
  <c r="AR343" i="23"/>
  <c r="BB343" i="23"/>
  <c r="AM343" i="23"/>
  <c r="N343" i="23"/>
  <c r="AW343" i="23"/>
  <c r="AH343" i="23"/>
  <c r="AC343" i="23"/>
  <c r="X343" i="23"/>
  <c r="S343" i="23"/>
  <c r="BB329" i="23"/>
  <c r="AC329" i="23"/>
  <c r="X329" i="23"/>
  <c r="AM329" i="23"/>
  <c r="AR329" i="23"/>
  <c r="AH329" i="23"/>
  <c r="S329" i="23"/>
  <c r="N329" i="23"/>
  <c r="AW329" i="23"/>
  <c r="AH234" i="23"/>
  <c r="N234" i="23"/>
  <c r="AR234" i="23"/>
  <c r="BB234" i="23"/>
  <c r="AC234" i="23"/>
  <c r="X234" i="23"/>
  <c r="AM234" i="23"/>
  <c r="AW234" i="23"/>
  <c r="S234" i="23"/>
  <c r="N263" i="23"/>
  <c r="X257" i="23"/>
  <c r="AW330" i="23"/>
  <c r="X364" i="23"/>
  <c r="AR255" i="23"/>
  <c r="BB255" i="23"/>
  <c r="AC255" i="23"/>
  <c r="X255" i="23"/>
  <c r="AM255" i="23"/>
  <c r="AW255" i="23"/>
  <c r="S255" i="23"/>
  <c r="AH255" i="23"/>
  <c r="N255" i="23"/>
  <c r="AW376" i="23"/>
  <c r="S376" i="23"/>
  <c r="AH376" i="23"/>
  <c r="N376" i="23"/>
  <c r="AR376" i="23"/>
  <c r="BB376" i="23"/>
  <c r="AM376" i="23"/>
  <c r="AC376" i="23"/>
  <c r="X376" i="23"/>
  <c r="AR252" i="23"/>
  <c r="BB252" i="23"/>
  <c r="AC252" i="23"/>
  <c r="X252" i="23"/>
  <c r="AM252" i="23"/>
  <c r="AW252" i="23"/>
  <c r="S252" i="23"/>
  <c r="AH252" i="23"/>
  <c r="N252" i="23"/>
  <c r="AR337" i="23"/>
  <c r="AW371" i="23"/>
  <c r="S371" i="23"/>
  <c r="AH371" i="23"/>
  <c r="N371" i="23"/>
  <c r="BB371" i="23"/>
  <c r="AR371" i="23"/>
  <c r="AM371" i="23"/>
  <c r="AC371" i="23"/>
  <c r="X371" i="23"/>
  <c r="AR344" i="23"/>
  <c r="BB344" i="23"/>
  <c r="AC344" i="23"/>
  <c r="AW344" i="23"/>
  <c r="S344" i="23"/>
  <c r="AM344" i="23"/>
  <c r="AH344" i="23"/>
  <c r="X344" i="23"/>
  <c r="N344" i="23"/>
  <c r="X271" i="23"/>
  <c r="AM271" i="23"/>
  <c r="AW271" i="23"/>
  <c r="S271" i="23"/>
  <c r="AH271" i="23"/>
  <c r="N271" i="23"/>
  <c r="BB271" i="23"/>
  <c r="AC271" i="23"/>
  <c r="AR271" i="23"/>
  <c r="AH223" i="23"/>
  <c r="N223" i="23"/>
  <c r="AR223" i="23"/>
  <c r="BB223" i="23"/>
  <c r="X223" i="23"/>
  <c r="AC223" i="23"/>
  <c r="AW223" i="23"/>
  <c r="S223" i="23"/>
  <c r="AM223" i="23"/>
  <c r="K237" i="23"/>
  <c r="N264" i="23"/>
  <c r="AW351" i="23"/>
  <c r="AH338" i="23"/>
  <c r="S235" i="23"/>
  <c r="N232" i="23"/>
  <c r="BB365" i="23"/>
  <c r="AH300" i="23"/>
  <c r="N300" i="23"/>
  <c r="AR300" i="23"/>
  <c r="AM300" i="23"/>
  <c r="BB300" i="23"/>
  <c r="AW300" i="23"/>
  <c r="AC300" i="23"/>
  <c r="X300" i="23"/>
  <c r="S300" i="23"/>
  <c r="AR260" i="23"/>
  <c r="BB260" i="23"/>
  <c r="AC260" i="23"/>
  <c r="X260" i="23"/>
  <c r="AM260" i="23"/>
  <c r="AW260" i="23"/>
  <c r="S260" i="23"/>
  <c r="AH260" i="23"/>
  <c r="N260" i="23"/>
  <c r="AR342" i="23"/>
  <c r="AC342" i="23"/>
  <c r="X342" i="23"/>
  <c r="BB342" i="23"/>
  <c r="AM342" i="23"/>
  <c r="S342" i="23"/>
  <c r="AW342" i="23"/>
  <c r="N342" i="23"/>
  <c r="AH342" i="23"/>
  <c r="AH228" i="23"/>
  <c r="N228" i="23"/>
  <c r="AR228" i="23"/>
  <c r="BB228" i="23"/>
  <c r="AC228" i="23"/>
  <c r="X228" i="23"/>
  <c r="AM228" i="23"/>
  <c r="AW228" i="23"/>
  <c r="S228" i="23"/>
  <c r="AC340" i="23"/>
  <c r="AC257" i="23"/>
  <c r="N369" i="23"/>
  <c r="AR296" i="23"/>
  <c r="AC296" i="23"/>
  <c r="X296" i="23"/>
  <c r="BB296" i="23"/>
  <c r="AM296" i="23"/>
  <c r="S296" i="23"/>
  <c r="N296" i="23"/>
  <c r="AW296" i="23"/>
  <c r="AH296" i="23"/>
  <c r="AR330" i="23"/>
  <c r="AR326" i="23"/>
  <c r="AC364" i="23"/>
  <c r="BB327" i="23"/>
  <c r="AC327" i="23"/>
  <c r="X327" i="23"/>
  <c r="AM327" i="23"/>
  <c r="AR327" i="23"/>
  <c r="AH327" i="23"/>
  <c r="S327" i="23"/>
  <c r="N327" i="23"/>
  <c r="AW327" i="23"/>
  <c r="X231" i="23"/>
  <c r="BB324" i="23"/>
  <c r="AC324" i="23"/>
  <c r="X324" i="23"/>
  <c r="AM324" i="23"/>
  <c r="S324" i="23"/>
  <c r="AW324" i="23"/>
  <c r="N324" i="23"/>
  <c r="AR324" i="23"/>
  <c r="AH324" i="23"/>
  <c r="AR259" i="23"/>
  <c r="BB259" i="23"/>
  <c r="AC259" i="23"/>
  <c r="X259" i="23"/>
  <c r="AM259" i="23"/>
  <c r="AW259" i="23"/>
  <c r="S259" i="23"/>
  <c r="AH259" i="23"/>
  <c r="N259" i="23"/>
  <c r="AC375" i="23"/>
  <c r="N337" i="23"/>
  <c r="N254" i="23"/>
  <c r="AH224" i="23"/>
  <c r="N224" i="23"/>
  <c r="AR224" i="23"/>
  <c r="BB224" i="23"/>
  <c r="AC224" i="23"/>
  <c r="X224" i="23"/>
  <c r="AM224" i="23"/>
  <c r="AW224" i="23"/>
  <c r="S224" i="23"/>
  <c r="AR264" i="23"/>
  <c r="AC351" i="23"/>
  <c r="S338" i="23"/>
  <c r="AW235" i="23"/>
  <c r="N276" i="23"/>
  <c r="BB362" i="23"/>
  <c r="AC362" i="23"/>
  <c r="X362" i="23"/>
  <c r="AM362" i="23"/>
  <c r="AH362" i="23"/>
  <c r="S362" i="23"/>
  <c r="N362" i="23"/>
  <c r="AW362" i="23"/>
  <c r="AR362" i="23"/>
  <c r="BB332" i="23"/>
  <c r="AC332" i="23"/>
  <c r="X332" i="23"/>
  <c r="AM332" i="23"/>
  <c r="AW332" i="23"/>
  <c r="S332" i="23"/>
  <c r="AR332" i="23"/>
  <c r="AH332" i="23"/>
  <c r="N332" i="23"/>
  <c r="N341" i="23"/>
  <c r="AR295" i="23"/>
  <c r="AC295" i="23"/>
  <c r="X295" i="23"/>
  <c r="BB295" i="23"/>
  <c r="AM295" i="23"/>
  <c r="S295" i="23"/>
  <c r="AW295" i="23"/>
  <c r="AH295" i="23"/>
  <c r="N295" i="23"/>
  <c r="AR317" i="23"/>
  <c r="BB317" i="23"/>
  <c r="AC317" i="23"/>
  <c r="X317" i="23"/>
  <c r="AW317" i="23"/>
  <c r="S317" i="23"/>
  <c r="AH317" i="23"/>
  <c r="N317" i="23"/>
  <c r="AM317" i="23"/>
  <c r="AR313" i="23"/>
  <c r="BB313" i="23"/>
  <c r="AW313" i="23"/>
  <c r="S313" i="23"/>
  <c r="AH313" i="23"/>
  <c r="AC313" i="23"/>
  <c r="X313" i="23"/>
  <c r="AM313" i="23"/>
  <c r="N313" i="23"/>
  <c r="N367" i="23"/>
  <c r="BB249" i="23"/>
  <c r="AC249" i="23"/>
  <c r="X249" i="23"/>
  <c r="AW249" i="23"/>
  <c r="S249" i="23"/>
  <c r="AH249" i="23"/>
  <c r="N249" i="23"/>
  <c r="AR249" i="23"/>
  <c r="AM249" i="23"/>
  <c r="AW339" i="23"/>
  <c r="AM326" i="23"/>
  <c r="BB364" i="23"/>
  <c r="AC231" i="23"/>
  <c r="AR292" i="23"/>
  <c r="BB292" i="23"/>
  <c r="AC292" i="23"/>
  <c r="X292" i="23"/>
  <c r="AM292" i="23"/>
  <c r="AW292" i="23"/>
  <c r="S292" i="23"/>
  <c r="AH292" i="23"/>
  <c r="N292" i="23"/>
  <c r="BB331" i="23"/>
  <c r="AC331" i="23"/>
  <c r="X331" i="23"/>
  <c r="AM331" i="23"/>
  <c r="AW331" i="23"/>
  <c r="S331" i="23"/>
  <c r="AR331" i="23"/>
  <c r="AH331" i="23"/>
  <c r="N331" i="23"/>
  <c r="AH337" i="23"/>
  <c r="X339" i="23"/>
  <c r="N241" i="23"/>
  <c r="AH264" i="23"/>
  <c r="AR351" i="23"/>
  <c r="AW338" i="23"/>
  <c r="AH276" i="23"/>
  <c r="BB242" i="23"/>
  <c r="AC242" i="23"/>
  <c r="AW242" i="23"/>
  <c r="S242" i="23"/>
  <c r="AH242" i="23"/>
  <c r="N242" i="23"/>
  <c r="X242" i="23"/>
  <c r="AR242" i="23"/>
  <c r="AM242" i="23"/>
  <c r="BH13" i="23"/>
  <c r="BI13" i="23" s="1"/>
  <c r="BB245" i="23"/>
  <c r="AC245" i="23"/>
  <c r="X245" i="23"/>
  <c r="AW245" i="23"/>
  <c r="S245" i="23"/>
  <c r="AH245" i="23"/>
  <c r="N245" i="23"/>
  <c r="AR245" i="23"/>
  <c r="AM245" i="23"/>
  <c r="AH233" i="23"/>
  <c r="N233" i="23"/>
  <c r="AR233" i="23"/>
  <c r="BB233" i="23"/>
  <c r="AC233" i="23"/>
  <c r="X233" i="23"/>
  <c r="AM233" i="23"/>
  <c r="AW233" i="23"/>
  <c r="S233" i="23"/>
  <c r="BF13" i="23"/>
  <c r="BG13" i="23" s="1"/>
  <c r="AW368" i="23"/>
  <c r="S368" i="23"/>
  <c r="BB368" i="23"/>
  <c r="AH368" i="23"/>
  <c r="AC368" i="23"/>
  <c r="AR368" i="23"/>
  <c r="X368" i="23"/>
  <c r="AM368" i="23"/>
  <c r="N368" i="23"/>
  <c r="N286" i="23"/>
  <c r="S367" i="23"/>
  <c r="AH306" i="23"/>
  <c r="N306" i="23"/>
  <c r="AR306" i="23"/>
  <c r="BB306" i="23"/>
  <c r="AC306" i="23"/>
  <c r="X306" i="23"/>
  <c r="AW306" i="23"/>
  <c r="S306" i="23"/>
  <c r="AM306" i="23"/>
  <c r="AH222" i="23"/>
  <c r="N222" i="23"/>
  <c r="BB222" i="23"/>
  <c r="AC222" i="23"/>
  <c r="AR222" i="23"/>
  <c r="X222" i="23"/>
  <c r="AM222" i="23"/>
  <c r="S222" i="23"/>
  <c r="AW222" i="23"/>
  <c r="AH315" i="23"/>
  <c r="X326" i="23"/>
  <c r="X266" i="23"/>
  <c r="AM266" i="23"/>
  <c r="AW266" i="23"/>
  <c r="S266" i="23"/>
  <c r="BB266" i="23"/>
  <c r="AC266" i="23"/>
  <c r="AH266" i="23"/>
  <c r="N266" i="23"/>
  <c r="AR266" i="23"/>
  <c r="BB244" i="23"/>
  <c r="AC244" i="23"/>
  <c r="X244" i="23"/>
  <c r="AW244" i="23"/>
  <c r="S244" i="23"/>
  <c r="AH244" i="23"/>
  <c r="N244" i="23"/>
  <c r="AR244" i="23"/>
  <c r="AM244" i="23"/>
  <c r="BB231" i="23"/>
  <c r="AW380" i="23"/>
  <c r="S380" i="23"/>
  <c r="AH380" i="23"/>
  <c r="N380" i="23"/>
  <c r="AR380" i="23"/>
  <c r="BB380" i="23"/>
  <c r="AM380" i="23"/>
  <c r="AC380" i="23"/>
  <c r="X380" i="23"/>
  <c r="S337" i="23"/>
  <c r="BB339" i="23"/>
  <c r="S254" i="23"/>
  <c r="X261" i="23"/>
  <c r="AC264" i="23"/>
  <c r="X235" i="23"/>
  <c r="S276" i="23"/>
  <c r="AR310" i="23"/>
  <c r="BB310" i="23"/>
  <c r="AM310" i="23"/>
  <c r="S310" i="23"/>
  <c r="N310" i="23"/>
  <c r="AW310" i="23"/>
  <c r="AH310" i="23"/>
  <c r="AC310" i="23"/>
  <c r="X310" i="23"/>
  <c r="AH304" i="23"/>
  <c r="N304" i="23"/>
  <c r="AR304" i="23"/>
  <c r="BB304" i="23"/>
  <c r="AC304" i="23"/>
  <c r="X304" i="23"/>
  <c r="AW304" i="23"/>
  <c r="S304" i="23"/>
  <c r="AM304" i="23"/>
  <c r="AR312" i="23"/>
  <c r="BB312" i="23"/>
  <c r="AW312" i="23"/>
  <c r="S312" i="23"/>
  <c r="AH312" i="23"/>
  <c r="AC312" i="23"/>
  <c r="X312" i="23"/>
  <c r="AM312" i="23"/>
  <c r="N312" i="23"/>
  <c r="AH230" i="23"/>
  <c r="N230" i="23"/>
  <c r="AR230" i="23"/>
  <c r="BB230" i="23"/>
  <c r="AC230" i="23"/>
  <c r="X230" i="23"/>
  <c r="AM230" i="23"/>
  <c r="AW230" i="23"/>
  <c r="S230" i="23"/>
  <c r="X274" i="23"/>
  <c r="AM274" i="23"/>
  <c r="AW274" i="23"/>
  <c r="S274" i="23"/>
  <c r="AH274" i="23"/>
  <c r="N274" i="23"/>
  <c r="BB274" i="23"/>
  <c r="AC274" i="23"/>
  <c r="AR274" i="23"/>
  <c r="X273" i="23"/>
  <c r="AM273" i="23"/>
  <c r="AW273" i="23"/>
  <c r="S273" i="23"/>
  <c r="AH273" i="23"/>
  <c r="N273" i="23"/>
  <c r="BB273" i="23"/>
  <c r="AC273" i="23"/>
  <c r="AR273" i="23"/>
  <c r="AC330" i="23"/>
  <c r="AM315" i="23"/>
  <c r="AM333" i="23"/>
  <c r="AW333" i="23"/>
  <c r="S333" i="23"/>
  <c r="AR333" i="23"/>
  <c r="N333" i="23"/>
  <c r="AH333" i="23"/>
  <c r="BB333" i="23"/>
  <c r="AC333" i="23"/>
  <c r="X333" i="23"/>
  <c r="AR311" i="23"/>
  <c r="BB311" i="23"/>
  <c r="AW311" i="23"/>
  <c r="S311" i="23"/>
  <c r="AH311" i="23"/>
  <c r="AC311" i="23"/>
  <c r="X311" i="23"/>
  <c r="AM311" i="23"/>
  <c r="N311" i="23"/>
  <c r="AR231" i="23"/>
  <c r="AW337" i="23"/>
  <c r="AC339" i="23"/>
  <c r="AR251" i="23"/>
  <c r="BB251" i="23"/>
  <c r="AC251" i="23"/>
  <c r="X251" i="23"/>
  <c r="AM251" i="23"/>
  <c r="AW251" i="23"/>
  <c r="S251" i="23"/>
  <c r="AH251" i="23"/>
  <c r="N251" i="23"/>
  <c r="BB261" i="23"/>
  <c r="AC235" i="23"/>
  <c r="AR365" i="23"/>
  <c r="BB361" i="23"/>
  <c r="AM361" i="23"/>
  <c r="N361" i="23"/>
  <c r="AW361" i="23"/>
  <c r="AH361" i="23"/>
  <c r="AR361" i="23"/>
  <c r="AC361" i="23"/>
  <c r="X361" i="23"/>
  <c r="S361" i="23"/>
  <c r="X275" i="23"/>
  <c r="AM275" i="23"/>
  <c r="AW275" i="23"/>
  <c r="S275" i="23"/>
  <c r="AH275" i="23"/>
  <c r="N275" i="23"/>
  <c r="BB275" i="23"/>
  <c r="AC275" i="23"/>
  <c r="AR275" i="23"/>
  <c r="AR356" i="23"/>
  <c r="BB356" i="23"/>
  <c r="AC356" i="23"/>
  <c r="X356" i="23"/>
  <c r="AM356" i="23"/>
  <c r="AW356" i="23"/>
  <c r="AH356" i="23"/>
  <c r="S356" i="23"/>
  <c r="N356" i="23"/>
  <c r="AH301" i="23"/>
  <c r="N301" i="23"/>
  <c r="AR301" i="23"/>
  <c r="AW301" i="23"/>
  <c r="AM301" i="23"/>
  <c r="BB301" i="23"/>
  <c r="AC301" i="23"/>
  <c r="X301" i="23"/>
  <c r="S301" i="23"/>
  <c r="AH227" i="23"/>
  <c r="N227" i="23"/>
  <c r="AR227" i="23"/>
  <c r="BB227" i="23"/>
  <c r="AC227" i="23"/>
  <c r="X227" i="23"/>
  <c r="AM227" i="23"/>
  <c r="S227" i="23"/>
  <c r="AW227" i="23"/>
  <c r="S286" i="23"/>
  <c r="X367" i="23"/>
  <c r="AW374" i="23"/>
  <c r="S374" i="23"/>
  <c r="AH374" i="23"/>
  <c r="N374" i="23"/>
  <c r="AR374" i="23"/>
  <c r="BB374" i="23"/>
  <c r="AM374" i="23"/>
  <c r="AC374" i="23"/>
  <c r="X374" i="23"/>
  <c r="X272" i="23"/>
  <c r="AM272" i="23"/>
  <c r="AW272" i="23"/>
  <c r="S272" i="23"/>
  <c r="AH272" i="23"/>
  <c r="N272" i="23"/>
  <c r="BB272" i="23"/>
  <c r="AC272" i="23"/>
  <c r="AR272" i="23"/>
  <c r="N315" i="23"/>
  <c r="AR339" i="23"/>
  <c r="AM254" i="23"/>
  <c r="BB323" i="23"/>
  <c r="AC323" i="23"/>
  <c r="X323" i="23"/>
  <c r="AM323" i="23"/>
  <c r="AR323" i="23"/>
  <c r="AH323" i="23"/>
  <c r="S323" i="23"/>
  <c r="N323" i="23"/>
  <c r="AW323" i="23"/>
  <c r="AR287" i="23"/>
  <c r="BB287" i="23"/>
  <c r="X287" i="23"/>
  <c r="AM287" i="23"/>
  <c r="AW287" i="23"/>
  <c r="S287" i="23"/>
  <c r="N287" i="23"/>
  <c r="AH287" i="23"/>
  <c r="AC287" i="23"/>
  <c r="X282" i="23"/>
  <c r="AM282" i="23"/>
  <c r="AW282" i="23"/>
  <c r="S282" i="23"/>
  <c r="AH282" i="23"/>
  <c r="N282" i="23"/>
  <c r="BB282" i="23"/>
  <c r="AC282" i="23"/>
  <c r="AR282" i="23"/>
  <c r="AC261" i="23"/>
  <c r="S264" i="23"/>
  <c r="BB235" i="23"/>
  <c r="AM276" i="23"/>
  <c r="N365" i="23"/>
  <c r="AR297" i="23"/>
  <c r="AC297" i="23"/>
  <c r="X297" i="23"/>
  <c r="BB297" i="23"/>
  <c r="AM297" i="23"/>
  <c r="S297" i="23"/>
  <c r="N297" i="23"/>
  <c r="AW297" i="23"/>
  <c r="AH297" i="23"/>
  <c r="AR345" i="23"/>
  <c r="BB345" i="23"/>
  <c r="AC345" i="23"/>
  <c r="AW345" i="23"/>
  <c r="S345" i="23"/>
  <c r="AM345" i="23"/>
  <c r="AH345" i="23"/>
  <c r="X345" i="23"/>
  <c r="N345" i="23"/>
  <c r="BB366" i="23"/>
  <c r="AC366" i="23"/>
  <c r="X366" i="23"/>
  <c r="AM366" i="23"/>
  <c r="AW366" i="23"/>
  <c r="S366" i="23"/>
  <c r="AH366" i="23"/>
  <c r="N366" i="23"/>
  <c r="AR366" i="23"/>
  <c r="BB363" i="23"/>
  <c r="AC363" i="23"/>
  <c r="X363" i="23"/>
  <c r="AM363" i="23"/>
  <c r="AW363" i="23"/>
  <c r="AH363" i="23"/>
  <c r="S363" i="23"/>
  <c r="N363" i="23"/>
  <c r="AR363" i="23"/>
  <c r="AR357" i="23"/>
  <c r="BB357" i="23"/>
  <c r="AC357" i="23"/>
  <c r="X357" i="23"/>
  <c r="AM357" i="23"/>
  <c r="AW357" i="23"/>
  <c r="AH357" i="23"/>
  <c r="S357" i="23"/>
  <c r="N357" i="23"/>
  <c r="AH302" i="23"/>
  <c r="N302" i="23"/>
  <c r="AR302" i="23"/>
  <c r="AW302" i="23"/>
  <c r="S302" i="23"/>
  <c r="BB302" i="23"/>
  <c r="X302" i="23"/>
  <c r="AM302" i="23"/>
  <c r="AC302" i="23"/>
  <c r="AR294" i="23"/>
  <c r="BB294" i="23"/>
  <c r="AC294" i="23"/>
  <c r="X294" i="23"/>
  <c r="AM294" i="23"/>
  <c r="AW294" i="23"/>
  <c r="S294" i="23"/>
  <c r="AH294" i="23"/>
  <c r="N294" i="23"/>
  <c r="X286" i="23"/>
  <c r="N246" i="23"/>
  <c r="X254" i="23"/>
  <c r="AH225" i="23"/>
  <c r="N225" i="23"/>
  <c r="AR225" i="23"/>
  <c r="BB225" i="23"/>
  <c r="AC225" i="23"/>
  <c r="X225" i="23"/>
  <c r="AM225" i="23"/>
  <c r="S225" i="23"/>
  <c r="AW225" i="23"/>
  <c r="AR358" i="23"/>
  <c r="BB358" i="23"/>
  <c r="AC358" i="23"/>
  <c r="X358" i="23"/>
  <c r="AM358" i="23"/>
  <c r="AW358" i="23"/>
  <c r="AH358" i="23"/>
  <c r="S358" i="23"/>
  <c r="N358" i="23"/>
  <c r="AW264" i="23"/>
  <c r="BB351" i="23"/>
  <c r="AR235" i="23"/>
  <c r="AH365" i="23"/>
  <c r="CE12" i="23"/>
  <c r="BR13" i="23"/>
  <c r="BS13" i="23" s="1"/>
  <c r="BY12" i="23"/>
  <c r="CK12" i="23"/>
  <c r="X280" i="23"/>
  <c r="AM280" i="23"/>
  <c r="AW280" i="23"/>
  <c r="S280" i="23"/>
  <c r="AH280" i="23"/>
  <c r="N280" i="23"/>
  <c r="BB280" i="23"/>
  <c r="AC280" i="23"/>
  <c r="AR280" i="23"/>
  <c r="AR355" i="23"/>
  <c r="BB355" i="23"/>
  <c r="AC355" i="23"/>
  <c r="X355" i="23"/>
  <c r="AM355" i="23"/>
  <c r="AH355" i="23"/>
  <c r="AW355" i="23"/>
  <c r="S355" i="23"/>
  <c r="N355" i="23"/>
  <c r="N239" i="23"/>
  <c r="BB359" i="23"/>
  <c r="AM359" i="23"/>
  <c r="N359" i="23"/>
  <c r="AW359" i="23"/>
  <c r="AH359" i="23"/>
  <c r="AR359" i="23"/>
  <c r="AC359" i="23"/>
  <c r="X359" i="23"/>
  <c r="S359" i="23"/>
  <c r="AR291" i="23"/>
  <c r="BB291" i="23"/>
  <c r="AC291" i="23"/>
  <c r="X291" i="23"/>
  <c r="AM291" i="23"/>
  <c r="AW291" i="23"/>
  <c r="S291" i="23"/>
  <c r="AH291" i="23"/>
  <c r="N291" i="23"/>
  <c r="CA12" i="23"/>
  <c r="BJ13" i="23"/>
  <c r="BK13" i="23" s="1"/>
  <c r="BU12" i="23"/>
  <c r="CG12" i="23"/>
  <c r="AH307" i="23"/>
  <c r="N307" i="23"/>
  <c r="AR307" i="23"/>
  <c r="BB307" i="23"/>
  <c r="AC307" i="23"/>
  <c r="X307" i="23"/>
  <c r="AW307" i="23"/>
  <c r="S307" i="23"/>
  <c r="AM307" i="23"/>
  <c r="AR349" i="23"/>
  <c r="BB349" i="23"/>
  <c r="AC349" i="23"/>
  <c r="X349" i="23"/>
  <c r="AM349" i="23"/>
  <c r="AW349" i="23"/>
  <c r="S349" i="23"/>
  <c r="N349" i="23"/>
  <c r="AH349" i="23"/>
  <c r="AR289" i="23"/>
  <c r="BB289" i="23"/>
  <c r="AC289" i="23"/>
  <c r="X289" i="23"/>
  <c r="AM289" i="23"/>
  <c r="AW289" i="23"/>
  <c r="S289" i="23"/>
  <c r="N289" i="23"/>
  <c r="AH289" i="23"/>
  <c r="BL13" i="23"/>
  <c r="BM13" i="23" s="1"/>
  <c r="CB12" i="23"/>
  <c r="BV12" i="23"/>
  <c r="CH12" i="23"/>
  <c r="BX13" i="22"/>
  <c r="CJ13" i="22"/>
  <c r="BQ14" i="22"/>
  <c r="BP14" i="22"/>
  <c r="CD13" i="22"/>
  <c r="BF14" i="22"/>
  <c r="BG14" i="22" s="1"/>
  <c r="CA13" i="22"/>
  <c r="BJ14" i="22"/>
  <c r="BK14" i="22" s="1"/>
  <c r="BU13" i="22"/>
  <c r="CG13" i="22"/>
  <c r="BH14" i="22"/>
  <c r="BI14" i="22" s="1"/>
  <c r="AH360" i="22"/>
  <c r="AR333" i="22"/>
  <c r="AW329" i="22"/>
  <c r="S334" i="22"/>
  <c r="S245" i="22"/>
  <c r="AR359" i="22"/>
  <c r="AW284" i="22"/>
  <c r="AR267" i="22"/>
  <c r="AH285" i="22"/>
  <c r="S263" i="22"/>
  <c r="AM328" i="22"/>
  <c r="AC358" i="22"/>
  <c r="BB228" i="22"/>
  <c r="AW373" i="22"/>
  <c r="AH345" i="22"/>
  <c r="N345" i="22"/>
  <c r="AR345" i="22"/>
  <c r="BB345" i="22"/>
  <c r="AC345" i="22"/>
  <c r="X345" i="22"/>
  <c r="AW345" i="22"/>
  <c r="AM345" i="22"/>
  <c r="S345" i="22"/>
  <c r="AH330" i="22"/>
  <c r="N292" i="22"/>
  <c r="AH370" i="22"/>
  <c r="AR362" i="22"/>
  <c r="BB339" i="22"/>
  <c r="AR266" i="22"/>
  <c r="S375" i="22"/>
  <c r="S233" i="22"/>
  <c r="AH258" i="22"/>
  <c r="N258" i="22"/>
  <c r="AR258" i="22"/>
  <c r="BB258" i="22"/>
  <c r="AC258" i="22"/>
  <c r="X258" i="22"/>
  <c r="AW258" i="22"/>
  <c r="AM258" i="22"/>
  <c r="S258" i="22"/>
  <c r="S342" i="22"/>
  <c r="AC259" i="22"/>
  <c r="AR367" i="22"/>
  <c r="BB303" i="22"/>
  <c r="AC237" i="22"/>
  <c r="N250" i="22"/>
  <c r="AH251" i="22"/>
  <c r="AC343" i="22"/>
  <c r="AH322" i="22"/>
  <c r="X300" i="22"/>
  <c r="AR327" i="22"/>
  <c r="BB282" i="22"/>
  <c r="AC283" i="22"/>
  <c r="AH281" i="22"/>
  <c r="AC331" i="22"/>
  <c r="X347" i="22"/>
  <c r="AH287" i="22"/>
  <c r="S333" i="22"/>
  <c r="S329" i="22"/>
  <c r="AW334" i="22"/>
  <c r="AC359" i="22"/>
  <c r="N267" i="22"/>
  <c r="S285" i="22"/>
  <c r="AW263" i="22"/>
  <c r="X328" i="22"/>
  <c r="AH358" i="22"/>
  <c r="AM311" i="22"/>
  <c r="AM373" i="22"/>
  <c r="AR357" i="22"/>
  <c r="BB357" i="22"/>
  <c r="AC357" i="22"/>
  <c r="X357" i="22"/>
  <c r="AM357" i="22"/>
  <c r="AW357" i="22"/>
  <c r="S357" i="22"/>
  <c r="AH357" i="22"/>
  <c r="N357" i="22"/>
  <c r="AH255" i="22"/>
  <c r="N255" i="22"/>
  <c r="AR255" i="22"/>
  <c r="BB255" i="22"/>
  <c r="AC255" i="22"/>
  <c r="X255" i="22"/>
  <c r="S255" i="22"/>
  <c r="AW255" i="22"/>
  <c r="AM255" i="22"/>
  <c r="AR242" i="22"/>
  <c r="AR330" i="22"/>
  <c r="X302" i="22"/>
  <c r="AH292" i="22"/>
  <c r="S362" i="22"/>
  <c r="AM339" i="22"/>
  <c r="N266" i="22"/>
  <c r="AM375" i="22"/>
  <c r="AW233" i="22"/>
  <c r="AM296" i="22"/>
  <c r="AW296" i="22"/>
  <c r="S296" i="22"/>
  <c r="AH296" i="22"/>
  <c r="N296" i="22"/>
  <c r="AR296" i="22"/>
  <c r="BB296" i="22"/>
  <c r="AC296" i="22"/>
  <c r="X296" i="22"/>
  <c r="AH276" i="22"/>
  <c r="N276" i="22"/>
  <c r="AM276" i="22"/>
  <c r="AW276" i="22"/>
  <c r="AC276" i="22"/>
  <c r="AR276" i="22"/>
  <c r="X276" i="22"/>
  <c r="S276" i="22"/>
  <c r="BB276" i="22"/>
  <c r="AM342" i="22"/>
  <c r="BB259" i="22"/>
  <c r="AH367" i="22"/>
  <c r="AW290" i="22"/>
  <c r="S290" i="22"/>
  <c r="AM290" i="22"/>
  <c r="BB290" i="22"/>
  <c r="AH290" i="22"/>
  <c r="AR290" i="22"/>
  <c r="AC290" i="22"/>
  <c r="X290" i="22"/>
  <c r="N290" i="22"/>
  <c r="AM303" i="22"/>
  <c r="BB237" i="22"/>
  <c r="AH250" i="22"/>
  <c r="S251" i="22"/>
  <c r="BB343" i="22"/>
  <c r="AC300" i="22"/>
  <c r="AM327" i="22"/>
  <c r="AM282" i="22"/>
  <c r="AR283" i="22"/>
  <c r="S281" i="22"/>
  <c r="AH331" i="22"/>
  <c r="AC347" i="22"/>
  <c r="S287" i="22"/>
  <c r="AW333" i="22"/>
  <c r="BB329" i="22"/>
  <c r="AM334" i="22"/>
  <c r="X224" i="22"/>
  <c r="AM224" i="22"/>
  <c r="AW224" i="22"/>
  <c r="S224" i="22"/>
  <c r="AH224" i="22"/>
  <c r="N224" i="22"/>
  <c r="AR224" i="22"/>
  <c r="BB224" i="22"/>
  <c r="AC224" i="22"/>
  <c r="AW376" i="22"/>
  <c r="S376" i="22"/>
  <c r="AH376" i="22"/>
  <c r="N376" i="22"/>
  <c r="AR376" i="22"/>
  <c r="BB376" i="22"/>
  <c r="AC376" i="22"/>
  <c r="X376" i="22"/>
  <c r="AM376" i="22"/>
  <c r="BB359" i="22"/>
  <c r="AH267" i="22"/>
  <c r="AW285" i="22"/>
  <c r="AW358" i="22"/>
  <c r="X311" i="22"/>
  <c r="AC373" i="22"/>
  <c r="BB247" i="22"/>
  <c r="AC247" i="22"/>
  <c r="X247" i="22"/>
  <c r="AM247" i="22"/>
  <c r="AW247" i="22"/>
  <c r="S247" i="22"/>
  <c r="AH247" i="22"/>
  <c r="N247" i="22"/>
  <c r="AR247" i="22"/>
  <c r="AH320" i="22"/>
  <c r="N320" i="22"/>
  <c r="AR320" i="22"/>
  <c r="BB320" i="22"/>
  <c r="AC320" i="22"/>
  <c r="X320" i="22"/>
  <c r="AM320" i="22"/>
  <c r="AW320" i="22"/>
  <c r="S320" i="22"/>
  <c r="N242" i="22"/>
  <c r="S330" i="22"/>
  <c r="AC302" i="22"/>
  <c r="S292" i="22"/>
  <c r="AW362" i="22"/>
  <c r="S339" i="22"/>
  <c r="AM264" i="22"/>
  <c r="AH266" i="22"/>
  <c r="X375" i="22"/>
  <c r="AM233" i="22"/>
  <c r="BB238" i="22"/>
  <c r="AC238" i="22"/>
  <c r="X238" i="22"/>
  <c r="AM238" i="22"/>
  <c r="AW238" i="22"/>
  <c r="S238" i="22"/>
  <c r="AH238" i="22"/>
  <c r="N238" i="22"/>
  <c r="AR238" i="22"/>
  <c r="AM269" i="22"/>
  <c r="AH338" i="22"/>
  <c r="N338" i="22"/>
  <c r="X338" i="22"/>
  <c r="AR338" i="22"/>
  <c r="AC338" i="22"/>
  <c r="S338" i="22"/>
  <c r="AM338" i="22"/>
  <c r="BB338" i="22"/>
  <c r="AW338" i="22"/>
  <c r="AR342" i="22"/>
  <c r="AR259" i="22"/>
  <c r="AW367" i="22"/>
  <c r="AR303" i="22"/>
  <c r="S250" i="22"/>
  <c r="AW251" i="22"/>
  <c r="N343" i="22"/>
  <c r="BB300" i="22"/>
  <c r="X327" i="22"/>
  <c r="X282" i="22"/>
  <c r="N283" i="22"/>
  <c r="AW281" i="22"/>
  <c r="N331" i="22"/>
  <c r="AR347" i="22"/>
  <c r="AW287" i="22"/>
  <c r="AM333" i="22"/>
  <c r="AC329" i="22"/>
  <c r="AR315" i="22"/>
  <c r="BB315" i="22"/>
  <c r="S315" i="22"/>
  <c r="AW315" i="22"/>
  <c r="AH315" i="22"/>
  <c r="N315" i="22"/>
  <c r="AC315" i="22"/>
  <c r="X315" i="22"/>
  <c r="AM315" i="22"/>
  <c r="AR356" i="22"/>
  <c r="BB356" i="22"/>
  <c r="AC356" i="22"/>
  <c r="X356" i="22"/>
  <c r="AM356" i="22"/>
  <c r="AW356" i="22"/>
  <c r="S356" i="22"/>
  <c r="AH356" i="22"/>
  <c r="N356" i="22"/>
  <c r="AW261" i="22"/>
  <c r="S261" i="22"/>
  <c r="AH261" i="22"/>
  <c r="N261" i="22"/>
  <c r="AR261" i="22"/>
  <c r="BB261" i="22"/>
  <c r="AC261" i="22"/>
  <c r="X261" i="22"/>
  <c r="AM261" i="22"/>
  <c r="BB361" i="22"/>
  <c r="AC361" i="22"/>
  <c r="X361" i="22"/>
  <c r="AM361" i="22"/>
  <c r="AW361" i="22"/>
  <c r="S361" i="22"/>
  <c r="N361" i="22"/>
  <c r="AR361" i="22"/>
  <c r="AH361" i="22"/>
  <c r="BB358" i="22"/>
  <c r="AC311" i="22"/>
  <c r="BB286" i="22"/>
  <c r="BB335" i="22"/>
  <c r="X335" i="22"/>
  <c r="AM335" i="22"/>
  <c r="AW335" i="22"/>
  <c r="S335" i="22"/>
  <c r="AR335" i="22"/>
  <c r="N335" i="22"/>
  <c r="AH335" i="22"/>
  <c r="AC335" i="22"/>
  <c r="AW271" i="22"/>
  <c r="S271" i="22"/>
  <c r="AH271" i="22"/>
  <c r="N271" i="22"/>
  <c r="AR271" i="22"/>
  <c r="BB271" i="22"/>
  <c r="AC271" i="22"/>
  <c r="X271" i="22"/>
  <c r="AM271" i="22"/>
  <c r="AH242" i="22"/>
  <c r="AW330" i="22"/>
  <c r="BB302" i="22"/>
  <c r="AW292" i="22"/>
  <c r="AM362" i="22"/>
  <c r="X339" i="22"/>
  <c r="X291" i="22"/>
  <c r="X264" i="22"/>
  <c r="S266" i="22"/>
  <c r="AC375" i="22"/>
  <c r="X233" i="22"/>
  <c r="AR350" i="22"/>
  <c r="BB350" i="22"/>
  <c r="AC350" i="22"/>
  <c r="X350" i="22"/>
  <c r="AH350" i="22"/>
  <c r="AW350" i="22"/>
  <c r="S350" i="22"/>
  <c r="AM350" i="22"/>
  <c r="N350" i="22"/>
  <c r="X269" i="22"/>
  <c r="S340" i="22"/>
  <c r="AW342" i="22"/>
  <c r="N259" i="22"/>
  <c r="BB236" i="22"/>
  <c r="X236" i="22"/>
  <c r="AM236" i="22"/>
  <c r="AW236" i="22"/>
  <c r="S236" i="22"/>
  <c r="AH236" i="22"/>
  <c r="N236" i="22"/>
  <c r="AR236" i="22"/>
  <c r="AC236" i="22"/>
  <c r="AW250" i="22"/>
  <c r="AM251" i="22"/>
  <c r="AH343" i="22"/>
  <c r="AM288" i="22"/>
  <c r="AR300" i="22"/>
  <c r="AC234" i="22"/>
  <c r="AC282" i="22"/>
  <c r="AH283" i="22"/>
  <c r="N229" i="22"/>
  <c r="AR331" i="22"/>
  <c r="N347" i="22"/>
  <c r="AR243" i="22"/>
  <c r="X333" i="22"/>
  <c r="AH241" i="22"/>
  <c r="AH329" i="22"/>
  <c r="BB334" i="22"/>
  <c r="N351" i="22"/>
  <c r="AW377" i="22"/>
  <c r="S377" i="22"/>
  <c r="AH377" i="22"/>
  <c r="N377" i="22"/>
  <c r="AR377" i="22"/>
  <c r="BB377" i="22"/>
  <c r="AC377" i="22"/>
  <c r="X377" i="22"/>
  <c r="AM377" i="22"/>
  <c r="BB232" i="22"/>
  <c r="X232" i="22"/>
  <c r="AM232" i="22"/>
  <c r="AW232" i="22"/>
  <c r="S232" i="22"/>
  <c r="AH232" i="22"/>
  <c r="N232" i="22"/>
  <c r="AR232" i="22"/>
  <c r="AC232" i="22"/>
  <c r="BB284" i="22"/>
  <c r="AW267" i="22"/>
  <c r="AC228" i="22"/>
  <c r="BB311" i="22"/>
  <c r="AR373" i="22"/>
  <c r="AM286" i="22"/>
  <c r="S242" i="22"/>
  <c r="AM330" i="22"/>
  <c r="AR302" i="22"/>
  <c r="AC370" i="22"/>
  <c r="X362" i="22"/>
  <c r="N339" i="22"/>
  <c r="AR291" i="22"/>
  <c r="AC264" i="22"/>
  <c r="AW266" i="22"/>
  <c r="BB375" i="22"/>
  <c r="BB233" i="22"/>
  <c r="AC269" i="22"/>
  <c r="AM340" i="22"/>
  <c r="X342" i="22"/>
  <c r="AH259" i="22"/>
  <c r="AM250" i="22"/>
  <c r="X251" i="22"/>
  <c r="S322" i="22"/>
  <c r="X288" i="22"/>
  <c r="N300" i="22"/>
  <c r="AR234" i="22"/>
  <c r="AR282" i="22"/>
  <c r="S283" i="22"/>
  <c r="AC229" i="22"/>
  <c r="S331" i="22"/>
  <c r="AH347" i="22"/>
  <c r="N243" i="22"/>
  <c r="AR329" i="22"/>
  <c r="AH326" i="22"/>
  <c r="N326" i="22"/>
  <c r="AR326" i="22"/>
  <c r="BB326" i="22"/>
  <c r="AC326" i="22"/>
  <c r="X326" i="22"/>
  <c r="AM326" i="22"/>
  <c r="AW326" i="22"/>
  <c r="S326" i="22"/>
  <c r="CK13" i="22"/>
  <c r="BR14" i="22"/>
  <c r="BS14" i="22" s="1"/>
  <c r="CE13" i="22"/>
  <c r="BY13" i="22"/>
  <c r="AH341" i="22"/>
  <c r="N341" i="22"/>
  <c r="BB341" i="22"/>
  <c r="AC341" i="22"/>
  <c r="X341" i="22"/>
  <c r="S341" i="22"/>
  <c r="AW341" i="22"/>
  <c r="AR341" i="22"/>
  <c r="AM341" i="22"/>
  <c r="AW270" i="22"/>
  <c r="S270" i="22"/>
  <c r="AH270" i="22"/>
  <c r="N270" i="22"/>
  <c r="AR270" i="22"/>
  <c r="BB270" i="22"/>
  <c r="AC270" i="22"/>
  <c r="X270" i="22"/>
  <c r="AM270" i="22"/>
  <c r="AR316" i="22"/>
  <c r="BB316" i="22"/>
  <c r="X316" i="22"/>
  <c r="S316" i="22"/>
  <c r="AM316" i="22"/>
  <c r="N316" i="22"/>
  <c r="AW316" i="22"/>
  <c r="AH316" i="22"/>
  <c r="AC316" i="22"/>
  <c r="BB244" i="22"/>
  <c r="AC244" i="22"/>
  <c r="X244" i="22"/>
  <c r="AM244" i="22"/>
  <c r="AW244" i="22"/>
  <c r="S244" i="22"/>
  <c r="AH244" i="22"/>
  <c r="N244" i="22"/>
  <c r="AR244" i="22"/>
  <c r="AW305" i="22"/>
  <c r="AR305" i="22"/>
  <c r="AM305" i="22"/>
  <c r="AH305" i="22"/>
  <c r="BB305" i="22"/>
  <c r="AC305" i="22"/>
  <c r="X305" i="22"/>
  <c r="S305" i="22"/>
  <c r="N305" i="22"/>
  <c r="AR348" i="22"/>
  <c r="BB348" i="22"/>
  <c r="X348" i="22"/>
  <c r="AM348" i="22"/>
  <c r="AH348" i="22"/>
  <c r="AW348" i="22"/>
  <c r="AC348" i="22"/>
  <c r="S348" i="22"/>
  <c r="N348" i="22"/>
  <c r="AW242" i="22"/>
  <c r="X330" i="22"/>
  <c r="N302" i="22"/>
  <c r="AM370" i="22"/>
  <c r="AC362" i="22"/>
  <c r="AH339" i="22"/>
  <c r="AC291" i="22"/>
  <c r="BB264" i="22"/>
  <c r="AR375" i="22"/>
  <c r="BB239" i="22"/>
  <c r="AC239" i="22"/>
  <c r="X239" i="22"/>
  <c r="AM239" i="22"/>
  <c r="AW239" i="22"/>
  <c r="S239" i="22"/>
  <c r="AH239" i="22"/>
  <c r="N239" i="22"/>
  <c r="AR239" i="22"/>
  <c r="BB269" i="22"/>
  <c r="X225" i="22"/>
  <c r="AM225" i="22"/>
  <c r="AW225" i="22"/>
  <c r="S225" i="22"/>
  <c r="AH225" i="22"/>
  <c r="N225" i="22"/>
  <c r="AR225" i="22"/>
  <c r="BB225" i="22"/>
  <c r="AC225" i="22"/>
  <c r="AR340" i="22"/>
  <c r="AC342" i="22"/>
  <c r="AW259" i="22"/>
  <c r="AR237" i="22"/>
  <c r="X250" i="22"/>
  <c r="AC251" i="22"/>
  <c r="AW322" i="22"/>
  <c r="AC288" i="22"/>
  <c r="AH300" i="22"/>
  <c r="N234" i="22"/>
  <c r="N282" i="22"/>
  <c r="AW283" i="22"/>
  <c r="AH229" i="22"/>
  <c r="AW331" i="22"/>
  <c r="BB347" i="22"/>
  <c r="AH243" i="22"/>
  <c r="AC336" i="22"/>
  <c r="AW241" i="22"/>
  <c r="AM329" i="22"/>
  <c r="BB277" i="22"/>
  <c r="S351" i="22"/>
  <c r="X359" i="22"/>
  <c r="X284" i="22"/>
  <c r="BB285" i="22"/>
  <c r="X263" i="22"/>
  <c r="S328" i="22"/>
  <c r="AR317" i="22"/>
  <c r="BB317" i="22"/>
  <c r="AC317" i="22"/>
  <c r="AM317" i="22"/>
  <c r="AW317" i="22"/>
  <c r="S317" i="22"/>
  <c r="AH317" i="22"/>
  <c r="X317" i="22"/>
  <c r="N317" i="22"/>
  <c r="BB365" i="22"/>
  <c r="AC365" i="22"/>
  <c r="X365" i="22"/>
  <c r="AM365" i="22"/>
  <c r="AW365" i="22"/>
  <c r="S365" i="22"/>
  <c r="N365" i="22"/>
  <c r="AR365" i="22"/>
  <c r="AH365" i="22"/>
  <c r="BB332" i="22"/>
  <c r="X332" i="22"/>
  <c r="AM332" i="22"/>
  <c r="AW332" i="22"/>
  <c r="S332" i="22"/>
  <c r="AR332" i="22"/>
  <c r="AH332" i="22"/>
  <c r="AC332" i="22"/>
  <c r="N332" i="22"/>
  <c r="AR304" i="22"/>
  <c r="AM304" i="22"/>
  <c r="BB304" i="22"/>
  <c r="AH304" i="22"/>
  <c r="AW304" i="22"/>
  <c r="AC304" i="22"/>
  <c r="X304" i="22"/>
  <c r="S304" i="22"/>
  <c r="N304" i="22"/>
  <c r="BB226" i="22"/>
  <c r="AH228" i="22"/>
  <c r="N311" i="22"/>
  <c r="BB364" i="22"/>
  <c r="AC364" i="22"/>
  <c r="X364" i="22"/>
  <c r="AM364" i="22"/>
  <c r="AW364" i="22"/>
  <c r="S364" i="22"/>
  <c r="AR364" i="22"/>
  <c r="AH364" i="22"/>
  <c r="N364" i="22"/>
  <c r="AH256" i="22"/>
  <c r="N256" i="22"/>
  <c r="AR256" i="22"/>
  <c r="BB256" i="22"/>
  <c r="AC256" i="22"/>
  <c r="X256" i="22"/>
  <c r="AW256" i="22"/>
  <c r="AM256" i="22"/>
  <c r="S256" i="22"/>
  <c r="AH278" i="22"/>
  <c r="N278" i="22"/>
  <c r="AM278" i="22"/>
  <c r="AW278" i="22"/>
  <c r="AC278" i="22"/>
  <c r="AR278" i="22"/>
  <c r="X278" i="22"/>
  <c r="S278" i="22"/>
  <c r="BB278" i="22"/>
  <c r="AW223" i="22"/>
  <c r="AM378" i="22"/>
  <c r="AC286" i="22"/>
  <c r="S371" i="22"/>
  <c r="BB299" i="22"/>
  <c r="N265" i="22"/>
  <c r="AW314" i="22"/>
  <c r="S314" i="22"/>
  <c r="AH314" i="22"/>
  <c r="N314" i="22"/>
  <c r="AR314" i="22"/>
  <c r="BB314" i="22"/>
  <c r="AC314" i="22"/>
  <c r="X314" i="22"/>
  <c r="AM314" i="22"/>
  <c r="AR257" i="22"/>
  <c r="S368" i="22"/>
  <c r="AC279" i="22"/>
  <c r="AM242" i="22"/>
  <c r="BB330" i="22"/>
  <c r="AH302" i="22"/>
  <c r="S370" i="22"/>
  <c r="BB362" i="22"/>
  <c r="BB291" i="22"/>
  <c r="AR264" i="22"/>
  <c r="N375" i="22"/>
  <c r="X297" i="22"/>
  <c r="BB231" i="22"/>
  <c r="X231" i="22"/>
  <c r="AM231" i="22"/>
  <c r="AW231" i="22"/>
  <c r="S231" i="22"/>
  <c r="AR231" i="22"/>
  <c r="AH231" i="22"/>
  <c r="AC231" i="22"/>
  <c r="N231" i="22"/>
  <c r="AR269" i="22"/>
  <c r="X227" i="22"/>
  <c r="AM227" i="22"/>
  <c r="AW227" i="22"/>
  <c r="S227" i="22"/>
  <c r="AH227" i="22"/>
  <c r="N227" i="22"/>
  <c r="AR227" i="22"/>
  <c r="BB227" i="22"/>
  <c r="AC227" i="22"/>
  <c r="AW340" i="22"/>
  <c r="BB342" i="22"/>
  <c r="N367" i="22"/>
  <c r="N303" i="22"/>
  <c r="N237" i="22"/>
  <c r="AC250" i="22"/>
  <c r="BB251" i="22"/>
  <c r="AM322" i="22"/>
  <c r="BB288" i="22"/>
  <c r="S300" i="22"/>
  <c r="BB327" i="22"/>
  <c r="AH234" i="22"/>
  <c r="AH282" i="22"/>
  <c r="BB281" i="22"/>
  <c r="AR229" i="22"/>
  <c r="AM331" i="22"/>
  <c r="BB287" i="22"/>
  <c r="S243" i="22"/>
  <c r="X329" i="22"/>
  <c r="BB249" i="22"/>
  <c r="AC249" i="22"/>
  <c r="X249" i="22"/>
  <c r="AM249" i="22"/>
  <c r="AW249" i="22"/>
  <c r="S249" i="22"/>
  <c r="AH249" i="22"/>
  <c r="N249" i="22"/>
  <c r="AR249" i="22"/>
  <c r="BB240" i="22"/>
  <c r="AC240" i="22"/>
  <c r="X240" i="22"/>
  <c r="AM240" i="22"/>
  <c r="AW240" i="22"/>
  <c r="S240" i="22"/>
  <c r="AH240" i="22"/>
  <c r="N240" i="22"/>
  <c r="AR240" i="22"/>
  <c r="AW310" i="22"/>
  <c r="S310" i="22"/>
  <c r="AH310" i="22"/>
  <c r="N310" i="22"/>
  <c r="AR310" i="22"/>
  <c r="BB310" i="22"/>
  <c r="AC310" i="22"/>
  <c r="X310" i="22"/>
  <c r="AM310" i="22"/>
  <c r="AC284" i="22"/>
  <c r="AC263" i="22"/>
  <c r="AW328" i="22"/>
  <c r="AW289" i="22"/>
  <c r="S289" i="22"/>
  <c r="AH289" i="22"/>
  <c r="N289" i="22"/>
  <c r="AR289" i="22"/>
  <c r="BB289" i="22"/>
  <c r="AC289" i="22"/>
  <c r="X289" i="22"/>
  <c r="AM289" i="22"/>
  <c r="AW280" i="22"/>
  <c r="S280" i="22"/>
  <c r="AH280" i="22"/>
  <c r="N280" i="22"/>
  <c r="AR280" i="22"/>
  <c r="AC280" i="22"/>
  <c r="X280" i="22"/>
  <c r="AM280" i="22"/>
  <c r="BB280" i="22"/>
  <c r="BB363" i="22"/>
  <c r="AC363" i="22"/>
  <c r="X363" i="22"/>
  <c r="AM363" i="22"/>
  <c r="AW363" i="22"/>
  <c r="S363" i="22"/>
  <c r="N363" i="22"/>
  <c r="AR363" i="22"/>
  <c r="AH363" i="22"/>
  <c r="N358" i="22"/>
  <c r="AH311" i="22"/>
  <c r="AM295" i="22"/>
  <c r="AW295" i="22"/>
  <c r="S295" i="22"/>
  <c r="AH295" i="22"/>
  <c r="N295" i="22"/>
  <c r="AR295" i="22"/>
  <c r="BB295" i="22"/>
  <c r="AC295" i="22"/>
  <c r="X295" i="22"/>
  <c r="AR352" i="22"/>
  <c r="BB352" i="22"/>
  <c r="AC352" i="22"/>
  <c r="X352" i="22"/>
  <c r="AW352" i="22"/>
  <c r="S352" i="22"/>
  <c r="AH352" i="22"/>
  <c r="N352" i="22"/>
  <c r="AM352" i="22"/>
  <c r="BD14" i="22"/>
  <c r="BE14" i="22" s="1"/>
  <c r="AR286" i="22"/>
  <c r="X222" i="22"/>
  <c r="AM222" i="22"/>
  <c r="AW222" i="22"/>
  <c r="S222" i="22"/>
  <c r="AH222" i="22"/>
  <c r="N222" i="22"/>
  <c r="AR222" i="22"/>
  <c r="BB222" i="22"/>
  <c r="AC222" i="22"/>
  <c r="X242" i="22"/>
  <c r="S302" i="22"/>
  <c r="AC292" i="22"/>
  <c r="AW370" i="22"/>
  <c r="AM291" i="22"/>
  <c r="N264" i="22"/>
  <c r="AH375" i="22"/>
  <c r="AH325" i="22"/>
  <c r="N325" i="22"/>
  <c r="AR325" i="22"/>
  <c r="BB325" i="22"/>
  <c r="AC325" i="22"/>
  <c r="X325" i="22"/>
  <c r="AM325" i="22"/>
  <c r="AW325" i="22"/>
  <c r="S325" i="22"/>
  <c r="N269" i="22"/>
  <c r="AW312" i="22"/>
  <c r="S312" i="22"/>
  <c r="AH312" i="22"/>
  <c r="N312" i="22"/>
  <c r="AR312" i="22"/>
  <c r="BB312" i="22"/>
  <c r="AC312" i="22"/>
  <c r="X312" i="22"/>
  <c r="AM312" i="22"/>
  <c r="X340" i="22"/>
  <c r="N342" i="22"/>
  <c r="X367" i="22"/>
  <c r="S303" i="22"/>
  <c r="AH237" i="22"/>
  <c r="BB250" i="22"/>
  <c r="AM343" i="22"/>
  <c r="X322" i="22"/>
  <c r="AR288" i="22"/>
  <c r="AW300" i="22"/>
  <c r="N327" i="22"/>
  <c r="S234" i="22"/>
  <c r="S282" i="22"/>
  <c r="AM281" i="22"/>
  <c r="S229" i="22"/>
  <c r="X331" i="22"/>
  <c r="AM287" i="22"/>
  <c r="AW243" i="22"/>
  <c r="X337" i="22"/>
  <c r="AM337" i="22"/>
  <c r="S337" i="22"/>
  <c r="AW337" i="22"/>
  <c r="AR337" i="22"/>
  <c r="N337" i="22"/>
  <c r="BB337" i="22"/>
  <c r="AH337" i="22"/>
  <c r="AC337" i="22"/>
  <c r="AH372" i="22"/>
  <c r="N372" i="22"/>
  <c r="AR372" i="22"/>
  <c r="BB372" i="22"/>
  <c r="AM372" i="22"/>
  <c r="S372" i="22"/>
  <c r="AW372" i="22"/>
  <c r="AC372" i="22"/>
  <c r="X372" i="22"/>
  <c r="X285" i="22"/>
  <c r="BB263" i="22"/>
  <c r="AC328" i="22"/>
  <c r="AH369" i="22"/>
  <c r="N369" i="22"/>
  <c r="AR369" i="22"/>
  <c r="X369" i="22"/>
  <c r="S369" i="22"/>
  <c r="AM369" i="22"/>
  <c r="BB369" i="22"/>
  <c r="AW369" i="22"/>
  <c r="AC369" i="22"/>
  <c r="BB252" i="22"/>
  <c r="AC252" i="22"/>
  <c r="X252" i="22"/>
  <c r="AM252" i="22"/>
  <c r="AW252" i="22"/>
  <c r="S252" i="22"/>
  <c r="AH252" i="22"/>
  <c r="N252" i="22"/>
  <c r="AR252" i="22"/>
  <c r="AW260" i="22"/>
  <c r="S260" i="22"/>
  <c r="AH260" i="22"/>
  <c r="N260" i="22"/>
  <c r="AR260" i="22"/>
  <c r="BB260" i="22"/>
  <c r="AC260" i="22"/>
  <c r="X260" i="22"/>
  <c r="AM260" i="22"/>
  <c r="S311" i="22"/>
  <c r="N286" i="22"/>
  <c r="AM293" i="22"/>
  <c r="AW293" i="22"/>
  <c r="S293" i="22"/>
  <c r="AH293" i="22"/>
  <c r="N293" i="22"/>
  <c r="BB293" i="22"/>
  <c r="AR293" i="22"/>
  <c r="AC293" i="22"/>
  <c r="X293" i="22"/>
  <c r="AC242" i="22"/>
  <c r="AW302" i="22"/>
  <c r="BB292" i="22"/>
  <c r="X370" i="22"/>
  <c r="N291" i="22"/>
  <c r="AH264" i="22"/>
  <c r="AM266" i="22"/>
  <c r="AC233" i="22"/>
  <c r="AR349" i="22"/>
  <c r="BB349" i="22"/>
  <c r="AC349" i="22"/>
  <c r="X349" i="22"/>
  <c r="AM349" i="22"/>
  <c r="N349" i="22"/>
  <c r="AH349" i="22"/>
  <c r="AW349" i="22"/>
  <c r="S349" i="22"/>
  <c r="AW274" i="22"/>
  <c r="S274" i="22"/>
  <c r="AH274" i="22"/>
  <c r="N274" i="22"/>
  <c r="AR274" i="22"/>
  <c r="BB274" i="22"/>
  <c r="AC274" i="22"/>
  <c r="X274" i="22"/>
  <c r="AM274" i="22"/>
  <c r="AH269" i="22"/>
  <c r="AH374" i="22"/>
  <c r="N374" i="22"/>
  <c r="AR374" i="22"/>
  <c r="BB374" i="22"/>
  <c r="AC374" i="22"/>
  <c r="AM374" i="22"/>
  <c r="AW374" i="22"/>
  <c r="X374" i="22"/>
  <c r="S374" i="22"/>
  <c r="AC340" i="22"/>
  <c r="S367" i="22"/>
  <c r="X303" i="22"/>
  <c r="S237" i="22"/>
  <c r="AR343" i="22"/>
  <c r="AC322" i="22"/>
  <c r="N288" i="22"/>
  <c r="S327" i="22"/>
  <c r="AW234" i="22"/>
  <c r="X281" i="22"/>
  <c r="AW229" i="22"/>
  <c r="X287" i="22"/>
  <c r="AM243" i="22"/>
  <c r="AC333" i="22"/>
  <c r="N284" i="22"/>
  <c r="AR263" i="22"/>
  <c r="BB328" i="22"/>
  <c r="AR275" i="22"/>
  <c r="AC275" i="22"/>
  <c r="X275" i="22"/>
  <c r="BB275" i="22"/>
  <c r="AM275" i="22"/>
  <c r="S275" i="22"/>
  <c r="N275" i="22"/>
  <c r="AW275" i="22"/>
  <c r="AH275" i="22"/>
  <c r="AH344" i="22"/>
  <c r="N344" i="22"/>
  <c r="AR344" i="22"/>
  <c r="BB344" i="22"/>
  <c r="AC344" i="22"/>
  <c r="X344" i="22"/>
  <c r="S344" i="22"/>
  <c r="AW344" i="22"/>
  <c r="AM344" i="22"/>
  <c r="AM298" i="22"/>
  <c r="AW298" i="22"/>
  <c r="S298" i="22"/>
  <c r="AH298" i="22"/>
  <c r="N298" i="22"/>
  <c r="AR298" i="22"/>
  <c r="BB298" i="22"/>
  <c r="AC298" i="22"/>
  <c r="X298" i="22"/>
  <c r="BV13" i="22"/>
  <c r="CH13" i="22"/>
  <c r="CB13" i="22"/>
  <c r="BL14" i="22"/>
  <c r="BM14" i="22" s="1"/>
  <c r="AM358" i="22"/>
  <c r="AH254" i="22"/>
  <c r="N254" i="22"/>
  <c r="AR254" i="22"/>
  <c r="X254" i="22"/>
  <c r="AM254" i="22"/>
  <c r="AC254" i="22"/>
  <c r="BB254" i="22"/>
  <c r="S254" i="22"/>
  <c r="AW254" i="22"/>
  <c r="AH286" i="22"/>
  <c r="AW379" i="22"/>
  <c r="S379" i="22"/>
  <c r="AH379" i="22"/>
  <c r="N379" i="22"/>
  <c r="AR379" i="22"/>
  <c r="BB379" i="22"/>
  <c r="AC379" i="22"/>
  <c r="X379" i="22"/>
  <c r="AM379" i="22"/>
  <c r="BW13" i="22"/>
  <c r="CI13" i="22"/>
  <c r="BN14" i="22"/>
  <c r="BO14" i="22" s="1"/>
  <c r="CC13" i="22"/>
  <c r="AM292" i="22"/>
  <c r="BB370" i="22"/>
  <c r="AR339" i="22"/>
  <c r="AH291" i="22"/>
  <c r="S264" i="22"/>
  <c r="X266" i="22"/>
  <c r="AR233" i="22"/>
  <c r="AH319" i="22"/>
  <c r="N319" i="22"/>
  <c r="AR319" i="22"/>
  <c r="BB319" i="22"/>
  <c r="AC319" i="22"/>
  <c r="X319" i="22"/>
  <c r="AM319" i="22"/>
  <c r="AW319" i="22"/>
  <c r="S319" i="22"/>
  <c r="S269" i="22"/>
  <c r="BB340" i="22"/>
  <c r="AM259" i="22"/>
  <c r="AM367" i="22"/>
  <c r="AC303" i="22"/>
  <c r="AW237" i="22"/>
  <c r="AW343" i="22"/>
  <c r="BB322" i="22"/>
  <c r="AH288" i="22"/>
  <c r="AC327" i="22"/>
  <c r="AM234" i="22"/>
  <c r="BB283" i="22"/>
  <c r="AC281" i="22"/>
  <c r="AM229" i="22"/>
  <c r="S347" i="22"/>
  <c r="AC287" i="22"/>
  <c r="X243" i="22"/>
  <c r="AH333" i="22"/>
  <c r="AR355" i="22"/>
  <c r="BB355" i="22"/>
  <c r="AC355" i="22"/>
  <c r="X355" i="22"/>
  <c r="AM355" i="22"/>
  <c r="AW355" i="22"/>
  <c r="S355" i="22"/>
  <c r="AH355" i="22"/>
  <c r="N355" i="22"/>
  <c r="AH284" i="22"/>
  <c r="AR285" i="22"/>
  <c r="N263" i="22"/>
  <c r="AH328" i="22"/>
  <c r="AH346" i="22"/>
  <c r="N346" i="22"/>
  <c r="AR346" i="22"/>
  <c r="BB346" i="22"/>
  <c r="AC346" i="22"/>
  <c r="X346" i="22"/>
  <c r="S346" i="22"/>
  <c r="AW346" i="22"/>
  <c r="AM346" i="22"/>
  <c r="AM301" i="22"/>
  <c r="AW301" i="22"/>
  <c r="S301" i="22"/>
  <c r="AH301" i="22"/>
  <c r="N301" i="22"/>
  <c r="AR301" i="22"/>
  <c r="BB301" i="22"/>
  <c r="AC301" i="22"/>
  <c r="X301" i="22"/>
  <c r="AR358" i="22"/>
  <c r="AM294" i="22"/>
  <c r="AW294" i="22"/>
  <c r="S294" i="22"/>
  <c r="AH294" i="22"/>
  <c r="N294" i="22"/>
  <c r="AR294" i="22"/>
  <c r="BB294" i="22"/>
  <c r="AC294" i="22"/>
  <c r="X294" i="22"/>
  <c r="BB230" i="22"/>
  <c r="X230" i="22"/>
  <c r="AM230" i="22"/>
  <c r="AW230" i="22"/>
  <c r="S230" i="22"/>
  <c r="AR230" i="22"/>
  <c r="AH230" i="22"/>
  <c r="AC230" i="22"/>
  <c r="N230" i="22"/>
  <c r="S286" i="22"/>
  <c r="N330" i="22"/>
  <c r="AR292" i="22"/>
  <c r="AR370" i="22"/>
  <c r="N362" i="22"/>
  <c r="AC339" i="22"/>
  <c r="S291" i="22"/>
  <c r="AC266" i="22"/>
  <c r="N233" i="22"/>
  <c r="AW268" i="22"/>
  <c r="S268" i="22"/>
  <c r="AH268" i="22"/>
  <c r="N268" i="22"/>
  <c r="AR268" i="22"/>
  <c r="BB268" i="22"/>
  <c r="AC268" i="22"/>
  <c r="X268" i="22"/>
  <c r="AM268" i="22"/>
  <c r="N340" i="22"/>
  <c r="S259" i="22"/>
  <c r="BB367" i="22"/>
  <c r="AH323" i="22"/>
  <c r="N323" i="22"/>
  <c r="AR323" i="22"/>
  <c r="BB323" i="22"/>
  <c r="AC323" i="22"/>
  <c r="X323" i="22"/>
  <c r="AM323" i="22"/>
  <c r="AW323" i="22"/>
  <c r="S323" i="22"/>
  <c r="AW303" i="22"/>
  <c r="AM237" i="22"/>
  <c r="AR251" i="22"/>
  <c r="S343" i="22"/>
  <c r="AR322" i="22"/>
  <c r="S288" i="22"/>
  <c r="AW327" i="22"/>
  <c r="X234" i="22"/>
  <c r="AM283" i="22"/>
  <c r="AR281" i="22"/>
  <c r="X229" i="22"/>
  <c r="AM347" i="22"/>
  <c r="AR287" i="22"/>
  <c r="AC243" i="22"/>
  <c r="AR354" i="22"/>
  <c r="BB354" i="22"/>
  <c r="AC354" i="22"/>
  <c r="X354" i="22"/>
  <c r="AM354" i="22"/>
  <c r="AW354" i="22"/>
  <c r="S354" i="22"/>
  <c r="AH354" i="22"/>
  <c r="N354" i="22"/>
  <c r="BB235" i="22"/>
  <c r="X235" i="22"/>
  <c r="AM235" i="22"/>
  <c r="AW235" i="22"/>
  <c r="S235" i="22"/>
  <c r="AH235" i="22"/>
  <c r="N235" i="22"/>
  <c r="AR235" i="22"/>
  <c r="AC235" i="22"/>
  <c r="AW380" i="22"/>
  <c r="S380" i="22"/>
  <c r="AH380" i="22"/>
  <c r="N380" i="22"/>
  <c r="AR380" i="22"/>
  <c r="BB380" i="22"/>
  <c r="AC380" i="22"/>
  <c r="X380" i="22"/>
  <c r="AM380" i="22"/>
  <c r="AH324" i="22"/>
  <c r="N324" i="22"/>
  <c r="AR324" i="22"/>
  <c r="BB324" i="22"/>
  <c r="AC324" i="22"/>
  <c r="X324" i="22"/>
  <c r="AM324" i="22"/>
  <c r="AW324" i="22"/>
  <c r="S324" i="22"/>
  <c r="AR353" i="22"/>
  <c r="BB353" i="22"/>
  <c r="AC353" i="22"/>
  <c r="X353" i="22"/>
  <c r="AW353" i="22"/>
  <c r="S353" i="22"/>
  <c r="AH353" i="22"/>
  <c r="N353" i="22"/>
  <c r="AM353" i="22"/>
  <c r="M314" i="21"/>
  <c r="L314" i="21"/>
  <c r="K314" i="21"/>
  <c r="M308" i="21"/>
  <c r="L308" i="21"/>
  <c r="K308" i="21"/>
  <c r="M228" i="21"/>
  <c r="L228" i="21"/>
  <c r="K228" i="21"/>
  <c r="L266" i="21"/>
  <c r="M266" i="21"/>
  <c r="K266" i="21"/>
  <c r="M306" i="21"/>
  <c r="L306" i="21"/>
  <c r="K306" i="21"/>
  <c r="M227" i="21"/>
  <c r="L227" i="21"/>
  <c r="K227" i="21"/>
  <c r="M345" i="21"/>
  <c r="L345" i="21"/>
  <c r="K345" i="21"/>
  <c r="S260" i="21"/>
  <c r="AH329" i="21"/>
  <c r="L276" i="21"/>
  <c r="M276" i="21"/>
  <c r="K276" i="21"/>
  <c r="L350" i="21"/>
  <c r="M350" i="21"/>
  <c r="K350" i="21"/>
  <c r="M257" i="21"/>
  <c r="L257" i="21"/>
  <c r="K257" i="21"/>
  <c r="M256" i="21"/>
  <c r="L256" i="21"/>
  <c r="K256" i="21"/>
  <c r="AR378" i="21"/>
  <c r="M307" i="21"/>
  <c r="L307" i="21"/>
  <c r="K307" i="21"/>
  <c r="L242" i="21"/>
  <c r="M242" i="21"/>
  <c r="K242" i="21"/>
  <c r="M346" i="21"/>
  <c r="L346" i="21"/>
  <c r="K346" i="21"/>
  <c r="M304" i="21"/>
  <c r="L304" i="21"/>
  <c r="K304" i="21"/>
  <c r="L240" i="21"/>
  <c r="M240" i="21"/>
  <c r="K240" i="21"/>
  <c r="X375" i="21"/>
  <c r="N313" i="21"/>
  <c r="L241" i="21"/>
  <c r="M241" i="21"/>
  <c r="K241" i="21"/>
  <c r="J314" i="21"/>
  <c r="M250" i="21"/>
  <c r="L250" i="21"/>
  <c r="K250" i="21"/>
  <c r="AC250" i="21" s="1"/>
  <c r="J308" i="21"/>
  <c r="J228" i="21"/>
  <c r="J266" i="21"/>
  <c r="J306" i="21"/>
  <c r="J227" i="21"/>
  <c r="J345" i="21"/>
  <c r="M260" i="21"/>
  <c r="L260" i="21"/>
  <c r="K260" i="21"/>
  <c r="AC260" i="21" s="1"/>
  <c r="L264" i="21"/>
  <c r="M264" i="21"/>
  <c r="K264" i="21"/>
  <c r="AR264" i="21" s="1"/>
  <c r="M329" i="21"/>
  <c r="L329" i="21"/>
  <c r="K329" i="21"/>
  <c r="N329" i="21" s="1"/>
  <c r="J276" i="21"/>
  <c r="M230" i="21"/>
  <c r="AM230" i="21" s="1"/>
  <c r="L230" i="21"/>
  <c r="K230" i="21"/>
  <c r="X230" i="21" s="1"/>
  <c r="L332" i="21"/>
  <c r="M332" i="21"/>
  <c r="K332" i="21"/>
  <c r="X332" i="21" s="1"/>
  <c r="CH12" i="21"/>
  <c r="BV12" i="21"/>
  <c r="BL13" i="21"/>
  <c r="BM13" i="21" s="1"/>
  <c r="CB12" i="21"/>
  <c r="M321" i="21"/>
  <c r="L321" i="21"/>
  <c r="AW321" i="21" s="1"/>
  <c r="K321" i="21"/>
  <c r="BB321" i="21" s="1"/>
  <c r="L281" i="21"/>
  <c r="M281" i="21"/>
  <c r="K281" i="21"/>
  <c r="BB281" i="21" s="1"/>
  <c r="M378" i="21"/>
  <c r="L378" i="21"/>
  <c r="K378" i="21"/>
  <c r="AM378" i="21" s="1"/>
  <c r="J307" i="21"/>
  <c r="J242" i="21"/>
  <c r="J346" i="21"/>
  <c r="M377" i="21"/>
  <c r="L377" i="21"/>
  <c r="BB377" i="21" s="1"/>
  <c r="K377" i="21"/>
  <c r="AW377" i="21" s="1"/>
  <c r="J304" i="21"/>
  <c r="J240" i="21"/>
  <c r="M375" i="21"/>
  <c r="L375" i="21"/>
  <c r="K375" i="21"/>
  <c r="N375" i="21" s="1"/>
  <c r="M313" i="21"/>
  <c r="L313" i="21"/>
  <c r="K313" i="21"/>
  <c r="AW313" i="21" s="1"/>
  <c r="J241" i="21"/>
  <c r="M310" i="21"/>
  <c r="L310" i="21"/>
  <c r="K310" i="21"/>
  <c r="M229" i="21"/>
  <c r="L229" i="21"/>
  <c r="K229" i="21"/>
  <c r="M302" i="21"/>
  <c r="L302" i="21"/>
  <c r="K302" i="21"/>
  <c r="M234" i="21"/>
  <c r="L234" i="21"/>
  <c r="K234" i="21"/>
  <c r="M296" i="21"/>
  <c r="L296" i="21"/>
  <c r="K296" i="21"/>
  <c r="X296" i="21" s="1"/>
  <c r="M236" i="21"/>
  <c r="L236" i="21"/>
  <c r="X236" i="21" s="1"/>
  <c r="K236" i="21"/>
  <c r="BB236" i="21" s="1"/>
  <c r="M338" i="21"/>
  <c r="L338" i="21"/>
  <c r="K338" i="21"/>
  <c r="AR338" i="21" s="1"/>
  <c r="L280" i="21"/>
  <c r="M280" i="21"/>
  <c r="K280" i="21"/>
  <c r="N280" i="21" s="1"/>
  <c r="AW264" i="21"/>
  <c r="AH264" i="21"/>
  <c r="AM264" i="21"/>
  <c r="AC264" i="21"/>
  <c r="S264" i="21"/>
  <c r="N264" i="21"/>
  <c r="BB264" i="21"/>
  <c r="M320" i="21"/>
  <c r="L320" i="21"/>
  <c r="K320" i="21"/>
  <c r="S320" i="21" s="1"/>
  <c r="BB230" i="21"/>
  <c r="AW332" i="21"/>
  <c r="S332" i="21"/>
  <c r="AH332" i="21"/>
  <c r="AR332" i="21"/>
  <c r="AM332" i="21"/>
  <c r="AC332" i="21"/>
  <c r="BB332" i="21"/>
  <c r="M245" i="21"/>
  <c r="L245" i="21"/>
  <c r="K245" i="21"/>
  <c r="BB245" i="21" s="1"/>
  <c r="M379" i="21"/>
  <c r="L379" i="21"/>
  <c r="K379" i="21"/>
  <c r="N379" i="21" s="1"/>
  <c r="CK12" i="21"/>
  <c r="BR13" i="21"/>
  <c r="CE12" i="21"/>
  <c r="BY12" i="21"/>
  <c r="BS13" i="21"/>
  <c r="AR281" i="21"/>
  <c r="S281" i="21"/>
  <c r="AW281" i="21"/>
  <c r="X281" i="21"/>
  <c r="AH281" i="21"/>
  <c r="AC281" i="21"/>
  <c r="N281" i="21"/>
  <c r="AM281" i="21"/>
  <c r="L364" i="21"/>
  <c r="M364" i="21"/>
  <c r="K364" i="21"/>
  <c r="BB364" i="21" s="1"/>
  <c r="L290" i="21"/>
  <c r="M290" i="21"/>
  <c r="K290" i="21"/>
  <c r="BB290" i="21" s="1"/>
  <c r="M237" i="21"/>
  <c r="L237" i="21"/>
  <c r="BB237" i="21" s="1"/>
  <c r="M295" i="21"/>
  <c r="L295" i="21"/>
  <c r="K295" i="21"/>
  <c r="AR295" i="21" s="1"/>
  <c r="L365" i="21"/>
  <c r="AR365" i="21" s="1"/>
  <c r="M365" i="21"/>
  <c r="K365" i="21"/>
  <c r="L288" i="21"/>
  <c r="AW288" i="21" s="1"/>
  <c r="M288" i="21"/>
  <c r="K288" i="21"/>
  <c r="M232" i="21"/>
  <c r="X232" i="21" s="1"/>
  <c r="L232" i="21"/>
  <c r="K232" i="21"/>
  <c r="AM232" i="21" s="1"/>
  <c r="L238" i="21"/>
  <c r="M238" i="21"/>
  <c r="K238" i="21"/>
  <c r="M352" i="21"/>
  <c r="L352" i="21"/>
  <c r="AC352" i="21" s="1"/>
  <c r="K352" i="21"/>
  <c r="AH352" i="21" s="1"/>
  <c r="J310" i="21"/>
  <c r="J229" i="21"/>
  <c r="M373" i="21"/>
  <c r="L373" i="21"/>
  <c r="AC373" i="21" s="1"/>
  <c r="K373" i="21"/>
  <c r="BB373" i="21" s="1"/>
  <c r="J302" i="21"/>
  <c r="J234" i="21"/>
  <c r="M372" i="21"/>
  <c r="L372" i="21"/>
  <c r="K372" i="21"/>
  <c r="AW372" i="21" s="1"/>
  <c r="BB296" i="21"/>
  <c r="AM296" i="21"/>
  <c r="AH296" i="21"/>
  <c r="AW296" i="21"/>
  <c r="S296" i="21"/>
  <c r="N296" i="21"/>
  <c r="AR296" i="21"/>
  <c r="S236" i="21"/>
  <c r="AR236" i="21"/>
  <c r="L283" i="21"/>
  <c r="M283" i="21"/>
  <c r="K283" i="21"/>
  <c r="AR283" i="21" s="1"/>
  <c r="X338" i="21"/>
  <c r="AW338" i="21"/>
  <c r="S338" i="21"/>
  <c r="AH338" i="21"/>
  <c r="N338" i="21"/>
  <c r="BB338" i="21"/>
  <c r="AC338" i="21"/>
  <c r="AR280" i="21"/>
  <c r="BB280" i="21"/>
  <c r="S280" i="21"/>
  <c r="AW280" i="21"/>
  <c r="X280" i="21"/>
  <c r="AH280" i="21"/>
  <c r="AC280" i="21"/>
  <c r="AM280" i="21"/>
  <c r="AW320" i="21"/>
  <c r="AH320" i="21"/>
  <c r="N320" i="21"/>
  <c r="BB320" i="21"/>
  <c r="AM320" i="21"/>
  <c r="AC320" i="21"/>
  <c r="AR320" i="21"/>
  <c r="X320" i="21"/>
  <c r="M246" i="21"/>
  <c r="L246" i="21"/>
  <c r="K246" i="21"/>
  <c r="BB246" i="21" s="1"/>
  <c r="M316" i="21"/>
  <c r="L316" i="21"/>
  <c r="K316" i="21"/>
  <c r="M224" i="21"/>
  <c r="L224" i="21"/>
  <c r="K224" i="21"/>
  <c r="L292" i="21"/>
  <c r="M292" i="21"/>
  <c r="K292" i="21"/>
  <c r="BD13" i="21"/>
  <c r="BE13" i="21" s="1"/>
  <c r="L265" i="21"/>
  <c r="M265" i="21"/>
  <c r="K265" i="21"/>
  <c r="AR364" i="21"/>
  <c r="AC364" i="21"/>
  <c r="AM364" i="21"/>
  <c r="X364" i="21"/>
  <c r="S364" i="21"/>
  <c r="AH364" i="21"/>
  <c r="N364" i="21"/>
  <c r="AW364" i="21"/>
  <c r="AM290" i="21"/>
  <c r="AR237" i="21"/>
  <c r="X237" i="21"/>
  <c r="AH237" i="21"/>
  <c r="N237" i="21"/>
  <c r="AC237" i="21"/>
  <c r="AM237" i="21"/>
  <c r="S237" i="21"/>
  <c r="BB295" i="21"/>
  <c r="X295" i="21"/>
  <c r="AM295" i="21"/>
  <c r="AH295" i="21"/>
  <c r="AC295" i="21"/>
  <c r="AW295" i="21"/>
  <c r="S295" i="21"/>
  <c r="N295" i="21"/>
  <c r="AH365" i="21"/>
  <c r="N365" i="21"/>
  <c r="AC365" i="21"/>
  <c r="X365" i="21"/>
  <c r="S365" i="21"/>
  <c r="BB365" i="21"/>
  <c r="AW365" i="21"/>
  <c r="AM365" i="21"/>
  <c r="AR288" i="21"/>
  <c r="X288" i="21"/>
  <c r="AH288" i="21"/>
  <c r="AC288" i="21"/>
  <c r="AM288" i="21"/>
  <c r="BB288" i="21"/>
  <c r="N288" i="21"/>
  <c r="AW232" i="21"/>
  <c r="L334" i="21"/>
  <c r="M334" i="21"/>
  <c r="K334" i="21"/>
  <c r="AW334" i="21" s="1"/>
  <c r="M376" i="21"/>
  <c r="L376" i="21"/>
  <c r="K376" i="21"/>
  <c r="X376" i="21" s="1"/>
  <c r="M328" i="21"/>
  <c r="L328" i="21"/>
  <c r="X328" i="21" s="1"/>
  <c r="K328" i="21"/>
  <c r="AW328" i="21" s="1"/>
  <c r="J238" i="21"/>
  <c r="L284" i="21"/>
  <c r="M284" i="21"/>
  <c r="K284" i="21"/>
  <c r="M303" i="21"/>
  <c r="L303" i="21"/>
  <c r="K303" i="21"/>
  <c r="BB303" i="21" s="1"/>
  <c r="M319" i="21"/>
  <c r="L319" i="21"/>
  <c r="K319" i="21"/>
  <c r="AW319" i="21" s="1"/>
  <c r="M353" i="21"/>
  <c r="L353" i="21"/>
  <c r="K353" i="21"/>
  <c r="X353" i="21" s="1"/>
  <c r="M301" i="21"/>
  <c r="L301" i="21"/>
  <c r="K301" i="21"/>
  <c r="BB301" i="21" s="1"/>
  <c r="L360" i="21"/>
  <c r="M360" i="21"/>
  <c r="K360" i="21"/>
  <c r="AW360" i="21" s="1"/>
  <c r="L293" i="21"/>
  <c r="M293" i="21"/>
  <c r="K293" i="21"/>
  <c r="AR293" i="21" s="1"/>
  <c r="M322" i="21"/>
  <c r="L322" i="21"/>
  <c r="K322" i="21"/>
  <c r="N322" i="21" s="1"/>
  <c r="M305" i="21"/>
  <c r="L305" i="21"/>
  <c r="K305" i="21"/>
  <c r="AH305" i="21" s="1"/>
  <c r="M225" i="21"/>
  <c r="L225" i="21"/>
  <c r="K225" i="21"/>
  <c r="AR225" i="21" s="1"/>
  <c r="J316" i="21"/>
  <c r="J224" i="21"/>
  <c r="J292" i="21"/>
  <c r="CD12" i="21"/>
  <c r="BP13" i="21"/>
  <c r="BQ13" i="21" s="1"/>
  <c r="CJ12" i="21"/>
  <c r="BX12" i="21"/>
  <c r="M326" i="21"/>
  <c r="AC326" i="21" s="1"/>
  <c r="L326" i="21"/>
  <c r="K326" i="21"/>
  <c r="AW326" i="21" s="1"/>
  <c r="J265" i="21"/>
  <c r="L361" i="21"/>
  <c r="M361" i="21"/>
  <c r="K361" i="21"/>
  <c r="AR361" i="21" s="1"/>
  <c r="L272" i="21"/>
  <c r="M272" i="21"/>
  <c r="K272" i="21"/>
  <c r="BB272" i="21" s="1"/>
  <c r="L271" i="21"/>
  <c r="M271" i="21"/>
  <c r="K271" i="21"/>
  <c r="S271" i="21" s="1"/>
  <c r="L358" i="21"/>
  <c r="M358" i="21"/>
  <c r="K358" i="21"/>
  <c r="AM358" i="21" s="1"/>
  <c r="L270" i="21"/>
  <c r="M270" i="21"/>
  <c r="K270" i="21"/>
  <c r="AR270" i="21" s="1"/>
  <c r="M312" i="21"/>
  <c r="L312" i="21"/>
  <c r="K312" i="21"/>
  <c r="AH312" i="21" s="1"/>
  <c r="L362" i="21"/>
  <c r="M362" i="21"/>
  <c r="K362" i="21"/>
  <c r="BB362" i="21" s="1"/>
  <c r="L286" i="21"/>
  <c r="M286" i="21"/>
  <c r="K286" i="21"/>
  <c r="S286" i="21" s="1"/>
  <c r="M222" i="21"/>
  <c r="L222" i="21"/>
  <c r="K222" i="21"/>
  <c r="X222" i="21" s="1"/>
  <c r="J284" i="21"/>
  <c r="M374" i="21"/>
  <c r="L374" i="21"/>
  <c r="K374" i="21"/>
  <c r="X374" i="21" s="1"/>
  <c r="AW303" i="21"/>
  <c r="AR303" i="21"/>
  <c r="X303" i="21"/>
  <c r="S303" i="21"/>
  <c r="AM303" i="21"/>
  <c r="N303" i="21"/>
  <c r="AH303" i="21"/>
  <c r="AC303" i="21"/>
  <c r="S319" i="21"/>
  <c r="AH319" i="21"/>
  <c r="AC319" i="21"/>
  <c r="AR319" i="21"/>
  <c r="X319" i="21"/>
  <c r="BB319" i="21"/>
  <c r="AM319" i="21"/>
  <c r="AW353" i="21"/>
  <c r="S353" i="21"/>
  <c r="BB353" i="21"/>
  <c r="AM353" i="21"/>
  <c r="AH353" i="21"/>
  <c r="N353" i="21"/>
  <c r="AR353" i="21"/>
  <c r="S360" i="21"/>
  <c r="AH360" i="21"/>
  <c r="N360" i="21"/>
  <c r="BB360" i="21"/>
  <c r="AR360" i="21"/>
  <c r="AM360" i="21"/>
  <c r="AC360" i="21"/>
  <c r="X360" i="21"/>
  <c r="BB293" i="21"/>
  <c r="X293" i="21"/>
  <c r="AC293" i="21"/>
  <c r="S293" i="21"/>
  <c r="N293" i="21"/>
  <c r="AM293" i="21"/>
  <c r="AH293" i="21"/>
  <c r="AW322" i="21"/>
  <c r="S322" i="21"/>
  <c r="AH322" i="21"/>
  <c r="BB322" i="21"/>
  <c r="AM322" i="21"/>
  <c r="AR322" i="21"/>
  <c r="X322" i="21"/>
  <c r="M247" i="21"/>
  <c r="L247" i="21"/>
  <c r="K247" i="21"/>
  <c r="AC247" i="21" s="1"/>
  <c r="S305" i="21"/>
  <c r="N305" i="21"/>
  <c r="X225" i="21"/>
  <c r="AM225" i="21"/>
  <c r="AW225" i="21"/>
  <c r="S225" i="21"/>
  <c r="AH225" i="21"/>
  <c r="N225" i="21"/>
  <c r="BB225" i="21"/>
  <c r="AC225" i="21"/>
  <c r="S369" i="21"/>
  <c r="M298" i="21"/>
  <c r="L298" i="21"/>
  <c r="K298" i="21"/>
  <c r="M233" i="21"/>
  <c r="L233" i="21"/>
  <c r="K233" i="21"/>
  <c r="L262" i="21"/>
  <c r="M262" i="21"/>
  <c r="K262" i="21"/>
  <c r="M311" i="21"/>
  <c r="L311" i="21"/>
  <c r="K311" i="21"/>
  <c r="AM311" i="21" s="1"/>
  <c r="M223" i="21"/>
  <c r="L223" i="21"/>
  <c r="K223" i="21"/>
  <c r="AW223" i="21" s="1"/>
  <c r="AM361" i="21"/>
  <c r="S361" i="21"/>
  <c r="AW361" i="21"/>
  <c r="N361" i="21"/>
  <c r="AH361" i="21"/>
  <c r="AC361" i="21"/>
  <c r="X361" i="21"/>
  <c r="BB361" i="21"/>
  <c r="AR272" i="21"/>
  <c r="AW272" i="21"/>
  <c r="X272" i="21"/>
  <c r="S272" i="21"/>
  <c r="AM272" i="21"/>
  <c r="N272" i="21"/>
  <c r="AH272" i="21"/>
  <c r="AW271" i="21"/>
  <c r="X271" i="21"/>
  <c r="AW358" i="21"/>
  <c r="S358" i="21"/>
  <c r="AH358" i="21"/>
  <c r="N358" i="21"/>
  <c r="BB358" i="21"/>
  <c r="AR358" i="21"/>
  <c r="AC358" i="21"/>
  <c r="X358" i="21"/>
  <c r="AC270" i="21"/>
  <c r="X270" i="21"/>
  <c r="S270" i="21"/>
  <c r="BB270" i="21"/>
  <c r="AM270" i="21"/>
  <c r="N270" i="21"/>
  <c r="AH270" i="21"/>
  <c r="AW270" i="21"/>
  <c r="N312" i="21"/>
  <c r="BB312" i="21"/>
  <c r="AW312" i="21"/>
  <c r="AC312" i="21"/>
  <c r="S312" i="21"/>
  <c r="AR312" i="21"/>
  <c r="AM312" i="21"/>
  <c r="AH362" i="21"/>
  <c r="N362" i="21"/>
  <c r="AR286" i="21"/>
  <c r="X286" i="21"/>
  <c r="AC286" i="21"/>
  <c r="AM286" i="21"/>
  <c r="AH286" i="21"/>
  <c r="BB286" i="21"/>
  <c r="AW286" i="21"/>
  <c r="N286" i="21"/>
  <c r="AW222" i="21"/>
  <c r="S222" i="21"/>
  <c r="AH222" i="21"/>
  <c r="N222" i="21"/>
  <c r="BB222" i="21"/>
  <c r="AC222" i="21"/>
  <c r="AR222" i="21"/>
  <c r="AM222" i="21"/>
  <c r="L366" i="21"/>
  <c r="M366" i="21"/>
  <c r="K366" i="21"/>
  <c r="AH366" i="21" s="1"/>
  <c r="M300" i="21"/>
  <c r="L300" i="21"/>
  <c r="AW300" i="21" s="1"/>
  <c r="K300" i="21"/>
  <c r="BB300" i="21" s="1"/>
  <c r="M342" i="21"/>
  <c r="L342" i="21"/>
  <c r="K342" i="21"/>
  <c r="X342" i="21" s="1"/>
  <c r="L277" i="21"/>
  <c r="M277" i="21"/>
  <c r="K277" i="21"/>
  <c r="AW277" i="21" s="1"/>
  <c r="M347" i="21"/>
  <c r="L347" i="21"/>
  <c r="K347" i="21"/>
  <c r="X347" i="21" s="1"/>
  <c r="M317" i="21"/>
  <c r="L317" i="21"/>
  <c r="AW317" i="21" s="1"/>
  <c r="K317" i="21"/>
  <c r="AH317" i="21" s="1"/>
  <c r="M226" i="21"/>
  <c r="L226" i="21"/>
  <c r="K226" i="21"/>
  <c r="X226" i="21" s="1"/>
  <c r="L294" i="21"/>
  <c r="M294" i="21"/>
  <c r="K294" i="21"/>
  <c r="M369" i="21"/>
  <c r="L369" i="21"/>
  <c r="K369" i="21"/>
  <c r="AR369" i="21" s="1"/>
  <c r="J298" i="21"/>
  <c r="J233" i="21"/>
  <c r="J262" i="21"/>
  <c r="M380" i="21"/>
  <c r="L380" i="21"/>
  <c r="K380" i="21"/>
  <c r="AM380" i="21" s="1"/>
  <c r="AH311" i="21"/>
  <c r="N311" i="21"/>
  <c r="BB311" i="21"/>
  <c r="X311" i="21"/>
  <c r="S311" i="21"/>
  <c r="AR311" i="21"/>
  <c r="AW311" i="21"/>
  <c r="AC311" i="21"/>
  <c r="AM223" i="21"/>
  <c r="S223" i="21"/>
  <c r="AH223" i="21"/>
  <c r="N223" i="21"/>
  <c r="AR223" i="21"/>
  <c r="BB223" i="21"/>
  <c r="AC223" i="21"/>
  <c r="L335" i="21"/>
  <c r="M335" i="21"/>
  <c r="K335" i="21"/>
  <c r="AM255" i="21"/>
  <c r="L244" i="21"/>
  <c r="M244" i="21"/>
  <c r="K244" i="21"/>
  <c r="L275" i="21"/>
  <c r="M275" i="21"/>
  <c r="K275" i="21"/>
  <c r="L363" i="21"/>
  <c r="M363" i="21"/>
  <c r="K363" i="21"/>
  <c r="L268" i="21"/>
  <c r="M268" i="21"/>
  <c r="K268" i="21"/>
  <c r="AM366" i="21"/>
  <c r="X300" i="21"/>
  <c r="AW342" i="21"/>
  <c r="S342" i="21"/>
  <c r="AH342" i="21"/>
  <c r="AC342" i="21"/>
  <c r="N342" i="21"/>
  <c r="AR342" i="21"/>
  <c r="BB342" i="21"/>
  <c r="AR277" i="21"/>
  <c r="BB277" i="21"/>
  <c r="S277" i="21"/>
  <c r="X277" i="21"/>
  <c r="N277" i="21"/>
  <c r="AH277" i="21"/>
  <c r="AC277" i="21"/>
  <c r="BB347" i="21"/>
  <c r="AC347" i="21"/>
  <c r="AW347" i="21"/>
  <c r="AM347" i="21"/>
  <c r="M261" i="21"/>
  <c r="L261" i="21"/>
  <c r="K261" i="21"/>
  <c r="AM261" i="21" s="1"/>
  <c r="N317" i="21"/>
  <c r="AM226" i="21"/>
  <c r="AW226" i="21"/>
  <c r="S226" i="21"/>
  <c r="AH226" i="21"/>
  <c r="N226" i="21"/>
  <c r="AR226" i="21"/>
  <c r="BB226" i="21"/>
  <c r="AC226" i="21"/>
  <c r="M370" i="21"/>
  <c r="L370" i="21"/>
  <c r="K370" i="21"/>
  <c r="N370" i="21" s="1"/>
  <c r="J294" i="21"/>
  <c r="L355" i="21"/>
  <c r="M355" i="21"/>
  <c r="K355" i="21"/>
  <c r="L287" i="21"/>
  <c r="M287" i="21"/>
  <c r="K287" i="21"/>
  <c r="M368" i="21"/>
  <c r="L368" i="21"/>
  <c r="K368" i="21"/>
  <c r="M299" i="21"/>
  <c r="L299" i="21"/>
  <c r="K299" i="21"/>
  <c r="M235" i="21"/>
  <c r="L235" i="21"/>
  <c r="K235" i="21"/>
  <c r="J335" i="21"/>
  <c r="M255" i="21"/>
  <c r="L255" i="21"/>
  <c r="K255" i="21"/>
  <c r="BB255" i="21" s="1"/>
  <c r="J244" i="21"/>
  <c r="L348" i="21"/>
  <c r="M348" i="21"/>
  <c r="K348" i="21"/>
  <c r="AW348" i="21" s="1"/>
  <c r="M254" i="21"/>
  <c r="L254" i="21"/>
  <c r="N254" i="21" s="1"/>
  <c r="K254" i="21"/>
  <c r="AW254" i="21" s="1"/>
  <c r="J275" i="21"/>
  <c r="J363" i="21"/>
  <c r="J268" i="21"/>
  <c r="M344" i="21"/>
  <c r="L344" i="21"/>
  <c r="K344" i="21"/>
  <c r="L273" i="21"/>
  <c r="M273" i="21"/>
  <c r="K273" i="21"/>
  <c r="L330" i="21"/>
  <c r="M330" i="21"/>
  <c r="K330" i="21"/>
  <c r="L267" i="21"/>
  <c r="M267" i="21"/>
  <c r="K267" i="21"/>
  <c r="L279" i="21"/>
  <c r="M279" i="21"/>
  <c r="AW279" i="21" s="1"/>
  <c r="K279" i="21"/>
  <c r="X279" i="21" s="1"/>
  <c r="M297" i="21"/>
  <c r="L297" i="21"/>
  <c r="K297" i="21"/>
  <c r="BB297" i="21" s="1"/>
  <c r="M231" i="21"/>
  <c r="L231" i="21"/>
  <c r="X231" i="21" s="1"/>
  <c r="K231" i="21"/>
  <c r="AW231" i="21" s="1"/>
  <c r="M354" i="21"/>
  <c r="L354" i="21"/>
  <c r="K354" i="21"/>
  <c r="AC354" i="21" s="1"/>
  <c r="L289" i="21"/>
  <c r="M289" i="21"/>
  <c r="S289" i="21" s="1"/>
  <c r="K289" i="21"/>
  <c r="AM289" i="21" s="1"/>
  <c r="J355" i="21"/>
  <c r="J287" i="21"/>
  <c r="BF13" i="21"/>
  <c r="BG13" i="21" s="1"/>
  <c r="J368" i="21"/>
  <c r="J299" i="21"/>
  <c r="J235" i="21"/>
  <c r="L263" i="21"/>
  <c r="M263" i="21"/>
  <c r="K263" i="21"/>
  <c r="AC263" i="21" s="1"/>
  <c r="M340" i="21"/>
  <c r="L340" i="21"/>
  <c r="AR340" i="21" s="1"/>
  <c r="K340" i="21"/>
  <c r="L239" i="21"/>
  <c r="AM239" i="21" s="1"/>
  <c r="M239" i="21"/>
  <c r="X239" i="21" s="1"/>
  <c r="K239" i="21"/>
  <c r="L339" i="21"/>
  <c r="AC339" i="21" s="1"/>
  <c r="M339" i="21"/>
  <c r="K339" i="21"/>
  <c r="S339" i="21" s="1"/>
  <c r="L278" i="21"/>
  <c r="M278" i="21"/>
  <c r="K278" i="21"/>
  <c r="S278" i="21" s="1"/>
  <c r="L333" i="21"/>
  <c r="M333" i="21"/>
  <c r="K333" i="21"/>
  <c r="J344" i="21"/>
  <c r="J273" i="21"/>
  <c r="J330" i="21"/>
  <c r="J267" i="21"/>
  <c r="M351" i="21"/>
  <c r="L351" i="21"/>
  <c r="K351" i="21"/>
  <c r="AC351" i="21" s="1"/>
  <c r="AR279" i="21"/>
  <c r="BB279" i="21"/>
  <c r="S279" i="21"/>
  <c r="AC279" i="21"/>
  <c r="N279" i="21"/>
  <c r="AH279" i="21"/>
  <c r="M371" i="21"/>
  <c r="L371" i="21"/>
  <c r="K371" i="21"/>
  <c r="AW371" i="21" s="1"/>
  <c r="AW297" i="21"/>
  <c r="N297" i="21"/>
  <c r="AR367" i="21"/>
  <c r="AC367" i="21"/>
  <c r="BB354" i="21"/>
  <c r="X354" i="21"/>
  <c r="AH354" i="21"/>
  <c r="N354" i="21"/>
  <c r="AR354" i="21"/>
  <c r="AR289" i="21"/>
  <c r="X289" i="21"/>
  <c r="AC289" i="21"/>
  <c r="BB289" i="21"/>
  <c r="AW289" i="21"/>
  <c r="N289" i="21"/>
  <c r="L341" i="21"/>
  <c r="M341" i="21"/>
  <c r="K341" i="21"/>
  <c r="X258" i="21"/>
  <c r="S258" i="21"/>
  <c r="BH13" i="21"/>
  <c r="BI13" i="21"/>
  <c r="L359" i="21"/>
  <c r="M359" i="21"/>
  <c r="K359" i="21"/>
  <c r="L285" i="21"/>
  <c r="M285" i="21"/>
  <c r="K285" i="21"/>
  <c r="L356" i="21"/>
  <c r="M356" i="21"/>
  <c r="K356" i="21"/>
  <c r="L331" i="21"/>
  <c r="M331" i="21"/>
  <c r="K331" i="21"/>
  <c r="AM331" i="21" s="1"/>
  <c r="AR263" i="21"/>
  <c r="AW263" i="21"/>
  <c r="X263" i="21"/>
  <c r="AM263" i="21"/>
  <c r="AH263" i="21"/>
  <c r="BB263" i="21"/>
  <c r="S263" i="21"/>
  <c r="X340" i="21"/>
  <c r="AW340" i="21"/>
  <c r="S340" i="21"/>
  <c r="AM340" i="21"/>
  <c r="AH340" i="21"/>
  <c r="AC340" i="21"/>
  <c r="N340" i="21"/>
  <c r="BB340" i="21"/>
  <c r="M253" i="21"/>
  <c r="L253" i="21"/>
  <c r="K253" i="21"/>
  <c r="N253" i="21" s="1"/>
  <c r="AR239" i="21"/>
  <c r="AW339" i="21"/>
  <c r="AH339" i="21"/>
  <c r="AR278" i="21"/>
  <c r="BB278" i="21"/>
  <c r="AW278" i="21"/>
  <c r="X278" i="21"/>
  <c r="N278" i="21"/>
  <c r="AM278" i="21"/>
  <c r="AH278" i="21"/>
  <c r="J333" i="21"/>
  <c r="M336" i="21"/>
  <c r="L336" i="21"/>
  <c r="K336" i="21"/>
  <c r="N336" i="21" s="1"/>
  <c r="L269" i="21"/>
  <c r="M269" i="21"/>
  <c r="K269" i="21"/>
  <c r="AR269" i="21" s="1"/>
  <c r="M324" i="21"/>
  <c r="L324" i="21"/>
  <c r="K324" i="21"/>
  <c r="N324" i="21" s="1"/>
  <c r="L357" i="21"/>
  <c r="M357" i="21"/>
  <c r="K357" i="21"/>
  <c r="N357" i="21" s="1"/>
  <c r="L291" i="21"/>
  <c r="M291" i="21"/>
  <c r="K291" i="21"/>
  <c r="N291" i="21" s="1"/>
  <c r="M367" i="21"/>
  <c r="L367" i="21"/>
  <c r="K367" i="21"/>
  <c r="N367" i="21" s="1"/>
  <c r="M343" i="21"/>
  <c r="L343" i="21"/>
  <c r="K343" i="21"/>
  <c r="AR343" i="21" s="1"/>
  <c r="J341" i="21"/>
  <c r="M258" i="21"/>
  <c r="L258" i="21"/>
  <c r="K258" i="21"/>
  <c r="AC258" i="21" s="1"/>
  <c r="BN13" i="21"/>
  <c r="BO13" i="21" s="1"/>
  <c r="BW12" i="21"/>
  <c r="CI12" i="21"/>
  <c r="CC12" i="21"/>
  <c r="J359" i="21"/>
  <c r="J285" i="21"/>
  <c r="J356" i="21"/>
  <c r="L282" i="21"/>
  <c r="M282" i="21"/>
  <c r="K282" i="21"/>
  <c r="AH282" i="21" s="1"/>
  <c r="L243" i="21"/>
  <c r="M243" i="21"/>
  <c r="K243" i="21"/>
  <c r="AW243" i="21" s="1"/>
  <c r="M337" i="21"/>
  <c r="L337" i="21"/>
  <c r="K337" i="21"/>
  <c r="AW337" i="21" s="1"/>
  <c r="S336" i="21"/>
  <c r="AH336" i="21"/>
  <c r="AR336" i="21"/>
  <c r="AM336" i="21"/>
  <c r="BB336" i="21"/>
  <c r="L325" i="21"/>
  <c r="M325" i="21"/>
  <c r="K325" i="21"/>
  <c r="AM325" i="21" s="1"/>
  <c r="M249" i="21"/>
  <c r="L249" i="21"/>
  <c r="K249" i="21"/>
  <c r="AC249" i="21" s="1"/>
  <c r="M349" i="21"/>
  <c r="L349" i="21"/>
  <c r="K349" i="21"/>
  <c r="AC349" i="21" s="1"/>
  <c r="AH324" i="21"/>
  <c r="AW324" i="21"/>
  <c r="M248" i="21"/>
  <c r="L248" i="21"/>
  <c r="K248" i="21"/>
  <c r="AC248" i="21" s="1"/>
  <c r="AW357" i="21"/>
  <c r="AH357" i="21"/>
  <c r="BB357" i="21"/>
  <c r="AR357" i="21"/>
  <c r="AM357" i="21"/>
  <c r="AC357" i="21"/>
  <c r="X357" i="21"/>
  <c r="AC291" i="21"/>
  <c r="S291" i="21"/>
  <c r="BB291" i="21"/>
  <c r="AW291" i="21"/>
  <c r="AH291" i="21"/>
  <c r="M309" i="21"/>
  <c r="L309" i="21"/>
  <c r="K309" i="21"/>
  <c r="AH309" i="21" s="1"/>
  <c r="AM343" i="21"/>
  <c r="AC343" i="21"/>
  <c r="M259" i="21"/>
  <c r="L259" i="21"/>
  <c r="K259" i="21"/>
  <c r="AW259" i="21" s="1"/>
  <c r="M318" i="21"/>
  <c r="L318" i="21"/>
  <c r="K318" i="21"/>
  <c r="AM318" i="21" s="1"/>
  <c r="M323" i="21"/>
  <c r="L323" i="21"/>
  <c r="K323" i="21"/>
  <c r="X323" i="21" s="1"/>
  <c r="L274" i="21"/>
  <c r="M274" i="21"/>
  <c r="K274" i="21"/>
  <c r="BB274" i="21" s="1"/>
  <c r="BK13" i="21"/>
  <c r="CA12" i="21"/>
  <c r="BU12" i="21"/>
  <c r="BJ13" i="21"/>
  <c r="CG12" i="21"/>
  <c r="J350" i="21"/>
  <c r="J257" i="21"/>
  <c r="J256" i="21"/>
  <c r="M327" i="21"/>
  <c r="L327" i="21"/>
  <c r="K327" i="21"/>
  <c r="X327" i="21" s="1"/>
  <c r="AR282" i="21"/>
  <c r="BB282" i="21"/>
  <c r="S282" i="21"/>
  <c r="AW282" i="21"/>
  <c r="X282" i="21"/>
  <c r="AC282" i="21"/>
  <c r="N282" i="21"/>
  <c r="M315" i="21"/>
  <c r="L315" i="21"/>
  <c r="K315" i="21"/>
  <c r="AW315" i="21" s="1"/>
  <c r="AR243" i="21"/>
  <c r="X243" i="21"/>
  <c r="AH243" i="21"/>
  <c r="N243" i="21"/>
  <c r="BB243" i="21"/>
  <c r="AC243" i="21"/>
  <c r="S243" i="21"/>
  <c r="X337" i="21"/>
  <c r="S337" i="21"/>
  <c r="AH337" i="21"/>
  <c r="AC337" i="21"/>
  <c r="BB337" i="21"/>
  <c r="AR337" i="21"/>
  <c r="AM337" i="21"/>
  <c r="M252" i="21"/>
  <c r="L252" i="21"/>
  <c r="K252" i="21"/>
  <c r="N252" i="21" s="1"/>
  <c r="M251" i="21"/>
  <c r="AC251" i="21" s="1"/>
  <c r="L251" i="21"/>
  <c r="K251" i="21"/>
  <c r="BB251" i="21" s="1"/>
  <c r="BB225" i="20"/>
  <c r="X236" i="20"/>
  <c r="AH236" i="20"/>
  <c r="S357" i="20"/>
  <c r="X228" i="20"/>
  <c r="AH228" i="20"/>
  <c r="S337" i="20"/>
  <c r="AR337" i="20"/>
  <c r="AM364" i="20"/>
  <c r="S237" i="20"/>
  <c r="BB237" i="20"/>
  <c r="AR273" i="20"/>
  <c r="AC256" i="20"/>
  <c r="S256" i="20"/>
  <c r="AC326" i="20"/>
  <c r="AM326" i="20"/>
  <c r="BB360" i="20"/>
  <c r="AR281" i="20"/>
  <c r="AM231" i="20"/>
  <c r="N252" i="20"/>
  <c r="X252" i="20"/>
  <c r="X263" i="20"/>
  <c r="BB339" i="20"/>
  <c r="AH339" i="20"/>
  <c r="X283" i="20"/>
  <c r="S283" i="20"/>
  <c r="BB235" i="20"/>
  <c r="AM355" i="20"/>
  <c r="M300" i="20"/>
  <c r="L300" i="20"/>
  <c r="K300" i="20"/>
  <c r="L340" i="20"/>
  <c r="M340" i="20"/>
  <c r="K340" i="20"/>
  <c r="M312" i="20"/>
  <c r="L312" i="20"/>
  <c r="K312" i="20"/>
  <c r="M327" i="20"/>
  <c r="L327" i="20"/>
  <c r="K327" i="20"/>
  <c r="M264" i="20"/>
  <c r="L264" i="20"/>
  <c r="K264" i="20"/>
  <c r="M229" i="20"/>
  <c r="L229" i="20"/>
  <c r="AC229" i="20" s="1"/>
  <c r="K229" i="20"/>
  <c r="X359" i="20"/>
  <c r="AM359" i="20"/>
  <c r="M294" i="20"/>
  <c r="L294" i="20"/>
  <c r="K294" i="20"/>
  <c r="M244" i="20"/>
  <c r="L244" i="20"/>
  <c r="K244" i="20"/>
  <c r="AW249" i="20"/>
  <c r="M314" i="20"/>
  <c r="L314" i="20"/>
  <c r="K314" i="20"/>
  <c r="AH314" i="20" s="1"/>
  <c r="L336" i="20"/>
  <c r="M336" i="20"/>
  <c r="K336" i="20"/>
  <c r="M254" i="20"/>
  <c r="L254" i="20"/>
  <c r="K254" i="20"/>
  <c r="J340" i="20"/>
  <c r="J312" i="20"/>
  <c r="M235" i="20"/>
  <c r="L235" i="20"/>
  <c r="K235" i="20"/>
  <c r="AC235" i="20" s="1"/>
  <c r="J327" i="20"/>
  <c r="J264" i="20"/>
  <c r="M322" i="20"/>
  <c r="L322" i="20"/>
  <c r="K322" i="20"/>
  <c r="M251" i="20"/>
  <c r="L251" i="20"/>
  <c r="N251" i="20" s="1"/>
  <c r="K251" i="20"/>
  <c r="M325" i="20"/>
  <c r="BB325" i="20" s="1"/>
  <c r="L325" i="20"/>
  <c r="K325" i="20"/>
  <c r="M262" i="20"/>
  <c r="L262" i="20"/>
  <c r="AW262" i="20" s="1"/>
  <c r="K262" i="20"/>
  <c r="L335" i="20"/>
  <c r="M335" i="20"/>
  <c r="K335" i="20"/>
  <c r="M249" i="20"/>
  <c r="L249" i="20"/>
  <c r="AR249" i="20" s="1"/>
  <c r="K249" i="20"/>
  <c r="AH249" i="20" s="1"/>
  <c r="M354" i="20"/>
  <c r="X354" i="20" s="1"/>
  <c r="L354" i="20"/>
  <c r="K354" i="20"/>
  <c r="L344" i="20"/>
  <c r="AC344" i="20" s="1"/>
  <c r="M344" i="20"/>
  <c r="S344" i="20" s="1"/>
  <c r="K344" i="20"/>
  <c r="AH344" i="20" s="1"/>
  <c r="M271" i="20"/>
  <c r="L271" i="20"/>
  <c r="K271" i="20"/>
  <c r="M317" i="20"/>
  <c r="L317" i="20"/>
  <c r="AH317" i="20" s="1"/>
  <c r="K317" i="20"/>
  <c r="M243" i="20"/>
  <c r="AC243" i="20" s="1"/>
  <c r="L243" i="20"/>
  <c r="K243" i="20"/>
  <c r="CH12" i="20"/>
  <c r="BM13" i="20"/>
  <c r="BL13" i="20"/>
  <c r="CB12" i="20"/>
  <c r="BV12" i="20"/>
  <c r="M359" i="20"/>
  <c r="L359" i="20"/>
  <c r="K359" i="20"/>
  <c r="AW359" i="20" s="1"/>
  <c r="J294" i="20"/>
  <c r="J244" i="20"/>
  <c r="L372" i="20"/>
  <c r="M372" i="20"/>
  <c r="K372" i="20"/>
  <c r="AH251" i="20"/>
  <c r="AM251" i="20"/>
  <c r="S251" i="20"/>
  <c r="AM317" i="20"/>
  <c r="N317" i="20"/>
  <c r="L370" i="20"/>
  <c r="M370" i="20"/>
  <c r="K370" i="20"/>
  <c r="BB370" i="20" s="1"/>
  <c r="M302" i="20"/>
  <c r="L302" i="20"/>
  <c r="K302" i="20"/>
  <c r="AC302" i="20" s="1"/>
  <c r="M313" i="20"/>
  <c r="AW313" i="20" s="1"/>
  <c r="L313" i="20"/>
  <c r="K313" i="20"/>
  <c r="M366" i="20"/>
  <c r="L366" i="20"/>
  <c r="K366" i="20"/>
  <c r="J300" i="20"/>
  <c r="J372" i="20"/>
  <c r="M315" i="20"/>
  <c r="N315" i="20" s="1"/>
  <c r="L315" i="20"/>
  <c r="AH315" i="20" s="1"/>
  <c r="K315" i="20"/>
  <c r="M329" i="20"/>
  <c r="L329" i="20"/>
  <c r="BB329" i="20" s="1"/>
  <c r="K329" i="20"/>
  <c r="M310" i="20"/>
  <c r="L310" i="20"/>
  <c r="K310" i="20"/>
  <c r="M304" i="20"/>
  <c r="L304" i="20"/>
  <c r="AH304" i="20" s="1"/>
  <c r="K304" i="20"/>
  <c r="M320" i="20"/>
  <c r="AR320" i="20" s="1"/>
  <c r="L320" i="20"/>
  <c r="N320" i="20" s="1"/>
  <c r="K320" i="20"/>
  <c r="M250" i="20"/>
  <c r="L250" i="20"/>
  <c r="AM250" i="20" s="1"/>
  <c r="K250" i="20"/>
  <c r="M308" i="20"/>
  <c r="L308" i="20"/>
  <c r="K308" i="20"/>
  <c r="M332" i="20"/>
  <c r="L332" i="20"/>
  <c r="AM332" i="20" s="1"/>
  <c r="K332" i="20"/>
  <c r="M260" i="20"/>
  <c r="AH260" i="20" s="1"/>
  <c r="L260" i="20"/>
  <c r="BB260" i="20" s="1"/>
  <c r="K260" i="20"/>
  <c r="M239" i="20"/>
  <c r="L239" i="20"/>
  <c r="N239" i="20" s="1"/>
  <c r="K239" i="20"/>
  <c r="M356" i="20"/>
  <c r="L356" i="20"/>
  <c r="K356" i="20"/>
  <c r="M282" i="20"/>
  <c r="L282" i="20"/>
  <c r="BB282" i="20" s="1"/>
  <c r="K282" i="20"/>
  <c r="BQ13" i="20"/>
  <c r="BP13" i="20"/>
  <c r="CD12" i="20"/>
  <c r="CJ12" i="20"/>
  <c r="BX12" i="20"/>
  <c r="AR370" i="20"/>
  <c r="N302" i="20"/>
  <c r="X302" i="20"/>
  <c r="AM302" i="20"/>
  <c r="M225" i="20"/>
  <c r="L225" i="20"/>
  <c r="K225" i="20"/>
  <c r="AC225" i="20" s="1"/>
  <c r="AM313" i="20"/>
  <c r="M236" i="20"/>
  <c r="L236" i="20"/>
  <c r="K236" i="20"/>
  <c r="N236" i="20" s="1"/>
  <c r="M378" i="20"/>
  <c r="L378" i="20"/>
  <c r="K378" i="20"/>
  <c r="M289" i="20"/>
  <c r="L289" i="20"/>
  <c r="K289" i="20"/>
  <c r="M293" i="20"/>
  <c r="L293" i="20"/>
  <c r="K293" i="20"/>
  <c r="X315" i="20"/>
  <c r="S315" i="20"/>
  <c r="M311" i="20"/>
  <c r="L311" i="20"/>
  <c r="K311" i="20"/>
  <c r="AR234" i="20"/>
  <c r="M367" i="20"/>
  <c r="L367" i="20"/>
  <c r="K367" i="20"/>
  <c r="AH310" i="20"/>
  <c r="N310" i="20"/>
  <c r="AR310" i="20"/>
  <c r="BB310" i="20"/>
  <c r="X310" i="20"/>
  <c r="AM310" i="20"/>
  <c r="AC310" i="20"/>
  <c r="S310" i="20"/>
  <c r="AW310" i="20"/>
  <c r="M233" i="20"/>
  <c r="L233" i="20"/>
  <c r="K233" i="20"/>
  <c r="S233" i="20" s="1"/>
  <c r="X304" i="20"/>
  <c r="AM304" i="20"/>
  <c r="S304" i="20"/>
  <c r="AW304" i="20"/>
  <c r="X320" i="20"/>
  <c r="X250" i="20"/>
  <c r="L371" i="20"/>
  <c r="M371" i="20"/>
  <c r="K371" i="20"/>
  <c r="AH308" i="20"/>
  <c r="N308" i="20"/>
  <c r="AR308" i="20"/>
  <c r="BB308" i="20"/>
  <c r="X308" i="20"/>
  <c r="AM308" i="20"/>
  <c r="AC308" i="20"/>
  <c r="S308" i="20"/>
  <c r="AW308" i="20"/>
  <c r="M231" i="20"/>
  <c r="L231" i="20"/>
  <c r="K231" i="20"/>
  <c r="AW231" i="20" s="1"/>
  <c r="X332" i="20"/>
  <c r="AW332" i="20"/>
  <c r="N332" i="20"/>
  <c r="AR332" i="20"/>
  <c r="AC260" i="20"/>
  <c r="S260" i="20"/>
  <c r="X356" i="20"/>
  <c r="AW356" i="20"/>
  <c r="S356" i="20"/>
  <c r="AH356" i="20"/>
  <c r="N356" i="20"/>
  <c r="AR356" i="20"/>
  <c r="BB356" i="20"/>
  <c r="AM356" i="20"/>
  <c r="AC356" i="20"/>
  <c r="N282" i="20"/>
  <c r="AR282" i="20"/>
  <c r="AC282" i="20"/>
  <c r="S282" i="20"/>
  <c r="BH13" i="20"/>
  <c r="BI13" i="20"/>
  <c r="L342" i="20"/>
  <c r="M342" i="20"/>
  <c r="K342" i="20"/>
  <c r="M269" i="20"/>
  <c r="L269" i="20"/>
  <c r="K269" i="20"/>
  <c r="BB322" i="20"/>
  <c r="AC322" i="20"/>
  <c r="X322" i="20"/>
  <c r="N322" i="20"/>
  <c r="AW322" i="20"/>
  <c r="AR322" i="20"/>
  <c r="AM322" i="20"/>
  <c r="AH322" i="20"/>
  <c r="S322" i="20"/>
  <c r="AH271" i="20"/>
  <c r="N271" i="20"/>
  <c r="AR271" i="20"/>
  <c r="BB271" i="20"/>
  <c r="X271" i="20"/>
  <c r="AM271" i="20"/>
  <c r="AW271" i="20"/>
  <c r="AC271" i="20"/>
  <c r="S271" i="20"/>
  <c r="M360" i="20"/>
  <c r="L360" i="20"/>
  <c r="K360" i="20"/>
  <c r="AC360" i="20" s="1"/>
  <c r="M380" i="20"/>
  <c r="L380" i="20"/>
  <c r="K380" i="20"/>
  <c r="M291" i="20"/>
  <c r="L291" i="20"/>
  <c r="K291" i="20"/>
  <c r="M368" i="20"/>
  <c r="L368" i="20"/>
  <c r="K368" i="20"/>
  <c r="L369" i="20"/>
  <c r="M369" i="20"/>
  <c r="K369" i="20"/>
  <c r="M301" i="20"/>
  <c r="AH301" i="20" s="1"/>
  <c r="L301" i="20"/>
  <c r="K301" i="20"/>
  <c r="J378" i="20"/>
  <c r="J289" i="20"/>
  <c r="J293" i="20"/>
  <c r="J311" i="20"/>
  <c r="M234" i="20"/>
  <c r="L234" i="20"/>
  <c r="S234" i="20" s="1"/>
  <c r="K234" i="20"/>
  <c r="AC234" i="20" s="1"/>
  <c r="M257" i="20"/>
  <c r="L257" i="20"/>
  <c r="K257" i="20"/>
  <c r="J367" i="20"/>
  <c r="M298" i="20"/>
  <c r="L298" i="20"/>
  <c r="K298" i="20"/>
  <c r="M241" i="20"/>
  <c r="L241" i="20"/>
  <c r="K241" i="20"/>
  <c r="AC227" i="20"/>
  <c r="X227" i="20"/>
  <c r="AW227" i="20"/>
  <c r="S227" i="20"/>
  <c r="M309" i="20"/>
  <c r="L309" i="20"/>
  <c r="K309" i="20"/>
  <c r="J371" i="20"/>
  <c r="M296" i="20"/>
  <c r="L296" i="20"/>
  <c r="K296" i="20"/>
  <c r="L323" i="20"/>
  <c r="M323" i="20"/>
  <c r="K323" i="20"/>
  <c r="M248" i="20"/>
  <c r="L248" i="20"/>
  <c r="K248" i="20"/>
  <c r="L343" i="20"/>
  <c r="M343" i="20"/>
  <c r="K343" i="20"/>
  <c r="M270" i="20"/>
  <c r="L270" i="20"/>
  <c r="K270" i="20"/>
  <c r="BR13" i="20"/>
  <c r="BS13" i="20" s="1"/>
  <c r="CE12" i="20"/>
  <c r="CK12" i="20"/>
  <c r="BY12" i="20"/>
  <c r="J342" i="20"/>
  <c r="J269" i="20"/>
  <c r="M223" i="20"/>
  <c r="L223" i="20"/>
  <c r="BB223" i="20" s="1"/>
  <c r="K223" i="20"/>
  <c r="AC223" i="20" s="1"/>
  <c r="M324" i="20"/>
  <c r="L324" i="20"/>
  <c r="K324" i="20"/>
  <c r="AM324" i="20" s="1"/>
  <c r="AM325" i="20"/>
  <c r="BB243" i="20"/>
  <c r="J380" i="20"/>
  <c r="J291" i="20"/>
  <c r="J368" i="20"/>
  <c r="M353" i="20"/>
  <c r="L353" i="20"/>
  <c r="K353" i="20"/>
  <c r="J369" i="20"/>
  <c r="M224" i="20"/>
  <c r="L224" i="20"/>
  <c r="BB224" i="20" s="1"/>
  <c r="K224" i="20"/>
  <c r="AC224" i="20" s="1"/>
  <c r="M350" i="20"/>
  <c r="L350" i="20"/>
  <c r="K350" i="20"/>
  <c r="M276" i="20"/>
  <c r="L276" i="20"/>
  <c r="K276" i="20"/>
  <c r="M226" i="20"/>
  <c r="AM226" i="20" s="1"/>
  <c r="L226" i="20"/>
  <c r="K226" i="20"/>
  <c r="AW226" i="20" s="1"/>
  <c r="M299" i="20"/>
  <c r="L299" i="20"/>
  <c r="K299" i="20"/>
  <c r="M222" i="20"/>
  <c r="L222" i="20"/>
  <c r="K222" i="20"/>
  <c r="J257" i="20"/>
  <c r="M267" i="20"/>
  <c r="L267" i="20"/>
  <c r="K267" i="20"/>
  <c r="M364" i="20"/>
  <c r="L364" i="20"/>
  <c r="K364" i="20"/>
  <c r="AW364" i="20" s="1"/>
  <c r="J298" i="20"/>
  <c r="J241" i="20"/>
  <c r="M227" i="20"/>
  <c r="L227" i="20"/>
  <c r="K227" i="20"/>
  <c r="AH227" i="20" s="1"/>
  <c r="J309" i="20"/>
  <c r="M232" i="20"/>
  <c r="L232" i="20"/>
  <c r="K232" i="20"/>
  <c r="AC232" i="20" s="1"/>
  <c r="M292" i="20"/>
  <c r="L292" i="20"/>
  <c r="K292" i="20"/>
  <c r="M362" i="20"/>
  <c r="X362" i="20" s="1"/>
  <c r="L362" i="20"/>
  <c r="K362" i="20"/>
  <c r="N362" i="20" s="1"/>
  <c r="J296" i="20"/>
  <c r="J323" i="20"/>
  <c r="J248" i="20"/>
  <c r="J343" i="20"/>
  <c r="J270" i="20"/>
  <c r="BD13" i="20"/>
  <c r="BE13" i="20" s="1"/>
  <c r="M330" i="20"/>
  <c r="L330" i="20"/>
  <c r="K330" i="20"/>
  <c r="M258" i="20"/>
  <c r="L258" i="20"/>
  <c r="K258" i="20"/>
  <c r="M237" i="20"/>
  <c r="L237" i="20"/>
  <c r="K237" i="20"/>
  <c r="AC237" i="20" s="1"/>
  <c r="X336" i="20"/>
  <c r="AC336" i="20"/>
  <c r="BB336" i="20"/>
  <c r="AM336" i="20"/>
  <c r="S336" i="20"/>
  <c r="N336" i="20"/>
  <c r="AW336" i="20"/>
  <c r="AH336" i="20"/>
  <c r="AR336" i="20"/>
  <c r="AC366" i="20"/>
  <c r="X366" i="20"/>
  <c r="AM366" i="20"/>
  <c r="AW366" i="20"/>
  <c r="S366" i="20"/>
  <c r="AH366" i="20"/>
  <c r="N366" i="20"/>
  <c r="AR366" i="20"/>
  <c r="BB366" i="20"/>
  <c r="M252" i="20"/>
  <c r="L252" i="20"/>
  <c r="K252" i="20"/>
  <c r="AM252" i="20" s="1"/>
  <c r="X335" i="20"/>
  <c r="AC335" i="20"/>
  <c r="BB335" i="20"/>
  <c r="AM335" i="20"/>
  <c r="S335" i="20"/>
  <c r="N335" i="20"/>
  <c r="AW335" i="20"/>
  <c r="AH335" i="20"/>
  <c r="AR335" i="20"/>
  <c r="M352" i="20"/>
  <c r="L352" i="20"/>
  <c r="K352" i="20"/>
  <c r="M278" i="20"/>
  <c r="L278" i="20"/>
  <c r="K278" i="20"/>
  <c r="M268" i="20"/>
  <c r="L268" i="20"/>
  <c r="K268" i="20"/>
  <c r="J353" i="20"/>
  <c r="M379" i="20"/>
  <c r="L379" i="20"/>
  <c r="K379" i="20"/>
  <c r="M290" i="20"/>
  <c r="L290" i="20"/>
  <c r="K290" i="20"/>
  <c r="J350" i="20"/>
  <c r="J276" i="20"/>
  <c r="M365" i="20"/>
  <c r="L365" i="20"/>
  <c r="X365" i="20" s="1"/>
  <c r="K365" i="20"/>
  <c r="N365" i="20" s="1"/>
  <c r="J299" i="20"/>
  <c r="J222" i="20"/>
  <c r="J267" i="20"/>
  <c r="M376" i="20"/>
  <c r="L376" i="20"/>
  <c r="K376" i="20"/>
  <c r="M287" i="20"/>
  <c r="L287" i="20"/>
  <c r="K287" i="20"/>
  <c r="M297" i="20"/>
  <c r="L297" i="20"/>
  <c r="K297" i="20"/>
  <c r="M240" i="20"/>
  <c r="L240" i="20"/>
  <c r="K240" i="20"/>
  <c r="J292" i="20"/>
  <c r="M358" i="20"/>
  <c r="L358" i="20"/>
  <c r="K358" i="20"/>
  <c r="M284" i="20"/>
  <c r="L284" i="20"/>
  <c r="K284" i="20"/>
  <c r="L375" i="20"/>
  <c r="M375" i="20"/>
  <c r="K375" i="20"/>
  <c r="M307" i="20"/>
  <c r="L307" i="20"/>
  <c r="K307" i="20"/>
  <c r="M331" i="20"/>
  <c r="L331" i="20"/>
  <c r="K331" i="20"/>
  <c r="M259" i="20"/>
  <c r="L259" i="20"/>
  <c r="K259" i="20"/>
  <c r="CI12" i="20"/>
  <c r="BO13" i="20"/>
  <c r="BN13" i="20"/>
  <c r="BW12" i="20"/>
  <c r="CC12" i="20"/>
  <c r="J330" i="20"/>
  <c r="J258" i="20"/>
  <c r="M256" i="20"/>
  <c r="L256" i="20"/>
  <c r="K256" i="20"/>
  <c r="AH256" i="20" s="1"/>
  <c r="AR262" i="20"/>
  <c r="AM262" i="20"/>
  <c r="J352" i="20"/>
  <c r="J278" i="20"/>
  <c r="J268" i="20"/>
  <c r="M279" i="20"/>
  <c r="L279" i="20"/>
  <c r="K279" i="20"/>
  <c r="J379" i="20"/>
  <c r="J290" i="20"/>
  <c r="M316" i="20"/>
  <c r="L316" i="20"/>
  <c r="K316" i="20"/>
  <c r="M328" i="20"/>
  <c r="L328" i="20"/>
  <c r="K328" i="20"/>
  <c r="M265" i="20"/>
  <c r="L265" i="20"/>
  <c r="K265" i="20"/>
  <c r="M377" i="20"/>
  <c r="L377" i="20"/>
  <c r="K377" i="20"/>
  <c r="M288" i="20"/>
  <c r="L288" i="20"/>
  <c r="K288" i="20"/>
  <c r="J376" i="20"/>
  <c r="J287" i="20"/>
  <c r="L333" i="20"/>
  <c r="M333" i="20"/>
  <c r="K333" i="20"/>
  <c r="M363" i="20"/>
  <c r="L363" i="20"/>
  <c r="AR363" i="20" s="1"/>
  <c r="K363" i="20"/>
  <c r="AC363" i="20" s="1"/>
  <c r="J297" i="20"/>
  <c r="J240" i="20"/>
  <c r="M280" i="20"/>
  <c r="L280" i="20"/>
  <c r="K280" i="20"/>
  <c r="J358" i="20"/>
  <c r="J284" i="20"/>
  <c r="J375" i="20"/>
  <c r="J307" i="20"/>
  <c r="M230" i="20"/>
  <c r="L230" i="20"/>
  <c r="X230" i="20" s="1"/>
  <c r="K230" i="20"/>
  <c r="N230" i="20" s="1"/>
  <c r="J331" i="20"/>
  <c r="J259" i="20"/>
  <c r="L319" i="20"/>
  <c r="AC319" i="20" s="1"/>
  <c r="M319" i="20"/>
  <c r="K319" i="20"/>
  <c r="M246" i="20"/>
  <c r="L246" i="20"/>
  <c r="K246" i="20"/>
  <c r="X246" i="20" s="1"/>
  <c r="BF13" i="20"/>
  <c r="BG13" i="20" s="1"/>
  <c r="L346" i="20"/>
  <c r="M346" i="20"/>
  <c r="K346" i="20"/>
  <c r="M286" i="20"/>
  <c r="L286" i="20"/>
  <c r="K286" i="20"/>
  <c r="J279" i="20"/>
  <c r="M351" i="20"/>
  <c r="L351" i="20"/>
  <c r="K351" i="20"/>
  <c r="M277" i="20"/>
  <c r="L277" i="20"/>
  <c r="K277" i="20"/>
  <c r="J316" i="20"/>
  <c r="J328" i="20"/>
  <c r="J265" i="20"/>
  <c r="J377" i="20"/>
  <c r="J288" i="20"/>
  <c r="M348" i="20"/>
  <c r="L348" i="20"/>
  <c r="K348" i="20"/>
  <c r="M274" i="20"/>
  <c r="L274" i="20"/>
  <c r="AH274" i="20" s="1"/>
  <c r="K274" i="20"/>
  <c r="J333" i="20"/>
  <c r="L347" i="20"/>
  <c r="M347" i="20"/>
  <c r="K347" i="20"/>
  <c r="M285" i="20"/>
  <c r="L285" i="20"/>
  <c r="K285" i="20"/>
  <c r="J280" i="20"/>
  <c r="L345" i="20"/>
  <c r="M345" i="20"/>
  <c r="K345" i="20"/>
  <c r="M272" i="20"/>
  <c r="L272" i="20"/>
  <c r="K272" i="20"/>
  <c r="X361" i="20"/>
  <c r="AM361" i="20"/>
  <c r="BB361" i="20"/>
  <c r="M295" i="20"/>
  <c r="L295" i="20"/>
  <c r="K295" i="20"/>
  <c r="M245" i="20"/>
  <c r="L245" i="20"/>
  <c r="K245" i="20"/>
  <c r="L321" i="20"/>
  <c r="M321" i="20"/>
  <c r="K321" i="20"/>
  <c r="M247" i="20"/>
  <c r="L247" i="20"/>
  <c r="K247" i="20"/>
  <c r="BU12" i="20"/>
  <c r="CG12" i="20"/>
  <c r="CA12" i="20"/>
  <c r="BJ13" i="20"/>
  <c r="BK13" i="20" s="1"/>
  <c r="BB319" i="20"/>
  <c r="AH246" i="20"/>
  <c r="BB246" i="20"/>
  <c r="AC246" i="20"/>
  <c r="AR246" i="20"/>
  <c r="BB239" i="20"/>
  <c r="AW239" i="20"/>
  <c r="M281" i="20"/>
  <c r="L281" i="20"/>
  <c r="K281" i="20"/>
  <c r="BB281" i="20" s="1"/>
  <c r="J346" i="20"/>
  <c r="J286" i="20"/>
  <c r="J351" i="20"/>
  <c r="J277" i="20"/>
  <c r="M242" i="20"/>
  <c r="L242" i="20"/>
  <c r="K242" i="20"/>
  <c r="M318" i="20"/>
  <c r="L318" i="20"/>
  <c r="K318" i="20"/>
  <c r="M253" i="20"/>
  <c r="L253" i="20"/>
  <c r="K253" i="20"/>
  <c r="M349" i="20"/>
  <c r="L349" i="20"/>
  <c r="K349" i="20"/>
  <c r="M275" i="20"/>
  <c r="L275" i="20"/>
  <c r="K275" i="20"/>
  <c r="AM275" i="20" s="1"/>
  <c r="J348" i="20"/>
  <c r="X274" i="20"/>
  <c r="AW274" i="20"/>
  <c r="AC274" i="20"/>
  <c r="J347" i="20"/>
  <c r="J285" i="20"/>
  <c r="J345" i="20"/>
  <c r="J272" i="20"/>
  <c r="M361" i="20"/>
  <c r="L361" i="20"/>
  <c r="K361" i="20"/>
  <c r="AW361" i="20" s="1"/>
  <c r="J295" i="20"/>
  <c r="J245" i="20"/>
  <c r="J321" i="20"/>
  <c r="J247" i="20"/>
  <c r="M303" i="20"/>
  <c r="L303" i="20"/>
  <c r="K303" i="20"/>
  <c r="AW303" i="20" s="1"/>
  <c r="L373" i="20"/>
  <c r="M373" i="20"/>
  <c r="K373" i="20"/>
  <c r="M305" i="20"/>
  <c r="L305" i="20"/>
  <c r="K305" i="20"/>
  <c r="AM305" i="20" s="1"/>
  <c r="AH254" i="20"/>
  <c r="N254" i="20"/>
  <c r="AR254" i="20"/>
  <c r="BB254" i="20"/>
  <c r="AC254" i="20"/>
  <c r="X254" i="20"/>
  <c r="AM254" i="20"/>
  <c r="AW254" i="20"/>
  <c r="S254" i="20"/>
  <c r="N354" i="20"/>
  <c r="AC354" i="20"/>
  <c r="M355" i="20"/>
  <c r="L355" i="20"/>
  <c r="K355" i="20"/>
  <c r="X355" i="20" s="1"/>
  <c r="L337" i="20"/>
  <c r="M337" i="20"/>
  <c r="K337" i="20"/>
  <c r="X337" i="20" s="1"/>
  <c r="M255" i="20"/>
  <c r="L255" i="20"/>
  <c r="AR255" i="20" s="1"/>
  <c r="K255" i="20"/>
  <c r="BB255" i="20" s="1"/>
  <c r="L334" i="20"/>
  <c r="M334" i="20"/>
  <c r="K334" i="20"/>
  <c r="S334" i="20" s="1"/>
  <c r="M263" i="20"/>
  <c r="L263" i="20"/>
  <c r="K263" i="20"/>
  <c r="BB263" i="20" s="1"/>
  <c r="J242" i="20"/>
  <c r="J318" i="20"/>
  <c r="J253" i="20"/>
  <c r="J349" i="20"/>
  <c r="X275" i="20"/>
  <c r="M326" i="20"/>
  <c r="L326" i="20"/>
  <c r="K326" i="20"/>
  <c r="BB326" i="20" s="1"/>
  <c r="M266" i="20"/>
  <c r="BB266" i="20" s="1"/>
  <c r="L266" i="20"/>
  <c r="K266" i="20"/>
  <c r="X266" i="20" s="1"/>
  <c r="M238" i="20"/>
  <c r="L238" i="20"/>
  <c r="BB238" i="20" s="1"/>
  <c r="K238" i="20"/>
  <c r="AC238" i="20" s="1"/>
  <c r="L339" i="20"/>
  <c r="M339" i="20"/>
  <c r="K339" i="20"/>
  <c r="AC339" i="20" s="1"/>
  <c r="M273" i="20"/>
  <c r="L273" i="20"/>
  <c r="K273" i="20"/>
  <c r="BB273" i="20" s="1"/>
  <c r="L338" i="20"/>
  <c r="S338" i="20" s="1"/>
  <c r="M338" i="20"/>
  <c r="K338" i="20"/>
  <c r="BB338" i="20" s="1"/>
  <c r="M261" i="20"/>
  <c r="L261" i="20"/>
  <c r="AW261" i="20" s="1"/>
  <c r="K261" i="20"/>
  <c r="AH261" i="20" s="1"/>
  <c r="M357" i="20"/>
  <c r="L357" i="20"/>
  <c r="K357" i="20"/>
  <c r="AH357" i="20" s="1"/>
  <c r="M283" i="20"/>
  <c r="L283" i="20"/>
  <c r="K283" i="20"/>
  <c r="AH283" i="20" s="1"/>
  <c r="L374" i="20"/>
  <c r="N374" i="20" s="1"/>
  <c r="M374" i="20"/>
  <c r="K374" i="20"/>
  <c r="AM374" i="20" s="1"/>
  <c r="M306" i="20"/>
  <c r="L306" i="20"/>
  <c r="X306" i="20" s="1"/>
  <c r="K306" i="20"/>
  <c r="AH306" i="20" s="1"/>
  <c r="N229" i="20"/>
  <c r="L341" i="20"/>
  <c r="M341" i="20"/>
  <c r="S341" i="20" s="1"/>
  <c r="K341" i="20"/>
  <c r="AH341" i="20" s="1"/>
  <c r="AH373" i="20"/>
  <c r="N373" i="20"/>
  <c r="AR373" i="20"/>
  <c r="BB373" i="20"/>
  <c r="AC373" i="20"/>
  <c r="X373" i="20"/>
  <c r="AM373" i="20"/>
  <c r="AW373" i="20"/>
  <c r="S373" i="20"/>
  <c r="AH305" i="20"/>
  <c r="N305" i="20"/>
  <c r="BB305" i="20"/>
  <c r="X305" i="20"/>
  <c r="M228" i="20"/>
  <c r="L228" i="20"/>
  <c r="K228" i="20"/>
  <c r="N228" i="20" s="1"/>
  <c r="AC358" i="19"/>
  <c r="X292" i="19"/>
  <c r="AH347" i="19"/>
  <c r="AW367" i="19"/>
  <c r="AW338" i="19"/>
  <c r="AM359" i="19"/>
  <c r="AW369" i="19"/>
  <c r="AH230" i="19"/>
  <c r="AC258" i="19"/>
  <c r="X299" i="19"/>
  <c r="X285" i="19"/>
  <c r="AM239" i="19"/>
  <c r="AM262" i="19"/>
  <c r="L332" i="19"/>
  <c r="M332" i="19"/>
  <c r="K332" i="19"/>
  <c r="M236" i="19"/>
  <c r="L236" i="19"/>
  <c r="K236" i="19"/>
  <c r="M277" i="19"/>
  <c r="L277" i="19"/>
  <c r="K277" i="19"/>
  <c r="M329" i="19"/>
  <c r="L329" i="19"/>
  <c r="K329" i="19"/>
  <c r="M264" i="19"/>
  <c r="L264" i="19"/>
  <c r="K264" i="19"/>
  <c r="M311" i="19"/>
  <c r="L311" i="19"/>
  <c r="K311" i="19"/>
  <c r="M378" i="19"/>
  <c r="L378" i="19"/>
  <c r="K378" i="19"/>
  <c r="M301" i="19"/>
  <c r="L301" i="19"/>
  <c r="K301" i="19"/>
  <c r="M260" i="19"/>
  <c r="L260" i="19"/>
  <c r="K260" i="19"/>
  <c r="M339" i="19"/>
  <c r="L339" i="19"/>
  <c r="K339" i="19"/>
  <c r="S221" i="19"/>
  <c r="M287" i="19"/>
  <c r="L287" i="19"/>
  <c r="K287" i="19"/>
  <c r="S287" i="19" s="1"/>
  <c r="M359" i="19"/>
  <c r="L359" i="19"/>
  <c r="K359" i="19"/>
  <c r="AC359" i="19" s="1"/>
  <c r="M286" i="19"/>
  <c r="L286" i="19"/>
  <c r="K286" i="19"/>
  <c r="AW286" i="19" s="1"/>
  <c r="J332" i="19"/>
  <c r="J236" i="19"/>
  <c r="M366" i="19"/>
  <c r="S366" i="19" s="1"/>
  <c r="L366" i="19"/>
  <c r="K366" i="19"/>
  <c r="AH366" i="19" s="1"/>
  <c r="J277" i="19"/>
  <c r="J329" i="19"/>
  <c r="J264" i="19"/>
  <c r="M371" i="19"/>
  <c r="AW371" i="19" s="1"/>
  <c r="L371" i="19"/>
  <c r="K371" i="19"/>
  <c r="N371" i="19" s="1"/>
  <c r="M294" i="19"/>
  <c r="L294" i="19"/>
  <c r="K294" i="19"/>
  <c r="AC294" i="19" s="1"/>
  <c r="M253" i="19"/>
  <c r="BB253" i="19" s="1"/>
  <c r="L253" i="19"/>
  <c r="K253" i="19"/>
  <c r="AH253" i="19" s="1"/>
  <c r="M357" i="19"/>
  <c r="AC357" i="19" s="1"/>
  <c r="L357" i="19"/>
  <c r="K357" i="19"/>
  <c r="N357" i="19" s="1"/>
  <c r="J311" i="19"/>
  <c r="M356" i="19"/>
  <c r="L356" i="19"/>
  <c r="K356" i="19"/>
  <c r="AC356" i="19" s="1"/>
  <c r="L326" i="19"/>
  <c r="M326" i="19"/>
  <c r="K326" i="19"/>
  <c r="AM326" i="19" s="1"/>
  <c r="M380" i="19"/>
  <c r="L380" i="19"/>
  <c r="K380" i="19"/>
  <c r="AC380" i="19" s="1"/>
  <c r="M306" i="19"/>
  <c r="L306" i="19"/>
  <c r="K306" i="19"/>
  <c r="AC306" i="19" s="1"/>
  <c r="M249" i="19"/>
  <c r="L249" i="19"/>
  <c r="K249" i="19"/>
  <c r="AC249" i="19" s="1"/>
  <c r="M354" i="19"/>
  <c r="L354" i="19"/>
  <c r="K354" i="19"/>
  <c r="BB354" i="19" s="1"/>
  <c r="M283" i="19"/>
  <c r="L283" i="19"/>
  <c r="K283" i="19"/>
  <c r="X283" i="19" s="1"/>
  <c r="J378" i="19"/>
  <c r="J301" i="19"/>
  <c r="J260" i="19"/>
  <c r="L319" i="19"/>
  <c r="M319" i="19"/>
  <c r="K319" i="19"/>
  <c r="AW319" i="19" s="1"/>
  <c r="M227" i="19"/>
  <c r="L227" i="19"/>
  <c r="K227" i="19"/>
  <c r="X227" i="19" s="1"/>
  <c r="AW221" i="19"/>
  <c r="M360" i="19"/>
  <c r="L360" i="19"/>
  <c r="X360" i="19" s="1"/>
  <c r="K360" i="19"/>
  <c r="AC360" i="19" s="1"/>
  <c r="S350" i="19"/>
  <c r="M279" i="19"/>
  <c r="L279" i="19"/>
  <c r="K279" i="19"/>
  <c r="L318" i="19"/>
  <c r="M318" i="19"/>
  <c r="K318" i="19"/>
  <c r="M224" i="19"/>
  <c r="L224" i="19"/>
  <c r="K224" i="19"/>
  <c r="M331" i="19"/>
  <c r="L331" i="19"/>
  <c r="K331" i="19"/>
  <c r="M265" i="19"/>
  <c r="L265" i="19"/>
  <c r="K265" i="19"/>
  <c r="AH336" i="19"/>
  <c r="M234" i="19"/>
  <c r="L234" i="19"/>
  <c r="K234" i="19"/>
  <c r="S371" i="19"/>
  <c r="X371" i="19"/>
  <c r="AC371" i="19"/>
  <c r="AR294" i="19"/>
  <c r="BB294" i="19"/>
  <c r="AM294" i="19"/>
  <c r="AH294" i="19"/>
  <c r="S253" i="19"/>
  <c r="N253" i="19"/>
  <c r="AR253" i="19"/>
  <c r="AM253" i="19"/>
  <c r="M335" i="19"/>
  <c r="L335" i="19"/>
  <c r="K335" i="19"/>
  <c r="M274" i="19"/>
  <c r="L274" i="19"/>
  <c r="K274" i="19"/>
  <c r="S356" i="19"/>
  <c r="AR356" i="19"/>
  <c r="N356" i="19"/>
  <c r="X356" i="19"/>
  <c r="X326" i="19"/>
  <c r="S326" i="19"/>
  <c r="N326" i="19"/>
  <c r="AR326" i="19"/>
  <c r="S306" i="19"/>
  <c r="N306" i="19"/>
  <c r="AR306" i="19"/>
  <c r="AR249" i="19"/>
  <c r="BB249" i="19"/>
  <c r="N249" i="19"/>
  <c r="AH249" i="19"/>
  <c r="S354" i="19"/>
  <c r="AC354" i="19"/>
  <c r="AM354" i="19"/>
  <c r="X354" i="19"/>
  <c r="AW364" i="19"/>
  <c r="M289" i="19"/>
  <c r="L289" i="19"/>
  <c r="K289" i="19"/>
  <c r="L263" i="19"/>
  <c r="M263" i="19"/>
  <c r="K263" i="19"/>
  <c r="AC319" i="19"/>
  <c r="AR319" i="19"/>
  <c r="S319" i="19"/>
  <c r="AM319" i="19"/>
  <c r="AW227" i="19"/>
  <c r="N227" i="19"/>
  <c r="AC227" i="19"/>
  <c r="M351" i="19"/>
  <c r="L351" i="19"/>
  <c r="AR351" i="19" s="1"/>
  <c r="K351" i="19"/>
  <c r="BB351" i="19" s="1"/>
  <c r="M280" i="19"/>
  <c r="L280" i="19"/>
  <c r="AC280" i="19" s="1"/>
  <c r="K280" i="19"/>
  <c r="X280" i="19" s="1"/>
  <c r="M350" i="19"/>
  <c r="L350" i="19"/>
  <c r="N350" i="19" s="1"/>
  <c r="K350" i="19"/>
  <c r="AH350" i="19" s="1"/>
  <c r="J279" i="19"/>
  <c r="J318" i="19"/>
  <c r="J224" i="19"/>
  <c r="J331" i="19"/>
  <c r="J265" i="19"/>
  <c r="M336" i="19"/>
  <c r="L336" i="19"/>
  <c r="K336" i="19"/>
  <c r="AR336" i="19" s="1"/>
  <c r="J234" i="19"/>
  <c r="M303" i="19"/>
  <c r="L303" i="19"/>
  <c r="AW303" i="19" s="1"/>
  <c r="K303" i="19"/>
  <c r="AC303" i="19" s="1"/>
  <c r="J335" i="19"/>
  <c r="J274" i="19"/>
  <c r="L334" i="19"/>
  <c r="M334" i="19"/>
  <c r="K334" i="19"/>
  <c r="S334" i="19" s="1"/>
  <c r="M273" i="19"/>
  <c r="L273" i="19"/>
  <c r="K273" i="19"/>
  <c r="AW273" i="19" s="1"/>
  <c r="L368" i="19"/>
  <c r="M368" i="19"/>
  <c r="K368" i="19"/>
  <c r="AH368" i="19" s="1"/>
  <c r="M291" i="19"/>
  <c r="L291" i="19"/>
  <c r="K291" i="19"/>
  <c r="AC291" i="19" s="1"/>
  <c r="M247" i="19"/>
  <c r="L247" i="19"/>
  <c r="K247" i="19"/>
  <c r="N247" i="19" s="1"/>
  <c r="M271" i="19"/>
  <c r="L271" i="19"/>
  <c r="K271" i="19"/>
  <c r="AM271" i="19" s="1"/>
  <c r="M364" i="19"/>
  <c r="L364" i="19"/>
  <c r="K364" i="19"/>
  <c r="AM364" i="19" s="1"/>
  <c r="J289" i="19"/>
  <c r="J263" i="19"/>
  <c r="M377" i="19"/>
  <c r="L377" i="19"/>
  <c r="K377" i="19"/>
  <c r="AR377" i="19" s="1"/>
  <c r="M300" i="19"/>
  <c r="AW300" i="19" s="1"/>
  <c r="L300" i="19"/>
  <c r="K300" i="19"/>
  <c r="M259" i="19"/>
  <c r="AM259" i="19" s="1"/>
  <c r="L259" i="19"/>
  <c r="K259" i="19"/>
  <c r="BD13" i="19"/>
  <c r="BE13" i="19" s="1"/>
  <c r="S351" i="19"/>
  <c r="AC351" i="19"/>
  <c r="AM351" i="19"/>
  <c r="AH351" i="19"/>
  <c r="S348" i="19"/>
  <c r="M267" i="19"/>
  <c r="L267" i="19"/>
  <c r="K267" i="19"/>
  <c r="M374" i="19"/>
  <c r="L374" i="19"/>
  <c r="K374" i="19"/>
  <c r="M297" i="19"/>
  <c r="L297" i="19"/>
  <c r="K297" i="19"/>
  <c r="M256" i="19"/>
  <c r="L256" i="19"/>
  <c r="K256" i="19"/>
  <c r="M330" i="19"/>
  <c r="L330" i="19"/>
  <c r="K330" i="19"/>
  <c r="M235" i="19"/>
  <c r="L235" i="19"/>
  <c r="K235" i="19"/>
  <c r="M315" i="19"/>
  <c r="L315" i="19"/>
  <c r="K315" i="19"/>
  <c r="M222" i="19"/>
  <c r="L222" i="19"/>
  <c r="K222" i="19"/>
  <c r="M358" i="19"/>
  <c r="L358" i="19"/>
  <c r="K358" i="19"/>
  <c r="S358" i="19" s="1"/>
  <c r="S303" i="19"/>
  <c r="AH303" i="19"/>
  <c r="X303" i="19"/>
  <c r="M324" i="19"/>
  <c r="L324" i="19"/>
  <c r="AC324" i="19" s="1"/>
  <c r="K324" i="19"/>
  <c r="AR324" i="19" s="1"/>
  <c r="M245" i="19"/>
  <c r="L245" i="19"/>
  <c r="AC245" i="19" s="1"/>
  <c r="K245" i="19"/>
  <c r="AH334" i="19"/>
  <c r="BB334" i="19"/>
  <c r="AC334" i="19"/>
  <c r="AW334" i="19"/>
  <c r="AW368" i="19"/>
  <c r="S368" i="19"/>
  <c r="AC368" i="19"/>
  <c r="N368" i="19"/>
  <c r="BB291" i="19"/>
  <c r="X291" i="19"/>
  <c r="AM291" i="19"/>
  <c r="AH291" i="19"/>
  <c r="BB247" i="19"/>
  <c r="S247" i="19"/>
  <c r="AM247" i="19"/>
  <c r="AH247" i="19"/>
  <c r="M346" i="19"/>
  <c r="L346" i="19"/>
  <c r="AW346" i="19" s="1"/>
  <c r="K346" i="19"/>
  <c r="AH346" i="19" s="1"/>
  <c r="M353" i="19"/>
  <c r="L353" i="19"/>
  <c r="N353" i="19" s="1"/>
  <c r="K353" i="19"/>
  <c r="AH353" i="19" s="1"/>
  <c r="M282" i="19"/>
  <c r="L282" i="19"/>
  <c r="S282" i="19" s="1"/>
  <c r="K282" i="19"/>
  <c r="S377" i="19"/>
  <c r="BB377" i="19"/>
  <c r="AC377" i="19"/>
  <c r="AH377" i="19"/>
  <c r="BB300" i="19"/>
  <c r="AM300" i="19"/>
  <c r="S300" i="19"/>
  <c r="AH300" i="19"/>
  <c r="S259" i="19"/>
  <c r="BP13" i="19"/>
  <c r="BQ13" i="19" s="1"/>
  <c r="CD12" i="19"/>
  <c r="BX12" i="19"/>
  <c r="CJ12" i="19"/>
  <c r="M343" i="19"/>
  <c r="L343" i="19"/>
  <c r="K343" i="19"/>
  <c r="M268" i="19"/>
  <c r="L268" i="19"/>
  <c r="K268" i="19"/>
  <c r="M348" i="19"/>
  <c r="L348" i="19"/>
  <c r="K348" i="19"/>
  <c r="N348" i="19" s="1"/>
  <c r="J267" i="19"/>
  <c r="J374" i="19"/>
  <c r="J297" i="19"/>
  <c r="J256" i="19"/>
  <c r="J330" i="19"/>
  <c r="J235" i="19"/>
  <c r="J315" i="19"/>
  <c r="J222" i="19"/>
  <c r="M342" i="19"/>
  <c r="L342" i="19"/>
  <c r="K342" i="19"/>
  <c r="M275" i="19"/>
  <c r="L275" i="19"/>
  <c r="K275" i="19"/>
  <c r="BB324" i="19"/>
  <c r="AW324" i="19"/>
  <c r="N324" i="19"/>
  <c r="X324" i="19"/>
  <c r="AM245" i="19"/>
  <c r="M323" i="19"/>
  <c r="L323" i="19"/>
  <c r="K323" i="19"/>
  <c r="M244" i="19"/>
  <c r="L244" i="19"/>
  <c r="K244" i="19"/>
  <c r="M355" i="19"/>
  <c r="L355" i="19"/>
  <c r="K355" i="19"/>
  <c r="M284" i="19"/>
  <c r="L284" i="19"/>
  <c r="K284" i="19"/>
  <c r="M321" i="19"/>
  <c r="L321" i="19"/>
  <c r="K321" i="19"/>
  <c r="M242" i="19"/>
  <c r="L242" i="19"/>
  <c r="K242" i="19"/>
  <c r="AW353" i="19"/>
  <c r="AW282" i="19"/>
  <c r="AC282" i="19"/>
  <c r="AM282" i="19"/>
  <c r="M288" i="19"/>
  <c r="L288" i="19"/>
  <c r="K288" i="19"/>
  <c r="AR221" i="19"/>
  <c r="CH12" i="19"/>
  <c r="BL13" i="19"/>
  <c r="BM13" i="19" s="1"/>
  <c r="CB12" i="19"/>
  <c r="BV12" i="19"/>
  <c r="J343" i="19"/>
  <c r="J268" i="19"/>
  <c r="M237" i="19"/>
  <c r="L237" i="19"/>
  <c r="K237" i="19"/>
  <c r="M317" i="19"/>
  <c r="L317" i="19"/>
  <c r="K317" i="19"/>
  <c r="M223" i="19"/>
  <c r="L223" i="19"/>
  <c r="K223" i="19"/>
  <c r="M372" i="19"/>
  <c r="L372" i="19"/>
  <c r="K372" i="19"/>
  <c r="M295" i="19"/>
  <c r="L295" i="19"/>
  <c r="K295" i="19"/>
  <c r="M254" i="19"/>
  <c r="L254" i="19"/>
  <c r="K254" i="19"/>
  <c r="J342" i="19"/>
  <c r="J275" i="19"/>
  <c r="M316" i="19"/>
  <c r="L316" i="19"/>
  <c r="K316" i="19"/>
  <c r="AW316" i="19" s="1"/>
  <c r="M232" i="19"/>
  <c r="L232" i="19"/>
  <c r="K232" i="19"/>
  <c r="N232" i="19" s="1"/>
  <c r="J323" i="19"/>
  <c r="J244" i="19"/>
  <c r="J355" i="19"/>
  <c r="J284" i="19"/>
  <c r="J321" i="19"/>
  <c r="J242" i="19"/>
  <c r="M270" i="19"/>
  <c r="L270" i="19"/>
  <c r="K270" i="19"/>
  <c r="AC270" i="19" s="1"/>
  <c r="M362" i="19"/>
  <c r="L362" i="19"/>
  <c r="K362" i="19"/>
  <c r="AC362" i="19" s="1"/>
  <c r="J288" i="19"/>
  <c r="AM221" i="19"/>
  <c r="BF13" i="19"/>
  <c r="BG13" i="19" s="1"/>
  <c r="M238" i="19"/>
  <c r="L238" i="19"/>
  <c r="S238" i="19" s="1"/>
  <c r="K238" i="19"/>
  <c r="M337" i="19"/>
  <c r="L337" i="19"/>
  <c r="AC337" i="19" s="1"/>
  <c r="K337" i="19"/>
  <c r="S337" i="19" s="1"/>
  <c r="J237" i="19"/>
  <c r="M365" i="19"/>
  <c r="L365" i="19"/>
  <c r="K365" i="19"/>
  <c r="S365" i="19" s="1"/>
  <c r="M285" i="19"/>
  <c r="L285" i="19"/>
  <c r="K285" i="19"/>
  <c r="AC285" i="19" s="1"/>
  <c r="J317" i="19"/>
  <c r="J223" i="19"/>
  <c r="J372" i="19"/>
  <c r="J295" i="19"/>
  <c r="J254" i="19"/>
  <c r="M325" i="19"/>
  <c r="L325" i="19"/>
  <c r="K325" i="19"/>
  <c r="M261" i="19"/>
  <c r="L261" i="19"/>
  <c r="K261" i="19"/>
  <c r="AH316" i="19"/>
  <c r="AC316" i="19"/>
  <c r="N316" i="19"/>
  <c r="AM316" i="19"/>
  <c r="M314" i="19"/>
  <c r="L314" i="19"/>
  <c r="K314" i="19"/>
  <c r="M231" i="19"/>
  <c r="L231" i="19"/>
  <c r="K231" i="19"/>
  <c r="L333" i="19"/>
  <c r="M333" i="19"/>
  <c r="K333" i="19"/>
  <c r="M272" i="19"/>
  <c r="L272" i="19"/>
  <c r="K272" i="19"/>
  <c r="L310" i="19"/>
  <c r="M310" i="19"/>
  <c r="K310" i="19"/>
  <c r="M229" i="19"/>
  <c r="L229" i="19"/>
  <c r="K229" i="19"/>
  <c r="M347" i="19"/>
  <c r="L347" i="19"/>
  <c r="K347" i="19"/>
  <c r="AW347" i="19" s="1"/>
  <c r="AR270" i="19"/>
  <c r="BB270" i="19"/>
  <c r="AM270" i="19"/>
  <c r="M352" i="19"/>
  <c r="L352" i="19"/>
  <c r="K352" i="19"/>
  <c r="M281" i="19"/>
  <c r="L281" i="19"/>
  <c r="K281" i="19"/>
  <c r="BB221" i="19"/>
  <c r="BI13" i="19"/>
  <c r="BH13" i="19"/>
  <c r="M338" i="19"/>
  <c r="L338" i="19"/>
  <c r="K338" i="19"/>
  <c r="X338" i="19" s="1"/>
  <c r="AW238" i="19"/>
  <c r="AH238" i="19"/>
  <c r="N238" i="19"/>
  <c r="AC238" i="19"/>
  <c r="L327" i="19"/>
  <c r="M327" i="19"/>
  <c r="K327" i="19"/>
  <c r="M225" i="19"/>
  <c r="L225" i="19"/>
  <c r="K225" i="19"/>
  <c r="M278" i="19"/>
  <c r="L278" i="19"/>
  <c r="K278" i="19"/>
  <c r="M373" i="19"/>
  <c r="L373" i="19"/>
  <c r="K373" i="19"/>
  <c r="M296" i="19"/>
  <c r="L296" i="19"/>
  <c r="K296" i="19"/>
  <c r="M255" i="19"/>
  <c r="L255" i="19"/>
  <c r="K255" i="19"/>
  <c r="AM361" i="19"/>
  <c r="M305" i="19"/>
  <c r="L305" i="19"/>
  <c r="K305" i="19"/>
  <c r="J325" i="19"/>
  <c r="J261" i="19"/>
  <c r="L309" i="19"/>
  <c r="M309" i="19"/>
  <c r="K309" i="19"/>
  <c r="M251" i="19"/>
  <c r="L251" i="19"/>
  <c r="K251" i="19"/>
  <c r="J314" i="19"/>
  <c r="J231" i="19"/>
  <c r="J333" i="19"/>
  <c r="J272" i="19"/>
  <c r="J310" i="19"/>
  <c r="J229" i="19"/>
  <c r="AH340" i="19"/>
  <c r="N340" i="19"/>
  <c r="BB340" i="19"/>
  <c r="M240" i="19"/>
  <c r="L240" i="19"/>
  <c r="K240" i="19"/>
  <c r="J352" i="19"/>
  <c r="J281" i="19"/>
  <c r="X221" i="19"/>
  <c r="CG12" i="19"/>
  <c r="CA12" i="19"/>
  <c r="BJ13" i="19"/>
  <c r="BK13" i="19" s="1"/>
  <c r="BU12" i="19"/>
  <c r="M308" i="19"/>
  <c r="AM308" i="19" s="1"/>
  <c r="L308" i="19"/>
  <c r="K308" i="19"/>
  <c r="BB308" i="19" s="1"/>
  <c r="M226" i="19"/>
  <c r="L226" i="19"/>
  <c r="K226" i="19"/>
  <c r="AH226" i="19" s="1"/>
  <c r="J327" i="19"/>
  <c r="J225" i="19"/>
  <c r="M349" i="19"/>
  <c r="L349" i="19"/>
  <c r="AW349" i="19" s="1"/>
  <c r="K349" i="19"/>
  <c r="AM349" i="19" s="1"/>
  <c r="J278" i="19"/>
  <c r="J373" i="19"/>
  <c r="J296" i="19"/>
  <c r="J255" i="19"/>
  <c r="M361" i="19"/>
  <c r="L361" i="19"/>
  <c r="K361" i="19"/>
  <c r="AW361" i="19" s="1"/>
  <c r="J305" i="19"/>
  <c r="L328" i="19"/>
  <c r="M328" i="19"/>
  <c r="K328" i="19"/>
  <c r="BB328" i="19" s="1"/>
  <c r="M233" i="19"/>
  <c r="L233" i="19"/>
  <c r="K233" i="19"/>
  <c r="AM233" i="19" s="1"/>
  <c r="J309" i="19"/>
  <c r="J251" i="19"/>
  <c r="M313" i="19"/>
  <c r="AR313" i="19" s="1"/>
  <c r="L313" i="19"/>
  <c r="K313" i="19"/>
  <c r="N313" i="19" s="1"/>
  <c r="M250" i="19"/>
  <c r="AR250" i="19" s="1"/>
  <c r="L250" i="19"/>
  <c r="K250" i="19"/>
  <c r="M322" i="19"/>
  <c r="AC322" i="19" s="1"/>
  <c r="L322" i="19"/>
  <c r="K322" i="19"/>
  <c r="BB322" i="19" s="1"/>
  <c r="M243" i="19"/>
  <c r="AW243" i="19" s="1"/>
  <c r="L243" i="19"/>
  <c r="K243" i="19"/>
  <c r="AM243" i="19" s="1"/>
  <c r="M379" i="19"/>
  <c r="AR379" i="19" s="1"/>
  <c r="L379" i="19"/>
  <c r="K379" i="19"/>
  <c r="AM379" i="19" s="1"/>
  <c r="M302" i="19"/>
  <c r="AW302" i="19" s="1"/>
  <c r="L302" i="19"/>
  <c r="K302" i="19"/>
  <c r="M246" i="19"/>
  <c r="AH246" i="19" s="1"/>
  <c r="L246" i="19"/>
  <c r="K246" i="19"/>
  <c r="AR246" i="19" s="1"/>
  <c r="M340" i="19"/>
  <c r="AM340" i="19" s="1"/>
  <c r="L340" i="19"/>
  <c r="K340" i="19"/>
  <c r="X340" i="19" s="1"/>
  <c r="J240" i="19"/>
  <c r="M345" i="19"/>
  <c r="L345" i="19"/>
  <c r="K345" i="19"/>
  <c r="M269" i="19"/>
  <c r="L269" i="19"/>
  <c r="K269" i="19"/>
  <c r="AC221" i="19"/>
  <c r="CE12" i="19"/>
  <c r="BY12" i="19"/>
  <c r="CK12" i="19"/>
  <c r="BR13" i="19"/>
  <c r="BS13" i="19" s="1"/>
  <c r="AH308" i="19"/>
  <c r="X308" i="19"/>
  <c r="AW308" i="19"/>
  <c r="N308" i="19"/>
  <c r="S226" i="19"/>
  <c r="N226" i="19"/>
  <c r="BB226" i="19"/>
  <c r="AR226" i="19"/>
  <c r="M375" i="19"/>
  <c r="L375" i="19"/>
  <c r="K375" i="19"/>
  <c r="M298" i="19"/>
  <c r="L298" i="19"/>
  <c r="K298" i="19"/>
  <c r="M257" i="19"/>
  <c r="L257" i="19"/>
  <c r="K257" i="19"/>
  <c r="M341" i="19"/>
  <c r="L341" i="19"/>
  <c r="K341" i="19"/>
  <c r="M266" i="19"/>
  <c r="L266" i="19"/>
  <c r="K266" i="19"/>
  <c r="S363" i="19"/>
  <c r="X363" i="19"/>
  <c r="L307" i="19"/>
  <c r="M307" i="19"/>
  <c r="K307" i="19"/>
  <c r="M344" i="19"/>
  <c r="L344" i="19"/>
  <c r="K344" i="19"/>
  <c r="M276" i="19"/>
  <c r="L276" i="19"/>
  <c r="K276" i="19"/>
  <c r="AM328" i="19"/>
  <c r="AW233" i="19"/>
  <c r="S233" i="19"/>
  <c r="AR233" i="19"/>
  <c r="X233" i="19"/>
  <c r="M370" i="19"/>
  <c r="L370" i="19"/>
  <c r="K370" i="19"/>
  <c r="M293" i="19"/>
  <c r="L293" i="19"/>
  <c r="K293" i="19"/>
  <c r="M252" i="19"/>
  <c r="L252" i="19"/>
  <c r="K252" i="19"/>
  <c r="AM313" i="19"/>
  <c r="AH313" i="19"/>
  <c r="AW313" i="19"/>
  <c r="AC250" i="19"/>
  <c r="AW250" i="19"/>
  <c r="X250" i="19"/>
  <c r="AH322" i="19"/>
  <c r="BB243" i="19"/>
  <c r="S243" i="19"/>
  <c r="N243" i="19"/>
  <c r="AR243" i="19"/>
  <c r="X379" i="19"/>
  <c r="AH379" i="19"/>
  <c r="N379" i="19"/>
  <c r="BB302" i="19"/>
  <c r="AM302" i="19"/>
  <c r="N302" i="19"/>
  <c r="S246" i="19"/>
  <c r="L320" i="19"/>
  <c r="M320" i="19"/>
  <c r="K320" i="19"/>
  <c r="AC320" i="19" s="1"/>
  <c r="M228" i="19"/>
  <c r="L228" i="19"/>
  <c r="K228" i="19"/>
  <c r="N228" i="19" s="1"/>
  <c r="J345" i="19"/>
  <c r="J269" i="19"/>
  <c r="N221" i="19"/>
  <c r="M376" i="19"/>
  <c r="L376" i="19"/>
  <c r="K376" i="19"/>
  <c r="BB376" i="19" s="1"/>
  <c r="M299" i="19"/>
  <c r="L299" i="19"/>
  <c r="K299" i="19"/>
  <c r="AR299" i="19" s="1"/>
  <c r="M258" i="19"/>
  <c r="L258" i="19"/>
  <c r="K258" i="19"/>
  <c r="AW258" i="19" s="1"/>
  <c r="J375" i="19"/>
  <c r="J298" i="19"/>
  <c r="J257" i="19"/>
  <c r="J341" i="19"/>
  <c r="J266" i="19"/>
  <c r="M363" i="19"/>
  <c r="N363" i="19" s="1"/>
  <c r="L363" i="19"/>
  <c r="K363" i="19"/>
  <c r="AH363" i="19" s="1"/>
  <c r="J307" i="19"/>
  <c r="J344" i="19"/>
  <c r="J276" i="19"/>
  <c r="M304" i="19"/>
  <c r="L304" i="19"/>
  <c r="K304" i="19"/>
  <c r="AC304" i="19" s="1"/>
  <c r="M241" i="19"/>
  <c r="AC241" i="19" s="1"/>
  <c r="L241" i="19"/>
  <c r="K241" i="19"/>
  <c r="AW241" i="19" s="1"/>
  <c r="J370" i="19"/>
  <c r="J293" i="19"/>
  <c r="J252" i="19"/>
  <c r="M369" i="19"/>
  <c r="L369" i="19"/>
  <c r="K369" i="19"/>
  <c r="AR369" i="19" s="1"/>
  <c r="M292" i="19"/>
  <c r="L292" i="19"/>
  <c r="K292" i="19"/>
  <c r="AR292" i="19" s="1"/>
  <c r="M248" i="19"/>
  <c r="AM248" i="19" s="1"/>
  <c r="L248" i="19"/>
  <c r="K248" i="19"/>
  <c r="AR248" i="19" s="1"/>
  <c r="M312" i="19"/>
  <c r="L312" i="19"/>
  <c r="K312" i="19"/>
  <c r="AC312" i="19" s="1"/>
  <c r="M230" i="19"/>
  <c r="L230" i="19"/>
  <c r="K230" i="19"/>
  <c r="AM230" i="19" s="1"/>
  <c r="L367" i="19"/>
  <c r="M367" i="19"/>
  <c r="K367" i="19"/>
  <c r="AM367" i="19" s="1"/>
  <c r="M290" i="19"/>
  <c r="X290" i="19" s="1"/>
  <c r="L290" i="19"/>
  <c r="K290" i="19"/>
  <c r="AR290" i="19" s="1"/>
  <c r="L262" i="19"/>
  <c r="M262" i="19"/>
  <c r="K262" i="19"/>
  <c r="AR262" i="19" s="1"/>
  <c r="BB320" i="19"/>
  <c r="N320" i="19"/>
  <c r="AW320" i="19"/>
  <c r="AH228" i="19"/>
  <c r="BB228" i="19"/>
  <c r="X339" i="19"/>
  <c r="AH339" i="19"/>
  <c r="N339" i="19"/>
  <c r="AW339" i="19"/>
  <c r="AC339" i="19"/>
  <c r="S339" i="19"/>
  <c r="BB339" i="19"/>
  <c r="AR339" i="19"/>
  <c r="AM339" i="19"/>
  <c r="M239" i="19"/>
  <c r="L239" i="19"/>
  <c r="K239" i="19"/>
  <c r="BB239" i="19" s="1"/>
  <c r="BO13" i="19"/>
  <c r="BN13" i="19"/>
  <c r="CC12" i="19"/>
  <c r="BW12" i="19"/>
  <c r="CI12" i="19"/>
  <c r="BF16" i="26" l="1"/>
  <c r="BG16" i="26" s="1"/>
  <c r="BR16" i="26"/>
  <c r="BS16" i="26" s="1"/>
  <c r="CK15" i="26"/>
  <c r="CE15" i="26"/>
  <c r="BY15" i="26"/>
  <c r="BJ16" i="26"/>
  <c r="BK16" i="26" s="1"/>
  <c r="BU15" i="26"/>
  <c r="CA15" i="26"/>
  <c r="CG15" i="26"/>
  <c r="BL16" i="26"/>
  <c r="BV15" i="26"/>
  <c r="CH15" i="26"/>
  <c r="BM16" i="26"/>
  <c r="CB15" i="26"/>
  <c r="BI16" i="26"/>
  <c r="BH16" i="26"/>
  <c r="BD16" i="26"/>
  <c r="BE16" i="26" s="1"/>
  <c r="CJ15" i="26"/>
  <c r="BX15" i="26"/>
  <c r="CD15" i="26"/>
  <c r="BQ16" i="26"/>
  <c r="BP16" i="26"/>
  <c r="BW15" i="26"/>
  <c r="CI15" i="26"/>
  <c r="CC15" i="26"/>
  <c r="BN16" i="26"/>
  <c r="BO16" i="26" s="1"/>
  <c r="BU14" i="25"/>
  <c r="CG14" i="25"/>
  <c r="BK15" i="25"/>
  <c r="CA14" i="25"/>
  <c r="BJ15" i="25"/>
  <c r="CK14" i="25"/>
  <c r="BR15" i="25"/>
  <c r="BS15" i="25" s="1"/>
  <c r="CE14" i="25"/>
  <c r="BY14" i="25"/>
  <c r="BD15" i="25"/>
  <c r="BE15" i="25" s="1"/>
  <c r="BV14" i="25"/>
  <c r="CH14" i="25"/>
  <c r="BM15" i="25"/>
  <c r="BL15" i="25"/>
  <c r="CB14" i="25"/>
  <c r="BW14" i="25"/>
  <c r="CI14" i="25"/>
  <c r="BN15" i="25"/>
  <c r="BO15" i="25" s="1"/>
  <c r="CC14" i="25"/>
  <c r="BF15" i="25"/>
  <c r="BG15" i="25" s="1"/>
  <c r="BH15" i="25"/>
  <c r="BI15" i="25"/>
  <c r="X271" i="25"/>
  <c r="AM271" i="25"/>
  <c r="AW271" i="25"/>
  <c r="S271" i="25"/>
  <c r="AH271" i="25"/>
  <c r="N271" i="25"/>
  <c r="AR271" i="25"/>
  <c r="AC271" i="25"/>
  <c r="BB271" i="25"/>
  <c r="BB257" i="25"/>
  <c r="AH316" i="25"/>
  <c r="AC278" i="25"/>
  <c r="AW328" i="25"/>
  <c r="AC329" i="25"/>
  <c r="AC355" i="25"/>
  <c r="AR247" i="25"/>
  <c r="AR352" i="25"/>
  <c r="BB352" i="25"/>
  <c r="AC352" i="25"/>
  <c r="X352" i="25"/>
  <c r="AM352" i="25"/>
  <c r="AW352" i="25"/>
  <c r="S352" i="25"/>
  <c r="N352" i="25"/>
  <c r="AH352" i="25"/>
  <c r="AH370" i="25"/>
  <c r="N370" i="25"/>
  <c r="BB370" i="25"/>
  <c r="AC370" i="25"/>
  <c r="X370" i="25"/>
  <c r="AW370" i="25"/>
  <c r="AR370" i="25"/>
  <c r="AM370" i="25"/>
  <c r="S370" i="25"/>
  <c r="X281" i="25"/>
  <c r="AM281" i="25"/>
  <c r="AW281" i="25"/>
  <c r="S281" i="25"/>
  <c r="AH281" i="25"/>
  <c r="N281" i="25"/>
  <c r="AR281" i="25"/>
  <c r="BB281" i="25"/>
  <c r="AC281" i="25"/>
  <c r="AM333" i="25"/>
  <c r="BB285" i="25"/>
  <c r="AH298" i="25"/>
  <c r="S364" i="25"/>
  <c r="X246" i="25"/>
  <c r="BB301" i="25"/>
  <c r="AH374" i="25"/>
  <c r="N374" i="25"/>
  <c r="BB374" i="25"/>
  <c r="X374" i="25"/>
  <c r="AW374" i="25"/>
  <c r="S374" i="25"/>
  <c r="AR374" i="25"/>
  <c r="AM374" i="25"/>
  <c r="AC374" i="25"/>
  <c r="X297" i="25"/>
  <c r="AR365" i="25"/>
  <c r="BB224" i="25"/>
  <c r="AC225" i="25"/>
  <c r="AR234" i="25"/>
  <c r="BB234" i="25"/>
  <c r="AC234" i="25"/>
  <c r="X234" i="25"/>
  <c r="AM234" i="25"/>
  <c r="AW234" i="25"/>
  <c r="S234" i="25"/>
  <c r="N234" i="25"/>
  <c r="AH234" i="25"/>
  <c r="M237" i="25"/>
  <c r="L237" i="25"/>
  <c r="K237" i="25"/>
  <c r="AH311" i="25"/>
  <c r="AH312" i="25"/>
  <c r="AW313" i="25"/>
  <c r="AH323" i="25"/>
  <c r="AH377" i="25"/>
  <c r="AR230" i="25"/>
  <c r="AC309" i="25"/>
  <c r="AM258" i="25"/>
  <c r="AW307" i="25"/>
  <c r="X265" i="25"/>
  <c r="N265" i="25"/>
  <c r="AW265" i="25"/>
  <c r="AH265" i="25"/>
  <c r="AR265" i="25"/>
  <c r="AC265" i="25"/>
  <c r="BB265" i="25"/>
  <c r="AM265" i="25"/>
  <c r="S265" i="25"/>
  <c r="AW363" i="25"/>
  <c r="S363" i="25"/>
  <c r="AH363" i="25"/>
  <c r="N363" i="25"/>
  <c r="AR363" i="25"/>
  <c r="AM363" i="25"/>
  <c r="AC363" i="25"/>
  <c r="BB363" i="25"/>
  <c r="X363" i="25"/>
  <c r="AR239" i="25"/>
  <c r="BB239" i="25"/>
  <c r="AC239" i="25"/>
  <c r="X239" i="25"/>
  <c r="AM239" i="25"/>
  <c r="AW239" i="25"/>
  <c r="S239" i="25"/>
  <c r="AH239" i="25"/>
  <c r="N239" i="25"/>
  <c r="AW262" i="25"/>
  <c r="S350" i="25"/>
  <c r="BB287" i="25"/>
  <c r="AR268" i="25"/>
  <c r="S340" i="25"/>
  <c r="AH332" i="25"/>
  <c r="S310" i="25"/>
  <c r="BB331" i="25"/>
  <c r="AC305" i="25"/>
  <c r="CJ14" i="25"/>
  <c r="BQ15" i="25"/>
  <c r="BP15" i="25"/>
  <c r="CD14" i="25"/>
  <c r="BX14" i="25"/>
  <c r="BB250" i="25"/>
  <c r="AM334" i="25"/>
  <c r="X321" i="25"/>
  <c r="AH261" i="25"/>
  <c r="S229" i="25"/>
  <c r="BB260" i="25"/>
  <c r="AC306" i="25"/>
  <c r="S263" i="25"/>
  <c r="AH322" i="25"/>
  <c r="AW304" i="25"/>
  <c r="N336" i="25"/>
  <c r="X264" i="25"/>
  <c r="AR335" i="25"/>
  <c r="BB335" i="25"/>
  <c r="AC335" i="25"/>
  <c r="X335" i="25"/>
  <c r="AM335" i="25"/>
  <c r="AW335" i="25"/>
  <c r="S335" i="25"/>
  <c r="AH335" i="25"/>
  <c r="N335" i="25"/>
  <c r="AW344" i="25"/>
  <c r="S344" i="25"/>
  <c r="AH344" i="25"/>
  <c r="N344" i="25"/>
  <c r="AR344" i="25"/>
  <c r="BB344" i="25"/>
  <c r="AC344" i="25"/>
  <c r="X344" i="25"/>
  <c r="AM344" i="25"/>
  <c r="AR257" i="25"/>
  <c r="S316" i="25"/>
  <c r="BB278" i="25"/>
  <c r="AM328" i="25"/>
  <c r="BB329" i="25"/>
  <c r="BB355" i="25"/>
  <c r="AH247" i="25"/>
  <c r="AM284" i="25"/>
  <c r="AW284" i="25"/>
  <c r="S284" i="25"/>
  <c r="AH284" i="25"/>
  <c r="N284" i="25"/>
  <c r="AR284" i="25"/>
  <c r="BB284" i="25"/>
  <c r="AC284" i="25"/>
  <c r="X284" i="25"/>
  <c r="AH373" i="25"/>
  <c r="N373" i="25"/>
  <c r="BB373" i="25"/>
  <c r="X373" i="25"/>
  <c r="AW373" i="25"/>
  <c r="S373" i="25"/>
  <c r="AR373" i="25"/>
  <c r="AM373" i="25"/>
  <c r="AC373" i="25"/>
  <c r="X333" i="25"/>
  <c r="AC285" i="25"/>
  <c r="S298" i="25"/>
  <c r="AW364" i="25"/>
  <c r="AC246" i="25"/>
  <c r="AR301" i="25"/>
  <c r="N365" i="25"/>
  <c r="AR224" i="25"/>
  <c r="AH225" i="25"/>
  <c r="J237" i="25"/>
  <c r="AH299" i="25"/>
  <c r="N299" i="25"/>
  <c r="AW299" i="25"/>
  <c r="AR299" i="25"/>
  <c r="AC299" i="25"/>
  <c r="X299" i="25"/>
  <c r="BB299" i="25"/>
  <c r="AM299" i="25"/>
  <c r="S299" i="25"/>
  <c r="S311" i="25"/>
  <c r="S312" i="25"/>
  <c r="S313" i="25"/>
  <c r="S323" i="25"/>
  <c r="BB308" i="25"/>
  <c r="S351" i="25"/>
  <c r="X258" i="25"/>
  <c r="AM307" i="25"/>
  <c r="AR337" i="25"/>
  <c r="BB337" i="25"/>
  <c r="AC337" i="25"/>
  <c r="X337" i="25"/>
  <c r="AM337" i="25"/>
  <c r="AW337" i="25"/>
  <c r="S337" i="25"/>
  <c r="AH337" i="25"/>
  <c r="N337" i="25"/>
  <c r="AM262" i="25"/>
  <c r="AC314" i="25"/>
  <c r="AC315" i="25"/>
  <c r="AR350" i="25"/>
  <c r="AR287" i="25"/>
  <c r="S268" i="25"/>
  <c r="AW340" i="25"/>
  <c r="S332" i="25"/>
  <c r="AW310" i="25"/>
  <c r="AR331" i="25"/>
  <c r="AC277" i="25"/>
  <c r="S250" i="25"/>
  <c r="X334" i="25"/>
  <c r="AC321" i="25"/>
  <c r="AM348" i="25"/>
  <c r="AW229" i="25"/>
  <c r="AR260" i="25"/>
  <c r="S251" i="25"/>
  <c r="AW263" i="25"/>
  <c r="S322" i="25"/>
  <c r="AM304" i="25"/>
  <c r="AH336" i="25"/>
  <c r="BB324" i="25"/>
  <c r="X272" i="25"/>
  <c r="AM272" i="25"/>
  <c r="AW272" i="25"/>
  <c r="S272" i="25"/>
  <c r="AH272" i="25"/>
  <c r="N272" i="25"/>
  <c r="AR272" i="25"/>
  <c r="BB272" i="25"/>
  <c r="AC272" i="25"/>
  <c r="N257" i="25"/>
  <c r="AH282" i="25"/>
  <c r="N282" i="25"/>
  <c r="AR282" i="25"/>
  <c r="AC282" i="25"/>
  <c r="X282" i="25"/>
  <c r="BB282" i="25"/>
  <c r="AW282" i="25"/>
  <c r="AM282" i="25"/>
  <c r="S282" i="25"/>
  <c r="AW316" i="25"/>
  <c r="AR278" i="25"/>
  <c r="X328" i="25"/>
  <c r="AR329" i="25"/>
  <c r="AR355" i="25"/>
  <c r="AW247" i="25"/>
  <c r="AR353" i="25"/>
  <c r="BB353" i="25"/>
  <c r="AC353" i="25"/>
  <c r="X353" i="25"/>
  <c r="AM353" i="25"/>
  <c r="AW353" i="25"/>
  <c r="S353" i="25"/>
  <c r="AH353" i="25"/>
  <c r="N353" i="25"/>
  <c r="AC333" i="25"/>
  <c r="AR285" i="25"/>
  <c r="AW298" i="25"/>
  <c r="AR246" i="25"/>
  <c r="N301" i="25"/>
  <c r="AR236" i="25"/>
  <c r="BB236" i="25"/>
  <c r="AC236" i="25"/>
  <c r="X236" i="25"/>
  <c r="AM236" i="25"/>
  <c r="AW236" i="25"/>
  <c r="S236" i="25"/>
  <c r="N236" i="25"/>
  <c r="AH236" i="25"/>
  <c r="AH365" i="25"/>
  <c r="AM225" i="25"/>
  <c r="AH375" i="25"/>
  <c r="N375" i="25"/>
  <c r="BB375" i="25"/>
  <c r="X375" i="25"/>
  <c r="AW375" i="25"/>
  <c r="S375" i="25"/>
  <c r="AR375" i="25"/>
  <c r="AM375" i="25"/>
  <c r="AC375" i="25"/>
  <c r="AR232" i="25"/>
  <c r="BB232" i="25"/>
  <c r="AC232" i="25"/>
  <c r="X232" i="25"/>
  <c r="AM232" i="25"/>
  <c r="AW232" i="25"/>
  <c r="S232" i="25"/>
  <c r="N232" i="25"/>
  <c r="AH232" i="25"/>
  <c r="AW311" i="25"/>
  <c r="AW312" i="25"/>
  <c r="AM313" i="25"/>
  <c r="AW323" i="25"/>
  <c r="AR308" i="25"/>
  <c r="AW351" i="25"/>
  <c r="AC258" i="25"/>
  <c r="X307" i="25"/>
  <c r="X262" i="25"/>
  <c r="BB318" i="25"/>
  <c r="N287" i="25"/>
  <c r="AW268" i="25"/>
  <c r="BB317" i="25"/>
  <c r="AW332" i="25"/>
  <c r="AM310" i="25"/>
  <c r="BB319" i="25"/>
  <c r="BB277" i="25"/>
  <c r="AW249" i="25"/>
  <c r="AM250" i="25"/>
  <c r="AC334" i="25"/>
  <c r="S267" i="25"/>
  <c r="X348" i="25"/>
  <c r="AM229" i="25"/>
  <c r="N260" i="25"/>
  <c r="AW251" i="25"/>
  <c r="AM263" i="25"/>
  <c r="AW322" i="25"/>
  <c r="AC304" i="25"/>
  <c r="S336" i="25"/>
  <c r="AR270" i="25"/>
  <c r="AR324" i="25"/>
  <c r="AH248" i="25"/>
  <c r="AR248" i="25"/>
  <c r="AM248" i="25"/>
  <c r="S248" i="25"/>
  <c r="N248" i="25"/>
  <c r="BB248" i="25"/>
  <c r="AC248" i="25"/>
  <c r="X248" i="25"/>
  <c r="AW248" i="25"/>
  <c r="AR235" i="25"/>
  <c r="BB235" i="25"/>
  <c r="AC235" i="25"/>
  <c r="X235" i="25"/>
  <c r="AM235" i="25"/>
  <c r="AW235" i="25"/>
  <c r="S235" i="25"/>
  <c r="AH235" i="25"/>
  <c r="N235" i="25"/>
  <c r="X266" i="25"/>
  <c r="N266" i="25"/>
  <c r="AW266" i="25"/>
  <c r="AH266" i="25"/>
  <c r="AR266" i="25"/>
  <c r="AC266" i="25"/>
  <c r="BB266" i="25"/>
  <c r="AM266" i="25"/>
  <c r="S266" i="25"/>
  <c r="BB267" i="25"/>
  <c r="AW345" i="25"/>
  <c r="S345" i="25"/>
  <c r="AH345" i="25"/>
  <c r="N345" i="25"/>
  <c r="AR345" i="25"/>
  <c r="BB345" i="25"/>
  <c r="AC345" i="25"/>
  <c r="X345" i="25"/>
  <c r="AM345" i="25"/>
  <c r="AW341" i="25"/>
  <c r="S341" i="25"/>
  <c r="AH341" i="25"/>
  <c r="N341" i="25"/>
  <c r="AR341" i="25"/>
  <c r="BB341" i="25"/>
  <c r="AC341" i="25"/>
  <c r="AM341" i="25"/>
  <c r="X341" i="25"/>
  <c r="AH301" i="25"/>
  <c r="AW339" i="25"/>
  <c r="S339" i="25"/>
  <c r="AH339" i="25"/>
  <c r="N339" i="25"/>
  <c r="AR339" i="25"/>
  <c r="BB339" i="25"/>
  <c r="AM339" i="25"/>
  <c r="AC339" i="25"/>
  <c r="X339" i="25"/>
  <c r="AH376" i="25"/>
  <c r="N376" i="25"/>
  <c r="BB376" i="25"/>
  <c r="AM376" i="25"/>
  <c r="AC376" i="25"/>
  <c r="X376" i="25"/>
  <c r="S376" i="25"/>
  <c r="AW376" i="25"/>
  <c r="AR376" i="25"/>
  <c r="AH351" i="25"/>
  <c r="BB258" i="25"/>
  <c r="AC262" i="25"/>
  <c r="AH287" i="25"/>
  <c r="AM268" i="25"/>
  <c r="AR317" i="25"/>
  <c r="AM332" i="25"/>
  <c r="X310" i="25"/>
  <c r="BB334" i="25"/>
  <c r="AM267" i="25"/>
  <c r="AC348" i="25"/>
  <c r="X229" i="25"/>
  <c r="AH260" i="25"/>
  <c r="X263" i="25"/>
  <c r="AW379" i="25"/>
  <c r="AW336" i="25"/>
  <c r="BB270" i="25"/>
  <c r="N324" i="25"/>
  <c r="X273" i="25"/>
  <c r="AM273" i="25"/>
  <c r="AW273" i="25"/>
  <c r="S273" i="25"/>
  <c r="AH273" i="25"/>
  <c r="N273" i="25"/>
  <c r="AR273" i="25"/>
  <c r="BB273" i="25"/>
  <c r="AC273" i="25"/>
  <c r="AH252" i="25"/>
  <c r="N252" i="25"/>
  <c r="AR252" i="25"/>
  <c r="BB252" i="25"/>
  <c r="AC252" i="25"/>
  <c r="X252" i="25"/>
  <c r="AM252" i="25"/>
  <c r="AW252" i="25"/>
  <c r="S252" i="25"/>
  <c r="AW347" i="25"/>
  <c r="S347" i="25"/>
  <c r="AH347" i="25"/>
  <c r="N347" i="25"/>
  <c r="AR347" i="25"/>
  <c r="BB347" i="25"/>
  <c r="AC347" i="25"/>
  <c r="X347" i="25"/>
  <c r="AM347" i="25"/>
  <c r="AW346" i="25"/>
  <c r="S346" i="25"/>
  <c r="AH346" i="25"/>
  <c r="N346" i="25"/>
  <c r="AR346" i="25"/>
  <c r="BB346" i="25"/>
  <c r="AC346" i="25"/>
  <c r="X346" i="25"/>
  <c r="AM346" i="25"/>
  <c r="AW342" i="25"/>
  <c r="S342" i="25"/>
  <c r="AH342" i="25"/>
  <c r="N342" i="25"/>
  <c r="AR342" i="25"/>
  <c r="BB342" i="25"/>
  <c r="AC342" i="25"/>
  <c r="X342" i="25"/>
  <c r="AM342" i="25"/>
  <c r="AC316" i="25"/>
  <c r="S278" i="25"/>
  <c r="AR328" i="25"/>
  <c r="AM247" i="25"/>
  <c r="S285" i="25"/>
  <c r="X364" i="25"/>
  <c r="N246" i="25"/>
  <c r="BB297" i="25"/>
  <c r="AM224" i="25"/>
  <c r="X225" i="25"/>
  <c r="AR238" i="25"/>
  <c r="BB238" i="25"/>
  <c r="AC238" i="25"/>
  <c r="X238" i="25"/>
  <c r="AM238" i="25"/>
  <c r="AW238" i="25"/>
  <c r="S238" i="25"/>
  <c r="AH238" i="25"/>
  <c r="N238" i="25"/>
  <c r="AC311" i="25"/>
  <c r="AC312" i="25"/>
  <c r="AC313" i="25"/>
  <c r="AC323" i="25"/>
  <c r="AC377" i="25"/>
  <c r="N230" i="25"/>
  <c r="S308" i="25"/>
  <c r="AR309" i="25"/>
  <c r="N351" i="25"/>
  <c r="N258" i="25"/>
  <c r="AW338" i="25"/>
  <c r="S338" i="25"/>
  <c r="AH338" i="25"/>
  <c r="AR338" i="25"/>
  <c r="BB338" i="25"/>
  <c r="AC338" i="25"/>
  <c r="X338" i="25"/>
  <c r="N338" i="25"/>
  <c r="AM338" i="25"/>
  <c r="AR262" i="25"/>
  <c r="AR314" i="25"/>
  <c r="BB315" i="25"/>
  <c r="X350" i="25"/>
  <c r="AH318" i="25"/>
  <c r="AW287" i="25"/>
  <c r="X340" i="25"/>
  <c r="AH317" i="25"/>
  <c r="AC332" i="25"/>
  <c r="N331" i="25"/>
  <c r="AH319" i="25"/>
  <c r="BB305" i="25"/>
  <c r="AH277" i="25"/>
  <c r="N320" i="25"/>
  <c r="AM249" i="25"/>
  <c r="AR250" i="25"/>
  <c r="BB321" i="25"/>
  <c r="AC267" i="25"/>
  <c r="AW261" i="25"/>
  <c r="AR348" i="25"/>
  <c r="BB229" i="25"/>
  <c r="BB306" i="25"/>
  <c r="AC251" i="25"/>
  <c r="BB263" i="25"/>
  <c r="AC322" i="25"/>
  <c r="AR379" i="25"/>
  <c r="X336" i="25"/>
  <c r="N270" i="25"/>
  <c r="AM264" i="25"/>
  <c r="S324" i="25"/>
  <c r="X275" i="25"/>
  <c r="AM275" i="25"/>
  <c r="AW275" i="25"/>
  <c r="S275" i="25"/>
  <c r="AH275" i="25"/>
  <c r="N275" i="25"/>
  <c r="AR275" i="25"/>
  <c r="BB275" i="25"/>
  <c r="AC275" i="25"/>
  <c r="X279" i="25"/>
  <c r="AM279" i="25"/>
  <c r="AW279" i="25"/>
  <c r="S279" i="25"/>
  <c r="AH279" i="25"/>
  <c r="N279" i="25"/>
  <c r="AR279" i="25"/>
  <c r="BB279" i="25"/>
  <c r="AC279" i="25"/>
  <c r="X290" i="25"/>
  <c r="AM290" i="25"/>
  <c r="AW290" i="25"/>
  <c r="S290" i="25"/>
  <c r="AH290" i="25"/>
  <c r="N290" i="25"/>
  <c r="AR290" i="25"/>
  <c r="BB290" i="25"/>
  <c r="AC290" i="25"/>
  <c r="AW278" i="25"/>
  <c r="AH329" i="25"/>
  <c r="N355" i="25"/>
  <c r="AR222" i="25"/>
  <c r="BB222" i="25"/>
  <c r="AM222" i="25"/>
  <c r="S222" i="25"/>
  <c r="N222" i="25"/>
  <c r="AW222" i="25"/>
  <c r="AH222" i="25"/>
  <c r="AC222" i="25"/>
  <c r="X222" i="25"/>
  <c r="AW285" i="25"/>
  <c r="AM364" i="25"/>
  <c r="S246" i="25"/>
  <c r="AR297" i="25"/>
  <c r="N224" i="25"/>
  <c r="BB225" i="25"/>
  <c r="AR326" i="25"/>
  <c r="BB326" i="25"/>
  <c r="AM326" i="25"/>
  <c r="AH326" i="25"/>
  <c r="AC326" i="25"/>
  <c r="AW326" i="25"/>
  <c r="X326" i="25"/>
  <c r="S326" i="25"/>
  <c r="N326" i="25"/>
  <c r="AH255" i="25"/>
  <c r="N255" i="25"/>
  <c r="AR255" i="25"/>
  <c r="BB255" i="25"/>
  <c r="AC255" i="25"/>
  <c r="X255" i="25"/>
  <c r="AM255" i="25"/>
  <c r="AW255" i="25"/>
  <c r="S255" i="25"/>
  <c r="AR377" i="25"/>
  <c r="S230" i="25"/>
  <c r="AW308" i="25"/>
  <c r="N309" i="25"/>
  <c r="X351" i="25"/>
  <c r="AH258" i="25"/>
  <c r="N262" i="25"/>
  <c r="BB314" i="25"/>
  <c r="AR315" i="25"/>
  <c r="AC350" i="25"/>
  <c r="S318" i="25"/>
  <c r="AM287" i="25"/>
  <c r="AC340" i="25"/>
  <c r="S317" i="25"/>
  <c r="BB332" i="25"/>
  <c r="AH331" i="25"/>
  <c r="S319" i="25"/>
  <c r="AR305" i="25"/>
  <c r="S277" i="25"/>
  <c r="AH320" i="25"/>
  <c r="X249" i="25"/>
  <c r="N250" i="25"/>
  <c r="AR321" i="25"/>
  <c r="AR267" i="25"/>
  <c r="AM261" i="25"/>
  <c r="N348" i="25"/>
  <c r="AR229" i="25"/>
  <c r="AR306" i="25"/>
  <c r="BB251" i="25"/>
  <c r="AR263" i="25"/>
  <c r="X304" i="25"/>
  <c r="AM379" i="25"/>
  <c r="AC336" i="25"/>
  <c r="AH270" i="25"/>
  <c r="BB264" i="25"/>
  <c r="AW324" i="25"/>
  <c r="AC270" i="25"/>
  <c r="AR356" i="25"/>
  <c r="BB356" i="25"/>
  <c r="AC356" i="25"/>
  <c r="X356" i="25"/>
  <c r="AM356" i="25"/>
  <c r="AW356" i="25"/>
  <c r="S356" i="25"/>
  <c r="AH356" i="25"/>
  <c r="N356" i="25"/>
  <c r="AW362" i="25"/>
  <c r="S362" i="25"/>
  <c r="AH362" i="25"/>
  <c r="N362" i="25"/>
  <c r="AR362" i="25"/>
  <c r="AM362" i="25"/>
  <c r="AC362" i="25"/>
  <c r="BB362" i="25"/>
  <c r="X362" i="25"/>
  <c r="S257" i="25"/>
  <c r="AW359" i="25"/>
  <c r="AR359" i="25"/>
  <c r="AC359" i="25"/>
  <c r="X359" i="25"/>
  <c r="BB359" i="25"/>
  <c r="AM359" i="25"/>
  <c r="S359" i="25"/>
  <c r="AH359" i="25"/>
  <c r="N359" i="25"/>
  <c r="AM278" i="25"/>
  <c r="N329" i="25"/>
  <c r="AH355" i="25"/>
  <c r="X291" i="25"/>
  <c r="AM291" i="25"/>
  <c r="AW291" i="25"/>
  <c r="S291" i="25"/>
  <c r="AH291" i="25"/>
  <c r="N291" i="25"/>
  <c r="AR291" i="25"/>
  <c r="BB291" i="25"/>
  <c r="AC291" i="25"/>
  <c r="AM285" i="25"/>
  <c r="AC364" i="25"/>
  <c r="AM246" i="25"/>
  <c r="AW343" i="25"/>
  <c r="S343" i="25"/>
  <c r="AH343" i="25"/>
  <c r="N343" i="25"/>
  <c r="AR343" i="25"/>
  <c r="BB343" i="25"/>
  <c r="AC343" i="25"/>
  <c r="X343" i="25"/>
  <c r="AM343" i="25"/>
  <c r="N297" i="25"/>
  <c r="AR325" i="25"/>
  <c r="AH325" i="25"/>
  <c r="AC325" i="25"/>
  <c r="BB325" i="25"/>
  <c r="X325" i="25"/>
  <c r="AM325" i="25"/>
  <c r="S325" i="25"/>
  <c r="AW325" i="25"/>
  <c r="N325" i="25"/>
  <c r="AC224" i="25"/>
  <c r="AR225" i="25"/>
  <c r="AW377" i="25"/>
  <c r="AW230" i="25"/>
  <c r="AM308" i="25"/>
  <c r="AH309" i="25"/>
  <c r="AC351" i="25"/>
  <c r="BB307" i="25"/>
  <c r="AH262" i="25"/>
  <c r="N314" i="25"/>
  <c r="N315" i="25"/>
  <c r="AH350" i="25"/>
  <c r="AW318" i="25"/>
  <c r="X287" i="25"/>
  <c r="AM340" i="25"/>
  <c r="AW317" i="25"/>
  <c r="AR332" i="25"/>
  <c r="S331" i="25"/>
  <c r="AW319" i="25"/>
  <c r="N305" i="25"/>
  <c r="AW277" i="25"/>
  <c r="S320" i="25"/>
  <c r="AC249" i="25"/>
  <c r="AH250" i="25"/>
  <c r="N321" i="25"/>
  <c r="AH267" i="25"/>
  <c r="X261" i="25"/>
  <c r="AH348" i="25"/>
  <c r="S260" i="25"/>
  <c r="N306" i="25"/>
  <c r="AR251" i="25"/>
  <c r="N263" i="25"/>
  <c r="BB304" i="25"/>
  <c r="X379" i="25"/>
  <c r="BB336" i="25"/>
  <c r="S270" i="25"/>
  <c r="AC264" i="25"/>
  <c r="AM324" i="25"/>
  <c r="X269" i="25"/>
  <c r="AM269" i="25"/>
  <c r="AW269" i="25"/>
  <c r="S269" i="25"/>
  <c r="AH269" i="25"/>
  <c r="N269" i="25"/>
  <c r="AC269" i="25"/>
  <c r="BB269" i="25"/>
  <c r="AR269" i="25"/>
  <c r="X276" i="25"/>
  <c r="AM276" i="25"/>
  <c r="AW276" i="25"/>
  <c r="S276" i="25"/>
  <c r="AH276" i="25"/>
  <c r="N276" i="25"/>
  <c r="AR276" i="25"/>
  <c r="BB276" i="25"/>
  <c r="AC276" i="25"/>
  <c r="AR241" i="25"/>
  <c r="BB241" i="25"/>
  <c r="AC241" i="25"/>
  <c r="X241" i="25"/>
  <c r="AM241" i="25"/>
  <c r="AW241" i="25"/>
  <c r="S241" i="25"/>
  <c r="AH241" i="25"/>
  <c r="N241" i="25"/>
  <c r="AW257" i="25"/>
  <c r="S329" i="25"/>
  <c r="S355" i="25"/>
  <c r="AW360" i="25"/>
  <c r="S360" i="25"/>
  <c r="AR360" i="25"/>
  <c r="BB360" i="25"/>
  <c r="AM360" i="25"/>
  <c r="N360" i="25"/>
  <c r="AH360" i="25"/>
  <c r="AC360" i="25"/>
  <c r="X360" i="25"/>
  <c r="N333" i="25"/>
  <c r="AC298" i="25"/>
  <c r="BB364" i="25"/>
  <c r="AW301" i="25"/>
  <c r="X295" i="25"/>
  <c r="AM295" i="25"/>
  <c r="AW295" i="25"/>
  <c r="S295" i="25"/>
  <c r="AH295" i="25"/>
  <c r="N295" i="25"/>
  <c r="AR295" i="25"/>
  <c r="BB295" i="25"/>
  <c r="AC295" i="25"/>
  <c r="AH297" i="25"/>
  <c r="AM365" i="25"/>
  <c r="AH224" i="25"/>
  <c r="AR233" i="25"/>
  <c r="BB233" i="25"/>
  <c r="AC233" i="25"/>
  <c r="X233" i="25"/>
  <c r="AM233" i="25"/>
  <c r="AW233" i="25"/>
  <c r="S233" i="25"/>
  <c r="AH233" i="25"/>
  <c r="N233" i="25"/>
  <c r="AH254" i="25"/>
  <c r="N254" i="25"/>
  <c r="AR254" i="25"/>
  <c r="BB254" i="25"/>
  <c r="AC254" i="25"/>
  <c r="X254" i="25"/>
  <c r="AM254" i="25"/>
  <c r="AW254" i="25"/>
  <c r="S254" i="25"/>
  <c r="S377" i="25"/>
  <c r="AM230" i="25"/>
  <c r="X308" i="25"/>
  <c r="S309" i="25"/>
  <c r="BB351" i="25"/>
  <c r="AR307" i="25"/>
  <c r="AH253" i="25"/>
  <c r="N253" i="25"/>
  <c r="AR253" i="25"/>
  <c r="BB253" i="25"/>
  <c r="AC253" i="25"/>
  <c r="X253" i="25"/>
  <c r="AM253" i="25"/>
  <c r="AW253" i="25"/>
  <c r="S253" i="25"/>
  <c r="AH314" i="25"/>
  <c r="AH315" i="25"/>
  <c r="AW350" i="25"/>
  <c r="AM318" i="25"/>
  <c r="AC268" i="25"/>
  <c r="BB340" i="25"/>
  <c r="AM317" i="25"/>
  <c r="BB310" i="25"/>
  <c r="AW331" i="25"/>
  <c r="AM319" i="25"/>
  <c r="AH305" i="25"/>
  <c r="AM277" i="25"/>
  <c r="AW320" i="25"/>
  <c r="AR249" i="25"/>
  <c r="N334" i="25"/>
  <c r="AH321" i="25"/>
  <c r="AW267" i="25"/>
  <c r="AC261" i="25"/>
  <c r="S348" i="25"/>
  <c r="AW260" i="25"/>
  <c r="AH306" i="25"/>
  <c r="N251" i="25"/>
  <c r="AR304" i="25"/>
  <c r="AC379" i="25"/>
  <c r="AW270" i="25"/>
  <c r="AR264" i="25"/>
  <c r="X324" i="25"/>
  <c r="S261" i="25"/>
  <c r="S349" i="25"/>
  <c r="AW349" i="25"/>
  <c r="AH349" i="25"/>
  <c r="N349" i="25"/>
  <c r="AR349" i="25"/>
  <c r="BB349" i="25"/>
  <c r="AC349" i="25"/>
  <c r="X349" i="25"/>
  <c r="AM349" i="25"/>
  <c r="AM257" i="25"/>
  <c r="AR316" i="25"/>
  <c r="N328" i="25"/>
  <c r="AW329" i="25"/>
  <c r="AW355" i="25"/>
  <c r="BB247" i="25"/>
  <c r="AH259" i="25"/>
  <c r="N259" i="25"/>
  <c r="AR259" i="25"/>
  <c r="BB259" i="25"/>
  <c r="AC259" i="25"/>
  <c r="X259" i="25"/>
  <c r="AM259" i="25"/>
  <c r="AW259" i="25"/>
  <c r="S259" i="25"/>
  <c r="AR354" i="25"/>
  <c r="BB354" i="25"/>
  <c r="AC354" i="25"/>
  <c r="X354" i="25"/>
  <c r="AM354" i="25"/>
  <c r="AW354" i="25"/>
  <c r="S354" i="25"/>
  <c r="AH354" i="25"/>
  <c r="N354" i="25"/>
  <c r="AH333" i="25"/>
  <c r="BB298" i="25"/>
  <c r="AR364" i="25"/>
  <c r="S301" i="25"/>
  <c r="AH372" i="25"/>
  <c r="N372" i="25"/>
  <c r="BB372" i="25"/>
  <c r="X372" i="25"/>
  <c r="AW372" i="25"/>
  <c r="S372" i="25"/>
  <c r="AR372" i="25"/>
  <c r="AM372" i="25"/>
  <c r="AC372" i="25"/>
  <c r="S297" i="25"/>
  <c r="X365" i="25"/>
  <c r="S224" i="25"/>
  <c r="AH380" i="25"/>
  <c r="N380" i="25"/>
  <c r="BB380" i="25"/>
  <c r="AC380" i="25"/>
  <c r="X380" i="25"/>
  <c r="AM380" i="25"/>
  <c r="AW380" i="25"/>
  <c r="AR380" i="25"/>
  <c r="S380" i="25"/>
  <c r="BB311" i="25"/>
  <c r="BB312" i="25"/>
  <c r="AR313" i="25"/>
  <c r="BB323" i="25"/>
  <c r="AM377" i="25"/>
  <c r="X230" i="25"/>
  <c r="AW309" i="25"/>
  <c r="N307" i="25"/>
  <c r="S314" i="25"/>
  <c r="S315" i="25"/>
  <c r="N350" i="25"/>
  <c r="X318" i="25"/>
  <c r="BB268" i="25"/>
  <c r="AR340" i="25"/>
  <c r="X317" i="25"/>
  <c r="AR310" i="25"/>
  <c r="AM331" i="25"/>
  <c r="X319" i="25"/>
  <c r="S305" i="25"/>
  <c r="AM320" i="25"/>
  <c r="N249" i="25"/>
  <c r="AH334" i="25"/>
  <c r="S321" i="25"/>
  <c r="N267" i="25"/>
  <c r="BB261" i="25"/>
  <c r="AM260" i="25"/>
  <c r="S306" i="25"/>
  <c r="BB322" i="25"/>
  <c r="N304" i="25"/>
  <c r="BB379" i="25"/>
  <c r="AM270" i="25"/>
  <c r="AH264" i="25"/>
  <c r="AR240" i="25"/>
  <c r="BB240" i="25"/>
  <c r="AC240" i="25"/>
  <c r="X240" i="25"/>
  <c r="AM240" i="25"/>
  <c r="AW240" i="25"/>
  <c r="S240" i="25"/>
  <c r="AH240" i="25"/>
  <c r="N240" i="25"/>
  <c r="N317" i="25"/>
  <c r="X289" i="25"/>
  <c r="AM289" i="25"/>
  <c r="AW289" i="25"/>
  <c r="S289" i="25"/>
  <c r="AH289" i="25"/>
  <c r="N289" i="25"/>
  <c r="AR289" i="25"/>
  <c r="BB289" i="25"/>
  <c r="AC289" i="25"/>
  <c r="X257" i="25"/>
  <c r="BB316" i="25"/>
  <c r="AH328" i="25"/>
  <c r="AM329" i="25"/>
  <c r="AM355" i="25"/>
  <c r="X247" i="25"/>
  <c r="AR330" i="25"/>
  <c r="BB330" i="25"/>
  <c r="AC330" i="25"/>
  <c r="X330" i="25"/>
  <c r="AM330" i="25"/>
  <c r="AW330" i="25"/>
  <c r="S330" i="25"/>
  <c r="AH330" i="25"/>
  <c r="N330" i="25"/>
  <c r="X280" i="25"/>
  <c r="AM280" i="25"/>
  <c r="AW280" i="25"/>
  <c r="S280" i="25"/>
  <c r="AH280" i="25"/>
  <c r="N280" i="25"/>
  <c r="AR280" i="25"/>
  <c r="BB280" i="25"/>
  <c r="AC280" i="25"/>
  <c r="S333" i="25"/>
  <c r="AR298" i="25"/>
  <c r="N364" i="25"/>
  <c r="X301" i="25"/>
  <c r="AM242" i="25"/>
  <c r="S242" i="25"/>
  <c r="N242" i="25"/>
  <c r="AW242" i="25"/>
  <c r="AH242" i="25"/>
  <c r="AR242" i="25"/>
  <c r="AC242" i="25"/>
  <c r="X242" i="25"/>
  <c r="BB242" i="25"/>
  <c r="AW297" i="25"/>
  <c r="AC365" i="25"/>
  <c r="AW224" i="25"/>
  <c r="AR231" i="25"/>
  <c r="BB231" i="25"/>
  <c r="AC231" i="25"/>
  <c r="X231" i="25"/>
  <c r="AM231" i="25"/>
  <c r="AW231" i="25"/>
  <c r="S231" i="25"/>
  <c r="AH231" i="25"/>
  <c r="N231" i="25"/>
  <c r="AR311" i="25"/>
  <c r="AR312" i="25"/>
  <c r="N313" i="25"/>
  <c r="AR323" i="25"/>
  <c r="BB377" i="25"/>
  <c r="AC230" i="25"/>
  <c r="AM309" i="25"/>
  <c r="S258" i="25"/>
  <c r="AH307" i="25"/>
  <c r="AW314" i="25"/>
  <c r="AW315" i="25"/>
  <c r="AM350" i="25"/>
  <c r="AH268" i="25"/>
  <c r="N340" i="25"/>
  <c r="N310" i="25"/>
  <c r="X331" i="25"/>
  <c r="AW305" i="25"/>
  <c r="X320" i="25"/>
  <c r="S334" i="25"/>
  <c r="AW321" i="25"/>
  <c r="AR261" i="25"/>
  <c r="N229" i="25"/>
  <c r="X260" i="25"/>
  <c r="AW306" i="25"/>
  <c r="AR322" i="25"/>
  <c r="AH304" i="25"/>
  <c r="N379" i="25"/>
  <c r="AW264" i="25"/>
  <c r="X274" i="25"/>
  <c r="AM274" i="25"/>
  <c r="AW274" i="25"/>
  <c r="S274" i="25"/>
  <c r="AH274" i="25"/>
  <c r="N274" i="25"/>
  <c r="AR274" i="25"/>
  <c r="BB274" i="25"/>
  <c r="AC274" i="25"/>
  <c r="AR358" i="25"/>
  <c r="BB358" i="25"/>
  <c r="AC358" i="25"/>
  <c r="X358" i="25"/>
  <c r="AM358" i="25"/>
  <c r="AW358" i="25"/>
  <c r="S358" i="25"/>
  <c r="AH358" i="25"/>
  <c r="N358" i="25"/>
  <c r="AM283" i="25"/>
  <c r="AH283" i="25"/>
  <c r="N283" i="25"/>
  <c r="AR283" i="25"/>
  <c r="AC283" i="25"/>
  <c r="AW283" i="25"/>
  <c r="X283" i="25"/>
  <c r="S283" i="25"/>
  <c r="BB283" i="25"/>
  <c r="AM303" i="25"/>
  <c r="AH303" i="25"/>
  <c r="N303" i="25"/>
  <c r="AR303" i="25"/>
  <c r="BB303" i="25"/>
  <c r="AW303" i="25"/>
  <c r="X303" i="25"/>
  <c r="S303" i="25"/>
  <c r="AC303" i="25"/>
  <c r="AH371" i="25"/>
  <c r="N371" i="25"/>
  <c r="BB371" i="25"/>
  <c r="X371" i="25"/>
  <c r="AW371" i="25"/>
  <c r="S371" i="25"/>
  <c r="AR371" i="25"/>
  <c r="AM371" i="25"/>
  <c r="AC371" i="25"/>
  <c r="AR226" i="25"/>
  <c r="BB226" i="25"/>
  <c r="AC226" i="25"/>
  <c r="X226" i="25"/>
  <c r="AM226" i="25"/>
  <c r="AW226" i="25"/>
  <c r="S226" i="25"/>
  <c r="N226" i="25"/>
  <c r="AH226" i="25"/>
  <c r="X296" i="25"/>
  <c r="AM296" i="25"/>
  <c r="AW296" i="25"/>
  <c r="S296" i="25"/>
  <c r="AH296" i="25"/>
  <c r="N296" i="25"/>
  <c r="AR296" i="25"/>
  <c r="BB296" i="25"/>
  <c r="AC296" i="25"/>
  <c r="X294" i="25"/>
  <c r="AM294" i="25"/>
  <c r="AW294" i="25"/>
  <c r="S294" i="25"/>
  <c r="AH294" i="25"/>
  <c r="N294" i="25"/>
  <c r="AR294" i="25"/>
  <c r="BB294" i="25"/>
  <c r="AC294" i="25"/>
  <c r="CD13" i="24"/>
  <c r="BP14" i="24"/>
  <c r="BQ14" i="24" s="1"/>
  <c r="BX13" i="24"/>
  <c r="CJ13" i="24"/>
  <c r="BO14" i="24"/>
  <c r="BN14" i="24"/>
  <c r="CC13" i="24"/>
  <c r="BW13" i="24"/>
  <c r="CI13" i="24"/>
  <c r="CG13" i="24"/>
  <c r="BK14" i="24"/>
  <c r="CA13" i="24"/>
  <c r="BJ14" i="24"/>
  <c r="BU13" i="24"/>
  <c r="BH14" i="24"/>
  <c r="BI14" i="24" s="1"/>
  <c r="BF14" i="24"/>
  <c r="BG14" i="24" s="1"/>
  <c r="CE13" i="24"/>
  <c r="BY13" i="24"/>
  <c r="CK13" i="24"/>
  <c r="BR14" i="24"/>
  <c r="BS14" i="24" s="1"/>
  <c r="BL14" i="24"/>
  <c r="BM14" i="24" s="1"/>
  <c r="CB13" i="24"/>
  <c r="BV13" i="24"/>
  <c r="CH13" i="24"/>
  <c r="BD14" i="24"/>
  <c r="BE14" i="24" s="1"/>
  <c r="BF14" i="23"/>
  <c r="BG14" i="23" s="1"/>
  <c r="BX14" i="23" s="1"/>
  <c r="BX13" i="23"/>
  <c r="BY13" i="23"/>
  <c r="CK13" i="23"/>
  <c r="BS14" i="23"/>
  <c r="BR14" i="23"/>
  <c r="CE13" i="23"/>
  <c r="BL14" i="23"/>
  <c r="BM14" i="23" s="1"/>
  <c r="CB13" i="23"/>
  <c r="BV13" i="23"/>
  <c r="CH13" i="23"/>
  <c r="BH14" i="23"/>
  <c r="BI14" i="23" s="1"/>
  <c r="CJ13" i="23"/>
  <c r="BD15" i="23"/>
  <c r="BE15" i="23" s="1"/>
  <c r="BK14" i="23"/>
  <c r="CA13" i="23"/>
  <c r="BJ14" i="23"/>
  <c r="BU13" i="23"/>
  <c r="CG13" i="23"/>
  <c r="BP15" i="23"/>
  <c r="BQ15" i="23" s="1"/>
  <c r="CD14" i="23"/>
  <c r="M237" i="23"/>
  <c r="L237" i="23"/>
  <c r="AM237" i="23" s="1"/>
  <c r="X237" i="23"/>
  <c r="CC13" i="23"/>
  <c r="BW13" i="23"/>
  <c r="CI13" i="23"/>
  <c r="BO14" i="23"/>
  <c r="BN14" i="23"/>
  <c r="BD15" i="22"/>
  <c r="BE15" i="22" s="1"/>
  <c r="BU14" i="22"/>
  <c r="CG14" i="22"/>
  <c r="CA14" i="22"/>
  <c r="BJ15" i="22"/>
  <c r="BK15" i="22" s="1"/>
  <c r="BH15" i="22"/>
  <c r="BI15" i="22" s="1"/>
  <c r="BF15" i="22"/>
  <c r="BG15" i="22" s="1"/>
  <c r="BV14" i="22"/>
  <c r="CH14" i="22"/>
  <c r="BM15" i="22"/>
  <c r="BL15" i="22"/>
  <c r="CB14" i="22"/>
  <c r="CK14" i="22"/>
  <c r="BR15" i="22"/>
  <c r="BS15" i="22" s="1"/>
  <c r="CE14" i="22"/>
  <c r="BY14" i="22"/>
  <c r="BW14" i="22"/>
  <c r="CI14" i="22"/>
  <c r="BO15" i="22"/>
  <c r="BN15" i="22"/>
  <c r="CC14" i="22"/>
  <c r="BX14" i="22"/>
  <c r="CJ14" i="22"/>
  <c r="BP15" i="22"/>
  <c r="BQ15" i="22" s="1"/>
  <c r="CD14" i="22"/>
  <c r="BX13" i="21"/>
  <c r="CJ13" i="21"/>
  <c r="CD13" i="21"/>
  <c r="BP14" i="21"/>
  <c r="BQ14" i="21" s="1"/>
  <c r="BO14" i="21"/>
  <c r="CI13" i="21"/>
  <c r="CC13" i="21"/>
  <c r="BN14" i="21"/>
  <c r="BW13" i="21"/>
  <c r="BL14" i="21"/>
  <c r="CB13" i="21"/>
  <c r="BM14" i="21"/>
  <c r="CH13" i="21"/>
  <c r="BV13" i="21"/>
  <c r="S269" i="21"/>
  <c r="X251" i="21"/>
  <c r="AW356" i="21"/>
  <c r="S356" i="21"/>
  <c r="AH356" i="21"/>
  <c r="N356" i="21"/>
  <c r="BB356" i="21"/>
  <c r="AR356" i="21"/>
  <c r="AM356" i="21"/>
  <c r="AC356" i="21"/>
  <c r="X356" i="21"/>
  <c r="AR267" i="21"/>
  <c r="BB267" i="21"/>
  <c r="AM267" i="21"/>
  <c r="N267" i="21"/>
  <c r="AH267" i="21"/>
  <c r="AW267" i="21"/>
  <c r="AC267" i="21"/>
  <c r="X267" i="21"/>
  <c r="S267" i="21"/>
  <c r="AW368" i="21"/>
  <c r="AR368" i="21"/>
  <c r="AM368" i="21"/>
  <c r="BB368" i="21"/>
  <c r="N368" i="21"/>
  <c r="AH368" i="21"/>
  <c r="AC368" i="21"/>
  <c r="X368" i="21"/>
  <c r="S368" i="21"/>
  <c r="BB254" i="21"/>
  <c r="AM348" i="21"/>
  <c r="AC370" i="21"/>
  <c r="CE13" i="21"/>
  <c r="BR14" i="21"/>
  <c r="CK13" i="21"/>
  <c r="BS14" i="21"/>
  <c r="BY13" i="21"/>
  <c r="X227" i="21"/>
  <c r="AM227" i="21"/>
  <c r="AW227" i="21"/>
  <c r="S227" i="21"/>
  <c r="AH227" i="21"/>
  <c r="N227" i="21"/>
  <c r="AR227" i="21"/>
  <c r="BB227" i="21"/>
  <c r="AC227" i="21"/>
  <c r="AH274" i="21"/>
  <c r="AR323" i="21"/>
  <c r="BB318" i="21"/>
  <c r="AR328" i="21"/>
  <c r="BB253" i="21"/>
  <c r="BB259" i="21"/>
  <c r="N283" i="21"/>
  <c r="AH374" i="21"/>
  <c r="AH331" i="21"/>
  <c r="X351" i="21"/>
  <c r="S325" i="21"/>
  <c r="X245" i="21"/>
  <c r="AR352" i="21"/>
  <c r="S252" i="21"/>
  <c r="AR380" i="21"/>
  <c r="N315" i="21"/>
  <c r="X379" i="21"/>
  <c r="X261" i="21"/>
  <c r="AC372" i="21"/>
  <c r="AH376" i="21"/>
  <c r="X246" i="21"/>
  <c r="AM243" i="21"/>
  <c r="AM282" i="21"/>
  <c r="AC256" i="21"/>
  <c r="AM256" i="21"/>
  <c r="N256" i="21"/>
  <c r="AH256" i="21"/>
  <c r="BB256" i="21"/>
  <c r="AW256" i="21"/>
  <c r="X256" i="21"/>
  <c r="AR256" i="21"/>
  <c r="S256" i="21"/>
  <c r="AH343" i="21"/>
  <c r="AM291" i="21"/>
  <c r="S357" i="21"/>
  <c r="S324" i="21"/>
  <c r="X269" i="21"/>
  <c r="AC336" i="21"/>
  <c r="AR251" i="21"/>
  <c r="AR285" i="21"/>
  <c r="X285" i="21"/>
  <c r="AC285" i="21"/>
  <c r="AM285" i="21"/>
  <c r="AH285" i="21"/>
  <c r="BB285" i="21"/>
  <c r="S285" i="21"/>
  <c r="AW285" i="21"/>
  <c r="N285" i="21"/>
  <c r="AC278" i="21"/>
  <c r="N263" i="21"/>
  <c r="AR258" i="21"/>
  <c r="AH289" i="21"/>
  <c r="AM354" i="21"/>
  <c r="AM367" i="21"/>
  <c r="S297" i="21"/>
  <c r="AM279" i="21"/>
  <c r="AW330" i="21"/>
  <c r="S330" i="21"/>
  <c r="AH330" i="21"/>
  <c r="X330" i="21"/>
  <c r="AC330" i="21"/>
  <c r="BB330" i="21"/>
  <c r="N330" i="21"/>
  <c r="AR330" i="21"/>
  <c r="AM330" i="21"/>
  <c r="BB294" i="21"/>
  <c r="AR294" i="21"/>
  <c r="X294" i="21"/>
  <c r="AM294" i="21"/>
  <c r="AH294" i="21"/>
  <c r="AW294" i="21"/>
  <c r="AC294" i="21"/>
  <c r="S294" i="21"/>
  <c r="N294" i="21"/>
  <c r="AM277" i="21"/>
  <c r="AM342" i="21"/>
  <c r="AH254" i="21"/>
  <c r="AC348" i="21"/>
  <c r="AC255" i="21"/>
  <c r="X223" i="21"/>
  <c r="X370" i="21"/>
  <c r="S362" i="21"/>
  <c r="X312" i="21"/>
  <c r="AC271" i="21"/>
  <c r="AC272" i="21"/>
  <c r="AW369" i="21"/>
  <c r="AM305" i="21"/>
  <c r="AC322" i="21"/>
  <c r="AW293" i="21"/>
  <c r="AC353" i="21"/>
  <c r="N319" i="21"/>
  <c r="AR232" i="21"/>
  <c r="S288" i="21"/>
  <c r="AW237" i="21"/>
  <c r="S290" i="21"/>
  <c r="N326" i="21"/>
  <c r="AM338" i="21"/>
  <c r="AW236" i="21"/>
  <c r="AC296" i="21"/>
  <c r="N332" i="21"/>
  <c r="AC230" i="21"/>
  <c r="X264" i="21"/>
  <c r="N373" i="21"/>
  <c r="BB276" i="21"/>
  <c r="AR276" i="21"/>
  <c r="AC276" i="21"/>
  <c r="AW276" i="21"/>
  <c r="X276" i="21"/>
  <c r="S276" i="21"/>
  <c r="N276" i="21"/>
  <c r="AM276" i="21"/>
  <c r="AH276" i="21"/>
  <c r="AH306" i="21"/>
  <c r="N306" i="21"/>
  <c r="BB306" i="21"/>
  <c r="X306" i="21"/>
  <c r="AW306" i="21"/>
  <c r="AC306" i="21"/>
  <c r="S306" i="21"/>
  <c r="AR306" i="21"/>
  <c r="AM306" i="21"/>
  <c r="AR313" i="21"/>
  <c r="AH375" i="21"/>
  <c r="AC377" i="21"/>
  <c r="S378" i="21"/>
  <c r="AM274" i="21"/>
  <c r="AC323" i="21"/>
  <c r="S318" i="21"/>
  <c r="X329" i="21"/>
  <c r="AR260" i="21"/>
  <c r="S328" i="21"/>
  <c r="S253" i="21"/>
  <c r="AM259" i="21"/>
  <c r="AW283" i="21"/>
  <c r="BB374" i="21"/>
  <c r="S331" i="21"/>
  <c r="AM351" i="21"/>
  <c r="AR325" i="21"/>
  <c r="AR245" i="21"/>
  <c r="X352" i="21"/>
  <c r="AM252" i="21"/>
  <c r="S380" i="21"/>
  <c r="AC315" i="21"/>
  <c r="AH379" i="21"/>
  <c r="AW261" i="21"/>
  <c r="N372" i="21"/>
  <c r="BB376" i="21"/>
  <c r="AR246" i="21"/>
  <c r="AC257" i="21"/>
  <c r="AM257" i="21"/>
  <c r="BB257" i="21"/>
  <c r="AW257" i="21"/>
  <c r="X257" i="21"/>
  <c r="AR257" i="21"/>
  <c r="S257" i="21"/>
  <c r="N257" i="21"/>
  <c r="AH257" i="21"/>
  <c r="AC269" i="21"/>
  <c r="AW359" i="21"/>
  <c r="S359" i="21"/>
  <c r="AH359" i="21"/>
  <c r="N359" i="21"/>
  <c r="BB359" i="21"/>
  <c r="AR359" i="21"/>
  <c r="AM359" i="21"/>
  <c r="AC359" i="21"/>
  <c r="X359" i="21"/>
  <c r="BB273" i="21"/>
  <c r="AR273" i="21"/>
  <c r="AM273" i="21"/>
  <c r="AH273" i="21"/>
  <c r="AC273" i="21"/>
  <c r="AW273" i="21"/>
  <c r="X273" i="21"/>
  <c r="S273" i="21"/>
  <c r="N273" i="21"/>
  <c r="BF14" i="21"/>
  <c r="BG14" i="21" s="1"/>
  <c r="AR262" i="21"/>
  <c r="AW262" i="21"/>
  <c r="X262" i="21"/>
  <c r="AM262" i="21"/>
  <c r="AH262" i="21"/>
  <c r="BB262" i="21"/>
  <c r="AC262" i="21"/>
  <c r="S262" i="21"/>
  <c r="N262" i="21"/>
  <c r="AH370" i="21"/>
  <c r="AC301" i="21"/>
  <c r="AC290" i="21"/>
  <c r="AH326" i="21"/>
  <c r="X229" i="21"/>
  <c r="AH229" i="21"/>
  <c r="AC229" i="21"/>
  <c r="BB229" i="21"/>
  <c r="AM229" i="21"/>
  <c r="S229" i="21"/>
  <c r="N229" i="21"/>
  <c r="AW229" i="21"/>
  <c r="AR229" i="21"/>
  <c r="N230" i="21"/>
  <c r="X373" i="21"/>
  <c r="AR241" i="21"/>
  <c r="X241" i="21"/>
  <c r="AH241" i="21"/>
  <c r="N241" i="21"/>
  <c r="BB241" i="21"/>
  <c r="AW241" i="21"/>
  <c r="AC241" i="21"/>
  <c r="S241" i="21"/>
  <c r="AM241" i="21"/>
  <c r="X346" i="21"/>
  <c r="AW346" i="21"/>
  <c r="S346" i="21"/>
  <c r="AM346" i="21"/>
  <c r="AH346" i="21"/>
  <c r="N346" i="21"/>
  <c r="AR346" i="21"/>
  <c r="AC346" i="21"/>
  <c r="BB346" i="21"/>
  <c r="AR266" i="21"/>
  <c r="AW266" i="21"/>
  <c r="AH266" i="21"/>
  <c r="X266" i="21"/>
  <c r="BB266" i="21"/>
  <c r="S266" i="21"/>
  <c r="AM266" i="21"/>
  <c r="AC266" i="21"/>
  <c r="N266" i="21"/>
  <c r="AC313" i="21"/>
  <c r="AM375" i="21"/>
  <c r="N377" i="21"/>
  <c r="AW378" i="21"/>
  <c r="N274" i="21"/>
  <c r="N323" i="21"/>
  <c r="AW318" i="21"/>
  <c r="AW329" i="21"/>
  <c r="X260" i="21"/>
  <c r="BB328" i="21"/>
  <c r="AM253" i="21"/>
  <c r="AC259" i="21"/>
  <c r="S283" i="21"/>
  <c r="AM374" i="21"/>
  <c r="AW331" i="21"/>
  <c r="AR351" i="21"/>
  <c r="AW325" i="21"/>
  <c r="AC245" i="21"/>
  <c r="BB352" i="21"/>
  <c r="BB252" i="21"/>
  <c r="AW380" i="21"/>
  <c r="AH315" i="21"/>
  <c r="AM379" i="21"/>
  <c r="AR261" i="21"/>
  <c r="X372" i="21"/>
  <c r="AM376" i="21"/>
  <c r="AC246" i="21"/>
  <c r="AC350" i="21"/>
  <c r="AW350" i="21"/>
  <c r="AH350" i="21"/>
  <c r="X350" i="21"/>
  <c r="BB350" i="21"/>
  <c r="N350" i="21"/>
  <c r="AR350" i="21"/>
  <c r="AM350" i="21"/>
  <c r="S350" i="21"/>
  <c r="S343" i="21"/>
  <c r="AW269" i="21"/>
  <c r="X339" i="21"/>
  <c r="AW258" i="21"/>
  <c r="AR231" i="21"/>
  <c r="AC297" i="21"/>
  <c r="X344" i="21"/>
  <c r="AW344" i="21"/>
  <c r="S344" i="21"/>
  <c r="AM344" i="21"/>
  <c r="AH344" i="21"/>
  <c r="AC344" i="21"/>
  <c r="BB344" i="21"/>
  <c r="N344" i="21"/>
  <c r="AR344" i="21"/>
  <c r="AR287" i="21"/>
  <c r="X287" i="21"/>
  <c r="AC287" i="21"/>
  <c r="AM287" i="21"/>
  <c r="BB287" i="21"/>
  <c r="S287" i="21"/>
  <c r="AW287" i="21"/>
  <c r="N287" i="21"/>
  <c r="AH287" i="21"/>
  <c r="AC317" i="21"/>
  <c r="AW366" i="21"/>
  <c r="AM254" i="21"/>
  <c r="X233" i="21"/>
  <c r="AH233" i="21"/>
  <c r="N233" i="21"/>
  <c r="AC233" i="21"/>
  <c r="BB233" i="21"/>
  <c r="AM233" i="21"/>
  <c r="S233" i="21"/>
  <c r="AW233" i="21"/>
  <c r="AR233" i="21"/>
  <c r="BB370" i="21"/>
  <c r="X362" i="21"/>
  <c r="AH271" i="21"/>
  <c r="X305" i="21"/>
  <c r="AH301" i="21"/>
  <c r="AR238" i="21"/>
  <c r="X238" i="21"/>
  <c r="AH238" i="21"/>
  <c r="N238" i="21"/>
  <c r="S238" i="21"/>
  <c r="AM238" i="21"/>
  <c r="BB238" i="21"/>
  <c r="AW238" i="21"/>
  <c r="AC238" i="21"/>
  <c r="S232" i="21"/>
  <c r="AH290" i="21"/>
  <c r="X326" i="21"/>
  <c r="AM236" i="21"/>
  <c r="AH310" i="21"/>
  <c r="N310" i="21"/>
  <c r="BB310" i="21"/>
  <c r="X310" i="21"/>
  <c r="AW310" i="21"/>
  <c r="AC310" i="21"/>
  <c r="S310" i="21"/>
  <c r="AR310" i="21"/>
  <c r="AM310" i="21"/>
  <c r="AM321" i="21"/>
  <c r="AH230" i="21"/>
  <c r="AH373" i="21"/>
  <c r="AR242" i="21"/>
  <c r="X242" i="21"/>
  <c r="AH242" i="21"/>
  <c r="N242" i="21"/>
  <c r="S242" i="21"/>
  <c r="AM242" i="21"/>
  <c r="BB242" i="21"/>
  <c r="AW242" i="21"/>
  <c r="AC242" i="21"/>
  <c r="X228" i="21"/>
  <c r="AM228" i="21"/>
  <c r="AW228" i="21"/>
  <c r="S228" i="21"/>
  <c r="AH228" i="21"/>
  <c r="N228" i="21"/>
  <c r="AR228" i="21"/>
  <c r="BB228" i="21"/>
  <c r="AC228" i="21"/>
  <c r="X313" i="21"/>
  <c r="AR375" i="21"/>
  <c r="X377" i="21"/>
  <c r="S274" i="21"/>
  <c r="AH323" i="21"/>
  <c r="AC309" i="21"/>
  <c r="AW260" i="21"/>
  <c r="AH250" i="21"/>
  <c r="X349" i="21"/>
  <c r="AM328" i="21"/>
  <c r="X253" i="21"/>
  <c r="AM327" i="21"/>
  <c r="BB283" i="21"/>
  <c r="AR374" i="21"/>
  <c r="AH247" i="21"/>
  <c r="N351" i="21"/>
  <c r="N325" i="21"/>
  <c r="AH248" i="21"/>
  <c r="N352" i="21"/>
  <c r="X252" i="21"/>
  <c r="AC334" i="21"/>
  <c r="AM315" i="21"/>
  <c r="AR379" i="21"/>
  <c r="AH249" i="21"/>
  <c r="AH372" i="21"/>
  <c r="AR376" i="21"/>
  <c r="BB371" i="21"/>
  <c r="N337" i="21"/>
  <c r="AW343" i="21"/>
  <c r="X291" i="21"/>
  <c r="AH269" i="21"/>
  <c r="AW336" i="21"/>
  <c r="BB258" i="21"/>
  <c r="S354" i="21"/>
  <c r="AH297" i="21"/>
  <c r="AW355" i="21"/>
  <c r="S355" i="21"/>
  <c r="BB355" i="21"/>
  <c r="X355" i="21"/>
  <c r="AM355" i="21"/>
  <c r="AR355" i="21"/>
  <c r="AH355" i="21"/>
  <c r="AC355" i="21"/>
  <c r="N355" i="21"/>
  <c r="N347" i="21"/>
  <c r="BB366" i="21"/>
  <c r="AC254" i="21"/>
  <c r="BB298" i="21"/>
  <c r="X298" i="21"/>
  <c r="AR298" i="21"/>
  <c r="AM298" i="21"/>
  <c r="AH298" i="21"/>
  <c r="AC298" i="21"/>
  <c r="AW298" i="21"/>
  <c r="S298" i="21"/>
  <c r="N298" i="21"/>
  <c r="AM370" i="21"/>
  <c r="AC362" i="21"/>
  <c r="N271" i="21"/>
  <c r="AR305" i="21"/>
  <c r="AM301" i="21"/>
  <c r="AW290" i="21"/>
  <c r="AM373" i="21"/>
  <c r="AH307" i="21"/>
  <c r="N307" i="21"/>
  <c r="BB307" i="21"/>
  <c r="X307" i="21"/>
  <c r="S307" i="21"/>
  <c r="AR307" i="21"/>
  <c r="AM307" i="21"/>
  <c r="AW307" i="21"/>
  <c r="AC307" i="21"/>
  <c r="AH308" i="21"/>
  <c r="N308" i="21"/>
  <c r="BB308" i="21"/>
  <c r="X308" i="21"/>
  <c r="AW308" i="21"/>
  <c r="AC308" i="21"/>
  <c r="S308" i="21"/>
  <c r="AR308" i="21"/>
  <c r="AM308" i="21"/>
  <c r="BB313" i="21"/>
  <c r="S375" i="21"/>
  <c r="AH377" i="21"/>
  <c r="X274" i="21"/>
  <c r="S323" i="21"/>
  <c r="AW309" i="21"/>
  <c r="BB260" i="21"/>
  <c r="AW250" i="21"/>
  <c r="AM349" i="21"/>
  <c r="AR253" i="21"/>
  <c r="AR327" i="21"/>
  <c r="AH283" i="21"/>
  <c r="S374" i="21"/>
  <c r="AW247" i="21"/>
  <c r="AH351" i="21"/>
  <c r="AH325" i="21"/>
  <c r="AW248" i="21"/>
  <c r="AR252" i="21"/>
  <c r="AM334" i="21"/>
  <c r="AR315" i="21"/>
  <c r="S379" i="21"/>
  <c r="AW249" i="21"/>
  <c r="BB372" i="21"/>
  <c r="S376" i="21"/>
  <c r="AC371" i="21"/>
  <c r="X343" i="21"/>
  <c r="AR291" i="21"/>
  <c r="N269" i="21"/>
  <c r="X336" i="21"/>
  <c r="S239" i="21"/>
  <c r="AH258" i="21"/>
  <c r="AW354" i="21"/>
  <c r="S231" i="21"/>
  <c r="AM297" i="21"/>
  <c r="AR244" i="21"/>
  <c r="BB244" i="21"/>
  <c r="X244" i="21"/>
  <c r="S244" i="21"/>
  <c r="AH244" i="21"/>
  <c r="N244" i="21"/>
  <c r="AC244" i="21"/>
  <c r="AW244" i="21"/>
  <c r="AM244" i="21"/>
  <c r="AR317" i="21"/>
  <c r="AR347" i="21"/>
  <c r="AC300" i="21"/>
  <c r="S366" i="21"/>
  <c r="AH348" i="21"/>
  <c r="AH255" i="21"/>
  <c r="AR370" i="21"/>
  <c r="AW362" i="21"/>
  <c r="AM271" i="21"/>
  <c r="BB369" i="21"/>
  <c r="AC305" i="21"/>
  <c r="AR301" i="21"/>
  <c r="AR284" i="21"/>
  <c r="X284" i="21"/>
  <c r="AC284" i="21"/>
  <c r="AM284" i="21"/>
  <c r="BB284" i="21"/>
  <c r="S284" i="21"/>
  <c r="AW284" i="21"/>
  <c r="N284" i="21"/>
  <c r="AH284" i="21"/>
  <c r="BB232" i="21"/>
  <c r="X290" i="21"/>
  <c r="BD14" i="21"/>
  <c r="BE14" i="21" s="1"/>
  <c r="AC236" i="21"/>
  <c r="X321" i="21"/>
  <c r="AR373" i="21"/>
  <c r="AH313" i="21"/>
  <c r="AW375" i="21"/>
  <c r="AM377" i="21"/>
  <c r="AW274" i="21"/>
  <c r="AW323" i="21"/>
  <c r="AM309" i="21"/>
  <c r="AH260" i="21"/>
  <c r="N250" i="21"/>
  <c r="AR349" i="21"/>
  <c r="AC328" i="21"/>
  <c r="AC253" i="21"/>
  <c r="S327" i="21"/>
  <c r="AM283" i="21"/>
  <c r="AW374" i="21"/>
  <c r="N247" i="21"/>
  <c r="BB351" i="21"/>
  <c r="X325" i="21"/>
  <c r="N248" i="21"/>
  <c r="S352" i="21"/>
  <c r="AC252" i="21"/>
  <c r="AR334" i="21"/>
  <c r="X315" i="21"/>
  <c r="AW379" i="21"/>
  <c r="N249" i="21"/>
  <c r="AM372" i="21"/>
  <c r="AW376" i="21"/>
  <c r="N371" i="21"/>
  <c r="AR324" i="21"/>
  <c r="AM269" i="21"/>
  <c r="AH251" i="21"/>
  <c r="AC239" i="21"/>
  <c r="N258" i="21"/>
  <c r="BB367" i="21"/>
  <c r="AM231" i="21"/>
  <c r="AR297" i="21"/>
  <c r="X317" i="21"/>
  <c r="AH300" i="21"/>
  <c r="X366" i="21"/>
  <c r="AR348" i="21"/>
  <c r="N255" i="21"/>
  <c r="S370" i="21"/>
  <c r="AM362" i="21"/>
  <c r="BB271" i="21"/>
  <c r="AC369" i="21"/>
  <c r="AW305" i="21"/>
  <c r="N301" i="21"/>
  <c r="AR292" i="21"/>
  <c r="X292" i="21"/>
  <c r="AW292" i="21"/>
  <c r="AH292" i="21"/>
  <c r="AC292" i="21"/>
  <c r="S292" i="21"/>
  <c r="AM292" i="21"/>
  <c r="N292" i="21"/>
  <c r="BB292" i="21"/>
  <c r="AC232" i="21"/>
  <c r="AR290" i="21"/>
  <c r="N236" i="21"/>
  <c r="AR321" i="21"/>
  <c r="S373" i="21"/>
  <c r="AM313" i="21"/>
  <c r="AR377" i="21"/>
  <c r="N378" i="21"/>
  <c r="AC274" i="21"/>
  <c r="N318" i="21"/>
  <c r="AR329" i="21"/>
  <c r="AR309" i="21"/>
  <c r="N260" i="21"/>
  <c r="S250" i="21"/>
  <c r="N349" i="21"/>
  <c r="N328" i="21"/>
  <c r="AH259" i="21"/>
  <c r="BB327" i="21"/>
  <c r="AC283" i="21"/>
  <c r="BB331" i="21"/>
  <c r="S247" i="21"/>
  <c r="S351" i="21"/>
  <c r="AH245" i="21"/>
  <c r="S248" i="21"/>
  <c r="AW352" i="21"/>
  <c r="AC380" i="21"/>
  <c r="X334" i="21"/>
  <c r="BB315" i="21"/>
  <c r="N261" i="21"/>
  <c r="S249" i="21"/>
  <c r="AR372" i="21"/>
  <c r="AH246" i="21"/>
  <c r="X371" i="21"/>
  <c r="X324" i="21"/>
  <c r="BB269" i="21"/>
  <c r="AW251" i="21"/>
  <c r="AR339" i="21"/>
  <c r="AW239" i="21"/>
  <c r="AM258" i="21"/>
  <c r="S367" i="21"/>
  <c r="BB231" i="21"/>
  <c r="X297" i="21"/>
  <c r="AM317" i="21"/>
  <c r="AH347" i="21"/>
  <c r="AM300" i="21"/>
  <c r="AC366" i="21"/>
  <c r="BB348" i="21"/>
  <c r="S255" i="21"/>
  <c r="AW370" i="21"/>
  <c r="AR362" i="21"/>
  <c r="AR271" i="21"/>
  <c r="N369" i="21"/>
  <c r="BB305" i="21"/>
  <c r="AW301" i="21"/>
  <c r="X224" i="21"/>
  <c r="AM224" i="21"/>
  <c r="AW224" i="21"/>
  <c r="S224" i="21"/>
  <c r="AH224" i="21"/>
  <c r="N224" i="21"/>
  <c r="AR224" i="21"/>
  <c r="BB224" i="21"/>
  <c r="AC224" i="21"/>
  <c r="N232" i="21"/>
  <c r="AM326" i="21"/>
  <c r="AH236" i="21"/>
  <c r="AC321" i="21"/>
  <c r="AW373" i="21"/>
  <c r="S313" i="21"/>
  <c r="S377" i="21"/>
  <c r="AC378" i="21"/>
  <c r="AR274" i="21"/>
  <c r="X318" i="21"/>
  <c r="S329" i="21"/>
  <c r="S309" i="21"/>
  <c r="AM260" i="21"/>
  <c r="AM250" i="21"/>
  <c r="AH349" i="21"/>
  <c r="AH328" i="21"/>
  <c r="N259" i="21"/>
  <c r="AW327" i="21"/>
  <c r="X283" i="21"/>
  <c r="X331" i="21"/>
  <c r="AM247" i="21"/>
  <c r="AW351" i="21"/>
  <c r="AW245" i="21"/>
  <c r="AM248" i="21"/>
  <c r="AM352" i="21"/>
  <c r="N380" i="21"/>
  <c r="BB334" i="21"/>
  <c r="S315" i="21"/>
  <c r="S261" i="21"/>
  <c r="AM249" i="21"/>
  <c r="S372" i="21"/>
  <c r="AW246" i="21"/>
  <c r="AH371" i="21"/>
  <c r="BU13" i="21"/>
  <c r="BK14" i="21"/>
  <c r="BJ14" i="21"/>
  <c r="CG13" i="21"/>
  <c r="CA13" i="21"/>
  <c r="AC324" i="21"/>
  <c r="N251" i="21"/>
  <c r="BB339" i="21"/>
  <c r="BB239" i="21"/>
  <c r="X367" i="21"/>
  <c r="AC231" i="21"/>
  <c r="AR268" i="21"/>
  <c r="AC268" i="21"/>
  <c r="X268" i="21"/>
  <c r="S268" i="21"/>
  <c r="BB268" i="21"/>
  <c r="AM268" i="21"/>
  <c r="N268" i="21"/>
  <c r="AH268" i="21"/>
  <c r="AW268" i="21"/>
  <c r="BB317" i="21"/>
  <c r="AR300" i="21"/>
  <c r="AR366" i="21"/>
  <c r="S254" i="21"/>
  <c r="N348" i="21"/>
  <c r="AR255" i="21"/>
  <c r="X369" i="21"/>
  <c r="S301" i="21"/>
  <c r="AW316" i="21"/>
  <c r="S316" i="21"/>
  <c r="BB316" i="21"/>
  <c r="AM316" i="21"/>
  <c r="X316" i="21"/>
  <c r="N316" i="21"/>
  <c r="AR316" i="21"/>
  <c r="AH316" i="21"/>
  <c r="AC316" i="21"/>
  <c r="AH232" i="21"/>
  <c r="AR326" i="21"/>
  <c r="N321" i="21"/>
  <c r="AR230" i="21"/>
  <c r="AW314" i="21"/>
  <c r="S314" i="21"/>
  <c r="BB314" i="21"/>
  <c r="X314" i="21"/>
  <c r="AM314" i="21"/>
  <c r="AH314" i="21"/>
  <c r="AR314" i="21"/>
  <c r="N314" i="21"/>
  <c r="AC314" i="21"/>
  <c r="X378" i="21"/>
  <c r="AC318" i="21"/>
  <c r="BB329" i="21"/>
  <c r="X309" i="21"/>
  <c r="BB250" i="21"/>
  <c r="S349" i="21"/>
  <c r="S259" i="21"/>
  <c r="AC327" i="21"/>
  <c r="AR331" i="21"/>
  <c r="BB247" i="21"/>
  <c r="N245" i="21"/>
  <c r="BB248" i="21"/>
  <c r="X380" i="21"/>
  <c r="AH334" i="21"/>
  <c r="AC261" i="21"/>
  <c r="BB249" i="21"/>
  <c r="N246" i="21"/>
  <c r="AM371" i="21"/>
  <c r="BB343" i="21"/>
  <c r="BB324" i="21"/>
  <c r="S251" i="21"/>
  <c r="AW333" i="21"/>
  <c r="S333" i="21"/>
  <c r="N333" i="21"/>
  <c r="AH333" i="21"/>
  <c r="AM333" i="21"/>
  <c r="AC333" i="21"/>
  <c r="X333" i="21"/>
  <c r="BB333" i="21"/>
  <c r="AR333" i="21"/>
  <c r="N339" i="21"/>
  <c r="N239" i="21"/>
  <c r="AH367" i="21"/>
  <c r="N231" i="21"/>
  <c r="AR363" i="21"/>
  <c r="BB363" i="21"/>
  <c r="AM363" i="21"/>
  <c r="AC363" i="21"/>
  <c r="AW363" i="21"/>
  <c r="N363" i="21"/>
  <c r="AH363" i="21"/>
  <c r="X363" i="21"/>
  <c r="S363" i="21"/>
  <c r="X335" i="21"/>
  <c r="AW335" i="21"/>
  <c r="S335" i="21"/>
  <c r="AH335" i="21"/>
  <c r="AC335" i="21"/>
  <c r="AM335" i="21"/>
  <c r="BB335" i="21"/>
  <c r="AR335" i="21"/>
  <c r="N335" i="21"/>
  <c r="S317" i="21"/>
  <c r="S347" i="21"/>
  <c r="N300" i="21"/>
  <c r="N366" i="21"/>
  <c r="AR254" i="21"/>
  <c r="S348" i="21"/>
  <c r="X255" i="21"/>
  <c r="AH369" i="21"/>
  <c r="X301" i="21"/>
  <c r="AR265" i="21"/>
  <c r="AW265" i="21"/>
  <c r="AH265" i="21"/>
  <c r="X265" i="21"/>
  <c r="BB265" i="21"/>
  <c r="AM265" i="21"/>
  <c r="AC265" i="21"/>
  <c r="S265" i="21"/>
  <c r="N265" i="21"/>
  <c r="S326" i="21"/>
  <c r="X234" i="21"/>
  <c r="AH234" i="21"/>
  <c r="N234" i="21"/>
  <c r="AC234" i="21"/>
  <c r="BB234" i="21"/>
  <c r="AM234" i="21"/>
  <c r="S234" i="21"/>
  <c r="AW234" i="21"/>
  <c r="AR234" i="21"/>
  <c r="AH321" i="21"/>
  <c r="AW230" i="21"/>
  <c r="AR240" i="21"/>
  <c r="X240" i="21"/>
  <c r="AH240" i="21"/>
  <c r="N240" i="21"/>
  <c r="S240" i="21"/>
  <c r="AM240" i="21"/>
  <c r="BB240" i="21"/>
  <c r="AW240" i="21"/>
  <c r="AC240" i="21"/>
  <c r="BB375" i="21"/>
  <c r="AH378" i="21"/>
  <c r="AM323" i="21"/>
  <c r="AR318" i="21"/>
  <c r="AM329" i="21"/>
  <c r="BB309" i="21"/>
  <c r="X250" i="21"/>
  <c r="BB349" i="21"/>
  <c r="AW253" i="21"/>
  <c r="AR259" i="21"/>
  <c r="N327" i="21"/>
  <c r="N374" i="21"/>
  <c r="AC331" i="21"/>
  <c r="X247" i="21"/>
  <c r="AC325" i="21"/>
  <c r="S245" i="21"/>
  <c r="X248" i="21"/>
  <c r="AH252" i="21"/>
  <c r="AH380" i="21"/>
  <c r="N334" i="21"/>
  <c r="BB379" i="21"/>
  <c r="BB261" i="21"/>
  <c r="X249" i="21"/>
  <c r="AC376" i="21"/>
  <c r="S246" i="21"/>
  <c r="AR371" i="21"/>
  <c r="N343" i="21"/>
  <c r="AM324" i="21"/>
  <c r="AM251" i="21"/>
  <c r="AM339" i="21"/>
  <c r="AH239" i="21"/>
  <c r="BH14" i="21"/>
  <c r="BI14" i="21" s="1"/>
  <c r="AW367" i="21"/>
  <c r="AH231" i="21"/>
  <c r="X235" i="21"/>
  <c r="AH235" i="21"/>
  <c r="N235" i="21"/>
  <c r="AC235" i="21"/>
  <c r="BB235" i="21"/>
  <c r="AM235" i="21"/>
  <c r="S235" i="21"/>
  <c r="AW235" i="21"/>
  <c r="AR235" i="21"/>
  <c r="BB275" i="21"/>
  <c r="AR275" i="21"/>
  <c r="AM275" i="21"/>
  <c r="AH275" i="21"/>
  <c r="AC275" i="21"/>
  <c r="AW275" i="21"/>
  <c r="X275" i="21"/>
  <c r="S275" i="21"/>
  <c r="N275" i="21"/>
  <c r="S300" i="21"/>
  <c r="X254" i="21"/>
  <c r="X348" i="21"/>
  <c r="AW255" i="21"/>
  <c r="AM369" i="21"/>
  <c r="N290" i="21"/>
  <c r="BB326" i="21"/>
  <c r="BB302" i="21"/>
  <c r="X302" i="21"/>
  <c r="AM302" i="21"/>
  <c r="S302" i="21"/>
  <c r="AW302" i="21"/>
  <c r="AR302" i="21"/>
  <c r="AH302" i="21"/>
  <c r="AC302" i="21"/>
  <c r="N302" i="21"/>
  <c r="S321" i="21"/>
  <c r="S230" i="21"/>
  <c r="BB304" i="21"/>
  <c r="S304" i="21"/>
  <c r="AM304" i="21"/>
  <c r="N304" i="21"/>
  <c r="AH304" i="21"/>
  <c r="AW304" i="21"/>
  <c r="AC304" i="21"/>
  <c r="AR304" i="21"/>
  <c r="X304" i="21"/>
  <c r="AC375" i="21"/>
  <c r="BB378" i="21"/>
  <c r="BB323" i="21"/>
  <c r="AH318" i="21"/>
  <c r="AC329" i="21"/>
  <c r="N309" i="21"/>
  <c r="AR250" i="21"/>
  <c r="AW349" i="21"/>
  <c r="AH253" i="21"/>
  <c r="X259" i="21"/>
  <c r="AH327" i="21"/>
  <c r="AC374" i="21"/>
  <c r="N331" i="21"/>
  <c r="AR247" i="21"/>
  <c r="BB325" i="21"/>
  <c r="AM245" i="21"/>
  <c r="AR248" i="21"/>
  <c r="AW252" i="21"/>
  <c r="BB380" i="21"/>
  <c r="S334" i="21"/>
  <c r="AC379" i="21"/>
  <c r="AH261" i="21"/>
  <c r="AR249" i="21"/>
  <c r="N376" i="21"/>
  <c r="AM246" i="21"/>
  <c r="S371" i="21"/>
  <c r="X341" i="21"/>
  <c r="AW341" i="21"/>
  <c r="S341" i="21"/>
  <c r="AM341" i="21"/>
  <c r="AH341" i="21"/>
  <c r="AC341" i="21"/>
  <c r="BB341" i="21"/>
  <c r="AR341" i="21"/>
  <c r="N341" i="21"/>
  <c r="BB299" i="21"/>
  <c r="X299" i="21"/>
  <c r="N299" i="21"/>
  <c r="AR299" i="21"/>
  <c r="AM299" i="21"/>
  <c r="AH299" i="21"/>
  <c r="AC299" i="21"/>
  <c r="AW299" i="21"/>
  <c r="S299" i="21"/>
  <c r="X345" i="21"/>
  <c r="AW345" i="21"/>
  <c r="S345" i="21"/>
  <c r="AM345" i="21"/>
  <c r="AH345" i="21"/>
  <c r="AC345" i="21"/>
  <c r="BB345" i="21"/>
  <c r="N345" i="21"/>
  <c r="AR345" i="21"/>
  <c r="CE13" i="20"/>
  <c r="BR14" i="20"/>
  <c r="BS14" i="20" s="1"/>
  <c r="BY13" i="20"/>
  <c r="CK13" i="20"/>
  <c r="BF14" i="20"/>
  <c r="BG14" i="20" s="1"/>
  <c r="BK14" i="20"/>
  <c r="BJ14" i="20"/>
  <c r="CG13" i="20"/>
  <c r="CA13" i="20"/>
  <c r="BU13" i="20"/>
  <c r="AH267" i="20"/>
  <c r="N267" i="20"/>
  <c r="BB267" i="20"/>
  <c r="X267" i="20"/>
  <c r="AM267" i="20"/>
  <c r="AW267" i="20"/>
  <c r="AR267" i="20"/>
  <c r="AC267" i="20"/>
  <c r="S267" i="20"/>
  <c r="BM14" i="20"/>
  <c r="CH13" i="20"/>
  <c r="CB13" i="20"/>
  <c r="BL14" i="20"/>
  <c r="BV13" i="20"/>
  <c r="AH230" i="20"/>
  <c r="AW306" i="20"/>
  <c r="BB275" i="20"/>
  <c r="AM354" i="20"/>
  <c r="AW347" i="20"/>
  <c r="S347" i="20"/>
  <c r="AR347" i="20"/>
  <c r="BB347" i="20"/>
  <c r="AH347" i="20"/>
  <c r="AC347" i="20"/>
  <c r="X347" i="20"/>
  <c r="N347" i="20"/>
  <c r="AM347" i="20"/>
  <c r="S239" i="20"/>
  <c r="AH265" i="20"/>
  <c r="N265" i="20"/>
  <c r="BB265" i="20"/>
  <c r="X265" i="20"/>
  <c r="AW265" i="20"/>
  <c r="S265" i="20"/>
  <c r="AR265" i="20"/>
  <c r="AM265" i="20"/>
  <c r="AC265" i="20"/>
  <c r="AH259" i="20"/>
  <c r="N259" i="20"/>
  <c r="AR259" i="20"/>
  <c r="BB259" i="20"/>
  <c r="AC259" i="20"/>
  <c r="X259" i="20"/>
  <c r="AM259" i="20"/>
  <c r="AW259" i="20"/>
  <c r="S259" i="20"/>
  <c r="AH240" i="20"/>
  <c r="N240" i="20"/>
  <c r="AW240" i="20"/>
  <c r="AR240" i="20"/>
  <c r="AC240" i="20"/>
  <c r="BB240" i="20"/>
  <c r="X240" i="20"/>
  <c r="S240" i="20"/>
  <c r="AM240" i="20"/>
  <c r="X262" i="20"/>
  <c r="X222" i="20"/>
  <c r="AM222" i="20"/>
  <c r="AW222" i="20"/>
  <c r="S222" i="20"/>
  <c r="AH222" i="20"/>
  <c r="N222" i="20"/>
  <c r="AC222" i="20"/>
  <c r="AR222" i="20"/>
  <c r="BB222" i="20"/>
  <c r="N243" i="20"/>
  <c r="AW260" i="20"/>
  <c r="AC250" i="20"/>
  <c r="AC320" i="20"/>
  <c r="BB234" i="20"/>
  <c r="AC315" i="20"/>
  <c r="X313" i="20"/>
  <c r="N370" i="20"/>
  <c r="N266" i="20"/>
  <c r="BB232" i="20"/>
  <c r="AW324" i="20"/>
  <c r="N255" i="20"/>
  <c r="AC283" i="20"/>
  <c r="N339" i="20"/>
  <c r="AC263" i="20"/>
  <c r="AH338" i="20"/>
  <c r="AC252" i="20"/>
  <c r="X231" i="20"/>
  <c r="BB233" i="20"/>
  <c r="S362" i="20"/>
  <c r="N281" i="20"/>
  <c r="N326" i="20"/>
  <c r="S365" i="20"/>
  <c r="X226" i="20"/>
  <c r="AW256" i="20"/>
  <c r="AC374" i="20"/>
  <c r="N273" i="20"/>
  <c r="AR237" i="20"/>
  <c r="S230" i="20"/>
  <c r="X364" i="20"/>
  <c r="AH337" i="20"/>
  <c r="S228" i="20"/>
  <c r="AW357" i="20"/>
  <c r="S306" i="20"/>
  <c r="S236" i="20"/>
  <c r="BB334" i="20"/>
  <c r="AW377" i="20"/>
  <c r="S377" i="20"/>
  <c r="AH377" i="20"/>
  <c r="N377" i="20"/>
  <c r="AR377" i="20"/>
  <c r="BB377" i="20"/>
  <c r="AC377" i="20"/>
  <c r="X377" i="20"/>
  <c r="AM377" i="20"/>
  <c r="BB327" i="20"/>
  <c r="AW327" i="20"/>
  <c r="S327" i="20"/>
  <c r="AH327" i="20"/>
  <c r="AC327" i="20"/>
  <c r="X327" i="20"/>
  <c r="AR327" i="20"/>
  <c r="N327" i="20"/>
  <c r="AM327" i="20"/>
  <c r="AR324" i="20"/>
  <c r="AR233" i="20"/>
  <c r="AH365" i="20"/>
  <c r="X374" i="20"/>
  <c r="AM334" i="20"/>
  <c r="AR305" i="20"/>
  <c r="AC303" i="20"/>
  <c r="AR229" i="20"/>
  <c r="AR275" i="20"/>
  <c r="BB354" i="20"/>
  <c r="S274" i="20"/>
  <c r="AM239" i="20"/>
  <c r="N246" i="20"/>
  <c r="AC361" i="20"/>
  <c r="BB328" i="20"/>
  <c r="AW328" i="20"/>
  <c r="S328" i="20"/>
  <c r="AH328" i="20"/>
  <c r="AC328" i="20"/>
  <c r="X328" i="20"/>
  <c r="AR328" i="20"/>
  <c r="N328" i="20"/>
  <c r="AM328" i="20"/>
  <c r="BB331" i="20"/>
  <c r="X331" i="20"/>
  <c r="AW331" i="20"/>
  <c r="S331" i="20"/>
  <c r="N331" i="20"/>
  <c r="AR331" i="20"/>
  <c r="AM331" i="20"/>
  <c r="AH331" i="20"/>
  <c r="AC331" i="20"/>
  <c r="AH297" i="20"/>
  <c r="N297" i="20"/>
  <c r="AR297" i="20"/>
  <c r="BB297" i="20"/>
  <c r="X297" i="20"/>
  <c r="AM297" i="20"/>
  <c r="S297" i="20"/>
  <c r="AW297" i="20"/>
  <c r="AC297" i="20"/>
  <c r="AR290" i="20"/>
  <c r="BB290" i="20"/>
  <c r="AC290" i="20"/>
  <c r="X290" i="20"/>
  <c r="AM290" i="20"/>
  <c r="AW290" i="20"/>
  <c r="AH290" i="20"/>
  <c r="S290" i="20"/>
  <c r="N290" i="20"/>
  <c r="AC262" i="20"/>
  <c r="AH299" i="20"/>
  <c r="N299" i="20"/>
  <c r="AR299" i="20"/>
  <c r="BB299" i="20"/>
  <c r="X299" i="20"/>
  <c r="AM299" i="20"/>
  <c r="AW299" i="20"/>
  <c r="AC299" i="20"/>
  <c r="S299" i="20"/>
  <c r="AW353" i="20"/>
  <c r="S353" i="20"/>
  <c r="AR353" i="20"/>
  <c r="AC353" i="20"/>
  <c r="BB353" i="20"/>
  <c r="X353" i="20"/>
  <c r="N353" i="20"/>
  <c r="AM353" i="20"/>
  <c r="AH353" i="20"/>
  <c r="S301" i="20"/>
  <c r="AH243" i="20"/>
  <c r="AM227" i="20"/>
  <c r="AH282" i="20"/>
  <c r="AM260" i="20"/>
  <c r="S332" i="20"/>
  <c r="BB250" i="20"/>
  <c r="BB320" i="20"/>
  <c r="N234" i="20"/>
  <c r="AW315" i="20"/>
  <c r="BB313" i="20"/>
  <c r="BB302" i="20"/>
  <c r="AH370" i="20"/>
  <c r="S317" i="20"/>
  <c r="AC359" i="20"/>
  <c r="AH266" i="20"/>
  <c r="N232" i="20"/>
  <c r="N324" i="20"/>
  <c r="AH255" i="20"/>
  <c r="AW283" i="20"/>
  <c r="AM339" i="20"/>
  <c r="AR263" i="20"/>
  <c r="N338" i="20"/>
  <c r="BB252" i="20"/>
  <c r="AC231" i="20"/>
  <c r="N233" i="20"/>
  <c r="AW362" i="20"/>
  <c r="AH281" i="20"/>
  <c r="AR326" i="20"/>
  <c r="AW365" i="20"/>
  <c r="AC226" i="20"/>
  <c r="AM256" i="20"/>
  <c r="BB374" i="20"/>
  <c r="AH273" i="20"/>
  <c r="N237" i="20"/>
  <c r="AW230" i="20"/>
  <c r="AC364" i="20"/>
  <c r="AW337" i="20"/>
  <c r="AW228" i="20"/>
  <c r="X357" i="20"/>
  <c r="AC306" i="20"/>
  <c r="AW236" i="20"/>
  <c r="X334" i="20"/>
  <c r="N285" i="20"/>
  <c r="AW285" i="20"/>
  <c r="AH285" i="20"/>
  <c r="X285" i="20"/>
  <c r="BB285" i="20"/>
  <c r="AR285" i="20"/>
  <c r="AM285" i="20"/>
  <c r="AC285" i="20"/>
  <c r="S285" i="20"/>
  <c r="AH298" i="20"/>
  <c r="N298" i="20"/>
  <c r="AR298" i="20"/>
  <c r="BB298" i="20"/>
  <c r="X298" i="20"/>
  <c r="AM298" i="20"/>
  <c r="AC298" i="20"/>
  <c r="S298" i="20"/>
  <c r="AW298" i="20"/>
  <c r="AR232" i="20"/>
  <c r="AW338" i="20"/>
  <c r="AH362" i="20"/>
  <c r="S303" i="20"/>
  <c r="BB229" i="20"/>
  <c r="N275" i="20"/>
  <c r="AR354" i="20"/>
  <c r="AH247" i="20"/>
  <c r="N247" i="20"/>
  <c r="AR247" i="20"/>
  <c r="BB247" i="20"/>
  <c r="AC247" i="20"/>
  <c r="X247" i="20"/>
  <c r="AM247" i="20"/>
  <c r="AW247" i="20"/>
  <c r="S247" i="20"/>
  <c r="AH277" i="20"/>
  <c r="N277" i="20"/>
  <c r="AR277" i="20"/>
  <c r="BB277" i="20"/>
  <c r="X277" i="20"/>
  <c r="AM277" i="20"/>
  <c r="AW277" i="20"/>
  <c r="AC277" i="20"/>
  <c r="S277" i="20"/>
  <c r="X239" i="20"/>
  <c r="BB316" i="20"/>
  <c r="N316" i="20"/>
  <c r="AW316" i="20"/>
  <c r="AH316" i="20"/>
  <c r="X316" i="20"/>
  <c r="AR316" i="20"/>
  <c r="AM316" i="20"/>
  <c r="AC316" i="20"/>
  <c r="S316" i="20"/>
  <c r="AW379" i="20"/>
  <c r="S379" i="20"/>
  <c r="AH379" i="20"/>
  <c r="N379" i="20"/>
  <c r="AR379" i="20"/>
  <c r="BB379" i="20"/>
  <c r="AC379" i="20"/>
  <c r="X379" i="20"/>
  <c r="AM379" i="20"/>
  <c r="BB262" i="20"/>
  <c r="CC13" i="20"/>
  <c r="CI13" i="20"/>
  <c r="BW13" i="20"/>
  <c r="BN14" i="20"/>
  <c r="BO14" i="20" s="1"/>
  <c r="AC301" i="20"/>
  <c r="AH368" i="20"/>
  <c r="N368" i="20"/>
  <c r="AR368" i="20"/>
  <c r="BB368" i="20"/>
  <c r="AC368" i="20"/>
  <c r="X368" i="20"/>
  <c r="AM368" i="20"/>
  <c r="AW368" i="20"/>
  <c r="S368" i="20"/>
  <c r="AH325" i="20"/>
  <c r="X260" i="20"/>
  <c r="AR250" i="20"/>
  <c r="AC329" i="20"/>
  <c r="AH234" i="20"/>
  <c r="AM315" i="20"/>
  <c r="AR313" i="20"/>
  <c r="AR302" i="20"/>
  <c r="AW314" i="20"/>
  <c r="BB317" i="20"/>
  <c r="S249" i="20"/>
  <c r="AM344" i="20"/>
  <c r="AC355" i="20"/>
  <c r="AH232" i="20"/>
  <c r="X324" i="20"/>
  <c r="AR235" i="20"/>
  <c r="AM283" i="20"/>
  <c r="X339" i="20"/>
  <c r="AM341" i="20"/>
  <c r="AM338" i="20"/>
  <c r="AR252" i="20"/>
  <c r="BB363" i="20"/>
  <c r="AH233" i="20"/>
  <c r="AM362" i="20"/>
  <c r="AR360" i="20"/>
  <c r="X326" i="20"/>
  <c r="AM365" i="20"/>
  <c r="AR223" i="20"/>
  <c r="X256" i="20"/>
  <c r="AR374" i="20"/>
  <c r="S261" i="20"/>
  <c r="AH237" i="20"/>
  <c r="AM230" i="20"/>
  <c r="AR238" i="20"/>
  <c r="N337" i="20"/>
  <c r="AM228" i="20"/>
  <c r="AR224" i="20"/>
  <c r="AM306" i="20"/>
  <c r="AM236" i="20"/>
  <c r="AR225" i="20"/>
  <c r="AH371" i="20"/>
  <c r="N371" i="20"/>
  <c r="AR371" i="20"/>
  <c r="BB371" i="20"/>
  <c r="AC371" i="20"/>
  <c r="X371" i="20"/>
  <c r="AM371" i="20"/>
  <c r="AW371" i="20"/>
  <c r="S371" i="20"/>
  <c r="BH14" i="20"/>
  <c r="BI14" i="20" s="1"/>
  <c r="N250" i="20"/>
  <c r="AM303" i="20"/>
  <c r="AH229" i="20"/>
  <c r="AW349" i="20"/>
  <c r="S349" i="20"/>
  <c r="AR349" i="20"/>
  <c r="AC349" i="20"/>
  <c r="X349" i="20"/>
  <c r="N349" i="20"/>
  <c r="AM349" i="20"/>
  <c r="AH349" i="20"/>
  <c r="BB349" i="20"/>
  <c r="AH354" i="20"/>
  <c r="AH245" i="20"/>
  <c r="N245" i="20"/>
  <c r="BB245" i="20"/>
  <c r="AC245" i="20"/>
  <c r="X245" i="20"/>
  <c r="AW245" i="20"/>
  <c r="S245" i="20"/>
  <c r="AR245" i="20"/>
  <c r="AM245" i="20"/>
  <c r="AM274" i="20"/>
  <c r="N286" i="20"/>
  <c r="AW286" i="20"/>
  <c r="AH286" i="20"/>
  <c r="X286" i="20"/>
  <c r="BB286" i="20"/>
  <c r="AR286" i="20"/>
  <c r="AC286" i="20"/>
  <c r="AM286" i="20"/>
  <c r="S286" i="20"/>
  <c r="AC239" i="20"/>
  <c r="AW319" i="20"/>
  <c r="N262" i="20"/>
  <c r="AH270" i="20"/>
  <c r="N270" i="20"/>
  <c r="AR270" i="20"/>
  <c r="BB270" i="20"/>
  <c r="X270" i="20"/>
  <c r="AM270" i="20"/>
  <c r="AW270" i="20"/>
  <c r="AC270" i="20"/>
  <c r="S270" i="20"/>
  <c r="AM301" i="20"/>
  <c r="AW380" i="20"/>
  <c r="S380" i="20"/>
  <c r="AH380" i="20"/>
  <c r="N380" i="20"/>
  <c r="AR380" i="20"/>
  <c r="BB380" i="20"/>
  <c r="AC380" i="20"/>
  <c r="X380" i="20"/>
  <c r="AM380" i="20"/>
  <c r="N325" i="20"/>
  <c r="BB332" i="20"/>
  <c r="AH250" i="20"/>
  <c r="AC304" i="20"/>
  <c r="AM329" i="20"/>
  <c r="AW234" i="20"/>
  <c r="BB315" i="20"/>
  <c r="AH313" i="20"/>
  <c r="AH302" i="20"/>
  <c r="AC314" i="20"/>
  <c r="AH372" i="20"/>
  <c r="N372" i="20"/>
  <c r="AR372" i="20"/>
  <c r="BB372" i="20"/>
  <c r="AC372" i="20"/>
  <c r="X372" i="20"/>
  <c r="AM372" i="20"/>
  <c r="AW372" i="20"/>
  <c r="S372" i="20"/>
  <c r="AW251" i="20"/>
  <c r="AW294" i="20"/>
  <c r="AR294" i="20"/>
  <c r="AC294" i="20"/>
  <c r="X294" i="20"/>
  <c r="AM294" i="20"/>
  <c r="BB294" i="20"/>
  <c r="S294" i="20"/>
  <c r="N294" i="20"/>
  <c r="AH294" i="20"/>
  <c r="AH340" i="20"/>
  <c r="N340" i="20"/>
  <c r="AR340" i="20"/>
  <c r="BB340" i="20"/>
  <c r="AC340" i="20"/>
  <c r="X340" i="20"/>
  <c r="AW340" i="20"/>
  <c r="S340" i="20"/>
  <c r="AM340" i="20"/>
  <c r="AM249" i="20"/>
  <c r="AW344" i="20"/>
  <c r="BB355" i="20"/>
  <c r="AW232" i="20"/>
  <c r="BB324" i="20"/>
  <c r="N235" i="20"/>
  <c r="BB283" i="20"/>
  <c r="AR339" i="20"/>
  <c r="AW341" i="20"/>
  <c r="AR338" i="20"/>
  <c r="AH252" i="20"/>
  <c r="N363" i="20"/>
  <c r="AW233" i="20"/>
  <c r="AC362" i="20"/>
  <c r="N360" i="20"/>
  <c r="AH326" i="20"/>
  <c r="AC365" i="20"/>
  <c r="N223" i="20"/>
  <c r="BB256" i="20"/>
  <c r="AH374" i="20"/>
  <c r="AM261" i="20"/>
  <c r="AW237" i="20"/>
  <c r="AC230" i="20"/>
  <c r="N238" i="20"/>
  <c r="AM337" i="20"/>
  <c r="AC228" i="20"/>
  <c r="N224" i="20"/>
  <c r="BB306" i="20"/>
  <c r="AC236" i="20"/>
  <c r="N225" i="20"/>
  <c r="AM319" i="20"/>
  <c r="CD13" i="20"/>
  <c r="BX13" i="20"/>
  <c r="BP14" i="20"/>
  <c r="BQ14" i="20" s="1"/>
  <c r="CJ13" i="20"/>
  <c r="X303" i="20"/>
  <c r="S229" i="20"/>
  <c r="AH253" i="20"/>
  <c r="N253" i="20"/>
  <c r="AR253" i="20"/>
  <c r="BB253" i="20"/>
  <c r="AC253" i="20"/>
  <c r="X253" i="20"/>
  <c r="AM253" i="20"/>
  <c r="AW253" i="20"/>
  <c r="S253" i="20"/>
  <c r="S354" i="20"/>
  <c r="AH295" i="20"/>
  <c r="N295" i="20"/>
  <c r="BB295" i="20"/>
  <c r="X295" i="20"/>
  <c r="AM295" i="20"/>
  <c r="AC295" i="20"/>
  <c r="AW295" i="20"/>
  <c r="S295" i="20"/>
  <c r="AR295" i="20"/>
  <c r="AW346" i="20"/>
  <c r="S346" i="20"/>
  <c r="AH346" i="20"/>
  <c r="N346" i="20"/>
  <c r="AR346" i="20"/>
  <c r="BB346" i="20"/>
  <c r="AC346" i="20"/>
  <c r="X346" i="20"/>
  <c r="AM346" i="20"/>
  <c r="AH239" i="20"/>
  <c r="AR319" i="20"/>
  <c r="AH307" i="20"/>
  <c r="N307" i="20"/>
  <c r="AR307" i="20"/>
  <c r="BB307" i="20"/>
  <c r="X307" i="20"/>
  <c r="AM307" i="20"/>
  <c r="AW307" i="20"/>
  <c r="AC307" i="20"/>
  <c r="S307" i="20"/>
  <c r="AH262" i="20"/>
  <c r="AH276" i="20"/>
  <c r="N276" i="20"/>
  <c r="AR276" i="20"/>
  <c r="BB276" i="20"/>
  <c r="X276" i="20"/>
  <c r="AM276" i="20"/>
  <c r="AW276" i="20"/>
  <c r="AC276" i="20"/>
  <c r="S276" i="20"/>
  <c r="AH343" i="20"/>
  <c r="N343" i="20"/>
  <c r="AR343" i="20"/>
  <c r="BB343" i="20"/>
  <c r="AC343" i="20"/>
  <c r="X343" i="20"/>
  <c r="AW343" i="20"/>
  <c r="S343" i="20"/>
  <c r="AM343" i="20"/>
  <c r="X301" i="20"/>
  <c r="AM243" i="20"/>
  <c r="AR325" i="20"/>
  <c r="AH269" i="20"/>
  <c r="N269" i="20"/>
  <c r="BB269" i="20"/>
  <c r="X269" i="20"/>
  <c r="AM269" i="20"/>
  <c r="AW269" i="20"/>
  <c r="AR269" i="20"/>
  <c r="AC269" i="20"/>
  <c r="S269" i="20"/>
  <c r="AH311" i="20"/>
  <c r="N311" i="20"/>
  <c r="AR311" i="20"/>
  <c r="BB311" i="20"/>
  <c r="X311" i="20"/>
  <c r="AM311" i="20"/>
  <c r="AW311" i="20"/>
  <c r="S311" i="20"/>
  <c r="AC311" i="20"/>
  <c r="AR260" i="20"/>
  <c r="S320" i="20"/>
  <c r="AR329" i="20"/>
  <c r="AM234" i="20"/>
  <c r="AR315" i="20"/>
  <c r="S370" i="20"/>
  <c r="AM314" i="20"/>
  <c r="AH300" i="20"/>
  <c r="N300" i="20"/>
  <c r="AR300" i="20"/>
  <c r="BB300" i="20"/>
  <c r="X300" i="20"/>
  <c r="AM300" i="20"/>
  <c r="AC300" i="20"/>
  <c r="S300" i="20"/>
  <c r="AW300" i="20"/>
  <c r="X249" i="20"/>
  <c r="AR359" i="20"/>
  <c r="AW266" i="20"/>
  <c r="X344" i="20"/>
  <c r="AR355" i="20"/>
  <c r="AM232" i="20"/>
  <c r="S255" i="20"/>
  <c r="AH235" i="20"/>
  <c r="AR283" i="20"/>
  <c r="AH263" i="20"/>
  <c r="X341" i="20"/>
  <c r="AC338" i="20"/>
  <c r="AR231" i="20"/>
  <c r="AH363" i="20"/>
  <c r="AM233" i="20"/>
  <c r="S281" i="20"/>
  <c r="AH360" i="20"/>
  <c r="S326" i="20"/>
  <c r="AR226" i="20"/>
  <c r="AH223" i="20"/>
  <c r="AR256" i="20"/>
  <c r="S273" i="20"/>
  <c r="X261" i="20"/>
  <c r="AM237" i="20"/>
  <c r="BB364" i="20"/>
  <c r="AH238" i="20"/>
  <c r="BB337" i="20"/>
  <c r="AC357" i="20"/>
  <c r="AH224" i="20"/>
  <c r="AR306" i="20"/>
  <c r="AC334" i="20"/>
  <c r="AH225" i="20"/>
  <c r="AR291" i="20"/>
  <c r="BB291" i="20"/>
  <c r="AC291" i="20"/>
  <c r="X291" i="20"/>
  <c r="AM291" i="20"/>
  <c r="AW291" i="20"/>
  <c r="S291" i="20"/>
  <c r="AH291" i="20"/>
  <c r="N291" i="20"/>
  <c r="AH244" i="20"/>
  <c r="N244" i="20"/>
  <c r="BB244" i="20"/>
  <c r="AC244" i="20"/>
  <c r="X244" i="20"/>
  <c r="AW244" i="20"/>
  <c r="S244" i="20"/>
  <c r="AR244" i="20"/>
  <c r="AM244" i="20"/>
  <c r="BB303" i="20"/>
  <c r="AW229" i="20"/>
  <c r="BB318" i="20"/>
  <c r="AC318" i="20"/>
  <c r="AW318" i="20"/>
  <c r="X318" i="20"/>
  <c r="AR318" i="20"/>
  <c r="S318" i="20"/>
  <c r="AM318" i="20"/>
  <c r="N318" i="20"/>
  <c r="AH318" i="20"/>
  <c r="AW354" i="20"/>
  <c r="BB274" i="20"/>
  <c r="N319" i="20"/>
  <c r="AR361" i="20"/>
  <c r="AW375" i="20"/>
  <c r="AH375" i="20"/>
  <c r="N375" i="20"/>
  <c r="AR375" i="20"/>
  <c r="BB375" i="20"/>
  <c r="AC375" i="20"/>
  <c r="X375" i="20"/>
  <c r="AM375" i="20"/>
  <c r="S375" i="20"/>
  <c r="AH268" i="20"/>
  <c r="N268" i="20"/>
  <c r="BB268" i="20"/>
  <c r="X268" i="20"/>
  <c r="AM268" i="20"/>
  <c r="AR268" i="20"/>
  <c r="AC268" i="20"/>
  <c r="S268" i="20"/>
  <c r="AW268" i="20"/>
  <c r="AW350" i="20"/>
  <c r="S350" i="20"/>
  <c r="AR350" i="20"/>
  <c r="AC350" i="20"/>
  <c r="X350" i="20"/>
  <c r="N350" i="20"/>
  <c r="AM350" i="20"/>
  <c r="BB350" i="20"/>
  <c r="AH350" i="20"/>
  <c r="AH248" i="20"/>
  <c r="N248" i="20"/>
  <c r="AR248" i="20"/>
  <c r="BB248" i="20"/>
  <c r="AC248" i="20"/>
  <c r="X248" i="20"/>
  <c r="AM248" i="20"/>
  <c r="AW248" i="20"/>
  <c r="S248" i="20"/>
  <c r="AH309" i="20"/>
  <c r="N309" i="20"/>
  <c r="AR309" i="20"/>
  <c r="BB309" i="20"/>
  <c r="X309" i="20"/>
  <c r="AM309" i="20"/>
  <c r="AW309" i="20"/>
  <c r="AC309" i="20"/>
  <c r="S309" i="20"/>
  <c r="AH257" i="20"/>
  <c r="N257" i="20"/>
  <c r="AR257" i="20"/>
  <c r="BB257" i="20"/>
  <c r="AC257" i="20"/>
  <c r="X257" i="20"/>
  <c r="AM257" i="20"/>
  <c r="AW257" i="20"/>
  <c r="S257" i="20"/>
  <c r="BB301" i="20"/>
  <c r="AR243" i="20"/>
  <c r="X325" i="20"/>
  <c r="AH342" i="20"/>
  <c r="N342" i="20"/>
  <c r="AR342" i="20"/>
  <c r="BB342" i="20"/>
  <c r="AC342" i="20"/>
  <c r="X342" i="20"/>
  <c r="AW342" i="20"/>
  <c r="S342" i="20"/>
  <c r="AM342" i="20"/>
  <c r="AR293" i="20"/>
  <c r="BB293" i="20"/>
  <c r="AC293" i="20"/>
  <c r="X293" i="20"/>
  <c r="AM293" i="20"/>
  <c r="AW293" i="20"/>
  <c r="S293" i="20"/>
  <c r="AH293" i="20"/>
  <c r="N293" i="20"/>
  <c r="N260" i="20"/>
  <c r="AH320" i="20"/>
  <c r="N329" i="20"/>
  <c r="X234" i="20"/>
  <c r="AW370" i="20"/>
  <c r="X314" i="20"/>
  <c r="AR317" i="20"/>
  <c r="X251" i="20"/>
  <c r="AC249" i="20"/>
  <c r="BB359" i="20"/>
  <c r="S266" i="20"/>
  <c r="N355" i="20"/>
  <c r="X232" i="20"/>
  <c r="AW255" i="20"/>
  <c r="S235" i="20"/>
  <c r="N283" i="20"/>
  <c r="AW263" i="20"/>
  <c r="AC341" i="20"/>
  <c r="X338" i="20"/>
  <c r="BB231" i="20"/>
  <c r="S363" i="20"/>
  <c r="X233" i="20"/>
  <c r="AC281" i="20"/>
  <c r="S360" i="20"/>
  <c r="AW326" i="20"/>
  <c r="BB226" i="20"/>
  <c r="S223" i="20"/>
  <c r="N256" i="20"/>
  <c r="AC273" i="20"/>
  <c r="AC261" i="20"/>
  <c r="X237" i="20"/>
  <c r="AR364" i="20"/>
  <c r="S238" i="20"/>
  <c r="AC337" i="20"/>
  <c r="AM357" i="20"/>
  <c r="S224" i="20"/>
  <c r="N306" i="20"/>
  <c r="AR334" i="20"/>
  <c r="S225" i="20"/>
  <c r="X333" i="20"/>
  <c r="BB333" i="20"/>
  <c r="AM333" i="20"/>
  <c r="S333" i="20"/>
  <c r="N333" i="20"/>
  <c r="AW333" i="20"/>
  <c r="AH333" i="20"/>
  <c r="AC333" i="20"/>
  <c r="AR333" i="20"/>
  <c r="AH329" i="20"/>
  <c r="S314" i="20"/>
  <c r="AH312" i="20"/>
  <c r="N312" i="20"/>
  <c r="AR312" i="20"/>
  <c r="BB312" i="20"/>
  <c r="X312" i="20"/>
  <c r="AM312" i="20"/>
  <c r="AC312" i="20"/>
  <c r="S312" i="20"/>
  <c r="AW312" i="20"/>
  <c r="S232" i="20"/>
  <c r="S305" i="20"/>
  <c r="AR303" i="20"/>
  <c r="AM229" i="20"/>
  <c r="S275" i="20"/>
  <c r="AH242" i="20"/>
  <c r="N242" i="20"/>
  <c r="BB242" i="20"/>
  <c r="AC242" i="20"/>
  <c r="X242" i="20"/>
  <c r="AW242" i="20"/>
  <c r="S242" i="20"/>
  <c r="AR242" i="20"/>
  <c r="AM242" i="20"/>
  <c r="AR274" i="20"/>
  <c r="S246" i="20"/>
  <c r="S319" i="20"/>
  <c r="N361" i="20"/>
  <c r="AH284" i="20"/>
  <c r="N284" i="20"/>
  <c r="AR284" i="20"/>
  <c r="BB284" i="20"/>
  <c r="X284" i="20"/>
  <c r="AM284" i="20"/>
  <c r="AW284" i="20"/>
  <c r="AC284" i="20"/>
  <c r="S284" i="20"/>
  <c r="AH278" i="20"/>
  <c r="N278" i="20"/>
  <c r="AR278" i="20"/>
  <c r="BB278" i="20"/>
  <c r="X278" i="20"/>
  <c r="AM278" i="20"/>
  <c r="AW278" i="20"/>
  <c r="AC278" i="20"/>
  <c r="S278" i="20"/>
  <c r="BB323" i="20"/>
  <c r="AC323" i="20"/>
  <c r="X323" i="20"/>
  <c r="AH323" i="20"/>
  <c r="S323" i="20"/>
  <c r="N323" i="20"/>
  <c r="AR323" i="20"/>
  <c r="AW323" i="20"/>
  <c r="AM323" i="20"/>
  <c r="AR301" i="20"/>
  <c r="S243" i="20"/>
  <c r="AC325" i="20"/>
  <c r="AR227" i="20"/>
  <c r="AR289" i="20"/>
  <c r="BB289" i="20"/>
  <c r="X289" i="20"/>
  <c r="AM289" i="20"/>
  <c r="AH289" i="20"/>
  <c r="AC289" i="20"/>
  <c r="S289" i="20"/>
  <c r="AW289" i="20"/>
  <c r="N289" i="20"/>
  <c r="AW282" i="20"/>
  <c r="AM320" i="20"/>
  <c r="BB304" i="20"/>
  <c r="S329" i="20"/>
  <c r="AM370" i="20"/>
  <c r="BB314" i="20"/>
  <c r="X317" i="20"/>
  <c r="AC251" i="20"/>
  <c r="BB249" i="20"/>
  <c r="N359" i="20"/>
  <c r="AC266" i="20"/>
  <c r="BB344" i="20"/>
  <c r="AH355" i="20"/>
  <c r="AM255" i="20"/>
  <c r="AW235" i="20"/>
  <c r="N263" i="20"/>
  <c r="BB341" i="20"/>
  <c r="N231" i="20"/>
  <c r="AW363" i="20"/>
  <c r="AC233" i="20"/>
  <c r="AW281" i="20"/>
  <c r="AW360" i="20"/>
  <c r="N226" i="20"/>
  <c r="AW223" i="20"/>
  <c r="AW273" i="20"/>
  <c r="BB261" i="20"/>
  <c r="N364" i="20"/>
  <c r="AW238" i="20"/>
  <c r="BB357" i="20"/>
  <c r="AW224" i="20"/>
  <c r="AH334" i="20"/>
  <c r="AW225" i="20"/>
  <c r="BB321" i="20"/>
  <c r="AC321" i="20"/>
  <c r="X321" i="20"/>
  <c r="AH321" i="20"/>
  <c r="S321" i="20"/>
  <c r="N321" i="20"/>
  <c r="AR321" i="20"/>
  <c r="AW321" i="20"/>
  <c r="AM321" i="20"/>
  <c r="AW301" i="20"/>
  <c r="N313" i="20"/>
  <c r="AC305" i="20"/>
  <c r="N303" i="20"/>
  <c r="X229" i="20"/>
  <c r="AC275" i="20"/>
  <c r="N274" i="20"/>
  <c r="AW246" i="20"/>
  <c r="AH319" i="20"/>
  <c r="AH361" i="20"/>
  <c r="AH280" i="20"/>
  <c r="N280" i="20"/>
  <c r="AR280" i="20"/>
  <c r="BB280" i="20"/>
  <c r="X280" i="20"/>
  <c r="AM280" i="20"/>
  <c r="AW280" i="20"/>
  <c r="AC280" i="20"/>
  <c r="S280" i="20"/>
  <c r="AM358" i="20"/>
  <c r="AW358" i="20"/>
  <c r="AC358" i="20"/>
  <c r="X358" i="20"/>
  <c r="AR358" i="20"/>
  <c r="S358" i="20"/>
  <c r="N358" i="20"/>
  <c r="AH358" i="20"/>
  <c r="BB358" i="20"/>
  <c r="AR287" i="20"/>
  <c r="BB287" i="20"/>
  <c r="AM287" i="20"/>
  <c r="X287" i="20"/>
  <c r="S287" i="20"/>
  <c r="N287" i="20"/>
  <c r="AH287" i="20"/>
  <c r="AC287" i="20"/>
  <c r="AW287" i="20"/>
  <c r="AW352" i="20"/>
  <c r="S352" i="20"/>
  <c r="AR352" i="20"/>
  <c r="AC352" i="20"/>
  <c r="X352" i="20"/>
  <c r="N352" i="20"/>
  <c r="AM352" i="20"/>
  <c r="BB352" i="20"/>
  <c r="AH352" i="20"/>
  <c r="AH296" i="20"/>
  <c r="N296" i="20"/>
  <c r="AR296" i="20"/>
  <c r="BB296" i="20"/>
  <c r="X296" i="20"/>
  <c r="AM296" i="20"/>
  <c r="S296" i="20"/>
  <c r="AW296" i="20"/>
  <c r="AC296" i="20"/>
  <c r="N301" i="20"/>
  <c r="AW243" i="20"/>
  <c r="S325" i="20"/>
  <c r="BB227" i="20"/>
  <c r="AW378" i="20"/>
  <c r="S378" i="20"/>
  <c r="AH378" i="20"/>
  <c r="N378" i="20"/>
  <c r="AR378" i="20"/>
  <c r="BB378" i="20"/>
  <c r="AC378" i="20"/>
  <c r="X378" i="20"/>
  <c r="AM378" i="20"/>
  <c r="AM282" i="20"/>
  <c r="AC332" i="20"/>
  <c r="S250" i="20"/>
  <c r="AR304" i="20"/>
  <c r="AW329" i="20"/>
  <c r="S313" i="20"/>
  <c r="AW302" i="20"/>
  <c r="X370" i="20"/>
  <c r="AR314" i="20"/>
  <c r="AC317" i="20"/>
  <c r="BB251" i="20"/>
  <c r="AH359" i="20"/>
  <c r="AR266" i="20"/>
  <c r="AR344" i="20"/>
  <c r="S355" i="20"/>
  <c r="S324" i="20"/>
  <c r="X255" i="20"/>
  <c r="AM235" i="20"/>
  <c r="S339" i="20"/>
  <c r="S263" i="20"/>
  <c r="AR341" i="20"/>
  <c r="S252" i="20"/>
  <c r="AH231" i="20"/>
  <c r="AM363" i="20"/>
  <c r="BB362" i="20"/>
  <c r="AM281" i="20"/>
  <c r="AM360" i="20"/>
  <c r="BB365" i="20"/>
  <c r="AH226" i="20"/>
  <c r="AM223" i="20"/>
  <c r="S374" i="20"/>
  <c r="AM273" i="20"/>
  <c r="AR261" i="20"/>
  <c r="AR230" i="20"/>
  <c r="AH364" i="20"/>
  <c r="AM238" i="20"/>
  <c r="AR228" i="20"/>
  <c r="AR357" i="20"/>
  <c r="AM224" i="20"/>
  <c r="AR236" i="20"/>
  <c r="AW334" i="20"/>
  <c r="AM225" i="20"/>
  <c r="BD14" i="20"/>
  <c r="BE14" i="20" s="1"/>
  <c r="AC324" i="20"/>
  <c r="AW305" i="20"/>
  <c r="AH303" i="20"/>
  <c r="AW275" i="20"/>
  <c r="AH272" i="20"/>
  <c r="N272" i="20"/>
  <c r="AR272" i="20"/>
  <c r="BB272" i="20"/>
  <c r="X272" i="20"/>
  <c r="AM272" i="20"/>
  <c r="AW272" i="20"/>
  <c r="AC272" i="20"/>
  <c r="S272" i="20"/>
  <c r="AR239" i="20"/>
  <c r="AM246" i="20"/>
  <c r="X319" i="20"/>
  <c r="S361" i="20"/>
  <c r="AH279" i="20"/>
  <c r="N279" i="20"/>
  <c r="AR279" i="20"/>
  <c r="BB279" i="20"/>
  <c r="X279" i="20"/>
  <c r="AM279" i="20"/>
  <c r="AW279" i="20"/>
  <c r="AC279" i="20"/>
  <c r="S279" i="20"/>
  <c r="AW376" i="20"/>
  <c r="S376" i="20"/>
  <c r="AH376" i="20"/>
  <c r="N376" i="20"/>
  <c r="AR376" i="20"/>
  <c r="BB376" i="20"/>
  <c r="AC376" i="20"/>
  <c r="X376" i="20"/>
  <c r="AM376" i="20"/>
  <c r="S262" i="20"/>
  <c r="AH258" i="20"/>
  <c r="N258" i="20"/>
  <c r="AR258" i="20"/>
  <c r="BB258" i="20"/>
  <c r="AC258" i="20"/>
  <c r="X258" i="20"/>
  <c r="AM258" i="20"/>
  <c r="AW258" i="20"/>
  <c r="S258" i="20"/>
  <c r="X243" i="20"/>
  <c r="AW325" i="20"/>
  <c r="N227" i="20"/>
  <c r="X282" i="20"/>
  <c r="AH332" i="20"/>
  <c r="AW250" i="20"/>
  <c r="AW320" i="20"/>
  <c r="N304" i="20"/>
  <c r="X329" i="20"/>
  <c r="AC313" i="20"/>
  <c r="S302" i="20"/>
  <c r="AC370" i="20"/>
  <c r="N314" i="20"/>
  <c r="AW317" i="20"/>
  <c r="AR251" i="20"/>
  <c r="N249" i="20"/>
  <c r="S359" i="20"/>
  <c r="AM266" i="20"/>
  <c r="N344" i="20"/>
  <c r="AW355" i="20"/>
  <c r="AH324" i="20"/>
  <c r="AC255" i="20"/>
  <c r="X235" i="20"/>
  <c r="AW339" i="20"/>
  <c r="AM263" i="20"/>
  <c r="N341" i="20"/>
  <c r="AW252" i="20"/>
  <c r="S231" i="20"/>
  <c r="X363" i="20"/>
  <c r="AR362" i="20"/>
  <c r="X281" i="20"/>
  <c r="X360" i="20"/>
  <c r="AR365" i="20"/>
  <c r="S226" i="20"/>
  <c r="X223" i="20"/>
  <c r="AW374" i="20"/>
  <c r="X273" i="20"/>
  <c r="N261" i="20"/>
  <c r="BB230" i="20"/>
  <c r="S364" i="20"/>
  <c r="X238" i="20"/>
  <c r="BB228" i="20"/>
  <c r="N357" i="20"/>
  <c r="X224" i="20"/>
  <c r="BB236" i="20"/>
  <c r="N334" i="20"/>
  <c r="X225" i="20"/>
  <c r="AH275" i="20"/>
  <c r="AW351" i="20"/>
  <c r="S351" i="20"/>
  <c r="AR351" i="20"/>
  <c r="AC351" i="20"/>
  <c r="X351" i="20"/>
  <c r="N351" i="20"/>
  <c r="AM351" i="20"/>
  <c r="AH351" i="20"/>
  <c r="BB351" i="20"/>
  <c r="AH345" i="20"/>
  <c r="N345" i="20"/>
  <c r="AR345" i="20"/>
  <c r="BB345" i="20"/>
  <c r="AC345" i="20"/>
  <c r="X345" i="20"/>
  <c r="AW345" i="20"/>
  <c r="S345" i="20"/>
  <c r="AM345" i="20"/>
  <c r="AW348" i="20"/>
  <c r="S348" i="20"/>
  <c r="AR348" i="20"/>
  <c r="AC348" i="20"/>
  <c r="X348" i="20"/>
  <c r="N348" i="20"/>
  <c r="AM348" i="20"/>
  <c r="BB348" i="20"/>
  <c r="AH348" i="20"/>
  <c r="AR288" i="20"/>
  <c r="BB288" i="20"/>
  <c r="X288" i="20"/>
  <c r="AM288" i="20"/>
  <c r="AW288" i="20"/>
  <c r="N288" i="20"/>
  <c r="AH288" i="20"/>
  <c r="AC288" i="20"/>
  <c r="S288" i="20"/>
  <c r="BB330" i="20"/>
  <c r="X330" i="20"/>
  <c r="AW330" i="20"/>
  <c r="S330" i="20"/>
  <c r="N330" i="20"/>
  <c r="AR330" i="20"/>
  <c r="AM330" i="20"/>
  <c r="AH330" i="20"/>
  <c r="AC330" i="20"/>
  <c r="AR292" i="20"/>
  <c r="BB292" i="20"/>
  <c r="AC292" i="20"/>
  <c r="X292" i="20"/>
  <c r="AM292" i="20"/>
  <c r="AW292" i="20"/>
  <c r="S292" i="20"/>
  <c r="N292" i="20"/>
  <c r="AH292" i="20"/>
  <c r="AH241" i="20"/>
  <c r="N241" i="20"/>
  <c r="BB241" i="20"/>
  <c r="AC241" i="20"/>
  <c r="X241" i="20"/>
  <c r="AW241" i="20"/>
  <c r="S241" i="20"/>
  <c r="AM241" i="20"/>
  <c r="AR241" i="20"/>
  <c r="AH369" i="20"/>
  <c r="N369" i="20"/>
  <c r="AR369" i="20"/>
  <c r="BB369" i="20"/>
  <c r="AC369" i="20"/>
  <c r="X369" i="20"/>
  <c r="AM369" i="20"/>
  <c r="AW369" i="20"/>
  <c r="S369" i="20"/>
  <c r="AH367" i="20"/>
  <c r="N367" i="20"/>
  <c r="BB367" i="20"/>
  <c r="X367" i="20"/>
  <c r="AW367" i="20"/>
  <c r="AR367" i="20"/>
  <c r="AC367" i="20"/>
  <c r="AM367" i="20"/>
  <c r="S367" i="20"/>
  <c r="AH264" i="20"/>
  <c r="N264" i="20"/>
  <c r="BB264" i="20"/>
  <c r="X264" i="20"/>
  <c r="AW264" i="20"/>
  <c r="S264" i="20"/>
  <c r="AR264" i="20"/>
  <c r="AM264" i="20"/>
  <c r="AC264" i="20"/>
  <c r="CD13" i="19"/>
  <c r="BX13" i="19"/>
  <c r="CJ13" i="19"/>
  <c r="BP14" i="19"/>
  <c r="BQ14" i="19" s="1"/>
  <c r="BM14" i="19"/>
  <c r="BL14" i="19"/>
  <c r="CB13" i="19"/>
  <c r="BV13" i="19"/>
  <c r="CH13" i="19"/>
  <c r="BY13" i="19"/>
  <c r="CK13" i="19"/>
  <c r="CE13" i="19"/>
  <c r="BR14" i="19"/>
  <c r="BS14" i="19" s="1"/>
  <c r="BD14" i="19"/>
  <c r="BE14" i="19" s="1"/>
  <c r="BK14" i="19"/>
  <c r="CA13" i="19"/>
  <c r="BJ14" i="19"/>
  <c r="BU13" i="19"/>
  <c r="CG13" i="19"/>
  <c r="X343" i="19"/>
  <c r="AH343" i="19"/>
  <c r="N343" i="19"/>
  <c r="BB343" i="19"/>
  <c r="S343" i="19"/>
  <c r="AR343" i="19"/>
  <c r="AM343" i="19"/>
  <c r="AC343" i="19"/>
  <c r="AW343" i="19"/>
  <c r="N273" i="19"/>
  <c r="AR328" i="19"/>
  <c r="S228" i="19"/>
  <c r="AW252" i="19"/>
  <c r="S252" i="19"/>
  <c r="AH252" i="19"/>
  <c r="N252" i="19"/>
  <c r="AR252" i="19"/>
  <c r="BB252" i="19"/>
  <c r="AC252" i="19"/>
  <c r="AM252" i="19"/>
  <c r="X252" i="19"/>
  <c r="AH302" i="19"/>
  <c r="AC379" i="19"/>
  <c r="X243" i="19"/>
  <c r="AH250" i="19"/>
  <c r="S313" i="19"/>
  <c r="AC328" i="19"/>
  <c r="AW363" i="19"/>
  <c r="AW226" i="19"/>
  <c r="AR251" i="19"/>
  <c r="BB251" i="19"/>
  <c r="AC251" i="19"/>
  <c r="S251" i="19"/>
  <c r="N251" i="19"/>
  <c r="AW251" i="19"/>
  <c r="AM251" i="19"/>
  <c r="AH251" i="19"/>
  <c r="X251" i="19"/>
  <c r="AW255" i="19"/>
  <c r="S255" i="19"/>
  <c r="AH255" i="19"/>
  <c r="N255" i="19"/>
  <c r="AR255" i="19"/>
  <c r="BB255" i="19"/>
  <c r="AC255" i="19"/>
  <c r="AM255" i="19"/>
  <c r="X255" i="19"/>
  <c r="BB310" i="19"/>
  <c r="AH310" i="19"/>
  <c r="AC310" i="19"/>
  <c r="X310" i="19"/>
  <c r="S310" i="19"/>
  <c r="N310" i="19"/>
  <c r="AW310" i="19"/>
  <c r="AR310" i="19"/>
  <c r="AM310" i="19"/>
  <c r="BB325" i="19"/>
  <c r="AC325" i="19"/>
  <c r="AM325" i="19"/>
  <c r="S325" i="19"/>
  <c r="AW325" i="19"/>
  <c r="AH325" i="19"/>
  <c r="N325" i="19"/>
  <c r="AR325" i="19"/>
  <c r="X325" i="19"/>
  <c r="AC361" i="19"/>
  <c r="AM238" i="19"/>
  <c r="AH232" i="19"/>
  <c r="BB316" i="19"/>
  <c r="BB321" i="19"/>
  <c r="AC321" i="19"/>
  <c r="AM321" i="19"/>
  <c r="AW321" i="19"/>
  <c r="S321" i="19"/>
  <c r="AH321" i="19"/>
  <c r="N321" i="19"/>
  <c r="AR321" i="19"/>
  <c r="X321" i="19"/>
  <c r="X342" i="19"/>
  <c r="AH342" i="19"/>
  <c r="N342" i="19"/>
  <c r="BB342" i="19"/>
  <c r="AC342" i="19"/>
  <c r="AW342" i="19"/>
  <c r="S342" i="19"/>
  <c r="AR342" i="19"/>
  <c r="AM342" i="19"/>
  <c r="AW337" i="19"/>
  <c r="AH282" i="19"/>
  <c r="AR353" i="19"/>
  <c r="AR245" i="19"/>
  <c r="AH324" i="19"/>
  <c r="AM222" i="19"/>
  <c r="AW222" i="19"/>
  <c r="S222" i="19"/>
  <c r="AH222" i="19"/>
  <c r="N222" i="19"/>
  <c r="BB222" i="19"/>
  <c r="AR222" i="19"/>
  <c r="AC222" i="19"/>
  <c r="X222" i="19"/>
  <c r="AC259" i="19"/>
  <c r="X300" i="19"/>
  <c r="AW377" i="19"/>
  <c r="X271" i="19"/>
  <c r="AW247" i="19"/>
  <c r="AR291" i="19"/>
  <c r="AM273" i="19"/>
  <c r="AR334" i="19"/>
  <c r="BB303" i="19"/>
  <c r="BB348" i="19"/>
  <c r="BB280" i="19"/>
  <c r="AW351" i="19"/>
  <c r="AR263" i="19"/>
  <c r="X263" i="19"/>
  <c r="AM263" i="19"/>
  <c r="S263" i="19"/>
  <c r="BB263" i="19"/>
  <c r="N263" i="19"/>
  <c r="AH263" i="19"/>
  <c r="AW263" i="19"/>
  <c r="AC263" i="19"/>
  <c r="X335" i="19"/>
  <c r="AM335" i="19"/>
  <c r="AH335" i="19"/>
  <c r="N335" i="19"/>
  <c r="AR335" i="19"/>
  <c r="BB335" i="19"/>
  <c r="AC335" i="19"/>
  <c r="S335" i="19"/>
  <c r="AW335" i="19"/>
  <c r="AH279" i="19"/>
  <c r="N279" i="19"/>
  <c r="AR279" i="19"/>
  <c r="BB279" i="19"/>
  <c r="AC279" i="19"/>
  <c r="X279" i="19"/>
  <c r="AM279" i="19"/>
  <c r="AW279" i="19"/>
  <c r="S279" i="19"/>
  <c r="BB227" i="19"/>
  <c r="N319" i="19"/>
  <c r="AR364" i="19"/>
  <c r="AC283" i="19"/>
  <c r="AW354" i="19"/>
  <c r="AH306" i="19"/>
  <c r="BB380" i="19"/>
  <c r="BB326" i="19"/>
  <c r="AW253" i="19"/>
  <c r="AH371" i="19"/>
  <c r="BB336" i="19"/>
  <c r="X350" i="19"/>
  <c r="AW287" i="19"/>
  <c r="AW357" i="19"/>
  <c r="AC262" i="19"/>
  <c r="AR239" i="19"/>
  <c r="AW312" i="19"/>
  <c r="N299" i="19"/>
  <c r="AR346" i="19"/>
  <c r="AW366" i="19"/>
  <c r="X230" i="19"/>
  <c r="X369" i="19"/>
  <c r="AR304" i="19"/>
  <c r="AM338" i="19"/>
  <c r="BB367" i="19"/>
  <c r="AW365" i="19"/>
  <c r="N292" i="19"/>
  <c r="N241" i="19"/>
  <c r="AM286" i="19"/>
  <c r="N290" i="19"/>
  <c r="AH358" i="19"/>
  <c r="AR376" i="19"/>
  <c r="BN14" i="19"/>
  <c r="BO14" i="19" s="1"/>
  <c r="CC13" i="19"/>
  <c r="BW13" i="19"/>
  <c r="CI13" i="19"/>
  <c r="AR261" i="19"/>
  <c r="X261" i="19"/>
  <c r="BB261" i="19"/>
  <c r="AM261" i="19"/>
  <c r="S261" i="19"/>
  <c r="N261" i="19"/>
  <c r="AW261" i="19"/>
  <c r="AH261" i="19"/>
  <c r="AC261" i="19"/>
  <c r="AW228" i="19"/>
  <c r="AR293" i="19"/>
  <c r="BB293" i="19"/>
  <c r="AC293" i="19"/>
  <c r="X293" i="19"/>
  <c r="AM293" i="19"/>
  <c r="AW293" i="19"/>
  <c r="S293" i="19"/>
  <c r="AH293" i="19"/>
  <c r="N293" i="19"/>
  <c r="S302" i="19"/>
  <c r="BB379" i="19"/>
  <c r="AC243" i="19"/>
  <c r="AM250" i="19"/>
  <c r="X313" i="19"/>
  <c r="AH328" i="19"/>
  <c r="AC363" i="19"/>
  <c r="AM226" i="19"/>
  <c r="BB309" i="19"/>
  <c r="AR309" i="19"/>
  <c r="X309" i="19"/>
  <c r="S309" i="19"/>
  <c r="AM309" i="19"/>
  <c r="N309" i="19"/>
  <c r="AH309" i="19"/>
  <c r="AC309" i="19"/>
  <c r="AW309" i="19"/>
  <c r="AR296" i="19"/>
  <c r="BB296" i="19"/>
  <c r="AC296" i="19"/>
  <c r="X296" i="19"/>
  <c r="AM296" i="19"/>
  <c r="AW296" i="19"/>
  <c r="S296" i="19"/>
  <c r="AH296" i="19"/>
  <c r="N296" i="19"/>
  <c r="AR272" i="19"/>
  <c r="BB272" i="19"/>
  <c r="AC272" i="19"/>
  <c r="X272" i="19"/>
  <c r="AM272" i="19"/>
  <c r="AW272" i="19"/>
  <c r="S272" i="19"/>
  <c r="AH272" i="19"/>
  <c r="N272" i="19"/>
  <c r="AH349" i="19"/>
  <c r="N270" i="19"/>
  <c r="S232" i="19"/>
  <c r="AC284" i="19"/>
  <c r="AW284" i="19"/>
  <c r="S284" i="19"/>
  <c r="X284" i="19"/>
  <c r="AR284" i="19"/>
  <c r="AM284" i="19"/>
  <c r="N284" i="19"/>
  <c r="BB284" i="19"/>
  <c r="AH284" i="19"/>
  <c r="N337" i="19"/>
  <c r="N282" i="19"/>
  <c r="AM353" i="19"/>
  <c r="AH245" i="19"/>
  <c r="S324" i="19"/>
  <c r="BB315" i="19"/>
  <c r="AC315" i="19"/>
  <c r="AR315" i="19"/>
  <c r="X315" i="19"/>
  <c r="S315" i="19"/>
  <c r="AM315" i="19"/>
  <c r="N315" i="19"/>
  <c r="AH315" i="19"/>
  <c r="AW315" i="19"/>
  <c r="BB259" i="19"/>
  <c r="AC300" i="19"/>
  <c r="AC271" i="19"/>
  <c r="AC247" i="19"/>
  <c r="X368" i="19"/>
  <c r="X273" i="19"/>
  <c r="N334" i="19"/>
  <c r="AR303" i="19"/>
  <c r="X348" i="19"/>
  <c r="AR280" i="19"/>
  <c r="AR289" i="19"/>
  <c r="BB289" i="19"/>
  <c r="AC289" i="19"/>
  <c r="AM289" i="19"/>
  <c r="AW289" i="19"/>
  <c r="S289" i="19"/>
  <c r="AH289" i="19"/>
  <c r="X289" i="19"/>
  <c r="N289" i="19"/>
  <c r="AR227" i="19"/>
  <c r="AH319" i="19"/>
  <c r="BB364" i="19"/>
  <c r="AR283" i="19"/>
  <c r="X249" i="19"/>
  <c r="AM306" i="19"/>
  <c r="AR380" i="19"/>
  <c r="BB356" i="19"/>
  <c r="N294" i="19"/>
  <c r="AM371" i="19"/>
  <c r="S336" i="19"/>
  <c r="AC350" i="19"/>
  <c r="AM287" i="19"/>
  <c r="BB357" i="19"/>
  <c r="AH262" i="19"/>
  <c r="N239" i="19"/>
  <c r="AH312" i="19"/>
  <c r="AH299" i="19"/>
  <c r="N346" i="19"/>
  <c r="X366" i="19"/>
  <c r="AC230" i="19"/>
  <c r="AC369" i="19"/>
  <c r="S304" i="19"/>
  <c r="AR338" i="19"/>
  <c r="AC367" i="19"/>
  <c r="X365" i="19"/>
  <c r="AH292" i="19"/>
  <c r="S241" i="19"/>
  <c r="AC286" i="19"/>
  <c r="AH290" i="19"/>
  <c r="AM358" i="19"/>
  <c r="S376" i="19"/>
  <c r="AW257" i="19"/>
  <c r="S257" i="19"/>
  <c r="AH257" i="19"/>
  <c r="N257" i="19"/>
  <c r="AR257" i="19"/>
  <c r="BB257" i="19"/>
  <c r="AC257" i="19"/>
  <c r="AM257" i="19"/>
  <c r="X257" i="19"/>
  <c r="BH14" i="19"/>
  <c r="BI14" i="19" s="1"/>
  <c r="AM228" i="19"/>
  <c r="AW370" i="19"/>
  <c r="S370" i="19"/>
  <c r="AR370" i="19"/>
  <c r="BB370" i="19"/>
  <c r="X370" i="19"/>
  <c r="AM370" i="19"/>
  <c r="AH370" i="19"/>
  <c r="AC370" i="19"/>
  <c r="N370" i="19"/>
  <c r="BB246" i="19"/>
  <c r="X322" i="19"/>
  <c r="AW328" i="19"/>
  <c r="AW373" i="19"/>
  <c r="S373" i="19"/>
  <c r="AR373" i="19"/>
  <c r="BB373" i="19"/>
  <c r="X373" i="19"/>
  <c r="AM373" i="19"/>
  <c r="AH373" i="19"/>
  <c r="AC373" i="19"/>
  <c r="N373" i="19"/>
  <c r="AM333" i="19"/>
  <c r="AH333" i="19"/>
  <c r="N333" i="19"/>
  <c r="AR333" i="19"/>
  <c r="BB333" i="19"/>
  <c r="AC333" i="19"/>
  <c r="AW333" i="19"/>
  <c r="X333" i="19"/>
  <c r="S333" i="19"/>
  <c r="BB349" i="19"/>
  <c r="AH270" i="19"/>
  <c r="AW232" i="19"/>
  <c r="BF14" i="19"/>
  <c r="BG14" i="19" s="1"/>
  <c r="AW355" i="19"/>
  <c r="S355" i="19"/>
  <c r="BB355" i="19"/>
  <c r="AC355" i="19"/>
  <c r="AM355" i="19"/>
  <c r="X355" i="19"/>
  <c r="AR355" i="19"/>
  <c r="N355" i="19"/>
  <c r="AH355" i="19"/>
  <c r="AH337" i="19"/>
  <c r="AC353" i="19"/>
  <c r="AW245" i="19"/>
  <c r="AM235" i="19"/>
  <c r="AW235" i="19"/>
  <c r="S235" i="19"/>
  <c r="AH235" i="19"/>
  <c r="N235" i="19"/>
  <c r="AR235" i="19"/>
  <c r="BB235" i="19"/>
  <c r="AC235" i="19"/>
  <c r="X235" i="19"/>
  <c r="AR259" i="19"/>
  <c r="BB271" i="19"/>
  <c r="AC273" i="19"/>
  <c r="AC348" i="19"/>
  <c r="N280" i="19"/>
  <c r="N364" i="19"/>
  <c r="S283" i="19"/>
  <c r="S380" i="19"/>
  <c r="AC336" i="19"/>
  <c r="AR350" i="19"/>
  <c r="AC287" i="19"/>
  <c r="AW260" i="19"/>
  <c r="S260" i="19"/>
  <c r="AH260" i="19"/>
  <c r="N260" i="19"/>
  <c r="AR260" i="19"/>
  <c r="BB260" i="19"/>
  <c r="AC260" i="19"/>
  <c r="AM260" i="19"/>
  <c r="X260" i="19"/>
  <c r="BB311" i="19"/>
  <c r="AC311" i="19"/>
  <c r="AR311" i="19"/>
  <c r="X311" i="19"/>
  <c r="S311" i="19"/>
  <c r="AM311" i="19"/>
  <c r="N311" i="19"/>
  <c r="AH311" i="19"/>
  <c r="AW311" i="19"/>
  <c r="S357" i="19"/>
  <c r="AW262" i="19"/>
  <c r="AH239" i="19"/>
  <c r="BB312" i="19"/>
  <c r="S299" i="19"/>
  <c r="X346" i="19"/>
  <c r="AC366" i="19"/>
  <c r="BB230" i="19"/>
  <c r="AM369" i="19"/>
  <c r="AW304" i="19"/>
  <c r="BB338" i="19"/>
  <c r="AR367" i="19"/>
  <c r="AC365" i="19"/>
  <c r="S292" i="19"/>
  <c r="AM241" i="19"/>
  <c r="BB286" i="19"/>
  <c r="S290" i="19"/>
  <c r="X358" i="19"/>
  <c r="AW376" i="19"/>
  <c r="X320" i="19"/>
  <c r="AR266" i="19"/>
  <c r="BB266" i="19"/>
  <c r="AM266" i="19"/>
  <c r="AW266" i="19"/>
  <c r="S266" i="19"/>
  <c r="AH266" i="19"/>
  <c r="AC266" i="19"/>
  <c r="X266" i="19"/>
  <c r="N266" i="19"/>
  <c r="AM246" i="19"/>
  <c r="X302" i="19"/>
  <c r="S379" i="19"/>
  <c r="AR322" i="19"/>
  <c r="N250" i="19"/>
  <c r="AC313" i="19"/>
  <c r="AC233" i="19"/>
  <c r="N328" i="19"/>
  <c r="AR308" i="19"/>
  <c r="AH278" i="19"/>
  <c r="N278" i="19"/>
  <c r="AR278" i="19"/>
  <c r="BB278" i="19"/>
  <c r="AC278" i="19"/>
  <c r="X278" i="19"/>
  <c r="AM278" i="19"/>
  <c r="AW278" i="19"/>
  <c r="S278" i="19"/>
  <c r="AR340" i="19"/>
  <c r="AM231" i="19"/>
  <c r="AW231" i="19"/>
  <c r="S231" i="19"/>
  <c r="AH231" i="19"/>
  <c r="N231" i="19"/>
  <c r="AR231" i="19"/>
  <c r="BB231" i="19"/>
  <c r="AC231" i="19"/>
  <c r="X231" i="19"/>
  <c r="N349" i="19"/>
  <c r="S270" i="19"/>
  <c r="AM232" i="19"/>
  <c r="AC244" i="19"/>
  <c r="X244" i="19"/>
  <c r="BB244" i="19"/>
  <c r="AM244" i="19"/>
  <c r="S244" i="19"/>
  <c r="N244" i="19"/>
  <c r="AW244" i="19"/>
  <c r="AH244" i="19"/>
  <c r="AR244" i="19"/>
  <c r="X337" i="19"/>
  <c r="AM362" i="19"/>
  <c r="BB282" i="19"/>
  <c r="BB353" i="19"/>
  <c r="N245" i="19"/>
  <c r="AM324" i="19"/>
  <c r="AH330" i="19"/>
  <c r="N330" i="19"/>
  <c r="BB330" i="19"/>
  <c r="S330" i="19"/>
  <c r="AM330" i="19"/>
  <c r="AW330" i="19"/>
  <c r="AC330" i="19"/>
  <c r="AR330" i="19"/>
  <c r="X330" i="19"/>
  <c r="N259" i="19"/>
  <c r="AR300" i="19"/>
  <c r="AR271" i="19"/>
  <c r="AR247" i="19"/>
  <c r="AM368" i="19"/>
  <c r="BB273" i="19"/>
  <c r="AM334" i="19"/>
  <c r="N303" i="19"/>
  <c r="AR348" i="19"/>
  <c r="AH280" i="19"/>
  <c r="AH227" i="19"/>
  <c r="BB319" i="19"/>
  <c r="AH364" i="19"/>
  <c r="AW283" i="19"/>
  <c r="AM249" i="19"/>
  <c r="X306" i="19"/>
  <c r="AW380" i="19"/>
  <c r="AH356" i="19"/>
  <c r="S294" i="19"/>
  <c r="BB371" i="19"/>
  <c r="AW336" i="19"/>
  <c r="AM350" i="19"/>
  <c r="BB287" i="19"/>
  <c r="AR301" i="19"/>
  <c r="BB301" i="19"/>
  <c r="AC301" i="19"/>
  <c r="X301" i="19"/>
  <c r="AM301" i="19"/>
  <c r="AW301" i="19"/>
  <c r="S301" i="19"/>
  <c r="AH301" i="19"/>
  <c r="N301" i="19"/>
  <c r="AR264" i="19"/>
  <c r="AM264" i="19"/>
  <c r="S264" i="19"/>
  <c r="N264" i="19"/>
  <c r="BB264" i="19"/>
  <c r="AH264" i="19"/>
  <c r="AW264" i="19"/>
  <c r="AC264" i="19"/>
  <c r="X264" i="19"/>
  <c r="AH357" i="19"/>
  <c r="N262" i="19"/>
  <c r="S239" i="19"/>
  <c r="N285" i="19"/>
  <c r="AW299" i="19"/>
  <c r="AM346" i="19"/>
  <c r="X258" i="19"/>
  <c r="AR230" i="19"/>
  <c r="BB369" i="19"/>
  <c r="X359" i="19"/>
  <c r="S338" i="19"/>
  <c r="AH367" i="19"/>
  <c r="AC347" i="19"/>
  <c r="AW292" i="19"/>
  <c r="BB241" i="19"/>
  <c r="AM360" i="19"/>
  <c r="AW290" i="19"/>
  <c r="AR358" i="19"/>
  <c r="X248" i="19"/>
  <c r="AM320" i="19"/>
  <c r="X341" i="19"/>
  <c r="AH341" i="19"/>
  <c r="N341" i="19"/>
  <c r="BB341" i="19"/>
  <c r="S341" i="19"/>
  <c r="AR341" i="19"/>
  <c r="AM341" i="19"/>
  <c r="AC341" i="19"/>
  <c r="AW341" i="19"/>
  <c r="N246" i="19"/>
  <c r="AC302" i="19"/>
  <c r="AW379" i="19"/>
  <c r="N322" i="19"/>
  <c r="S250" i="19"/>
  <c r="BB313" i="19"/>
  <c r="BB233" i="19"/>
  <c r="S328" i="19"/>
  <c r="S308" i="19"/>
  <c r="S340" i="19"/>
  <c r="BB314" i="19"/>
  <c r="AH314" i="19"/>
  <c r="AW314" i="19"/>
  <c r="AC314" i="19"/>
  <c r="AM314" i="19"/>
  <c r="X314" i="19"/>
  <c r="S314" i="19"/>
  <c r="N314" i="19"/>
  <c r="AR314" i="19"/>
  <c r="X361" i="19"/>
  <c r="X349" i="19"/>
  <c r="X238" i="19"/>
  <c r="AW270" i="19"/>
  <c r="S316" i="19"/>
  <c r="BB288" i="19"/>
  <c r="AC288" i="19"/>
  <c r="AM288" i="19"/>
  <c r="AW288" i="19"/>
  <c r="S288" i="19"/>
  <c r="AR288" i="19"/>
  <c r="AH288" i="19"/>
  <c r="X288" i="19"/>
  <c r="N288" i="19"/>
  <c r="BB323" i="19"/>
  <c r="AC323" i="19"/>
  <c r="AM323" i="19"/>
  <c r="AW323" i="19"/>
  <c r="S323" i="19"/>
  <c r="AH323" i="19"/>
  <c r="N323" i="19"/>
  <c r="AR323" i="19"/>
  <c r="X323" i="19"/>
  <c r="AR268" i="19"/>
  <c r="BB268" i="19"/>
  <c r="AM268" i="19"/>
  <c r="AW268" i="19"/>
  <c r="S268" i="19"/>
  <c r="AH268" i="19"/>
  <c r="AC268" i="19"/>
  <c r="X268" i="19"/>
  <c r="N268" i="19"/>
  <c r="BB362" i="19"/>
  <c r="X282" i="19"/>
  <c r="S353" i="19"/>
  <c r="S245" i="19"/>
  <c r="AW256" i="19"/>
  <c r="S256" i="19"/>
  <c r="AH256" i="19"/>
  <c r="N256" i="19"/>
  <c r="AR256" i="19"/>
  <c r="BB256" i="19"/>
  <c r="AC256" i="19"/>
  <c r="AM256" i="19"/>
  <c r="X256" i="19"/>
  <c r="AH259" i="19"/>
  <c r="N377" i="19"/>
  <c r="N291" i="19"/>
  <c r="BB368" i="19"/>
  <c r="AR273" i="19"/>
  <c r="AM303" i="19"/>
  <c r="AM348" i="19"/>
  <c r="X351" i="19"/>
  <c r="AM234" i="19"/>
  <c r="AW234" i="19"/>
  <c r="S234" i="19"/>
  <c r="AH234" i="19"/>
  <c r="N234" i="19"/>
  <c r="AR234" i="19"/>
  <c r="BB234" i="19"/>
  <c r="AC234" i="19"/>
  <c r="X234" i="19"/>
  <c r="S227" i="19"/>
  <c r="S364" i="19"/>
  <c r="AH354" i="19"/>
  <c r="AW249" i="19"/>
  <c r="BB306" i="19"/>
  <c r="AC326" i="19"/>
  <c r="AM356" i="19"/>
  <c r="X253" i="19"/>
  <c r="AW294" i="19"/>
  <c r="AR371" i="19"/>
  <c r="N336" i="19"/>
  <c r="BB350" i="19"/>
  <c r="AW378" i="19"/>
  <c r="S378" i="19"/>
  <c r="AR378" i="19"/>
  <c r="BB378" i="19"/>
  <c r="AC378" i="19"/>
  <c r="X378" i="19"/>
  <c r="AM378" i="19"/>
  <c r="N378" i="19"/>
  <c r="AH378" i="19"/>
  <c r="AH329" i="19"/>
  <c r="N329" i="19"/>
  <c r="BB329" i="19"/>
  <c r="AW329" i="19"/>
  <c r="AC329" i="19"/>
  <c r="AR329" i="19"/>
  <c r="X329" i="19"/>
  <c r="S329" i="19"/>
  <c r="AM329" i="19"/>
  <c r="AM357" i="19"/>
  <c r="S262" i="19"/>
  <c r="AW239" i="19"/>
  <c r="AR285" i="19"/>
  <c r="AM299" i="19"/>
  <c r="S346" i="19"/>
  <c r="AM258" i="19"/>
  <c r="N230" i="19"/>
  <c r="S369" i="19"/>
  <c r="BB359" i="19"/>
  <c r="AC338" i="19"/>
  <c r="S367" i="19"/>
  <c r="BB347" i="19"/>
  <c r="AM292" i="19"/>
  <c r="X241" i="19"/>
  <c r="BB360" i="19"/>
  <c r="AM290" i="19"/>
  <c r="N358" i="19"/>
  <c r="AH248" i="19"/>
  <c r="X362" i="19"/>
  <c r="AR297" i="19"/>
  <c r="BB297" i="19"/>
  <c r="AC297" i="19"/>
  <c r="X297" i="19"/>
  <c r="AM297" i="19"/>
  <c r="AW297" i="19"/>
  <c r="S297" i="19"/>
  <c r="AH297" i="19"/>
  <c r="N297" i="19"/>
  <c r="X228" i="19"/>
  <c r="S320" i="19"/>
  <c r="AR298" i="19"/>
  <c r="BB298" i="19"/>
  <c r="AC298" i="19"/>
  <c r="X298" i="19"/>
  <c r="AM298" i="19"/>
  <c r="AW298" i="19"/>
  <c r="S298" i="19"/>
  <c r="AH298" i="19"/>
  <c r="N298" i="19"/>
  <c r="AR269" i="19"/>
  <c r="BB269" i="19"/>
  <c r="AC269" i="19"/>
  <c r="X269" i="19"/>
  <c r="AM269" i="19"/>
  <c r="AW269" i="19"/>
  <c r="S269" i="19"/>
  <c r="AH269" i="19"/>
  <c r="N269" i="19"/>
  <c r="X246" i="19"/>
  <c r="AR302" i="19"/>
  <c r="AH243" i="19"/>
  <c r="S322" i="19"/>
  <c r="BB250" i="19"/>
  <c r="N233" i="19"/>
  <c r="X328" i="19"/>
  <c r="AM363" i="19"/>
  <c r="X226" i="19"/>
  <c r="AC308" i="19"/>
  <c r="AC340" i="19"/>
  <c r="AR361" i="19"/>
  <c r="AR349" i="19"/>
  <c r="BB238" i="19"/>
  <c r="X270" i="19"/>
  <c r="X316" i="19"/>
  <c r="AM237" i="19"/>
  <c r="AW237" i="19"/>
  <c r="S237" i="19"/>
  <c r="AH237" i="19"/>
  <c r="N237" i="19"/>
  <c r="AR237" i="19"/>
  <c r="BB237" i="19"/>
  <c r="AC237" i="19"/>
  <c r="X237" i="19"/>
  <c r="AR362" i="19"/>
  <c r="AR282" i="19"/>
  <c r="BB245" i="19"/>
  <c r="AW374" i="19"/>
  <c r="S374" i="19"/>
  <c r="AR374" i="19"/>
  <c r="BB374" i="19"/>
  <c r="X374" i="19"/>
  <c r="AM374" i="19"/>
  <c r="AH374" i="19"/>
  <c r="AC374" i="19"/>
  <c r="N374" i="19"/>
  <c r="AW259" i="19"/>
  <c r="AM377" i="19"/>
  <c r="S291" i="19"/>
  <c r="AR368" i="19"/>
  <c r="AH273" i="19"/>
  <c r="AW348" i="19"/>
  <c r="N351" i="19"/>
  <c r="AM227" i="19"/>
  <c r="AC364" i="19"/>
  <c r="N354" i="19"/>
  <c r="S249" i="19"/>
  <c r="AW306" i="19"/>
  <c r="AH326" i="19"/>
  <c r="AW356" i="19"/>
  <c r="AC253" i="19"/>
  <c r="X294" i="19"/>
  <c r="X336" i="19"/>
  <c r="AW350" i="19"/>
  <c r="AR357" i="19"/>
  <c r="BB262" i="19"/>
  <c r="N312" i="19"/>
  <c r="BB285" i="19"/>
  <c r="AC299" i="19"/>
  <c r="AR366" i="19"/>
  <c r="BB258" i="19"/>
  <c r="S230" i="19"/>
  <c r="N304" i="19"/>
  <c r="N359" i="19"/>
  <c r="N338" i="19"/>
  <c r="AM365" i="19"/>
  <c r="AR347" i="19"/>
  <c r="AC292" i="19"/>
  <c r="X286" i="19"/>
  <c r="AR360" i="19"/>
  <c r="AC290" i="19"/>
  <c r="AH376" i="19"/>
  <c r="AW248" i="19"/>
  <c r="AC349" i="19"/>
  <c r="AH277" i="19"/>
  <c r="N277" i="19"/>
  <c r="AR277" i="19"/>
  <c r="BB277" i="19"/>
  <c r="AC277" i="19"/>
  <c r="X277" i="19"/>
  <c r="AM277" i="19"/>
  <c r="AW277" i="19"/>
  <c r="S277" i="19"/>
  <c r="X357" i="19"/>
  <c r="AC228" i="19"/>
  <c r="AR320" i="19"/>
  <c r="AW375" i="19"/>
  <c r="S375" i="19"/>
  <c r="AR375" i="19"/>
  <c r="BB375" i="19"/>
  <c r="AC375" i="19"/>
  <c r="X375" i="19"/>
  <c r="AM375" i="19"/>
  <c r="AH375" i="19"/>
  <c r="N375" i="19"/>
  <c r="AW345" i="19"/>
  <c r="X345" i="19"/>
  <c r="AH345" i="19"/>
  <c r="N345" i="19"/>
  <c r="S345" i="19"/>
  <c r="AR345" i="19"/>
  <c r="AM345" i="19"/>
  <c r="BB345" i="19"/>
  <c r="AC345" i="19"/>
  <c r="AC246" i="19"/>
  <c r="AW322" i="19"/>
  <c r="AH233" i="19"/>
  <c r="BB363" i="19"/>
  <c r="AC226" i="19"/>
  <c r="AM225" i="19"/>
  <c r="AW225" i="19"/>
  <c r="S225" i="19"/>
  <c r="AH225" i="19"/>
  <c r="N225" i="19"/>
  <c r="BB225" i="19"/>
  <c r="AR225" i="19"/>
  <c r="AC225" i="19"/>
  <c r="X225" i="19"/>
  <c r="AW340" i="19"/>
  <c r="BB361" i="19"/>
  <c r="AR238" i="19"/>
  <c r="X232" i="19"/>
  <c r="AR316" i="19"/>
  <c r="AW254" i="19"/>
  <c r="S254" i="19"/>
  <c r="AH254" i="19"/>
  <c r="N254" i="19"/>
  <c r="AR254" i="19"/>
  <c r="BB254" i="19"/>
  <c r="AC254" i="19"/>
  <c r="AM254" i="19"/>
  <c r="X254" i="19"/>
  <c r="AM337" i="19"/>
  <c r="N362" i="19"/>
  <c r="X245" i="19"/>
  <c r="AR267" i="19"/>
  <c r="BB267" i="19"/>
  <c r="AM267" i="19"/>
  <c r="AW267" i="19"/>
  <c r="S267" i="19"/>
  <c r="AH267" i="19"/>
  <c r="AC267" i="19"/>
  <c r="X267" i="19"/>
  <c r="N267" i="19"/>
  <c r="N300" i="19"/>
  <c r="X377" i="19"/>
  <c r="N271" i="19"/>
  <c r="X247" i="19"/>
  <c r="AW291" i="19"/>
  <c r="X334" i="19"/>
  <c r="S280" i="19"/>
  <c r="X319" i="19"/>
  <c r="AH283" i="19"/>
  <c r="AR354" i="19"/>
  <c r="AH380" i="19"/>
  <c r="AW326" i="19"/>
  <c r="N287" i="19"/>
  <c r="X262" i="19"/>
  <c r="S312" i="19"/>
  <c r="AH285" i="19"/>
  <c r="BB299" i="19"/>
  <c r="BB366" i="19"/>
  <c r="AR258" i="19"/>
  <c r="AW230" i="19"/>
  <c r="AH304" i="19"/>
  <c r="AR359" i="19"/>
  <c r="AH338" i="19"/>
  <c r="AR365" i="19"/>
  <c r="N347" i="19"/>
  <c r="BB292" i="19"/>
  <c r="AH286" i="19"/>
  <c r="N360" i="19"/>
  <c r="BB290" i="19"/>
  <c r="N376" i="19"/>
  <c r="N248" i="19"/>
  <c r="AW246" i="19"/>
  <c r="AM322" i="19"/>
  <c r="AR363" i="19"/>
  <c r="AW305" i="19"/>
  <c r="S305" i="19"/>
  <c r="X305" i="19"/>
  <c r="AR305" i="19"/>
  <c r="AC305" i="19"/>
  <c r="AM305" i="19"/>
  <c r="N305" i="19"/>
  <c r="BB305" i="19"/>
  <c r="AH305" i="19"/>
  <c r="BB327" i="19"/>
  <c r="X327" i="19"/>
  <c r="AM327" i="19"/>
  <c r="S327" i="19"/>
  <c r="N327" i="19"/>
  <c r="AW327" i="19"/>
  <c r="AH327" i="19"/>
  <c r="AR327" i="19"/>
  <c r="AC327" i="19"/>
  <c r="N361" i="19"/>
  <c r="S349" i="19"/>
  <c r="AC232" i="19"/>
  <c r="AR295" i="19"/>
  <c r="BB295" i="19"/>
  <c r="AC295" i="19"/>
  <c r="X295" i="19"/>
  <c r="AM295" i="19"/>
  <c r="AW295" i="19"/>
  <c r="S295" i="19"/>
  <c r="AH295" i="19"/>
  <c r="N295" i="19"/>
  <c r="AR337" i="19"/>
  <c r="AH362" i="19"/>
  <c r="AH271" i="19"/>
  <c r="AW280" i="19"/>
  <c r="AR265" i="19"/>
  <c r="AM265" i="19"/>
  <c r="S265" i="19"/>
  <c r="N265" i="19"/>
  <c r="BB265" i="19"/>
  <c r="AH265" i="19"/>
  <c r="AW265" i="19"/>
  <c r="AC265" i="19"/>
  <c r="X265" i="19"/>
  <c r="N283" i="19"/>
  <c r="N380" i="19"/>
  <c r="X287" i="19"/>
  <c r="X312" i="19"/>
  <c r="S285" i="19"/>
  <c r="AM366" i="19"/>
  <c r="N258" i="19"/>
  <c r="AM304" i="19"/>
  <c r="AH359" i="19"/>
  <c r="BB365" i="19"/>
  <c r="X347" i="19"/>
  <c r="AR286" i="19"/>
  <c r="AH360" i="19"/>
  <c r="AM376" i="19"/>
  <c r="S248" i="19"/>
  <c r="AH320" i="19"/>
  <c r="AH276" i="19"/>
  <c r="N276" i="19"/>
  <c r="AR276" i="19"/>
  <c r="BB276" i="19"/>
  <c r="AC276" i="19"/>
  <c r="X276" i="19"/>
  <c r="AM276" i="19"/>
  <c r="AW276" i="19"/>
  <c r="S276" i="19"/>
  <c r="AH281" i="19"/>
  <c r="N281" i="19"/>
  <c r="AR281" i="19"/>
  <c r="BB281" i="19"/>
  <c r="AC281" i="19"/>
  <c r="X281" i="19"/>
  <c r="AM281" i="19"/>
  <c r="AW281" i="19"/>
  <c r="S281" i="19"/>
  <c r="AH361" i="19"/>
  <c r="BB232" i="19"/>
  <c r="AW372" i="19"/>
  <c r="S372" i="19"/>
  <c r="AR372" i="19"/>
  <c r="BB372" i="19"/>
  <c r="X372" i="19"/>
  <c r="AM372" i="19"/>
  <c r="AH372" i="19"/>
  <c r="AC372" i="19"/>
  <c r="N372" i="19"/>
  <c r="BB337" i="19"/>
  <c r="S362" i="19"/>
  <c r="X353" i="19"/>
  <c r="S271" i="19"/>
  <c r="AM280" i="19"/>
  <c r="AH331" i="19"/>
  <c r="N331" i="19"/>
  <c r="BB331" i="19"/>
  <c r="AW331" i="19"/>
  <c r="AC331" i="19"/>
  <c r="AR331" i="19"/>
  <c r="X331" i="19"/>
  <c r="S331" i="19"/>
  <c r="AM331" i="19"/>
  <c r="AM283" i="19"/>
  <c r="AM380" i="19"/>
  <c r="AH287" i="19"/>
  <c r="AM236" i="19"/>
  <c r="AW236" i="19"/>
  <c r="S236" i="19"/>
  <c r="AH236" i="19"/>
  <c r="N236" i="19"/>
  <c r="AR236" i="19"/>
  <c r="BB236" i="19"/>
  <c r="AC236" i="19"/>
  <c r="X236" i="19"/>
  <c r="X239" i="19"/>
  <c r="AM312" i="19"/>
  <c r="AW285" i="19"/>
  <c r="AC346" i="19"/>
  <c r="N366" i="19"/>
  <c r="AH258" i="19"/>
  <c r="AH369" i="19"/>
  <c r="X304" i="19"/>
  <c r="S359" i="19"/>
  <c r="X367" i="19"/>
  <c r="N365" i="19"/>
  <c r="AM347" i="19"/>
  <c r="AR241" i="19"/>
  <c r="N286" i="19"/>
  <c r="S360" i="19"/>
  <c r="AW358" i="19"/>
  <c r="X376" i="19"/>
  <c r="AC248" i="19"/>
  <c r="AR228" i="19"/>
  <c r="X344" i="19"/>
  <c r="AH344" i="19"/>
  <c r="N344" i="19"/>
  <c r="BB344" i="19"/>
  <c r="AC344" i="19"/>
  <c r="AW344" i="19"/>
  <c r="S344" i="19"/>
  <c r="AR344" i="19"/>
  <c r="AM344" i="19"/>
  <c r="AW352" i="19"/>
  <c r="S352" i="19"/>
  <c r="BB352" i="19"/>
  <c r="AC352" i="19"/>
  <c r="AM352" i="19"/>
  <c r="AR352" i="19"/>
  <c r="N352" i="19"/>
  <c r="X352" i="19"/>
  <c r="AH352" i="19"/>
  <c r="S361" i="19"/>
  <c r="AR232" i="19"/>
  <c r="AM223" i="19"/>
  <c r="AW223" i="19"/>
  <c r="S223" i="19"/>
  <c r="AH223" i="19"/>
  <c r="N223" i="19"/>
  <c r="BB223" i="19"/>
  <c r="AC223" i="19"/>
  <c r="X223" i="19"/>
  <c r="AR223" i="19"/>
  <c r="AW362" i="19"/>
  <c r="X259" i="19"/>
  <c r="AW271" i="19"/>
  <c r="S273" i="19"/>
  <c r="AH348" i="19"/>
  <c r="AM224" i="19"/>
  <c r="AW224" i="19"/>
  <c r="S224" i="19"/>
  <c r="AH224" i="19"/>
  <c r="N224" i="19"/>
  <c r="BB224" i="19"/>
  <c r="AR224" i="19"/>
  <c r="AC224" i="19"/>
  <c r="X224" i="19"/>
  <c r="X364" i="19"/>
  <c r="BB283" i="19"/>
  <c r="X380" i="19"/>
  <c r="AM336" i="19"/>
  <c r="AR287" i="19"/>
  <c r="AM332" i="19"/>
  <c r="AH332" i="19"/>
  <c r="N332" i="19"/>
  <c r="AR332" i="19"/>
  <c r="BB332" i="19"/>
  <c r="S332" i="19"/>
  <c r="AC332" i="19"/>
  <c r="AW332" i="19"/>
  <c r="X332" i="19"/>
  <c r="AC239" i="19"/>
  <c r="AR312" i="19"/>
  <c r="AM285" i="19"/>
  <c r="BB346" i="19"/>
  <c r="S258" i="19"/>
  <c r="N369" i="19"/>
  <c r="BB304" i="19"/>
  <c r="AW359" i="19"/>
  <c r="N367" i="19"/>
  <c r="AH365" i="19"/>
  <c r="S347" i="19"/>
  <c r="AH241" i="19"/>
  <c r="S286" i="19"/>
  <c r="AW360" i="19"/>
  <c r="BB358" i="19"/>
  <c r="AC376" i="19"/>
  <c r="BB248" i="19"/>
  <c r="BB307" i="19"/>
  <c r="AM307" i="19"/>
  <c r="AR307" i="19"/>
  <c r="S307" i="19"/>
  <c r="N307" i="19"/>
  <c r="AH307" i="19"/>
  <c r="AW307" i="19"/>
  <c r="AC307" i="19"/>
  <c r="X307" i="19"/>
  <c r="AM240" i="19"/>
  <c r="AW240" i="19"/>
  <c r="S240" i="19"/>
  <c r="AH240" i="19"/>
  <c r="N240" i="19"/>
  <c r="AR240" i="19"/>
  <c r="BB240" i="19"/>
  <c r="AC240" i="19"/>
  <c r="X240" i="19"/>
  <c r="AM229" i="19"/>
  <c r="AW229" i="19"/>
  <c r="S229" i="19"/>
  <c r="AH229" i="19"/>
  <c r="N229" i="19"/>
  <c r="AR229" i="19"/>
  <c r="BB229" i="19"/>
  <c r="AC229" i="19"/>
  <c r="X229" i="19"/>
  <c r="BB317" i="19"/>
  <c r="AC317" i="19"/>
  <c r="AR317" i="19"/>
  <c r="X317" i="19"/>
  <c r="S317" i="19"/>
  <c r="AM317" i="19"/>
  <c r="N317" i="19"/>
  <c r="AH317" i="19"/>
  <c r="AW317" i="19"/>
  <c r="AC242" i="19"/>
  <c r="X242" i="19"/>
  <c r="BB242" i="19"/>
  <c r="AM242" i="19"/>
  <c r="S242" i="19"/>
  <c r="N242" i="19"/>
  <c r="AW242" i="19"/>
  <c r="AH242" i="19"/>
  <c r="AR242" i="19"/>
  <c r="AH275" i="19"/>
  <c r="N275" i="19"/>
  <c r="AR275" i="19"/>
  <c r="BB275" i="19"/>
  <c r="AC275" i="19"/>
  <c r="X275" i="19"/>
  <c r="AM275" i="19"/>
  <c r="AW275" i="19"/>
  <c r="S275" i="19"/>
  <c r="AH274" i="19"/>
  <c r="N274" i="19"/>
  <c r="AR274" i="19"/>
  <c r="BB274" i="19"/>
  <c r="AC274" i="19"/>
  <c r="X274" i="19"/>
  <c r="AM274" i="19"/>
  <c r="AW274" i="19"/>
  <c r="S274" i="19"/>
  <c r="BB318" i="19"/>
  <c r="AC318" i="19"/>
  <c r="AH318" i="19"/>
  <c r="N318" i="19"/>
  <c r="AW318" i="19"/>
  <c r="X318" i="19"/>
  <c r="S318" i="19"/>
  <c r="AR318" i="19"/>
  <c r="AM318" i="19"/>
  <c r="CG16" i="26" l="1"/>
  <c r="BK17" i="26"/>
  <c r="CA16" i="26"/>
  <c r="BU16" i="26"/>
  <c r="BJ17" i="26"/>
  <c r="BD17" i="26"/>
  <c r="BE17" i="26" s="1"/>
  <c r="BN17" i="26"/>
  <c r="BO17" i="26" s="1"/>
  <c r="BW16" i="26"/>
  <c r="CI16" i="26"/>
  <c r="CC16" i="26"/>
  <c r="BR17" i="26"/>
  <c r="BY16" i="26"/>
  <c r="CK16" i="26"/>
  <c r="BS17" i="26"/>
  <c r="CE16" i="26"/>
  <c r="BF17" i="26"/>
  <c r="BG17" i="26" s="1"/>
  <c r="BH17" i="26"/>
  <c r="BI17" i="26" s="1"/>
  <c r="CB16" i="26"/>
  <c r="BV16" i="26"/>
  <c r="BL17" i="26"/>
  <c r="BM17" i="26" s="1"/>
  <c r="CH16" i="26"/>
  <c r="BP17" i="26"/>
  <c r="BQ17" i="26" s="1"/>
  <c r="CD16" i="26"/>
  <c r="BX16" i="26"/>
  <c r="CJ16" i="26"/>
  <c r="BD16" i="25"/>
  <c r="BE16" i="25" s="1"/>
  <c r="BF16" i="25"/>
  <c r="BG16" i="25" s="1"/>
  <c r="BR16" i="25"/>
  <c r="CE15" i="25"/>
  <c r="BY15" i="25"/>
  <c r="BS16" i="25"/>
  <c r="CK15" i="25"/>
  <c r="CI15" i="25"/>
  <c r="BN16" i="25"/>
  <c r="BO16" i="25" s="1"/>
  <c r="CC15" i="25"/>
  <c r="BW15" i="25"/>
  <c r="AR237" i="25"/>
  <c r="BB237" i="25"/>
  <c r="AC237" i="25"/>
  <c r="X237" i="25"/>
  <c r="AM237" i="25"/>
  <c r="AW237" i="25"/>
  <c r="S237" i="25"/>
  <c r="N237" i="25"/>
  <c r="AH237" i="25"/>
  <c r="BQ16" i="25"/>
  <c r="BP16" i="25"/>
  <c r="CD15" i="25"/>
  <c r="BX15" i="25"/>
  <c r="CJ15" i="25"/>
  <c r="CH15" i="25"/>
  <c r="BM16" i="25"/>
  <c r="BL16" i="25"/>
  <c r="CB15" i="25"/>
  <c r="BV15" i="25"/>
  <c r="BU15" i="25"/>
  <c r="CG15" i="25"/>
  <c r="BK16" i="25"/>
  <c r="CA15" i="25"/>
  <c r="BJ16" i="25"/>
  <c r="BI16" i="25"/>
  <c r="BH16" i="25"/>
  <c r="BM15" i="24"/>
  <c r="BL15" i="24"/>
  <c r="CB14" i="24"/>
  <c r="BV14" i="24"/>
  <c r="CH14" i="24"/>
  <c r="BY14" i="24"/>
  <c r="CK14" i="24"/>
  <c r="BR15" i="24"/>
  <c r="BS15" i="24" s="1"/>
  <c r="CE14" i="24"/>
  <c r="BH15" i="24"/>
  <c r="BI15" i="24" s="1"/>
  <c r="BX14" i="24"/>
  <c r="CJ14" i="24"/>
  <c r="BP15" i="24"/>
  <c r="BQ15" i="24" s="1"/>
  <c r="CD14" i="24"/>
  <c r="BK15" i="24"/>
  <c r="CA14" i="24"/>
  <c r="BJ15" i="24"/>
  <c r="BU14" i="24"/>
  <c r="CG14" i="24"/>
  <c r="BD15" i="24"/>
  <c r="BE15" i="24" s="1"/>
  <c r="BF15" i="24"/>
  <c r="BG15" i="24" s="1"/>
  <c r="CC14" i="24"/>
  <c r="BN15" i="24"/>
  <c r="BO15" i="24" s="1"/>
  <c r="BW14" i="24"/>
  <c r="CI14" i="24"/>
  <c r="BP16" i="23"/>
  <c r="BQ16" i="23" s="1"/>
  <c r="CD15" i="23"/>
  <c r="BV14" i="23"/>
  <c r="CH14" i="23"/>
  <c r="BL15" i="23"/>
  <c r="BM15" i="23" s="1"/>
  <c r="CB14" i="23"/>
  <c r="BD16" i="23"/>
  <c r="BE16" i="23" s="1"/>
  <c r="BH15" i="23"/>
  <c r="BI15" i="23" s="1"/>
  <c r="CJ14" i="23"/>
  <c r="AC237" i="23"/>
  <c r="BB237" i="23"/>
  <c r="AR237" i="23"/>
  <c r="N237" i="23"/>
  <c r="BW14" i="23"/>
  <c r="CI14" i="23"/>
  <c r="BN15" i="23"/>
  <c r="BO15" i="23" s="1"/>
  <c r="CC14" i="23"/>
  <c r="AH237" i="23"/>
  <c r="CA14" i="23"/>
  <c r="BJ15" i="23"/>
  <c r="BK15" i="23" s="1"/>
  <c r="BU14" i="23"/>
  <c r="CG14" i="23"/>
  <c r="BY14" i="23"/>
  <c r="CK14" i="23"/>
  <c r="BR15" i="23"/>
  <c r="BS15" i="23" s="1"/>
  <c r="CE14" i="23"/>
  <c r="S237" i="23"/>
  <c r="AW237" i="23"/>
  <c r="BF15" i="23"/>
  <c r="BG15" i="23" s="1"/>
  <c r="CJ15" i="22"/>
  <c r="BP16" i="22"/>
  <c r="BQ16" i="22" s="1"/>
  <c r="CD15" i="22"/>
  <c r="BX15" i="22"/>
  <c r="BF16" i="22"/>
  <c r="BG16" i="22" s="1"/>
  <c r="BH16" i="22"/>
  <c r="BI16" i="22" s="1"/>
  <c r="BU15" i="22"/>
  <c r="CG15" i="22"/>
  <c r="BK16" i="22"/>
  <c r="CA15" i="22"/>
  <c r="BJ16" i="22"/>
  <c r="BR16" i="22"/>
  <c r="BS16" i="22" s="1"/>
  <c r="CE15" i="22"/>
  <c r="BY15" i="22"/>
  <c r="CK15" i="22"/>
  <c r="BD16" i="22"/>
  <c r="BE16" i="22" s="1"/>
  <c r="CI15" i="22"/>
  <c r="BN16" i="22"/>
  <c r="BO16" i="22" s="1"/>
  <c r="CC15" i="22"/>
  <c r="BW15" i="22"/>
  <c r="BV15" i="22"/>
  <c r="CH15" i="22"/>
  <c r="BL16" i="22"/>
  <c r="BM16" i="22" s="1"/>
  <c r="CB15" i="22"/>
  <c r="BH15" i="21"/>
  <c r="BI15" i="21"/>
  <c r="CJ14" i="21"/>
  <c r="BP15" i="21"/>
  <c r="CD14" i="21"/>
  <c r="BX14" i="21"/>
  <c r="BQ15" i="21"/>
  <c r="BF15" i="21"/>
  <c r="BG15" i="21" s="1"/>
  <c r="BJ15" i="21"/>
  <c r="BK15" i="21" s="1"/>
  <c r="CG14" i="21"/>
  <c r="CA14" i="21"/>
  <c r="BU14" i="21"/>
  <c r="BD15" i="21"/>
  <c r="BE15" i="21" s="1"/>
  <c r="CC14" i="21"/>
  <c r="CI14" i="21"/>
  <c r="BW14" i="21"/>
  <c r="BO15" i="21"/>
  <c r="BN15" i="21"/>
  <c r="BY14" i="21"/>
  <c r="BS15" i="21"/>
  <c r="CE14" i="21"/>
  <c r="BR15" i="21"/>
  <c r="CK14" i="21"/>
  <c r="BV14" i="21"/>
  <c r="CH14" i="21"/>
  <c r="CB14" i="21"/>
  <c r="BL15" i="21"/>
  <c r="BM15" i="21" s="1"/>
  <c r="BH15" i="20"/>
  <c r="BI15" i="20" s="1"/>
  <c r="BW14" i="20"/>
  <c r="CC14" i="20"/>
  <c r="BN15" i="20"/>
  <c r="BO15" i="20" s="1"/>
  <c r="CI14" i="20"/>
  <c r="BD15" i="20"/>
  <c r="BE15" i="20" s="1"/>
  <c r="BF15" i="20"/>
  <c r="BG15" i="20" s="1"/>
  <c r="BX14" i="20"/>
  <c r="BP15" i="20"/>
  <c r="BQ15" i="20" s="1"/>
  <c r="CJ14" i="20"/>
  <c r="CD14" i="20"/>
  <c r="BY14" i="20"/>
  <c r="BR15" i="20"/>
  <c r="BS15" i="20" s="1"/>
  <c r="CK14" i="20"/>
  <c r="CE14" i="20"/>
  <c r="CB14" i="20"/>
  <c r="BV14" i="20"/>
  <c r="BM15" i="20"/>
  <c r="CH14" i="20"/>
  <c r="BL15" i="20"/>
  <c r="BK15" i="20"/>
  <c r="CA14" i="20"/>
  <c r="BU14" i="20"/>
  <c r="CG14" i="20"/>
  <c r="BJ15" i="20"/>
  <c r="BH15" i="19"/>
  <c r="BI15" i="19" s="1"/>
  <c r="BF15" i="19"/>
  <c r="BG15" i="19" s="1"/>
  <c r="BX14" i="19"/>
  <c r="CJ14" i="19"/>
  <c r="BQ15" i="19"/>
  <c r="BP15" i="19"/>
  <c r="CD14" i="19"/>
  <c r="CC14" i="19"/>
  <c r="BW14" i="19"/>
  <c r="CI14" i="19"/>
  <c r="BN15" i="19"/>
  <c r="BO15" i="19" s="1"/>
  <c r="BD15" i="19"/>
  <c r="BE15" i="19" s="1"/>
  <c r="BY14" i="19"/>
  <c r="CK14" i="19"/>
  <c r="BS15" i="19"/>
  <c r="BR15" i="19"/>
  <c r="CE14" i="19"/>
  <c r="CA14" i="19"/>
  <c r="BJ15" i="19"/>
  <c r="BK15" i="19" s="1"/>
  <c r="BU14" i="19"/>
  <c r="CG14" i="19"/>
  <c r="BL15" i="19"/>
  <c r="BM15" i="19" s="1"/>
  <c r="CB14" i="19"/>
  <c r="BV14" i="19"/>
  <c r="CH14" i="19"/>
  <c r="CD17" i="26" l="1"/>
  <c r="BX17" i="26"/>
  <c r="BP18" i="26"/>
  <c r="BQ18" i="26"/>
  <c r="CJ17" i="26"/>
  <c r="BM18" i="26"/>
  <c r="CH17" i="26"/>
  <c r="BL18" i="26"/>
  <c r="BV17" i="26"/>
  <c r="CB17" i="26"/>
  <c r="BN18" i="26"/>
  <c r="BO18" i="26"/>
  <c r="CI17" i="26"/>
  <c r="CC17" i="26"/>
  <c r="BW17" i="26"/>
  <c r="BI18" i="26"/>
  <c r="BH18" i="26"/>
  <c r="BD18" i="26"/>
  <c r="BE18" i="26" s="1"/>
  <c r="BF18" i="26"/>
  <c r="BG18" i="26" s="1"/>
  <c r="CE17" i="26"/>
  <c r="BR18" i="26"/>
  <c r="BY17" i="26"/>
  <c r="BS18" i="26"/>
  <c r="CK17" i="26"/>
  <c r="CG17" i="26"/>
  <c r="BK18" i="26"/>
  <c r="BJ18" i="26"/>
  <c r="CA17" i="26"/>
  <c r="BU17" i="26"/>
  <c r="BN17" i="25"/>
  <c r="BO17" i="25" s="1"/>
  <c r="CC16" i="25"/>
  <c r="BW16" i="25"/>
  <c r="CI16" i="25"/>
  <c r="BF17" i="25"/>
  <c r="BG17" i="25" s="1"/>
  <c r="CE16" i="25"/>
  <c r="BY16" i="25"/>
  <c r="CK16" i="25"/>
  <c r="BR17" i="25"/>
  <c r="BS17" i="25" s="1"/>
  <c r="CG16" i="25"/>
  <c r="CA16" i="25"/>
  <c r="BJ17" i="25"/>
  <c r="BK17" i="25" s="1"/>
  <c r="BU16" i="25"/>
  <c r="BM17" i="25"/>
  <c r="BL17" i="25"/>
  <c r="CB16" i="25"/>
  <c r="BV16" i="25"/>
  <c r="CH16" i="25"/>
  <c r="BP17" i="25"/>
  <c r="BQ17" i="25" s="1"/>
  <c r="CD16" i="25"/>
  <c r="BX16" i="25"/>
  <c r="CJ16" i="25"/>
  <c r="BH17" i="25"/>
  <c r="BI17" i="25" s="1"/>
  <c r="BD17" i="25"/>
  <c r="BE17" i="25" s="1"/>
  <c r="BH16" i="24"/>
  <c r="BI16" i="24" s="1"/>
  <c r="BD16" i="24"/>
  <c r="BE16" i="24" s="1"/>
  <c r="BY15" i="24"/>
  <c r="CK15" i="24"/>
  <c r="BS16" i="24"/>
  <c r="BR16" i="24"/>
  <c r="CE15" i="24"/>
  <c r="BW15" i="24"/>
  <c r="CI15" i="24"/>
  <c r="BN16" i="24"/>
  <c r="BO16" i="24" s="1"/>
  <c r="CC15" i="24"/>
  <c r="BX15" i="24"/>
  <c r="CJ15" i="24"/>
  <c r="BP16" i="24"/>
  <c r="BQ16" i="24" s="1"/>
  <c r="CD15" i="24"/>
  <c r="CA15" i="24"/>
  <c r="BJ16" i="24"/>
  <c r="BK16" i="24" s="1"/>
  <c r="BU15" i="24"/>
  <c r="CG15" i="24"/>
  <c r="BF16" i="24"/>
  <c r="BG16" i="24" s="1"/>
  <c r="BL16" i="24"/>
  <c r="BM16" i="24" s="1"/>
  <c r="BV15" i="24"/>
  <c r="CH15" i="24"/>
  <c r="CB15" i="24"/>
  <c r="BU15" i="23"/>
  <c r="CG15" i="23"/>
  <c r="BK16" i="23"/>
  <c r="CA15" i="23"/>
  <c r="BJ16" i="23"/>
  <c r="BI16" i="23"/>
  <c r="CJ16" i="23" s="1"/>
  <c r="BH16" i="23"/>
  <c r="CJ15" i="23"/>
  <c r="BW15" i="23"/>
  <c r="CI15" i="23"/>
  <c r="BN16" i="23"/>
  <c r="BO16" i="23" s="1"/>
  <c r="CC15" i="23"/>
  <c r="BV15" i="23"/>
  <c r="CB15" i="23"/>
  <c r="CH15" i="23"/>
  <c r="BL16" i="23"/>
  <c r="BM16" i="23" s="1"/>
  <c r="CK15" i="23"/>
  <c r="BR16" i="23"/>
  <c r="BS16" i="23" s="1"/>
  <c r="CE15" i="23"/>
  <c r="BY15" i="23"/>
  <c r="BP17" i="23"/>
  <c r="BQ17" i="23" s="1"/>
  <c r="CD16" i="23"/>
  <c r="BD17" i="23"/>
  <c r="BE17" i="23" s="1"/>
  <c r="BF16" i="23"/>
  <c r="BG16" i="23" s="1"/>
  <c r="BX15" i="23"/>
  <c r="CE16" i="22"/>
  <c r="BY16" i="22"/>
  <c r="CK16" i="22"/>
  <c r="BR17" i="22"/>
  <c r="BS17" i="22" s="1"/>
  <c r="CH16" i="22"/>
  <c r="BL17" i="22"/>
  <c r="BM17" i="22" s="1"/>
  <c r="CB16" i="22"/>
  <c r="BV16" i="22"/>
  <c r="BN17" i="22"/>
  <c r="BO17" i="22" s="1"/>
  <c r="CC16" i="22"/>
  <c r="BW16" i="22"/>
  <c r="CI16" i="22"/>
  <c r="BH17" i="22"/>
  <c r="BI17" i="22" s="1"/>
  <c r="BF17" i="22"/>
  <c r="BG17" i="22" s="1"/>
  <c r="BD17" i="22"/>
  <c r="BE17" i="22" s="1"/>
  <c r="BP17" i="22"/>
  <c r="BQ17" i="22" s="1"/>
  <c r="CD16" i="22"/>
  <c r="BX16" i="22"/>
  <c r="CJ16" i="22"/>
  <c r="CG16" i="22"/>
  <c r="CA16" i="22"/>
  <c r="BJ17" i="22"/>
  <c r="BK17" i="22" s="1"/>
  <c r="BU16" i="22"/>
  <c r="CA15" i="21"/>
  <c r="BJ16" i="21"/>
  <c r="BK16" i="21" s="1"/>
  <c r="BU15" i="21"/>
  <c r="CG15" i="21"/>
  <c r="CH15" i="21"/>
  <c r="BL16" i="21"/>
  <c r="CB15" i="21"/>
  <c r="BM16" i="21"/>
  <c r="BV15" i="21"/>
  <c r="BD16" i="21"/>
  <c r="BE16" i="21" s="1"/>
  <c r="CK15" i="21"/>
  <c r="CE15" i="21"/>
  <c r="BY15" i="21"/>
  <c r="BR16" i="21"/>
  <c r="BS16" i="21" s="1"/>
  <c r="BW15" i="21"/>
  <c r="BN16" i="21"/>
  <c r="BO16" i="21" s="1"/>
  <c r="CC15" i="21"/>
  <c r="CI15" i="21"/>
  <c r="BF16" i="21"/>
  <c r="BG16" i="21" s="1"/>
  <c r="CD15" i="21"/>
  <c r="BX15" i="21"/>
  <c r="CJ15" i="21"/>
  <c r="BP16" i="21"/>
  <c r="BQ16" i="21" s="1"/>
  <c r="BH16" i="21"/>
  <c r="BI16" i="21"/>
  <c r="CJ15" i="20"/>
  <c r="BX15" i="20"/>
  <c r="BP16" i="20"/>
  <c r="BQ16" i="20" s="1"/>
  <c r="CD15" i="20"/>
  <c r="CI15" i="20"/>
  <c r="BN16" i="20"/>
  <c r="BO16" i="20" s="1"/>
  <c r="CC15" i="20"/>
  <c r="BW15" i="20"/>
  <c r="BS16" i="20"/>
  <c r="CK15" i="20"/>
  <c r="BR16" i="20"/>
  <c r="CE15" i="20"/>
  <c r="BY15" i="20"/>
  <c r="BH16" i="20"/>
  <c r="BI16" i="20" s="1"/>
  <c r="BF16" i="20"/>
  <c r="BG16" i="20" s="1"/>
  <c r="BD16" i="20"/>
  <c r="BE16" i="20" s="1"/>
  <c r="BV15" i="20"/>
  <c r="CH15" i="20"/>
  <c r="BM16" i="20"/>
  <c r="BL16" i="20"/>
  <c r="CB15" i="20"/>
  <c r="BU15" i="20"/>
  <c r="CG15" i="20"/>
  <c r="BJ16" i="20"/>
  <c r="BK16" i="20" s="1"/>
  <c r="CA15" i="20"/>
  <c r="BD16" i="19"/>
  <c r="BE16" i="19" s="1"/>
  <c r="BW15" i="19"/>
  <c r="CI15" i="19"/>
  <c r="BN16" i="19"/>
  <c r="BO16" i="19" s="1"/>
  <c r="CC15" i="19"/>
  <c r="BJ16" i="19"/>
  <c r="BK16" i="19" s="1"/>
  <c r="BU15" i="19"/>
  <c r="CA15" i="19"/>
  <c r="CG15" i="19"/>
  <c r="BV15" i="19"/>
  <c r="CH15" i="19"/>
  <c r="BL16" i="19"/>
  <c r="BM16" i="19" s="1"/>
  <c r="CB15" i="19"/>
  <c r="BF16" i="19"/>
  <c r="BG16" i="19" s="1"/>
  <c r="BI16" i="19"/>
  <c r="BH16" i="19"/>
  <c r="BY15" i="19"/>
  <c r="CK15" i="19"/>
  <c r="BR16" i="19"/>
  <c r="BS16" i="19" s="1"/>
  <c r="CE15" i="19"/>
  <c r="BX15" i="19"/>
  <c r="CJ15" i="19"/>
  <c r="BP16" i="19"/>
  <c r="BQ16" i="19" s="1"/>
  <c r="CD15" i="19"/>
  <c r="BF19" i="26" l="1"/>
  <c r="BG19" i="26" s="1"/>
  <c r="BH19" i="26"/>
  <c r="BI19" i="26" s="1"/>
  <c r="CE18" i="26"/>
  <c r="BR19" i="26"/>
  <c r="BS19" i="26" s="1"/>
  <c r="BY18" i="26"/>
  <c r="CK18" i="26"/>
  <c r="CC18" i="26"/>
  <c r="CI18" i="26"/>
  <c r="BO19" i="26"/>
  <c r="BN19" i="26"/>
  <c r="BW18" i="26"/>
  <c r="BK19" i="26"/>
  <c r="CA18" i="26"/>
  <c r="CG18" i="26"/>
  <c r="BU18" i="26"/>
  <c r="BJ19" i="26"/>
  <c r="CJ18" i="26"/>
  <c r="BP19" i="26"/>
  <c r="BQ19" i="26" s="1"/>
  <c r="CD18" i="26"/>
  <c r="BX18" i="26"/>
  <c r="BD19" i="26"/>
  <c r="BE19" i="26" s="1"/>
  <c r="BL19" i="26"/>
  <c r="BM19" i="26" s="1"/>
  <c r="CB18" i="26"/>
  <c r="BV18" i="26"/>
  <c r="CH18" i="26"/>
  <c r="BH18" i="25"/>
  <c r="BI18" i="25" s="1"/>
  <c r="BY17" i="25"/>
  <c r="CK17" i="25"/>
  <c r="BR18" i="25"/>
  <c r="BS18" i="25" s="1"/>
  <c r="CE17" i="25"/>
  <c r="CD17" i="25"/>
  <c r="BX17" i="25"/>
  <c r="CJ17" i="25"/>
  <c r="BP18" i="25"/>
  <c r="BQ18" i="25" s="1"/>
  <c r="BD18" i="25"/>
  <c r="BE18" i="25" s="1"/>
  <c r="CA17" i="25"/>
  <c r="BJ18" i="25"/>
  <c r="BK18" i="25" s="1"/>
  <c r="BU17" i="25"/>
  <c r="CG17" i="25"/>
  <c r="BN18" i="25"/>
  <c r="CC17" i="25"/>
  <c r="BW17" i="25"/>
  <c r="CI17" i="25"/>
  <c r="BO18" i="25"/>
  <c r="BF18" i="25"/>
  <c r="BG18" i="25" s="1"/>
  <c r="BL18" i="25"/>
  <c r="BM18" i="25" s="1"/>
  <c r="CB17" i="25"/>
  <c r="BV17" i="25"/>
  <c r="CH17" i="25"/>
  <c r="BX16" i="24"/>
  <c r="CJ16" i="24"/>
  <c r="BP17" i="24"/>
  <c r="BQ17" i="24" s="1"/>
  <c r="CD16" i="24"/>
  <c r="BD17" i="24"/>
  <c r="BE17" i="24" s="1"/>
  <c r="BI17" i="24"/>
  <c r="BH17" i="24"/>
  <c r="BF17" i="24"/>
  <c r="BG17" i="24" s="1"/>
  <c r="BW16" i="24"/>
  <c r="CI16" i="24"/>
  <c r="BN17" i="24"/>
  <c r="BO17" i="24" s="1"/>
  <c r="CC16" i="24"/>
  <c r="BV16" i="24"/>
  <c r="CH16" i="24"/>
  <c r="BL17" i="24"/>
  <c r="BM17" i="24" s="1"/>
  <c r="CB16" i="24"/>
  <c r="BJ17" i="24"/>
  <c r="BK17" i="24" s="1"/>
  <c r="BU16" i="24"/>
  <c r="CG16" i="24"/>
  <c r="CA16" i="24"/>
  <c r="CK16" i="24"/>
  <c r="BR17" i="24"/>
  <c r="BS17" i="24" s="1"/>
  <c r="CE16" i="24"/>
  <c r="BY16" i="24"/>
  <c r="CI16" i="23"/>
  <c r="BN17" i="23"/>
  <c r="BO17" i="23" s="1"/>
  <c r="CC16" i="23"/>
  <c r="BW16" i="23"/>
  <c r="BV16" i="23"/>
  <c r="CH16" i="23"/>
  <c r="BL17" i="23"/>
  <c r="BM17" i="23" s="1"/>
  <c r="CB16" i="23"/>
  <c r="BP18" i="23"/>
  <c r="BQ18" i="23" s="1"/>
  <c r="CD17" i="23"/>
  <c r="BD18" i="23"/>
  <c r="BE18" i="23" s="1"/>
  <c r="BR17" i="23"/>
  <c r="BS17" i="23" s="1"/>
  <c r="CE16" i="23"/>
  <c r="BY16" i="23"/>
  <c r="CK16" i="23"/>
  <c r="BF17" i="23"/>
  <c r="BG17" i="23" s="1"/>
  <c r="BX16" i="23"/>
  <c r="BU16" i="23"/>
  <c r="BJ17" i="23"/>
  <c r="CG16" i="23"/>
  <c r="BK17" i="23"/>
  <c r="CA16" i="23"/>
  <c r="BI17" i="23"/>
  <c r="CJ17" i="23" s="1"/>
  <c r="BH17" i="23"/>
  <c r="BO18" i="22"/>
  <c r="BN18" i="22"/>
  <c r="CC17" i="22"/>
  <c r="BW17" i="22"/>
  <c r="CI17" i="22"/>
  <c r="BL18" i="22"/>
  <c r="BM18" i="22" s="1"/>
  <c r="CB17" i="22"/>
  <c r="BV17" i="22"/>
  <c r="CH17" i="22"/>
  <c r="CA17" i="22"/>
  <c r="BJ18" i="22"/>
  <c r="BK18" i="22" s="1"/>
  <c r="BU17" i="22"/>
  <c r="CG17" i="22"/>
  <c r="CE17" i="22"/>
  <c r="BY17" i="22"/>
  <c r="CK17" i="22"/>
  <c r="BR18" i="22"/>
  <c r="BS18" i="22" s="1"/>
  <c r="BF18" i="22"/>
  <c r="BG18" i="22" s="1"/>
  <c r="CD17" i="22"/>
  <c r="BX17" i="22"/>
  <c r="CJ17" i="22"/>
  <c r="BP18" i="22"/>
  <c r="BQ18" i="22" s="1"/>
  <c r="BD18" i="22"/>
  <c r="BE18" i="22" s="1"/>
  <c r="BH18" i="22"/>
  <c r="BI18" i="22" s="1"/>
  <c r="BX16" i="21"/>
  <c r="CJ16" i="21"/>
  <c r="CD16" i="21"/>
  <c r="BP17" i="21"/>
  <c r="BQ17" i="21" s="1"/>
  <c r="BD17" i="21"/>
  <c r="BE17" i="21" s="1"/>
  <c r="BF17" i="21"/>
  <c r="BG17" i="21" s="1"/>
  <c r="CI16" i="21"/>
  <c r="BO17" i="21"/>
  <c r="CC16" i="21"/>
  <c r="BN17" i="21"/>
  <c r="BW16" i="21"/>
  <c r="BR17" i="21"/>
  <c r="BS17" i="21" s="1"/>
  <c r="CE16" i="21"/>
  <c r="CK16" i="21"/>
  <c r="BY16" i="21"/>
  <c r="BU16" i="21"/>
  <c r="BJ17" i="21"/>
  <c r="BK17" i="21" s="1"/>
  <c r="CG16" i="21"/>
  <c r="CA16" i="21"/>
  <c r="BL17" i="21"/>
  <c r="BM17" i="21" s="1"/>
  <c r="CB16" i="21"/>
  <c r="CH16" i="21"/>
  <c r="BV16" i="21"/>
  <c r="BH17" i="21"/>
  <c r="BI17" i="21" s="1"/>
  <c r="CG16" i="20"/>
  <c r="BU16" i="20"/>
  <c r="BJ17" i="20"/>
  <c r="BK17" i="20" s="1"/>
  <c r="CA16" i="20"/>
  <c r="BF17" i="20"/>
  <c r="BG17" i="20" s="1"/>
  <c r="CI16" i="20"/>
  <c r="BN17" i="20"/>
  <c r="BO17" i="20" s="1"/>
  <c r="CC16" i="20"/>
  <c r="BW16" i="20"/>
  <c r="BD17" i="20"/>
  <c r="BE17" i="20" s="1"/>
  <c r="CJ16" i="20"/>
  <c r="BP17" i="20"/>
  <c r="BQ17" i="20" s="1"/>
  <c r="CD16" i="20"/>
  <c r="BX16" i="20"/>
  <c r="BH17" i="20"/>
  <c r="BI17" i="20" s="1"/>
  <c r="CE16" i="20"/>
  <c r="BY16" i="20"/>
  <c r="BR17" i="20"/>
  <c r="BS17" i="20" s="1"/>
  <c r="CK16" i="20"/>
  <c r="CH16" i="20"/>
  <c r="BV16" i="20"/>
  <c r="BL17" i="20"/>
  <c r="BM17" i="20" s="1"/>
  <c r="CB16" i="20"/>
  <c r="CK16" i="19"/>
  <c r="BS17" i="19"/>
  <c r="BR17" i="19"/>
  <c r="CE16" i="19"/>
  <c r="BY16" i="19"/>
  <c r="CJ16" i="19"/>
  <c r="BP17" i="19"/>
  <c r="BQ17" i="19" s="1"/>
  <c r="CD16" i="19"/>
  <c r="BX16" i="19"/>
  <c r="BV16" i="19"/>
  <c r="CH16" i="19"/>
  <c r="BL17" i="19"/>
  <c r="BM17" i="19" s="1"/>
  <c r="CB16" i="19"/>
  <c r="BW16" i="19"/>
  <c r="CI16" i="19"/>
  <c r="BN17" i="19"/>
  <c r="BO17" i="19" s="1"/>
  <c r="CC16" i="19"/>
  <c r="BU16" i="19"/>
  <c r="CG16" i="19"/>
  <c r="CA16" i="19"/>
  <c r="BJ17" i="19"/>
  <c r="BK17" i="19" s="1"/>
  <c r="BF17" i="19"/>
  <c r="BG17" i="19" s="1"/>
  <c r="BH17" i="19"/>
  <c r="BI17" i="19"/>
  <c r="BD17" i="19"/>
  <c r="BE17" i="19" s="1"/>
  <c r="BH20" i="26" l="1"/>
  <c r="BI20" i="26" s="1"/>
  <c r="BF20" i="26"/>
  <c r="BG20" i="26" s="1"/>
  <c r="CH19" i="26"/>
  <c r="BV19" i="26"/>
  <c r="BM20" i="26"/>
  <c r="BL20" i="26"/>
  <c r="CB19" i="26"/>
  <c r="BY19" i="26"/>
  <c r="BR20" i="26"/>
  <c r="BS20" i="26"/>
  <c r="CK19" i="26"/>
  <c r="CE19" i="26"/>
  <c r="BX19" i="26"/>
  <c r="BQ20" i="26"/>
  <c r="CD19" i="26"/>
  <c r="BP20" i="26"/>
  <c r="CJ19" i="26"/>
  <c r="BN20" i="26"/>
  <c r="BW19" i="26"/>
  <c r="BO20" i="26"/>
  <c r="CI19" i="26"/>
  <c r="CC19" i="26"/>
  <c r="BJ20" i="26"/>
  <c r="BU19" i="26"/>
  <c r="CA19" i="26"/>
  <c r="BK20" i="26"/>
  <c r="CG19" i="26"/>
  <c r="BD20" i="26"/>
  <c r="BE20" i="26" s="1"/>
  <c r="BD19" i="25"/>
  <c r="BE19" i="25" s="1"/>
  <c r="BL19" i="25"/>
  <c r="BM19" i="25" s="1"/>
  <c r="CB18" i="25"/>
  <c r="BV18" i="25"/>
  <c r="CH18" i="25"/>
  <c r="BF19" i="25"/>
  <c r="BG19" i="25" s="1"/>
  <c r="CA18" i="25"/>
  <c r="BJ19" i="25"/>
  <c r="BK19" i="25" s="1"/>
  <c r="BU18" i="25"/>
  <c r="CG18" i="25"/>
  <c r="BY18" i="25"/>
  <c r="CK18" i="25"/>
  <c r="BR19" i="25"/>
  <c r="BS19" i="25" s="1"/>
  <c r="CE18" i="25"/>
  <c r="BX18" i="25"/>
  <c r="CJ18" i="25"/>
  <c r="BP19" i="25"/>
  <c r="BQ19" i="25" s="1"/>
  <c r="CD18" i="25"/>
  <c r="BH19" i="25"/>
  <c r="BI19" i="25" s="1"/>
  <c r="BW18" i="25"/>
  <c r="CI18" i="25"/>
  <c r="BO19" i="25"/>
  <c r="CC18" i="25"/>
  <c r="BN19" i="25"/>
  <c r="BU17" i="24"/>
  <c r="CG17" i="24"/>
  <c r="CA17" i="24"/>
  <c r="BJ18" i="24"/>
  <c r="BK18" i="24" s="1"/>
  <c r="BD18" i="24"/>
  <c r="BE18" i="24" s="1"/>
  <c r="BV17" i="24"/>
  <c r="CH17" i="24"/>
  <c r="BL18" i="24"/>
  <c r="BM18" i="24" s="1"/>
  <c r="CB17" i="24"/>
  <c r="CJ17" i="24"/>
  <c r="BP18" i="24"/>
  <c r="BQ18" i="24" s="1"/>
  <c r="CD17" i="24"/>
  <c r="BX17" i="24"/>
  <c r="CI17" i="24"/>
  <c r="BN18" i="24"/>
  <c r="BO18" i="24" s="1"/>
  <c r="CC17" i="24"/>
  <c r="BW17" i="24"/>
  <c r="BS18" i="24"/>
  <c r="BR18" i="24"/>
  <c r="CE17" i="24"/>
  <c r="BY17" i="24"/>
  <c r="CK17" i="24"/>
  <c r="BF18" i="24"/>
  <c r="BG18" i="24" s="1"/>
  <c r="BH18" i="24"/>
  <c r="BI18" i="24"/>
  <c r="CE17" i="23"/>
  <c r="CK17" i="23"/>
  <c r="BY17" i="23"/>
  <c r="BR18" i="23"/>
  <c r="BS18" i="23" s="1"/>
  <c r="BD19" i="23"/>
  <c r="BE19" i="23" s="1"/>
  <c r="CH17" i="23"/>
  <c r="BL18" i="23"/>
  <c r="BM18" i="23" s="1"/>
  <c r="CB17" i="23"/>
  <c r="BV17" i="23"/>
  <c r="CD18" i="23"/>
  <c r="BP19" i="23"/>
  <c r="BQ19" i="23" s="1"/>
  <c r="BN18" i="23"/>
  <c r="BO18" i="23" s="1"/>
  <c r="CC17" i="23"/>
  <c r="BW17" i="23"/>
  <c r="CI17" i="23"/>
  <c r="BF18" i="23"/>
  <c r="BG18" i="23" s="1"/>
  <c r="BX17" i="23"/>
  <c r="BH18" i="23"/>
  <c r="BI18" i="23" s="1"/>
  <c r="CG17" i="23"/>
  <c r="CA17" i="23"/>
  <c r="BJ18" i="23"/>
  <c r="BK18" i="23" s="1"/>
  <c r="BU17" i="23"/>
  <c r="BX18" i="22"/>
  <c r="CJ18" i="22"/>
  <c r="BP19" i="22"/>
  <c r="BQ19" i="22" s="1"/>
  <c r="CD18" i="22"/>
  <c r="BH19" i="22"/>
  <c r="BI19" i="22" s="1"/>
  <c r="BY18" i="22"/>
  <c r="CK18" i="22"/>
  <c r="BR19" i="22"/>
  <c r="BS19" i="22" s="1"/>
  <c r="CE18" i="22"/>
  <c r="BK19" i="22"/>
  <c r="CA18" i="22"/>
  <c r="BJ19" i="22"/>
  <c r="BU18" i="22"/>
  <c r="CG18" i="22"/>
  <c r="BF19" i="22"/>
  <c r="BG19" i="22" s="1"/>
  <c r="BL19" i="22"/>
  <c r="BM19" i="22" s="1"/>
  <c r="CB18" i="22"/>
  <c r="BV18" i="22"/>
  <c r="CH18" i="22"/>
  <c r="CC18" i="22"/>
  <c r="BW18" i="22"/>
  <c r="CI18" i="22"/>
  <c r="BN19" i="22"/>
  <c r="BO19" i="22" s="1"/>
  <c r="BD19" i="22"/>
  <c r="BE19" i="22" s="1"/>
  <c r="BH18" i="21"/>
  <c r="BI18" i="21" s="1"/>
  <c r="BS18" i="21"/>
  <c r="BY17" i="21"/>
  <c r="CE17" i="21"/>
  <c r="BR18" i="21"/>
  <c r="CK17" i="21"/>
  <c r="CJ17" i="21"/>
  <c r="BP18" i="21"/>
  <c r="BQ18" i="21" s="1"/>
  <c r="CD17" i="21"/>
  <c r="BX17" i="21"/>
  <c r="BV17" i="21"/>
  <c r="CH17" i="21"/>
  <c r="BL18" i="21"/>
  <c r="BM18" i="21" s="1"/>
  <c r="CB17" i="21"/>
  <c r="CG17" i="21"/>
  <c r="CA17" i="21"/>
  <c r="BJ18" i="21"/>
  <c r="BK18" i="21" s="1"/>
  <c r="BU17" i="21"/>
  <c r="BD18" i="21"/>
  <c r="BE18" i="21" s="1"/>
  <c r="CC17" i="21"/>
  <c r="CI17" i="21"/>
  <c r="BN18" i="21"/>
  <c r="BO18" i="21" s="1"/>
  <c r="BW17" i="21"/>
  <c r="BF18" i="21"/>
  <c r="BG18" i="21" s="1"/>
  <c r="CH17" i="20"/>
  <c r="BM18" i="20"/>
  <c r="BL18" i="20"/>
  <c r="CB17" i="20"/>
  <c r="BV17" i="20"/>
  <c r="CC17" i="20"/>
  <c r="BN18" i="20"/>
  <c r="BO18" i="20" s="1"/>
  <c r="CI17" i="20"/>
  <c r="BW17" i="20"/>
  <c r="CG17" i="20"/>
  <c r="BJ18" i="20"/>
  <c r="BK18" i="20" s="1"/>
  <c r="CA17" i="20"/>
  <c r="BU17" i="20"/>
  <c r="CD17" i="20"/>
  <c r="CJ17" i="20"/>
  <c r="BX17" i="20"/>
  <c r="BP18" i="20"/>
  <c r="BQ18" i="20" s="1"/>
  <c r="CE17" i="20"/>
  <c r="BY17" i="20"/>
  <c r="BR18" i="20"/>
  <c r="BS18" i="20" s="1"/>
  <c r="CK17" i="20"/>
  <c r="BI18" i="20"/>
  <c r="BH18" i="20"/>
  <c r="BD18" i="20"/>
  <c r="BE18" i="20" s="1"/>
  <c r="BF18" i="20"/>
  <c r="BG18" i="20" s="1"/>
  <c r="BU17" i="19"/>
  <c r="CG17" i="19"/>
  <c r="CA17" i="19"/>
  <c r="BJ18" i="19"/>
  <c r="BK18" i="19" s="1"/>
  <c r="CH17" i="19"/>
  <c r="BV17" i="19"/>
  <c r="BL18" i="19"/>
  <c r="BM18" i="19" s="1"/>
  <c r="CB17" i="19"/>
  <c r="BP18" i="19"/>
  <c r="BQ18" i="19" s="1"/>
  <c r="CD17" i="19"/>
  <c r="BX17" i="19"/>
  <c r="CJ17" i="19"/>
  <c r="BD18" i="19"/>
  <c r="BE18" i="19" s="1"/>
  <c r="CI17" i="19"/>
  <c r="BN18" i="19"/>
  <c r="BO18" i="19" s="1"/>
  <c r="CC17" i="19"/>
  <c r="BW17" i="19"/>
  <c r="BF18" i="19"/>
  <c r="BG18" i="19" s="1"/>
  <c r="BH18" i="19"/>
  <c r="BI18" i="19" s="1"/>
  <c r="BR18" i="19"/>
  <c r="CE17" i="19"/>
  <c r="BY17" i="19"/>
  <c r="CK17" i="19"/>
  <c r="BS18" i="19"/>
  <c r="BH21" i="26" l="1"/>
  <c r="BI21" i="26" s="1"/>
  <c r="BD21" i="26"/>
  <c r="BE21" i="26" s="1"/>
  <c r="BF21" i="26"/>
  <c r="BG21" i="26" s="1"/>
  <c r="CK20" i="26"/>
  <c r="CE20" i="26"/>
  <c r="BR21" i="26"/>
  <c r="BS21" i="26" s="1"/>
  <c r="BY20" i="26"/>
  <c r="BK21" i="26"/>
  <c r="CG20" i="26"/>
  <c r="BJ21" i="26"/>
  <c r="CA20" i="26"/>
  <c r="BU20" i="26"/>
  <c r="BW20" i="26"/>
  <c r="BN21" i="26"/>
  <c r="BO21" i="26" s="1"/>
  <c r="CI20" i="26"/>
  <c r="CC20" i="26"/>
  <c r="CJ20" i="26"/>
  <c r="BP21" i="26"/>
  <c r="BQ21" i="26" s="1"/>
  <c r="BX20" i="26"/>
  <c r="CD20" i="26"/>
  <c r="BV20" i="26"/>
  <c r="BL21" i="26"/>
  <c r="BM21" i="26" s="1"/>
  <c r="CB20" i="26"/>
  <c r="CH20" i="26"/>
  <c r="BH20" i="25"/>
  <c r="BI20" i="25" s="1"/>
  <c r="BY19" i="25"/>
  <c r="CK19" i="25"/>
  <c r="BS20" i="25"/>
  <c r="BR20" i="25"/>
  <c r="CE19" i="25"/>
  <c r="BV19" i="25"/>
  <c r="CH19" i="25"/>
  <c r="BL20" i="25"/>
  <c r="BM20" i="25" s="1"/>
  <c r="CB19" i="25"/>
  <c r="BJ20" i="25"/>
  <c r="BU19" i="25"/>
  <c r="CG19" i="25"/>
  <c r="CA19" i="25"/>
  <c r="BK20" i="25"/>
  <c r="BX19" i="25"/>
  <c r="CJ19" i="25"/>
  <c r="BP20" i="25"/>
  <c r="BQ20" i="25" s="1"/>
  <c r="CD19" i="25"/>
  <c r="BD20" i="25"/>
  <c r="BE20" i="25" s="1"/>
  <c r="BF20" i="25"/>
  <c r="BG20" i="25" s="1"/>
  <c r="BW19" i="25"/>
  <c r="CI19" i="25"/>
  <c r="BN20" i="25"/>
  <c r="BO20" i="25" s="1"/>
  <c r="CC19" i="25"/>
  <c r="BD19" i="24"/>
  <c r="BE19" i="24" s="1"/>
  <c r="BF19" i="24"/>
  <c r="BG19" i="24" s="1"/>
  <c r="CH18" i="24"/>
  <c r="BL19" i="24"/>
  <c r="BM19" i="24" s="1"/>
  <c r="CB18" i="24"/>
  <c r="BV18" i="24"/>
  <c r="BP19" i="24"/>
  <c r="BQ19" i="24" s="1"/>
  <c r="CD18" i="24"/>
  <c r="BX18" i="24"/>
  <c r="CJ18" i="24"/>
  <c r="CG18" i="24"/>
  <c r="BK19" i="24"/>
  <c r="CA18" i="24"/>
  <c r="BJ19" i="24"/>
  <c r="BU18" i="24"/>
  <c r="BN19" i="24"/>
  <c r="BO19" i="24" s="1"/>
  <c r="CC18" i="24"/>
  <c r="BW18" i="24"/>
  <c r="CI18" i="24"/>
  <c r="CE18" i="24"/>
  <c r="BR19" i="24"/>
  <c r="BY18" i="24"/>
  <c r="CK18" i="24"/>
  <c r="BS19" i="24"/>
  <c r="BH19" i="24"/>
  <c r="BI19" i="24" s="1"/>
  <c r="BN19" i="23"/>
  <c r="BO19" i="23" s="1"/>
  <c r="CC18" i="23"/>
  <c r="BW18" i="23"/>
  <c r="CI18" i="23"/>
  <c r="BQ20" i="23"/>
  <c r="CD19" i="23"/>
  <c r="BP20" i="23"/>
  <c r="BU18" i="23"/>
  <c r="CA18" i="23"/>
  <c r="BJ19" i="23"/>
  <c r="BK19" i="23" s="1"/>
  <c r="CG18" i="23"/>
  <c r="BL19" i="23"/>
  <c r="BM19" i="23" s="1"/>
  <c r="CB18" i="23"/>
  <c r="BV18" i="23"/>
  <c r="CH18" i="23"/>
  <c r="BD20" i="23"/>
  <c r="BE20" i="23" s="1"/>
  <c r="BF19" i="23"/>
  <c r="BG19" i="23"/>
  <c r="BX18" i="23"/>
  <c r="BH19" i="23"/>
  <c r="BI19" i="23" s="1"/>
  <c r="CJ18" i="23"/>
  <c r="CE18" i="23"/>
  <c r="BY18" i="23"/>
  <c r="CK18" i="23"/>
  <c r="BS19" i="23"/>
  <c r="BR19" i="23"/>
  <c r="BW19" i="22"/>
  <c r="CI19" i="22"/>
  <c r="BN20" i="22"/>
  <c r="BO20" i="22" s="1"/>
  <c r="CC19" i="22"/>
  <c r="BH20" i="22"/>
  <c r="BI20" i="22" s="1"/>
  <c r="BV19" i="22"/>
  <c r="CH19" i="22"/>
  <c r="BL20" i="22"/>
  <c r="BM20" i="22" s="1"/>
  <c r="CB19" i="22"/>
  <c r="BD20" i="22"/>
  <c r="BE20" i="22" s="1"/>
  <c r="BY19" i="22"/>
  <c r="CK19" i="22"/>
  <c r="BR20" i="22"/>
  <c r="BS20" i="22" s="1"/>
  <c r="CE19" i="22"/>
  <c r="BF20" i="22"/>
  <c r="BG20" i="22" s="1"/>
  <c r="BX19" i="22"/>
  <c r="CJ19" i="22"/>
  <c r="BP20" i="22"/>
  <c r="BQ20" i="22" s="1"/>
  <c r="CD19" i="22"/>
  <c r="CA19" i="22"/>
  <c r="BJ20" i="22"/>
  <c r="BK20" i="22" s="1"/>
  <c r="BU19" i="22"/>
  <c r="CG19" i="22"/>
  <c r="BF19" i="21"/>
  <c r="BG19" i="21" s="1"/>
  <c r="CH18" i="21"/>
  <c r="BL19" i="21"/>
  <c r="BM19" i="21" s="1"/>
  <c r="CB18" i="21"/>
  <c r="BV18" i="21"/>
  <c r="BH19" i="21"/>
  <c r="BI19" i="21" s="1"/>
  <c r="BN19" i="21"/>
  <c r="BO19" i="21" s="1"/>
  <c r="BW18" i="21"/>
  <c r="CI18" i="21"/>
  <c r="CC18" i="21"/>
  <c r="BQ19" i="21"/>
  <c r="CD18" i="21"/>
  <c r="BX18" i="21"/>
  <c r="CJ18" i="21"/>
  <c r="BP19" i="21"/>
  <c r="CA18" i="21"/>
  <c r="CG18" i="21"/>
  <c r="BJ19" i="21"/>
  <c r="BK19" i="21" s="1"/>
  <c r="BU18" i="21"/>
  <c r="BR19" i="21"/>
  <c r="CK18" i="21"/>
  <c r="BS19" i="21"/>
  <c r="CE18" i="21"/>
  <c r="BY18" i="21"/>
  <c r="BD19" i="21"/>
  <c r="BE19" i="21" s="1"/>
  <c r="BD19" i="20"/>
  <c r="BE19" i="20" s="1"/>
  <c r="CC18" i="20"/>
  <c r="BW18" i="20"/>
  <c r="BN19" i="20"/>
  <c r="BO19" i="20" s="1"/>
  <c r="CI18" i="20"/>
  <c r="BF19" i="20"/>
  <c r="BG19" i="20" s="1"/>
  <c r="CE18" i="20"/>
  <c r="BY18" i="20"/>
  <c r="BR19" i="20"/>
  <c r="BS19" i="20" s="1"/>
  <c r="CK18" i="20"/>
  <c r="BJ19" i="20"/>
  <c r="CA18" i="20"/>
  <c r="BK19" i="20"/>
  <c r="CG18" i="20"/>
  <c r="BU18" i="20"/>
  <c r="CD18" i="20"/>
  <c r="BX18" i="20"/>
  <c r="BP19" i="20"/>
  <c r="BQ19" i="20" s="1"/>
  <c r="CJ18" i="20"/>
  <c r="BM19" i="20"/>
  <c r="CB18" i="20"/>
  <c r="CH18" i="20"/>
  <c r="BV18" i="20"/>
  <c r="BL19" i="20"/>
  <c r="BH19" i="20"/>
  <c r="BI19" i="20" s="1"/>
  <c r="BD19" i="19"/>
  <c r="BE19" i="19" s="1"/>
  <c r="BP19" i="19"/>
  <c r="BQ19" i="19" s="1"/>
  <c r="CD18" i="19"/>
  <c r="BX18" i="19"/>
  <c r="CJ18" i="19"/>
  <c r="BH19" i="19"/>
  <c r="BI19" i="19" s="1"/>
  <c r="BL19" i="19"/>
  <c r="BM19" i="19" s="1"/>
  <c r="CB18" i="19"/>
  <c r="CH18" i="19"/>
  <c r="BV18" i="19"/>
  <c r="BF19" i="19"/>
  <c r="BG19" i="19" s="1"/>
  <c r="CG18" i="19"/>
  <c r="CA18" i="19"/>
  <c r="BJ19" i="19"/>
  <c r="BK19" i="19" s="1"/>
  <c r="BU18" i="19"/>
  <c r="BN19" i="19"/>
  <c r="BO19" i="19" s="1"/>
  <c r="CC18" i="19"/>
  <c r="BW18" i="19"/>
  <c r="CI18" i="19"/>
  <c r="CE18" i="19"/>
  <c r="BY18" i="19"/>
  <c r="CK18" i="19"/>
  <c r="BR19" i="19"/>
  <c r="BS19" i="19" s="1"/>
  <c r="BF22" i="26" l="1"/>
  <c r="BG22" i="26" s="1"/>
  <c r="BH22" i="26"/>
  <c r="BI22" i="26" s="1"/>
  <c r="CH21" i="26"/>
  <c r="BL22" i="26"/>
  <c r="BM22" i="26" s="1"/>
  <c r="CB21" i="26"/>
  <c r="BV21" i="26"/>
  <c r="CI21" i="26"/>
  <c r="BN22" i="26"/>
  <c r="CC21" i="26"/>
  <c r="BO22" i="26"/>
  <c r="BW21" i="26"/>
  <c r="BQ22" i="26"/>
  <c r="CD21" i="26"/>
  <c r="BP22" i="26"/>
  <c r="CJ21" i="26"/>
  <c r="BX21" i="26"/>
  <c r="BR22" i="26"/>
  <c r="BY21" i="26"/>
  <c r="BS22" i="26"/>
  <c r="CK21" i="26"/>
  <c r="CE21" i="26"/>
  <c r="BU21" i="26"/>
  <c r="BJ22" i="26"/>
  <c r="CG21" i="26"/>
  <c r="BK22" i="26"/>
  <c r="CA21" i="26"/>
  <c r="BD22" i="26"/>
  <c r="BE22" i="26" s="1"/>
  <c r="BV20" i="25"/>
  <c r="CH20" i="25"/>
  <c r="BL21" i="25"/>
  <c r="BM21" i="25" s="1"/>
  <c r="CB20" i="25"/>
  <c r="BF21" i="25"/>
  <c r="BG21" i="25" s="1"/>
  <c r="CJ20" i="25"/>
  <c r="BP21" i="25"/>
  <c r="BQ21" i="25" s="1"/>
  <c r="CD20" i="25"/>
  <c r="BX20" i="25"/>
  <c r="BW20" i="25"/>
  <c r="CI20" i="25"/>
  <c r="BN21" i="25"/>
  <c r="BO21" i="25" s="1"/>
  <c r="CC20" i="25"/>
  <c r="BD21" i="25"/>
  <c r="BE21" i="25" s="1"/>
  <c r="BH21" i="25"/>
  <c r="BI21" i="25" s="1"/>
  <c r="BU20" i="25"/>
  <c r="CG20" i="25"/>
  <c r="BK21" i="25"/>
  <c r="CA20" i="25"/>
  <c r="BJ21" i="25"/>
  <c r="CK20" i="25"/>
  <c r="BR21" i="25"/>
  <c r="BS21" i="25" s="1"/>
  <c r="CE20" i="25"/>
  <c r="BY20" i="25"/>
  <c r="BL20" i="24"/>
  <c r="BM20" i="24" s="1"/>
  <c r="CB19" i="24"/>
  <c r="BV19" i="24"/>
  <c r="CH19" i="24"/>
  <c r="BH20" i="24"/>
  <c r="BI20" i="24" s="1"/>
  <c r="BD20" i="24"/>
  <c r="BE20" i="24" s="1"/>
  <c r="BN20" i="24"/>
  <c r="BO20" i="24" s="1"/>
  <c r="CC19" i="24"/>
  <c r="BW19" i="24"/>
  <c r="CI19" i="24"/>
  <c r="CD19" i="24"/>
  <c r="BX19" i="24"/>
  <c r="CJ19" i="24"/>
  <c r="BP20" i="24"/>
  <c r="BQ20" i="24"/>
  <c r="CG19" i="24"/>
  <c r="CA19" i="24"/>
  <c r="BJ20" i="24"/>
  <c r="BK20" i="24" s="1"/>
  <c r="BU19" i="24"/>
  <c r="CE19" i="24"/>
  <c r="BY19" i="24"/>
  <c r="CK19" i="24"/>
  <c r="BR20" i="24"/>
  <c r="BS20" i="24" s="1"/>
  <c r="BF20" i="24"/>
  <c r="BG20" i="24" s="1"/>
  <c r="BL20" i="23"/>
  <c r="BM20" i="23" s="1"/>
  <c r="CB19" i="23"/>
  <c r="BV19" i="23"/>
  <c r="CH19" i="23"/>
  <c r="BH20" i="23"/>
  <c r="BI20" i="23" s="1"/>
  <c r="CJ19" i="23"/>
  <c r="CC19" i="23"/>
  <c r="BW19" i="23"/>
  <c r="CI19" i="23"/>
  <c r="BN20" i="23"/>
  <c r="BO20" i="23" s="1"/>
  <c r="BK20" i="23"/>
  <c r="CA19" i="23"/>
  <c r="BJ20" i="23"/>
  <c r="BU19" i="23"/>
  <c r="CG19" i="23"/>
  <c r="BF20" i="23"/>
  <c r="BG20" i="23" s="1"/>
  <c r="BD21" i="23"/>
  <c r="BE21" i="23" s="1"/>
  <c r="BP21" i="23"/>
  <c r="BQ21" i="23" s="1"/>
  <c r="CD20" i="23"/>
  <c r="BY19" i="23"/>
  <c r="CK19" i="23"/>
  <c r="BR20" i="23"/>
  <c r="BS20" i="23" s="1"/>
  <c r="CE19" i="23"/>
  <c r="BX19" i="23"/>
  <c r="BI21" i="22"/>
  <c r="BH21" i="22"/>
  <c r="BV20" i="22"/>
  <c r="CH20" i="22"/>
  <c r="BL21" i="22"/>
  <c r="BM21" i="22" s="1"/>
  <c r="CB20" i="22"/>
  <c r="BU20" i="22"/>
  <c r="CG20" i="22"/>
  <c r="CA20" i="22"/>
  <c r="BJ21" i="22"/>
  <c r="BK21" i="22" s="1"/>
  <c r="BX20" i="22"/>
  <c r="CJ20" i="22"/>
  <c r="BQ21" i="22"/>
  <c r="BP21" i="22"/>
  <c r="CD20" i="22"/>
  <c r="BF21" i="22"/>
  <c r="BG21" i="22" s="1"/>
  <c r="BW20" i="22"/>
  <c r="CI20" i="22"/>
  <c r="BO21" i="22"/>
  <c r="BN21" i="22"/>
  <c r="CC20" i="22"/>
  <c r="CK20" i="22"/>
  <c r="BR21" i="22"/>
  <c r="BS21" i="22" s="1"/>
  <c r="CE20" i="22"/>
  <c r="BY20" i="22"/>
  <c r="BD21" i="22"/>
  <c r="BE21" i="22" s="1"/>
  <c r="BL20" i="21"/>
  <c r="CB19" i="21"/>
  <c r="BV19" i="21"/>
  <c r="BM20" i="21"/>
  <c r="CH19" i="21"/>
  <c r="BD20" i="21"/>
  <c r="BE20" i="21" s="1"/>
  <c r="CI19" i="21"/>
  <c r="BW19" i="21"/>
  <c r="BN20" i="21"/>
  <c r="BO20" i="21" s="1"/>
  <c r="CC19" i="21"/>
  <c r="CG19" i="21"/>
  <c r="BU19" i="21"/>
  <c r="BJ20" i="21"/>
  <c r="BK20" i="21" s="1"/>
  <c r="CA19" i="21"/>
  <c r="BH20" i="21"/>
  <c r="BI20" i="21" s="1"/>
  <c r="CE19" i="21"/>
  <c r="BR20" i="21"/>
  <c r="BS20" i="21" s="1"/>
  <c r="BY19" i="21"/>
  <c r="CK19" i="21"/>
  <c r="BP20" i="21"/>
  <c r="BX19" i="21"/>
  <c r="CJ19" i="21"/>
  <c r="BQ20" i="21"/>
  <c r="CD19" i="21"/>
  <c r="BF20" i="21"/>
  <c r="BG20" i="21" s="1"/>
  <c r="BD20" i="20"/>
  <c r="BE20" i="20" s="1"/>
  <c r="BF20" i="20"/>
  <c r="BG20" i="20" s="1"/>
  <c r="BH20" i="20"/>
  <c r="BI20" i="20" s="1"/>
  <c r="BY19" i="20"/>
  <c r="BR20" i="20"/>
  <c r="BS20" i="20" s="1"/>
  <c r="CK19" i="20"/>
  <c r="CE19" i="20"/>
  <c r="BX19" i="20"/>
  <c r="BP20" i="20"/>
  <c r="BQ20" i="20" s="1"/>
  <c r="CD19" i="20"/>
  <c r="CJ19" i="20"/>
  <c r="CC19" i="20"/>
  <c r="BW19" i="20"/>
  <c r="BO20" i="20"/>
  <c r="BN20" i="20"/>
  <c r="CI19" i="20"/>
  <c r="BV19" i="20"/>
  <c r="CB19" i="20"/>
  <c r="BL20" i="20"/>
  <c r="BM20" i="20" s="1"/>
  <c r="CH19" i="20"/>
  <c r="CA19" i="20"/>
  <c r="BU19" i="20"/>
  <c r="BJ20" i="20"/>
  <c r="BK20" i="20" s="1"/>
  <c r="CG19" i="20"/>
  <c r="BY19" i="19"/>
  <c r="CK19" i="19"/>
  <c r="BS20" i="19"/>
  <c r="BR20" i="19"/>
  <c r="CE19" i="19"/>
  <c r="CD19" i="19"/>
  <c r="BX19" i="19"/>
  <c r="BP20" i="19"/>
  <c r="BQ20" i="19" s="1"/>
  <c r="CJ19" i="19"/>
  <c r="CB19" i="19"/>
  <c r="BL20" i="19"/>
  <c r="BM20" i="19" s="1"/>
  <c r="BV19" i="19"/>
  <c r="CH19" i="19"/>
  <c r="BH20" i="19"/>
  <c r="BI20" i="19" s="1"/>
  <c r="BN20" i="19"/>
  <c r="BO20" i="19" s="1"/>
  <c r="CC19" i="19"/>
  <c r="BW19" i="19"/>
  <c r="CI19" i="19"/>
  <c r="CA19" i="19"/>
  <c r="BJ20" i="19"/>
  <c r="BK20" i="19" s="1"/>
  <c r="BU19" i="19"/>
  <c r="CG19" i="19"/>
  <c r="BF20" i="19"/>
  <c r="BG20" i="19" s="1"/>
  <c r="BD20" i="19"/>
  <c r="BE20" i="19" s="1"/>
  <c r="BH23" i="26" l="1"/>
  <c r="BI23" i="26"/>
  <c r="BD23" i="26"/>
  <c r="BE23" i="26" s="1"/>
  <c r="BL23" i="26"/>
  <c r="CB22" i="26"/>
  <c r="BV22" i="26"/>
  <c r="BM23" i="26"/>
  <c r="CH22" i="26"/>
  <c r="BP23" i="26"/>
  <c r="BQ23" i="26" s="1"/>
  <c r="BX22" i="26"/>
  <c r="CJ22" i="26"/>
  <c r="CD22" i="26"/>
  <c r="BF23" i="26"/>
  <c r="BG23" i="26" s="1"/>
  <c r="CE22" i="26"/>
  <c r="CK22" i="26"/>
  <c r="BY22" i="26"/>
  <c r="BR23" i="26"/>
  <c r="BS23" i="26" s="1"/>
  <c r="CG22" i="26"/>
  <c r="CA22" i="26"/>
  <c r="BU22" i="26"/>
  <c r="BJ23" i="26"/>
  <c r="BK23" i="26" s="1"/>
  <c r="BO23" i="26"/>
  <c r="BW22" i="26"/>
  <c r="CI22" i="26"/>
  <c r="BN23" i="26"/>
  <c r="CC22" i="26"/>
  <c r="BR22" i="25"/>
  <c r="CE21" i="25"/>
  <c r="BY21" i="25"/>
  <c r="BS22" i="25"/>
  <c r="CK21" i="25"/>
  <c r="BQ22" i="25"/>
  <c r="BP22" i="25"/>
  <c r="CD21" i="25"/>
  <c r="BX21" i="25"/>
  <c r="CJ21" i="25"/>
  <c r="BF22" i="25"/>
  <c r="BG22" i="25" s="1"/>
  <c r="CI21" i="25"/>
  <c r="BN22" i="25"/>
  <c r="BO22" i="25" s="1"/>
  <c r="CC21" i="25"/>
  <c r="BW21" i="25"/>
  <c r="BI22" i="25"/>
  <c r="BH22" i="25"/>
  <c r="BD22" i="25"/>
  <c r="BE22" i="25" s="1"/>
  <c r="CH21" i="25"/>
  <c r="BL22" i="25"/>
  <c r="BM22" i="25" s="1"/>
  <c r="CB21" i="25"/>
  <c r="BV21" i="25"/>
  <c r="BU21" i="25"/>
  <c r="CG21" i="25"/>
  <c r="BK22" i="25"/>
  <c r="CA21" i="25"/>
  <c r="BJ22" i="25"/>
  <c r="BH21" i="24"/>
  <c r="BI21" i="24" s="1"/>
  <c r="BF21" i="24"/>
  <c r="BG21" i="24" s="1"/>
  <c r="BM21" i="24"/>
  <c r="BL21" i="24"/>
  <c r="CB20" i="24"/>
  <c r="BV20" i="24"/>
  <c r="CH20" i="24"/>
  <c r="BY20" i="24"/>
  <c r="CK20" i="24"/>
  <c r="BR21" i="24"/>
  <c r="BS21" i="24" s="1"/>
  <c r="CE20" i="24"/>
  <c r="CC20" i="24"/>
  <c r="BN21" i="24"/>
  <c r="BO21" i="24" s="1"/>
  <c r="BW20" i="24"/>
  <c r="CI20" i="24"/>
  <c r="CA20" i="24"/>
  <c r="BJ21" i="24"/>
  <c r="BK21" i="24" s="1"/>
  <c r="BU20" i="24"/>
  <c r="CG20" i="24"/>
  <c r="BD21" i="24"/>
  <c r="BE21" i="24" s="1"/>
  <c r="CD20" i="24"/>
  <c r="BX20" i="24"/>
  <c r="CJ20" i="24"/>
  <c r="BP21" i="24"/>
  <c r="BQ21" i="24" s="1"/>
  <c r="BV20" i="23"/>
  <c r="CH20" i="23"/>
  <c r="BL21" i="23"/>
  <c r="BM21" i="23" s="1"/>
  <c r="CB20" i="23"/>
  <c r="BW20" i="23"/>
  <c r="CI20" i="23"/>
  <c r="CC20" i="23"/>
  <c r="BN21" i="23"/>
  <c r="BO21" i="23" s="1"/>
  <c r="BH21" i="23"/>
  <c r="BI21" i="23" s="1"/>
  <c r="CJ20" i="23"/>
  <c r="BY20" i="23"/>
  <c r="CK20" i="23"/>
  <c r="BR21" i="23"/>
  <c r="BS21" i="23" s="1"/>
  <c r="CE20" i="23"/>
  <c r="BP22" i="23"/>
  <c r="BQ22" i="23" s="1"/>
  <c r="CD21" i="23"/>
  <c r="BD22" i="23"/>
  <c r="BE22" i="23" s="1"/>
  <c r="BF21" i="23"/>
  <c r="BG21" i="23" s="1"/>
  <c r="BX20" i="23"/>
  <c r="CA20" i="23"/>
  <c r="BJ21" i="23"/>
  <c r="BK21" i="23" s="1"/>
  <c r="BU20" i="23"/>
  <c r="CG20" i="23"/>
  <c r="BD22" i="22"/>
  <c r="BE22" i="22" s="1"/>
  <c r="BS22" i="22"/>
  <c r="BR22" i="22"/>
  <c r="CE21" i="22"/>
  <c r="BY21" i="22"/>
  <c r="CK21" i="22"/>
  <c r="BU21" i="22"/>
  <c r="CG21" i="22"/>
  <c r="BK22" i="22"/>
  <c r="CA21" i="22"/>
  <c r="BJ22" i="22"/>
  <c r="BV21" i="22"/>
  <c r="CH21" i="22"/>
  <c r="BM22" i="22"/>
  <c r="BL22" i="22"/>
  <c r="CB21" i="22"/>
  <c r="BF22" i="22"/>
  <c r="BG22" i="22" s="1"/>
  <c r="CI21" i="22"/>
  <c r="BN22" i="22"/>
  <c r="BO22" i="22" s="1"/>
  <c r="CC21" i="22"/>
  <c r="BW21" i="22"/>
  <c r="BH22" i="22"/>
  <c r="BI22" i="22" s="1"/>
  <c r="CJ21" i="22"/>
  <c r="BP22" i="22"/>
  <c r="BQ22" i="22" s="1"/>
  <c r="CD21" i="22"/>
  <c r="BX21" i="22"/>
  <c r="BJ21" i="21"/>
  <c r="CG20" i="21"/>
  <c r="CA20" i="21"/>
  <c r="BU20" i="21"/>
  <c r="BK21" i="21"/>
  <c r="BN21" i="21"/>
  <c r="CC20" i="21"/>
  <c r="CI20" i="21"/>
  <c r="BW20" i="21"/>
  <c r="BO21" i="21"/>
  <c r="BF21" i="21"/>
  <c r="BG21" i="21" s="1"/>
  <c r="BH21" i="21"/>
  <c r="BI21" i="21"/>
  <c r="BY20" i="21"/>
  <c r="BR21" i="21"/>
  <c r="BS21" i="21" s="1"/>
  <c r="CK20" i="21"/>
  <c r="CE20" i="21"/>
  <c r="CD20" i="21"/>
  <c r="CJ20" i="21"/>
  <c r="BP21" i="21"/>
  <c r="BQ21" i="21" s="1"/>
  <c r="BX20" i="21"/>
  <c r="BL21" i="21"/>
  <c r="BM21" i="21" s="1"/>
  <c r="BV20" i="21"/>
  <c r="CH20" i="21"/>
  <c r="CB20" i="21"/>
  <c r="BD21" i="21"/>
  <c r="BE21" i="21" s="1"/>
  <c r="BD21" i="20"/>
  <c r="BE21" i="20" s="1"/>
  <c r="CA20" i="20"/>
  <c r="BU20" i="20"/>
  <c r="CG20" i="20"/>
  <c r="BJ21" i="20"/>
  <c r="BK21" i="20" s="1"/>
  <c r="BH21" i="20"/>
  <c r="BI21" i="20" s="1"/>
  <c r="BX20" i="20"/>
  <c r="BP21" i="20"/>
  <c r="CJ20" i="20"/>
  <c r="BQ21" i="20"/>
  <c r="CD20" i="20"/>
  <c r="BV20" i="20"/>
  <c r="CH20" i="20"/>
  <c r="BL21" i="20"/>
  <c r="BM21" i="20" s="1"/>
  <c r="CB20" i="20"/>
  <c r="CK20" i="20"/>
  <c r="CE20" i="20"/>
  <c r="BR21" i="20"/>
  <c r="BS21" i="20" s="1"/>
  <c r="BY20" i="20"/>
  <c r="BF21" i="20"/>
  <c r="BG21" i="20" s="1"/>
  <c r="BN21" i="20"/>
  <c r="BO21" i="20" s="1"/>
  <c r="CI20" i="20"/>
  <c r="CC20" i="20"/>
  <c r="BW20" i="20"/>
  <c r="BD21" i="19"/>
  <c r="BE21" i="19" s="1"/>
  <c r="BX20" i="19"/>
  <c r="CD20" i="19"/>
  <c r="BP21" i="19"/>
  <c r="BQ21" i="19" s="1"/>
  <c r="CJ20" i="19"/>
  <c r="BF21" i="19"/>
  <c r="BG21" i="19" s="1"/>
  <c r="BJ21" i="19"/>
  <c r="BK21" i="19" s="1"/>
  <c r="CA20" i="19"/>
  <c r="BU20" i="19"/>
  <c r="CG20" i="19"/>
  <c r="CC20" i="19"/>
  <c r="BW20" i="19"/>
  <c r="BN21" i="19"/>
  <c r="BO21" i="19" s="1"/>
  <c r="CI20" i="19"/>
  <c r="BL21" i="19"/>
  <c r="BM21" i="19" s="1"/>
  <c r="CB20" i="19"/>
  <c r="BV20" i="19"/>
  <c r="CH20" i="19"/>
  <c r="BH21" i="19"/>
  <c r="BI21" i="19" s="1"/>
  <c r="CE20" i="19"/>
  <c r="BS21" i="19"/>
  <c r="BY20" i="19"/>
  <c r="BR21" i="19"/>
  <c r="CK20" i="19"/>
  <c r="BF24" i="26" l="1"/>
  <c r="BG24" i="26" s="1"/>
  <c r="BJ24" i="26"/>
  <c r="BK24" i="26" s="1"/>
  <c r="BU23" i="26"/>
  <c r="CA23" i="26"/>
  <c r="CG23" i="26"/>
  <c r="CD23" i="26"/>
  <c r="BX23" i="26"/>
  <c r="CJ23" i="26"/>
  <c r="BP24" i="26"/>
  <c r="BQ24" i="26" s="1"/>
  <c r="BY23" i="26"/>
  <c r="BR24" i="26"/>
  <c r="CE23" i="26"/>
  <c r="BS24" i="26"/>
  <c r="CK23" i="26"/>
  <c r="BN24" i="26"/>
  <c r="CC23" i="26"/>
  <c r="CI23" i="26"/>
  <c r="BW23" i="26"/>
  <c r="BO24" i="26"/>
  <c r="BH24" i="26"/>
  <c r="BI24" i="26" s="1"/>
  <c r="CB23" i="26"/>
  <c r="BV23" i="26"/>
  <c r="BL24" i="26"/>
  <c r="BM24" i="26" s="1"/>
  <c r="CH23" i="26"/>
  <c r="BD24" i="26"/>
  <c r="BE24" i="26" s="1"/>
  <c r="BF23" i="25"/>
  <c r="BG23" i="25" s="1"/>
  <c r="BD23" i="25"/>
  <c r="BE23" i="25" s="1"/>
  <c r="BM23" i="25"/>
  <c r="BL23" i="25"/>
  <c r="CB22" i="25"/>
  <c r="CH22" i="25"/>
  <c r="BV22" i="25"/>
  <c r="BN23" i="25"/>
  <c r="BO23" i="25" s="1"/>
  <c r="CC22" i="25"/>
  <c r="BW22" i="25"/>
  <c r="CI22" i="25"/>
  <c r="BH23" i="25"/>
  <c r="BI23" i="25" s="1"/>
  <c r="BP23" i="25"/>
  <c r="BQ23" i="25" s="1"/>
  <c r="CD22" i="25"/>
  <c r="BX22" i="25"/>
  <c r="CJ22" i="25"/>
  <c r="CE22" i="25"/>
  <c r="BY22" i="25"/>
  <c r="CK22" i="25"/>
  <c r="BR23" i="25"/>
  <c r="BS23" i="25" s="1"/>
  <c r="CG22" i="25"/>
  <c r="CA22" i="25"/>
  <c r="BJ23" i="25"/>
  <c r="BK23" i="25" s="1"/>
  <c r="BU22" i="25"/>
  <c r="CA21" i="24"/>
  <c r="BJ22" i="24"/>
  <c r="BK22" i="24" s="1"/>
  <c r="BU21" i="24"/>
  <c r="CG21" i="24"/>
  <c r="BF22" i="24"/>
  <c r="BG22" i="24" s="1"/>
  <c r="BW21" i="24"/>
  <c r="CI21" i="24"/>
  <c r="BN22" i="24"/>
  <c r="BO22" i="24" s="1"/>
  <c r="CC21" i="24"/>
  <c r="BH22" i="24"/>
  <c r="BI22" i="24" s="1"/>
  <c r="BX21" i="24"/>
  <c r="CJ21" i="24"/>
  <c r="BQ22" i="24"/>
  <c r="BP22" i="24"/>
  <c r="CD21" i="24"/>
  <c r="BY21" i="24"/>
  <c r="CK21" i="24"/>
  <c r="BR22" i="24"/>
  <c r="BS22" i="24" s="1"/>
  <c r="CE21" i="24"/>
  <c r="BD22" i="24"/>
  <c r="BE22" i="24" s="1"/>
  <c r="CB21" i="24"/>
  <c r="BV21" i="24"/>
  <c r="CH21" i="24"/>
  <c r="BL22" i="24"/>
  <c r="BM22" i="24"/>
  <c r="BI22" i="23"/>
  <c r="CJ22" i="23" s="1"/>
  <c r="BH22" i="23"/>
  <c r="CJ21" i="23"/>
  <c r="BF22" i="23"/>
  <c r="BG22" i="23" s="1"/>
  <c r="BX21" i="23"/>
  <c r="CK21" i="23"/>
  <c r="BR22" i="23"/>
  <c r="BS22" i="23" s="1"/>
  <c r="CE21" i="23"/>
  <c r="BY21" i="23"/>
  <c r="BD23" i="23"/>
  <c r="BE23" i="23" s="1"/>
  <c r="BU21" i="23"/>
  <c r="CG21" i="23"/>
  <c r="CA21" i="23"/>
  <c r="BJ22" i="23"/>
  <c r="BK22" i="23" s="1"/>
  <c r="BV21" i="23"/>
  <c r="BL22" i="23"/>
  <c r="CB21" i="23"/>
  <c r="CH21" i="23"/>
  <c r="BM22" i="23"/>
  <c r="BW21" i="23"/>
  <c r="CI21" i="23"/>
  <c r="BN22" i="23"/>
  <c r="BO22" i="23" s="1"/>
  <c r="CC21" i="23"/>
  <c r="BP23" i="23"/>
  <c r="BQ23" i="23" s="1"/>
  <c r="CD22" i="23"/>
  <c r="BQ23" i="22"/>
  <c r="BP23" i="22"/>
  <c r="CD22" i="22"/>
  <c r="BX22" i="22"/>
  <c r="CJ22" i="22"/>
  <c r="BH23" i="22"/>
  <c r="BI23" i="22" s="1"/>
  <c r="BO23" i="22"/>
  <c r="BN23" i="22"/>
  <c r="CC22" i="22"/>
  <c r="BW22" i="22"/>
  <c r="CI22" i="22"/>
  <c r="BF23" i="22"/>
  <c r="BG23" i="22" s="1"/>
  <c r="BD23" i="22"/>
  <c r="BE23" i="22" s="1"/>
  <c r="CG22" i="22"/>
  <c r="CA22" i="22"/>
  <c r="BJ23" i="22"/>
  <c r="BK23" i="22" s="1"/>
  <c r="BU22" i="22"/>
  <c r="CH22" i="22"/>
  <c r="BL23" i="22"/>
  <c r="BM23" i="22" s="1"/>
  <c r="CB22" i="22"/>
  <c r="BV22" i="22"/>
  <c r="CE22" i="22"/>
  <c r="BY22" i="22"/>
  <c r="CK22" i="22"/>
  <c r="BR23" i="22"/>
  <c r="BS23" i="22" s="1"/>
  <c r="BY21" i="21"/>
  <c r="CK21" i="21"/>
  <c r="CE21" i="21"/>
  <c r="BS22" i="21"/>
  <c r="BR22" i="21"/>
  <c r="BD22" i="21"/>
  <c r="BE22" i="21" s="1"/>
  <c r="BL22" i="21"/>
  <c r="BM22" i="21" s="1"/>
  <c r="CB21" i="21"/>
  <c r="CH21" i="21"/>
  <c r="BV21" i="21"/>
  <c r="BP22" i="21"/>
  <c r="BQ22" i="21" s="1"/>
  <c r="CD21" i="21"/>
  <c r="CJ21" i="21"/>
  <c r="BX21" i="21"/>
  <c r="BH22" i="21"/>
  <c r="BI22" i="21"/>
  <c r="CA21" i="21"/>
  <c r="BJ22" i="21"/>
  <c r="BK22" i="21" s="1"/>
  <c r="CG21" i="21"/>
  <c r="BU21" i="21"/>
  <c r="BF22" i="21"/>
  <c r="BG22" i="21" s="1"/>
  <c r="BW21" i="21"/>
  <c r="BO22" i="21"/>
  <c r="BN22" i="21"/>
  <c r="CI21" i="21"/>
  <c r="CC21" i="21"/>
  <c r="BD22" i="20"/>
  <c r="BE22" i="20" s="1"/>
  <c r="CE21" i="20"/>
  <c r="BY21" i="20"/>
  <c r="BR22" i="20"/>
  <c r="BS22" i="20" s="1"/>
  <c r="CK21" i="20"/>
  <c r="CI21" i="20"/>
  <c r="CC21" i="20"/>
  <c r="BW21" i="20"/>
  <c r="BN22" i="20"/>
  <c r="BO22" i="20" s="1"/>
  <c r="BH22" i="20"/>
  <c r="BI22" i="20" s="1"/>
  <c r="CG21" i="20"/>
  <c r="BJ22" i="20"/>
  <c r="BK22" i="20" s="1"/>
  <c r="CA21" i="20"/>
  <c r="BU21" i="20"/>
  <c r="BV21" i="20"/>
  <c r="BL22" i="20"/>
  <c r="BM22" i="20" s="1"/>
  <c r="CB21" i="20"/>
  <c r="CH21" i="20"/>
  <c r="CJ21" i="20"/>
  <c r="BX21" i="20"/>
  <c r="CD21" i="20"/>
  <c r="BP22" i="20"/>
  <c r="BQ22" i="20" s="1"/>
  <c r="BF22" i="20"/>
  <c r="BG22" i="20" s="1"/>
  <c r="BH22" i="19"/>
  <c r="BI22" i="19" s="1"/>
  <c r="BJ22" i="19"/>
  <c r="BK22" i="19" s="1"/>
  <c r="CA21" i="19"/>
  <c r="BU21" i="19"/>
  <c r="CG21" i="19"/>
  <c r="BF22" i="19"/>
  <c r="BG22" i="19" s="1"/>
  <c r="CJ21" i="19"/>
  <c r="BX21" i="19"/>
  <c r="BP22" i="19"/>
  <c r="BQ22" i="19" s="1"/>
  <c r="CD21" i="19"/>
  <c r="BV21" i="19"/>
  <c r="CB21" i="19"/>
  <c r="CH21" i="19"/>
  <c r="BL22" i="19"/>
  <c r="BM22" i="19" s="1"/>
  <c r="BW21" i="19"/>
  <c r="CI21" i="19"/>
  <c r="BN22" i="19"/>
  <c r="BO22" i="19" s="1"/>
  <c r="CC21" i="19"/>
  <c r="BD22" i="19"/>
  <c r="BE22" i="19" s="1"/>
  <c r="BY21" i="19"/>
  <c r="BR22" i="19"/>
  <c r="BS22" i="19" s="1"/>
  <c r="CK21" i="19"/>
  <c r="CE21" i="19"/>
  <c r="BL25" i="26" l="1"/>
  <c r="BM25" i="26" s="1"/>
  <c r="CB24" i="26"/>
  <c r="BV24" i="26"/>
  <c r="CH24" i="26"/>
  <c r="BH25" i="26"/>
  <c r="BI25" i="26"/>
  <c r="CJ24" i="26"/>
  <c r="BP25" i="26"/>
  <c r="BX24" i="26"/>
  <c r="BQ25" i="26"/>
  <c r="CD24" i="26"/>
  <c r="BK25" i="26"/>
  <c r="CA24" i="26"/>
  <c r="BJ25" i="26"/>
  <c r="CG24" i="26"/>
  <c r="BU24" i="26"/>
  <c r="BF25" i="26"/>
  <c r="BG25" i="26" s="1"/>
  <c r="BN25" i="26"/>
  <c r="BW24" i="26"/>
  <c r="CC24" i="26"/>
  <c r="CI24" i="26"/>
  <c r="BO25" i="26"/>
  <c r="CK24" i="26"/>
  <c r="BY24" i="26"/>
  <c r="CE24" i="26"/>
  <c r="BR25" i="26"/>
  <c r="BS25" i="26" s="1"/>
  <c r="BD25" i="26"/>
  <c r="BE25" i="26" s="1"/>
  <c r="BN24" i="25"/>
  <c r="CC23" i="25"/>
  <c r="BW23" i="25"/>
  <c r="CI23" i="25"/>
  <c r="BO24" i="25"/>
  <c r="CA23" i="25"/>
  <c r="BJ24" i="25"/>
  <c r="BK24" i="25" s="1"/>
  <c r="BU23" i="25"/>
  <c r="CG23" i="25"/>
  <c r="BH24" i="25"/>
  <c r="BI24" i="25" s="1"/>
  <c r="BD24" i="25"/>
  <c r="BE24" i="25" s="1"/>
  <c r="BY23" i="25"/>
  <c r="CK23" i="25"/>
  <c r="BR24" i="25"/>
  <c r="BS24" i="25" s="1"/>
  <c r="CE23" i="25"/>
  <c r="CD23" i="25"/>
  <c r="BX23" i="25"/>
  <c r="CJ23" i="25"/>
  <c r="BP24" i="25"/>
  <c r="BQ24" i="25" s="1"/>
  <c r="BF24" i="25"/>
  <c r="BG24" i="25" s="1"/>
  <c r="BL24" i="25"/>
  <c r="BM24" i="25" s="1"/>
  <c r="CB23" i="25"/>
  <c r="BV23" i="25"/>
  <c r="CH23" i="25"/>
  <c r="BJ23" i="24"/>
  <c r="BK23" i="24" s="1"/>
  <c r="BU22" i="24"/>
  <c r="CG22" i="24"/>
  <c r="CA22" i="24"/>
  <c r="BH23" i="24"/>
  <c r="BI23" i="24" s="1"/>
  <c r="BD23" i="24"/>
  <c r="BE23" i="24" s="1"/>
  <c r="BN23" i="24"/>
  <c r="BO23" i="24" s="1"/>
  <c r="BW22" i="24"/>
  <c r="CI22" i="24"/>
  <c r="CC22" i="24"/>
  <c r="BS23" i="24"/>
  <c r="CK22" i="24"/>
  <c r="BY22" i="24"/>
  <c r="CE22" i="24"/>
  <c r="BR23" i="24"/>
  <c r="BF23" i="24"/>
  <c r="BG23" i="24" s="1"/>
  <c r="BX22" i="24"/>
  <c r="CJ22" i="24"/>
  <c r="CD22" i="24"/>
  <c r="BP23" i="24"/>
  <c r="BQ23" i="24" s="1"/>
  <c r="BL23" i="24"/>
  <c r="BM23" i="24" s="1"/>
  <c r="BV22" i="24"/>
  <c r="CH22" i="24"/>
  <c r="CB22" i="24"/>
  <c r="BU22" i="23"/>
  <c r="CG22" i="23"/>
  <c r="BJ23" i="23"/>
  <c r="BK23" i="23" s="1"/>
  <c r="CA22" i="23"/>
  <c r="BD24" i="23"/>
  <c r="BE24" i="23" s="1"/>
  <c r="CI22" i="23"/>
  <c r="BN23" i="23"/>
  <c r="BO23" i="23" s="1"/>
  <c r="CC22" i="23"/>
  <c r="BW22" i="23"/>
  <c r="BR23" i="23"/>
  <c r="BS23" i="23" s="1"/>
  <c r="CE22" i="23"/>
  <c r="BY22" i="23"/>
  <c r="CK22" i="23"/>
  <c r="BQ24" i="23"/>
  <c r="BP24" i="23"/>
  <c r="CD23" i="23"/>
  <c r="BF23" i="23"/>
  <c r="BG23" i="23" s="1"/>
  <c r="BX22" i="23"/>
  <c r="BV22" i="23"/>
  <c r="CH22" i="23"/>
  <c r="BL23" i="23"/>
  <c r="BM23" i="23" s="1"/>
  <c r="CB22" i="23"/>
  <c r="BH23" i="23"/>
  <c r="BI23" i="23" s="1"/>
  <c r="CE23" i="22"/>
  <c r="BY23" i="22"/>
  <c r="CK23" i="22"/>
  <c r="BR24" i="22"/>
  <c r="BS24" i="22" s="1"/>
  <c r="BD24" i="22"/>
  <c r="BE24" i="22" s="1"/>
  <c r="BL24" i="22"/>
  <c r="BM24" i="22" s="1"/>
  <c r="CB23" i="22"/>
  <c r="BV23" i="22"/>
  <c r="CH23" i="22"/>
  <c r="BH24" i="22"/>
  <c r="BI24" i="22" s="1"/>
  <c r="BK24" i="22"/>
  <c r="CA23" i="22"/>
  <c r="BJ24" i="22"/>
  <c r="BU23" i="22"/>
  <c r="CG23" i="22"/>
  <c r="CD23" i="22"/>
  <c r="BX23" i="22"/>
  <c r="CJ23" i="22"/>
  <c r="BP24" i="22"/>
  <c r="BQ24" i="22" s="1"/>
  <c r="BF24" i="22"/>
  <c r="BG24" i="22" s="1"/>
  <c r="BO24" i="22"/>
  <c r="BN24" i="22"/>
  <c r="CC23" i="22"/>
  <c r="BW23" i="22"/>
  <c r="CI23" i="22"/>
  <c r="BX22" i="21"/>
  <c r="CD22" i="21"/>
  <c r="CJ22" i="21"/>
  <c r="BP23" i="21"/>
  <c r="BQ23" i="21" s="1"/>
  <c r="BL23" i="21"/>
  <c r="BM23" i="21" s="1"/>
  <c r="CB22" i="21"/>
  <c r="CH22" i="21"/>
  <c r="BV22" i="21"/>
  <c r="BJ23" i="21"/>
  <c r="BK23" i="21" s="1"/>
  <c r="BU22" i="21"/>
  <c r="CG22" i="21"/>
  <c r="CA22" i="21"/>
  <c r="BF23" i="21"/>
  <c r="BG23" i="21" s="1"/>
  <c r="BD23" i="21"/>
  <c r="BE23" i="21" s="1"/>
  <c r="BW22" i="21"/>
  <c r="CI22" i="21"/>
  <c r="BN23" i="21"/>
  <c r="BO23" i="21" s="1"/>
  <c r="CC22" i="21"/>
  <c r="BI23" i="21"/>
  <c r="BH23" i="21"/>
  <c r="BY22" i="21"/>
  <c r="CK22" i="21"/>
  <c r="BR23" i="21"/>
  <c r="BS23" i="21" s="1"/>
  <c r="CE22" i="21"/>
  <c r="BJ23" i="20"/>
  <c r="BK23" i="20" s="1"/>
  <c r="CA22" i="20"/>
  <c r="BU22" i="20"/>
  <c r="CG22" i="20"/>
  <c r="CC22" i="20"/>
  <c r="BW22" i="20"/>
  <c r="CI22" i="20"/>
  <c r="BN23" i="20"/>
  <c r="BO23" i="20" s="1"/>
  <c r="BH23" i="20"/>
  <c r="BI23" i="20" s="1"/>
  <c r="BD23" i="20"/>
  <c r="BE23" i="20" s="1"/>
  <c r="CJ22" i="20"/>
  <c r="BX22" i="20"/>
  <c r="BP23" i="20"/>
  <c r="BQ23" i="20" s="1"/>
  <c r="CD22" i="20"/>
  <c r="CH22" i="20"/>
  <c r="BV22" i="20"/>
  <c r="CB22" i="20"/>
  <c r="BL23" i="20"/>
  <c r="BM23" i="20" s="1"/>
  <c r="BS23" i="20"/>
  <c r="CE22" i="20"/>
  <c r="BY22" i="20"/>
  <c r="BR23" i="20"/>
  <c r="CK22" i="20"/>
  <c r="BF23" i="20"/>
  <c r="BG23" i="20" s="1"/>
  <c r="CH22" i="19"/>
  <c r="BV22" i="19"/>
  <c r="BL23" i="19"/>
  <c r="BM23" i="19" s="1"/>
  <c r="CB22" i="19"/>
  <c r="BH23" i="19"/>
  <c r="BI23" i="19"/>
  <c r="BU22" i="19"/>
  <c r="CG22" i="19"/>
  <c r="BK23" i="19"/>
  <c r="BJ23" i="19"/>
  <c r="CA22" i="19"/>
  <c r="CK22" i="19"/>
  <c r="BR23" i="19"/>
  <c r="BS23" i="19" s="1"/>
  <c r="CE22" i="19"/>
  <c r="BY22" i="19"/>
  <c r="BP23" i="19"/>
  <c r="BQ23" i="19" s="1"/>
  <c r="CJ22" i="19"/>
  <c r="CD22" i="19"/>
  <c r="BX22" i="19"/>
  <c r="BD23" i="19"/>
  <c r="BE23" i="19" s="1"/>
  <c r="BF23" i="19"/>
  <c r="BG23" i="19" s="1"/>
  <c r="BW22" i="19"/>
  <c r="BO23" i="19"/>
  <c r="CI22" i="19"/>
  <c r="BN23" i="19"/>
  <c r="CC22" i="19"/>
  <c r="BF26" i="26" l="1"/>
  <c r="BG26" i="26" s="1"/>
  <c r="BY25" i="26"/>
  <c r="CK25" i="26"/>
  <c r="BR26" i="26"/>
  <c r="BS26" i="26" s="1"/>
  <c r="CE25" i="26"/>
  <c r="BL26" i="26"/>
  <c r="CB25" i="26"/>
  <c r="CH25" i="26"/>
  <c r="BV25" i="26"/>
  <c r="BM26" i="26"/>
  <c r="BX25" i="26"/>
  <c r="CD25" i="26"/>
  <c r="CJ25" i="26"/>
  <c r="BP26" i="26"/>
  <c r="BQ26" i="26" s="1"/>
  <c r="BH26" i="26"/>
  <c r="BI26" i="26" s="1"/>
  <c r="BD26" i="26"/>
  <c r="BE26" i="26" s="1"/>
  <c r="BW25" i="26"/>
  <c r="CI25" i="26"/>
  <c r="BN26" i="26"/>
  <c r="BO26" i="26" s="1"/>
  <c r="CC25" i="26"/>
  <c r="BJ26" i="26"/>
  <c r="BU25" i="26"/>
  <c r="CG25" i="26"/>
  <c r="BK26" i="26"/>
  <c r="CA25" i="26"/>
  <c r="CA24" i="25"/>
  <c r="BJ25" i="25"/>
  <c r="BK25" i="25" s="1"/>
  <c r="BU24" i="25"/>
  <c r="CG24" i="25"/>
  <c r="BL25" i="25"/>
  <c r="BM25" i="25" s="1"/>
  <c r="CB24" i="25"/>
  <c r="BV24" i="25"/>
  <c r="CH24" i="25"/>
  <c r="BH25" i="25"/>
  <c r="BI25" i="25" s="1"/>
  <c r="BF25" i="25"/>
  <c r="BG25" i="25" s="1"/>
  <c r="BY24" i="25"/>
  <c r="CK24" i="25"/>
  <c r="BR25" i="25"/>
  <c r="BS25" i="25" s="1"/>
  <c r="CE24" i="25"/>
  <c r="BD25" i="25"/>
  <c r="BE25" i="25" s="1"/>
  <c r="BX24" i="25"/>
  <c r="CJ24" i="25"/>
  <c r="BQ25" i="25"/>
  <c r="BP25" i="25"/>
  <c r="CD24" i="25"/>
  <c r="BW24" i="25"/>
  <c r="CI24" i="25"/>
  <c r="CC24" i="25"/>
  <c r="BN25" i="25"/>
  <c r="BO25" i="25" s="1"/>
  <c r="BH24" i="24"/>
  <c r="BI24" i="24" s="1"/>
  <c r="BF24" i="24"/>
  <c r="BG24" i="24" s="1"/>
  <c r="CA23" i="24"/>
  <c r="BJ24" i="24"/>
  <c r="BK24" i="24" s="1"/>
  <c r="CG23" i="24"/>
  <c r="BU23" i="24"/>
  <c r="BL24" i="24"/>
  <c r="BM24" i="24" s="1"/>
  <c r="CB23" i="24"/>
  <c r="CH23" i="24"/>
  <c r="BV23" i="24"/>
  <c r="BQ24" i="24"/>
  <c r="CD23" i="24"/>
  <c r="BX23" i="24"/>
  <c r="BP24" i="24"/>
  <c r="CJ23" i="24"/>
  <c r="CC23" i="24"/>
  <c r="CI23" i="24"/>
  <c r="BW23" i="24"/>
  <c r="BO24" i="24"/>
  <c r="BN24" i="24"/>
  <c r="BD24" i="24"/>
  <c r="BE24" i="24" s="1"/>
  <c r="BY23" i="24"/>
  <c r="CE23" i="24"/>
  <c r="BR24" i="24"/>
  <c r="BS24" i="24" s="1"/>
  <c r="CK23" i="24"/>
  <c r="CE23" i="23"/>
  <c r="CK23" i="23"/>
  <c r="BY23" i="23"/>
  <c r="BR24" i="23"/>
  <c r="BS24" i="23" s="1"/>
  <c r="BF24" i="23"/>
  <c r="BG24" i="23" s="1"/>
  <c r="BX23" i="23"/>
  <c r="BH24" i="23"/>
  <c r="BI24" i="23" s="1"/>
  <c r="CJ23" i="23"/>
  <c r="CH23" i="23"/>
  <c r="BM24" i="23"/>
  <c r="BL24" i="23"/>
  <c r="CB23" i="23"/>
  <c r="BV23" i="23"/>
  <c r="BN24" i="23"/>
  <c r="BO24" i="23" s="1"/>
  <c r="CC23" i="23"/>
  <c r="CI23" i="23"/>
  <c r="BW23" i="23"/>
  <c r="CG23" i="23"/>
  <c r="CA23" i="23"/>
  <c r="BJ24" i="23"/>
  <c r="BK24" i="23" s="1"/>
  <c r="BU23" i="23"/>
  <c r="CD24" i="23"/>
  <c r="BP25" i="23"/>
  <c r="BQ25" i="23" s="1"/>
  <c r="BD25" i="23"/>
  <c r="BE25" i="23" s="1"/>
  <c r="BI25" i="22"/>
  <c r="BH25" i="22"/>
  <c r="BF25" i="22"/>
  <c r="BG25" i="22" s="1"/>
  <c r="BX24" i="22"/>
  <c r="CJ24" i="22"/>
  <c r="BP25" i="22"/>
  <c r="BQ25" i="22" s="1"/>
  <c r="CD24" i="22"/>
  <c r="BD25" i="22"/>
  <c r="BE25" i="22" s="1"/>
  <c r="BY24" i="22"/>
  <c r="CK24" i="22"/>
  <c r="BS25" i="22"/>
  <c r="BR25" i="22"/>
  <c r="CE24" i="22"/>
  <c r="BL25" i="22"/>
  <c r="BM25" i="22" s="1"/>
  <c r="CB24" i="22"/>
  <c r="BV24" i="22"/>
  <c r="CH24" i="22"/>
  <c r="CA24" i="22"/>
  <c r="BJ25" i="22"/>
  <c r="BK25" i="22" s="1"/>
  <c r="BU24" i="22"/>
  <c r="CG24" i="22"/>
  <c r="CC24" i="22"/>
  <c r="BW24" i="22"/>
  <c r="CI24" i="22"/>
  <c r="BN25" i="22"/>
  <c r="BO25" i="22" s="1"/>
  <c r="CK23" i="21"/>
  <c r="BS24" i="21"/>
  <c r="BR24" i="21"/>
  <c r="CE23" i="21"/>
  <c r="BY23" i="21"/>
  <c r="BU23" i="21"/>
  <c r="CG23" i="21"/>
  <c r="CA23" i="21"/>
  <c r="BJ24" i="21"/>
  <c r="BK24" i="21" s="1"/>
  <c r="BV23" i="21"/>
  <c r="CH23" i="21"/>
  <c r="BL24" i="21"/>
  <c r="BM24" i="21" s="1"/>
  <c r="CB23" i="21"/>
  <c r="BW23" i="21"/>
  <c r="CI23" i="21"/>
  <c r="CC23" i="21"/>
  <c r="BN24" i="21"/>
  <c r="BO24" i="21" s="1"/>
  <c r="CJ23" i="21"/>
  <c r="BP24" i="21"/>
  <c r="BQ24" i="21" s="1"/>
  <c r="CD23" i="21"/>
  <c r="BX23" i="21"/>
  <c r="BD24" i="21"/>
  <c r="BE24" i="21" s="1"/>
  <c r="BF24" i="21"/>
  <c r="BG24" i="21" s="1"/>
  <c r="BH24" i="21"/>
  <c r="BI24" i="21" s="1"/>
  <c r="BF24" i="20"/>
  <c r="BG24" i="20" s="1"/>
  <c r="BD24" i="20"/>
  <c r="BE24" i="20" s="1"/>
  <c r="BH24" i="20"/>
  <c r="BI24" i="20" s="1"/>
  <c r="BN24" i="20"/>
  <c r="BO24" i="20" s="1"/>
  <c r="BW23" i="20"/>
  <c r="CI23" i="20"/>
  <c r="CC23" i="20"/>
  <c r="CH23" i="20"/>
  <c r="BL24" i="20"/>
  <c r="BM24" i="20" s="1"/>
  <c r="BV23" i="20"/>
  <c r="CB23" i="20"/>
  <c r="BX23" i="20"/>
  <c r="BP24" i="20"/>
  <c r="BQ24" i="20" s="1"/>
  <c r="CJ23" i="20"/>
  <c r="CD23" i="20"/>
  <c r="CA23" i="20"/>
  <c r="BJ24" i="20"/>
  <c r="BK24" i="20" s="1"/>
  <c r="BU23" i="20"/>
  <c r="CG23" i="20"/>
  <c r="CE23" i="20"/>
  <c r="BY23" i="20"/>
  <c r="CK23" i="20"/>
  <c r="BR24" i="20"/>
  <c r="BS24" i="20" s="1"/>
  <c r="CH23" i="19"/>
  <c r="BM24" i="19"/>
  <c r="BV23" i="19"/>
  <c r="BL24" i="19"/>
  <c r="CB23" i="19"/>
  <c r="BR24" i="19"/>
  <c r="BS24" i="19" s="1"/>
  <c r="CE23" i="19"/>
  <c r="CK23" i="19"/>
  <c r="BY23" i="19"/>
  <c r="BD24" i="19"/>
  <c r="BE24" i="19" s="1"/>
  <c r="BP24" i="19"/>
  <c r="BQ24" i="19" s="1"/>
  <c r="CJ23" i="19"/>
  <c r="CD23" i="19"/>
  <c r="BX23" i="19"/>
  <c r="CI23" i="19"/>
  <c r="BN24" i="19"/>
  <c r="BO24" i="19" s="1"/>
  <c r="CC23" i="19"/>
  <c r="BW23" i="19"/>
  <c r="BF24" i="19"/>
  <c r="BG24" i="19" s="1"/>
  <c r="BU23" i="19"/>
  <c r="CG23" i="19"/>
  <c r="BJ24" i="19"/>
  <c r="BK24" i="19" s="1"/>
  <c r="CA23" i="19"/>
  <c r="BH24" i="19"/>
  <c r="BI24" i="19" s="1"/>
  <c r="BW26" i="26" l="1"/>
  <c r="CI26" i="26"/>
  <c r="CC26" i="26"/>
  <c r="BN27" i="26"/>
  <c r="BO27" i="26" s="1"/>
  <c r="BY26" i="26"/>
  <c r="CK26" i="26"/>
  <c r="BR27" i="26"/>
  <c r="BS27" i="26" s="1"/>
  <c r="CE26" i="26"/>
  <c r="BH27" i="26"/>
  <c r="BI27" i="26"/>
  <c r="CJ26" i="26"/>
  <c r="BP27" i="26"/>
  <c r="CD26" i="26"/>
  <c r="BX26" i="26"/>
  <c r="BQ27" i="26"/>
  <c r="BD27" i="26"/>
  <c r="BE27" i="26" s="1"/>
  <c r="BF27" i="26"/>
  <c r="BG27" i="26" s="1"/>
  <c r="BJ27" i="26"/>
  <c r="BU26" i="26"/>
  <c r="CG26" i="26"/>
  <c r="BK27" i="26"/>
  <c r="CA26" i="26"/>
  <c r="BV26" i="26"/>
  <c r="BL27" i="26"/>
  <c r="CB26" i="26"/>
  <c r="CH26" i="26"/>
  <c r="BM27" i="26"/>
  <c r="BW25" i="25"/>
  <c r="CI25" i="25"/>
  <c r="BN26" i="25"/>
  <c r="BO26" i="25" s="1"/>
  <c r="CC25" i="25"/>
  <c r="BF26" i="25"/>
  <c r="BG26" i="25" s="1"/>
  <c r="BH26" i="25"/>
  <c r="BI26" i="25" s="1"/>
  <c r="BJ26" i="25"/>
  <c r="BK26" i="25" s="1"/>
  <c r="BU25" i="25"/>
  <c r="CG25" i="25"/>
  <c r="CA25" i="25"/>
  <c r="BV25" i="25"/>
  <c r="CH25" i="25"/>
  <c r="BL26" i="25"/>
  <c r="BM26" i="25" s="1"/>
  <c r="CB25" i="25"/>
  <c r="BD26" i="25"/>
  <c r="BE26" i="25" s="1"/>
  <c r="BY25" i="25"/>
  <c r="CK25" i="25"/>
  <c r="BS26" i="25"/>
  <c r="BR26" i="25"/>
  <c r="CE25" i="25"/>
  <c r="BX25" i="25"/>
  <c r="CJ25" i="25"/>
  <c r="BP26" i="25"/>
  <c r="BQ26" i="25" s="1"/>
  <c r="CD25" i="25"/>
  <c r="BY24" i="24"/>
  <c r="CK24" i="24"/>
  <c r="CE24" i="24"/>
  <c r="BR25" i="24"/>
  <c r="BS25" i="24" s="1"/>
  <c r="BV24" i="24"/>
  <c r="BL25" i="24"/>
  <c r="BM25" i="24" s="1"/>
  <c r="CH24" i="24"/>
  <c r="CB24" i="24"/>
  <c r="BJ25" i="24"/>
  <c r="BK25" i="24" s="1"/>
  <c r="CA24" i="24"/>
  <c r="BU24" i="24"/>
  <c r="CG24" i="24"/>
  <c r="BD25" i="24"/>
  <c r="BE25" i="24" s="1"/>
  <c r="BF25" i="24"/>
  <c r="BG25" i="24" s="1"/>
  <c r="BH25" i="24"/>
  <c r="BI25" i="24" s="1"/>
  <c r="BW24" i="24"/>
  <c r="BO25" i="24"/>
  <c r="BN25" i="24"/>
  <c r="CI24" i="24"/>
  <c r="CC24" i="24"/>
  <c r="BX24" i="24"/>
  <c r="BP25" i="24"/>
  <c r="BQ25" i="24" s="1"/>
  <c r="CJ24" i="24"/>
  <c r="CD24" i="24"/>
  <c r="CA24" i="23"/>
  <c r="BJ25" i="23"/>
  <c r="BK25" i="23" s="1"/>
  <c r="BU24" i="23"/>
  <c r="CG24" i="23"/>
  <c r="BF25" i="23"/>
  <c r="BG25" i="23" s="1"/>
  <c r="BX24" i="23"/>
  <c r="BP26" i="23"/>
  <c r="BQ26" i="23"/>
  <c r="CD25" i="23"/>
  <c r="BD26" i="23"/>
  <c r="BE26" i="23" s="1"/>
  <c r="BH25" i="23"/>
  <c r="BI25" i="23" s="1"/>
  <c r="CJ24" i="23"/>
  <c r="BN25" i="23"/>
  <c r="BO25" i="23" s="1"/>
  <c r="CC24" i="23"/>
  <c r="CI24" i="23"/>
  <c r="BW24" i="23"/>
  <c r="CE24" i="23"/>
  <c r="BR25" i="23"/>
  <c r="BY24" i="23"/>
  <c r="CK24" i="23"/>
  <c r="BS25" i="23"/>
  <c r="BM25" i="23"/>
  <c r="BL25" i="23"/>
  <c r="CB24" i="23"/>
  <c r="BV24" i="23"/>
  <c r="CH24" i="23"/>
  <c r="BF26" i="22"/>
  <c r="BG26" i="22" s="1"/>
  <c r="BV25" i="22"/>
  <c r="CH25" i="22"/>
  <c r="BL26" i="22"/>
  <c r="BM26" i="22" s="1"/>
  <c r="CB25" i="22"/>
  <c r="BW25" i="22"/>
  <c r="CI25" i="22"/>
  <c r="BO26" i="22"/>
  <c r="BN26" i="22"/>
  <c r="CC25" i="22"/>
  <c r="CA25" i="22"/>
  <c r="BJ26" i="22"/>
  <c r="BK26" i="22" s="1"/>
  <c r="BU25" i="22"/>
  <c r="CG25" i="22"/>
  <c r="BX25" i="22"/>
  <c r="CJ25" i="22"/>
  <c r="BP26" i="22"/>
  <c r="BQ26" i="22" s="1"/>
  <c r="CD25" i="22"/>
  <c r="BH26" i="22"/>
  <c r="BI26" i="22" s="1"/>
  <c r="BD26" i="22"/>
  <c r="BE26" i="22" s="1"/>
  <c r="BY25" i="22"/>
  <c r="CK25" i="22"/>
  <c r="BR26" i="22"/>
  <c r="BS26" i="22" s="1"/>
  <c r="CE25" i="22"/>
  <c r="BF25" i="21"/>
  <c r="BG25" i="21" s="1"/>
  <c r="CH24" i="21"/>
  <c r="CB24" i="21"/>
  <c r="BL25" i="21"/>
  <c r="BM25" i="21" s="1"/>
  <c r="BV24" i="21"/>
  <c r="BU24" i="21"/>
  <c r="CG24" i="21"/>
  <c r="CA24" i="21"/>
  <c r="BJ25" i="21"/>
  <c r="BK25" i="21" s="1"/>
  <c r="BP25" i="21"/>
  <c r="BQ25" i="21" s="1"/>
  <c r="CD24" i="21"/>
  <c r="BX24" i="21"/>
  <c r="CJ24" i="21"/>
  <c r="CI24" i="21"/>
  <c r="BN25" i="21"/>
  <c r="BO25" i="21" s="1"/>
  <c r="CC24" i="21"/>
  <c r="BW24" i="21"/>
  <c r="BH25" i="21"/>
  <c r="BI25" i="21" s="1"/>
  <c r="BD25" i="21"/>
  <c r="BE25" i="21" s="1"/>
  <c r="BR25" i="21"/>
  <c r="BS25" i="21" s="1"/>
  <c r="CE24" i="21"/>
  <c r="BY24" i="21"/>
  <c r="CK24" i="21"/>
  <c r="BL25" i="20"/>
  <c r="BM25" i="20" s="1"/>
  <c r="CB24" i="20"/>
  <c r="BV24" i="20"/>
  <c r="CH24" i="20"/>
  <c r="CE24" i="20"/>
  <c r="BY24" i="20"/>
  <c r="BR25" i="20"/>
  <c r="BS25" i="20" s="1"/>
  <c r="CK24" i="20"/>
  <c r="CG24" i="20"/>
  <c r="CA24" i="20"/>
  <c r="BJ25" i="20"/>
  <c r="BK25" i="20" s="1"/>
  <c r="BU24" i="20"/>
  <c r="CC24" i="20"/>
  <c r="BW24" i="20"/>
  <c r="BN25" i="20"/>
  <c r="BO25" i="20" s="1"/>
  <c r="CI24" i="20"/>
  <c r="BH25" i="20"/>
  <c r="BI25" i="20" s="1"/>
  <c r="CJ24" i="20"/>
  <c r="CD24" i="20"/>
  <c r="BX24" i="20"/>
  <c r="BQ25" i="20"/>
  <c r="BP25" i="20"/>
  <c r="BF25" i="20"/>
  <c r="BG25" i="20" s="1"/>
  <c r="BD25" i="20"/>
  <c r="BE25" i="20" s="1"/>
  <c r="BP25" i="19"/>
  <c r="BQ25" i="19" s="1"/>
  <c r="CJ24" i="19"/>
  <c r="CD24" i="19"/>
  <c r="BX24" i="19"/>
  <c r="CG24" i="19"/>
  <c r="BK25" i="19"/>
  <c r="BJ25" i="19"/>
  <c r="CA24" i="19"/>
  <c r="BU24" i="19"/>
  <c r="BH25" i="19"/>
  <c r="BI25" i="19" s="1"/>
  <c r="CE24" i="19"/>
  <c r="BY24" i="19"/>
  <c r="BR25" i="19"/>
  <c r="BS25" i="19" s="1"/>
  <c r="CK24" i="19"/>
  <c r="CC24" i="19"/>
  <c r="BN25" i="19"/>
  <c r="BO25" i="19" s="1"/>
  <c r="CI24" i="19"/>
  <c r="BW24" i="19"/>
  <c r="BD25" i="19"/>
  <c r="BE25" i="19" s="1"/>
  <c r="BM25" i="19"/>
  <c r="BL25" i="19"/>
  <c r="CH24" i="19"/>
  <c r="CB24" i="19"/>
  <c r="BV24" i="19"/>
  <c r="BF25" i="19"/>
  <c r="BG25" i="19" s="1"/>
  <c r="BF28" i="26" l="1"/>
  <c r="BG28" i="26" s="1"/>
  <c r="BW27" i="26"/>
  <c r="CI27" i="26"/>
  <c r="BN28" i="26"/>
  <c r="CC27" i="26"/>
  <c r="BO28" i="26"/>
  <c r="CK27" i="26"/>
  <c r="BR28" i="26"/>
  <c r="BS28" i="26" s="1"/>
  <c r="BY27" i="26"/>
  <c r="CE27" i="26"/>
  <c r="BH28" i="26"/>
  <c r="BI28" i="26"/>
  <c r="BU27" i="26"/>
  <c r="CG27" i="26"/>
  <c r="BJ28" i="26"/>
  <c r="BK28" i="26" s="1"/>
  <c r="CA27" i="26"/>
  <c r="BD28" i="26"/>
  <c r="BE28" i="26" s="1"/>
  <c r="BQ28" i="26"/>
  <c r="BP28" i="26"/>
  <c r="CD27" i="26"/>
  <c r="CJ27" i="26"/>
  <c r="BX27" i="26"/>
  <c r="CH27" i="26"/>
  <c r="BL28" i="26"/>
  <c r="BM28" i="26" s="1"/>
  <c r="CB27" i="26"/>
  <c r="BV27" i="26"/>
  <c r="CJ26" i="25"/>
  <c r="BP27" i="25"/>
  <c r="BQ27" i="25" s="1"/>
  <c r="CD26" i="25"/>
  <c r="BX26" i="25"/>
  <c r="BU26" i="25"/>
  <c r="CG26" i="25"/>
  <c r="CA26" i="25"/>
  <c r="BJ27" i="25"/>
  <c r="BK27" i="25" s="1"/>
  <c r="BW26" i="25"/>
  <c r="CI26" i="25"/>
  <c r="BN27" i="25"/>
  <c r="BO27" i="25" s="1"/>
  <c r="CC26" i="25"/>
  <c r="BH27" i="25"/>
  <c r="BI27" i="25"/>
  <c r="BF27" i="25"/>
  <c r="BG27" i="25" s="1"/>
  <c r="BD27" i="25"/>
  <c r="BE27" i="25" s="1"/>
  <c r="BV26" i="25"/>
  <c r="CH26" i="25"/>
  <c r="BM27" i="25"/>
  <c r="BL27" i="25"/>
  <c r="CB26" i="25"/>
  <c r="CK26" i="25"/>
  <c r="BR27" i="25"/>
  <c r="BS27" i="25" s="1"/>
  <c r="CE26" i="25"/>
  <c r="BY26" i="25"/>
  <c r="CK25" i="24"/>
  <c r="BR26" i="24"/>
  <c r="BS26" i="24" s="1"/>
  <c r="CE25" i="24"/>
  <c r="BY25" i="24"/>
  <c r="CJ25" i="24"/>
  <c r="CD25" i="24"/>
  <c r="BP26" i="24"/>
  <c r="BQ26" i="24" s="1"/>
  <c r="BX25" i="24"/>
  <c r="BV25" i="24"/>
  <c r="BM26" i="24"/>
  <c r="BL26" i="24"/>
  <c r="CH25" i="24"/>
  <c r="CB25" i="24"/>
  <c r="BU25" i="24"/>
  <c r="BJ26" i="24"/>
  <c r="BK26" i="24" s="1"/>
  <c r="CG25" i="24"/>
  <c r="CA25" i="24"/>
  <c r="BH26" i="24"/>
  <c r="BI26" i="24" s="1"/>
  <c r="BD26" i="24"/>
  <c r="BE26" i="24" s="1"/>
  <c r="BF26" i="24"/>
  <c r="BG26" i="24" s="1"/>
  <c r="BW25" i="24"/>
  <c r="CI25" i="24"/>
  <c r="CC25" i="24"/>
  <c r="BO26" i="24"/>
  <c r="BN26" i="24"/>
  <c r="BK26" i="23"/>
  <c r="CA25" i="23"/>
  <c r="BJ26" i="23"/>
  <c r="BU25" i="23"/>
  <c r="CG25" i="23"/>
  <c r="CC25" i="23"/>
  <c r="BW25" i="23"/>
  <c r="CI25" i="23"/>
  <c r="BN26" i="23"/>
  <c r="BO26" i="23" s="1"/>
  <c r="BH26" i="23"/>
  <c r="BI26" i="23" s="1"/>
  <c r="CJ25" i="23"/>
  <c r="BF26" i="23"/>
  <c r="BG26" i="23" s="1"/>
  <c r="BX25" i="23"/>
  <c r="BL26" i="23"/>
  <c r="BM26" i="23" s="1"/>
  <c r="CB25" i="23"/>
  <c r="BV25" i="23"/>
  <c r="CH25" i="23"/>
  <c r="BD27" i="23"/>
  <c r="BE27" i="23" s="1"/>
  <c r="BQ27" i="23"/>
  <c r="BP27" i="23"/>
  <c r="CD26" i="23"/>
  <c r="BY25" i="23"/>
  <c r="CK25" i="23"/>
  <c r="BR26" i="23"/>
  <c r="BS26" i="23" s="1"/>
  <c r="CE25" i="23"/>
  <c r="CK26" i="22"/>
  <c r="BS27" i="22"/>
  <c r="BR27" i="22"/>
  <c r="CE26" i="22"/>
  <c r="BY26" i="22"/>
  <c r="BD27" i="22"/>
  <c r="BE27" i="22" s="1"/>
  <c r="BH27" i="22"/>
  <c r="BI27" i="22" s="1"/>
  <c r="BU26" i="22"/>
  <c r="CG26" i="22"/>
  <c r="CA26" i="22"/>
  <c r="BJ27" i="22"/>
  <c r="BK27" i="22" s="1"/>
  <c r="BX26" i="22"/>
  <c r="CJ26" i="22"/>
  <c r="BP27" i="22"/>
  <c r="BQ27" i="22" s="1"/>
  <c r="CD26" i="22"/>
  <c r="BV26" i="22"/>
  <c r="CH26" i="22"/>
  <c r="BL27" i="22"/>
  <c r="BM27" i="22" s="1"/>
  <c r="CB26" i="22"/>
  <c r="BF27" i="22"/>
  <c r="BG27" i="22" s="1"/>
  <c r="BW26" i="22"/>
  <c r="CI26" i="22"/>
  <c r="BN27" i="22"/>
  <c r="BO27" i="22" s="1"/>
  <c r="CC26" i="22"/>
  <c r="BP26" i="21"/>
  <c r="BQ26" i="21" s="1"/>
  <c r="CD25" i="21"/>
  <c r="BX25" i="21"/>
  <c r="CJ25" i="21"/>
  <c r="CG25" i="21"/>
  <c r="CA25" i="21"/>
  <c r="BU25" i="21"/>
  <c r="BJ26" i="21"/>
  <c r="BK26" i="21" s="1"/>
  <c r="BD26" i="21"/>
  <c r="BE26" i="21" s="1"/>
  <c r="BM26" i="21"/>
  <c r="BL26" i="21"/>
  <c r="CB25" i="21"/>
  <c r="BV25" i="21"/>
  <c r="CH25" i="21"/>
  <c r="BF26" i="21"/>
  <c r="BG26" i="21" s="1"/>
  <c r="CE25" i="21"/>
  <c r="CK25" i="21"/>
  <c r="BR26" i="21"/>
  <c r="BS26" i="21" s="1"/>
  <c r="BY25" i="21"/>
  <c r="BI26" i="21"/>
  <c r="BH26" i="21"/>
  <c r="BN26" i="21"/>
  <c r="BO26" i="21" s="1"/>
  <c r="CC25" i="21"/>
  <c r="BW25" i="21"/>
  <c r="CI25" i="21"/>
  <c r="BD26" i="20"/>
  <c r="BE26" i="20" s="1"/>
  <c r="BF26" i="20"/>
  <c r="BG26" i="20" s="1"/>
  <c r="CH25" i="20"/>
  <c r="CB25" i="20"/>
  <c r="BV25" i="20"/>
  <c r="BL26" i="20"/>
  <c r="BM26" i="20" s="1"/>
  <c r="CA25" i="20"/>
  <c r="BJ26" i="20"/>
  <c r="BK26" i="20" s="1"/>
  <c r="BU25" i="20"/>
  <c r="CG25" i="20"/>
  <c r="BY25" i="20"/>
  <c r="CE25" i="20"/>
  <c r="BR26" i="20"/>
  <c r="BS26" i="20" s="1"/>
  <c r="CK25" i="20"/>
  <c r="BH26" i="20"/>
  <c r="BI26" i="20" s="1"/>
  <c r="CC25" i="20"/>
  <c r="BW25" i="20"/>
  <c r="BN26" i="20"/>
  <c r="BO26" i="20" s="1"/>
  <c r="CI25" i="20"/>
  <c r="BX25" i="20"/>
  <c r="BP26" i="20"/>
  <c r="BQ26" i="20" s="1"/>
  <c r="CJ25" i="20"/>
  <c r="CD25" i="20"/>
  <c r="CD25" i="19"/>
  <c r="BX25" i="19"/>
  <c r="BQ26" i="19"/>
  <c r="BP26" i="19"/>
  <c r="CJ25" i="19"/>
  <c r="BF26" i="19"/>
  <c r="BG26" i="19" s="1"/>
  <c r="BH26" i="19"/>
  <c r="BI26" i="19" s="1"/>
  <c r="BD26" i="19"/>
  <c r="BE26" i="19" s="1"/>
  <c r="CE25" i="19"/>
  <c r="BY25" i="19"/>
  <c r="BR26" i="19"/>
  <c r="BS26" i="19" s="1"/>
  <c r="CK25" i="19"/>
  <c r="BN26" i="19"/>
  <c r="BO26" i="19" s="1"/>
  <c r="CC25" i="19"/>
  <c r="BW25" i="19"/>
  <c r="CI25" i="19"/>
  <c r="CA25" i="19"/>
  <c r="BJ26" i="19"/>
  <c r="BK26" i="19" s="1"/>
  <c r="BU25" i="19"/>
  <c r="CG25" i="19"/>
  <c r="CB25" i="19"/>
  <c r="BV25" i="19"/>
  <c r="BL26" i="19"/>
  <c r="BM26" i="19"/>
  <c r="CH25" i="19"/>
  <c r="BR29" i="26" l="1"/>
  <c r="BS29" i="26" s="1"/>
  <c r="CE28" i="26"/>
  <c r="CK28" i="26"/>
  <c r="BY28" i="26"/>
  <c r="CH28" i="26"/>
  <c r="BL29" i="26"/>
  <c r="BM29" i="26" s="1"/>
  <c r="CB28" i="26"/>
  <c r="BV28" i="26"/>
  <c r="BU28" i="26"/>
  <c r="CG28" i="26"/>
  <c r="BK29" i="26"/>
  <c r="CA28" i="26"/>
  <c r="BJ29" i="26"/>
  <c r="BD29" i="26"/>
  <c r="BE29" i="26" s="1"/>
  <c r="BF29" i="26"/>
  <c r="BG29" i="26" s="1"/>
  <c r="BH29" i="26"/>
  <c r="BI29" i="26" s="1"/>
  <c r="BP29" i="26"/>
  <c r="BQ29" i="26" s="1"/>
  <c r="CD28" i="26"/>
  <c r="BX28" i="26"/>
  <c r="CJ28" i="26"/>
  <c r="CI28" i="26"/>
  <c r="BN29" i="26"/>
  <c r="BO29" i="26" s="1"/>
  <c r="BW28" i="26"/>
  <c r="CC28" i="26"/>
  <c r="CI27" i="25"/>
  <c r="BN28" i="25"/>
  <c r="BO28" i="25" s="1"/>
  <c r="CC27" i="25"/>
  <c r="BW27" i="25"/>
  <c r="BR28" i="25"/>
  <c r="CE27" i="25"/>
  <c r="BY27" i="25"/>
  <c r="CK27" i="25"/>
  <c r="BS28" i="25"/>
  <c r="BD28" i="25"/>
  <c r="BE28" i="25" s="1"/>
  <c r="BU27" i="25"/>
  <c r="CG27" i="25"/>
  <c r="CA27" i="25"/>
  <c r="BJ28" i="25"/>
  <c r="BK28" i="25" s="1"/>
  <c r="BP28" i="25"/>
  <c r="BQ28" i="25" s="1"/>
  <c r="CD27" i="25"/>
  <c r="BX27" i="25"/>
  <c r="CJ27" i="25"/>
  <c r="BF28" i="25"/>
  <c r="BG28" i="25" s="1"/>
  <c r="CH27" i="25"/>
  <c r="BL28" i="25"/>
  <c r="BM28" i="25" s="1"/>
  <c r="CB27" i="25"/>
  <c r="BV27" i="25"/>
  <c r="BH28" i="25"/>
  <c r="BI28" i="25" s="1"/>
  <c r="BF27" i="24"/>
  <c r="BG27" i="24" s="1"/>
  <c r="BP27" i="24"/>
  <c r="BQ27" i="24" s="1"/>
  <c r="CJ26" i="24"/>
  <c r="CD26" i="24"/>
  <c r="BX26" i="24"/>
  <c r="BU26" i="24"/>
  <c r="CG26" i="24"/>
  <c r="CA26" i="24"/>
  <c r="BJ27" i="24"/>
  <c r="BK27" i="24" s="1"/>
  <c r="BH27" i="24"/>
  <c r="BI27" i="24" s="1"/>
  <c r="BR27" i="24"/>
  <c r="CK26" i="24"/>
  <c r="CE26" i="24"/>
  <c r="BY26" i="24"/>
  <c r="BS27" i="24"/>
  <c r="CH26" i="24"/>
  <c r="BL27" i="24"/>
  <c r="BM27" i="24" s="1"/>
  <c r="CB26" i="24"/>
  <c r="BV26" i="24"/>
  <c r="CI26" i="24"/>
  <c r="CC26" i="24"/>
  <c r="BW26" i="24"/>
  <c r="BN27" i="24"/>
  <c r="BO27" i="24" s="1"/>
  <c r="BD27" i="24"/>
  <c r="BE27" i="24" s="1"/>
  <c r="BY26" i="23"/>
  <c r="CK26" i="23"/>
  <c r="BR27" i="23"/>
  <c r="BS27" i="23" s="1"/>
  <c r="CE26" i="23"/>
  <c r="BI27" i="23"/>
  <c r="BH27" i="23"/>
  <c r="CJ26" i="23"/>
  <c r="BW26" i="23"/>
  <c r="CI26" i="23"/>
  <c r="BN27" i="23"/>
  <c r="BO27" i="23" s="1"/>
  <c r="CC26" i="23"/>
  <c r="BD28" i="23"/>
  <c r="BE28" i="23" s="1"/>
  <c r="BV26" i="23"/>
  <c r="CH26" i="23"/>
  <c r="BM27" i="23"/>
  <c r="BL27" i="23"/>
  <c r="CB26" i="23"/>
  <c r="BF27" i="23"/>
  <c r="BG27" i="23" s="1"/>
  <c r="BX26" i="23"/>
  <c r="CJ27" i="23"/>
  <c r="BQ28" i="23"/>
  <c r="BP28" i="23"/>
  <c r="CD27" i="23"/>
  <c r="CA26" i="23"/>
  <c r="BJ27" i="23"/>
  <c r="BK27" i="23" s="1"/>
  <c r="BU26" i="23"/>
  <c r="CG26" i="23"/>
  <c r="CJ27" i="22"/>
  <c r="BP28" i="22"/>
  <c r="BQ28" i="22" s="1"/>
  <c r="CD27" i="22"/>
  <c r="BX27" i="22"/>
  <c r="BU27" i="22"/>
  <c r="CG27" i="22"/>
  <c r="CA27" i="22"/>
  <c r="BJ28" i="22"/>
  <c r="BK28" i="22" s="1"/>
  <c r="BH28" i="22"/>
  <c r="BI28" i="22" s="1"/>
  <c r="CI27" i="22"/>
  <c r="BN28" i="22"/>
  <c r="BO28" i="22" s="1"/>
  <c r="CC27" i="22"/>
  <c r="BW27" i="22"/>
  <c r="BF28" i="22"/>
  <c r="BG28" i="22" s="1"/>
  <c r="BV27" i="22"/>
  <c r="CH27" i="22"/>
  <c r="BL28" i="22"/>
  <c r="BM28" i="22" s="1"/>
  <c r="CB27" i="22"/>
  <c r="BD28" i="22"/>
  <c r="BE28" i="22" s="1"/>
  <c r="BR28" i="22"/>
  <c r="BS28" i="22" s="1"/>
  <c r="CE27" i="22"/>
  <c r="BY27" i="22"/>
  <c r="CK27" i="22"/>
  <c r="CD26" i="21"/>
  <c r="BX26" i="21"/>
  <c r="CJ26" i="21"/>
  <c r="BP27" i="21"/>
  <c r="BQ27" i="21" s="1"/>
  <c r="CA26" i="21"/>
  <c r="BJ27" i="21"/>
  <c r="BK27" i="21" s="1"/>
  <c r="BU26" i="21"/>
  <c r="CG26" i="21"/>
  <c r="BY26" i="21"/>
  <c r="BR27" i="21"/>
  <c r="BS27" i="21" s="1"/>
  <c r="CK26" i="21"/>
  <c r="CE26" i="21"/>
  <c r="BN27" i="21"/>
  <c r="CC26" i="21"/>
  <c r="CI26" i="21"/>
  <c r="BO27" i="21"/>
  <c r="BW26" i="21"/>
  <c r="BF27" i="21"/>
  <c r="BG27" i="21" s="1"/>
  <c r="BM27" i="21"/>
  <c r="BL27" i="21"/>
  <c r="CB26" i="21"/>
  <c r="BV26" i="21"/>
  <c r="CH26" i="21"/>
  <c r="BH27" i="21"/>
  <c r="BI27" i="21" s="1"/>
  <c r="BD27" i="21"/>
  <c r="BE27" i="21" s="1"/>
  <c r="BX26" i="20"/>
  <c r="CJ26" i="20"/>
  <c r="CD26" i="20"/>
  <c r="BP27" i="20"/>
  <c r="BQ27" i="20" s="1"/>
  <c r="CK26" i="20"/>
  <c r="BR27" i="20"/>
  <c r="BS27" i="20" s="1"/>
  <c r="CE26" i="20"/>
  <c r="BY26" i="20"/>
  <c r="BW26" i="20"/>
  <c r="BO27" i="20"/>
  <c r="CI26" i="20"/>
  <c r="CC26" i="20"/>
  <c r="BN27" i="20"/>
  <c r="CA26" i="20"/>
  <c r="BJ27" i="20"/>
  <c r="BK27" i="20" s="1"/>
  <c r="BU26" i="20"/>
  <c r="CG26" i="20"/>
  <c r="BV26" i="20"/>
  <c r="CH26" i="20"/>
  <c r="BL27" i="20"/>
  <c r="BM27" i="20" s="1"/>
  <c r="CB26" i="20"/>
  <c r="BI27" i="20"/>
  <c r="BH27" i="20"/>
  <c r="BF27" i="20"/>
  <c r="BG27" i="20" s="1"/>
  <c r="BD27" i="20"/>
  <c r="BE27" i="20" s="1"/>
  <c r="BW26" i="19"/>
  <c r="CI26" i="19"/>
  <c r="BN27" i="19"/>
  <c r="BO27" i="19" s="1"/>
  <c r="CC26" i="19"/>
  <c r="BJ27" i="19"/>
  <c r="BK27" i="19" s="1"/>
  <c r="CA26" i="19"/>
  <c r="BU26" i="19"/>
  <c r="CG26" i="19"/>
  <c r="BY26" i="19"/>
  <c r="CK26" i="19"/>
  <c r="BR27" i="19"/>
  <c r="BS27" i="19" s="1"/>
  <c r="CE26" i="19"/>
  <c r="BH27" i="19"/>
  <c r="BI27" i="19" s="1"/>
  <c r="BF27" i="19"/>
  <c r="BG27" i="19" s="1"/>
  <c r="BX26" i="19"/>
  <c r="BP27" i="19"/>
  <c r="CJ26" i="19"/>
  <c r="BQ27" i="19"/>
  <c r="CD26" i="19"/>
  <c r="BD27" i="19"/>
  <c r="BE27" i="19" s="1"/>
  <c r="BL27" i="19"/>
  <c r="CB26" i="19"/>
  <c r="BV26" i="19"/>
  <c r="CH26" i="19"/>
  <c r="BM27" i="19"/>
  <c r="BN30" i="26" l="1"/>
  <c r="BO30" i="26" s="1"/>
  <c r="CC29" i="26"/>
  <c r="CI29" i="26"/>
  <c r="BW29" i="26"/>
  <c r="BD30" i="26"/>
  <c r="BE30" i="26" s="1"/>
  <c r="BL30" i="26"/>
  <c r="BM30" i="26" s="1"/>
  <c r="CB29" i="26"/>
  <c r="CH29" i="26"/>
  <c r="BV29" i="26"/>
  <c r="BP30" i="26"/>
  <c r="CD29" i="26"/>
  <c r="BX29" i="26"/>
  <c r="CJ29" i="26"/>
  <c r="BQ30" i="26"/>
  <c r="BH30" i="26"/>
  <c r="BI30" i="26" s="1"/>
  <c r="BF30" i="26"/>
  <c r="BG30" i="26" s="1"/>
  <c r="CE29" i="26"/>
  <c r="BY29" i="26"/>
  <c r="BR30" i="26"/>
  <c r="BS30" i="26" s="1"/>
  <c r="CK29" i="26"/>
  <c r="CG29" i="26"/>
  <c r="CA29" i="26"/>
  <c r="BJ30" i="26"/>
  <c r="BK30" i="26" s="1"/>
  <c r="BU29" i="26"/>
  <c r="BD29" i="25"/>
  <c r="BE29" i="25" s="1"/>
  <c r="BP29" i="25"/>
  <c r="BQ29" i="25" s="1"/>
  <c r="CD28" i="25"/>
  <c r="BX28" i="25"/>
  <c r="CJ28" i="25"/>
  <c r="CG28" i="25"/>
  <c r="CA28" i="25"/>
  <c r="BJ29" i="25"/>
  <c r="BK29" i="25" s="1"/>
  <c r="BU28" i="25"/>
  <c r="BN29" i="25"/>
  <c r="BO29" i="25" s="1"/>
  <c r="CC28" i="25"/>
  <c r="BW28" i="25"/>
  <c r="CI28" i="25"/>
  <c r="BM29" i="25"/>
  <c r="BL29" i="25"/>
  <c r="CB28" i="25"/>
  <c r="BV28" i="25"/>
  <c r="CH28" i="25"/>
  <c r="BH29" i="25"/>
  <c r="BI29" i="25" s="1"/>
  <c r="BF29" i="25"/>
  <c r="BG29" i="25" s="1"/>
  <c r="CE28" i="25"/>
  <c r="BY28" i="25"/>
  <c r="CK28" i="25"/>
  <c r="BR29" i="25"/>
  <c r="BS29" i="25" s="1"/>
  <c r="CG27" i="24"/>
  <c r="CA27" i="24"/>
  <c r="BJ28" i="24"/>
  <c r="BU27" i="24"/>
  <c r="BK28" i="24"/>
  <c r="BO28" i="24"/>
  <c r="BN28" i="24"/>
  <c r="CI27" i="24"/>
  <c r="CC27" i="24"/>
  <c r="BW27" i="24"/>
  <c r="CH27" i="24"/>
  <c r="CB27" i="24"/>
  <c r="BV27" i="24"/>
  <c r="BL28" i="24"/>
  <c r="BM28" i="24" s="1"/>
  <c r="BH28" i="24"/>
  <c r="BI28" i="24" s="1"/>
  <c r="BP28" i="24"/>
  <c r="CD27" i="24"/>
  <c r="BX27" i="24"/>
  <c r="BQ28" i="24"/>
  <c r="CJ27" i="24"/>
  <c r="BF28" i="24"/>
  <c r="BG28" i="24" s="1"/>
  <c r="CE27" i="24"/>
  <c r="BY27" i="24"/>
  <c r="BR28" i="24"/>
  <c r="BS28" i="24" s="1"/>
  <c r="CK27" i="24"/>
  <c r="BD28" i="24"/>
  <c r="BE28" i="24" s="1"/>
  <c r="BF28" i="23"/>
  <c r="BG28" i="23" s="1"/>
  <c r="BX27" i="23"/>
  <c r="BU27" i="23"/>
  <c r="CG27" i="23"/>
  <c r="CA27" i="23"/>
  <c r="BJ28" i="23"/>
  <c r="BK28" i="23" s="1"/>
  <c r="BW27" i="23"/>
  <c r="CI27" i="23"/>
  <c r="BN28" i="23"/>
  <c r="BO28" i="23" s="1"/>
  <c r="CC27" i="23"/>
  <c r="CK27" i="23"/>
  <c r="BR28" i="23"/>
  <c r="BS28" i="23" s="1"/>
  <c r="CE27" i="23"/>
  <c r="BY27" i="23"/>
  <c r="BQ29" i="23"/>
  <c r="BP29" i="23"/>
  <c r="CD28" i="23"/>
  <c r="BI28" i="23"/>
  <c r="BH28" i="23"/>
  <c r="BV27" i="23"/>
  <c r="CH27" i="23"/>
  <c r="CB27" i="23"/>
  <c r="BL28" i="23"/>
  <c r="BM28" i="23" s="1"/>
  <c r="BD29" i="23"/>
  <c r="BE29" i="23" s="1"/>
  <c r="BO29" i="22"/>
  <c r="BN29" i="22"/>
  <c r="CC28" i="22"/>
  <c r="BW28" i="22"/>
  <c r="CI28" i="22"/>
  <c r="CE28" i="22"/>
  <c r="BY28" i="22"/>
  <c r="CK28" i="22"/>
  <c r="BR29" i="22"/>
  <c r="BS29" i="22" s="1"/>
  <c r="CG28" i="22"/>
  <c r="BK29" i="22"/>
  <c r="CA28" i="22"/>
  <c r="BJ29" i="22"/>
  <c r="BU28" i="22"/>
  <c r="BH29" i="22"/>
  <c r="BI29" i="22" s="1"/>
  <c r="CH28" i="22"/>
  <c r="BL29" i="22"/>
  <c r="BM29" i="22" s="1"/>
  <c r="CB28" i="22"/>
  <c r="BV28" i="22"/>
  <c r="BF29" i="22"/>
  <c r="BG29" i="22" s="1"/>
  <c r="BQ29" i="22"/>
  <c r="BP29" i="22"/>
  <c r="CD28" i="22"/>
  <c r="BX28" i="22"/>
  <c r="CJ28" i="22"/>
  <c r="BD29" i="22"/>
  <c r="BE29" i="22" s="1"/>
  <c r="BD28" i="21"/>
  <c r="BE28" i="21" s="1"/>
  <c r="CA27" i="21"/>
  <c r="BJ28" i="21"/>
  <c r="BK28" i="21" s="1"/>
  <c r="CG27" i="21"/>
  <c r="BU27" i="21"/>
  <c r="BY27" i="21"/>
  <c r="CK27" i="21"/>
  <c r="CE27" i="21"/>
  <c r="BR28" i="21"/>
  <c r="BS28" i="21" s="1"/>
  <c r="BH28" i="21"/>
  <c r="BI28" i="21" s="1"/>
  <c r="BF28" i="21"/>
  <c r="BG28" i="21" s="1"/>
  <c r="BX27" i="21"/>
  <c r="CJ27" i="21"/>
  <c r="BP28" i="21"/>
  <c r="BQ28" i="21" s="1"/>
  <c r="CD27" i="21"/>
  <c r="BL28" i="21"/>
  <c r="CB27" i="21"/>
  <c r="BV27" i="21"/>
  <c r="CH27" i="21"/>
  <c r="BM28" i="21"/>
  <c r="BW27" i="21"/>
  <c r="BN28" i="21"/>
  <c r="BO28" i="21" s="1"/>
  <c r="CI27" i="21"/>
  <c r="CC27" i="21"/>
  <c r="BF28" i="20"/>
  <c r="BG28" i="20" s="1"/>
  <c r="BD28" i="20"/>
  <c r="BE28" i="20" s="1"/>
  <c r="BV27" i="20"/>
  <c r="CH27" i="20"/>
  <c r="CB27" i="20"/>
  <c r="BL28" i="20"/>
  <c r="BM28" i="20" s="1"/>
  <c r="BR28" i="20"/>
  <c r="BS28" i="20" s="1"/>
  <c r="CE27" i="20"/>
  <c r="BY27" i="20"/>
  <c r="CK27" i="20"/>
  <c r="CJ27" i="20"/>
  <c r="BP28" i="20"/>
  <c r="BQ28" i="20" s="1"/>
  <c r="BX27" i="20"/>
  <c r="CD27" i="20"/>
  <c r="BU27" i="20"/>
  <c r="CG27" i="20"/>
  <c r="CA27" i="20"/>
  <c r="BJ28" i="20"/>
  <c r="BK28" i="20" s="1"/>
  <c r="CI27" i="20"/>
  <c r="CC27" i="20"/>
  <c r="BW27" i="20"/>
  <c r="BN28" i="20"/>
  <c r="BO28" i="20" s="1"/>
  <c r="BH28" i="20"/>
  <c r="BI28" i="20" s="1"/>
  <c r="BJ28" i="19"/>
  <c r="BK28" i="19" s="1"/>
  <c r="CA27" i="19"/>
  <c r="BU27" i="19"/>
  <c r="CG27" i="19"/>
  <c r="BY27" i="19"/>
  <c r="CK27" i="19"/>
  <c r="BR28" i="19"/>
  <c r="BS28" i="19" s="1"/>
  <c r="CE27" i="19"/>
  <c r="BW27" i="19"/>
  <c r="BN28" i="19"/>
  <c r="BO28" i="19" s="1"/>
  <c r="CC27" i="19"/>
  <c r="CI27" i="19"/>
  <c r="BD28" i="19"/>
  <c r="BE28" i="19" s="1"/>
  <c r="BH28" i="19"/>
  <c r="BI28" i="19"/>
  <c r="CJ27" i="19"/>
  <c r="CD27" i="19"/>
  <c r="BX27" i="19"/>
  <c r="BP28" i="19"/>
  <c r="BQ28" i="19" s="1"/>
  <c r="BV27" i="19"/>
  <c r="CB27" i="19"/>
  <c r="BL28" i="19"/>
  <c r="BM28" i="19" s="1"/>
  <c r="CH27" i="19"/>
  <c r="BF28" i="19"/>
  <c r="BG28" i="19" s="1"/>
  <c r="BY30" i="26" l="1"/>
  <c r="CK30" i="26"/>
  <c r="BS31" i="26"/>
  <c r="BR31" i="26"/>
  <c r="CE30" i="26"/>
  <c r="BM31" i="26"/>
  <c r="BL31" i="26"/>
  <c r="CB30" i="26"/>
  <c r="BV30" i="26"/>
  <c r="CH30" i="26"/>
  <c r="CA30" i="26"/>
  <c r="BJ31" i="26"/>
  <c r="BK31" i="26" s="1"/>
  <c r="CG30" i="26"/>
  <c r="BU30" i="26"/>
  <c r="BH31" i="26"/>
  <c r="BI31" i="26" s="1"/>
  <c r="BN31" i="26"/>
  <c r="BO31" i="26" s="1"/>
  <c r="CC30" i="26"/>
  <c r="BW30" i="26"/>
  <c r="CI30" i="26"/>
  <c r="BD31" i="26"/>
  <c r="BE31" i="26" s="1"/>
  <c r="CD30" i="26"/>
  <c r="BX30" i="26"/>
  <c r="CJ30" i="26"/>
  <c r="BP31" i="26"/>
  <c r="BQ31" i="26"/>
  <c r="BF31" i="26"/>
  <c r="BG31" i="26" s="1"/>
  <c r="CA29" i="25"/>
  <c r="BJ30" i="25"/>
  <c r="BK30" i="25" s="1"/>
  <c r="BU29" i="25"/>
  <c r="CG29" i="25"/>
  <c r="BH30" i="25"/>
  <c r="BI30" i="25" s="1"/>
  <c r="BY29" i="25"/>
  <c r="CK29" i="25"/>
  <c r="BS30" i="25"/>
  <c r="BR30" i="25"/>
  <c r="CE29" i="25"/>
  <c r="BF30" i="25"/>
  <c r="BG30" i="25" s="1"/>
  <c r="CD29" i="25"/>
  <c r="BX29" i="25"/>
  <c r="CJ29" i="25"/>
  <c r="BP30" i="25"/>
  <c r="BQ30" i="25" s="1"/>
  <c r="BN30" i="25"/>
  <c r="CC29" i="25"/>
  <c r="BW29" i="25"/>
  <c r="CI29" i="25"/>
  <c r="BO30" i="25"/>
  <c r="BD30" i="25"/>
  <c r="BE30" i="25" s="1"/>
  <c r="BL30" i="25"/>
  <c r="BM30" i="25" s="1"/>
  <c r="CB29" i="25"/>
  <c r="BV29" i="25"/>
  <c r="CH29" i="25"/>
  <c r="BY28" i="24"/>
  <c r="BR29" i="24"/>
  <c r="BS29" i="24" s="1"/>
  <c r="CK28" i="24"/>
  <c r="CE28" i="24"/>
  <c r="BH29" i="24"/>
  <c r="BI29" i="24" s="1"/>
  <c r="BL29" i="24"/>
  <c r="BM29" i="24" s="1"/>
  <c r="CB28" i="24"/>
  <c r="BV28" i="24"/>
  <c r="CH28" i="24"/>
  <c r="BF29" i="24"/>
  <c r="BG29" i="24" s="1"/>
  <c r="BD29" i="24"/>
  <c r="BE29" i="24" s="1"/>
  <c r="BN29" i="24"/>
  <c r="CC28" i="24"/>
  <c r="BW28" i="24"/>
  <c r="BO29" i="24"/>
  <c r="CI28" i="24"/>
  <c r="CA28" i="24"/>
  <c r="BU28" i="24"/>
  <c r="BK29" i="24"/>
  <c r="BJ29" i="24"/>
  <c r="CG28" i="24"/>
  <c r="CD28" i="24"/>
  <c r="CJ28" i="24"/>
  <c r="BX28" i="24"/>
  <c r="BP29" i="24"/>
  <c r="BQ29" i="24" s="1"/>
  <c r="BR29" i="23"/>
  <c r="BS29" i="23" s="1"/>
  <c r="CE28" i="23"/>
  <c r="BY28" i="23"/>
  <c r="CK28" i="23"/>
  <c r="BV28" i="23"/>
  <c r="CH28" i="23"/>
  <c r="BL29" i="23"/>
  <c r="BM29" i="23" s="1"/>
  <c r="CB28" i="23"/>
  <c r="CI28" i="23"/>
  <c r="BO29" i="23"/>
  <c r="BN29" i="23"/>
  <c r="CC28" i="23"/>
  <c r="BW28" i="23"/>
  <c r="BU28" i="23"/>
  <c r="CG28" i="23"/>
  <c r="CA28" i="23"/>
  <c r="BJ29" i="23"/>
  <c r="BK29" i="23" s="1"/>
  <c r="BF29" i="23"/>
  <c r="BG29" i="23" s="1"/>
  <c r="BX28" i="23"/>
  <c r="BD30" i="23"/>
  <c r="BE30" i="23" s="1"/>
  <c r="BH29" i="23"/>
  <c r="BI29" i="23" s="1"/>
  <c r="CJ28" i="23"/>
  <c r="BP30" i="23"/>
  <c r="BQ30" i="23" s="1"/>
  <c r="CD29" i="23"/>
  <c r="CE29" i="22"/>
  <c r="BY29" i="22"/>
  <c r="CK29" i="22"/>
  <c r="BR30" i="22"/>
  <c r="BS30" i="22" s="1"/>
  <c r="BF30" i="22"/>
  <c r="BG30" i="22" s="1"/>
  <c r="BL30" i="22"/>
  <c r="BM30" i="22" s="1"/>
  <c r="CB29" i="22"/>
  <c r="BV29" i="22"/>
  <c r="CH29" i="22"/>
  <c r="BI30" i="22"/>
  <c r="BH30" i="22"/>
  <c r="BD30" i="22"/>
  <c r="BE30" i="22" s="1"/>
  <c r="CA29" i="22"/>
  <c r="BJ30" i="22"/>
  <c r="BK30" i="22" s="1"/>
  <c r="BU29" i="22"/>
  <c r="CG29" i="22"/>
  <c r="CD29" i="22"/>
  <c r="BX29" i="22"/>
  <c r="CJ29" i="22"/>
  <c r="BQ30" i="22"/>
  <c r="BP30" i="22"/>
  <c r="BN30" i="22"/>
  <c r="BO30" i="22" s="1"/>
  <c r="CC29" i="22"/>
  <c r="BW29" i="22"/>
  <c r="CI29" i="22"/>
  <c r="BY28" i="21"/>
  <c r="CK28" i="21"/>
  <c r="BR29" i="21"/>
  <c r="BS29" i="21" s="1"/>
  <c r="CE28" i="21"/>
  <c r="BW28" i="21"/>
  <c r="CI28" i="21"/>
  <c r="BO29" i="21"/>
  <c r="BN29" i="21"/>
  <c r="CC28" i="21"/>
  <c r="BF29" i="21"/>
  <c r="BG29" i="21" s="1"/>
  <c r="BJ29" i="21"/>
  <c r="BU28" i="21"/>
  <c r="CA28" i="21"/>
  <c r="CG28" i="21"/>
  <c r="BK29" i="21"/>
  <c r="BX28" i="21"/>
  <c r="CJ28" i="21"/>
  <c r="CD28" i="21"/>
  <c r="BP29" i="21"/>
  <c r="BQ29" i="21" s="1"/>
  <c r="BH29" i="21"/>
  <c r="BI29" i="21" s="1"/>
  <c r="BD29" i="21"/>
  <c r="BE29" i="21" s="1"/>
  <c r="BV28" i="21"/>
  <c r="CH28" i="21"/>
  <c r="BL29" i="21"/>
  <c r="BM29" i="21" s="1"/>
  <c r="CB28" i="21"/>
  <c r="BN29" i="20"/>
  <c r="BO29" i="20" s="1"/>
  <c r="CC28" i="20"/>
  <c r="BW28" i="20"/>
  <c r="CI28" i="20"/>
  <c r="BH29" i="20"/>
  <c r="BI29" i="20" s="1"/>
  <c r="CE28" i="20"/>
  <c r="CK28" i="20"/>
  <c r="BY28" i="20"/>
  <c r="BR29" i="20"/>
  <c r="BS29" i="20" s="1"/>
  <c r="BF29" i="20"/>
  <c r="BG29" i="20" s="1"/>
  <c r="BP29" i="20"/>
  <c r="BQ29" i="20" s="1"/>
  <c r="CD28" i="20"/>
  <c r="BX28" i="20"/>
  <c r="CJ28" i="20"/>
  <c r="CG28" i="20"/>
  <c r="CA28" i="20"/>
  <c r="BU28" i="20"/>
  <c r="BJ29" i="20"/>
  <c r="BK29" i="20" s="1"/>
  <c r="CH28" i="20"/>
  <c r="BL29" i="20"/>
  <c r="BV28" i="20"/>
  <c r="CB28" i="20"/>
  <c r="BM29" i="20"/>
  <c r="BD29" i="20"/>
  <c r="BE29" i="20" s="1"/>
  <c r="BU28" i="19"/>
  <c r="CA28" i="19"/>
  <c r="BJ29" i="19"/>
  <c r="BK29" i="19" s="1"/>
  <c r="CG28" i="19"/>
  <c r="CH28" i="19"/>
  <c r="BL29" i="19"/>
  <c r="CB28" i="19"/>
  <c r="BV28" i="19"/>
  <c r="BM29" i="19"/>
  <c r="BD29" i="19"/>
  <c r="BE29" i="19" s="1"/>
  <c r="BF29" i="19"/>
  <c r="BG29" i="19" s="1"/>
  <c r="BW28" i="19"/>
  <c r="CI28" i="19"/>
  <c r="BN29" i="19"/>
  <c r="BO29" i="19" s="1"/>
  <c r="CC28" i="19"/>
  <c r="BX28" i="19"/>
  <c r="BP29" i="19"/>
  <c r="BQ29" i="19" s="1"/>
  <c r="CJ28" i="19"/>
  <c r="CD28" i="19"/>
  <c r="CK28" i="19"/>
  <c r="BR29" i="19"/>
  <c r="BY28" i="19"/>
  <c r="BS29" i="19"/>
  <c r="CE28" i="19"/>
  <c r="BH29" i="19"/>
  <c r="BI29" i="19"/>
  <c r="CA31" i="26" l="1"/>
  <c r="BJ32" i="26"/>
  <c r="BK32" i="26" s="1"/>
  <c r="BU31" i="26"/>
  <c r="CG31" i="26"/>
  <c r="BW31" i="26"/>
  <c r="CI31" i="26"/>
  <c r="BN32" i="26"/>
  <c r="BO32" i="26" s="1"/>
  <c r="CC31" i="26"/>
  <c r="BH32" i="26"/>
  <c r="BI32" i="26" s="1"/>
  <c r="BD32" i="26"/>
  <c r="BE32" i="26" s="1"/>
  <c r="BF32" i="26"/>
  <c r="BG32" i="26" s="1"/>
  <c r="BL32" i="26"/>
  <c r="BM32" i="26" s="1"/>
  <c r="CB31" i="26"/>
  <c r="BV31" i="26"/>
  <c r="CH31" i="26"/>
  <c r="BX31" i="26"/>
  <c r="CJ31" i="26"/>
  <c r="BQ32" i="26"/>
  <c r="BP32" i="26"/>
  <c r="CD31" i="26"/>
  <c r="BY31" i="26"/>
  <c r="CK31" i="26"/>
  <c r="BR32" i="26"/>
  <c r="BS32" i="26" s="1"/>
  <c r="CE31" i="26"/>
  <c r="BL31" i="25"/>
  <c r="CB30" i="25"/>
  <c r="BV30" i="25"/>
  <c r="CH30" i="25"/>
  <c r="BM31" i="25"/>
  <c r="BF31" i="25"/>
  <c r="BG31" i="25" s="1"/>
  <c r="BX30" i="25"/>
  <c r="CJ30" i="25"/>
  <c r="BP31" i="25"/>
  <c r="BQ31" i="25" s="1"/>
  <c r="CD30" i="25"/>
  <c r="BD31" i="25"/>
  <c r="BE31" i="25" s="1"/>
  <c r="CA30" i="25"/>
  <c r="BJ31" i="25"/>
  <c r="BK31" i="25" s="1"/>
  <c r="BU30" i="25"/>
  <c r="CG30" i="25"/>
  <c r="BH31" i="25"/>
  <c r="BI31" i="25" s="1"/>
  <c r="BY30" i="25"/>
  <c r="CK30" i="25"/>
  <c r="BS31" i="25"/>
  <c r="BR31" i="25"/>
  <c r="CE30" i="25"/>
  <c r="BW30" i="25"/>
  <c r="CI30" i="25"/>
  <c r="CC30" i="25"/>
  <c r="BN31" i="25"/>
  <c r="BO31" i="25" s="1"/>
  <c r="BF30" i="24"/>
  <c r="BG30" i="24" s="1"/>
  <c r="BD30" i="24"/>
  <c r="BE30" i="24" s="1"/>
  <c r="BL30" i="24"/>
  <c r="CB29" i="24"/>
  <c r="CH29" i="24"/>
  <c r="BV29" i="24"/>
  <c r="BM30" i="24"/>
  <c r="BY29" i="24"/>
  <c r="CK29" i="24"/>
  <c r="CE29" i="24"/>
  <c r="BR30" i="24"/>
  <c r="BS30" i="24" s="1"/>
  <c r="BH30" i="24"/>
  <c r="BI30" i="24" s="1"/>
  <c r="CJ29" i="24"/>
  <c r="BP30" i="24"/>
  <c r="BQ30" i="24" s="1"/>
  <c r="CD29" i="24"/>
  <c r="BX29" i="24"/>
  <c r="CA29" i="24"/>
  <c r="BJ30" i="24"/>
  <c r="BK30" i="24" s="1"/>
  <c r="BU29" i="24"/>
  <c r="CG29" i="24"/>
  <c r="BN30" i="24"/>
  <c r="BO30" i="24" s="1"/>
  <c r="CI29" i="24"/>
  <c r="BW29" i="24"/>
  <c r="CC29" i="24"/>
  <c r="CD30" i="23"/>
  <c r="BQ31" i="23"/>
  <c r="BP31" i="23"/>
  <c r="BF30" i="23"/>
  <c r="BG30" i="23" s="1"/>
  <c r="BX30" i="23" s="1"/>
  <c r="BX29" i="23"/>
  <c r="CG29" i="23"/>
  <c r="CA29" i="23"/>
  <c r="BJ30" i="23"/>
  <c r="BK30" i="23" s="1"/>
  <c r="BU29" i="23"/>
  <c r="BI30" i="23"/>
  <c r="BH30" i="23"/>
  <c r="CJ29" i="23"/>
  <c r="CH29" i="23"/>
  <c r="BM30" i="23"/>
  <c r="BL30" i="23"/>
  <c r="CB29" i="23"/>
  <c r="BV29" i="23"/>
  <c r="CE29" i="23"/>
  <c r="BY29" i="23"/>
  <c r="CK29" i="23"/>
  <c r="BR30" i="23"/>
  <c r="BS30" i="23" s="1"/>
  <c r="BN30" i="23"/>
  <c r="BO30" i="23" s="1"/>
  <c r="CC29" i="23"/>
  <c r="CI29" i="23"/>
  <c r="BW29" i="23"/>
  <c r="BD31" i="23"/>
  <c r="BE31" i="23" s="1"/>
  <c r="BD31" i="22"/>
  <c r="BE31" i="22" s="1"/>
  <c r="BF31" i="22"/>
  <c r="BG31" i="22" s="1"/>
  <c r="BY30" i="22"/>
  <c r="CK30" i="22"/>
  <c r="BR31" i="22"/>
  <c r="BS31" i="22" s="1"/>
  <c r="CE30" i="22"/>
  <c r="CC30" i="22"/>
  <c r="BW30" i="22"/>
  <c r="CI30" i="22"/>
  <c r="BN31" i="22"/>
  <c r="BO31" i="22" s="1"/>
  <c r="CA30" i="22"/>
  <c r="BJ31" i="22"/>
  <c r="BK31" i="22" s="1"/>
  <c r="BU30" i="22"/>
  <c r="CG30" i="22"/>
  <c r="BL31" i="22"/>
  <c r="BM31" i="22" s="1"/>
  <c r="CB30" i="22"/>
  <c r="BV30" i="22"/>
  <c r="CH30" i="22"/>
  <c r="BX30" i="22"/>
  <c r="CJ30" i="22"/>
  <c r="BP31" i="22"/>
  <c r="BQ31" i="22" s="1"/>
  <c r="CD30" i="22"/>
  <c r="BH31" i="22"/>
  <c r="BI31" i="22" s="1"/>
  <c r="BF30" i="21"/>
  <c r="BG30" i="21" s="1"/>
  <c r="BH30" i="21"/>
  <c r="BI30" i="21" s="1"/>
  <c r="CJ29" i="21"/>
  <c r="BP30" i="21"/>
  <c r="BQ30" i="21" s="1"/>
  <c r="BX29" i="21"/>
  <c r="CD29" i="21"/>
  <c r="BV29" i="21"/>
  <c r="CH29" i="21"/>
  <c r="BM30" i="21"/>
  <c r="BL30" i="21"/>
  <c r="CB29" i="21"/>
  <c r="BD30" i="21"/>
  <c r="BE30" i="21" s="1"/>
  <c r="CK29" i="21"/>
  <c r="BR30" i="21"/>
  <c r="BS30" i="21" s="1"/>
  <c r="CE29" i="21"/>
  <c r="BY29" i="21"/>
  <c r="BW29" i="21"/>
  <c r="CI29" i="21"/>
  <c r="BO30" i="21"/>
  <c r="CC29" i="21"/>
  <c r="BN30" i="21"/>
  <c r="BU29" i="21"/>
  <c r="CG29" i="21"/>
  <c r="CA29" i="21"/>
  <c r="BJ30" i="21"/>
  <c r="BK30" i="21" s="1"/>
  <c r="CD29" i="20"/>
  <c r="BX29" i="20"/>
  <c r="CJ29" i="20"/>
  <c r="BP30" i="20"/>
  <c r="BQ30" i="20" s="1"/>
  <c r="BH30" i="20"/>
  <c r="BI30" i="20" s="1"/>
  <c r="CE29" i="20"/>
  <c r="BY29" i="20"/>
  <c r="CK29" i="20"/>
  <c r="BR30" i="20"/>
  <c r="BS30" i="20" s="1"/>
  <c r="BJ30" i="20"/>
  <c r="CG29" i="20"/>
  <c r="CA29" i="20"/>
  <c r="BU29" i="20"/>
  <c r="BK30" i="20"/>
  <c r="BD30" i="20"/>
  <c r="BE30" i="20" s="1"/>
  <c r="BN30" i="20"/>
  <c r="BO30" i="20" s="1"/>
  <c r="BW29" i="20"/>
  <c r="CC29" i="20"/>
  <c r="CI29" i="20"/>
  <c r="BF30" i="20"/>
  <c r="BG30" i="20" s="1"/>
  <c r="BL30" i="20"/>
  <c r="CB29" i="20"/>
  <c r="BV29" i="20"/>
  <c r="CH29" i="20"/>
  <c r="BM30" i="20"/>
  <c r="BF30" i="19"/>
  <c r="BG30" i="19" s="1"/>
  <c r="BP30" i="19"/>
  <c r="BQ30" i="19"/>
  <c r="CJ29" i="19"/>
  <c r="CD29" i="19"/>
  <c r="BX29" i="19"/>
  <c r="BD30" i="19"/>
  <c r="BE30" i="19" s="1"/>
  <c r="BU29" i="19"/>
  <c r="CG29" i="19"/>
  <c r="BJ30" i="19"/>
  <c r="BK30" i="19" s="1"/>
  <c r="CA29" i="19"/>
  <c r="CI29" i="19"/>
  <c r="BN30" i="19"/>
  <c r="BO30" i="19" s="1"/>
  <c r="BW29" i="19"/>
  <c r="CC29" i="19"/>
  <c r="BH30" i="19"/>
  <c r="BI30" i="19" s="1"/>
  <c r="BV29" i="19"/>
  <c r="BL30" i="19"/>
  <c r="BM30" i="19" s="1"/>
  <c r="CH29" i="19"/>
  <c r="CB29" i="19"/>
  <c r="BR30" i="19"/>
  <c r="CE29" i="19"/>
  <c r="BY29" i="19"/>
  <c r="CK29" i="19"/>
  <c r="BS30" i="19"/>
  <c r="BY32" i="26" l="1"/>
  <c r="CK32" i="26"/>
  <c r="BS33" i="26"/>
  <c r="BR33" i="26"/>
  <c r="CE32" i="26"/>
  <c r="BD33" i="26"/>
  <c r="BE33" i="26" s="1"/>
  <c r="BV32" i="26"/>
  <c r="CH32" i="26"/>
  <c r="BL33" i="26"/>
  <c r="CB32" i="26"/>
  <c r="BM33" i="26"/>
  <c r="BJ33" i="26"/>
  <c r="BK33" i="26" s="1"/>
  <c r="BU32" i="26"/>
  <c r="CG32" i="26"/>
  <c r="CA32" i="26"/>
  <c r="BW32" i="26"/>
  <c r="CI32" i="26"/>
  <c r="BN33" i="26"/>
  <c r="BO33" i="26" s="1"/>
  <c r="CC32" i="26"/>
  <c r="BH33" i="26"/>
  <c r="BI33" i="26" s="1"/>
  <c r="BX32" i="26"/>
  <c r="CJ32" i="26"/>
  <c r="BQ33" i="26"/>
  <c r="BP33" i="26"/>
  <c r="CD32" i="26"/>
  <c r="BF33" i="26"/>
  <c r="BG33" i="26" s="1"/>
  <c r="BX31" i="25"/>
  <c r="CJ31" i="25"/>
  <c r="BP32" i="25"/>
  <c r="BQ32" i="25" s="1"/>
  <c r="CD31" i="25"/>
  <c r="BF32" i="25"/>
  <c r="BG32" i="25" s="1"/>
  <c r="BH32" i="25"/>
  <c r="BI32" i="25" s="1"/>
  <c r="BJ32" i="25"/>
  <c r="BK32" i="25"/>
  <c r="BU31" i="25"/>
  <c r="CG31" i="25"/>
  <c r="CA31" i="25"/>
  <c r="BW31" i="25"/>
  <c r="CI31" i="25"/>
  <c r="BO32" i="25"/>
  <c r="BN32" i="25"/>
  <c r="CC31" i="25"/>
  <c r="BV31" i="25"/>
  <c r="CH31" i="25"/>
  <c r="BL32" i="25"/>
  <c r="BM32" i="25" s="1"/>
  <c r="CB31" i="25"/>
  <c r="BY31" i="25"/>
  <c r="CK31" i="25"/>
  <c r="BR32" i="25"/>
  <c r="BS32" i="25" s="1"/>
  <c r="CE31" i="25"/>
  <c r="BD32" i="25"/>
  <c r="BE32" i="25" s="1"/>
  <c r="BY30" i="24"/>
  <c r="CK30" i="24"/>
  <c r="BR31" i="24"/>
  <c r="CE30" i="24"/>
  <c r="BS31" i="24"/>
  <c r="BW30" i="24"/>
  <c r="BN31" i="24"/>
  <c r="BO31" i="24" s="1"/>
  <c r="CI30" i="24"/>
  <c r="CC30" i="24"/>
  <c r="BX30" i="24"/>
  <c r="CD30" i="24"/>
  <c r="CJ30" i="24"/>
  <c r="BP31" i="24"/>
  <c r="BQ31" i="24"/>
  <c r="BD31" i="24"/>
  <c r="BE31" i="24" s="1"/>
  <c r="BH31" i="24"/>
  <c r="BI31" i="24" s="1"/>
  <c r="BJ31" i="24"/>
  <c r="BK31" i="24" s="1"/>
  <c r="CG30" i="24"/>
  <c r="CA30" i="24"/>
  <c r="BU30" i="24"/>
  <c r="BF31" i="24"/>
  <c r="BG31" i="24" s="1"/>
  <c r="BL31" i="24"/>
  <c r="BM31" i="24" s="1"/>
  <c r="CH30" i="24"/>
  <c r="CB30" i="24"/>
  <c r="BV30" i="24"/>
  <c r="BK31" i="23"/>
  <c r="CA30" i="23"/>
  <c r="BU30" i="23"/>
  <c r="BJ31" i="23"/>
  <c r="CG30" i="23"/>
  <c r="BO31" i="23"/>
  <c r="BN31" i="23"/>
  <c r="CC30" i="23"/>
  <c r="BW30" i="23"/>
  <c r="CI30" i="23"/>
  <c r="CE30" i="23"/>
  <c r="BY30" i="23"/>
  <c r="CK30" i="23"/>
  <c r="BR31" i="23"/>
  <c r="BS31" i="23" s="1"/>
  <c r="BI31" i="23"/>
  <c r="BH31" i="23"/>
  <c r="BD32" i="23"/>
  <c r="BE32" i="23" s="1"/>
  <c r="BF31" i="23"/>
  <c r="BG31" i="23" s="1"/>
  <c r="BM31" i="23"/>
  <c r="BL31" i="23"/>
  <c r="CB30" i="23"/>
  <c r="BV30" i="23"/>
  <c r="CH30" i="23"/>
  <c r="CJ31" i="23"/>
  <c r="BP32" i="23"/>
  <c r="BQ32" i="23"/>
  <c r="CD31" i="23"/>
  <c r="CJ30" i="23"/>
  <c r="BF32" i="22"/>
  <c r="BG32" i="22" s="1"/>
  <c r="BH32" i="22"/>
  <c r="BI32" i="22" s="1"/>
  <c r="CA31" i="22"/>
  <c r="BJ32" i="22"/>
  <c r="BK32" i="22" s="1"/>
  <c r="BU31" i="22"/>
  <c r="CG31" i="22"/>
  <c r="BX31" i="22"/>
  <c r="CJ31" i="22"/>
  <c r="BP32" i="22"/>
  <c r="BQ32" i="22" s="1"/>
  <c r="CD31" i="22"/>
  <c r="BY31" i="22"/>
  <c r="CK31" i="22"/>
  <c r="BR32" i="22"/>
  <c r="BS32" i="22" s="1"/>
  <c r="CE31" i="22"/>
  <c r="BD32" i="22"/>
  <c r="BE32" i="22" s="1"/>
  <c r="BW31" i="22"/>
  <c r="CI31" i="22"/>
  <c r="BN32" i="22"/>
  <c r="BO32" i="22" s="1"/>
  <c r="CC31" i="22"/>
  <c r="BV31" i="22"/>
  <c r="CH31" i="22"/>
  <c r="BL32" i="22"/>
  <c r="BM32" i="22" s="1"/>
  <c r="CB31" i="22"/>
  <c r="BP31" i="21"/>
  <c r="BQ31" i="21" s="1"/>
  <c r="CD30" i="21"/>
  <c r="BX30" i="21"/>
  <c r="CJ30" i="21"/>
  <c r="BD31" i="21"/>
  <c r="BE31" i="21" s="1"/>
  <c r="BR31" i="21"/>
  <c r="BS31" i="21" s="1"/>
  <c r="CE30" i="21"/>
  <c r="BY30" i="21"/>
  <c r="CK30" i="21"/>
  <c r="BH31" i="21"/>
  <c r="BI31" i="21" s="1"/>
  <c r="BU30" i="21"/>
  <c r="CG30" i="21"/>
  <c r="CA30" i="21"/>
  <c r="BJ31" i="21"/>
  <c r="BK31" i="21" s="1"/>
  <c r="BF31" i="21"/>
  <c r="BG31" i="21" s="1"/>
  <c r="CI30" i="21"/>
  <c r="BN31" i="21"/>
  <c r="BO31" i="21" s="1"/>
  <c r="CC30" i="21"/>
  <c r="BW30" i="21"/>
  <c r="CH30" i="21"/>
  <c r="CB30" i="21"/>
  <c r="BL31" i="21"/>
  <c r="BM31" i="21" s="1"/>
  <c r="BV30" i="21"/>
  <c r="BY30" i="20"/>
  <c r="CK30" i="20"/>
  <c r="BR31" i="20"/>
  <c r="BS31" i="20" s="1"/>
  <c r="CE30" i="20"/>
  <c r="BH31" i="20"/>
  <c r="BI31" i="20" s="1"/>
  <c r="CJ30" i="20"/>
  <c r="BP31" i="20"/>
  <c r="BQ31" i="20" s="1"/>
  <c r="CD30" i="20"/>
  <c r="BX30" i="20"/>
  <c r="CC30" i="20"/>
  <c r="BW30" i="20"/>
  <c r="CI30" i="20"/>
  <c r="BN31" i="20"/>
  <c r="BO31" i="20" s="1"/>
  <c r="BD31" i="20"/>
  <c r="BE31" i="20" s="1"/>
  <c r="BL31" i="20"/>
  <c r="BM31" i="20" s="1"/>
  <c r="CB30" i="20"/>
  <c r="BV30" i="20"/>
  <c r="CH30" i="20"/>
  <c r="BJ31" i="20"/>
  <c r="BK31" i="20" s="1"/>
  <c r="BU30" i="20"/>
  <c r="CG30" i="20"/>
  <c r="CA30" i="20"/>
  <c r="BF31" i="20"/>
  <c r="BG31" i="20" s="1"/>
  <c r="BN31" i="19"/>
  <c r="BO31" i="19" s="1"/>
  <c r="CC30" i="19"/>
  <c r="BW30" i="19"/>
  <c r="CI30" i="19"/>
  <c r="BL31" i="19"/>
  <c r="BM31" i="19" s="1"/>
  <c r="CH30" i="19"/>
  <c r="CB30" i="19"/>
  <c r="BV30" i="19"/>
  <c r="BF31" i="19"/>
  <c r="BG31" i="19" s="1"/>
  <c r="CG30" i="19"/>
  <c r="BJ31" i="19"/>
  <c r="BK31" i="19" s="1"/>
  <c r="CA30" i="19"/>
  <c r="BU30" i="19"/>
  <c r="BD31" i="19"/>
  <c r="BE31" i="19" s="1"/>
  <c r="BH31" i="19"/>
  <c r="BI31" i="19" s="1"/>
  <c r="CK30" i="19"/>
  <c r="CE30" i="19"/>
  <c r="BY30" i="19"/>
  <c r="BS31" i="19"/>
  <c r="BR31" i="19"/>
  <c r="BP31" i="19"/>
  <c r="CD30" i="19"/>
  <c r="CJ30" i="19"/>
  <c r="BX30" i="19"/>
  <c r="BQ31" i="19"/>
  <c r="BW33" i="26" l="1"/>
  <c r="CI33" i="26"/>
  <c r="BN34" i="26"/>
  <c r="BO34" i="26" s="1"/>
  <c r="CC33" i="26"/>
  <c r="BH34" i="26"/>
  <c r="BI34" i="26" s="1"/>
  <c r="BU33" i="26"/>
  <c r="CG33" i="26"/>
  <c r="BJ34" i="26"/>
  <c r="BK34" i="26" s="1"/>
  <c r="CA33" i="26"/>
  <c r="BV33" i="26"/>
  <c r="CH33" i="26"/>
  <c r="BL34" i="26"/>
  <c r="BM34" i="26" s="1"/>
  <c r="CB33" i="26"/>
  <c r="BD34" i="26"/>
  <c r="BE34" i="26" s="1"/>
  <c r="BF34" i="26"/>
  <c r="BG34" i="26" s="1"/>
  <c r="CJ33" i="26"/>
  <c r="BP34" i="26"/>
  <c r="BQ34" i="26" s="1"/>
  <c r="CD33" i="26"/>
  <c r="BX33" i="26"/>
  <c r="CK33" i="26"/>
  <c r="BS34" i="26"/>
  <c r="BR34" i="26"/>
  <c r="CE33" i="26"/>
  <c r="BY33" i="26"/>
  <c r="BV32" i="25"/>
  <c r="CH32" i="25"/>
  <c r="BM33" i="25"/>
  <c r="BL33" i="25"/>
  <c r="CB32" i="25"/>
  <c r="BF33" i="25"/>
  <c r="BG33" i="25" s="1"/>
  <c r="CK32" i="25"/>
  <c r="BR33" i="25"/>
  <c r="BS33" i="25" s="1"/>
  <c r="CE32" i="25"/>
  <c r="BY32" i="25"/>
  <c r="CJ32" i="25"/>
  <c r="BP33" i="25"/>
  <c r="BQ33" i="25" s="1"/>
  <c r="CD32" i="25"/>
  <c r="BX32" i="25"/>
  <c r="BH33" i="25"/>
  <c r="BI33" i="25" s="1"/>
  <c r="BD33" i="25"/>
  <c r="BE33" i="25" s="1"/>
  <c r="BU32" i="25"/>
  <c r="CG32" i="25"/>
  <c r="BK33" i="25"/>
  <c r="CA32" i="25"/>
  <c r="BJ33" i="25"/>
  <c r="BW32" i="25"/>
  <c r="CI32" i="25"/>
  <c r="BN33" i="25"/>
  <c r="BO33" i="25" s="1"/>
  <c r="CC32" i="25"/>
  <c r="BV31" i="24"/>
  <c r="BL32" i="24"/>
  <c r="BM32" i="24" s="1"/>
  <c r="CH31" i="24"/>
  <c r="CB31" i="24"/>
  <c r="BD32" i="24"/>
  <c r="BE32" i="24" s="1"/>
  <c r="BW31" i="24"/>
  <c r="CI31" i="24"/>
  <c r="CC31" i="24"/>
  <c r="BN32" i="24"/>
  <c r="BO32" i="24" s="1"/>
  <c r="BH32" i="24"/>
  <c r="BI32" i="24" s="1"/>
  <c r="BF32" i="24"/>
  <c r="BG32" i="24" s="1"/>
  <c r="BJ32" i="24"/>
  <c r="BU31" i="24"/>
  <c r="CG31" i="24"/>
  <c r="BK32" i="24"/>
  <c r="CA31" i="24"/>
  <c r="BY31" i="24"/>
  <c r="CK31" i="24"/>
  <c r="BS32" i="24"/>
  <c r="BR32" i="24"/>
  <c r="CE31" i="24"/>
  <c r="CJ31" i="24"/>
  <c r="BP32" i="24"/>
  <c r="BQ32" i="24"/>
  <c r="CD31" i="24"/>
  <c r="BX31" i="24"/>
  <c r="BY31" i="23"/>
  <c r="CK31" i="23"/>
  <c r="BR32" i="23"/>
  <c r="BS32" i="23" s="1"/>
  <c r="CE31" i="23"/>
  <c r="BF32" i="23"/>
  <c r="BG32" i="23" s="1"/>
  <c r="BX32" i="23" s="1"/>
  <c r="BX31" i="23"/>
  <c r="BD33" i="23"/>
  <c r="BE33" i="23" s="1"/>
  <c r="CA31" i="23"/>
  <c r="BJ32" i="23"/>
  <c r="BK32" i="23" s="1"/>
  <c r="BU31" i="23"/>
  <c r="CG31" i="23"/>
  <c r="BL32" i="23"/>
  <c r="BM32" i="23" s="1"/>
  <c r="CB31" i="23"/>
  <c r="BV31" i="23"/>
  <c r="CH31" i="23"/>
  <c r="BP33" i="23"/>
  <c r="BQ33" i="23" s="1"/>
  <c r="CD32" i="23"/>
  <c r="CC31" i="23"/>
  <c r="BW31" i="23"/>
  <c r="CI31" i="23"/>
  <c r="BN32" i="23"/>
  <c r="BO32" i="23" s="1"/>
  <c r="BH32" i="23"/>
  <c r="BI32" i="23" s="1"/>
  <c r="BH33" i="22"/>
  <c r="BI33" i="22" s="1"/>
  <c r="BF33" i="22"/>
  <c r="BG33" i="22" s="1"/>
  <c r="BV32" i="22"/>
  <c r="CH32" i="22"/>
  <c r="BL33" i="22"/>
  <c r="BM33" i="22" s="1"/>
  <c r="CB32" i="22"/>
  <c r="BU32" i="22"/>
  <c r="CG32" i="22"/>
  <c r="CA32" i="22"/>
  <c r="BJ33" i="22"/>
  <c r="BK33" i="22" s="1"/>
  <c r="CK32" i="22"/>
  <c r="BR33" i="22"/>
  <c r="BS33" i="22" s="1"/>
  <c r="CE32" i="22"/>
  <c r="BY32" i="22"/>
  <c r="BX32" i="22"/>
  <c r="CJ32" i="22"/>
  <c r="BP33" i="22"/>
  <c r="BQ33" i="22" s="1"/>
  <c r="CD32" i="22"/>
  <c r="BW32" i="22"/>
  <c r="CI32" i="22"/>
  <c r="BN33" i="22"/>
  <c r="BO33" i="22" s="1"/>
  <c r="CC32" i="22"/>
  <c r="BD33" i="22"/>
  <c r="BE33" i="22" s="1"/>
  <c r="BI32" i="21"/>
  <c r="BH32" i="21"/>
  <c r="BL32" i="21"/>
  <c r="BM32" i="21" s="1"/>
  <c r="CB31" i="21"/>
  <c r="BV31" i="21"/>
  <c r="CH31" i="21"/>
  <c r="CE31" i="21"/>
  <c r="CK31" i="21"/>
  <c r="BR32" i="21"/>
  <c r="BS32" i="21" s="1"/>
  <c r="BY31" i="21"/>
  <c r="BO32" i="21"/>
  <c r="BN32" i="21"/>
  <c r="CC31" i="21"/>
  <c r="BW31" i="21"/>
  <c r="CI31" i="21"/>
  <c r="BD32" i="21"/>
  <c r="BE32" i="21" s="1"/>
  <c r="CG31" i="21"/>
  <c r="CA31" i="21"/>
  <c r="BU31" i="21"/>
  <c r="BJ32" i="21"/>
  <c r="BK32" i="21" s="1"/>
  <c r="BF32" i="21"/>
  <c r="BG32" i="21" s="1"/>
  <c r="BP32" i="21"/>
  <c r="CD31" i="21"/>
  <c r="BX31" i="21"/>
  <c r="CJ31" i="21"/>
  <c r="BQ32" i="21"/>
  <c r="BF32" i="20"/>
  <c r="BG32" i="20" s="1"/>
  <c r="CA31" i="20"/>
  <c r="BJ32" i="20"/>
  <c r="BK32" i="20" s="1"/>
  <c r="BU31" i="20"/>
  <c r="CG31" i="20"/>
  <c r="BH32" i="20"/>
  <c r="BI32" i="20" s="1"/>
  <c r="BY31" i="20"/>
  <c r="CK31" i="20"/>
  <c r="BR32" i="20"/>
  <c r="BS32" i="20" s="1"/>
  <c r="CE31" i="20"/>
  <c r="BD32" i="20"/>
  <c r="BE32" i="20" s="1"/>
  <c r="BX31" i="20"/>
  <c r="BP32" i="20"/>
  <c r="BQ32" i="20" s="1"/>
  <c r="CD31" i="20"/>
  <c r="CJ31" i="20"/>
  <c r="CH31" i="20"/>
  <c r="BL32" i="20"/>
  <c r="BM32" i="20" s="1"/>
  <c r="CB31" i="20"/>
  <c r="BV31" i="20"/>
  <c r="BW31" i="20"/>
  <c r="CI31" i="20"/>
  <c r="BN32" i="20"/>
  <c r="BO32" i="20" s="1"/>
  <c r="CC31" i="20"/>
  <c r="BF32" i="19"/>
  <c r="BG32" i="19" s="1"/>
  <c r="BN32" i="19"/>
  <c r="CI31" i="19"/>
  <c r="CC31" i="19"/>
  <c r="BW31" i="19"/>
  <c r="BO32" i="19"/>
  <c r="BH32" i="19"/>
  <c r="BI32" i="19" s="1"/>
  <c r="BK32" i="19"/>
  <c r="CA31" i="19"/>
  <c r="BU31" i="19"/>
  <c r="CG31" i="19"/>
  <c r="BJ32" i="19"/>
  <c r="BL32" i="19"/>
  <c r="CB31" i="19"/>
  <c r="CH31" i="19"/>
  <c r="BV31" i="19"/>
  <c r="BM32" i="19"/>
  <c r="BD32" i="19"/>
  <c r="BE32" i="19" s="1"/>
  <c r="BR32" i="19"/>
  <c r="CE31" i="19"/>
  <c r="BY31" i="19"/>
  <c r="BS32" i="19"/>
  <c r="CK31" i="19"/>
  <c r="CD31" i="19"/>
  <c r="BX31" i="19"/>
  <c r="CJ31" i="19"/>
  <c r="BP32" i="19"/>
  <c r="BQ32" i="19" s="1"/>
  <c r="CI34" i="26" l="1"/>
  <c r="BN35" i="26"/>
  <c r="BO35" i="26" s="1"/>
  <c r="CC34" i="26"/>
  <c r="BW34" i="26"/>
  <c r="CH34" i="26"/>
  <c r="BL35" i="26"/>
  <c r="BM35" i="26" s="1"/>
  <c r="CB34" i="26"/>
  <c r="BV34" i="26"/>
  <c r="BU34" i="26"/>
  <c r="CG34" i="26"/>
  <c r="BK35" i="26"/>
  <c r="CA34" i="26"/>
  <c r="BJ35" i="26"/>
  <c r="BF35" i="26"/>
  <c r="BG35" i="26" s="1"/>
  <c r="BP35" i="26"/>
  <c r="BQ35" i="26" s="1"/>
  <c r="CD34" i="26"/>
  <c r="CJ34" i="26"/>
  <c r="BX34" i="26"/>
  <c r="BH35" i="26"/>
  <c r="BI35" i="26"/>
  <c r="BR35" i="26"/>
  <c r="BS35" i="26" s="1"/>
  <c r="CE34" i="26"/>
  <c r="BY34" i="26"/>
  <c r="CK34" i="26"/>
  <c r="BD35" i="26"/>
  <c r="BE35" i="26" s="1"/>
  <c r="BP34" i="25"/>
  <c r="BQ34" i="25" s="1"/>
  <c r="CD33" i="25"/>
  <c r="CJ33" i="25"/>
  <c r="BX33" i="25"/>
  <c r="BR34" i="25"/>
  <c r="CE33" i="25"/>
  <c r="BY33" i="25"/>
  <c r="BS34" i="25"/>
  <c r="CK33" i="25"/>
  <c r="BD34" i="25"/>
  <c r="BE34" i="25" s="1"/>
  <c r="CI33" i="25"/>
  <c r="BN34" i="25"/>
  <c r="BO34" i="25" s="1"/>
  <c r="CC33" i="25"/>
  <c r="BW33" i="25"/>
  <c r="BH34" i="25"/>
  <c r="BI34" i="25" s="1"/>
  <c r="BF34" i="25"/>
  <c r="BG34" i="25" s="1"/>
  <c r="BU33" i="25"/>
  <c r="CG33" i="25"/>
  <c r="BK34" i="25"/>
  <c r="CA33" i="25"/>
  <c r="BJ34" i="25"/>
  <c r="CH33" i="25"/>
  <c r="BL34" i="25"/>
  <c r="BM34" i="25" s="1"/>
  <c r="CB33" i="25"/>
  <c r="BV33" i="25"/>
  <c r="BW32" i="24"/>
  <c r="CI32" i="24"/>
  <c r="BN33" i="24"/>
  <c r="CC32" i="24"/>
  <c r="BO33" i="24"/>
  <c r="BH33" i="24"/>
  <c r="BI33" i="24" s="1"/>
  <c r="BD33" i="24"/>
  <c r="BE33" i="24" s="1"/>
  <c r="BF33" i="24"/>
  <c r="BG33" i="24" s="1"/>
  <c r="CH32" i="24"/>
  <c r="BV32" i="24"/>
  <c r="CB32" i="24"/>
  <c r="BL33" i="24"/>
  <c r="BM33" i="24" s="1"/>
  <c r="BU32" i="24"/>
  <c r="CG32" i="24"/>
  <c r="CA32" i="24"/>
  <c r="BJ33" i="24"/>
  <c r="BK33" i="24" s="1"/>
  <c r="BP33" i="24"/>
  <c r="BQ33" i="24" s="1"/>
  <c r="CD32" i="24"/>
  <c r="CJ32" i="24"/>
  <c r="BX32" i="24"/>
  <c r="CK32" i="24"/>
  <c r="BR33" i="24"/>
  <c r="BS33" i="24" s="1"/>
  <c r="CE32" i="24"/>
  <c r="BY32" i="24"/>
  <c r="BV32" i="23"/>
  <c r="CH32" i="23"/>
  <c r="BL33" i="23"/>
  <c r="BM33" i="23" s="1"/>
  <c r="CB32" i="23"/>
  <c r="BI33" i="23"/>
  <c r="BH33" i="23"/>
  <c r="CJ32" i="23"/>
  <c r="BW32" i="23"/>
  <c r="CI32" i="23"/>
  <c r="BN33" i="23"/>
  <c r="BO33" i="23"/>
  <c r="CC32" i="23"/>
  <c r="BP34" i="23"/>
  <c r="BQ34" i="23" s="1"/>
  <c r="CD33" i="23"/>
  <c r="BD34" i="23"/>
  <c r="BE34" i="23" s="1"/>
  <c r="CA32" i="23"/>
  <c r="BJ33" i="23"/>
  <c r="BK33" i="23" s="1"/>
  <c r="BU32" i="23"/>
  <c r="CG32" i="23"/>
  <c r="BY32" i="23"/>
  <c r="CK32" i="23"/>
  <c r="BR33" i="23"/>
  <c r="BS33" i="23" s="1"/>
  <c r="CE32" i="23"/>
  <c r="BF33" i="23"/>
  <c r="BG33" i="23" s="1"/>
  <c r="BD34" i="22"/>
  <c r="BE34" i="22" s="1"/>
  <c r="BU33" i="22"/>
  <c r="CG33" i="22"/>
  <c r="CA33" i="22"/>
  <c r="BJ34" i="22"/>
  <c r="BK34" i="22" s="1"/>
  <c r="CJ33" i="22"/>
  <c r="BP34" i="22"/>
  <c r="BQ34" i="22" s="1"/>
  <c r="CD33" i="22"/>
  <c r="BX33" i="22"/>
  <c r="CI33" i="22"/>
  <c r="BN34" i="22"/>
  <c r="BO34" i="22" s="1"/>
  <c r="CC33" i="22"/>
  <c r="BW33" i="22"/>
  <c r="BV33" i="22"/>
  <c r="CH33" i="22"/>
  <c r="BL34" i="22"/>
  <c r="BM34" i="22" s="1"/>
  <c r="CB33" i="22"/>
  <c r="BR34" i="22"/>
  <c r="BS34" i="22" s="1"/>
  <c r="CE33" i="22"/>
  <c r="BY33" i="22"/>
  <c r="CK33" i="22"/>
  <c r="BF34" i="22"/>
  <c r="BG34" i="22" s="1"/>
  <c r="BH34" i="22"/>
  <c r="BI34" i="22" s="1"/>
  <c r="BK33" i="21"/>
  <c r="CA32" i="21"/>
  <c r="BJ33" i="21"/>
  <c r="BU32" i="21"/>
  <c r="CG32" i="21"/>
  <c r="BY32" i="21"/>
  <c r="BR33" i="21"/>
  <c r="BS33" i="21" s="1"/>
  <c r="CE32" i="21"/>
  <c r="CK32" i="21"/>
  <c r="BL33" i="21"/>
  <c r="BM33" i="21" s="1"/>
  <c r="CB32" i="21"/>
  <c r="BV32" i="21"/>
  <c r="CH32" i="21"/>
  <c r="BF33" i="21"/>
  <c r="BG33" i="21" s="1"/>
  <c r="BN33" i="21"/>
  <c r="CC32" i="21"/>
  <c r="CI32" i="21"/>
  <c r="BW32" i="21"/>
  <c r="BO33" i="21"/>
  <c r="BH33" i="21"/>
  <c r="BI33" i="21" s="1"/>
  <c r="BD33" i="21"/>
  <c r="BE33" i="21" s="1"/>
  <c r="CD32" i="21"/>
  <c r="BX32" i="21"/>
  <c r="CJ32" i="21"/>
  <c r="BP33" i="21"/>
  <c r="BQ33" i="21" s="1"/>
  <c r="CK32" i="20"/>
  <c r="BR33" i="20"/>
  <c r="BS33" i="20" s="1"/>
  <c r="CE32" i="20"/>
  <c r="BY32" i="20"/>
  <c r="BW32" i="20"/>
  <c r="CI32" i="20"/>
  <c r="BN33" i="20"/>
  <c r="BO33" i="20" s="1"/>
  <c r="CC32" i="20"/>
  <c r="BH33" i="20"/>
  <c r="BI33" i="20" s="1"/>
  <c r="BU32" i="20"/>
  <c r="CG32" i="20"/>
  <c r="CA32" i="20"/>
  <c r="BJ33" i="20"/>
  <c r="BK33" i="20" s="1"/>
  <c r="BD33" i="20"/>
  <c r="BE33" i="20" s="1"/>
  <c r="BV32" i="20"/>
  <c r="BL33" i="20"/>
  <c r="BM33" i="20" s="1"/>
  <c r="CB32" i="20"/>
  <c r="CH32" i="20"/>
  <c r="BX32" i="20"/>
  <c r="CJ32" i="20"/>
  <c r="BP33" i="20"/>
  <c r="CD32" i="20"/>
  <c r="BQ33" i="20"/>
  <c r="BF33" i="20"/>
  <c r="BG33" i="20" s="1"/>
  <c r="BD33" i="19"/>
  <c r="BE33" i="19" s="1"/>
  <c r="BF33" i="19"/>
  <c r="BG33" i="19" s="1"/>
  <c r="BH33" i="19"/>
  <c r="BI33" i="19" s="1"/>
  <c r="BX32" i="19"/>
  <c r="BP33" i="19"/>
  <c r="CD32" i="19"/>
  <c r="BQ33" i="19"/>
  <c r="CJ32" i="19"/>
  <c r="BJ33" i="19"/>
  <c r="BK33" i="19" s="1"/>
  <c r="CG32" i="19"/>
  <c r="CA32" i="19"/>
  <c r="BU32" i="19"/>
  <c r="BL33" i="19"/>
  <c r="CB32" i="19"/>
  <c r="BM33" i="19"/>
  <c r="BV32" i="19"/>
  <c r="CH32" i="19"/>
  <c r="BY32" i="19"/>
  <c r="CK32" i="19"/>
  <c r="BR33" i="19"/>
  <c r="BS33" i="19" s="1"/>
  <c r="CE32" i="19"/>
  <c r="CC32" i="19"/>
  <c r="BN33" i="19"/>
  <c r="BO33" i="19" s="1"/>
  <c r="BW32" i="19"/>
  <c r="CI32" i="19"/>
  <c r="BM36" i="26" l="1"/>
  <c r="BL36" i="26"/>
  <c r="CB35" i="26"/>
  <c r="CH35" i="26"/>
  <c r="BV35" i="26"/>
  <c r="CE35" i="26"/>
  <c r="BY35" i="26"/>
  <c r="CK35" i="26"/>
  <c r="BR36" i="26"/>
  <c r="BS36" i="26" s="1"/>
  <c r="BP36" i="26"/>
  <c r="BQ36" i="26" s="1"/>
  <c r="CD35" i="26"/>
  <c r="BX35" i="26"/>
  <c r="CJ35" i="26"/>
  <c r="BF36" i="26"/>
  <c r="BG36" i="26" s="1"/>
  <c r="BN36" i="26"/>
  <c r="BO36" i="26" s="1"/>
  <c r="CC35" i="26"/>
  <c r="BW35" i="26"/>
  <c r="CI35" i="26"/>
  <c r="BD36" i="26"/>
  <c r="BE36" i="26" s="1"/>
  <c r="BI36" i="26"/>
  <c r="BH36" i="26"/>
  <c r="CG35" i="26"/>
  <c r="CA35" i="26"/>
  <c r="BJ36" i="26"/>
  <c r="BK36" i="26" s="1"/>
  <c r="BU35" i="26"/>
  <c r="BN35" i="25"/>
  <c r="BO35" i="25" s="1"/>
  <c r="CC34" i="25"/>
  <c r="BW34" i="25"/>
  <c r="CI34" i="25"/>
  <c r="BD35" i="25"/>
  <c r="BE35" i="25" s="1"/>
  <c r="BF35" i="25"/>
  <c r="BG35" i="25" s="1"/>
  <c r="BL35" i="25"/>
  <c r="BM35" i="25" s="1"/>
  <c r="CB34" i="25"/>
  <c r="CH34" i="25"/>
  <c r="BV34" i="25"/>
  <c r="BH35" i="25"/>
  <c r="BI35" i="25" s="1"/>
  <c r="BP35" i="25"/>
  <c r="CD34" i="25"/>
  <c r="BX34" i="25"/>
  <c r="CJ34" i="25"/>
  <c r="BQ35" i="25"/>
  <c r="CG34" i="25"/>
  <c r="BK35" i="25"/>
  <c r="CA34" i="25"/>
  <c r="BJ35" i="25"/>
  <c r="BU34" i="25"/>
  <c r="CE34" i="25"/>
  <c r="BY34" i="25"/>
  <c r="CK34" i="25"/>
  <c r="BR35" i="25"/>
  <c r="BS35" i="25" s="1"/>
  <c r="BF34" i="24"/>
  <c r="BG34" i="24" s="1"/>
  <c r="BR34" i="24"/>
  <c r="BS34" i="24" s="1"/>
  <c r="CE33" i="24"/>
  <c r="CK33" i="24"/>
  <c r="BY33" i="24"/>
  <c r="BV33" i="24"/>
  <c r="BL34" i="24"/>
  <c r="BM34" i="24" s="1"/>
  <c r="CB33" i="24"/>
  <c r="CH33" i="24"/>
  <c r="BH34" i="24"/>
  <c r="BI34" i="24" s="1"/>
  <c r="CJ33" i="24"/>
  <c r="BP34" i="24"/>
  <c r="CD33" i="24"/>
  <c r="BX33" i="24"/>
  <c r="BQ34" i="24"/>
  <c r="BD34" i="24"/>
  <c r="BE34" i="24" s="1"/>
  <c r="BU33" i="24"/>
  <c r="CG33" i="24"/>
  <c r="BK34" i="24"/>
  <c r="CA33" i="24"/>
  <c r="BJ34" i="24"/>
  <c r="CI33" i="24"/>
  <c r="BN34" i="24"/>
  <c r="BO34" i="24" s="1"/>
  <c r="CC33" i="24"/>
  <c r="BW33" i="24"/>
  <c r="BF34" i="23"/>
  <c r="BG34" i="23" s="1"/>
  <c r="BX34" i="23" s="1"/>
  <c r="BX33" i="23"/>
  <c r="CK33" i="23"/>
  <c r="BR34" i="23"/>
  <c r="BS34" i="23" s="1"/>
  <c r="CE33" i="23"/>
  <c r="BY33" i="23"/>
  <c r="BU33" i="23"/>
  <c r="CG33" i="23"/>
  <c r="CA33" i="23"/>
  <c r="BJ34" i="23"/>
  <c r="BK34" i="23" s="1"/>
  <c r="BP35" i="23"/>
  <c r="BQ35" i="23" s="1"/>
  <c r="CD34" i="23"/>
  <c r="BD35" i="23"/>
  <c r="BE35" i="23" s="1"/>
  <c r="BV33" i="23"/>
  <c r="CH33" i="23"/>
  <c r="BL34" i="23"/>
  <c r="BM34" i="23"/>
  <c r="CB33" i="23"/>
  <c r="BW33" i="23"/>
  <c r="CI33" i="23"/>
  <c r="BN34" i="23"/>
  <c r="BO34" i="23" s="1"/>
  <c r="CC33" i="23"/>
  <c r="BH34" i="23"/>
  <c r="BI34" i="23" s="1"/>
  <c r="CJ33" i="23"/>
  <c r="BI35" i="22"/>
  <c r="BH35" i="22"/>
  <c r="BF35" i="22"/>
  <c r="BG35" i="22" s="1"/>
  <c r="CG34" i="22"/>
  <c r="CA34" i="22"/>
  <c r="BJ35" i="22"/>
  <c r="BK35" i="22" s="1"/>
  <c r="BU34" i="22"/>
  <c r="BO35" i="22"/>
  <c r="BN35" i="22"/>
  <c r="CC34" i="22"/>
  <c r="BW34" i="22"/>
  <c r="CI34" i="22"/>
  <c r="BP35" i="22"/>
  <c r="BQ35" i="22" s="1"/>
  <c r="CD34" i="22"/>
  <c r="BX34" i="22"/>
  <c r="CJ34" i="22"/>
  <c r="CE34" i="22"/>
  <c r="BY34" i="22"/>
  <c r="CK34" i="22"/>
  <c r="BR35" i="22"/>
  <c r="BS35" i="22" s="1"/>
  <c r="CH34" i="22"/>
  <c r="BL35" i="22"/>
  <c r="BM35" i="22" s="1"/>
  <c r="CB34" i="22"/>
  <c r="BV34" i="22"/>
  <c r="BD35" i="22"/>
  <c r="BE35" i="22" s="1"/>
  <c r="BI34" i="21"/>
  <c r="BH34" i="21"/>
  <c r="BL34" i="21"/>
  <c r="CB33" i="21"/>
  <c r="BV33" i="21"/>
  <c r="CH33" i="21"/>
  <c r="BM34" i="21"/>
  <c r="BD34" i="21"/>
  <c r="BE34" i="21" s="1"/>
  <c r="BY33" i="21"/>
  <c r="CK33" i="21"/>
  <c r="BS34" i="21"/>
  <c r="CE33" i="21"/>
  <c r="BR34" i="21"/>
  <c r="BF34" i="21"/>
  <c r="BG34" i="21" s="1"/>
  <c r="BX33" i="21"/>
  <c r="CJ33" i="21"/>
  <c r="BP34" i="21"/>
  <c r="BQ34" i="21" s="1"/>
  <c r="CD33" i="21"/>
  <c r="BW33" i="21"/>
  <c r="BN34" i="21"/>
  <c r="BO34" i="21" s="1"/>
  <c r="CI33" i="21"/>
  <c r="CC33" i="21"/>
  <c r="CA33" i="21"/>
  <c r="BJ34" i="21"/>
  <c r="BK34" i="21" s="1"/>
  <c r="CG33" i="21"/>
  <c r="BU33" i="21"/>
  <c r="BI34" i="20"/>
  <c r="BH34" i="20"/>
  <c r="BV33" i="20"/>
  <c r="CH33" i="20"/>
  <c r="BL34" i="20"/>
  <c r="BM34" i="20" s="1"/>
  <c r="CB33" i="20"/>
  <c r="BD34" i="20"/>
  <c r="BE34" i="20" s="1"/>
  <c r="BR34" i="20"/>
  <c r="BS34" i="20" s="1"/>
  <c r="BY33" i="20"/>
  <c r="CK33" i="20"/>
  <c r="CE33" i="20"/>
  <c r="BF34" i="20"/>
  <c r="BG34" i="20" s="1"/>
  <c r="CI33" i="20"/>
  <c r="BN34" i="20"/>
  <c r="BO34" i="20" s="1"/>
  <c r="CC33" i="20"/>
  <c r="BW33" i="20"/>
  <c r="BU33" i="20"/>
  <c r="CG33" i="20"/>
  <c r="BK34" i="20"/>
  <c r="CA33" i="20"/>
  <c r="BJ34" i="20"/>
  <c r="CJ33" i="20"/>
  <c r="BP34" i="20"/>
  <c r="BQ34" i="20" s="1"/>
  <c r="CD33" i="20"/>
  <c r="BX33" i="20"/>
  <c r="BW33" i="19"/>
  <c r="BN34" i="19"/>
  <c r="CI33" i="19"/>
  <c r="CC33" i="19"/>
  <c r="BO34" i="19"/>
  <c r="BJ34" i="19"/>
  <c r="BK34" i="19" s="1"/>
  <c r="CG33" i="19"/>
  <c r="CA33" i="19"/>
  <c r="BU33" i="19"/>
  <c r="BF34" i="19"/>
  <c r="BG34" i="19" s="1"/>
  <c r="BY33" i="19"/>
  <c r="CK33" i="19"/>
  <c r="CE33" i="19"/>
  <c r="BR34" i="19"/>
  <c r="BS34" i="19" s="1"/>
  <c r="BH34" i="19"/>
  <c r="BI34" i="19" s="1"/>
  <c r="BD34" i="19"/>
  <c r="BE34" i="19" s="1"/>
  <c r="CJ33" i="19"/>
  <c r="CD33" i="19"/>
  <c r="BX33" i="19"/>
  <c r="BP34" i="19"/>
  <c r="BQ34" i="19" s="1"/>
  <c r="BV33" i="19"/>
  <c r="BL34" i="19"/>
  <c r="CH33" i="19"/>
  <c r="BM34" i="19"/>
  <c r="CB33" i="19"/>
  <c r="BR37" i="26" l="1"/>
  <c r="BS37" i="26" s="1"/>
  <c r="BY36" i="26"/>
  <c r="CK36" i="26"/>
  <c r="CE36" i="26"/>
  <c r="CD36" i="26"/>
  <c r="BP37" i="26"/>
  <c r="BQ37" i="26" s="1"/>
  <c r="BX36" i="26"/>
  <c r="CJ36" i="26"/>
  <c r="CC36" i="26"/>
  <c r="BN37" i="26"/>
  <c r="BO37" i="26" s="1"/>
  <c r="BW36" i="26"/>
  <c r="CI36" i="26"/>
  <c r="CA36" i="26"/>
  <c r="BK37" i="26"/>
  <c r="BJ37" i="26"/>
  <c r="BU36" i="26"/>
  <c r="CG36" i="26"/>
  <c r="BF37" i="26"/>
  <c r="BG37" i="26" s="1"/>
  <c r="BD37" i="26"/>
  <c r="BE37" i="26" s="1"/>
  <c r="BI37" i="26"/>
  <c r="BH37" i="26"/>
  <c r="CB36" i="26"/>
  <c r="BL37" i="26"/>
  <c r="BM37" i="26" s="1"/>
  <c r="BV36" i="26"/>
  <c r="CH36" i="26"/>
  <c r="BH36" i="25"/>
  <c r="BI36" i="25" s="1"/>
  <c r="BN36" i="25"/>
  <c r="CC35" i="25"/>
  <c r="BW35" i="25"/>
  <c r="CI35" i="25"/>
  <c r="BO36" i="25"/>
  <c r="BD36" i="25"/>
  <c r="BE36" i="25" s="1"/>
  <c r="BY35" i="25"/>
  <c r="CK35" i="25"/>
  <c r="BS36" i="25"/>
  <c r="BR36" i="25"/>
  <c r="CE35" i="25"/>
  <c r="BF36" i="25"/>
  <c r="BG36" i="25" s="1"/>
  <c r="BL36" i="25"/>
  <c r="BM36" i="25" s="1"/>
  <c r="CB35" i="25"/>
  <c r="BV35" i="25"/>
  <c r="CH35" i="25"/>
  <c r="CA35" i="25"/>
  <c r="BJ36" i="25"/>
  <c r="BK36" i="25" s="1"/>
  <c r="BU35" i="25"/>
  <c r="CG35" i="25"/>
  <c r="CD35" i="25"/>
  <c r="BX35" i="25"/>
  <c r="CJ35" i="25"/>
  <c r="BP36" i="25"/>
  <c r="BQ36" i="25" s="1"/>
  <c r="BH35" i="24"/>
  <c r="BI35" i="24" s="1"/>
  <c r="CH34" i="24"/>
  <c r="BL35" i="24"/>
  <c r="BM35" i="24" s="1"/>
  <c r="CB34" i="24"/>
  <c r="BV34" i="24"/>
  <c r="BN35" i="24"/>
  <c r="CC34" i="24"/>
  <c r="BO35" i="24"/>
  <c r="CI34" i="24"/>
  <c r="BW34" i="24"/>
  <c r="BD35" i="24"/>
  <c r="BE35" i="24" s="1"/>
  <c r="BY34" i="24"/>
  <c r="BR35" i="24"/>
  <c r="BS35" i="24" s="1"/>
  <c r="CK34" i="24"/>
  <c r="CE34" i="24"/>
  <c r="BF35" i="24"/>
  <c r="BG35" i="24" s="1"/>
  <c r="CG34" i="24"/>
  <c r="BJ35" i="24"/>
  <c r="BK35" i="24" s="1"/>
  <c r="CA34" i="24"/>
  <c r="BU34" i="24"/>
  <c r="BP35" i="24"/>
  <c r="BQ35" i="24" s="1"/>
  <c r="CD34" i="24"/>
  <c r="BX34" i="24"/>
  <c r="CJ34" i="24"/>
  <c r="BH35" i="23"/>
  <c r="BI35" i="23" s="1"/>
  <c r="CJ34" i="23"/>
  <c r="BU34" i="23"/>
  <c r="CG34" i="23"/>
  <c r="BJ35" i="23"/>
  <c r="BK35" i="23" s="1"/>
  <c r="CA34" i="23"/>
  <c r="BP36" i="23"/>
  <c r="BQ36" i="23" s="1"/>
  <c r="CD35" i="23"/>
  <c r="BD36" i="23"/>
  <c r="BE36" i="23" s="1"/>
  <c r="CI34" i="23"/>
  <c r="BN35" i="23"/>
  <c r="BO35" i="23" s="1"/>
  <c r="CC34" i="23"/>
  <c r="BW34" i="23"/>
  <c r="BR35" i="23"/>
  <c r="BS35" i="23" s="1"/>
  <c r="CE34" i="23"/>
  <c r="BY34" i="23"/>
  <c r="CK34" i="23"/>
  <c r="BV34" i="23"/>
  <c r="CH34" i="23"/>
  <c r="BL35" i="23"/>
  <c r="BM35" i="23" s="1"/>
  <c r="CB34" i="23"/>
  <c r="BF35" i="23"/>
  <c r="BG35" i="23" s="1"/>
  <c r="BM36" i="22"/>
  <c r="BL36" i="22"/>
  <c r="CB35" i="22"/>
  <c r="BV35" i="22"/>
  <c r="CH35" i="22"/>
  <c r="CE35" i="22"/>
  <c r="BY35" i="22"/>
  <c r="CK35" i="22"/>
  <c r="BR36" i="22"/>
  <c r="BS36" i="22" s="1"/>
  <c r="CA35" i="22"/>
  <c r="BJ36" i="22"/>
  <c r="BK36" i="22" s="1"/>
  <c r="BU35" i="22"/>
  <c r="CG35" i="22"/>
  <c r="BD36" i="22"/>
  <c r="BE36" i="22" s="1"/>
  <c r="CD35" i="22"/>
  <c r="BX35" i="22"/>
  <c r="CJ35" i="22"/>
  <c r="BP36" i="22"/>
  <c r="BQ36" i="22" s="1"/>
  <c r="BN36" i="22"/>
  <c r="BO36" i="22" s="1"/>
  <c r="CC35" i="22"/>
  <c r="BW35" i="22"/>
  <c r="CI35" i="22"/>
  <c r="BF36" i="22"/>
  <c r="BG36" i="22" s="1"/>
  <c r="BH36" i="22"/>
  <c r="BI36" i="22" s="1"/>
  <c r="BN35" i="21"/>
  <c r="BW34" i="21"/>
  <c r="CI34" i="21"/>
  <c r="CC34" i="21"/>
  <c r="BO35" i="21"/>
  <c r="BX34" i="21"/>
  <c r="CJ34" i="21"/>
  <c r="CD34" i="21"/>
  <c r="BP35" i="21"/>
  <c r="BQ35" i="21" s="1"/>
  <c r="BJ35" i="21"/>
  <c r="BK35" i="21" s="1"/>
  <c r="BU34" i="21"/>
  <c r="CG34" i="21"/>
  <c r="CA34" i="21"/>
  <c r="BD35" i="21"/>
  <c r="BE35" i="21" s="1"/>
  <c r="BF35" i="21"/>
  <c r="BG35" i="21" s="1"/>
  <c r="BY34" i="21"/>
  <c r="CK34" i="21"/>
  <c r="CE34" i="21"/>
  <c r="BR35" i="21"/>
  <c r="BS35" i="21" s="1"/>
  <c r="BL35" i="21"/>
  <c r="BM35" i="21" s="1"/>
  <c r="BV34" i="21"/>
  <c r="CH34" i="21"/>
  <c r="CB34" i="21"/>
  <c r="BH35" i="21"/>
  <c r="BI35" i="21" s="1"/>
  <c r="BF35" i="20"/>
  <c r="BG35" i="20" s="1"/>
  <c r="CE34" i="20"/>
  <c r="BY34" i="20"/>
  <c r="CK34" i="20"/>
  <c r="BR35" i="20"/>
  <c r="BS35" i="20" s="1"/>
  <c r="BN35" i="20"/>
  <c r="BO35" i="20" s="1"/>
  <c r="BW34" i="20"/>
  <c r="CI34" i="20"/>
  <c r="CC34" i="20"/>
  <c r="BQ35" i="20"/>
  <c r="BP35" i="20"/>
  <c r="CD34" i="20"/>
  <c r="BX34" i="20"/>
  <c r="CJ34" i="20"/>
  <c r="CH34" i="20"/>
  <c r="BL35" i="20"/>
  <c r="BM35" i="20" s="1"/>
  <c r="CB34" i="20"/>
  <c r="BV34" i="20"/>
  <c r="BD35" i="20"/>
  <c r="BE35" i="20" s="1"/>
  <c r="CG34" i="20"/>
  <c r="CA34" i="20"/>
  <c r="BJ35" i="20"/>
  <c r="BK35" i="20" s="1"/>
  <c r="BU34" i="20"/>
  <c r="BH35" i="20"/>
  <c r="BI35" i="20" s="1"/>
  <c r="BF35" i="19"/>
  <c r="BG35" i="19" s="1"/>
  <c r="BD35" i="19"/>
  <c r="BE35" i="19" s="1"/>
  <c r="BH35" i="19"/>
  <c r="BI35" i="19" s="1"/>
  <c r="CD34" i="19"/>
  <c r="BX34" i="19"/>
  <c r="BP35" i="19"/>
  <c r="BQ35" i="19" s="1"/>
  <c r="CJ34" i="19"/>
  <c r="BU34" i="19"/>
  <c r="BJ35" i="19"/>
  <c r="CA34" i="19"/>
  <c r="CG34" i="19"/>
  <c r="BK35" i="19"/>
  <c r="CK34" i="19"/>
  <c r="BR35" i="19"/>
  <c r="BS35" i="19" s="1"/>
  <c r="CE34" i="19"/>
  <c r="BY34" i="19"/>
  <c r="CH34" i="19"/>
  <c r="BL35" i="19"/>
  <c r="BM35" i="19" s="1"/>
  <c r="CB34" i="19"/>
  <c r="BV34" i="19"/>
  <c r="BW34" i="19"/>
  <c r="CI34" i="19"/>
  <c r="CC34" i="19"/>
  <c r="BN35" i="19"/>
  <c r="BO35" i="19" s="1"/>
  <c r="BM38" i="26" l="1"/>
  <c r="CH37" i="26"/>
  <c r="BL38" i="26"/>
  <c r="CB37" i="26"/>
  <c r="BV37" i="26"/>
  <c r="BP38" i="26"/>
  <c r="CJ37" i="26"/>
  <c r="CD37" i="26"/>
  <c r="BX37" i="26"/>
  <c r="BQ38" i="26"/>
  <c r="CE37" i="26"/>
  <c r="BY37" i="26"/>
  <c r="BR38" i="26"/>
  <c r="BS38" i="26" s="1"/>
  <c r="CK37" i="26"/>
  <c r="BO38" i="26"/>
  <c r="BN38" i="26"/>
  <c r="CI37" i="26"/>
  <c r="CC37" i="26"/>
  <c r="BW37" i="26"/>
  <c r="BH38" i="26"/>
  <c r="BI38" i="26" s="1"/>
  <c r="BD38" i="26"/>
  <c r="BE38" i="26" s="1"/>
  <c r="BF38" i="26"/>
  <c r="BG38" i="26" s="1"/>
  <c r="BK38" i="26"/>
  <c r="CA37" i="26"/>
  <c r="CG37" i="26"/>
  <c r="BJ38" i="26"/>
  <c r="BU37" i="26"/>
  <c r="CA36" i="25"/>
  <c r="BJ37" i="25"/>
  <c r="BK37" i="25" s="1"/>
  <c r="BU36" i="25"/>
  <c r="CG36" i="25"/>
  <c r="BD37" i="25"/>
  <c r="BE37" i="25" s="1"/>
  <c r="BL37" i="25"/>
  <c r="CB36" i="25"/>
  <c r="BV36" i="25"/>
  <c r="CH36" i="25"/>
  <c r="BM37" i="25"/>
  <c r="BX36" i="25"/>
  <c r="CJ36" i="25"/>
  <c r="BP37" i="25"/>
  <c r="BQ37" i="25" s="1"/>
  <c r="CD36" i="25"/>
  <c r="BF37" i="25"/>
  <c r="BG37" i="25" s="1"/>
  <c r="BH37" i="25"/>
  <c r="BI37" i="25" s="1"/>
  <c r="BY36" i="25"/>
  <c r="CK36" i="25"/>
  <c r="BS37" i="25"/>
  <c r="BR37" i="25"/>
  <c r="CE36" i="25"/>
  <c r="BW36" i="25"/>
  <c r="CI36" i="25"/>
  <c r="CC36" i="25"/>
  <c r="BN37" i="25"/>
  <c r="BO37" i="25" s="1"/>
  <c r="BF36" i="24"/>
  <c r="BG36" i="24" s="1"/>
  <c r="CD35" i="24"/>
  <c r="CJ35" i="24"/>
  <c r="BX35" i="24"/>
  <c r="BP36" i="24"/>
  <c r="BQ36" i="24" s="1"/>
  <c r="BL36" i="24"/>
  <c r="BM36" i="24" s="1"/>
  <c r="CB35" i="24"/>
  <c r="BV35" i="24"/>
  <c r="CH35" i="24"/>
  <c r="BD36" i="24"/>
  <c r="BE36" i="24" s="1"/>
  <c r="CA35" i="24"/>
  <c r="BJ36" i="24"/>
  <c r="BK36" i="24" s="1"/>
  <c r="BU35" i="24"/>
  <c r="CG35" i="24"/>
  <c r="CE35" i="24"/>
  <c r="BY35" i="24"/>
  <c r="CK35" i="24"/>
  <c r="BR36" i="24"/>
  <c r="BS36" i="24" s="1"/>
  <c r="BH36" i="24"/>
  <c r="BI36" i="24" s="1"/>
  <c r="BN36" i="24"/>
  <c r="BO36" i="24" s="1"/>
  <c r="BW35" i="24"/>
  <c r="CC35" i="24"/>
  <c r="CI35" i="24"/>
  <c r="CD36" i="23"/>
  <c r="BP37" i="23"/>
  <c r="BQ37" i="23" s="1"/>
  <c r="CG35" i="23"/>
  <c r="CA35" i="23"/>
  <c r="BJ36" i="23"/>
  <c r="BK36" i="23" s="1"/>
  <c r="BU35" i="23"/>
  <c r="BD37" i="23"/>
  <c r="BE37" i="23" s="1"/>
  <c r="BO36" i="23"/>
  <c r="BN36" i="23"/>
  <c r="CC35" i="23"/>
  <c r="BW35" i="23"/>
  <c r="CI35" i="23"/>
  <c r="CH35" i="23"/>
  <c r="BL36" i="23"/>
  <c r="BM36" i="23" s="1"/>
  <c r="CB35" i="23"/>
  <c r="BV35" i="23"/>
  <c r="CE35" i="23"/>
  <c r="CK35" i="23"/>
  <c r="BY35" i="23"/>
  <c r="BR36" i="23"/>
  <c r="BS36" i="23" s="1"/>
  <c r="BF36" i="23"/>
  <c r="BG36" i="23" s="1"/>
  <c r="BX35" i="23"/>
  <c r="BH36" i="23"/>
  <c r="BI36" i="23"/>
  <c r="CJ35" i="23"/>
  <c r="CC36" i="22"/>
  <c r="BW36" i="22"/>
  <c r="CI36" i="22"/>
  <c r="BN37" i="22"/>
  <c r="BO37" i="22" s="1"/>
  <c r="BF37" i="22"/>
  <c r="BG37" i="22" s="1"/>
  <c r="BH37" i="22"/>
  <c r="BI37" i="22" s="1"/>
  <c r="CA36" i="22"/>
  <c r="BJ37" i="22"/>
  <c r="BK37" i="22" s="1"/>
  <c r="BU36" i="22"/>
  <c r="CG36" i="22"/>
  <c r="BY36" i="22"/>
  <c r="CK36" i="22"/>
  <c r="BR37" i="22"/>
  <c r="BS37" i="22" s="1"/>
  <c r="CE36" i="22"/>
  <c r="BX36" i="22"/>
  <c r="CJ36" i="22"/>
  <c r="BP37" i="22"/>
  <c r="BQ37" i="22" s="1"/>
  <c r="CD36" i="22"/>
  <c r="BD37" i="22"/>
  <c r="BE37" i="22" s="1"/>
  <c r="BL37" i="22"/>
  <c r="BM37" i="22" s="1"/>
  <c r="CB36" i="22"/>
  <c r="BV36" i="22"/>
  <c r="CH36" i="22"/>
  <c r="BH36" i="21"/>
  <c r="BI36" i="21" s="1"/>
  <c r="CB35" i="21"/>
  <c r="CH35" i="21"/>
  <c r="BV35" i="21"/>
  <c r="BL36" i="21"/>
  <c r="BM36" i="21" s="1"/>
  <c r="BF36" i="21"/>
  <c r="BG36" i="21" s="1"/>
  <c r="BP36" i="21"/>
  <c r="BQ36" i="21" s="1"/>
  <c r="BX35" i="21"/>
  <c r="CJ35" i="21"/>
  <c r="CD35" i="21"/>
  <c r="CA35" i="21"/>
  <c r="BU35" i="21"/>
  <c r="BJ36" i="21"/>
  <c r="BK36" i="21" s="1"/>
  <c r="CG35" i="21"/>
  <c r="CE35" i="21"/>
  <c r="BR36" i="21"/>
  <c r="BS36" i="21" s="1"/>
  <c r="BY35" i="21"/>
  <c r="CK35" i="21"/>
  <c r="BD36" i="21"/>
  <c r="BE36" i="21" s="1"/>
  <c r="CC35" i="21"/>
  <c r="BN36" i="21"/>
  <c r="BO36" i="21" s="1"/>
  <c r="BW35" i="21"/>
  <c r="CI35" i="21"/>
  <c r="BO36" i="20"/>
  <c r="BN36" i="20"/>
  <c r="CC35" i="20"/>
  <c r="BW35" i="20"/>
  <c r="CI35" i="20"/>
  <c r="CE35" i="20"/>
  <c r="BY35" i="20"/>
  <c r="CK35" i="20"/>
  <c r="BR36" i="20"/>
  <c r="BS36" i="20" s="1"/>
  <c r="BK36" i="20"/>
  <c r="CA35" i="20"/>
  <c r="BJ36" i="20"/>
  <c r="BU35" i="20"/>
  <c r="CG35" i="20"/>
  <c r="BH36" i="20"/>
  <c r="BI36" i="20" s="1"/>
  <c r="BD36" i="20"/>
  <c r="BE36" i="20" s="1"/>
  <c r="BL36" i="20"/>
  <c r="BM36" i="20" s="1"/>
  <c r="CB35" i="20"/>
  <c r="BV35" i="20"/>
  <c r="CH35" i="20"/>
  <c r="CD35" i="20"/>
  <c r="BX35" i="20"/>
  <c r="CJ35" i="20"/>
  <c r="BP36" i="20"/>
  <c r="BQ36" i="20" s="1"/>
  <c r="BF36" i="20"/>
  <c r="BG36" i="20" s="1"/>
  <c r="CB35" i="19"/>
  <c r="BV35" i="19"/>
  <c r="BM36" i="19"/>
  <c r="BL36" i="19"/>
  <c r="CH35" i="19"/>
  <c r="BD36" i="19"/>
  <c r="BE36" i="19" s="1"/>
  <c r="CI35" i="19"/>
  <c r="BW35" i="19"/>
  <c r="BN36" i="19"/>
  <c r="BO36" i="19" s="1"/>
  <c r="CC35" i="19"/>
  <c r="BP36" i="19"/>
  <c r="BX35" i="19"/>
  <c r="BQ36" i="19"/>
  <c r="CJ35" i="19"/>
  <c r="CD35" i="19"/>
  <c r="BH36" i="19"/>
  <c r="BI36" i="19" s="1"/>
  <c r="BR36" i="19"/>
  <c r="BS36" i="19" s="1"/>
  <c r="CE35" i="19"/>
  <c r="BY35" i="19"/>
  <c r="CK35" i="19"/>
  <c r="BF36" i="19"/>
  <c r="BG36" i="19" s="1"/>
  <c r="BU35" i="19"/>
  <c r="CG35" i="19"/>
  <c r="BJ36" i="19"/>
  <c r="CA35" i="19"/>
  <c r="BK36" i="19"/>
  <c r="BI39" i="26" l="1"/>
  <c r="BH39" i="26"/>
  <c r="CE38" i="26"/>
  <c r="BY38" i="26"/>
  <c r="BR39" i="26"/>
  <c r="BS39" i="26" s="1"/>
  <c r="CK38" i="26"/>
  <c r="BD39" i="26"/>
  <c r="BE39" i="26" s="1"/>
  <c r="BX38" i="26"/>
  <c r="CD38" i="26"/>
  <c r="BQ39" i="26"/>
  <c r="BP39" i="26"/>
  <c r="CJ38" i="26"/>
  <c r="BN39" i="26"/>
  <c r="BO39" i="26" s="1"/>
  <c r="CC38" i="26"/>
  <c r="BW38" i="26"/>
  <c r="CI38" i="26"/>
  <c r="CG38" i="26"/>
  <c r="BJ39" i="26"/>
  <c r="BK39" i="26" s="1"/>
  <c r="CA38" i="26"/>
  <c r="BU38" i="26"/>
  <c r="BF39" i="26"/>
  <c r="BG39" i="26" s="1"/>
  <c r="BL39" i="26"/>
  <c r="BM39" i="26" s="1"/>
  <c r="CB38" i="26"/>
  <c r="BV38" i="26"/>
  <c r="CH38" i="26"/>
  <c r="BX37" i="25"/>
  <c r="CJ37" i="25"/>
  <c r="BP38" i="25"/>
  <c r="BQ38" i="25" s="1"/>
  <c r="CD37" i="25"/>
  <c r="BW37" i="25"/>
  <c r="CI37" i="25"/>
  <c r="BN38" i="25"/>
  <c r="BO38" i="25" s="1"/>
  <c r="CC37" i="25"/>
  <c r="BD38" i="25"/>
  <c r="BE38" i="25" s="1"/>
  <c r="BI38" i="25"/>
  <c r="BH38" i="25"/>
  <c r="BF38" i="25"/>
  <c r="BG38" i="25" s="1"/>
  <c r="BJ38" i="25"/>
  <c r="BU37" i="25"/>
  <c r="CG37" i="25"/>
  <c r="BK38" i="25"/>
  <c r="CA37" i="25"/>
  <c r="BV37" i="25"/>
  <c r="CH37" i="25"/>
  <c r="BL38" i="25"/>
  <c r="BM38" i="25" s="1"/>
  <c r="CB37" i="25"/>
  <c r="BY37" i="25"/>
  <c r="CK37" i="25"/>
  <c r="BR38" i="25"/>
  <c r="BS38" i="25" s="1"/>
  <c r="CE37" i="25"/>
  <c r="CC36" i="24"/>
  <c r="BW36" i="24"/>
  <c r="CI36" i="24"/>
  <c r="BN37" i="24"/>
  <c r="BO37" i="24" s="1"/>
  <c r="BJ37" i="24"/>
  <c r="BK37" i="24" s="1"/>
  <c r="BU36" i="24"/>
  <c r="CG36" i="24"/>
  <c r="CA36" i="24"/>
  <c r="BL37" i="24"/>
  <c r="BM37" i="24" s="1"/>
  <c r="CB36" i="24"/>
  <c r="CH36" i="24"/>
  <c r="BV36" i="24"/>
  <c r="BH37" i="24"/>
  <c r="BI37" i="24" s="1"/>
  <c r="BX36" i="24"/>
  <c r="BP37" i="24"/>
  <c r="BQ37" i="24" s="1"/>
  <c r="CJ36" i="24"/>
  <c r="CD36" i="24"/>
  <c r="BD37" i="24"/>
  <c r="BE37" i="24" s="1"/>
  <c r="BY36" i="24"/>
  <c r="CK36" i="24"/>
  <c r="BR37" i="24"/>
  <c r="CE36" i="24"/>
  <c r="BS37" i="24"/>
  <c r="BF37" i="24"/>
  <c r="BG37" i="24" s="1"/>
  <c r="BF37" i="23"/>
  <c r="BG37" i="23" s="1"/>
  <c r="BX37" i="23" s="1"/>
  <c r="BX36" i="23"/>
  <c r="BD38" i="23"/>
  <c r="BE38" i="23" s="1"/>
  <c r="CA36" i="23"/>
  <c r="BU36" i="23"/>
  <c r="BJ37" i="23"/>
  <c r="BK37" i="23" s="1"/>
  <c r="CG36" i="23"/>
  <c r="CE36" i="23"/>
  <c r="BY36" i="23"/>
  <c r="CK36" i="23"/>
  <c r="BR37" i="23"/>
  <c r="BS37" i="23" s="1"/>
  <c r="BP38" i="23"/>
  <c r="BQ38" i="23" s="1"/>
  <c r="CD37" i="23"/>
  <c r="BL37" i="23"/>
  <c r="BM37" i="23" s="1"/>
  <c r="CB36" i="23"/>
  <c r="BV36" i="23"/>
  <c r="CH36" i="23"/>
  <c r="BN37" i="23"/>
  <c r="BO37" i="23" s="1"/>
  <c r="CC36" i="23"/>
  <c r="BW36" i="23"/>
  <c r="CI36" i="23"/>
  <c r="BH37" i="23"/>
  <c r="BI37" i="23" s="1"/>
  <c r="CJ36" i="23"/>
  <c r="BY37" i="22"/>
  <c r="CK37" i="22"/>
  <c r="CE37" i="22"/>
  <c r="BR38" i="22"/>
  <c r="BS38" i="22" s="1"/>
  <c r="BL38" i="22"/>
  <c r="BM38" i="22" s="1"/>
  <c r="BV37" i="22"/>
  <c r="CH37" i="22"/>
  <c r="CB37" i="22"/>
  <c r="BF38" i="22"/>
  <c r="BG38" i="22" s="1"/>
  <c r="CA37" i="22"/>
  <c r="BU37" i="22"/>
  <c r="BJ38" i="22"/>
  <c r="BK38" i="22" s="1"/>
  <c r="CG37" i="22"/>
  <c r="BH38" i="22"/>
  <c r="BI38" i="22" s="1"/>
  <c r="BP38" i="22"/>
  <c r="BQ38" i="22" s="1"/>
  <c r="BX37" i="22"/>
  <c r="CJ37" i="22"/>
  <c r="CD37" i="22"/>
  <c r="BN38" i="22"/>
  <c r="BO38" i="22" s="1"/>
  <c r="BW37" i="22"/>
  <c r="CI37" i="22"/>
  <c r="CC37" i="22"/>
  <c r="BD38" i="22"/>
  <c r="BE38" i="22" s="1"/>
  <c r="BD37" i="21"/>
  <c r="BE37" i="21" s="1"/>
  <c r="CJ36" i="21"/>
  <c r="CD36" i="21"/>
  <c r="BX36" i="21"/>
  <c r="BP37" i="21"/>
  <c r="BQ37" i="21" s="1"/>
  <c r="CC36" i="21"/>
  <c r="CI36" i="21"/>
  <c r="BN37" i="21"/>
  <c r="BO37" i="21" s="1"/>
  <c r="BW36" i="21"/>
  <c r="CE36" i="21"/>
  <c r="BY36" i="21"/>
  <c r="BR37" i="21"/>
  <c r="BS37" i="21" s="1"/>
  <c r="CK36" i="21"/>
  <c r="BF37" i="21"/>
  <c r="BG37" i="21" s="1"/>
  <c r="CH36" i="21"/>
  <c r="BL37" i="21"/>
  <c r="BM37" i="21" s="1"/>
  <c r="CB36" i="21"/>
  <c r="BV36" i="21"/>
  <c r="CG36" i="21"/>
  <c r="BJ37" i="21"/>
  <c r="BK37" i="21" s="1"/>
  <c r="CA36" i="21"/>
  <c r="BU36" i="21"/>
  <c r="BH37" i="21"/>
  <c r="BI37" i="21" s="1"/>
  <c r="BX36" i="20"/>
  <c r="CJ36" i="20"/>
  <c r="BP37" i="20"/>
  <c r="BQ37" i="20" s="1"/>
  <c r="CD36" i="20"/>
  <c r="BF37" i="20"/>
  <c r="BG37" i="20" s="1"/>
  <c r="BL37" i="20"/>
  <c r="BM37" i="20" s="1"/>
  <c r="CB36" i="20"/>
  <c r="BV36" i="20"/>
  <c r="CH36" i="20"/>
  <c r="BY36" i="20"/>
  <c r="CK36" i="20"/>
  <c r="BR37" i="20"/>
  <c r="BS37" i="20" s="1"/>
  <c r="CE36" i="20"/>
  <c r="BD37" i="20"/>
  <c r="BE37" i="20" s="1"/>
  <c r="BH37" i="20"/>
  <c r="BI37" i="20" s="1"/>
  <c r="CA36" i="20"/>
  <c r="BJ37" i="20"/>
  <c r="BK37" i="20" s="1"/>
  <c r="BU36" i="20"/>
  <c r="CG36" i="20"/>
  <c r="CC36" i="20"/>
  <c r="BW36" i="20"/>
  <c r="CI36" i="20"/>
  <c r="BN37" i="20"/>
  <c r="BO37" i="20" s="1"/>
  <c r="CK36" i="19"/>
  <c r="BY36" i="19"/>
  <c r="BR37" i="19"/>
  <c r="BS37" i="19" s="1"/>
  <c r="CE36" i="19"/>
  <c r="BN37" i="19"/>
  <c r="BO37" i="19" s="1"/>
  <c r="CC36" i="19"/>
  <c r="BW36" i="19"/>
  <c r="CI36" i="19"/>
  <c r="BD37" i="19"/>
  <c r="BE37" i="19" s="1"/>
  <c r="BI37" i="19"/>
  <c r="BH37" i="19"/>
  <c r="BP37" i="19"/>
  <c r="CD36" i="19"/>
  <c r="BX36" i="19"/>
  <c r="CJ36" i="19"/>
  <c r="BQ37" i="19"/>
  <c r="BV36" i="19"/>
  <c r="CH36" i="19"/>
  <c r="CB36" i="19"/>
  <c r="BL37" i="19"/>
  <c r="BM37" i="19" s="1"/>
  <c r="CG36" i="19"/>
  <c r="BJ37" i="19"/>
  <c r="BU36" i="19"/>
  <c r="BK37" i="19"/>
  <c r="CA36" i="19"/>
  <c r="BF37" i="19"/>
  <c r="BG37" i="19" s="1"/>
  <c r="BV39" i="26" l="1"/>
  <c r="BL40" i="26"/>
  <c r="CB39" i="26"/>
  <c r="CH39" i="26"/>
  <c r="BM40" i="26"/>
  <c r="BD40" i="26"/>
  <c r="BE40" i="26" s="1"/>
  <c r="BY39" i="26"/>
  <c r="BR40" i="26"/>
  <c r="BS40" i="26" s="1"/>
  <c r="CK39" i="26"/>
  <c r="CE39" i="26"/>
  <c r="CC39" i="26"/>
  <c r="BW39" i="26"/>
  <c r="BO40" i="26"/>
  <c r="CI39" i="26"/>
  <c r="BN40" i="26"/>
  <c r="CA39" i="26"/>
  <c r="BU39" i="26"/>
  <c r="CG39" i="26"/>
  <c r="BJ40" i="26"/>
  <c r="BK40" i="26" s="1"/>
  <c r="CJ39" i="26"/>
  <c r="BX39" i="26"/>
  <c r="BQ40" i="26"/>
  <c r="BP40" i="26"/>
  <c r="CD39" i="26"/>
  <c r="BF40" i="26"/>
  <c r="BG40" i="26" s="1"/>
  <c r="BH40" i="26"/>
  <c r="BI40" i="26" s="1"/>
  <c r="BF39" i="25"/>
  <c r="BG39" i="25" s="1"/>
  <c r="BV38" i="25"/>
  <c r="CH38" i="25"/>
  <c r="BL39" i="25"/>
  <c r="BM39" i="25" s="1"/>
  <c r="CB38" i="25"/>
  <c r="CK38" i="25"/>
  <c r="BR39" i="25"/>
  <c r="BS39" i="25" s="1"/>
  <c r="CE38" i="25"/>
  <c r="BY38" i="25"/>
  <c r="BD39" i="25"/>
  <c r="BE39" i="25" s="1"/>
  <c r="BW38" i="25"/>
  <c r="CI38" i="25"/>
  <c r="BN39" i="25"/>
  <c r="BO39" i="25" s="1"/>
  <c r="CC38" i="25"/>
  <c r="CJ38" i="25"/>
  <c r="BP39" i="25"/>
  <c r="BQ39" i="25" s="1"/>
  <c r="CD38" i="25"/>
  <c r="BX38" i="25"/>
  <c r="BH39" i="25"/>
  <c r="BI39" i="25"/>
  <c r="BU38" i="25"/>
  <c r="CG38" i="25"/>
  <c r="CA38" i="25"/>
  <c r="BJ39" i="25"/>
  <c r="BK39" i="25" s="1"/>
  <c r="CA37" i="24"/>
  <c r="BJ38" i="24"/>
  <c r="BK38" i="24" s="1"/>
  <c r="BU37" i="24"/>
  <c r="CG37" i="24"/>
  <c r="BV37" i="24"/>
  <c r="BL38" i="24"/>
  <c r="BM38" i="24" s="1"/>
  <c r="CH37" i="24"/>
  <c r="CB37" i="24"/>
  <c r="BW37" i="24"/>
  <c r="CI37" i="24"/>
  <c r="BN38" i="24"/>
  <c r="BO38" i="24" s="1"/>
  <c r="CC37" i="24"/>
  <c r="BF38" i="24"/>
  <c r="BG38" i="24" s="1"/>
  <c r="BD38" i="24"/>
  <c r="BE38" i="24" s="1"/>
  <c r="BX37" i="24"/>
  <c r="CJ37" i="24"/>
  <c r="BP38" i="24"/>
  <c r="BQ38" i="24" s="1"/>
  <c r="CD37" i="24"/>
  <c r="BH38" i="24"/>
  <c r="BI38" i="24" s="1"/>
  <c r="BY37" i="24"/>
  <c r="CK37" i="24"/>
  <c r="BR38" i="24"/>
  <c r="BS38" i="24" s="1"/>
  <c r="CE37" i="24"/>
  <c r="BH38" i="23"/>
  <c r="BI38" i="23" s="1"/>
  <c r="CJ37" i="23"/>
  <c r="BJ38" i="23"/>
  <c r="CA37" i="23"/>
  <c r="BK38" i="23"/>
  <c r="BU37" i="23"/>
  <c r="CG37" i="23"/>
  <c r="CD38" i="23"/>
  <c r="BP39" i="23"/>
  <c r="BQ39" i="23" s="1"/>
  <c r="CB37" i="23"/>
  <c r="BM38" i="23"/>
  <c r="BL38" i="23"/>
  <c r="BV37" i="23"/>
  <c r="CH37" i="23"/>
  <c r="BR38" i="23"/>
  <c r="BY37" i="23"/>
  <c r="CK37" i="23"/>
  <c r="BS38" i="23"/>
  <c r="CE37" i="23"/>
  <c r="CC37" i="23"/>
  <c r="BN38" i="23"/>
  <c r="BO38" i="23" s="1"/>
  <c r="BW37" i="23"/>
  <c r="CI37" i="23"/>
  <c r="BD39" i="23"/>
  <c r="BE39" i="23" s="1"/>
  <c r="BF38" i="23"/>
  <c r="BG38" i="23" s="1"/>
  <c r="BU38" i="22"/>
  <c r="CG38" i="22"/>
  <c r="BJ39" i="22"/>
  <c r="BK39" i="22" s="1"/>
  <c r="CA38" i="22"/>
  <c r="CI38" i="22"/>
  <c r="BN39" i="22"/>
  <c r="BO39" i="22" s="1"/>
  <c r="CC38" i="22"/>
  <c r="BW38" i="22"/>
  <c r="CD38" i="22"/>
  <c r="BX38" i="22"/>
  <c r="BP39" i="22"/>
  <c r="BQ39" i="22" s="1"/>
  <c r="CJ38" i="22"/>
  <c r="BD39" i="22"/>
  <c r="BE39" i="22" s="1"/>
  <c r="BL39" i="22"/>
  <c r="CB38" i="22"/>
  <c r="CH38" i="22"/>
  <c r="BM39" i="22"/>
  <c r="BV38" i="22"/>
  <c r="BH39" i="22"/>
  <c r="BI39" i="22" s="1"/>
  <c r="BF39" i="22"/>
  <c r="BG39" i="22" s="1"/>
  <c r="BR39" i="22"/>
  <c r="CE38" i="22"/>
  <c r="BY38" i="22"/>
  <c r="BS39" i="22"/>
  <c r="CK38" i="22"/>
  <c r="BH38" i="21"/>
  <c r="BI38" i="21" s="1"/>
  <c r="CH37" i="21"/>
  <c r="BL38" i="21"/>
  <c r="CB37" i="21"/>
  <c r="BV37" i="21"/>
  <c r="BM38" i="21"/>
  <c r="CA37" i="21"/>
  <c r="BJ38" i="21"/>
  <c r="BK38" i="21" s="1"/>
  <c r="BU37" i="21"/>
  <c r="CG37" i="21"/>
  <c r="CD37" i="21"/>
  <c r="BX37" i="21"/>
  <c r="BP38" i="21"/>
  <c r="BQ38" i="21" s="1"/>
  <c r="CJ37" i="21"/>
  <c r="BF38" i="21"/>
  <c r="BG38" i="21" s="1"/>
  <c r="CE37" i="21"/>
  <c r="BY37" i="21"/>
  <c r="BR38" i="21"/>
  <c r="BS38" i="21" s="1"/>
  <c r="CK37" i="21"/>
  <c r="CC37" i="21"/>
  <c r="BN38" i="21"/>
  <c r="BO38" i="21" s="1"/>
  <c r="CI37" i="21"/>
  <c r="BW37" i="21"/>
  <c r="BD38" i="21"/>
  <c r="BE38" i="21" s="1"/>
  <c r="BF38" i="20"/>
  <c r="BG38" i="20" s="1"/>
  <c r="BY37" i="20"/>
  <c r="CK37" i="20"/>
  <c r="BR38" i="20"/>
  <c r="BS38" i="20" s="1"/>
  <c r="CE37" i="20"/>
  <c r="BX37" i="20"/>
  <c r="CJ37" i="20"/>
  <c r="BP38" i="20"/>
  <c r="BQ38" i="20" s="1"/>
  <c r="CD37" i="20"/>
  <c r="BW37" i="20"/>
  <c r="CI37" i="20"/>
  <c r="BN38" i="20"/>
  <c r="BO38" i="20" s="1"/>
  <c r="CC37" i="20"/>
  <c r="BV37" i="20"/>
  <c r="CH37" i="20"/>
  <c r="BL38" i="20"/>
  <c r="BM38" i="20" s="1"/>
  <c r="CB37" i="20"/>
  <c r="BK38" i="20"/>
  <c r="CA37" i="20"/>
  <c r="BJ38" i="20"/>
  <c r="BU37" i="20"/>
  <c r="CG37" i="20"/>
  <c r="BH38" i="20"/>
  <c r="BI38" i="20" s="1"/>
  <c r="BD38" i="20"/>
  <c r="BE38" i="20" s="1"/>
  <c r="BN38" i="19"/>
  <c r="CC37" i="19"/>
  <c r="CI37" i="19"/>
  <c r="BO38" i="19"/>
  <c r="BW37" i="19"/>
  <c r="BD38" i="19"/>
  <c r="BE38" i="19" s="1"/>
  <c r="BL38" i="19"/>
  <c r="BM38" i="19" s="1"/>
  <c r="CB37" i="19"/>
  <c r="BV37" i="19"/>
  <c r="CH37" i="19"/>
  <c r="BF38" i="19"/>
  <c r="BG38" i="19" s="1"/>
  <c r="BR38" i="19"/>
  <c r="BS38" i="19" s="1"/>
  <c r="CK37" i="19"/>
  <c r="CE37" i="19"/>
  <c r="BY37" i="19"/>
  <c r="CA37" i="19"/>
  <c r="BU37" i="19"/>
  <c r="CG37" i="19"/>
  <c r="BJ38" i="19"/>
  <c r="BK38" i="19" s="1"/>
  <c r="CD37" i="19"/>
  <c r="CJ37" i="19"/>
  <c r="BP38" i="19"/>
  <c r="BQ38" i="19" s="1"/>
  <c r="BX37" i="19"/>
  <c r="BH38" i="19"/>
  <c r="BI38" i="19" s="1"/>
  <c r="BD41" i="26" l="1"/>
  <c r="BE41" i="26" s="1"/>
  <c r="BJ41" i="26"/>
  <c r="BU40" i="26"/>
  <c r="CG40" i="26"/>
  <c r="BK41" i="26"/>
  <c r="CA40" i="26"/>
  <c r="BY40" i="26"/>
  <c r="BR41" i="26"/>
  <c r="BS41" i="26" s="1"/>
  <c r="CK40" i="26"/>
  <c r="CE40" i="26"/>
  <c r="BI41" i="26"/>
  <c r="BH41" i="26"/>
  <c r="BF41" i="26"/>
  <c r="BG41" i="26" s="1"/>
  <c r="CH40" i="26"/>
  <c r="BV40" i="26"/>
  <c r="BL41" i="26"/>
  <c r="BM41" i="26" s="1"/>
  <c r="CB40" i="26"/>
  <c r="BW40" i="26"/>
  <c r="BN41" i="26"/>
  <c r="BO41" i="26" s="1"/>
  <c r="CI40" i="26"/>
  <c r="CC40" i="26"/>
  <c r="BX40" i="26"/>
  <c r="BP41" i="26"/>
  <c r="BQ41" i="26" s="1"/>
  <c r="CJ40" i="26"/>
  <c r="CD40" i="26"/>
  <c r="BD40" i="25"/>
  <c r="BE40" i="25" s="1"/>
  <c r="BU39" i="25"/>
  <c r="CG39" i="25"/>
  <c r="CA39" i="25"/>
  <c r="BJ40" i="25"/>
  <c r="BK40" i="25" s="1"/>
  <c r="BP40" i="25"/>
  <c r="BQ40" i="25" s="1"/>
  <c r="CD39" i="25"/>
  <c r="BX39" i="25"/>
  <c r="CJ39" i="25"/>
  <c r="BR40" i="25"/>
  <c r="CE39" i="25"/>
  <c r="BY39" i="25"/>
  <c r="BS40" i="25"/>
  <c r="CK39" i="25"/>
  <c r="CH39" i="25"/>
  <c r="BL40" i="25"/>
  <c r="BM40" i="25" s="1"/>
  <c r="CB39" i="25"/>
  <c r="BV39" i="25"/>
  <c r="CI39" i="25"/>
  <c r="BO40" i="25"/>
  <c r="BN40" i="25"/>
  <c r="CC39" i="25"/>
  <c r="BW39" i="25"/>
  <c r="BF40" i="25"/>
  <c r="BG40" i="25" s="1"/>
  <c r="BH40" i="25"/>
  <c r="BI40" i="25" s="1"/>
  <c r="BW38" i="24"/>
  <c r="CI38" i="24"/>
  <c r="BN39" i="24"/>
  <c r="CC38" i="24"/>
  <c r="BO39" i="24"/>
  <c r="BI39" i="24"/>
  <c r="BH39" i="24"/>
  <c r="CK38" i="24"/>
  <c r="BR39" i="24"/>
  <c r="BS39" i="24" s="1"/>
  <c r="CE38" i="24"/>
  <c r="BY38" i="24"/>
  <c r="BV38" i="24"/>
  <c r="CH38" i="24"/>
  <c r="BL39" i="24"/>
  <c r="BM39" i="24" s="1"/>
  <c r="CB38" i="24"/>
  <c r="BD39" i="24"/>
  <c r="BE39" i="24" s="1"/>
  <c r="BU38" i="24"/>
  <c r="CG38" i="24"/>
  <c r="CA38" i="24"/>
  <c r="BJ39" i="24"/>
  <c r="BK39" i="24" s="1"/>
  <c r="BX38" i="24"/>
  <c r="CJ38" i="24"/>
  <c r="BP39" i="24"/>
  <c r="BQ39" i="24" s="1"/>
  <c r="CD38" i="24"/>
  <c r="BF39" i="24"/>
  <c r="BG39" i="24" s="1"/>
  <c r="BP40" i="23"/>
  <c r="BQ40" i="23" s="1"/>
  <c r="CD39" i="23"/>
  <c r="BD40" i="23"/>
  <c r="BE40" i="23" s="1"/>
  <c r="BW38" i="23"/>
  <c r="BN39" i="23"/>
  <c r="CC38" i="23"/>
  <c r="BO39" i="23"/>
  <c r="CI38" i="23"/>
  <c r="BF39" i="23"/>
  <c r="BG39" i="23" s="1"/>
  <c r="BX38" i="23"/>
  <c r="BH39" i="23"/>
  <c r="BI39" i="23" s="1"/>
  <c r="CJ38" i="23"/>
  <c r="BJ39" i="23"/>
  <c r="BK39" i="23" s="1"/>
  <c r="CA38" i="23"/>
  <c r="BU38" i="23"/>
  <c r="CG38" i="23"/>
  <c r="CK38" i="23"/>
  <c r="BY38" i="23"/>
  <c r="BR39" i="23"/>
  <c r="BS39" i="23" s="1"/>
  <c r="CE38" i="23"/>
  <c r="CB38" i="23"/>
  <c r="BV38" i="23"/>
  <c r="CH38" i="23"/>
  <c r="BL39" i="23"/>
  <c r="BM39" i="23" s="1"/>
  <c r="BH40" i="22"/>
  <c r="BI40" i="22" s="1"/>
  <c r="BJ40" i="22"/>
  <c r="CG39" i="22"/>
  <c r="BK40" i="22"/>
  <c r="CA39" i="22"/>
  <c r="BU39" i="22"/>
  <c r="BP40" i="22"/>
  <c r="CD39" i="22"/>
  <c r="BX39" i="22"/>
  <c r="BQ40" i="22"/>
  <c r="CJ39" i="22"/>
  <c r="CC39" i="22"/>
  <c r="BW39" i="22"/>
  <c r="BN40" i="22"/>
  <c r="BO40" i="22" s="1"/>
  <c r="CI39" i="22"/>
  <c r="BF40" i="22"/>
  <c r="BG40" i="22" s="1"/>
  <c r="BD40" i="22"/>
  <c r="BE40" i="22" s="1"/>
  <c r="CB39" i="22"/>
  <c r="BV39" i="22"/>
  <c r="BM40" i="22"/>
  <c r="CH39" i="22"/>
  <c r="BL40" i="22"/>
  <c r="BY39" i="22"/>
  <c r="BR40" i="22"/>
  <c r="BS40" i="22" s="1"/>
  <c r="CK39" i="22"/>
  <c r="CE39" i="22"/>
  <c r="BD39" i="21"/>
  <c r="BE39" i="21" s="1"/>
  <c r="CA38" i="21"/>
  <c r="BU38" i="21"/>
  <c r="CG38" i="21"/>
  <c r="BJ39" i="21"/>
  <c r="BK39" i="21" s="1"/>
  <c r="BW38" i="21"/>
  <c r="BN39" i="21"/>
  <c r="BO39" i="21" s="1"/>
  <c r="CI38" i="21"/>
  <c r="CC38" i="21"/>
  <c r="BF39" i="21"/>
  <c r="BG39" i="21" s="1"/>
  <c r="CE38" i="21"/>
  <c r="BY38" i="21"/>
  <c r="BR39" i="21"/>
  <c r="BS39" i="21" s="1"/>
  <c r="CK38" i="21"/>
  <c r="BX38" i="21"/>
  <c r="CD38" i="21"/>
  <c r="CJ38" i="21"/>
  <c r="BP39" i="21"/>
  <c r="BQ39" i="21" s="1"/>
  <c r="BH39" i="21"/>
  <c r="BI39" i="21" s="1"/>
  <c r="CB38" i="21"/>
  <c r="BV38" i="21"/>
  <c r="CH38" i="21"/>
  <c r="BL39" i="21"/>
  <c r="BM39" i="21" s="1"/>
  <c r="BW38" i="20"/>
  <c r="CI38" i="20"/>
  <c r="BN39" i="20"/>
  <c r="BO39" i="20" s="1"/>
  <c r="CC38" i="20"/>
  <c r="BX38" i="20"/>
  <c r="CJ38" i="20"/>
  <c r="BP39" i="20"/>
  <c r="BQ39" i="20" s="1"/>
  <c r="CD38" i="20"/>
  <c r="BH39" i="20"/>
  <c r="BI39" i="20" s="1"/>
  <c r="CK38" i="20"/>
  <c r="BR39" i="20"/>
  <c r="BS39" i="20" s="1"/>
  <c r="CE38" i="20"/>
  <c r="BY38" i="20"/>
  <c r="BD39" i="20"/>
  <c r="BE39" i="20" s="1"/>
  <c r="BV38" i="20"/>
  <c r="CH38" i="20"/>
  <c r="BL39" i="20"/>
  <c r="BM39" i="20" s="1"/>
  <c r="CB38" i="20"/>
  <c r="BU38" i="20"/>
  <c r="CG38" i="20"/>
  <c r="CA38" i="20"/>
  <c r="BJ39" i="20"/>
  <c r="BK39" i="20" s="1"/>
  <c r="BF39" i="20"/>
  <c r="BG39" i="20" s="1"/>
  <c r="BY38" i="19"/>
  <c r="BR39" i="19"/>
  <c r="BS39" i="19" s="1"/>
  <c r="CK38" i="19"/>
  <c r="CE38" i="19"/>
  <c r="BH39" i="19"/>
  <c r="BI39" i="19" s="1"/>
  <c r="BF39" i="19"/>
  <c r="BG39" i="19" s="1"/>
  <c r="BL39" i="19"/>
  <c r="BM39" i="19" s="1"/>
  <c r="CB38" i="19"/>
  <c r="CH38" i="19"/>
  <c r="BV38" i="19"/>
  <c r="BX38" i="19"/>
  <c r="BP39" i="19"/>
  <c r="BQ39" i="19" s="1"/>
  <c r="CD38" i="19"/>
  <c r="CJ38" i="19"/>
  <c r="CA38" i="19"/>
  <c r="BJ39" i="19"/>
  <c r="BK39" i="19" s="1"/>
  <c r="CG38" i="19"/>
  <c r="BU38" i="19"/>
  <c r="BD39" i="19"/>
  <c r="BE39" i="19" s="1"/>
  <c r="CC38" i="19"/>
  <c r="BW38" i="19"/>
  <c r="BN39" i="19"/>
  <c r="BO39" i="19" s="1"/>
  <c r="CI38" i="19"/>
  <c r="CJ41" i="26" l="1"/>
  <c r="BP42" i="26"/>
  <c r="BQ42" i="26" s="1"/>
  <c r="CD41" i="26"/>
  <c r="BX41" i="26"/>
  <c r="BW41" i="26"/>
  <c r="CI41" i="26"/>
  <c r="BN42" i="26"/>
  <c r="BO42" i="26" s="1"/>
  <c r="CC41" i="26"/>
  <c r="CE41" i="26"/>
  <c r="CK41" i="26"/>
  <c r="BR42" i="26"/>
  <c r="BY41" i="26"/>
  <c r="BS42" i="26"/>
  <c r="CH41" i="26"/>
  <c r="BL42" i="26"/>
  <c r="BM42" i="26" s="1"/>
  <c r="CB41" i="26"/>
  <c r="BV41" i="26"/>
  <c r="BU41" i="26"/>
  <c r="CG41" i="26"/>
  <c r="BJ42" i="26"/>
  <c r="BK42" i="26" s="1"/>
  <c r="CA41" i="26"/>
  <c r="BF42" i="26"/>
  <c r="BG42" i="26" s="1"/>
  <c r="BH42" i="26"/>
  <c r="BI42" i="26"/>
  <c r="BD42" i="26"/>
  <c r="BE42" i="26" s="1"/>
  <c r="BF41" i="25"/>
  <c r="BG41" i="25" s="1"/>
  <c r="BL41" i="25"/>
  <c r="BM41" i="25" s="1"/>
  <c r="CB40" i="25"/>
  <c r="CH40" i="25"/>
  <c r="BV40" i="25"/>
  <c r="BP41" i="25"/>
  <c r="CD40" i="25"/>
  <c r="BX40" i="25"/>
  <c r="CJ40" i="25"/>
  <c r="BQ41" i="25"/>
  <c r="CG40" i="25"/>
  <c r="CA40" i="25"/>
  <c r="BJ41" i="25"/>
  <c r="BK41" i="25" s="1"/>
  <c r="BU40" i="25"/>
  <c r="BH41" i="25"/>
  <c r="BI41" i="25" s="1"/>
  <c r="BD41" i="25"/>
  <c r="BE41" i="25" s="1"/>
  <c r="BN41" i="25"/>
  <c r="BO41" i="25" s="1"/>
  <c r="CC40" i="25"/>
  <c r="BW40" i="25"/>
  <c r="CI40" i="25"/>
  <c r="CE40" i="25"/>
  <c r="BY40" i="25"/>
  <c r="CK40" i="25"/>
  <c r="BR41" i="25"/>
  <c r="BS41" i="25" s="1"/>
  <c r="BR40" i="24"/>
  <c r="BS40" i="24" s="1"/>
  <c r="CE39" i="24"/>
  <c r="BY39" i="24"/>
  <c r="CK39" i="24"/>
  <c r="CJ39" i="24"/>
  <c r="BP40" i="24"/>
  <c r="BQ40" i="24" s="1"/>
  <c r="CD39" i="24"/>
  <c r="BX39" i="24"/>
  <c r="BD40" i="24"/>
  <c r="BE40" i="24" s="1"/>
  <c r="BU39" i="24"/>
  <c r="CG39" i="24"/>
  <c r="CA39" i="24"/>
  <c r="BJ40" i="24"/>
  <c r="BK40" i="24" s="1"/>
  <c r="BV39" i="24"/>
  <c r="CH39" i="24"/>
  <c r="BL40" i="24"/>
  <c r="CB39" i="24"/>
  <c r="BM40" i="24"/>
  <c r="BF40" i="24"/>
  <c r="BG40" i="24" s="1"/>
  <c r="BH40" i="24"/>
  <c r="BI40" i="24" s="1"/>
  <c r="CI39" i="24"/>
  <c r="BN40" i="24"/>
  <c r="BO40" i="24" s="1"/>
  <c r="CC39" i="24"/>
  <c r="BW39" i="24"/>
  <c r="BL40" i="23"/>
  <c r="CB39" i="23"/>
  <c r="BV39" i="23"/>
  <c r="CH39" i="23"/>
  <c r="BM40" i="23"/>
  <c r="BF40" i="23"/>
  <c r="BG40" i="23" s="1"/>
  <c r="BX39" i="23"/>
  <c r="BD41" i="23"/>
  <c r="BE41" i="23" s="1"/>
  <c r="BH40" i="23"/>
  <c r="BI40" i="23" s="1"/>
  <c r="CJ39" i="23"/>
  <c r="BR40" i="23"/>
  <c r="BY39" i="23"/>
  <c r="BS40" i="23"/>
  <c r="CK39" i="23"/>
  <c r="CE39" i="23"/>
  <c r="BU39" i="23"/>
  <c r="CA39" i="23"/>
  <c r="CG39" i="23"/>
  <c r="BJ40" i="23"/>
  <c r="BK40" i="23" s="1"/>
  <c r="BP41" i="23"/>
  <c r="BQ41" i="23" s="1"/>
  <c r="CD40" i="23"/>
  <c r="CI39" i="23"/>
  <c r="BW39" i="23"/>
  <c r="BN40" i="23"/>
  <c r="BO40" i="23" s="1"/>
  <c r="CC39" i="23"/>
  <c r="CK40" i="22"/>
  <c r="BY40" i="22"/>
  <c r="BS41" i="22"/>
  <c r="BR41" i="22"/>
  <c r="CE40" i="22"/>
  <c r="BD41" i="22"/>
  <c r="BE41" i="22" s="1"/>
  <c r="BW40" i="22"/>
  <c r="BN41" i="22"/>
  <c r="BO41" i="22" s="1"/>
  <c r="CI40" i="22"/>
  <c r="CC40" i="22"/>
  <c r="BF41" i="22"/>
  <c r="BG41" i="22" s="1"/>
  <c r="BH41" i="22"/>
  <c r="BI41" i="22" s="1"/>
  <c r="BV40" i="22"/>
  <c r="CH40" i="22"/>
  <c r="BL41" i="22"/>
  <c r="BM41" i="22" s="1"/>
  <c r="CB40" i="22"/>
  <c r="CD40" i="22"/>
  <c r="BX40" i="22"/>
  <c r="BQ41" i="22"/>
  <c r="CJ40" i="22"/>
  <c r="BP41" i="22"/>
  <c r="CA40" i="22"/>
  <c r="BU40" i="22"/>
  <c r="CG40" i="22"/>
  <c r="BJ41" i="22"/>
  <c r="BK41" i="22" s="1"/>
  <c r="BH40" i="21"/>
  <c r="BI40" i="21" s="1"/>
  <c r="BF40" i="21"/>
  <c r="BG40" i="21" s="1"/>
  <c r="BU39" i="21"/>
  <c r="BJ40" i="21"/>
  <c r="BK40" i="21" s="1"/>
  <c r="CA39" i="21"/>
  <c r="CG39" i="21"/>
  <c r="BV39" i="21"/>
  <c r="BM40" i="21"/>
  <c r="CH39" i="21"/>
  <c r="CB39" i="21"/>
  <c r="BL40" i="21"/>
  <c r="CJ39" i="21"/>
  <c r="BX39" i="21"/>
  <c r="BP40" i="21"/>
  <c r="BQ40" i="21" s="1"/>
  <c r="CD39" i="21"/>
  <c r="CC39" i="21"/>
  <c r="BW39" i="21"/>
  <c r="CI39" i="21"/>
  <c r="BN40" i="21"/>
  <c r="BO40" i="21" s="1"/>
  <c r="BR40" i="21"/>
  <c r="BS40" i="21" s="1"/>
  <c r="CK39" i="21"/>
  <c r="CE39" i="21"/>
  <c r="BY39" i="21"/>
  <c r="BD40" i="21"/>
  <c r="BE40" i="21" s="1"/>
  <c r="BF40" i="20"/>
  <c r="BG40" i="20" s="1"/>
  <c r="BV39" i="20"/>
  <c r="CH39" i="20"/>
  <c r="BL40" i="20"/>
  <c r="BM40" i="20" s="1"/>
  <c r="CB39" i="20"/>
  <c r="BR40" i="20"/>
  <c r="BS40" i="20" s="1"/>
  <c r="CE39" i="20"/>
  <c r="BY39" i="20"/>
  <c r="CK39" i="20"/>
  <c r="BU39" i="20"/>
  <c r="CG39" i="20"/>
  <c r="CA39" i="20"/>
  <c r="BJ40" i="20"/>
  <c r="BK40" i="20" s="1"/>
  <c r="CI39" i="20"/>
  <c r="BN40" i="20"/>
  <c r="BO40" i="20" s="1"/>
  <c r="CC39" i="20"/>
  <c r="BW39" i="20"/>
  <c r="BH40" i="20"/>
  <c r="BI40" i="20" s="1"/>
  <c r="BD40" i="20"/>
  <c r="BE40" i="20" s="1"/>
  <c r="CJ39" i="20"/>
  <c r="BP40" i="20"/>
  <c r="BQ40" i="20" s="1"/>
  <c r="CD39" i="20"/>
  <c r="BX39" i="20"/>
  <c r="BX39" i="19"/>
  <c r="CJ39" i="19"/>
  <c r="CD39" i="19"/>
  <c r="BP40" i="19"/>
  <c r="BQ40" i="19" s="1"/>
  <c r="BW39" i="19"/>
  <c r="BN40" i="19"/>
  <c r="BO40" i="19" s="1"/>
  <c r="CI39" i="19"/>
  <c r="CC39" i="19"/>
  <c r="BD40" i="19"/>
  <c r="BE40" i="19" s="1"/>
  <c r="BV39" i="19"/>
  <c r="CB39" i="19"/>
  <c r="BL40" i="19"/>
  <c r="BM40" i="19" s="1"/>
  <c r="CH39" i="19"/>
  <c r="BH40" i="19"/>
  <c r="BI40" i="19" s="1"/>
  <c r="BF40" i="19"/>
  <c r="BG40" i="19" s="1"/>
  <c r="BJ40" i="19"/>
  <c r="BK40" i="19" s="1"/>
  <c r="CA39" i="19"/>
  <c r="BU39" i="19"/>
  <c r="CG39" i="19"/>
  <c r="BY39" i="19"/>
  <c r="CK39" i="19"/>
  <c r="CE39" i="19"/>
  <c r="BR40" i="19"/>
  <c r="BS40" i="19" s="1"/>
  <c r="BF43" i="26" l="1"/>
  <c r="BG43" i="26" s="1"/>
  <c r="CC42" i="26"/>
  <c r="CI42" i="26"/>
  <c r="BN43" i="26"/>
  <c r="BO43" i="26" s="1"/>
  <c r="BW42" i="26"/>
  <c r="CJ42" i="26"/>
  <c r="CD42" i="26"/>
  <c r="BX42" i="26"/>
  <c r="BP43" i="26"/>
  <c r="BQ43" i="26" s="1"/>
  <c r="BU42" i="26"/>
  <c r="CG42" i="26"/>
  <c r="BK43" i="26"/>
  <c r="BJ43" i="26"/>
  <c r="CA42" i="26"/>
  <c r="CH42" i="26"/>
  <c r="BL43" i="26"/>
  <c r="BM43" i="26" s="1"/>
  <c r="CB42" i="26"/>
  <c r="BV42" i="26"/>
  <c r="BD43" i="26"/>
  <c r="BE43" i="26" s="1"/>
  <c r="BH43" i="26"/>
  <c r="BI43" i="26" s="1"/>
  <c r="BR43" i="26"/>
  <c r="BS43" i="26" s="1"/>
  <c r="CE42" i="26"/>
  <c r="BY42" i="26"/>
  <c r="CK42" i="26"/>
  <c r="BN42" i="25"/>
  <c r="CC41" i="25"/>
  <c r="BW41" i="25"/>
  <c r="CI41" i="25"/>
  <c r="BO42" i="25"/>
  <c r="BD42" i="25"/>
  <c r="BE42" i="25" s="1"/>
  <c r="BH42" i="25"/>
  <c r="BI42" i="25" s="1"/>
  <c r="BY41" i="25"/>
  <c r="CK41" i="25"/>
  <c r="BS42" i="25"/>
  <c r="BR42" i="25"/>
  <c r="CE41" i="25"/>
  <c r="BL42" i="25"/>
  <c r="BM42" i="25" s="1"/>
  <c r="CB41" i="25"/>
  <c r="BV41" i="25"/>
  <c r="CH41" i="25"/>
  <c r="CA41" i="25"/>
  <c r="BJ42" i="25"/>
  <c r="BK42" i="25" s="1"/>
  <c r="BU41" i="25"/>
  <c r="CG41" i="25"/>
  <c r="BF42" i="25"/>
  <c r="BG42" i="25" s="1"/>
  <c r="CD41" i="25"/>
  <c r="BX41" i="25"/>
  <c r="CJ41" i="25"/>
  <c r="BP42" i="25"/>
  <c r="BQ42" i="25" s="1"/>
  <c r="BD41" i="24"/>
  <c r="BE41" i="24" s="1"/>
  <c r="BH41" i="24"/>
  <c r="BI41" i="24" s="1"/>
  <c r="BF41" i="24"/>
  <c r="BG41" i="24" s="1"/>
  <c r="BP41" i="24"/>
  <c r="BQ41" i="24" s="1"/>
  <c r="CD40" i="24"/>
  <c r="BX40" i="24"/>
  <c r="CJ40" i="24"/>
  <c r="BO41" i="24"/>
  <c r="BN41" i="24"/>
  <c r="CC40" i="24"/>
  <c r="BW40" i="24"/>
  <c r="CI40" i="24"/>
  <c r="CG40" i="24"/>
  <c r="BJ41" i="24"/>
  <c r="CA40" i="24"/>
  <c r="BU40" i="24"/>
  <c r="BK41" i="24"/>
  <c r="CE40" i="24"/>
  <c r="BY40" i="24"/>
  <c r="CK40" i="24"/>
  <c r="BS41" i="24"/>
  <c r="BR41" i="24"/>
  <c r="CH40" i="24"/>
  <c r="BL41" i="24"/>
  <c r="BM41" i="24" s="1"/>
  <c r="CB40" i="24"/>
  <c r="BV40" i="24"/>
  <c r="BH41" i="23"/>
  <c r="BI41" i="23" s="1"/>
  <c r="CJ40" i="23"/>
  <c r="CG40" i="23"/>
  <c r="BJ41" i="23"/>
  <c r="BU40" i="23"/>
  <c r="BK41" i="23"/>
  <c r="CA40" i="23"/>
  <c r="BD42" i="23"/>
  <c r="BE42" i="23" s="1"/>
  <c r="CD41" i="23"/>
  <c r="BQ42" i="23"/>
  <c r="BP42" i="23"/>
  <c r="BW40" i="23"/>
  <c r="BN41" i="23"/>
  <c r="BO41" i="23" s="1"/>
  <c r="CI40" i="23"/>
  <c r="CC40" i="23"/>
  <c r="BV40" i="23"/>
  <c r="CH40" i="23"/>
  <c r="BL41" i="23"/>
  <c r="BM41" i="23" s="1"/>
  <c r="CB40" i="23"/>
  <c r="BY40" i="23"/>
  <c r="BR41" i="23"/>
  <c r="BS41" i="23" s="1"/>
  <c r="CK40" i="23"/>
  <c r="CE40" i="23"/>
  <c r="BF41" i="23"/>
  <c r="BG41" i="23" s="1"/>
  <c r="BX40" i="23"/>
  <c r="BL42" i="22"/>
  <c r="CB41" i="22"/>
  <c r="BV41" i="22"/>
  <c r="CH41" i="22"/>
  <c r="BM42" i="22"/>
  <c r="BD42" i="22"/>
  <c r="BE42" i="22" s="1"/>
  <c r="BU41" i="22"/>
  <c r="CG41" i="22"/>
  <c r="BJ42" i="22"/>
  <c r="BK42" i="22" s="1"/>
  <c r="CA41" i="22"/>
  <c r="CI41" i="22"/>
  <c r="BW41" i="22"/>
  <c r="BN42" i="22"/>
  <c r="BO42" i="22" s="1"/>
  <c r="CC41" i="22"/>
  <c r="BH42" i="22"/>
  <c r="BI42" i="22" s="1"/>
  <c r="BX41" i="22"/>
  <c r="BP42" i="22"/>
  <c r="BQ42" i="22" s="1"/>
  <c r="CJ41" i="22"/>
  <c r="CD41" i="22"/>
  <c r="BR42" i="22"/>
  <c r="BS42" i="22" s="1"/>
  <c r="CK41" i="22"/>
  <c r="CE41" i="22"/>
  <c r="BY41" i="22"/>
  <c r="BF42" i="22"/>
  <c r="BG42" i="22" s="1"/>
  <c r="BD41" i="21"/>
  <c r="BE41" i="21" s="1"/>
  <c r="CA40" i="21"/>
  <c r="BU40" i="21"/>
  <c r="CG40" i="21"/>
  <c r="BJ41" i="21"/>
  <c r="BK41" i="21" s="1"/>
  <c r="BN41" i="21"/>
  <c r="BO41" i="21" s="1"/>
  <c r="CI40" i="21"/>
  <c r="BW40" i="21"/>
  <c r="CC40" i="21"/>
  <c r="BF41" i="21"/>
  <c r="BG41" i="21" s="1"/>
  <c r="CK40" i="21"/>
  <c r="CE40" i="21"/>
  <c r="BY40" i="21"/>
  <c r="BR41" i="21"/>
  <c r="BS41" i="21" s="1"/>
  <c r="BP41" i="21"/>
  <c r="BQ41" i="21" s="1"/>
  <c r="CJ40" i="21"/>
  <c r="CD40" i="21"/>
  <c r="BX40" i="21"/>
  <c r="BH41" i="21"/>
  <c r="BI41" i="21" s="1"/>
  <c r="CH40" i="21"/>
  <c r="BL41" i="21"/>
  <c r="BM41" i="21" s="1"/>
  <c r="CB40" i="21"/>
  <c r="BV40" i="21"/>
  <c r="BP41" i="20"/>
  <c r="BQ41" i="20" s="1"/>
  <c r="CD40" i="20"/>
  <c r="BX40" i="20"/>
  <c r="CJ40" i="20"/>
  <c r="BH41" i="20"/>
  <c r="BI41" i="20" s="1"/>
  <c r="BN41" i="20"/>
  <c r="BO41" i="20" s="1"/>
  <c r="CC40" i="20"/>
  <c r="BW40" i="20"/>
  <c r="CI40" i="20"/>
  <c r="BD41" i="20"/>
  <c r="BE41" i="20" s="1"/>
  <c r="CE40" i="20"/>
  <c r="BY40" i="20"/>
  <c r="CK40" i="20"/>
  <c r="BR41" i="20"/>
  <c r="BS41" i="20" s="1"/>
  <c r="CH40" i="20"/>
  <c r="BL41" i="20"/>
  <c r="BM41" i="20" s="1"/>
  <c r="CB40" i="20"/>
  <c r="BV40" i="20"/>
  <c r="CG40" i="20"/>
  <c r="CA40" i="20"/>
  <c r="BJ41" i="20"/>
  <c r="BK41" i="20" s="1"/>
  <c r="BU40" i="20"/>
  <c r="BF41" i="20"/>
  <c r="BG41" i="20" s="1"/>
  <c r="CK40" i="19"/>
  <c r="BR41" i="19"/>
  <c r="BS41" i="19" s="1"/>
  <c r="CE40" i="19"/>
  <c r="BY40" i="19"/>
  <c r="BV40" i="19"/>
  <c r="CH40" i="19"/>
  <c r="BL41" i="19"/>
  <c r="BM41" i="19" s="1"/>
  <c r="CB40" i="19"/>
  <c r="BF41" i="19"/>
  <c r="BG41" i="19" s="1"/>
  <c r="BD41" i="19"/>
  <c r="BE41" i="19" s="1"/>
  <c r="CJ40" i="19"/>
  <c r="BP41" i="19"/>
  <c r="BQ41" i="19" s="1"/>
  <c r="CD40" i="19"/>
  <c r="BX40" i="19"/>
  <c r="BW40" i="19"/>
  <c r="CI40" i="19"/>
  <c r="BN41" i="19"/>
  <c r="BO41" i="19" s="1"/>
  <c r="CC40" i="19"/>
  <c r="BU40" i="19"/>
  <c r="BJ41" i="19"/>
  <c r="BK41" i="19" s="1"/>
  <c r="CG40" i="19"/>
  <c r="CA40" i="19"/>
  <c r="BH41" i="19"/>
  <c r="BI41" i="19" s="1"/>
  <c r="BP44" i="26" l="1"/>
  <c r="CD43" i="26"/>
  <c r="BX43" i="26"/>
  <c r="BQ44" i="26"/>
  <c r="CJ43" i="26"/>
  <c r="CE43" i="26"/>
  <c r="BY43" i="26"/>
  <c r="BR44" i="26"/>
  <c r="BS44" i="26" s="1"/>
  <c r="CK43" i="26"/>
  <c r="BD44" i="26"/>
  <c r="BE44" i="26" s="1"/>
  <c r="BH44" i="26"/>
  <c r="BI44" i="26" s="1"/>
  <c r="BL44" i="26"/>
  <c r="CB43" i="26"/>
  <c r="BV43" i="26"/>
  <c r="CH43" i="26"/>
  <c r="BM44" i="26"/>
  <c r="CC43" i="26"/>
  <c r="BW43" i="26"/>
  <c r="BN44" i="26"/>
  <c r="BO44" i="26" s="1"/>
  <c r="CI43" i="26"/>
  <c r="BF44" i="26"/>
  <c r="BG44" i="26" s="1"/>
  <c r="CA43" i="26"/>
  <c r="CG43" i="26"/>
  <c r="BJ44" i="26"/>
  <c r="BK44" i="26" s="1"/>
  <c r="BU43" i="26"/>
  <c r="BH43" i="25"/>
  <c r="BI43" i="25" s="1"/>
  <c r="CA42" i="25"/>
  <c r="BJ43" i="25"/>
  <c r="BK43" i="25" s="1"/>
  <c r="BU42" i="25"/>
  <c r="CG42" i="25"/>
  <c r="BX42" i="25"/>
  <c r="CJ42" i="25"/>
  <c r="BP43" i="25"/>
  <c r="BQ43" i="25" s="1"/>
  <c r="CD42" i="25"/>
  <c r="BD43" i="25"/>
  <c r="BE43" i="25" s="1"/>
  <c r="BL43" i="25"/>
  <c r="CB42" i="25"/>
  <c r="BV42" i="25"/>
  <c r="CH42" i="25"/>
  <c r="BM43" i="25"/>
  <c r="BW42" i="25"/>
  <c r="CI42" i="25"/>
  <c r="CC42" i="25"/>
  <c r="BN43" i="25"/>
  <c r="BO43" i="25" s="1"/>
  <c r="BY42" i="25"/>
  <c r="CK42" i="25"/>
  <c r="BR43" i="25"/>
  <c r="BS43" i="25" s="1"/>
  <c r="CE42" i="25"/>
  <c r="BF43" i="25"/>
  <c r="BG43" i="25" s="1"/>
  <c r="CD41" i="24"/>
  <c r="CJ41" i="24"/>
  <c r="BX41" i="24"/>
  <c r="BP42" i="24"/>
  <c r="BQ42" i="24" s="1"/>
  <c r="BF42" i="24"/>
  <c r="BG42" i="24" s="1"/>
  <c r="BH42" i="24"/>
  <c r="BI42" i="24" s="1"/>
  <c r="BL42" i="24"/>
  <c r="BM42" i="24" s="1"/>
  <c r="CB41" i="24"/>
  <c r="BV41" i="24"/>
  <c r="CH41" i="24"/>
  <c r="BD42" i="24"/>
  <c r="BE42" i="24" s="1"/>
  <c r="BN42" i="24"/>
  <c r="BO42" i="24" s="1"/>
  <c r="CC41" i="24"/>
  <c r="BW41" i="24"/>
  <c r="CI41" i="24"/>
  <c r="CA41" i="24"/>
  <c r="BJ42" i="24"/>
  <c r="BK42" i="24" s="1"/>
  <c r="BU41" i="24"/>
  <c r="CG41" i="24"/>
  <c r="CE41" i="24"/>
  <c r="BY41" i="24"/>
  <c r="CK41" i="24"/>
  <c r="BR42" i="24"/>
  <c r="BS42" i="24" s="1"/>
  <c r="CK41" i="23"/>
  <c r="CE41" i="23"/>
  <c r="BY41" i="23"/>
  <c r="BR42" i="23"/>
  <c r="BS42" i="23" s="1"/>
  <c r="CH41" i="23"/>
  <c r="BL42" i="23"/>
  <c r="BM42" i="23" s="1"/>
  <c r="CB41" i="23"/>
  <c r="BV41" i="23"/>
  <c r="BF42" i="23"/>
  <c r="BG42" i="23" s="1"/>
  <c r="BX41" i="23"/>
  <c r="BD43" i="23"/>
  <c r="BE43" i="23" s="1"/>
  <c r="BN42" i="23"/>
  <c r="BW41" i="23"/>
  <c r="CI41" i="23"/>
  <c r="BO42" i="23"/>
  <c r="CC41" i="23"/>
  <c r="BH42" i="23"/>
  <c r="BI42" i="23" s="1"/>
  <c r="CJ41" i="23"/>
  <c r="CG41" i="23"/>
  <c r="BK42" i="23"/>
  <c r="BJ42" i="23"/>
  <c r="CA41" i="23"/>
  <c r="BU41" i="23"/>
  <c r="CD42" i="23"/>
  <c r="BP43" i="23"/>
  <c r="BQ43" i="23" s="1"/>
  <c r="BF43" i="22"/>
  <c r="BG43" i="22" s="1"/>
  <c r="BY42" i="22"/>
  <c r="CK42" i="22"/>
  <c r="CE42" i="22"/>
  <c r="BR43" i="22"/>
  <c r="BS43" i="22" s="1"/>
  <c r="BH43" i="22"/>
  <c r="BI43" i="22" s="1"/>
  <c r="CG42" i="22"/>
  <c r="BJ43" i="22"/>
  <c r="BK43" i="22" s="1"/>
  <c r="BU42" i="22"/>
  <c r="CA42" i="22"/>
  <c r="BP43" i="22"/>
  <c r="BQ43" i="22"/>
  <c r="CJ42" i="22"/>
  <c r="CD42" i="22"/>
  <c r="BX42" i="22"/>
  <c r="BD43" i="22"/>
  <c r="BE43" i="22" s="1"/>
  <c r="BN43" i="22"/>
  <c r="BO43" i="22" s="1"/>
  <c r="CI42" i="22"/>
  <c r="CC42" i="22"/>
  <c r="BW42" i="22"/>
  <c r="CH42" i="22"/>
  <c r="BL43" i="22"/>
  <c r="BM43" i="22" s="1"/>
  <c r="CB42" i="22"/>
  <c r="BV42" i="22"/>
  <c r="CH41" i="21"/>
  <c r="BL42" i="21"/>
  <c r="BM42" i="21" s="1"/>
  <c r="CB41" i="21"/>
  <c r="BV41" i="21"/>
  <c r="BF42" i="21"/>
  <c r="BG42" i="21" s="1"/>
  <c r="BX41" i="21"/>
  <c r="CD41" i="21"/>
  <c r="BP42" i="21"/>
  <c r="BQ42" i="21" s="1"/>
  <c r="CJ41" i="21"/>
  <c r="CC41" i="21"/>
  <c r="BW41" i="21"/>
  <c r="BN42" i="21"/>
  <c r="BO42" i="21" s="1"/>
  <c r="CI41" i="21"/>
  <c r="BH42" i="21"/>
  <c r="BI42" i="21" s="1"/>
  <c r="CG41" i="21"/>
  <c r="BJ42" i="21"/>
  <c r="BK42" i="21" s="1"/>
  <c r="CA41" i="21"/>
  <c r="BU41" i="21"/>
  <c r="CE41" i="21"/>
  <c r="BY41" i="21"/>
  <c r="BR42" i="21"/>
  <c r="BS42" i="21" s="1"/>
  <c r="CK41" i="21"/>
  <c r="BD42" i="21"/>
  <c r="BE42" i="21" s="1"/>
  <c r="BD42" i="20"/>
  <c r="BE42" i="20" s="1"/>
  <c r="BL42" i="20"/>
  <c r="BM42" i="20" s="1"/>
  <c r="CB41" i="20"/>
  <c r="BV41" i="20"/>
  <c r="CH41" i="20"/>
  <c r="CA41" i="20"/>
  <c r="BJ42" i="20"/>
  <c r="BK42" i="20" s="1"/>
  <c r="BU41" i="20"/>
  <c r="CG41" i="20"/>
  <c r="BN42" i="20"/>
  <c r="BO42" i="20" s="1"/>
  <c r="CC41" i="20"/>
  <c r="BW41" i="20"/>
  <c r="CI41" i="20"/>
  <c r="CE41" i="20"/>
  <c r="BY41" i="20"/>
  <c r="CK41" i="20"/>
  <c r="BR42" i="20"/>
  <c r="BS42" i="20" s="1"/>
  <c r="BF42" i="20"/>
  <c r="BG42" i="20" s="1"/>
  <c r="BH42" i="20"/>
  <c r="BI42" i="20" s="1"/>
  <c r="CD41" i="20"/>
  <c r="BX41" i="20"/>
  <c r="CJ41" i="20"/>
  <c r="BP42" i="20"/>
  <c r="BQ42" i="20" s="1"/>
  <c r="BD42" i="19"/>
  <c r="BE42" i="19" s="1"/>
  <c r="CJ41" i="19"/>
  <c r="BP42" i="19"/>
  <c r="BQ42" i="19" s="1"/>
  <c r="BX41" i="19"/>
  <c r="CD41" i="19"/>
  <c r="BV41" i="19"/>
  <c r="CH41" i="19"/>
  <c r="BL42" i="19"/>
  <c r="BM42" i="19" s="1"/>
  <c r="CB41" i="19"/>
  <c r="BF42" i="19"/>
  <c r="BG42" i="19" s="1"/>
  <c r="CI41" i="19"/>
  <c r="BW41" i="19"/>
  <c r="CC41" i="19"/>
  <c r="BN42" i="19"/>
  <c r="BO42" i="19" s="1"/>
  <c r="BH42" i="19"/>
  <c r="BI42" i="19" s="1"/>
  <c r="BU41" i="19"/>
  <c r="CG41" i="19"/>
  <c r="BK42" i="19"/>
  <c r="CA41" i="19"/>
  <c r="BJ42" i="19"/>
  <c r="BR42" i="19"/>
  <c r="BS42" i="19" s="1"/>
  <c r="CE41" i="19"/>
  <c r="BY41" i="19"/>
  <c r="CK41" i="19"/>
  <c r="BJ45" i="26" l="1"/>
  <c r="BK45" i="26" s="1"/>
  <c r="CA44" i="26"/>
  <c r="BU44" i="26"/>
  <c r="CG44" i="26"/>
  <c r="BH45" i="26"/>
  <c r="BI45" i="26" s="1"/>
  <c r="BD45" i="26"/>
  <c r="BE45" i="26" s="1"/>
  <c r="BR45" i="26"/>
  <c r="BS45" i="26" s="1"/>
  <c r="BY44" i="26"/>
  <c r="CK44" i="26"/>
  <c r="CE44" i="26"/>
  <c r="BF45" i="26"/>
  <c r="BG45" i="26" s="1"/>
  <c r="BN45" i="26"/>
  <c r="BW44" i="26"/>
  <c r="CI44" i="26"/>
  <c r="BO45" i="26"/>
  <c r="CC44" i="26"/>
  <c r="CB44" i="26"/>
  <c r="BV44" i="26"/>
  <c r="CH44" i="26"/>
  <c r="BL45" i="26"/>
  <c r="BM45" i="26" s="1"/>
  <c r="BX44" i="26"/>
  <c r="BP45" i="26"/>
  <c r="CD44" i="26"/>
  <c r="CJ44" i="26"/>
  <c r="BQ45" i="26"/>
  <c r="BD44" i="25"/>
  <c r="BE44" i="25" s="1"/>
  <c r="BJ44" i="25"/>
  <c r="BU43" i="25"/>
  <c r="CG43" i="25"/>
  <c r="CA43" i="25"/>
  <c r="BK44" i="25"/>
  <c r="BF44" i="25"/>
  <c r="BG44" i="25" s="1"/>
  <c r="BW43" i="25"/>
  <c r="CI43" i="25"/>
  <c r="BO44" i="25"/>
  <c r="BN44" i="25"/>
  <c r="CC43" i="25"/>
  <c r="BY43" i="25"/>
  <c r="CK43" i="25"/>
  <c r="BR44" i="25"/>
  <c r="BS44" i="25" s="1"/>
  <c r="CE43" i="25"/>
  <c r="BX43" i="25"/>
  <c r="CJ43" i="25"/>
  <c r="BP44" i="25"/>
  <c r="BQ44" i="25" s="1"/>
  <c r="CD43" i="25"/>
  <c r="BH44" i="25"/>
  <c r="BI44" i="25" s="1"/>
  <c r="BV43" i="25"/>
  <c r="CH43" i="25"/>
  <c r="BL44" i="25"/>
  <c r="BM44" i="25" s="1"/>
  <c r="CB43" i="25"/>
  <c r="CC42" i="24"/>
  <c r="BW42" i="24"/>
  <c r="CI42" i="24"/>
  <c r="BN43" i="24"/>
  <c r="BO43" i="24" s="1"/>
  <c r="BL43" i="24"/>
  <c r="BM43" i="24" s="1"/>
  <c r="CB42" i="24"/>
  <c r="CH42" i="24"/>
  <c r="BV42" i="24"/>
  <c r="BD43" i="24"/>
  <c r="BE43" i="24" s="1"/>
  <c r="CA42" i="24"/>
  <c r="BJ43" i="24"/>
  <c r="BK43" i="24" s="1"/>
  <c r="BU42" i="24"/>
  <c r="CG42" i="24"/>
  <c r="BY42" i="24"/>
  <c r="CK42" i="24"/>
  <c r="BR43" i="24"/>
  <c r="CE42" i="24"/>
  <c r="BS43" i="24"/>
  <c r="BH43" i="24"/>
  <c r="BI43" i="24" s="1"/>
  <c r="BX42" i="24"/>
  <c r="BP43" i="24"/>
  <c r="BQ43" i="24" s="1"/>
  <c r="CJ42" i="24"/>
  <c r="CD42" i="24"/>
  <c r="BF43" i="24"/>
  <c r="BG43" i="24" s="1"/>
  <c r="BD44" i="23"/>
  <c r="BE44" i="23" s="1"/>
  <c r="BF43" i="23"/>
  <c r="BG43" i="23" s="1"/>
  <c r="BX43" i="23" s="1"/>
  <c r="BX42" i="23"/>
  <c r="BH43" i="23"/>
  <c r="BI43" i="23" s="1"/>
  <c r="CJ42" i="23"/>
  <c r="BL43" i="23"/>
  <c r="CB42" i="23"/>
  <c r="CH42" i="23"/>
  <c r="BM43" i="23"/>
  <c r="BV42" i="23"/>
  <c r="BP44" i="23"/>
  <c r="BQ44" i="23" s="1"/>
  <c r="CD43" i="23"/>
  <c r="BR43" i="23"/>
  <c r="CE42" i="23"/>
  <c r="BY42" i="23"/>
  <c r="BS43" i="23"/>
  <c r="CK42" i="23"/>
  <c r="CI42" i="23"/>
  <c r="BO43" i="23"/>
  <c r="BN43" i="23"/>
  <c r="CC42" i="23"/>
  <c r="BW42" i="23"/>
  <c r="BU42" i="23"/>
  <c r="CG42" i="23"/>
  <c r="BJ43" i="23"/>
  <c r="BK43" i="23" s="1"/>
  <c r="CA42" i="23"/>
  <c r="CG43" i="22"/>
  <c r="CA43" i="22"/>
  <c r="BU43" i="22"/>
  <c r="BJ44" i="22"/>
  <c r="BK44" i="22" s="1"/>
  <c r="BH44" i="22"/>
  <c r="BI44" i="22" s="1"/>
  <c r="BD44" i="22"/>
  <c r="BE44" i="22" s="1"/>
  <c r="BR44" i="22"/>
  <c r="BS44" i="22" s="1"/>
  <c r="CK43" i="22"/>
  <c r="CE43" i="22"/>
  <c r="BY43" i="22"/>
  <c r="CH43" i="22"/>
  <c r="CB43" i="22"/>
  <c r="BL44" i="22"/>
  <c r="BM44" i="22" s="1"/>
  <c r="BV43" i="22"/>
  <c r="BN44" i="22"/>
  <c r="BW43" i="22"/>
  <c r="CC43" i="22"/>
  <c r="BO44" i="22"/>
  <c r="CI43" i="22"/>
  <c r="BF44" i="22"/>
  <c r="BG44" i="22" s="1"/>
  <c r="CD43" i="22"/>
  <c r="BP44" i="22"/>
  <c r="BQ44" i="22" s="1"/>
  <c r="BX43" i="22"/>
  <c r="CJ43" i="22"/>
  <c r="CC42" i="21"/>
  <c r="BW42" i="21"/>
  <c r="CI42" i="21"/>
  <c r="BN43" i="21"/>
  <c r="BO43" i="21" s="1"/>
  <c r="BY42" i="21"/>
  <c r="BR43" i="21"/>
  <c r="BS43" i="21" s="1"/>
  <c r="CK42" i="21"/>
  <c r="CE42" i="21"/>
  <c r="CJ42" i="21"/>
  <c r="CD42" i="21"/>
  <c r="BX42" i="21"/>
  <c r="BP43" i="21"/>
  <c r="BQ43" i="21" s="1"/>
  <c r="BF43" i="21"/>
  <c r="BG43" i="21" s="1"/>
  <c r="BV42" i="21"/>
  <c r="CB42" i="21"/>
  <c r="CH42" i="21"/>
  <c r="BL43" i="21"/>
  <c r="BM43" i="21" s="1"/>
  <c r="BD43" i="21"/>
  <c r="BE43" i="21" s="1"/>
  <c r="BJ43" i="21"/>
  <c r="CA42" i="21"/>
  <c r="BU42" i="21"/>
  <c r="CG42" i="21"/>
  <c r="BK43" i="21"/>
  <c r="BH43" i="21"/>
  <c r="BI43" i="21" s="1"/>
  <c r="BH43" i="20"/>
  <c r="BI43" i="20" s="1"/>
  <c r="BF43" i="20"/>
  <c r="BG43" i="20" s="1"/>
  <c r="BX42" i="20"/>
  <c r="CJ42" i="20"/>
  <c r="BP43" i="20"/>
  <c r="BQ43" i="20" s="1"/>
  <c r="CD42" i="20"/>
  <c r="CA42" i="20"/>
  <c r="BJ43" i="20"/>
  <c r="BK43" i="20" s="1"/>
  <c r="BU42" i="20"/>
  <c r="CG42" i="20"/>
  <c r="BY42" i="20"/>
  <c r="CK42" i="20"/>
  <c r="BR43" i="20"/>
  <c r="BS43" i="20" s="1"/>
  <c r="CE42" i="20"/>
  <c r="BL43" i="20"/>
  <c r="BM43" i="20" s="1"/>
  <c r="CB42" i="20"/>
  <c r="BV42" i="20"/>
  <c r="CH42" i="20"/>
  <c r="CC42" i="20"/>
  <c r="BW42" i="20"/>
  <c r="CI42" i="20"/>
  <c r="BN43" i="20"/>
  <c r="BO43" i="20" s="1"/>
  <c r="BD43" i="20"/>
  <c r="BE43" i="20" s="1"/>
  <c r="CE42" i="19"/>
  <c r="BY42" i="19"/>
  <c r="CK42" i="19"/>
  <c r="BR43" i="19"/>
  <c r="BS43" i="19" s="1"/>
  <c r="BF43" i="19"/>
  <c r="BG43" i="19" s="1"/>
  <c r="BN43" i="19"/>
  <c r="BO43" i="19" s="1"/>
  <c r="CC42" i="19"/>
  <c r="BW42" i="19"/>
  <c r="CI42" i="19"/>
  <c r="CH42" i="19"/>
  <c r="BL43" i="19"/>
  <c r="BM43" i="19" s="1"/>
  <c r="CB42" i="19"/>
  <c r="BV42" i="19"/>
  <c r="BH43" i="19"/>
  <c r="BI43" i="19" s="1"/>
  <c r="BP43" i="19"/>
  <c r="BQ43" i="19" s="1"/>
  <c r="CD42" i="19"/>
  <c r="BX42" i="19"/>
  <c r="CJ42" i="19"/>
  <c r="BD43" i="19"/>
  <c r="BE43" i="19" s="1"/>
  <c r="CG42" i="19"/>
  <c r="BJ43" i="19"/>
  <c r="BK43" i="19" s="1"/>
  <c r="CA42" i="19"/>
  <c r="BU42" i="19"/>
  <c r="CE45" i="26" l="1"/>
  <c r="BY45" i="26"/>
  <c r="BR46" i="26"/>
  <c r="BS46" i="26" s="1"/>
  <c r="CK45" i="26"/>
  <c r="BD46" i="26"/>
  <c r="BE46" i="26" s="1"/>
  <c r="BH46" i="26"/>
  <c r="BI46" i="26" s="1"/>
  <c r="BV45" i="26"/>
  <c r="BL46" i="26"/>
  <c r="BM46" i="26" s="1"/>
  <c r="CB45" i="26"/>
  <c r="CH45" i="26"/>
  <c r="CG45" i="26"/>
  <c r="CA45" i="26"/>
  <c r="BU45" i="26"/>
  <c r="BJ46" i="26"/>
  <c r="BK46" i="26" s="1"/>
  <c r="CJ45" i="26"/>
  <c r="BP46" i="26"/>
  <c r="CD45" i="26"/>
  <c r="BX45" i="26"/>
  <c r="BQ46" i="26"/>
  <c r="BN46" i="26"/>
  <c r="CC45" i="26"/>
  <c r="BW45" i="26"/>
  <c r="BO46" i="26"/>
  <c r="CI45" i="26"/>
  <c r="BF46" i="26"/>
  <c r="BG46" i="26" s="1"/>
  <c r="BV44" i="25"/>
  <c r="CH44" i="25"/>
  <c r="BL45" i="25"/>
  <c r="BM45" i="25" s="1"/>
  <c r="CB44" i="25"/>
  <c r="BH45" i="25"/>
  <c r="BI45" i="25" s="1"/>
  <c r="BF45" i="25"/>
  <c r="BG45" i="25" s="1"/>
  <c r="CK44" i="25"/>
  <c r="BR45" i="25"/>
  <c r="BS45" i="25" s="1"/>
  <c r="CE44" i="25"/>
  <c r="BY44" i="25"/>
  <c r="CJ44" i="25"/>
  <c r="BP45" i="25"/>
  <c r="BQ45" i="25" s="1"/>
  <c r="CD44" i="25"/>
  <c r="BX44" i="25"/>
  <c r="BD45" i="25"/>
  <c r="BE45" i="25" s="1"/>
  <c r="BU44" i="25"/>
  <c r="CG44" i="25"/>
  <c r="BK45" i="25"/>
  <c r="CA44" i="25"/>
  <c r="BJ45" i="25"/>
  <c r="BW44" i="25"/>
  <c r="CI44" i="25"/>
  <c r="BN45" i="25"/>
  <c r="BO45" i="25" s="1"/>
  <c r="CC44" i="25"/>
  <c r="BD44" i="24"/>
  <c r="BE44" i="24" s="1"/>
  <c r="BF44" i="24"/>
  <c r="BG44" i="24" s="1"/>
  <c r="BH44" i="24"/>
  <c r="BI44" i="24" s="1"/>
  <c r="BX43" i="24"/>
  <c r="CJ43" i="24"/>
  <c r="BP44" i="24"/>
  <c r="BQ44" i="24" s="1"/>
  <c r="CD43" i="24"/>
  <c r="BV43" i="24"/>
  <c r="BM44" i="24"/>
  <c r="BL44" i="24"/>
  <c r="CH43" i="24"/>
  <c r="CB43" i="24"/>
  <c r="CA43" i="24"/>
  <c r="BJ44" i="24"/>
  <c r="BK44" i="24" s="1"/>
  <c r="BU43" i="24"/>
  <c r="CG43" i="24"/>
  <c r="BW43" i="24"/>
  <c r="CI43" i="24"/>
  <c r="BO44" i="24"/>
  <c r="BN44" i="24"/>
  <c r="CC43" i="24"/>
  <c r="BY43" i="24"/>
  <c r="CK43" i="24"/>
  <c r="BR44" i="24"/>
  <c r="BS44" i="24" s="1"/>
  <c r="CE43" i="24"/>
  <c r="CA43" i="23"/>
  <c r="BJ44" i="23"/>
  <c r="BK44" i="23" s="1"/>
  <c r="BU43" i="23"/>
  <c r="CG43" i="23"/>
  <c r="BP45" i="23"/>
  <c r="CD44" i="23"/>
  <c r="BQ45" i="23"/>
  <c r="BH44" i="23"/>
  <c r="BI44" i="23" s="1"/>
  <c r="CJ43" i="23"/>
  <c r="BD45" i="23"/>
  <c r="BE45" i="23" s="1"/>
  <c r="CH43" i="23"/>
  <c r="CB43" i="23"/>
  <c r="BV43" i="23"/>
  <c r="BL44" i="23"/>
  <c r="BM44" i="23" s="1"/>
  <c r="BY43" i="23"/>
  <c r="BR44" i="23"/>
  <c r="BS44" i="23" s="1"/>
  <c r="CE43" i="23"/>
  <c r="CK43" i="23"/>
  <c r="BF44" i="23"/>
  <c r="BG44" i="23" s="1"/>
  <c r="BX44" i="23" s="1"/>
  <c r="CI43" i="23"/>
  <c r="CC43" i="23"/>
  <c r="BW43" i="23"/>
  <c r="BN44" i="23"/>
  <c r="BO44" i="23" s="1"/>
  <c r="CG44" i="22"/>
  <c r="CA44" i="22"/>
  <c r="BU44" i="22"/>
  <c r="BJ45" i="22"/>
  <c r="BK45" i="22" s="1"/>
  <c r="BP45" i="22"/>
  <c r="BX44" i="22"/>
  <c r="BQ45" i="22"/>
  <c r="CJ44" i="22"/>
  <c r="CD44" i="22"/>
  <c r="BD45" i="22"/>
  <c r="BE45" i="22" s="1"/>
  <c r="BH45" i="22"/>
  <c r="BI45" i="22" s="1"/>
  <c r="BR45" i="22"/>
  <c r="BY44" i="22"/>
  <c r="BS45" i="22"/>
  <c r="CK44" i="22"/>
  <c r="CE44" i="22"/>
  <c r="BL45" i="22"/>
  <c r="BM45" i="22" s="1"/>
  <c r="CB44" i="22"/>
  <c r="BV44" i="22"/>
  <c r="CH44" i="22"/>
  <c r="CI44" i="22"/>
  <c r="BW44" i="22"/>
  <c r="BN45" i="22"/>
  <c r="BO45" i="22" s="1"/>
  <c r="CC44" i="22"/>
  <c r="BF45" i="22"/>
  <c r="BG45" i="22" s="1"/>
  <c r="BH44" i="21"/>
  <c r="BI44" i="21" s="1"/>
  <c r="BD44" i="21"/>
  <c r="BE44" i="21" s="1"/>
  <c r="BX43" i="21"/>
  <c r="BP44" i="21"/>
  <c r="BQ44" i="21" s="1"/>
  <c r="CJ43" i="21"/>
  <c r="CD43" i="21"/>
  <c r="BW43" i="21"/>
  <c r="BN44" i="21"/>
  <c r="BO44" i="21" s="1"/>
  <c r="CI43" i="21"/>
  <c r="CC43" i="21"/>
  <c r="BY43" i="21"/>
  <c r="BR44" i="21"/>
  <c r="BS44" i="21" s="1"/>
  <c r="CK43" i="21"/>
  <c r="CE43" i="21"/>
  <c r="CH43" i="21"/>
  <c r="BV43" i="21"/>
  <c r="BL44" i="21"/>
  <c r="BM44" i="21" s="1"/>
  <c r="CB43" i="21"/>
  <c r="BF44" i="21"/>
  <c r="BG44" i="21" s="1"/>
  <c r="CA43" i="21"/>
  <c r="BU43" i="21"/>
  <c r="CG43" i="21"/>
  <c r="BJ44" i="21"/>
  <c r="BK44" i="21" s="1"/>
  <c r="BD44" i="20"/>
  <c r="BE44" i="20" s="1"/>
  <c r="BV43" i="20"/>
  <c r="CH43" i="20"/>
  <c r="CB43" i="20"/>
  <c r="BL44" i="20"/>
  <c r="BM44" i="20" s="1"/>
  <c r="BW43" i="20"/>
  <c r="CI43" i="20"/>
  <c r="BN44" i="20"/>
  <c r="BO44" i="20" s="1"/>
  <c r="CC43" i="20"/>
  <c r="BF44" i="20"/>
  <c r="BG44" i="20" s="1"/>
  <c r="CA43" i="20"/>
  <c r="BJ44" i="20"/>
  <c r="BK44" i="20" s="1"/>
  <c r="BU43" i="20"/>
  <c r="CG43" i="20"/>
  <c r="BX43" i="20"/>
  <c r="CJ43" i="20"/>
  <c r="BP44" i="20"/>
  <c r="BQ44" i="20" s="1"/>
  <c r="CD43" i="20"/>
  <c r="BY43" i="20"/>
  <c r="CK43" i="20"/>
  <c r="BR44" i="20"/>
  <c r="BS44" i="20" s="1"/>
  <c r="CE43" i="20"/>
  <c r="BH44" i="20"/>
  <c r="BI44" i="20" s="1"/>
  <c r="CA43" i="19"/>
  <c r="BU43" i="19"/>
  <c r="CG43" i="19"/>
  <c r="BJ44" i="19"/>
  <c r="BK44" i="19" s="1"/>
  <c r="BL44" i="19"/>
  <c r="BM44" i="19" s="1"/>
  <c r="CB43" i="19"/>
  <c r="BV43" i="19"/>
  <c r="CH43" i="19"/>
  <c r="CE43" i="19"/>
  <c r="CK43" i="19"/>
  <c r="BR44" i="19"/>
  <c r="BS44" i="19" s="1"/>
  <c r="BY43" i="19"/>
  <c r="BD44" i="19"/>
  <c r="BE44" i="19" s="1"/>
  <c r="BN44" i="19"/>
  <c r="BO44" i="19" s="1"/>
  <c r="CC43" i="19"/>
  <c r="BW43" i="19"/>
  <c r="CI43" i="19"/>
  <c r="CD43" i="19"/>
  <c r="CJ43" i="19"/>
  <c r="BP44" i="19"/>
  <c r="BQ44" i="19" s="1"/>
  <c r="BX43" i="19"/>
  <c r="BF44" i="19"/>
  <c r="BG44" i="19" s="1"/>
  <c r="BH44" i="19"/>
  <c r="BI44" i="19" s="1"/>
  <c r="BH47" i="26" l="1"/>
  <c r="BI47" i="26" s="1"/>
  <c r="BD47" i="26"/>
  <c r="BE47" i="26" s="1"/>
  <c r="BJ47" i="26"/>
  <c r="CA46" i="26"/>
  <c r="BU46" i="26"/>
  <c r="BK47" i="26"/>
  <c r="CG46" i="26"/>
  <c r="CH46" i="26"/>
  <c r="BL47" i="26"/>
  <c r="BM47" i="26" s="1"/>
  <c r="CB46" i="26"/>
  <c r="BV46" i="26"/>
  <c r="BY46" i="26"/>
  <c r="BR47" i="26"/>
  <c r="BS47" i="26" s="1"/>
  <c r="CK46" i="26"/>
  <c r="CE46" i="26"/>
  <c r="BF47" i="26"/>
  <c r="BG47" i="26" s="1"/>
  <c r="BQ47" i="26"/>
  <c r="CD46" i="26"/>
  <c r="BX46" i="26"/>
  <c r="BP47" i="26"/>
  <c r="CJ46" i="26"/>
  <c r="BN47" i="26"/>
  <c r="BO47" i="26" s="1"/>
  <c r="BW46" i="26"/>
  <c r="CI46" i="26"/>
  <c r="CC46" i="26"/>
  <c r="BH46" i="25"/>
  <c r="BI46" i="25" s="1"/>
  <c r="BP46" i="25"/>
  <c r="BQ46" i="25" s="1"/>
  <c r="CD45" i="25"/>
  <c r="BX45" i="25"/>
  <c r="CJ45" i="25"/>
  <c r="CH45" i="25"/>
  <c r="BL46" i="25"/>
  <c r="BM46" i="25" s="1"/>
  <c r="CB45" i="25"/>
  <c r="BV45" i="25"/>
  <c r="CI45" i="25"/>
  <c r="BN46" i="25"/>
  <c r="BO46" i="25" s="1"/>
  <c r="CC45" i="25"/>
  <c r="BW45" i="25"/>
  <c r="BR46" i="25"/>
  <c r="CE45" i="25"/>
  <c r="BY45" i="25"/>
  <c r="BS46" i="25"/>
  <c r="CK45" i="25"/>
  <c r="BF46" i="25"/>
  <c r="BG46" i="25" s="1"/>
  <c r="BD46" i="25"/>
  <c r="BE46" i="25" s="1"/>
  <c r="BU45" i="25"/>
  <c r="CG45" i="25"/>
  <c r="CA45" i="25"/>
  <c r="BJ46" i="25"/>
  <c r="BK46" i="25" s="1"/>
  <c r="BX44" i="24"/>
  <c r="CJ44" i="24"/>
  <c r="BP45" i="24"/>
  <c r="BQ45" i="24" s="1"/>
  <c r="CD44" i="24"/>
  <c r="CK44" i="24"/>
  <c r="BR45" i="24"/>
  <c r="BS45" i="24" s="1"/>
  <c r="BY44" i="24"/>
  <c r="CE44" i="24"/>
  <c r="BH45" i="24"/>
  <c r="BI45" i="24" s="1"/>
  <c r="BU44" i="24"/>
  <c r="CG44" i="24"/>
  <c r="CA44" i="24"/>
  <c r="BJ45" i="24"/>
  <c r="BK45" i="24" s="1"/>
  <c r="BF45" i="24"/>
  <c r="BG45" i="24" s="1"/>
  <c r="BD45" i="24"/>
  <c r="BE45" i="24" s="1"/>
  <c r="BW44" i="24"/>
  <c r="CI44" i="24"/>
  <c r="BN45" i="24"/>
  <c r="BO45" i="24" s="1"/>
  <c r="CC44" i="24"/>
  <c r="BV44" i="24"/>
  <c r="CH44" i="24"/>
  <c r="BL45" i="24"/>
  <c r="BM45" i="24" s="1"/>
  <c r="CB44" i="24"/>
  <c r="BH45" i="23"/>
  <c r="BI45" i="23" s="1"/>
  <c r="CJ44" i="23"/>
  <c r="CB44" i="23"/>
  <c r="BV44" i="23"/>
  <c r="BL45" i="23"/>
  <c r="BM45" i="23" s="1"/>
  <c r="CH44" i="23"/>
  <c r="CG44" i="23"/>
  <c r="CA44" i="23"/>
  <c r="BU44" i="23"/>
  <c r="BK45" i="23"/>
  <c r="BJ45" i="23"/>
  <c r="CK44" i="23"/>
  <c r="BR45" i="23"/>
  <c r="BY44" i="23"/>
  <c r="BS45" i="23"/>
  <c r="CE44" i="23"/>
  <c r="BW44" i="23"/>
  <c r="BN45" i="23"/>
  <c r="BO45" i="23" s="1"/>
  <c r="CC44" i="23"/>
  <c r="CI44" i="23"/>
  <c r="BP46" i="23"/>
  <c r="CD45" i="23"/>
  <c r="BQ46" i="23"/>
  <c r="BF45" i="23"/>
  <c r="BG45" i="23" s="1"/>
  <c r="BD46" i="23"/>
  <c r="BE46" i="23" s="1"/>
  <c r="BD46" i="22"/>
  <c r="BE46" i="22" s="1"/>
  <c r="BH46" i="22"/>
  <c r="BI46" i="22" s="1"/>
  <c r="BJ46" i="22"/>
  <c r="BK46" i="22" s="1"/>
  <c r="CG45" i="22"/>
  <c r="BU45" i="22"/>
  <c r="CA45" i="22"/>
  <c r="BN46" i="22"/>
  <c r="BO46" i="22" s="1"/>
  <c r="CI45" i="22"/>
  <c r="CC45" i="22"/>
  <c r="BW45" i="22"/>
  <c r="BL46" i="22"/>
  <c r="BM46" i="22" s="1"/>
  <c r="CH45" i="22"/>
  <c r="CB45" i="22"/>
  <c r="BV45" i="22"/>
  <c r="BF46" i="22"/>
  <c r="BG46" i="22" s="1"/>
  <c r="BY45" i="22"/>
  <c r="CK45" i="22"/>
  <c r="CE45" i="22"/>
  <c r="BR46" i="22"/>
  <c r="BS46" i="22" s="1"/>
  <c r="CD45" i="22"/>
  <c r="BX45" i="22"/>
  <c r="BP46" i="22"/>
  <c r="CJ45" i="22"/>
  <c r="BQ46" i="22"/>
  <c r="BU44" i="21"/>
  <c r="CG44" i="21"/>
  <c r="BJ45" i="21"/>
  <c r="BK45" i="21" s="1"/>
  <c r="CA44" i="21"/>
  <c r="BF45" i="21"/>
  <c r="BG45" i="21" s="1"/>
  <c r="BN45" i="21"/>
  <c r="BO45" i="21" s="1"/>
  <c r="CI44" i="21"/>
  <c r="CC44" i="21"/>
  <c r="BW44" i="21"/>
  <c r="BD45" i="21"/>
  <c r="BE45" i="21" s="1"/>
  <c r="CE44" i="21"/>
  <c r="BR45" i="21"/>
  <c r="CK44" i="21"/>
  <c r="BY44" i="21"/>
  <c r="BS45" i="21"/>
  <c r="BV44" i="21"/>
  <c r="CH44" i="21"/>
  <c r="BL45" i="21"/>
  <c r="BM45" i="21" s="1"/>
  <c r="CB44" i="21"/>
  <c r="BX44" i="21"/>
  <c r="BP45" i="21"/>
  <c r="BQ45" i="21" s="1"/>
  <c r="CJ44" i="21"/>
  <c r="CD44" i="21"/>
  <c r="BH45" i="21"/>
  <c r="BI45" i="21" s="1"/>
  <c r="BU44" i="20"/>
  <c r="CG44" i="20"/>
  <c r="CA44" i="20"/>
  <c r="BJ45" i="20"/>
  <c r="BK45" i="20" s="1"/>
  <c r="BX44" i="20"/>
  <c r="CJ44" i="20"/>
  <c r="BP45" i="20"/>
  <c r="BQ45" i="20" s="1"/>
  <c r="CD44" i="20"/>
  <c r="BH45" i="20"/>
  <c r="BI45" i="20" s="1"/>
  <c r="CK44" i="20"/>
  <c r="BR45" i="20"/>
  <c r="BS45" i="20" s="1"/>
  <c r="CE44" i="20"/>
  <c r="BY44" i="20"/>
  <c r="BV44" i="20"/>
  <c r="CH44" i="20"/>
  <c r="BL45" i="20"/>
  <c r="BM45" i="20" s="1"/>
  <c r="CB44" i="20"/>
  <c r="BF45" i="20"/>
  <c r="BG45" i="20" s="1"/>
  <c r="BW44" i="20"/>
  <c r="CI44" i="20"/>
  <c r="BN45" i="20"/>
  <c r="BO45" i="20" s="1"/>
  <c r="CC44" i="20"/>
  <c r="BD45" i="20"/>
  <c r="BE45" i="20" s="1"/>
  <c r="BY44" i="19"/>
  <c r="BR45" i="19"/>
  <c r="CK44" i="19"/>
  <c r="CE44" i="19"/>
  <c r="BS45" i="19"/>
  <c r="CA44" i="19"/>
  <c r="BJ45" i="19"/>
  <c r="BK45" i="19" s="1"/>
  <c r="BU44" i="19"/>
  <c r="CG44" i="19"/>
  <c r="BL45" i="19"/>
  <c r="BM45" i="19" s="1"/>
  <c r="CB44" i="19"/>
  <c r="CH44" i="19"/>
  <c r="BV44" i="19"/>
  <c r="BH45" i="19"/>
  <c r="BI45" i="19" s="1"/>
  <c r="BN45" i="19"/>
  <c r="CC44" i="19"/>
  <c r="CI44" i="19"/>
  <c r="BO45" i="19"/>
  <c r="BW44" i="19"/>
  <c r="BF45" i="19"/>
  <c r="BG45" i="19" s="1"/>
  <c r="BX44" i="19"/>
  <c r="BP45" i="19"/>
  <c r="BQ45" i="19" s="1"/>
  <c r="CJ44" i="19"/>
  <c r="CD44" i="19"/>
  <c r="BD45" i="19"/>
  <c r="BE45" i="19" s="1"/>
  <c r="BW47" i="26" l="1"/>
  <c r="BN48" i="26"/>
  <c r="BO48" i="26" s="1"/>
  <c r="CI47" i="26"/>
  <c r="CC47" i="26"/>
  <c r="BL48" i="26"/>
  <c r="CB47" i="26"/>
  <c r="BM48" i="26"/>
  <c r="CH47" i="26"/>
  <c r="BV47" i="26"/>
  <c r="BF48" i="26"/>
  <c r="BG48" i="26" s="1"/>
  <c r="CE47" i="26"/>
  <c r="BY47" i="26"/>
  <c r="CK47" i="26"/>
  <c r="BR48" i="26"/>
  <c r="BS48" i="26" s="1"/>
  <c r="BH48" i="26"/>
  <c r="BI48" i="26" s="1"/>
  <c r="BP48" i="26"/>
  <c r="CJ47" i="26"/>
  <c r="CD47" i="26"/>
  <c r="BX47" i="26"/>
  <c r="BQ48" i="26"/>
  <c r="BJ48" i="26"/>
  <c r="BU47" i="26"/>
  <c r="BK48" i="26"/>
  <c r="CG47" i="26"/>
  <c r="CA47" i="26"/>
  <c r="BD48" i="26"/>
  <c r="BE48" i="26" s="1"/>
  <c r="CC46" i="25"/>
  <c r="BW46" i="25"/>
  <c r="BN47" i="25"/>
  <c r="BO47" i="25" s="1"/>
  <c r="CI46" i="25"/>
  <c r="BD47" i="25"/>
  <c r="BE47" i="25" s="1"/>
  <c r="BF47" i="25"/>
  <c r="BG47" i="25" s="1"/>
  <c r="CD46" i="25"/>
  <c r="BQ47" i="25"/>
  <c r="BX46" i="25"/>
  <c r="BP47" i="25"/>
  <c r="CJ46" i="25"/>
  <c r="BJ47" i="25"/>
  <c r="BK47" i="25"/>
  <c r="CG46" i="25"/>
  <c r="CA46" i="25"/>
  <c r="BU46" i="25"/>
  <c r="CB46" i="25"/>
  <c r="BV46" i="25"/>
  <c r="BL47" i="25"/>
  <c r="BM47" i="25" s="1"/>
  <c r="CH46" i="25"/>
  <c r="BH47" i="25"/>
  <c r="BI47" i="25" s="1"/>
  <c r="CE46" i="25"/>
  <c r="BR47" i="25"/>
  <c r="BS47" i="25" s="1"/>
  <c r="BY46" i="25"/>
  <c r="CK46" i="25"/>
  <c r="BH46" i="24"/>
  <c r="BI46" i="24" s="1"/>
  <c r="BR46" i="24"/>
  <c r="BS46" i="24" s="1"/>
  <c r="CE45" i="24"/>
  <c r="BY45" i="24"/>
  <c r="CK45" i="24"/>
  <c r="CJ45" i="24"/>
  <c r="BP46" i="24"/>
  <c r="BQ46" i="24" s="1"/>
  <c r="CD45" i="24"/>
  <c r="BX45" i="24"/>
  <c r="BD46" i="24"/>
  <c r="BE46" i="24" s="1"/>
  <c r="BF46" i="24"/>
  <c r="BG46" i="24" s="1"/>
  <c r="BV45" i="24"/>
  <c r="CH45" i="24"/>
  <c r="BL46" i="24"/>
  <c r="CB45" i="24"/>
  <c r="BM46" i="24"/>
  <c r="CI45" i="24"/>
  <c r="BN46" i="24"/>
  <c r="BO46" i="24" s="1"/>
  <c r="CC45" i="24"/>
  <c r="BW45" i="24"/>
  <c r="BU45" i="24"/>
  <c r="CG45" i="24"/>
  <c r="CA45" i="24"/>
  <c r="BJ46" i="24"/>
  <c r="BK46" i="24" s="1"/>
  <c r="CI45" i="23"/>
  <c r="BN46" i="23"/>
  <c r="BO46" i="23" s="1"/>
  <c r="BW45" i="23"/>
  <c r="CC45" i="23"/>
  <c r="BF46" i="23"/>
  <c r="BG46" i="23" s="1"/>
  <c r="BX45" i="23"/>
  <c r="BV45" i="23"/>
  <c r="BL46" i="23"/>
  <c r="BM46" i="23" s="1"/>
  <c r="CB45" i="23"/>
  <c r="CH45" i="23"/>
  <c r="BH46" i="23"/>
  <c r="BI46" i="23" s="1"/>
  <c r="CJ45" i="23"/>
  <c r="BR46" i="23"/>
  <c r="BS46" i="23" s="1"/>
  <c r="BY45" i="23"/>
  <c r="CK45" i="23"/>
  <c r="CE45" i="23"/>
  <c r="BD47" i="23"/>
  <c r="BE47" i="23" s="1"/>
  <c r="BQ47" i="23"/>
  <c r="BP47" i="23"/>
  <c r="CD46" i="23"/>
  <c r="BU45" i="23"/>
  <c r="CG45" i="23"/>
  <c r="CA45" i="23"/>
  <c r="BJ46" i="23"/>
  <c r="BK46" i="23" s="1"/>
  <c r="CK46" i="22"/>
  <c r="CE46" i="22"/>
  <c r="BY46" i="22"/>
  <c r="BR47" i="22"/>
  <c r="BS47" i="22" s="1"/>
  <c r="BW46" i="22"/>
  <c r="BN47" i="22"/>
  <c r="CI46" i="22"/>
  <c r="CC46" i="22"/>
  <c r="BO47" i="22"/>
  <c r="BJ47" i="22"/>
  <c r="BK47" i="22" s="1"/>
  <c r="CG46" i="22"/>
  <c r="CA46" i="22"/>
  <c r="BU46" i="22"/>
  <c r="BL47" i="22"/>
  <c r="CB46" i="22"/>
  <c r="BV46" i="22"/>
  <c r="CH46" i="22"/>
  <c r="BM47" i="22"/>
  <c r="BH47" i="22"/>
  <c r="BI47" i="22" s="1"/>
  <c r="BF47" i="22"/>
  <c r="BG47" i="22" s="1"/>
  <c r="BD47" i="22"/>
  <c r="BE47" i="22" s="1"/>
  <c r="CJ46" i="22"/>
  <c r="CD46" i="22"/>
  <c r="BX46" i="22"/>
  <c r="BP47" i="22"/>
  <c r="BQ47" i="22" s="1"/>
  <c r="BV45" i="21"/>
  <c r="CH45" i="21"/>
  <c r="BL46" i="21"/>
  <c r="BM46" i="21" s="1"/>
  <c r="CB45" i="21"/>
  <c r="CG45" i="21"/>
  <c r="BJ46" i="21"/>
  <c r="BK46" i="21" s="1"/>
  <c r="CA45" i="21"/>
  <c r="BU45" i="21"/>
  <c r="CC45" i="21"/>
  <c r="BO46" i="21"/>
  <c r="CI45" i="21"/>
  <c r="BN46" i="21"/>
  <c r="BW45" i="21"/>
  <c r="CJ45" i="21"/>
  <c r="CD45" i="21"/>
  <c r="BX45" i="21"/>
  <c r="BP46" i="21"/>
  <c r="BQ46" i="21" s="1"/>
  <c r="BF46" i="21"/>
  <c r="BG46" i="21" s="1"/>
  <c r="BH46" i="21"/>
  <c r="BI46" i="21" s="1"/>
  <c r="CE45" i="21"/>
  <c r="BY45" i="21"/>
  <c r="BR46" i="21"/>
  <c r="BS46" i="21" s="1"/>
  <c r="CK45" i="21"/>
  <c r="BD46" i="21"/>
  <c r="BE46" i="21" s="1"/>
  <c r="CI45" i="20"/>
  <c r="BN46" i="20"/>
  <c r="BO46" i="20" s="1"/>
  <c r="CC45" i="20"/>
  <c r="BW45" i="20"/>
  <c r="CJ45" i="20"/>
  <c r="BP46" i="20"/>
  <c r="BQ46" i="20" s="1"/>
  <c r="CD45" i="20"/>
  <c r="BX45" i="20"/>
  <c r="BR46" i="20"/>
  <c r="BS46" i="20" s="1"/>
  <c r="CE45" i="20"/>
  <c r="BY45" i="20"/>
  <c r="CK45" i="20"/>
  <c r="BV45" i="20"/>
  <c r="CH45" i="20"/>
  <c r="BL46" i="20"/>
  <c r="BM46" i="20" s="1"/>
  <c r="CB45" i="20"/>
  <c r="BD46" i="20"/>
  <c r="BE46" i="20" s="1"/>
  <c r="BH46" i="20"/>
  <c r="BI46" i="20" s="1"/>
  <c r="BF46" i="20"/>
  <c r="BG46" i="20" s="1"/>
  <c r="BU45" i="20"/>
  <c r="CG45" i="20"/>
  <c r="CA45" i="20"/>
  <c r="BJ46" i="20"/>
  <c r="BK46" i="20" s="1"/>
  <c r="BX45" i="19"/>
  <c r="CJ45" i="19"/>
  <c r="BP46" i="19"/>
  <c r="BQ46" i="19" s="1"/>
  <c r="CD45" i="19"/>
  <c r="BL46" i="19"/>
  <c r="CB45" i="19"/>
  <c r="BV45" i="19"/>
  <c r="BM46" i="19"/>
  <c r="CH45" i="19"/>
  <c r="BH46" i="19"/>
  <c r="BI46" i="19" s="1"/>
  <c r="BF46" i="19"/>
  <c r="BG46" i="19" s="1"/>
  <c r="CA45" i="19"/>
  <c r="BJ46" i="19"/>
  <c r="BK46" i="19" s="1"/>
  <c r="BU45" i="19"/>
  <c r="CG45" i="19"/>
  <c r="BD46" i="19"/>
  <c r="BE46" i="19" s="1"/>
  <c r="BW45" i="19"/>
  <c r="CI45" i="19"/>
  <c r="BO46" i="19"/>
  <c r="BN46" i="19"/>
  <c r="CC45" i="19"/>
  <c r="BY45" i="19"/>
  <c r="CK45" i="19"/>
  <c r="BR46" i="19"/>
  <c r="BS46" i="19" s="1"/>
  <c r="CE45" i="19"/>
  <c r="BF49" i="26" l="1"/>
  <c r="BG49" i="26" s="1"/>
  <c r="BH49" i="26"/>
  <c r="BI49" i="26" s="1"/>
  <c r="BY48" i="26"/>
  <c r="CK48" i="26"/>
  <c r="BR49" i="26"/>
  <c r="BS49" i="26"/>
  <c r="CE48" i="26"/>
  <c r="BD49" i="26"/>
  <c r="BE49" i="26" s="1"/>
  <c r="CC48" i="26"/>
  <c r="BW48" i="26"/>
  <c r="CI48" i="26"/>
  <c r="BN49" i="26"/>
  <c r="BO49" i="26" s="1"/>
  <c r="CH48" i="26"/>
  <c r="BL49" i="26"/>
  <c r="BM49" i="26" s="1"/>
  <c r="CB48" i="26"/>
  <c r="BV48" i="26"/>
  <c r="CJ48" i="26"/>
  <c r="BP49" i="26"/>
  <c r="BQ49" i="26" s="1"/>
  <c r="CD48" i="26"/>
  <c r="BX48" i="26"/>
  <c r="CA48" i="26"/>
  <c r="BJ49" i="26"/>
  <c r="BK49" i="26" s="1"/>
  <c r="BU48" i="26"/>
  <c r="CG48" i="26"/>
  <c r="BH48" i="25"/>
  <c r="BI48" i="25" s="1"/>
  <c r="CB47" i="25"/>
  <c r="BV47" i="25"/>
  <c r="CH47" i="25"/>
  <c r="BL48" i="25"/>
  <c r="BM48" i="25" s="1"/>
  <c r="BW47" i="25"/>
  <c r="CI47" i="25"/>
  <c r="BN48" i="25"/>
  <c r="BO48" i="25" s="1"/>
  <c r="CC47" i="25"/>
  <c r="CK47" i="25"/>
  <c r="BY47" i="25"/>
  <c r="BR48" i="25"/>
  <c r="BS48" i="25" s="1"/>
  <c r="CE47" i="25"/>
  <c r="BF48" i="25"/>
  <c r="BG48" i="25" s="1"/>
  <c r="BD48" i="25"/>
  <c r="BE48" i="25" s="1"/>
  <c r="BX47" i="25"/>
  <c r="BP48" i="25"/>
  <c r="BQ48" i="25" s="1"/>
  <c r="CJ47" i="25"/>
  <c r="CD47" i="25"/>
  <c r="CA47" i="25"/>
  <c r="BU47" i="25"/>
  <c r="CG47" i="25"/>
  <c r="BJ48" i="25"/>
  <c r="BK48" i="25" s="1"/>
  <c r="CG46" i="24"/>
  <c r="BJ47" i="24"/>
  <c r="CA46" i="24"/>
  <c r="BU46" i="24"/>
  <c r="BK47" i="24"/>
  <c r="BD47" i="24"/>
  <c r="BE47" i="24" s="1"/>
  <c r="BP47" i="24"/>
  <c r="BQ47" i="24" s="1"/>
  <c r="CD46" i="24"/>
  <c r="BX46" i="24"/>
  <c r="CJ46" i="24"/>
  <c r="BF47" i="24"/>
  <c r="BG47" i="24" s="1"/>
  <c r="CE46" i="24"/>
  <c r="BY46" i="24"/>
  <c r="CK46" i="24"/>
  <c r="BR47" i="24"/>
  <c r="BS47" i="24" s="1"/>
  <c r="BN47" i="24"/>
  <c r="BO47" i="24" s="1"/>
  <c r="CC46" i="24"/>
  <c r="BW46" i="24"/>
  <c r="CI46" i="24"/>
  <c r="BH47" i="24"/>
  <c r="BI47" i="24" s="1"/>
  <c r="CH46" i="24"/>
  <c r="BL47" i="24"/>
  <c r="BM47" i="24" s="1"/>
  <c r="CB46" i="24"/>
  <c r="BV46" i="24"/>
  <c r="BY46" i="23"/>
  <c r="CE46" i="23"/>
  <c r="BR47" i="23"/>
  <c r="BS47" i="23" s="1"/>
  <c r="CK46" i="23"/>
  <c r="BD48" i="23"/>
  <c r="BE48" i="23" s="1"/>
  <c r="CH46" i="23"/>
  <c r="BL47" i="23"/>
  <c r="CB46" i="23"/>
  <c r="BM47" i="23"/>
  <c r="BV46" i="23"/>
  <c r="CG46" i="23"/>
  <c r="BJ47" i="23"/>
  <c r="BK47" i="23" s="1"/>
  <c r="CA46" i="23"/>
  <c r="BU46" i="23"/>
  <c r="BH47" i="23"/>
  <c r="BI47" i="23" s="1"/>
  <c r="CJ46" i="23"/>
  <c r="BF47" i="23"/>
  <c r="BG47" i="23" s="1"/>
  <c r="BX46" i="23"/>
  <c r="BN47" i="23"/>
  <c r="BO47" i="23" s="1"/>
  <c r="CI46" i="23"/>
  <c r="CC46" i="23"/>
  <c r="BW46" i="23"/>
  <c r="CD47" i="23"/>
  <c r="BP48" i="23"/>
  <c r="BQ48" i="23" s="1"/>
  <c r="BJ48" i="22"/>
  <c r="BU47" i="22"/>
  <c r="CA47" i="22"/>
  <c r="BK48" i="22"/>
  <c r="CG47" i="22"/>
  <c r="BH48" i="22"/>
  <c r="BI48" i="22" s="1"/>
  <c r="BD48" i="22"/>
  <c r="BE48" i="22" s="1"/>
  <c r="BY47" i="22"/>
  <c r="BR48" i="22"/>
  <c r="BS48" i="22" s="1"/>
  <c r="CE47" i="22"/>
  <c r="CK47" i="22"/>
  <c r="BF48" i="22"/>
  <c r="BG48" i="22" s="1"/>
  <c r="CD47" i="22"/>
  <c r="BX47" i="22"/>
  <c r="BP48" i="22"/>
  <c r="BQ48" i="22" s="1"/>
  <c r="CJ47" i="22"/>
  <c r="CH47" i="22"/>
  <c r="BL48" i="22"/>
  <c r="BM48" i="22" s="1"/>
  <c r="CB47" i="22"/>
  <c r="BV47" i="22"/>
  <c r="CI47" i="22"/>
  <c r="CC47" i="22"/>
  <c r="BW47" i="22"/>
  <c r="BN48" i="22"/>
  <c r="BO48" i="22" s="1"/>
  <c r="CE46" i="21"/>
  <c r="BY46" i="21"/>
  <c r="BR47" i="21"/>
  <c r="BS47" i="21" s="1"/>
  <c r="CK46" i="21"/>
  <c r="BD47" i="21"/>
  <c r="BE47" i="21" s="1"/>
  <c r="BF47" i="21"/>
  <c r="BG47" i="21" s="1"/>
  <c r="BQ47" i="21"/>
  <c r="CD46" i="21"/>
  <c r="BX46" i="21"/>
  <c r="BP47" i="21"/>
  <c r="CJ46" i="21"/>
  <c r="BH47" i="21"/>
  <c r="BI47" i="21" s="1"/>
  <c r="CA46" i="21"/>
  <c r="BJ47" i="21"/>
  <c r="BK47" i="21" s="1"/>
  <c r="BU46" i="21"/>
  <c r="CG46" i="21"/>
  <c r="CH46" i="21"/>
  <c r="BL47" i="21"/>
  <c r="BM47" i="21" s="1"/>
  <c r="CB46" i="21"/>
  <c r="BV46" i="21"/>
  <c r="CC46" i="21"/>
  <c r="BW46" i="21"/>
  <c r="BN47" i="21"/>
  <c r="BO47" i="21" s="1"/>
  <c r="CI46" i="21"/>
  <c r="BF47" i="20"/>
  <c r="BG47" i="20" s="1"/>
  <c r="BH47" i="20"/>
  <c r="BI47" i="20" s="1"/>
  <c r="CE46" i="20"/>
  <c r="BY46" i="20"/>
  <c r="CK46" i="20"/>
  <c r="BR47" i="20"/>
  <c r="BS47" i="20" s="1"/>
  <c r="CH46" i="20"/>
  <c r="BL47" i="20"/>
  <c r="BM47" i="20" s="1"/>
  <c r="CB46" i="20"/>
  <c r="BV46" i="20"/>
  <c r="CG46" i="20"/>
  <c r="CA46" i="20"/>
  <c r="BJ47" i="20"/>
  <c r="BK47" i="20" s="1"/>
  <c r="BU46" i="20"/>
  <c r="BP47" i="20"/>
  <c r="BQ47" i="20" s="1"/>
  <c r="CD46" i="20"/>
  <c r="BX46" i="20"/>
  <c r="CJ46" i="20"/>
  <c r="BD47" i="20"/>
  <c r="BE47" i="20" s="1"/>
  <c r="BN47" i="20"/>
  <c r="BO47" i="20" s="1"/>
  <c r="CC46" i="20"/>
  <c r="BW46" i="20"/>
  <c r="CI46" i="20"/>
  <c r="BF47" i="19"/>
  <c r="BG47" i="19" s="1"/>
  <c r="BX46" i="19"/>
  <c r="CJ46" i="19"/>
  <c r="BP47" i="19"/>
  <c r="BQ47" i="19" s="1"/>
  <c r="CD46" i="19"/>
  <c r="BY46" i="19"/>
  <c r="CK46" i="19"/>
  <c r="BR47" i="19"/>
  <c r="BS47" i="19" s="1"/>
  <c r="CE46" i="19"/>
  <c r="BH47" i="19"/>
  <c r="BI47" i="19" s="1"/>
  <c r="BD47" i="19"/>
  <c r="BE47" i="19" s="1"/>
  <c r="BJ47" i="19"/>
  <c r="BU46" i="19"/>
  <c r="CG46" i="19"/>
  <c r="CA46" i="19"/>
  <c r="BK47" i="19"/>
  <c r="BV46" i="19"/>
  <c r="CH46" i="19"/>
  <c r="BM47" i="19"/>
  <c r="BL47" i="19"/>
  <c r="CB46" i="19"/>
  <c r="BW46" i="19"/>
  <c r="CI46" i="19"/>
  <c r="BN47" i="19"/>
  <c r="BO47" i="19" s="1"/>
  <c r="CC46" i="19"/>
  <c r="BX49" i="26" l="1"/>
  <c r="CJ49" i="26"/>
  <c r="BP50" i="26"/>
  <c r="BQ50" i="26" s="1"/>
  <c r="CD49" i="26"/>
  <c r="BD50" i="26"/>
  <c r="BE50" i="26" s="1"/>
  <c r="BH50" i="26"/>
  <c r="BI50" i="26" s="1"/>
  <c r="CA49" i="26"/>
  <c r="BJ50" i="26"/>
  <c r="BK50" i="26" s="1"/>
  <c r="BU49" i="26"/>
  <c r="CG49" i="26"/>
  <c r="BV49" i="26"/>
  <c r="BL50" i="26"/>
  <c r="BM50" i="26" s="1"/>
  <c r="CH49" i="26"/>
  <c r="CB49" i="26"/>
  <c r="BW49" i="26"/>
  <c r="CI49" i="26"/>
  <c r="BO50" i="26"/>
  <c r="BN50" i="26"/>
  <c r="CC49" i="26"/>
  <c r="BF50" i="26"/>
  <c r="BG50" i="26" s="1"/>
  <c r="CK49" i="26"/>
  <c r="BR50" i="26"/>
  <c r="BS50" i="26" s="1"/>
  <c r="CE49" i="26"/>
  <c r="BY49" i="26"/>
  <c r="BV48" i="25"/>
  <c r="CH48" i="25"/>
  <c r="BL49" i="25"/>
  <c r="BM49" i="25" s="1"/>
  <c r="CB48" i="25"/>
  <c r="BR49" i="25"/>
  <c r="BS49" i="25" s="1"/>
  <c r="CK48" i="25"/>
  <c r="CE48" i="25"/>
  <c r="BY48" i="25"/>
  <c r="BD49" i="25"/>
  <c r="BE49" i="25" s="1"/>
  <c r="BU48" i="25"/>
  <c r="CG48" i="25"/>
  <c r="BJ49" i="25"/>
  <c r="BK49" i="25" s="1"/>
  <c r="CA48" i="25"/>
  <c r="CI48" i="25"/>
  <c r="BW48" i="25"/>
  <c r="BN49" i="25"/>
  <c r="BO49" i="25" s="1"/>
  <c r="CC48" i="25"/>
  <c r="BF49" i="25"/>
  <c r="BG49" i="25" s="1"/>
  <c r="BX48" i="25"/>
  <c r="BP49" i="25"/>
  <c r="BQ49" i="25" s="1"/>
  <c r="CJ48" i="25"/>
  <c r="CD48" i="25"/>
  <c r="BH49" i="25"/>
  <c r="BI49" i="25" s="1"/>
  <c r="BL48" i="24"/>
  <c r="BM48" i="24" s="1"/>
  <c r="CB47" i="24"/>
  <c r="BV47" i="24"/>
  <c r="CH47" i="24"/>
  <c r="CD47" i="24"/>
  <c r="CJ47" i="24"/>
  <c r="BP48" i="24"/>
  <c r="BQ48" i="24" s="1"/>
  <c r="BX47" i="24"/>
  <c r="BF48" i="24"/>
  <c r="BG48" i="24" s="1"/>
  <c r="BD48" i="24"/>
  <c r="BE48" i="24" s="1"/>
  <c r="BN48" i="24"/>
  <c r="BO48" i="24" s="1"/>
  <c r="CC47" i="24"/>
  <c r="BW47" i="24"/>
  <c r="CI47" i="24"/>
  <c r="BH48" i="24"/>
  <c r="BI48" i="24" s="1"/>
  <c r="CE47" i="24"/>
  <c r="BY47" i="24"/>
  <c r="CK47" i="24"/>
  <c r="BR48" i="24"/>
  <c r="BS48" i="24" s="1"/>
  <c r="CA47" i="24"/>
  <c r="BJ48" i="24"/>
  <c r="BK48" i="24" s="1"/>
  <c r="BU47" i="24"/>
  <c r="CG47" i="24"/>
  <c r="BJ48" i="23"/>
  <c r="BK48" i="23" s="1"/>
  <c r="CA47" i="23"/>
  <c r="BU47" i="23"/>
  <c r="CG47" i="23"/>
  <c r="CD48" i="23"/>
  <c r="BP49" i="23"/>
  <c r="BQ49" i="23" s="1"/>
  <c r="BF48" i="23"/>
  <c r="BG48" i="23" s="1"/>
  <c r="BX48" i="23" s="1"/>
  <c r="BX47" i="23"/>
  <c r="BN48" i="23"/>
  <c r="BO48" i="23" s="1"/>
  <c r="BW47" i="23"/>
  <c r="CI47" i="23"/>
  <c r="CC47" i="23"/>
  <c r="BD49" i="23"/>
  <c r="BE49" i="23" s="1"/>
  <c r="BH48" i="23"/>
  <c r="BI48" i="23" s="1"/>
  <c r="CJ47" i="23"/>
  <c r="CE47" i="23"/>
  <c r="BY47" i="23"/>
  <c r="CK47" i="23"/>
  <c r="BR48" i="23"/>
  <c r="BS48" i="23" s="1"/>
  <c r="BL48" i="23"/>
  <c r="CB47" i="23"/>
  <c r="BV47" i="23"/>
  <c r="BM48" i="23"/>
  <c r="CH47" i="23"/>
  <c r="CH48" i="22"/>
  <c r="BL49" i="22"/>
  <c r="CB48" i="22"/>
  <c r="BV48" i="22"/>
  <c r="BM49" i="22"/>
  <c r="CK48" i="22"/>
  <c r="CE48" i="22"/>
  <c r="BY48" i="22"/>
  <c r="BR49" i="22"/>
  <c r="BS49" i="22" s="1"/>
  <c r="BD49" i="22"/>
  <c r="BE49" i="22" s="1"/>
  <c r="BP49" i="22"/>
  <c r="BQ49" i="22" s="1"/>
  <c r="BX48" i="22"/>
  <c r="CJ48" i="22"/>
  <c r="CD48" i="22"/>
  <c r="BH49" i="22"/>
  <c r="BI49" i="22" s="1"/>
  <c r="BW48" i="22"/>
  <c r="CI48" i="22"/>
  <c r="BN49" i="22"/>
  <c r="BO49" i="22" s="1"/>
  <c r="CC48" i="22"/>
  <c r="CG48" i="22"/>
  <c r="BJ49" i="22"/>
  <c r="BK49" i="22" s="1"/>
  <c r="CA48" i="22"/>
  <c r="BU48" i="22"/>
  <c r="BF49" i="22"/>
  <c r="BG49" i="22" s="1"/>
  <c r="BH48" i="21"/>
  <c r="BI48" i="21" s="1"/>
  <c r="BF48" i="21"/>
  <c r="BG48" i="21" s="1"/>
  <c r="CB47" i="21"/>
  <c r="BV47" i="21"/>
  <c r="CH47" i="21"/>
  <c r="BL48" i="21"/>
  <c r="BM48" i="21" s="1"/>
  <c r="BJ48" i="21"/>
  <c r="BK48" i="21" s="1"/>
  <c r="CA47" i="21"/>
  <c r="BU47" i="21"/>
  <c r="CG47" i="21"/>
  <c r="BW47" i="21"/>
  <c r="CI47" i="21"/>
  <c r="BN48" i="21"/>
  <c r="BO48" i="21" s="1"/>
  <c r="CC47" i="21"/>
  <c r="BD48" i="21"/>
  <c r="BE48" i="21" s="1"/>
  <c r="BS48" i="21"/>
  <c r="CE47" i="21"/>
  <c r="BY47" i="21"/>
  <c r="CK47" i="21"/>
  <c r="BR48" i="21"/>
  <c r="BX47" i="21"/>
  <c r="CJ47" i="21"/>
  <c r="BP48" i="21"/>
  <c r="BQ48" i="21" s="1"/>
  <c r="CD47" i="21"/>
  <c r="BL48" i="20"/>
  <c r="BM48" i="20" s="1"/>
  <c r="CB47" i="20"/>
  <c r="BV47" i="20"/>
  <c r="CH47" i="20"/>
  <c r="CD47" i="20"/>
  <c r="BX47" i="20"/>
  <c r="CJ47" i="20"/>
  <c r="BP48" i="20"/>
  <c r="BQ48" i="20" s="1"/>
  <c r="BD48" i="20"/>
  <c r="BE48" i="20" s="1"/>
  <c r="BN48" i="20"/>
  <c r="BO48" i="20" s="1"/>
  <c r="CC47" i="20"/>
  <c r="BW47" i="20"/>
  <c r="CI47" i="20"/>
  <c r="CE47" i="20"/>
  <c r="BY47" i="20"/>
  <c r="CK47" i="20"/>
  <c r="BR48" i="20"/>
  <c r="BS48" i="20" s="1"/>
  <c r="BH48" i="20"/>
  <c r="BI48" i="20" s="1"/>
  <c r="CA47" i="20"/>
  <c r="BJ48" i="20"/>
  <c r="BK48" i="20" s="1"/>
  <c r="BU47" i="20"/>
  <c r="CG47" i="20"/>
  <c r="BF48" i="20"/>
  <c r="BG48" i="20" s="1"/>
  <c r="CK47" i="19"/>
  <c r="BR48" i="19"/>
  <c r="BS48" i="19" s="1"/>
  <c r="CE47" i="19"/>
  <c r="BY47" i="19"/>
  <c r="BW47" i="19"/>
  <c r="CI47" i="19"/>
  <c r="BN48" i="19"/>
  <c r="BO48" i="19" s="1"/>
  <c r="CC47" i="19"/>
  <c r="CJ47" i="19"/>
  <c r="BQ48" i="19"/>
  <c r="BP48" i="19"/>
  <c r="CD47" i="19"/>
  <c r="BX47" i="19"/>
  <c r="BD48" i="19"/>
  <c r="BE48" i="19" s="1"/>
  <c r="BH48" i="19"/>
  <c r="BI48" i="19" s="1"/>
  <c r="BF48" i="19"/>
  <c r="BG48" i="19" s="1"/>
  <c r="BV47" i="19"/>
  <c r="CH47" i="19"/>
  <c r="BM48" i="19"/>
  <c r="BL48" i="19"/>
  <c r="CB47" i="19"/>
  <c r="BU47" i="19"/>
  <c r="CG47" i="19"/>
  <c r="CA47" i="19"/>
  <c r="BJ48" i="19"/>
  <c r="BK48" i="19" s="1"/>
  <c r="BV50" i="26" l="1"/>
  <c r="CH50" i="26"/>
  <c r="BL51" i="26"/>
  <c r="BM51" i="26" s="1"/>
  <c r="CB50" i="26"/>
  <c r="CK50" i="26"/>
  <c r="BR51" i="26"/>
  <c r="BS51" i="26" s="1"/>
  <c r="BY50" i="26"/>
  <c r="CE50" i="26"/>
  <c r="BU50" i="26"/>
  <c r="CG50" i="26"/>
  <c r="CA50" i="26"/>
  <c r="BJ51" i="26"/>
  <c r="BK51" i="26" s="1"/>
  <c r="BD51" i="26"/>
  <c r="BE51" i="26" s="1"/>
  <c r="BF51" i="26"/>
  <c r="BG51" i="26" s="1"/>
  <c r="BH51" i="26"/>
  <c r="BI51" i="26" s="1"/>
  <c r="BX50" i="26"/>
  <c r="CJ50" i="26"/>
  <c r="BQ51" i="26"/>
  <c r="BP51" i="26"/>
  <c r="CD50" i="26"/>
  <c r="BW50" i="26"/>
  <c r="CI50" i="26"/>
  <c r="BN51" i="26"/>
  <c r="BO51" i="26" s="1"/>
  <c r="CC50" i="26"/>
  <c r="BI50" i="25"/>
  <c r="BH50" i="25"/>
  <c r="CK49" i="25"/>
  <c r="CE49" i="25"/>
  <c r="BY49" i="25"/>
  <c r="BR50" i="25"/>
  <c r="BS50" i="25" s="1"/>
  <c r="BF50" i="25"/>
  <c r="BG50" i="25" s="1"/>
  <c r="BV49" i="25"/>
  <c r="CH49" i="25"/>
  <c r="BM50" i="25"/>
  <c r="BL50" i="25"/>
  <c r="CB49" i="25"/>
  <c r="BP50" i="25"/>
  <c r="CJ49" i="25"/>
  <c r="BQ50" i="25"/>
  <c r="CD49" i="25"/>
  <c r="BX49" i="25"/>
  <c r="CI49" i="25"/>
  <c r="BN50" i="25"/>
  <c r="BO50" i="25" s="1"/>
  <c r="CC49" i="25"/>
  <c r="BW49" i="25"/>
  <c r="CG49" i="25"/>
  <c r="BJ50" i="25"/>
  <c r="BK50" i="25" s="1"/>
  <c r="CA49" i="25"/>
  <c r="BU49" i="25"/>
  <c r="BD50" i="25"/>
  <c r="BE50" i="25" s="1"/>
  <c r="BD49" i="24"/>
  <c r="BE49" i="24" s="1"/>
  <c r="BF49" i="24"/>
  <c r="BG49" i="24" s="1"/>
  <c r="BJ49" i="24"/>
  <c r="BK49" i="24" s="1"/>
  <c r="CA48" i="24"/>
  <c r="BU48" i="24"/>
  <c r="CG48" i="24"/>
  <c r="CE48" i="24"/>
  <c r="BY48" i="24"/>
  <c r="BR49" i="24"/>
  <c r="BS49" i="24" s="1"/>
  <c r="CK48" i="24"/>
  <c r="BH49" i="24"/>
  <c r="BI49" i="24" s="1"/>
  <c r="CC48" i="24"/>
  <c r="BW48" i="24"/>
  <c r="BN49" i="24"/>
  <c r="BO49" i="24" s="1"/>
  <c r="CI48" i="24"/>
  <c r="BX48" i="24"/>
  <c r="BP49" i="24"/>
  <c r="BQ49" i="24" s="1"/>
  <c r="CJ48" i="24"/>
  <c r="CD48" i="24"/>
  <c r="CH48" i="24"/>
  <c r="CB48" i="24"/>
  <c r="BV48" i="24"/>
  <c r="BL49" i="24"/>
  <c r="BM49" i="24" s="1"/>
  <c r="CC48" i="23"/>
  <c r="BW48" i="23"/>
  <c r="CI48" i="23"/>
  <c r="BN49" i="23"/>
  <c r="BO49" i="23" s="1"/>
  <c r="BP50" i="23"/>
  <c r="BQ50" i="23" s="1"/>
  <c r="CD49" i="23"/>
  <c r="BH49" i="23"/>
  <c r="BI49" i="23"/>
  <c r="CJ49" i="23" s="1"/>
  <c r="CJ48" i="23"/>
  <c r="BY48" i="23"/>
  <c r="CK48" i="23"/>
  <c r="BR49" i="23"/>
  <c r="BS49" i="23" s="1"/>
  <c r="CE48" i="23"/>
  <c r="BD50" i="23"/>
  <c r="BE50" i="23" s="1"/>
  <c r="BJ49" i="23"/>
  <c r="BU48" i="23"/>
  <c r="CG48" i="23"/>
  <c r="CA48" i="23"/>
  <c r="BK49" i="23"/>
  <c r="BF49" i="23"/>
  <c r="BG49" i="23" s="1"/>
  <c r="BL49" i="23"/>
  <c r="BM49" i="23" s="1"/>
  <c r="CB48" i="23"/>
  <c r="BV48" i="23"/>
  <c r="CH48" i="23"/>
  <c r="BD50" i="22"/>
  <c r="BE50" i="22" s="1"/>
  <c r="BU49" i="22"/>
  <c r="CG49" i="22"/>
  <c r="CA49" i="22"/>
  <c r="BJ50" i="22"/>
  <c r="BK50" i="22" s="1"/>
  <c r="CD49" i="22"/>
  <c r="CJ49" i="22"/>
  <c r="BP50" i="22"/>
  <c r="BQ50" i="22" s="1"/>
  <c r="BX49" i="22"/>
  <c r="BR50" i="22"/>
  <c r="CE49" i="22"/>
  <c r="CK49" i="22"/>
  <c r="BS50" i="22"/>
  <c r="BY49" i="22"/>
  <c r="BH50" i="22"/>
  <c r="BI50" i="22" s="1"/>
  <c r="BF50" i="22"/>
  <c r="BG50" i="22" s="1"/>
  <c r="CI49" i="22"/>
  <c r="BN50" i="22"/>
  <c r="BO50" i="22" s="1"/>
  <c r="CC49" i="22"/>
  <c r="BW49" i="22"/>
  <c r="CH49" i="22"/>
  <c r="BL50" i="22"/>
  <c r="BM50" i="22" s="1"/>
  <c r="CB49" i="22"/>
  <c r="BV49" i="22"/>
  <c r="CH48" i="21"/>
  <c r="BV48" i="21"/>
  <c r="CB48" i="21"/>
  <c r="BL49" i="21"/>
  <c r="BM49" i="21" s="1"/>
  <c r="BF49" i="21"/>
  <c r="BG49" i="21" s="1"/>
  <c r="CJ48" i="21"/>
  <c r="CD48" i="21"/>
  <c r="BX48" i="21"/>
  <c r="BP49" i="21"/>
  <c r="BQ49" i="21" s="1"/>
  <c r="CA48" i="21"/>
  <c r="BU48" i="21"/>
  <c r="BJ49" i="21"/>
  <c r="BK49" i="21" s="1"/>
  <c r="CG48" i="21"/>
  <c r="BD49" i="21"/>
  <c r="BE49" i="21" s="1"/>
  <c r="CC48" i="21"/>
  <c r="BW48" i="21"/>
  <c r="BN49" i="21"/>
  <c r="BO49" i="21" s="1"/>
  <c r="CI48" i="21"/>
  <c r="BH49" i="21"/>
  <c r="BI49" i="21" s="1"/>
  <c r="BY48" i="21"/>
  <c r="BR49" i="21"/>
  <c r="BS49" i="21" s="1"/>
  <c r="CK48" i="21"/>
  <c r="CE48" i="21"/>
  <c r="BD49" i="20"/>
  <c r="BE49" i="20" s="1"/>
  <c r="BX48" i="20"/>
  <c r="CJ48" i="20"/>
  <c r="BP49" i="20"/>
  <c r="BQ49" i="20" s="1"/>
  <c r="CD48" i="20"/>
  <c r="CC48" i="20"/>
  <c r="BW48" i="20"/>
  <c r="CI48" i="20"/>
  <c r="BN49" i="20"/>
  <c r="BO49" i="20" s="1"/>
  <c r="BY48" i="20"/>
  <c r="CK48" i="20"/>
  <c r="BR49" i="20"/>
  <c r="BS49" i="20" s="1"/>
  <c r="CE48" i="20"/>
  <c r="BF49" i="20"/>
  <c r="BG49" i="20" s="1"/>
  <c r="CA48" i="20"/>
  <c r="BJ49" i="20"/>
  <c r="BK49" i="20" s="1"/>
  <c r="BU48" i="20"/>
  <c r="CG48" i="20"/>
  <c r="BH49" i="20"/>
  <c r="BI49" i="20" s="1"/>
  <c r="BL49" i="20"/>
  <c r="BM49" i="20" s="1"/>
  <c r="CB48" i="20"/>
  <c r="BV48" i="20"/>
  <c r="CH48" i="20"/>
  <c r="BF49" i="19"/>
  <c r="BG49" i="19" s="1"/>
  <c r="BH49" i="19"/>
  <c r="BI49" i="19" s="1"/>
  <c r="BR49" i="19"/>
  <c r="CE48" i="19"/>
  <c r="BY48" i="19"/>
  <c r="CK48" i="19"/>
  <c r="BS49" i="19"/>
  <c r="CI48" i="19"/>
  <c r="BN49" i="19"/>
  <c r="BO49" i="19" s="1"/>
  <c r="CC48" i="19"/>
  <c r="BW48" i="19"/>
  <c r="BD49" i="19"/>
  <c r="BE49" i="19" s="1"/>
  <c r="BU48" i="19"/>
  <c r="CG48" i="19"/>
  <c r="CA48" i="19"/>
  <c r="BJ49" i="19"/>
  <c r="BK49" i="19" s="1"/>
  <c r="BP49" i="19"/>
  <c r="BQ49" i="19" s="1"/>
  <c r="CD48" i="19"/>
  <c r="BX48" i="19"/>
  <c r="CJ48" i="19"/>
  <c r="CH48" i="19"/>
  <c r="BL49" i="19"/>
  <c r="BM49" i="19" s="1"/>
  <c r="CB48" i="19"/>
  <c r="BV48" i="19"/>
  <c r="CI51" i="26" l="1"/>
  <c r="BN52" i="26"/>
  <c r="BO52" i="26" s="1"/>
  <c r="CC51" i="26"/>
  <c r="BW51" i="26"/>
  <c r="BU51" i="26"/>
  <c r="CG51" i="26"/>
  <c r="CA51" i="26"/>
  <c r="BJ52" i="26"/>
  <c r="BK52" i="26" s="1"/>
  <c r="BV51" i="26"/>
  <c r="CH51" i="26"/>
  <c r="BL52" i="26"/>
  <c r="CB51" i="26"/>
  <c r="BM52" i="26"/>
  <c r="BR52" i="26"/>
  <c r="BS52" i="26" s="1"/>
  <c r="CE51" i="26"/>
  <c r="CK51" i="26"/>
  <c r="BY51" i="26"/>
  <c r="BF52" i="26"/>
  <c r="BG52" i="26" s="1"/>
  <c r="BH52" i="26"/>
  <c r="BI52" i="26" s="1"/>
  <c r="BD52" i="26"/>
  <c r="BE52" i="26" s="1"/>
  <c r="CJ51" i="26"/>
  <c r="BP52" i="26"/>
  <c r="BQ52" i="26" s="1"/>
  <c r="CD51" i="26"/>
  <c r="BX51" i="26"/>
  <c r="CG50" i="25"/>
  <c r="BJ51" i="25"/>
  <c r="BK51" i="25" s="1"/>
  <c r="CA50" i="25"/>
  <c r="BU50" i="25"/>
  <c r="BF51" i="25"/>
  <c r="BG51" i="25" s="1"/>
  <c r="CE50" i="25"/>
  <c r="BY50" i="25"/>
  <c r="BR51" i="25"/>
  <c r="BS51" i="25" s="1"/>
  <c r="CK50" i="25"/>
  <c r="BD51" i="25"/>
  <c r="BE51" i="25" s="1"/>
  <c r="BN51" i="25"/>
  <c r="BO51" i="25" s="1"/>
  <c r="CI50" i="25"/>
  <c r="CC50" i="25"/>
  <c r="BW50" i="25"/>
  <c r="CD50" i="25"/>
  <c r="BX50" i="25"/>
  <c r="CJ50" i="25"/>
  <c r="BP51" i="25"/>
  <c r="BQ51" i="25" s="1"/>
  <c r="CH50" i="25"/>
  <c r="BL51" i="25"/>
  <c r="BM51" i="25" s="1"/>
  <c r="CB50" i="25"/>
  <c r="BV50" i="25"/>
  <c r="BH51" i="25"/>
  <c r="BI51" i="25" s="1"/>
  <c r="BV49" i="24"/>
  <c r="BL50" i="24"/>
  <c r="BM50" i="24" s="1"/>
  <c r="CH49" i="24"/>
  <c r="CB49" i="24"/>
  <c r="BH50" i="24"/>
  <c r="BI50" i="24" s="1"/>
  <c r="BX49" i="24"/>
  <c r="CD49" i="24"/>
  <c r="BP50" i="24"/>
  <c r="BQ50" i="24" s="1"/>
  <c r="CJ49" i="24"/>
  <c r="CE49" i="24"/>
  <c r="BY49" i="24"/>
  <c r="BR50" i="24"/>
  <c r="BS50" i="24" s="1"/>
  <c r="CK49" i="24"/>
  <c r="CA49" i="24"/>
  <c r="BU49" i="24"/>
  <c r="CG49" i="24"/>
  <c r="BJ50" i="24"/>
  <c r="BK50" i="24" s="1"/>
  <c r="BO50" i="24"/>
  <c r="CC49" i="24"/>
  <c r="BW49" i="24"/>
  <c r="BN50" i="24"/>
  <c r="CI49" i="24"/>
  <c r="BF50" i="24"/>
  <c r="BG50" i="24" s="1"/>
  <c r="BD50" i="24"/>
  <c r="BE50" i="24" s="1"/>
  <c r="BY49" i="23"/>
  <c r="CK49" i="23"/>
  <c r="BR50" i="23"/>
  <c r="CE49" i="23"/>
  <c r="BS50" i="23"/>
  <c r="BP51" i="23"/>
  <c r="BQ51" i="23" s="1"/>
  <c r="CD50" i="23"/>
  <c r="BF50" i="23"/>
  <c r="BG50" i="23" s="1"/>
  <c r="BX49" i="23"/>
  <c r="CH49" i="23"/>
  <c r="BV49" i="23"/>
  <c r="BL50" i="23"/>
  <c r="BM50" i="23" s="1"/>
  <c r="CB49" i="23"/>
  <c r="BW49" i="23"/>
  <c r="CI49" i="23"/>
  <c r="BN50" i="23"/>
  <c r="BO50" i="23" s="1"/>
  <c r="CC49" i="23"/>
  <c r="BD51" i="23"/>
  <c r="BE51" i="23" s="1"/>
  <c r="BH50" i="23"/>
  <c r="BI50" i="23" s="1"/>
  <c r="CA49" i="23"/>
  <c r="BJ50" i="23"/>
  <c r="BK50" i="23" s="1"/>
  <c r="BU49" i="23"/>
  <c r="CG49" i="23"/>
  <c r="BP51" i="22"/>
  <c r="BQ51" i="22" s="1"/>
  <c r="CJ50" i="22"/>
  <c r="CD50" i="22"/>
  <c r="BX50" i="22"/>
  <c r="BH51" i="22"/>
  <c r="BI51" i="22" s="1"/>
  <c r="CC50" i="22"/>
  <c r="CI50" i="22"/>
  <c r="BN51" i="22"/>
  <c r="BO51" i="22" s="1"/>
  <c r="BW50" i="22"/>
  <c r="BF51" i="22"/>
  <c r="BG51" i="22" s="1"/>
  <c r="BL51" i="22"/>
  <c r="BM51" i="22" s="1"/>
  <c r="CB50" i="22"/>
  <c r="CH50" i="22"/>
  <c r="BV50" i="22"/>
  <c r="CG50" i="22"/>
  <c r="CA50" i="22"/>
  <c r="BU50" i="22"/>
  <c r="BJ51" i="22"/>
  <c r="BK51" i="22" s="1"/>
  <c r="BD51" i="22"/>
  <c r="BE51" i="22" s="1"/>
  <c r="BR51" i="22"/>
  <c r="BS51" i="22"/>
  <c r="CK50" i="22"/>
  <c r="CE50" i="22"/>
  <c r="BY50" i="22"/>
  <c r="CA49" i="21"/>
  <c r="BU49" i="21"/>
  <c r="BJ50" i="21"/>
  <c r="BK50" i="21" s="1"/>
  <c r="CG49" i="21"/>
  <c r="CE49" i="21"/>
  <c r="BR50" i="21"/>
  <c r="CK49" i="21"/>
  <c r="BY49" i="21"/>
  <c r="BS50" i="21"/>
  <c r="BO50" i="21"/>
  <c r="BW49" i="21"/>
  <c r="BN50" i="21"/>
  <c r="CI49" i="21"/>
  <c r="CC49" i="21"/>
  <c r="BX49" i="21"/>
  <c r="BP50" i="21"/>
  <c r="BQ50" i="21" s="1"/>
  <c r="CJ49" i="21"/>
  <c r="CD49" i="21"/>
  <c r="CH49" i="21"/>
  <c r="BV49" i="21"/>
  <c r="BL50" i="21"/>
  <c r="BM50" i="21" s="1"/>
  <c r="CB49" i="21"/>
  <c r="BH50" i="21"/>
  <c r="BI50" i="21" s="1"/>
  <c r="BF50" i="21"/>
  <c r="BG50" i="21" s="1"/>
  <c r="BD50" i="21"/>
  <c r="BE50" i="21" s="1"/>
  <c r="BY49" i="20"/>
  <c r="CK49" i="20"/>
  <c r="BS50" i="20"/>
  <c r="BR50" i="20"/>
  <c r="CE49" i="20"/>
  <c r="CA49" i="20"/>
  <c r="BJ50" i="20"/>
  <c r="BK50" i="20" s="1"/>
  <c r="BU49" i="20"/>
  <c r="CG49" i="20"/>
  <c r="BV49" i="20"/>
  <c r="CH49" i="20"/>
  <c r="CB49" i="20"/>
  <c r="BL50" i="20"/>
  <c r="BM50" i="20" s="1"/>
  <c r="BF50" i="20"/>
  <c r="BG50" i="20" s="1"/>
  <c r="BW49" i="20"/>
  <c r="CI49" i="20"/>
  <c r="BN50" i="20"/>
  <c r="BO50" i="20" s="1"/>
  <c r="CC49" i="20"/>
  <c r="BH50" i="20"/>
  <c r="BI50" i="20" s="1"/>
  <c r="BX49" i="20"/>
  <c r="CJ49" i="20"/>
  <c r="BP50" i="20"/>
  <c r="BQ50" i="20" s="1"/>
  <c r="CD49" i="20"/>
  <c r="BD50" i="20"/>
  <c r="BE50" i="20" s="1"/>
  <c r="BL50" i="19"/>
  <c r="BM50" i="19" s="1"/>
  <c r="CB49" i="19"/>
  <c r="BV49" i="19"/>
  <c r="CH49" i="19"/>
  <c r="BP50" i="19"/>
  <c r="CD49" i="19"/>
  <c r="BX49" i="19"/>
  <c r="CJ49" i="19"/>
  <c r="BQ50" i="19"/>
  <c r="BH50" i="19"/>
  <c r="BI50" i="19" s="1"/>
  <c r="BD50" i="19"/>
  <c r="BE50" i="19" s="1"/>
  <c r="BN50" i="19"/>
  <c r="BO50" i="19" s="1"/>
  <c r="CC49" i="19"/>
  <c r="BW49" i="19"/>
  <c r="CI49" i="19"/>
  <c r="CG49" i="19"/>
  <c r="CA49" i="19"/>
  <c r="BJ50" i="19"/>
  <c r="BK50" i="19" s="1"/>
  <c r="BU49" i="19"/>
  <c r="BF50" i="19"/>
  <c r="BG50" i="19" s="1"/>
  <c r="CE49" i="19"/>
  <c r="BY49" i="19"/>
  <c r="CK49" i="19"/>
  <c r="BR50" i="19"/>
  <c r="BS50" i="19" s="1"/>
  <c r="CG52" i="26" l="1"/>
  <c r="BJ53" i="26"/>
  <c r="BK53" i="26" s="1"/>
  <c r="CA52" i="26"/>
  <c r="BU52" i="26"/>
  <c r="BF53" i="26"/>
  <c r="BG53" i="26" s="1"/>
  <c r="BD53" i="26"/>
  <c r="BE53" i="26" s="1"/>
  <c r="CE52" i="26"/>
  <c r="BY52" i="26"/>
  <c r="BS53" i="26"/>
  <c r="CK52" i="26"/>
  <c r="BR53" i="26"/>
  <c r="BP53" i="26"/>
  <c r="BQ53" i="26" s="1"/>
  <c r="CD52" i="26"/>
  <c r="CJ52" i="26"/>
  <c r="BX52" i="26"/>
  <c r="BH53" i="26"/>
  <c r="BI53" i="26" s="1"/>
  <c r="BO53" i="26"/>
  <c r="BN53" i="26"/>
  <c r="CC52" i="26"/>
  <c r="CI52" i="26"/>
  <c r="BW52" i="26"/>
  <c r="CH52" i="26"/>
  <c r="BL53" i="26"/>
  <c r="BM53" i="26" s="1"/>
  <c r="CB52" i="26"/>
  <c r="BV52" i="26"/>
  <c r="BH52" i="25"/>
  <c r="BI52" i="25" s="1"/>
  <c r="BN52" i="25"/>
  <c r="BO52" i="25" s="1"/>
  <c r="CC51" i="25"/>
  <c r="BW51" i="25"/>
  <c r="CI51" i="25"/>
  <c r="BL52" i="25"/>
  <c r="CB51" i="25"/>
  <c r="BM52" i="25"/>
  <c r="BV51" i="25"/>
  <c r="CH51" i="25"/>
  <c r="CD51" i="25"/>
  <c r="BX51" i="25"/>
  <c r="BP52" i="25"/>
  <c r="BQ52" i="25" s="1"/>
  <c r="CJ51" i="25"/>
  <c r="BD52" i="25"/>
  <c r="BE52" i="25" s="1"/>
  <c r="CE51" i="25"/>
  <c r="BR52" i="25"/>
  <c r="BS52" i="25" s="1"/>
  <c r="BY51" i="25"/>
  <c r="CK51" i="25"/>
  <c r="CG51" i="25"/>
  <c r="CA51" i="25"/>
  <c r="BU51" i="25"/>
  <c r="BJ52" i="25"/>
  <c r="BK52" i="25" s="1"/>
  <c r="BF52" i="25"/>
  <c r="BG52" i="25" s="1"/>
  <c r="BR51" i="24"/>
  <c r="CK50" i="24"/>
  <c r="CE50" i="24"/>
  <c r="BY50" i="24"/>
  <c r="BS51" i="24"/>
  <c r="BP51" i="24"/>
  <c r="BQ51" i="24" s="1"/>
  <c r="CJ50" i="24"/>
  <c r="CD50" i="24"/>
  <c r="BX50" i="24"/>
  <c r="BF51" i="24"/>
  <c r="BG51" i="24" s="1"/>
  <c r="CA50" i="24"/>
  <c r="BU50" i="24"/>
  <c r="BJ51" i="24"/>
  <c r="BK51" i="24" s="1"/>
  <c r="CG50" i="24"/>
  <c r="BV50" i="24"/>
  <c r="BL51" i="24"/>
  <c r="BM51" i="24" s="1"/>
  <c r="CH50" i="24"/>
  <c r="CB50" i="24"/>
  <c r="BD51" i="24"/>
  <c r="BE51" i="24" s="1"/>
  <c r="BI51" i="24"/>
  <c r="BH51" i="24"/>
  <c r="CC50" i="24"/>
  <c r="BW50" i="24"/>
  <c r="BN51" i="24"/>
  <c r="BO51" i="24" s="1"/>
  <c r="CI50" i="24"/>
  <c r="BF51" i="23"/>
  <c r="BG51" i="23" s="1"/>
  <c r="BX51" i="23" s="1"/>
  <c r="BX50" i="23"/>
  <c r="BP52" i="23"/>
  <c r="CD51" i="23"/>
  <c r="BQ52" i="23"/>
  <c r="BU50" i="23"/>
  <c r="CG50" i="23"/>
  <c r="BJ51" i="23"/>
  <c r="BK51" i="23" s="1"/>
  <c r="CA50" i="23"/>
  <c r="BI51" i="23"/>
  <c r="CJ51" i="23" s="1"/>
  <c r="BH51" i="23"/>
  <c r="CJ50" i="23"/>
  <c r="BW50" i="23"/>
  <c r="CI50" i="23"/>
  <c r="BN51" i="23"/>
  <c r="BO51" i="23" s="1"/>
  <c r="CC50" i="23"/>
  <c r="BM51" i="23"/>
  <c r="BL51" i="23"/>
  <c r="CH50" i="23"/>
  <c r="CB50" i="23"/>
  <c r="BV50" i="23"/>
  <c r="BD52" i="23"/>
  <c r="BE52" i="23" s="1"/>
  <c r="CK50" i="23"/>
  <c r="BR51" i="23"/>
  <c r="CE50" i="23"/>
  <c r="BY50" i="23"/>
  <c r="BS51" i="23"/>
  <c r="BD52" i="22"/>
  <c r="BE52" i="22" s="1"/>
  <c r="BV51" i="22"/>
  <c r="BL52" i="22"/>
  <c r="BM52" i="22" s="1"/>
  <c r="CH51" i="22"/>
  <c r="CB51" i="22"/>
  <c r="BN52" i="22"/>
  <c r="BO52" i="22"/>
  <c r="CI51" i="22"/>
  <c r="CC51" i="22"/>
  <c r="BW51" i="22"/>
  <c r="BH52" i="22"/>
  <c r="BI52" i="22" s="1"/>
  <c r="BF52" i="22"/>
  <c r="BG52" i="22" s="1"/>
  <c r="CA51" i="22"/>
  <c r="BJ52" i="22"/>
  <c r="BK52" i="22" s="1"/>
  <c r="CG51" i="22"/>
  <c r="BU51" i="22"/>
  <c r="CD51" i="22"/>
  <c r="BX51" i="22"/>
  <c r="BP52" i="22"/>
  <c r="BQ52" i="22" s="1"/>
  <c r="CJ51" i="22"/>
  <c r="BY51" i="22"/>
  <c r="BR52" i="22"/>
  <c r="BS52" i="22" s="1"/>
  <c r="CK51" i="22"/>
  <c r="CE51" i="22"/>
  <c r="BH51" i="21"/>
  <c r="BI51" i="21" s="1"/>
  <c r="BV50" i="21"/>
  <c r="CH50" i="21"/>
  <c r="CB50" i="21"/>
  <c r="BL51" i="21"/>
  <c r="BM51" i="21" s="1"/>
  <c r="CG50" i="21"/>
  <c r="CA50" i="21"/>
  <c r="BU50" i="21"/>
  <c r="BJ51" i="21"/>
  <c r="BK51" i="21" s="1"/>
  <c r="BX50" i="21"/>
  <c r="CJ50" i="21"/>
  <c r="CD50" i="21"/>
  <c r="BP51" i="21"/>
  <c r="BQ51" i="21" s="1"/>
  <c r="BF51" i="21"/>
  <c r="BG51" i="21" s="1"/>
  <c r="BD51" i="21"/>
  <c r="BE51" i="21" s="1"/>
  <c r="BS51" i="21"/>
  <c r="CE50" i="21"/>
  <c r="CK50" i="21"/>
  <c r="BR51" i="21"/>
  <c r="BY50" i="21"/>
  <c r="CC50" i="21"/>
  <c r="CI50" i="21"/>
  <c r="BN51" i="21"/>
  <c r="BO51" i="21" s="1"/>
  <c r="BW50" i="21"/>
  <c r="BX50" i="20"/>
  <c r="CJ50" i="20"/>
  <c r="BP51" i="20"/>
  <c r="BQ51" i="20" s="1"/>
  <c r="CD50" i="20"/>
  <c r="BW50" i="20"/>
  <c r="CI50" i="20"/>
  <c r="BN51" i="20"/>
  <c r="BO51" i="20" s="1"/>
  <c r="CC50" i="20"/>
  <c r="BU50" i="20"/>
  <c r="CG50" i="20"/>
  <c r="CA50" i="20"/>
  <c r="BJ51" i="20"/>
  <c r="BK51" i="20" s="1"/>
  <c r="BF51" i="20"/>
  <c r="BG51" i="20" s="1"/>
  <c r="BD51" i="20"/>
  <c r="BE51" i="20" s="1"/>
  <c r="BH51" i="20"/>
  <c r="BI51" i="20" s="1"/>
  <c r="BV50" i="20"/>
  <c r="CH50" i="20"/>
  <c r="BM51" i="20"/>
  <c r="BL51" i="20"/>
  <c r="CB50" i="20"/>
  <c r="CK50" i="20"/>
  <c r="BR51" i="20"/>
  <c r="BS51" i="20" s="1"/>
  <c r="CE50" i="20"/>
  <c r="BY50" i="20"/>
  <c r="BH51" i="19"/>
  <c r="BI51" i="19" s="1"/>
  <c r="CA50" i="19"/>
  <c r="BJ51" i="19"/>
  <c r="BK51" i="19" s="1"/>
  <c r="BU50" i="19"/>
  <c r="CG50" i="19"/>
  <c r="BF51" i="19"/>
  <c r="BG51" i="19" s="1"/>
  <c r="BY50" i="19"/>
  <c r="CK50" i="19"/>
  <c r="BS51" i="19"/>
  <c r="BR51" i="19"/>
  <c r="CE50" i="19"/>
  <c r="BN51" i="19"/>
  <c r="CC50" i="19"/>
  <c r="BW50" i="19"/>
  <c r="CI50" i="19"/>
  <c r="BO51" i="19"/>
  <c r="BL51" i="19"/>
  <c r="BM51" i="19" s="1"/>
  <c r="CB50" i="19"/>
  <c r="BV50" i="19"/>
  <c r="CH50" i="19"/>
  <c r="CD50" i="19"/>
  <c r="BX50" i="19"/>
  <c r="CJ50" i="19"/>
  <c r="BP51" i="19"/>
  <c r="BQ51" i="19" s="1"/>
  <c r="BD51" i="19"/>
  <c r="BE51" i="19" s="1"/>
  <c r="BL54" i="26" l="1"/>
  <c r="BM54" i="26" s="1"/>
  <c r="CB53" i="26"/>
  <c r="CH53" i="26"/>
  <c r="BV53" i="26"/>
  <c r="BD54" i="26"/>
  <c r="BE54" i="26" s="1"/>
  <c r="CD53" i="26"/>
  <c r="BP54" i="26"/>
  <c r="BQ54" i="26" s="1"/>
  <c r="BX53" i="26"/>
  <c r="CJ53" i="26"/>
  <c r="BH54" i="26"/>
  <c r="BI54" i="26"/>
  <c r="CA53" i="26"/>
  <c r="BJ54" i="26"/>
  <c r="BK54" i="26" s="1"/>
  <c r="CG53" i="26"/>
  <c r="BU53" i="26"/>
  <c r="BF54" i="26"/>
  <c r="BG54" i="26" s="1"/>
  <c r="CE53" i="26"/>
  <c r="BY53" i="26"/>
  <c r="CK53" i="26"/>
  <c r="BR54" i="26"/>
  <c r="BS54" i="26"/>
  <c r="BO54" i="26"/>
  <c r="BN54" i="26"/>
  <c r="CC53" i="26"/>
  <c r="BW53" i="26"/>
  <c r="CI53" i="26"/>
  <c r="BJ53" i="25"/>
  <c r="BU52" i="25"/>
  <c r="BK53" i="25"/>
  <c r="CG52" i="25"/>
  <c r="CA52" i="25"/>
  <c r="BY52" i="25"/>
  <c r="BR53" i="25"/>
  <c r="BS53" i="25" s="1"/>
  <c r="CK52" i="25"/>
  <c r="CE52" i="25"/>
  <c r="BF53" i="25"/>
  <c r="BG53" i="25" s="1"/>
  <c r="BD53" i="25"/>
  <c r="BE53" i="25" s="1"/>
  <c r="CC52" i="25"/>
  <c r="BW52" i="25"/>
  <c r="BN53" i="25"/>
  <c r="BO53" i="25" s="1"/>
  <c r="CI52" i="25"/>
  <c r="CJ52" i="25"/>
  <c r="BP53" i="25"/>
  <c r="BQ53" i="25" s="1"/>
  <c r="BX52" i="25"/>
  <c r="CD52" i="25"/>
  <c r="BI53" i="25"/>
  <c r="BH53" i="25"/>
  <c r="BV52" i="25"/>
  <c r="BL53" i="25"/>
  <c r="BM53" i="25" s="1"/>
  <c r="CB52" i="25"/>
  <c r="CH52" i="25"/>
  <c r="BN52" i="24"/>
  <c r="CI51" i="24"/>
  <c r="CC51" i="24"/>
  <c r="BW51" i="24"/>
  <c r="BO52" i="24"/>
  <c r="BF52" i="24"/>
  <c r="BG52" i="24" s="1"/>
  <c r="BX51" i="24"/>
  <c r="CD51" i="24"/>
  <c r="BP52" i="24"/>
  <c r="BQ52" i="24" s="1"/>
  <c r="CJ51" i="24"/>
  <c r="CH51" i="24"/>
  <c r="BL52" i="24"/>
  <c r="BM52" i="24" s="1"/>
  <c r="CB51" i="24"/>
  <c r="BV51" i="24"/>
  <c r="BD52" i="24"/>
  <c r="BE52" i="24" s="1"/>
  <c r="CA51" i="24"/>
  <c r="CG51" i="24"/>
  <c r="BJ52" i="24"/>
  <c r="BK52" i="24" s="1"/>
  <c r="BU51" i="24"/>
  <c r="CE51" i="24"/>
  <c r="BY51" i="24"/>
  <c r="BR52" i="24"/>
  <c r="BS52" i="24" s="1"/>
  <c r="CK51" i="24"/>
  <c r="BH52" i="24"/>
  <c r="BI52" i="24" s="1"/>
  <c r="BU51" i="23"/>
  <c r="CG51" i="23"/>
  <c r="BJ52" i="23"/>
  <c r="BK52" i="23" s="1"/>
  <c r="CA51" i="23"/>
  <c r="BD53" i="23"/>
  <c r="BE53" i="23" s="1"/>
  <c r="CI51" i="23"/>
  <c r="BN52" i="23"/>
  <c r="BO52" i="23" s="1"/>
  <c r="CC51" i="23"/>
  <c r="BW51" i="23"/>
  <c r="BP53" i="23"/>
  <c r="BQ53" i="23" s="1"/>
  <c r="CD52" i="23"/>
  <c r="BR52" i="23"/>
  <c r="BS52" i="23" s="1"/>
  <c r="CE51" i="23"/>
  <c r="CK51" i="23"/>
  <c r="BY51" i="23"/>
  <c r="BV51" i="23"/>
  <c r="BM52" i="23"/>
  <c r="BL52" i="23"/>
  <c r="CB51" i="23"/>
  <c r="CH51" i="23"/>
  <c r="BH52" i="23"/>
  <c r="BI52" i="23" s="1"/>
  <c r="BF52" i="23"/>
  <c r="BG52" i="23" s="1"/>
  <c r="BH53" i="22"/>
  <c r="BI53" i="22" s="1"/>
  <c r="BF53" i="22"/>
  <c r="BG53" i="22" s="1"/>
  <c r="BL53" i="22"/>
  <c r="CB52" i="22"/>
  <c r="BV52" i="22"/>
  <c r="CH52" i="22"/>
  <c r="BM53" i="22"/>
  <c r="CK52" i="22"/>
  <c r="BS53" i="22"/>
  <c r="CE52" i="22"/>
  <c r="BR53" i="22"/>
  <c r="BY52" i="22"/>
  <c r="BJ53" i="22"/>
  <c r="CG52" i="22"/>
  <c r="CA52" i="22"/>
  <c r="BK53" i="22"/>
  <c r="BU52" i="22"/>
  <c r="BX52" i="22"/>
  <c r="CJ52" i="22"/>
  <c r="CD52" i="22"/>
  <c r="BP53" i="22"/>
  <c r="BQ53" i="22" s="1"/>
  <c r="BD53" i="22"/>
  <c r="BE53" i="22" s="1"/>
  <c r="BW52" i="22"/>
  <c r="BN53" i="22"/>
  <c r="BO53" i="22" s="1"/>
  <c r="CI52" i="22"/>
  <c r="CC52" i="22"/>
  <c r="CC51" i="21"/>
  <c r="BW51" i="21"/>
  <c r="BN52" i="21"/>
  <c r="BO52" i="21" s="1"/>
  <c r="CI51" i="21"/>
  <c r="BD52" i="21"/>
  <c r="BE52" i="21" s="1"/>
  <c r="BF52" i="21"/>
  <c r="BG52" i="21" s="1"/>
  <c r="BK52" i="21"/>
  <c r="CA51" i="21"/>
  <c r="BU51" i="21"/>
  <c r="BJ52" i="21"/>
  <c r="CG51" i="21"/>
  <c r="BV51" i="21"/>
  <c r="CH51" i="21"/>
  <c r="CB51" i="21"/>
  <c r="BL52" i="21"/>
  <c r="BM52" i="21" s="1"/>
  <c r="CJ51" i="21"/>
  <c r="BX51" i="21"/>
  <c r="BP52" i="21"/>
  <c r="BQ52" i="21" s="1"/>
  <c r="CD51" i="21"/>
  <c r="BH52" i="21"/>
  <c r="BI52" i="21" s="1"/>
  <c r="BY51" i="21"/>
  <c r="BR52" i="21"/>
  <c r="BS52" i="21" s="1"/>
  <c r="CK51" i="21"/>
  <c r="CE51" i="21"/>
  <c r="BU51" i="20"/>
  <c r="CG51" i="20"/>
  <c r="CA51" i="20"/>
  <c r="BJ52" i="20"/>
  <c r="BK52" i="20" s="1"/>
  <c r="CI51" i="20"/>
  <c r="BN52" i="20"/>
  <c r="BO52" i="20" s="1"/>
  <c r="CC51" i="20"/>
  <c r="BW51" i="20"/>
  <c r="CJ51" i="20"/>
  <c r="BQ52" i="20"/>
  <c r="BP52" i="20"/>
  <c r="CD51" i="20"/>
  <c r="BX51" i="20"/>
  <c r="BR52" i="20"/>
  <c r="BS52" i="20" s="1"/>
  <c r="CE51" i="20"/>
  <c r="BY51" i="20"/>
  <c r="CK51" i="20"/>
  <c r="BD52" i="20"/>
  <c r="BE52" i="20" s="1"/>
  <c r="BH52" i="20"/>
  <c r="BI52" i="20" s="1"/>
  <c r="BF52" i="20"/>
  <c r="BG52" i="20" s="1"/>
  <c r="BV51" i="20"/>
  <c r="CH51" i="20"/>
  <c r="BL52" i="20"/>
  <c r="BM52" i="20" s="1"/>
  <c r="CB51" i="20"/>
  <c r="BF52" i="19"/>
  <c r="BG52" i="19" s="1"/>
  <c r="CA51" i="19"/>
  <c r="BJ52" i="19"/>
  <c r="BK52" i="19" s="1"/>
  <c r="BU51" i="19"/>
  <c r="CG51" i="19"/>
  <c r="BL52" i="19"/>
  <c r="CB51" i="19"/>
  <c r="BV51" i="19"/>
  <c r="CH51" i="19"/>
  <c r="BM52" i="19"/>
  <c r="BX51" i="19"/>
  <c r="CJ51" i="19"/>
  <c r="BP52" i="19"/>
  <c r="BQ52" i="19" s="1"/>
  <c r="CD51" i="19"/>
  <c r="BD52" i="19"/>
  <c r="BE52" i="19" s="1"/>
  <c r="BH52" i="19"/>
  <c r="BI52" i="19" s="1"/>
  <c r="BW51" i="19"/>
  <c r="CI51" i="19"/>
  <c r="BO52" i="19"/>
  <c r="BN52" i="19"/>
  <c r="CC51" i="19"/>
  <c r="BY51" i="19"/>
  <c r="CK51" i="19"/>
  <c r="BR52" i="19"/>
  <c r="BS52" i="19" s="1"/>
  <c r="CE51" i="19"/>
  <c r="BX54" i="26" l="1"/>
  <c r="BP55" i="26"/>
  <c r="BQ55" i="26" s="1"/>
  <c r="CJ54" i="26"/>
  <c r="CD54" i="26"/>
  <c r="BD55" i="26"/>
  <c r="BE55" i="26" s="1"/>
  <c r="BF55" i="26"/>
  <c r="BG55" i="26" s="1"/>
  <c r="CA54" i="26"/>
  <c r="BJ55" i="26"/>
  <c r="BK55" i="26" s="1"/>
  <c r="BU54" i="26"/>
  <c r="CG54" i="26"/>
  <c r="BM55" i="26"/>
  <c r="BL55" i="26"/>
  <c r="CB54" i="26"/>
  <c r="CH54" i="26"/>
  <c r="BV54" i="26"/>
  <c r="BY54" i="26"/>
  <c r="CK54" i="26"/>
  <c r="BR55" i="26"/>
  <c r="BS55" i="26" s="1"/>
  <c r="CE54" i="26"/>
  <c r="BH55" i="26"/>
  <c r="BI55" i="26" s="1"/>
  <c r="CC54" i="26"/>
  <c r="BW54" i="26"/>
  <c r="CI54" i="26"/>
  <c r="BN55" i="26"/>
  <c r="BO55" i="26" s="1"/>
  <c r="BF54" i="25"/>
  <c r="BG54" i="25" s="1"/>
  <c r="BP54" i="25"/>
  <c r="BQ54" i="25" s="1"/>
  <c r="CD53" i="25"/>
  <c r="CJ53" i="25"/>
  <c r="BX53" i="25"/>
  <c r="CH53" i="25"/>
  <c r="BV53" i="25"/>
  <c r="BL54" i="25"/>
  <c r="BM54" i="25" s="1"/>
  <c r="CB53" i="25"/>
  <c r="CK53" i="25"/>
  <c r="BY53" i="25"/>
  <c r="CE53" i="25"/>
  <c r="BS54" i="25"/>
  <c r="BR54" i="25"/>
  <c r="BW53" i="25"/>
  <c r="BN54" i="25"/>
  <c r="BO54" i="25" s="1"/>
  <c r="CI53" i="25"/>
  <c r="CC53" i="25"/>
  <c r="CG53" i="25"/>
  <c r="BK54" i="25"/>
  <c r="CA53" i="25"/>
  <c r="BJ54" i="25"/>
  <c r="BU53" i="25"/>
  <c r="BH54" i="25"/>
  <c r="BI54" i="25" s="1"/>
  <c r="BD54" i="25"/>
  <c r="BE54" i="25" s="1"/>
  <c r="BH53" i="24"/>
  <c r="BI53" i="24" s="1"/>
  <c r="BX52" i="24"/>
  <c r="CJ52" i="24"/>
  <c r="CD52" i="24"/>
  <c r="BP53" i="24"/>
  <c r="BQ53" i="24" s="1"/>
  <c r="BF53" i="24"/>
  <c r="BG53" i="24" s="1"/>
  <c r="BS53" i="24"/>
  <c r="BY52" i="24"/>
  <c r="CK52" i="24"/>
  <c r="BR53" i="24"/>
  <c r="CE52" i="24"/>
  <c r="BJ53" i="24"/>
  <c r="BK53" i="24" s="1"/>
  <c r="CA52" i="24"/>
  <c r="BU52" i="24"/>
  <c r="CG52" i="24"/>
  <c r="BD53" i="24"/>
  <c r="BE53" i="24" s="1"/>
  <c r="BV52" i="24"/>
  <c r="BL53" i="24"/>
  <c r="BM53" i="24" s="1"/>
  <c r="CB52" i="24"/>
  <c r="CH52" i="24"/>
  <c r="BN53" i="24"/>
  <c r="CC52" i="24"/>
  <c r="BW52" i="24"/>
  <c r="CI52" i="24"/>
  <c r="BO53" i="24"/>
  <c r="BY52" i="23"/>
  <c r="BR53" i="23"/>
  <c r="BS53" i="23" s="1"/>
  <c r="CK52" i="23"/>
  <c r="CE52" i="23"/>
  <c r="BH53" i="23"/>
  <c r="BI53" i="23" s="1"/>
  <c r="CJ52" i="23"/>
  <c r="BF53" i="23"/>
  <c r="BG53" i="23" s="1"/>
  <c r="BX52" i="23"/>
  <c r="BD54" i="23"/>
  <c r="BE54" i="23" s="1"/>
  <c r="CD53" i="23"/>
  <c r="BP54" i="23"/>
  <c r="BQ54" i="23" s="1"/>
  <c r="BN53" i="23"/>
  <c r="CC52" i="23"/>
  <c r="BW52" i="23"/>
  <c r="BO53" i="23"/>
  <c r="CI52" i="23"/>
  <c r="CG52" i="23"/>
  <c r="BK53" i="23"/>
  <c r="CA52" i="23"/>
  <c r="BJ53" i="23"/>
  <c r="BU52" i="23"/>
  <c r="CH52" i="23"/>
  <c r="BL53" i="23"/>
  <c r="BM53" i="23" s="1"/>
  <c r="CB52" i="23"/>
  <c r="BV52" i="23"/>
  <c r="BD54" i="22"/>
  <c r="BE54" i="22" s="1"/>
  <c r="CI53" i="22"/>
  <c r="CC53" i="22"/>
  <c r="BN54" i="22"/>
  <c r="BO54" i="22" s="1"/>
  <c r="BW53" i="22"/>
  <c r="BF54" i="22"/>
  <c r="BG54" i="22" s="1"/>
  <c r="CJ53" i="22"/>
  <c r="BQ54" i="22"/>
  <c r="CD53" i="22"/>
  <c r="BP54" i="22"/>
  <c r="BX53" i="22"/>
  <c r="BH54" i="22"/>
  <c r="BI54" i="22" s="1"/>
  <c r="BY53" i="22"/>
  <c r="BR54" i="22"/>
  <c r="BS54" i="22" s="1"/>
  <c r="CK53" i="22"/>
  <c r="CE53" i="22"/>
  <c r="BJ54" i="22"/>
  <c r="BK54" i="22" s="1"/>
  <c r="BU53" i="22"/>
  <c r="CG53" i="22"/>
  <c r="CA53" i="22"/>
  <c r="BV53" i="22"/>
  <c r="CH53" i="22"/>
  <c r="BL54" i="22"/>
  <c r="BM54" i="22" s="1"/>
  <c r="CB53" i="22"/>
  <c r="CE52" i="21"/>
  <c r="CK52" i="21"/>
  <c r="BY52" i="21"/>
  <c r="BR53" i="21"/>
  <c r="BS53" i="21" s="1"/>
  <c r="BX52" i="21"/>
  <c r="BP53" i="21"/>
  <c r="BQ53" i="21" s="1"/>
  <c r="CJ52" i="21"/>
  <c r="CD52" i="21"/>
  <c r="BD53" i="21"/>
  <c r="BE53" i="21" s="1"/>
  <c r="BH53" i="21"/>
  <c r="BI53" i="21" s="1"/>
  <c r="CH52" i="21"/>
  <c r="BV52" i="21"/>
  <c r="BL53" i="21"/>
  <c r="BM53" i="21" s="1"/>
  <c r="CB52" i="21"/>
  <c r="BF53" i="21"/>
  <c r="BG53" i="21" s="1"/>
  <c r="BN53" i="21"/>
  <c r="BO53" i="21" s="1"/>
  <c r="CI52" i="21"/>
  <c r="CC52" i="21"/>
  <c r="BW52" i="21"/>
  <c r="CA52" i="21"/>
  <c r="BU52" i="21"/>
  <c r="BJ53" i="21"/>
  <c r="BK53" i="21" s="1"/>
  <c r="CG52" i="21"/>
  <c r="BI53" i="20"/>
  <c r="BH53" i="20"/>
  <c r="BF53" i="20"/>
  <c r="BG53" i="20" s="1"/>
  <c r="CG52" i="20"/>
  <c r="CA52" i="20"/>
  <c r="BJ53" i="20"/>
  <c r="BK53" i="20" s="1"/>
  <c r="BU52" i="20"/>
  <c r="CH52" i="20"/>
  <c r="BL53" i="20"/>
  <c r="BM53" i="20" s="1"/>
  <c r="CB52" i="20"/>
  <c r="BV52" i="20"/>
  <c r="BD53" i="20"/>
  <c r="BE53" i="20" s="1"/>
  <c r="BN53" i="20"/>
  <c r="BO53" i="20" s="1"/>
  <c r="CC52" i="20"/>
  <c r="BW52" i="20"/>
  <c r="CI52" i="20"/>
  <c r="CE52" i="20"/>
  <c r="BY52" i="20"/>
  <c r="CK52" i="20"/>
  <c r="BS53" i="20"/>
  <c r="BR53" i="20"/>
  <c r="BP53" i="20"/>
  <c r="BQ53" i="20" s="1"/>
  <c r="CD52" i="20"/>
  <c r="BX52" i="20"/>
  <c r="CJ52" i="20"/>
  <c r="BH53" i="19"/>
  <c r="BI53" i="19" s="1"/>
  <c r="BY52" i="19"/>
  <c r="CK52" i="19"/>
  <c r="BR53" i="19"/>
  <c r="BS53" i="19" s="1"/>
  <c r="CE52" i="19"/>
  <c r="BD53" i="19"/>
  <c r="BE53" i="19" s="1"/>
  <c r="BJ53" i="19"/>
  <c r="BK53" i="19" s="1"/>
  <c r="BU52" i="19"/>
  <c r="CG52" i="19"/>
  <c r="CA52" i="19"/>
  <c r="BX52" i="19"/>
  <c r="CJ52" i="19"/>
  <c r="BP53" i="19"/>
  <c r="BQ53" i="19" s="1"/>
  <c r="CD52" i="19"/>
  <c r="BF53" i="19"/>
  <c r="BG53" i="19" s="1"/>
  <c r="BV52" i="19"/>
  <c r="CH52" i="19"/>
  <c r="BM53" i="19"/>
  <c r="BL53" i="19"/>
  <c r="CB52" i="19"/>
  <c r="BW52" i="19"/>
  <c r="CI52" i="19"/>
  <c r="BN53" i="19"/>
  <c r="BO53" i="19" s="1"/>
  <c r="CC52" i="19"/>
  <c r="CA55" i="26" l="1"/>
  <c r="BJ56" i="26"/>
  <c r="BK56" i="26" s="1"/>
  <c r="BU55" i="26"/>
  <c r="CG55" i="26"/>
  <c r="BW55" i="26"/>
  <c r="CI55" i="26"/>
  <c r="CC55" i="26"/>
  <c r="BN56" i="26"/>
  <c r="BO56" i="26" s="1"/>
  <c r="BF56" i="26"/>
  <c r="BG56" i="26" s="1"/>
  <c r="BY55" i="26"/>
  <c r="CK55" i="26"/>
  <c r="BS56" i="26"/>
  <c r="BR56" i="26"/>
  <c r="CE55" i="26"/>
  <c r="BX55" i="26"/>
  <c r="CJ55" i="26"/>
  <c r="BP56" i="26"/>
  <c r="BQ56" i="26" s="1"/>
  <c r="CD55" i="26"/>
  <c r="BH56" i="26"/>
  <c r="BI56" i="26" s="1"/>
  <c r="BD56" i="26"/>
  <c r="BE56" i="26" s="1"/>
  <c r="BV55" i="26"/>
  <c r="CB55" i="26"/>
  <c r="CH55" i="26"/>
  <c r="BL56" i="26"/>
  <c r="BM56" i="26" s="1"/>
  <c r="BL55" i="25"/>
  <c r="CB54" i="25"/>
  <c r="BM55" i="25"/>
  <c r="CH54" i="25"/>
  <c r="BV54" i="25"/>
  <c r="BH55" i="25"/>
  <c r="BI55" i="25" s="1"/>
  <c r="CD54" i="25"/>
  <c r="BX54" i="25"/>
  <c r="BP55" i="25"/>
  <c r="CJ54" i="25"/>
  <c r="BQ55" i="25"/>
  <c r="CI54" i="25"/>
  <c r="BN55" i="25"/>
  <c r="BO55" i="25" s="1"/>
  <c r="BW54" i="25"/>
  <c r="CC54" i="25"/>
  <c r="BD55" i="25"/>
  <c r="BE55" i="25" s="1"/>
  <c r="BF55" i="25"/>
  <c r="BG55" i="25" s="1"/>
  <c r="BU54" i="25"/>
  <c r="BJ55" i="25"/>
  <c r="BK55" i="25" s="1"/>
  <c r="CG54" i="25"/>
  <c r="CA54" i="25"/>
  <c r="BR55" i="25"/>
  <c r="CE54" i="25"/>
  <c r="CK54" i="25"/>
  <c r="BY54" i="25"/>
  <c r="BS55" i="25"/>
  <c r="BX53" i="24"/>
  <c r="CJ53" i="24"/>
  <c r="CD53" i="24"/>
  <c r="BP54" i="24"/>
  <c r="BQ54" i="24" s="1"/>
  <c r="BJ54" i="24"/>
  <c r="BK54" i="24" s="1"/>
  <c r="CG53" i="24"/>
  <c r="CA53" i="24"/>
  <c r="BU53" i="24"/>
  <c r="BF54" i="24"/>
  <c r="BG54" i="24" s="1"/>
  <c r="BD54" i="24"/>
  <c r="BE54" i="24" s="1"/>
  <c r="BV53" i="24"/>
  <c r="CH53" i="24"/>
  <c r="CB53" i="24"/>
  <c r="BL54" i="24"/>
  <c r="BM54" i="24" s="1"/>
  <c r="BH54" i="24"/>
  <c r="BI54" i="24" s="1"/>
  <c r="BS54" i="24"/>
  <c r="CE53" i="24"/>
  <c r="BY53" i="24"/>
  <c r="BR54" i="24"/>
  <c r="CK53" i="24"/>
  <c r="CI53" i="24"/>
  <c r="CC53" i="24"/>
  <c r="BW53" i="24"/>
  <c r="BN54" i="24"/>
  <c r="BO54" i="24" s="1"/>
  <c r="BD55" i="23"/>
  <c r="BE55" i="23" s="1"/>
  <c r="BH54" i="23"/>
  <c r="BI54" i="23" s="1"/>
  <c r="CJ53" i="23"/>
  <c r="BF54" i="23"/>
  <c r="BG54" i="23" s="1"/>
  <c r="BX53" i="23"/>
  <c r="CD54" i="23"/>
  <c r="BP55" i="23"/>
  <c r="BQ55" i="23" s="1"/>
  <c r="BL54" i="23"/>
  <c r="CB53" i="23"/>
  <c r="BV53" i="23"/>
  <c r="CH53" i="23"/>
  <c r="BM54" i="23"/>
  <c r="CE53" i="23"/>
  <c r="BY53" i="23"/>
  <c r="CK53" i="23"/>
  <c r="BR54" i="23"/>
  <c r="BS54" i="23" s="1"/>
  <c r="BK54" i="23"/>
  <c r="CA53" i="23"/>
  <c r="BJ54" i="23"/>
  <c r="BU53" i="23"/>
  <c r="CG53" i="23"/>
  <c r="BN54" i="23"/>
  <c r="BO54" i="23" s="1"/>
  <c r="BW53" i="23"/>
  <c r="CC53" i="23"/>
  <c r="CI53" i="23"/>
  <c r="CH54" i="22"/>
  <c r="CB54" i="22"/>
  <c r="BV54" i="22"/>
  <c r="BL55" i="22"/>
  <c r="BM55" i="22" s="1"/>
  <c r="BW54" i="22"/>
  <c r="BN55" i="22"/>
  <c r="BO55" i="22" s="1"/>
  <c r="CI54" i="22"/>
  <c r="CC54" i="22"/>
  <c r="BH55" i="22"/>
  <c r="BI55" i="22" s="1"/>
  <c r="BF55" i="22"/>
  <c r="BG55" i="22" s="1"/>
  <c r="CG54" i="22"/>
  <c r="CA54" i="22"/>
  <c r="BJ55" i="22"/>
  <c r="BK55" i="22" s="1"/>
  <c r="BU54" i="22"/>
  <c r="CK54" i="22"/>
  <c r="CE54" i="22"/>
  <c r="BY54" i="22"/>
  <c r="BR55" i="22"/>
  <c r="BS55" i="22" s="1"/>
  <c r="BD55" i="22"/>
  <c r="BE55" i="22" s="1"/>
  <c r="BP55" i="22"/>
  <c r="BQ55" i="22" s="1"/>
  <c r="BX54" i="22"/>
  <c r="CJ54" i="22"/>
  <c r="CD54" i="22"/>
  <c r="BD54" i="21"/>
  <c r="BE54" i="21" s="1"/>
  <c r="CG53" i="21"/>
  <c r="CA53" i="21"/>
  <c r="BU53" i="21"/>
  <c r="BJ54" i="21"/>
  <c r="BK54" i="21" s="1"/>
  <c r="BF54" i="21"/>
  <c r="BG54" i="21" s="1"/>
  <c r="BH54" i="21"/>
  <c r="BI54" i="21" s="1"/>
  <c r="BS54" i="21"/>
  <c r="CE53" i="21"/>
  <c r="CK53" i="21"/>
  <c r="BR54" i="21"/>
  <c r="BY53" i="21"/>
  <c r="CJ53" i="21"/>
  <c r="BX53" i="21"/>
  <c r="CD53" i="21"/>
  <c r="BP54" i="21"/>
  <c r="BQ54" i="21" s="1"/>
  <c r="BO54" i="21"/>
  <c r="CC53" i="21"/>
  <c r="CI53" i="21"/>
  <c r="BN54" i="21"/>
  <c r="BW53" i="21"/>
  <c r="BV53" i="21"/>
  <c r="CH53" i="21"/>
  <c r="CB53" i="21"/>
  <c r="BL54" i="21"/>
  <c r="BM54" i="21" s="1"/>
  <c r="CD53" i="20"/>
  <c r="BX53" i="20"/>
  <c r="CJ53" i="20"/>
  <c r="BP54" i="20"/>
  <c r="BQ54" i="20" s="1"/>
  <c r="BD54" i="20"/>
  <c r="BE54" i="20" s="1"/>
  <c r="CA53" i="20"/>
  <c r="BJ54" i="20"/>
  <c r="BK54" i="20" s="1"/>
  <c r="BU53" i="20"/>
  <c r="CG53" i="20"/>
  <c r="BL54" i="20"/>
  <c r="BM54" i="20" s="1"/>
  <c r="CB53" i="20"/>
  <c r="BV53" i="20"/>
  <c r="CH53" i="20"/>
  <c r="BF54" i="20"/>
  <c r="BG54" i="20" s="1"/>
  <c r="BN54" i="20"/>
  <c r="BO54" i="20" s="1"/>
  <c r="CC53" i="20"/>
  <c r="BW53" i="20"/>
  <c r="CI53" i="20"/>
  <c r="CE53" i="20"/>
  <c r="BY53" i="20"/>
  <c r="CK53" i="20"/>
  <c r="BR54" i="20"/>
  <c r="BS54" i="20" s="1"/>
  <c r="BH54" i="20"/>
  <c r="BI54" i="20" s="1"/>
  <c r="BF54" i="19"/>
  <c r="BG54" i="19" s="1"/>
  <c r="BW53" i="19"/>
  <c r="CI53" i="19"/>
  <c r="BN54" i="19"/>
  <c r="BO54" i="19" s="1"/>
  <c r="CC53" i="19"/>
  <c r="CK53" i="19"/>
  <c r="BR54" i="19"/>
  <c r="BS54" i="19" s="1"/>
  <c r="CE53" i="19"/>
  <c r="BY53" i="19"/>
  <c r="BU53" i="19"/>
  <c r="CG53" i="19"/>
  <c r="CA53" i="19"/>
  <c r="BJ54" i="19"/>
  <c r="BK54" i="19" s="1"/>
  <c r="BD54" i="19"/>
  <c r="BE54" i="19" s="1"/>
  <c r="CJ53" i="19"/>
  <c r="BP54" i="19"/>
  <c r="BQ54" i="19" s="1"/>
  <c r="CD53" i="19"/>
  <c r="BX53" i="19"/>
  <c r="BH54" i="19"/>
  <c r="BI54" i="19"/>
  <c r="BV53" i="19"/>
  <c r="CH53" i="19"/>
  <c r="BL54" i="19"/>
  <c r="BM54" i="19" s="1"/>
  <c r="CB53" i="19"/>
  <c r="BV56" i="26" l="1"/>
  <c r="CH56" i="26"/>
  <c r="BL57" i="26"/>
  <c r="CB56" i="26"/>
  <c r="BM57" i="26"/>
  <c r="BH57" i="26"/>
  <c r="BI57" i="26" s="1"/>
  <c r="BD57" i="26"/>
  <c r="BE57" i="26" s="1"/>
  <c r="BF57" i="26"/>
  <c r="BG57" i="26" s="1"/>
  <c r="BW56" i="26"/>
  <c r="CI56" i="26"/>
  <c r="BN57" i="26"/>
  <c r="BO57" i="26" s="1"/>
  <c r="CC56" i="26"/>
  <c r="BX56" i="26"/>
  <c r="CJ56" i="26"/>
  <c r="BP57" i="26"/>
  <c r="BQ57" i="26" s="1"/>
  <c r="CD56" i="26"/>
  <c r="BU56" i="26"/>
  <c r="CG56" i="26"/>
  <c r="BK57" i="26"/>
  <c r="CA56" i="26"/>
  <c r="BJ57" i="26"/>
  <c r="CK56" i="26"/>
  <c r="BR57" i="26"/>
  <c r="BS57" i="26" s="1"/>
  <c r="CE56" i="26"/>
  <c r="BY56" i="26"/>
  <c r="BF56" i="25"/>
  <c r="BG56" i="25" s="1"/>
  <c r="CG55" i="25"/>
  <c r="BJ56" i="25"/>
  <c r="BU55" i="25"/>
  <c r="CA55" i="25"/>
  <c r="BK56" i="25"/>
  <c r="BH56" i="25"/>
  <c r="BI56" i="25" s="1"/>
  <c r="BD56" i="25"/>
  <c r="BE56" i="25" s="1"/>
  <c r="BO56" i="25"/>
  <c r="BN56" i="25"/>
  <c r="CC55" i="25"/>
  <c r="CI55" i="25"/>
  <c r="BW55" i="25"/>
  <c r="BP56" i="25"/>
  <c r="CJ55" i="25"/>
  <c r="CD55" i="25"/>
  <c r="BX55" i="25"/>
  <c r="BQ56" i="25"/>
  <c r="BL56" i="25"/>
  <c r="BM56" i="25" s="1"/>
  <c r="CB55" i="25"/>
  <c r="BV55" i="25"/>
  <c r="CH55" i="25"/>
  <c r="CE55" i="25"/>
  <c r="BY55" i="25"/>
  <c r="BR56" i="25"/>
  <c r="BS56" i="25" s="1"/>
  <c r="CK55" i="25"/>
  <c r="BF55" i="24"/>
  <c r="BG55" i="24" s="1"/>
  <c r="BD55" i="24"/>
  <c r="BE55" i="24" s="1"/>
  <c r="BH55" i="24"/>
  <c r="BI55" i="24"/>
  <c r="CA54" i="24"/>
  <c r="BU54" i="24"/>
  <c r="BJ55" i="24"/>
  <c r="BK55" i="24" s="1"/>
  <c r="CG54" i="24"/>
  <c r="BV54" i="24"/>
  <c r="CH54" i="24"/>
  <c r="CB54" i="24"/>
  <c r="BL55" i="24"/>
  <c r="BM55" i="24" s="1"/>
  <c r="CC54" i="24"/>
  <c r="BW54" i="24"/>
  <c r="BN55" i="24"/>
  <c r="BO55" i="24" s="1"/>
  <c r="CI54" i="24"/>
  <c r="CJ54" i="24"/>
  <c r="BQ55" i="24"/>
  <c r="CD54" i="24"/>
  <c r="BX54" i="24"/>
  <c r="BP55" i="24"/>
  <c r="CE54" i="24"/>
  <c r="BY54" i="24"/>
  <c r="BR55" i="24"/>
  <c r="BS55" i="24" s="1"/>
  <c r="CK54" i="24"/>
  <c r="CC54" i="23"/>
  <c r="BW54" i="23"/>
  <c r="CI54" i="23"/>
  <c r="BN55" i="23"/>
  <c r="BO55" i="23" s="1"/>
  <c r="BP56" i="23"/>
  <c r="BQ56" i="23" s="1"/>
  <c r="CD55" i="23"/>
  <c r="BY54" i="23"/>
  <c r="CK54" i="23"/>
  <c r="BS55" i="23"/>
  <c r="BR55" i="23"/>
  <c r="CE54" i="23"/>
  <c r="BH55" i="23"/>
  <c r="BI55" i="23" s="1"/>
  <c r="CJ54" i="23"/>
  <c r="BF55" i="23"/>
  <c r="BG55" i="23" s="1"/>
  <c r="BX54" i="23"/>
  <c r="BL55" i="23"/>
  <c r="BM55" i="23" s="1"/>
  <c r="CB54" i="23"/>
  <c r="BV54" i="23"/>
  <c r="CH54" i="23"/>
  <c r="BD56" i="23"/>
  <c r="BE56" i="23" s="1"/>
  <c r="BJ55" i="23"/>
  <c r="BU54" i="23"/>
  <c r="BK55" i="23"/>
  <c r="CG54" i="23"/>
  <c r="CA54" i="23"/>
  <c r="CD55" i="22"/>
  <c r="BX55" i="22"/>
  <c r="CJ55" i="22"/>
  <c r="BP56" i="22"/>
  <c r="BQ56" i="22" s="1"/>
  <c r="BF56" i="22"/>
  <c r="BG56" i="22" s="1"/>
  <c r="BR56" i="22"/>
  <c r="BS56" i="22" s="1"/>
  <c r="CE55" i="22"/>
  <c r="CK55" i="22"/>
  <c r="BY55" i="22"/>
  <c r="BD56" i="22"/>
  <c r="BE56" i="22" s="1"/>
  <c r="BL56" i="22"/>
  <c r="BM56" i="22" s="1"/>
  <c r="CH55" i="22"/>
  <c r="CB55" i="22"/>
  <c r="BV55" i="22"/>
  <c r="BH56" i="22"/>
  <c r="BI56" i="22" s="1"/>
  <c r="CI55" i="22"/>
  <c r="BN56" i="22"/>
  <c r="BO56" i="22" s="1"/>
  <c r="CC55" i="22"/>
  <c r="BW55" i="22"/>
  <c r="BU55" i="22"/>
  <c r="BJ56" i="22"/>
  <c r="BK56" i="22" s="1"/>
  <c r="CG55" i="22"/>
  <c r="CA55" i="22"/>
  <c r="CA54" i="21"/>
  <c r="BU54" i="21"/>
  <c r="BJ55" i="21"/>
  <c r="BK55" i="21" s="1"/>
  <c r="CG54" i="21"/>
  <c r="CJ54" i="21"/>
  <c r="BX54" i="21"/>
  <c r="BP55" i="21"/>
  <c r="BQ55" i="21" s="1"/>
  <c r="CD54" i="21"/>
  <c r="BH55" i="21"/>
  <c r="BI55" i="21" s="1"/>
  <c r="BF55" i="21"/>
  <c r="BG55" i="21" s="1"/>
  <c r="CH54" i="21"/>
  <c r="BV54" i="21"/>
  <c r="BL55" i="21"/>
  <c r="BM55" i="21" s="1"/>
  <c r="CB54" i="21"/>
  <c r="BD55" i="21"/>
  <c r="BE55" i="21" s="1"/>
  <c r="BY54" i="21"/>
  <c r="BR55" i="21"/>
  <c r="BS55" i="21" s="1"/>
  <c r="CK54" i="21"/>
  <c r="CE54" i="21"/>
  <c r="CC54" i="21"/>
  <c r="BW54" i="21"/>
  <c r="BN55" i="21"/>
  <c r="BO55" i="21" s="1"/>
  <c r="CI54" i="21"/>
  <c r="BI55" i="20"/>
  <c r="BH55" i="20"/>
  <c r="CA54" i="20"/>
  <c r="BJ55" i="20"/>
  <c r="BK55" i="20" s="1"/>
  <c r="BU54" i="20"/>
  <c r="CG54" i="20"/>
  <c r="CC54" i="20"/>
  <c r="BW54" i="20"/>
  <c r="CI54" i="20"/>
  <c r="BN55" i="20"/>
  <c r="BO55" i="20" s="1"/>
  <c r="BD55" i="20"/>
  <c r="BE55" i="20" s="1"/>
  <c r="BY54" i="20"/>
  <c r="CK54" i="20"/>
  <c r="BR55" i="20"/>
  <c r="BS55" i="20" s="1"/>
  <c r="CE54" i="20"/>
  <c r="BM55" i="20"/>
  <c r="BL55" i="20"/>
  <c r="CB54" i="20"/>
  <c r="BV54" i="20"/>
  <c r="CH54" i="20"/>
  <c r="BX54" i="20"/>
  <c r="CJ54" i="20"/>
  <c r="BP55" i="20"/>
  <c r="BQ55" i="20" s="1"/>
  <c r="CD54" i="20"/>
  <c r="BF55" i="20"/>
  <c r="BG55" i="20" s="1"/>
  <c r="CH54" i="19"/>
  <c r="BL55" i="19"/>
  <c r="BM55" i="19" s="1"/>
  <c r="CB54" i="19"/>
  <c r="BV54" i="19"/>
  <c r="CI54" i="19"/>
  <c r="BN55" i="19"/>
  <c r="BO55" i="19" s="1"/>
  <c r="CC54" i="19"/>
  <c r="BW54" i="19"/>
  <c r="BR55" i="19"/>
  <c r="BS55" i="19" s="1"/>
  <c r="CE54" i="19"/>
  <c r="BY54" i="19"/>
  <c r="CK54" i="19"/>
  <c r="BP55" i="19"/>
  <c r="BQ55" i="19" s="1"/>
  <c r="CD54" i="19"/>
  <c r="BX54" i="19"/>
  <c r="CJ54" i="19"/>
  <c r="BD55" i="19"/>
  <c r="BE55" i="19" s="1"/>
  <c r="BU54" i="19"/>
  <c r="CG54" i="19"/>
  <c r="CA54" i="19"/>
  <c r="BJ55" i="19"/>
  <c r="BK55" i="19" s="1"/>
  <c r="BF55" i="19"/>
  <c r="BG55" i="19" s="1"/>
  <c r="BH55" i="19"/>
  <c r="BI55" i="19" s="1"/>
  <c r="BD58" i="26" l="1"/>
  <c r="BE58" i="26" s="1"/>
  <c r="BS58" i="26"/>
  <c r="BR58" i="26"/>
  <c r="CE57" i="26"/>
  <c r="CK57" i="26"/>
  <c r="BY57" i="26"/>
  <c r="CI57" i="26"/>
  <c r="BN58" i="26"/>
  <c r="BO58" i="26" s="1"/>
  <c r="CC57" i="26"/>
  <c r="BW57" i="26"/>
  <c r="BH58" i="26"/>
  <c r="BI58" i="26" s="1"/>
  <c r="CJ57" i="26"/>
  <c r="BP58" i="26"/>
  <c r="BQ58" i="26" s="1"/>
  <c r="CD57" i="26"/>
  <c r="BX57" i="26"/>
  <c r="BU57" i="26"/>
  <c r="CG57" i="26"/>
  <c r="BK58" i="26"/>
  <c r="BJ58" i="26"/>
  <c r="CA57" i="26"/>
  <c r="BF58" i="26"/>
  <c r="BG58" i="26" s="1"/>
  <c r="BV57" i="26"/>
  <c r="CH57" i="26"/>
  <c r="BM58" i="26"/>
  <c r="BL58" i="26"/>
  <c r="CB57" i="26"/>
  <c r="BH57" i="25"/>
  <c r="BI57" i="25" s="1"/>
  <c r="BY56" i="25"/>
  <c r="CK56" i="25"/>
  <c r="CE56" i="25"/>
  <c r="BR57" i="25"/>
  <c r="BS57" i="25" s="1"/>
  <c r="BL57" i="25"/>
  <c r="BM57" i="25" s="1"/>
  <c r="CB56" i="25"/>
  <c r="BV56" i="25"/>
  <c r="CH56" i="25"/>
  <c r="BF57" i="25"/>
  <c r="BG57" i="25" s="1"/>
  <c r="CA56" i="25"/>
  <c r="BJ57" i="25"/>
  <c r="BK57" i="25" s="1"/>
  <c r="CG56" i="25"/>
  <c r="BU56" i="25"/>
  <c r="BN57" i="25"/>
  <c r="CC56" i="25"/>
  <c r="BW56" i="25"/>
  <c r="CI56" i="25"/>
  <c r="BO57" i="25"/>
  <c r="CD56" i="25"/>
  <c r="CJ56" i="25"/>
  <c r="BP57" i="25"/>
  <c r="BQ57" i="25" s="1"/>
  <c r="BX56" i="25"/>
  <c r="BD57" i="25"/>
  <c r="BE57" i="25" s="1"/>
  <c r="CH55" i="24"/>
  <c r="BV55" i="24"/>
  <c r="BL56" i="24"/>
  <c r="BM56" i="24" s="1"/>
  <c r="CB55" i="24"/>
  <c r="CE55" i="24"/>
  <c r="BY55" i="24"/>
  <c r="BR56" i="24"/>
  <c r="BS56" i="24" s="1"/>
  <c r="CK55" i="24"/>
  <c r="BK56" i="24"/>
  <c r="CA55" i="24"/>
  <c r="BU55" i="24"/>
  <c r="BJ56" i="24"/>
  <c r="CG55" i="24"/>
  <c r="CC55" i="24"/>
  <c r="BW55" i="24"/>
  <c r="BN56" i="24"/>
  <c r="BO56" i="24" s="1"/>
  <c r="CI55" i="24"/>
  <c r="BD56" i="24"/>
  <c r="BE56" i="24" s="1"/>
  <c r="BF56" i="24"/>
  <c r="BG56" i="24" s="1"/>
  <c r="BH56" i="24"/>
  <c r="BI56" i="24" s="1"/>
  <c r="BX55" i="24"/>
  <c r="BP56" i="24"/>
  <c r="BQ56" i="24" s="1"/>
  <c r="CJ55" i="24"/>
  <c r="CD55" i="24"/>
  <c r="BP57" i="23"/>
  <c r="BQ57" i="23" s="1"/>
  <c r="CD56" i="23"/>
  <c r="BW55" i="23"/>
  <c r="CI55" i="23"/>
  <c r="BN56" i="23"/>
  <c r="BO56" i="23" s="1"/>
  <c r="CC55" i="23"/>
  <c r="BH56" i="23"/>
  <c r="BI56" i="23" s="1"/>
  <c r="CJ55" i="23"/>
  <c r="BD57" i="23"/>
  <c r="BE57" i="23" s="1"/>
  <c r="BV55" i="23"/>
  <c r="CH55" i="23"/>
  <c r="BL56" i="23"/>
  <c r="BM56" i="23" s="1"/>
  <c r="CB55" i="23"/>
  <c r="BF56" i="23"/>
  <c r="BG56" i="23" s="1"/>
  <c r="BX55" i="23"/>
  <c r="BK56" i="23"/>
  <c r="CA55" i="23"/>
  <c r="BJ56" i="23"/>
  <c r="BU55" i="23"/>
  <c r="CG55" i="23"/>
  <c r="BY55" i="23"/>
  <c r="CK55" i="23"/>
  <c r="BR56" i="23"/>
  <c r="BS56" i="23" s="1"/>
  <c r="CE55" i="23"/>
  <c r="CG56" i="22"/>
  <c r="CA56" i="22"/>
  <c r="BJ57" i="22"/>
  <c r="BK57" i="22" s="1"/>
  <c r="BU56" i="22"/>
  <c r="BR57" i="22"/>
  <c r="BS57" i="22" s="1"/>
  <c r="CK56" i="22"/>
  <c r="CE56" i="22"/>
  <c r="BY56" i="22"/>
  <c r="BD57" i="22"/>
  <c r="BE57" i="22" s="1"/>
  <c r="BL57" i="22"/>
  <c r="BM57" i="22" s="1"/>
  <c r="CB56" i="22"/>
  <c r="BV56" i="22"/>
  <c r="CH56" i="22"/>
  <c r="BH57" i="22"/>
  <c r="BI57" i="22"/>
  <c r="BN57" i="22"/>
  <c r="CC56" i="22"/>
  <c r="CI56" i="22"/>
  <c r="BO57" i="22"/>
  <c r="BW56" i="22"/>
  <c r="BP57" i="22"/>
  <c r="CJ56" i="22"/>
  <c r="CD56" i="22"/>
  <c r="BQ57" i="22"/>
  <c r="BX56" i="22"/>
  <c r="BF57" i="22"/>
  <c r="BG57" i="22" s="1"/>
  <c r="BN56" i="21"/>
  <c r="BO56" i="21" s="1"/>
  <c r="CI55" i="21"/>
  <c r="CC55" i="21"/>
  <c r="BW55" i="21"/>
  <c r="BD56" i="21"/>
  <c r="BE56" i="21" s="1"/>
  <c r="BF56" i="21"/>
  <c r="BG56" i="21" s="1"/>
  <c r="BX55" i="21"/>
  <c r="BQ56" i="21"/>
  <c r="CJ55" i="21"/>
  <c r="CD55" i="21"/>
  <c r="BP56" i="21"/>
  <c r="CA55" i="21"/>
  <c r="BU55" i="21"/>
  <c r="BJ56" i="21"/>
  <c r="BK56" i="21" s="1"/>
  <c r="CG55" i="21"/>
  <c r="BH56" i="21"/>
  <c r="BI56" i="21" s="1"/>
  <c r="CE55" i="21"/>
  <c r="CK55" i="21"/>
  <c r="BS56" i="21"/>
  <c r="BY55" i="21"/>
  <c r="BR56" i="21"/>
  <c r="CH55" i="21"/>
  <c r="BL56" i="21"/>
  <c r="BM56" i="21" s="1"/>
  <c r="CB55" i="21"/>
  <c r="BV55" i="21"/>
  <c r="BW55" i="20"/>
  <c r="CI55" i="20"/>
  <c r="BN56" i="20"/>
  <c r="BO56" i="20" s="1"/>
  <c r="CC55" i="20"/>
  <c r="CA55" i="20"/>
  <c r="BJ56" i="20"/>
  <c r="BK56" i="20" s="1"/>
  <c r="BU55" i="20"/>
  <c r="CG55" i="20"/>
  <c r="BY55" i="20"/>
  <c r="CK55" i="20"/>
  <c r="BS56" i="20"/>
  <c r="BR56" i="20"/>
  <c r="CE55" i="20"/>
  <c r="BX55" i="20"/>
  <c r="CJ55" i="20"/>
  <c r="BP56" i="20"/>
  <c r="BQ56" i="20" s="1"/>
  <c r="CD55" i="20"/>
  <c r="BF56" i="20"/>
  <c r="BG56" i="20" s="1"/>
  <c r="BH56" i="20"/>
  <c r="BI56" i="20" s="1"/>
  <c r="BD56" i="20"/>
  <c r="BE56" i="20" s="1"/>
  <c r="BV55" i="20"/>
  <c r="CH55" i="20"/>
  <c r="CB55" i="20"/>
  <c r="BL56" i="20"/>
  <c r="BM56" i="20" s="1"/>
  <c r="BP56" i="19"/>
  <c r="BQ56" i="19" s="1"/>
  <c r="CD55" i="19"/>
  <c r="BX55" i="19"/>
  <c r="CJ55" i="19"/>
  <c r="BD56" i="19"/>
  <c r="BE56" i="19" s="1"/>
  <c r="BH56" i="19"/>
  <c r="BI56" i="19" s="1"/>
  <c r="CE55" i="19"/>
  <c r="BY55" i="19"/>
  <c r="CK55" i="19"/>
  <c r="BS56" i="19"/>
  <c r="BR56" i="19"/>
  <c r="BF56" i="19"/>
  <c r="BG56" i="19" s="1"/>
  <c r="CG55" i="19"/>
  <c r="CA55" i="19"/>
  <c r="BJ56" i="19"/>
  <c r="BK56" i="19" s="1"/>
  <c r="BU55" i="19"/>
  <c r="BN56" i="19"/>
  <c r="BO56" i="19" s="1"/>
  <c r="CC55" i="19"/>
  <c r="BW55" i="19"/>
  <c r="CI55" i="19"/>
  <c r="BL56" i="19"/>
  <c r="BM56" i="19" s="1"/>
  <c r="CB55" i="19"/>
  <c r="BV55" i="19"/>
  <c r="CH55" i="19"/>
  <c r="BH59" i="26" l="1"/>
  <c r="BI59" i="26" s="1"/>
  <c r="BF59" i="26"/>
  <c r="BG59" i="26" s="1"/>
  <c r="BO59" i="26"/>
  <c r="BN59" i="26"/>
  <c r="CC58" i="26"/>
  <c r="CI58" i="26"/>
  <c r="BW58" i="26"/>
  <c r="BQ59" i="26"/>
  <c r="BP59" i="26"/>
  <c r="CD58" i="26"/>
  <c r="CJ58" i="26"/>
  <c r="BX58" i="26"/>
  <c r="BD59" i="26"/>
  <c r="BE59" i="26" s="1"/>
  <c r="CG58" i="26"/>
  <c r="CA58" i="26"/>
  <c r="BJ59" i="26"/>
  <c r="BK59" i="26" s="1"/>
  <c r="BU58" i="26"/>
  <c r="CH58" i="26"/>
  <c r="BL59" i="26"/>
  <c r="BM59" i="26" s="1"/>
  <c r="CB58" i="26"/>
  <c r="BV58" i="26"/>
  <c r="CE58" i="26"/>
  <c r="BY58" i="26"/>
  <c r="BR59" i="26"/>
  <c r="BS59" i="26" s="1"/>
  <c r="CK58" i="26"/>
  <c r="BX57" i="25"/>
  <c r="CD57" i="25"/>
  <c r="BP58" i="25"/>
  <c r="BQ58" i="25" s="1"/>
  <c r="CJ57" i="25"/>
  <c r="CA57" i="25"/>
  <c r="BJ58" i="25"/>
  <c r="BK58" i="25" s="1"/>
  <c r="BU57" i="25"/>
  <c r="CG57" i="25"/>
  <c r="BY57" i="25"/>
  <c r="CK57" i="25"/>
  <c r="BR58" i="25"/>
  <c r="CE57" i="25"/>
  <c r="BS58" i="25"/>
  <c r="BD58" i="25"/>
  <c r="BE58" i="25" s="1"/>
  <c r="BF58" i="25"/>
  <c r="BG58" i="25" s="1"/>
  <c r="BL58" i="25"/>
  <c r="CB57" i="25"/>
  <c r="CH57" i="25"/>
  <c r="BM58" i="25"/>
  <c r="BV57" i="25"/>
  <c r="BH58" i="25"/>
  <c r="BI58" i="25" s="1"/>
  <c r="BW57" i="25"/>
  <c r="CI57" i="25"/>
  <c r="BN58" i="25"/>
  <c r="BO58" i="25" s="1"/>
  <c r="CC57" i="25"/>
  <c r="BF57" i="24"/>
  <c r="BG57" i="24" s="1"/>
  <c r="BX56" i="24"/>
  <c r="CJ56" i="24"/>
  <c r="CD56" i="24"/>
  <c r="BP57" i="24"/>
  <c r="BQ57" i="24" s="1"/>
  <c r="BD57" i="24"/>
  <c r="BE57" i="24" s="1"/>
  <c r="CE56" i="24"/>
  <c r="CK56" i="24"/>
  <c r="BS57" i="24"/>
  <c r="BR57" i="24"/>
  <c r="BY56" i="24"/>
  <c r="CH56" i="24"/>
  <c r="CB56" i="24"/>
  <c r="BV56" i="24"/>
  <c r="BL57" i="24"/>
  <c r="BM57" i="24" s="1"/>
  <c r="BH57" i="24"/>
  <c r="BI57" i="24" s="1"/>
  <c r="BO57" i="24"/>
  <c r="CC56" i="24"/>
  <c r="CI56" i="24"/>
  <c r="BN57" i="24"/>
  <c r="BW56" i="24"/>
  <c r="CA56" i="24"/>
  <c r="BJ57" i="24"/>
  <c r="BK57" i="24" s="1"/>
  <c r="BU56" i="24"/>
  <c r="CG56" i="24"/>
  <c r="CH56" i="23"/>
  <c r="BV56" i="23"/>
  <c r="BL57" i="23"/>
  <c r="BM57" i="23" s="1"/>
  <c r="CB56" i="23"/>
  <c r="BW56" i="23"/>
  <c r="CI56" i="23"/>
  <c r="BN57" i="23"/>
  <c r="BO57" i="23" s="1"/>
  <c r="CC56" i="23"/>
  <c r="CK56" i="23"/>
  <c r="BR57" i="23"/>
  <c r="BS57" i="23" s="1"/>
  <c r="CE56" i="23"/>
  <c r="BY56" i="23"/>
  <c r="BD58" i="23"/>
  <c r="BE58" i="23" s="1"/>
  <c r="BF57" i="23"/>
  <c r="BG57" i="23" s="1"/>
  <c r="BX56" i="23"/>
  <c r="BH57" i="23"/>
  <c r="BI57" i="23" s="1"/>
  <c r="CJ56" i="23"/>
  <c r="BP58" i="23"/>
  <c r="CD57" i="23"/>
  <c r="BQ58" i="23"/>
  <c r="BU56" i="23"/>
  <c r="CG56" i="23"/>
  <c r="BJ57" i="23"/>
  <c r="BK57" i="23" s="1"/>
  <c r="CA56" i="23"/>
  <c r="BL58" i="22"/>
  <c r="CB57" i="22"/>
  <c r="CH57" i="22"/>
  <c r="BV57" i="22"/>
  <c r="BM58" i="22"/>
  <c r="BD58" i="22"/>
  <c r="BE58" i="22" s="1"/>
  <c r="BY57" i="22"/>
  <c r="CK57" i="22"/>
  <c r="BR58" i="22"/>
  <c r="BS58" i="22" s="1"/>
  <c r="CE57" i="22"/>
  <c r="CA57" i="22"/>
  <c r="BJ58" i="22"/>
  <c r="BK58" i="22" s="1"/>
  <c r="BU57" i="22"/>
  <c r="CG57" i="22"/>
  <c r="BF58" i="22"/>
  <c r="BG58" i="22" s="1"/>
  <c r="BH58" i="22"/>
  <c r="BI58" i="22" s="1"/>
  <c r="CD57" i="22"/>
  <c r="BX57" i="22"/>
  <c r="BQ58" i="22"/>
  <c r="BP58" i="22"/>
  <c r="CJ57" i="22"/>
  <c r="BN58" i="22"/>
  <c r="BW57" i="22"/>
  <c r="CI57" i="22"/>
  <c r="CC57" i="22"/>
  <c r="BO58" i="22"/>
  <c r="BV56" i="21"/>
  <c r="CH56" i="21"/>
  <c r="CB56" i="21"/>
  <c r="BL57" i="21"/>
  <c r="BM57" i="21" s="1"/>
  <c r="BH57" i="21"/>
  <c r="BI57" i="21" s="1"/>
  <c r="BF57" i="21"/>
  <c r="BG57" i="21" s="1"/>
  <c r="CG56" i="21"/>
  <c r="CA56" i="21"/>
  <c r="BK57" i="21"/>
  <c r="BU56" i="21"/>
  <c r="BJ57" i="21"/>
  <c r="BD57" i="21"/>
  <c r="BE57" i="21" s="1"/>
  <c r="CC56" i="21"/>
  <c r="CI56" i="21"/>
  <c r="BN57" i="21"/>
  <c r="BO57" i="21" s="1"/>
  <c r="BW56" i="21"/>
  <c r="CE56" i="21"/>
  <c r="BR57" i="21"/>
  <c r="BS57" i="21" s="1"/>
  <c r="BY56" i="21"/>
  <c r="CK56" i="21"/>
  <c r="BX56" i="21"/>
  <c r="CJ56" i="21"/>
  <c r="CD56" i="21"/>
  <c r="BP57" i="21"/>
  <c r="BQ57" i="21" s="1"/>
  <c r="BF57" i="20"/>
  <c r="BG57" i="20" s="1"/>
  <c r="BV56" i="20"/>
  <c r="CH56" i="20"/>
  <c r="BL57" i="20"/>
  <c r="BM57" i="20" s="1"/>
  <c r="CB56" i="20"/>
  <c r="BH57" i="20"/>
  <c r="BI57" i="20" s="1"/>
  <c r="BX56" i="20"/>
  <c r="CJ56" i="20"/>
  <c r="BQ57" i="20"/>
  <c r="BP57" i="20"/>
  <c r="CD56" i="20"/>
  <c r="BU56" i="20"/>
  <c r="CG56" i="20"/>
  <c r="CA56" i="20"/>
  <c r="BJ57" i="20"/>
  <c r="BK57" i="20" s="1"/>
  <c r="BW56" i="20"/>
  <c r="CI56" i="20"/>
  <c r="BN57" i="20"/>
  <c r="BO57" i="20" s="1"/>
  <c r="CC56" i="20"/>
  <c r="BD57" i="20"/>
  <c r="BE57" i="20" s="1"/>
  <c r="CK56" i="20"/>
  <c r="BR57" i="20"/>
  <c r="BS57" i="20" s="1"/>
  <c r="CE56" i="20"/>
  <c r="BY56" i="20"/>
  <c r="BN57" i="19"/>
  <c r="CC56" i="19"/>
  <c r="BW56" i="19"/>
  <c r="CI56" i="19"/>
  <c r="BO57" i="19"/>
  <c r="BL57" i="19"/>
  <c r="BM57" i="19" s="1"/>
  <c r="CB56" i="19"/>
  <c r="BV56" i="19"/>
  <c r="CH56" i="19"/>
  <c r="BK57" i="19"/>
  <c r="CA56" i="19"/>
  <c r="BJ57" i="19"/>
  <c r="BU56" i="19"/>
  <c r="CG56" i="19"/>
  <c r="BI57" i="19"/>
  <c r="BH57" i="19"/>
  <c r="BF57" i="19"/>
  <c r="BG57" i="19" s="1"/>
  <c r="CD56" i="19"/>
  <c r="BX56" i="19"/>
  <c r="CJ56" i="19"/>
  <c r="BP57" i="19"/>
  <c r="BQ57" i="19" s="1"/>
  <c r="BD57" i="19"/>
  <c r="BE57" i="19" s="1"/>
  <c r="BY56" i="19"/>
  <c r="CK56" i="19"/>
  <c r="BR57" i="19"/>
  <c r="BS57" i="19" s="1"/>
  <c r="CE56" i="19"/>
  <c r="CA59" i="26" l="1"/>
  <c r="BJ60" i="26"/>
  <c r="BK60" i="26" s="1"/>
  <c r="CG59" i="26"/>
  <c r="BU59" i="26"/>
  <c r="CE59" i="26"/>
  <c r="BY59" i="26"/>
  <c r="CK59" i="26"/>
  <c r="BR60" i="26"/>
  <c r="BS60" i="26" s="1"/>
  <c r="BL60" i="26"/>
  <c r="BM60" i="26" s="1"/>
  <c r="CB59" i="26"/>
  <c r="BV59" i="26"/>
  <c r="CH59" i="26"/>
  <c r="BF60" i="26"/>
  <c r="BG60" i="26" s="1"/>
  <c r="BD60" i="26"/>
  <c r="BE60" i="26" s="1"/>
  <c r="BH60" i="26"/>
  <c r="BI60" i="26" s="1"/>
  <c r="BN60" i="26"/>
  <c r="BO60" i="26" s="1"/>
  <c r="CC59" i="26"/>
  <c r="BW59" i="26"/>
  <c r="CI59" i="26"/>
  <c r="CD59" i="26"/>
  <c r="BX59" i="26"/>
  <c r="CJ59" i="26"/>
  <c r="BP60" i="26"/>
  <c r="BQ60" i="26" s="1"/>
  <c r="BH59" i="25"/>
  <c r="BI59" i="25" s="1"/>
  <c r="BW58" i="25"/>
  <c r="CI58" i="25"/>
  <c r="CC58" i="25"/>
  <c r="BN59" i="25"/>
  <c r="BO59" i="25" s="1"/>
  <c r="BX58" i="25"/>
  <c r="CJ58" i="25"/>
  <c r="BP59" i="25"/>
  <c r="BQ59" i="25" s="1"/>
  <c r="CD58" i="25"/>
  <c r="BJ59" i="25"/>
  <c r="BU58" i="25"/>
  <c r="CG58" i="25"/>
  <c r="CA58" i="25"/>
  <c r="BK59" i="25"/>
  <c r="BF59" i="25"/>
  <c r="BG59" i="25" s="1"/>
  <c r="BD59" i="25"/>
  <c r="BE59" i="25" s="1"/>
  <c r="BV58" i="25"/>
  <c r="BL59" i="25"/>
  <c r="BM59" i="25" s="1"/>
  <c r="CB58" i="25"/>
  <c r="CH58" i="25"/>
  <c r="BY58" i="25"/>
  <c r="CK58" i="25"/>
  <c r="BR59" i="25"/>
  <c r="BS59" i="25" s="1"/>
  <c r="CE58" i="25"/>
  <c r="BX57" i="24"/>
  <c r="CJ57" i="24"/>
  <c r="BP58" i="24"/>
  <c r="BQ58" i="24" s="1"/>
  <c r="CD57" i="24"/>
  <c r="BH58" i="24"/>
  <c r="BI58" i="24" s="1"/>
  <c r="BV57" i="24"/>
  <c r="CB57" i="24"/>
  <c r="BL58" i="24"/>
  <c r="BM58" i="24" s="1"/>
  <c r="CH57" i="24"/>
  <c r="CA57" i="24"/>
  <c r="BJ58" i="24"/>
  <c r="BK58" i="24" s="1"/>
  <c r="BU57" i="24"/>
  <c r="CG57" i="24"/>
  <c r="BD58" i="24"/>
  <c r="BE58" i="24" s="1"/>
  <c r="BF58" i="24"/>
  <c r="BG58" i="24" s="1"/>
  <c r="BS58" i="24"/>
  <c r="CE57" i="24"/>
  <c r="BY57" i="24"/>
  <c r="CK57" i="24"/>
  <c r="BR58" i="24"/>
  <c r="CC57" i="24"/>
  <c r="BN58" i="24"/>
  <c r="BO58" i="24" s="1"/>
  <c r="BW57" i="24"/>
  <c r="CI57" i="24"/>
  <c r="BU57" i="23"/>
  <c r="CG57" i="23"/>
  <c r="CA57" i="23"/>
  <c r="BJ58" i="23"/>
  <c r="BK58" i="23" s="1"/>
  <c r="CI57" i="23"/>
  <c r="BN58" i="23"/>
  <c r="BO58" i="23" s="1"/>
  <c r="CC57" i="23"/>
  <c r="BW57" i="23"/>
  <c r="BR58" i="23"/>
  <c r="BS58" i="23" s="1"/>
  <c r="CE57" i="23"/>
  <c r="CK57" i="23"/>
  <c r="BY57" i="23"/>
  <c r="BH58" i="23"/>
  <c r="BI58" i="23" s="1"/>
  <c r="CJ57" i="23"/>
  <c r="BV57" i="23"/>
  <c r="BL58" i="23"/>
  <c r="BM58" i="23" s="1"/>
  <c r="CB57" i="23"/>
  <c r="CH57" i="23"/>
  <c r="BF58" i="23"/>
  <c r="BG58" i="23" s="1"/>
  <c r="BX57" i="23"/>
  <c r="BD59" i="23"/>
  <c r="BE59" i="23" s="1"/>
  <c r="BP59" i="23"/>
  <c r="BQ59" i="23" s="1"/>
  <c r="CD58" i="23"/>
  <c r="BH59" i="22"/>
  <c r="BI59" i="22" s="1"/>
  <c r="BJ59" i="22"/>
  <c r="BU58" i="22"/>
  <c r="CG58" i="22"/>
  <c r="BK59" i="22"/>
  <c r="CA58" i="22"/>
  <c r="BY58" i="22"/>
  <c r="CK58" i="22"/>
  <c r="BR59" i="22"/>
  <c r="BS59" i="22" s="1"/>
  <c r="CE58" i="22"/>
  <c r="BD59" i="22"/>
  <c r="BE59" i="22" s="1"/>
  <c r="BF59" i="22"/>
  <c r="BG59" i="22" s="1"/>
  <c r="BX58" i="22"/>
  <c r="CJ58" i="22"/>
  <c r="BP59" i="22"/>
  <c r="CD58" i="22"/>
  <c r="BQ59" i="22"/>
  <c r="BW58" i="22"/>
  <c r="CI58" i="22"/>
  <c r="BO59" i="22"/>
  <c r="BN59" i="22"/>
  <c r="CC58" i="22"/>
  <c r="BL59" i="22"/>
  <c r="CB58" i="22"/>
  <c r="BV58" i="22"/>
  <c r="BM59" i="22"/>
  <c r="CH58" i="22"/>
  <c r="BD58" i="21"/>
  <c r="BE58" i="21" s="1"/>
  <c r="BF58" i="21"/>
  <c r="BG58" i="21" s="1"/>
  <c r="CJ57" i="21"/>
  <c r="BX57" i="21"/>
  <c r="BP58" i="21"/>
  <c r="BQ58" i="21" s="1"/>
  <c r="CD57" i="21"/>
  <c r="BV57" i="21"/>
  <c r="CH57" i="21"/>
  <c r="BM58" i="21"/>
  <c r="BL58" i="21"/>
  <c r="CB57" i="21"/>
  <c r="BR58" i="21"/>
  <c r="BS58" i="21" s="1"/>
  <c r="CK57" i="21"/>
  <c r="CE57" i="21"/>
  <c r="BY57" i="21"/>
  <c r="BH58" i="21"/>
  <c r="BI58" i="21" s="1"/>
  <c r="CC57" i="21"/>
  <c r="BW57" i="21"/>
  <c r="BO58" i="21"/>
  <c r="BN58" i="21"/>
  <c r="CI57" i="21"/>
  <c r="CA57" i="21"/>
  <c r="BU57" i="21"/>
  <c r="BJ58" i="21"/>
  <c r="BK58" i="21" s="1"/>
  <c r="CG57" i="21"/>
  <c r="BI58" i="20"/>
  <c r="BH58" i="20"/>
  <c r="BR58" i="20"/>
  <c r="BS58" i="20" s="1"/>
  <c r="CE57" i="20"/>
  <c r="BY57" i="20"/>
  <c r="CK57" i="20"/>
  <c r="BL58" i="20"/>
  <c r="BV57" i="20"/>
  <c r="CH57" i="20"/>
  <c r="BM58" i="20"/>
  <c r="CB57" i="20"/>
  <c r="CI57" i="20"/>
  <c r="BN58" i="20"/>
  <c r="BO58" i="20" s="1"/>
  <c r="CC57" i="20"/>
  <c r="BW57" i="20"/>
  <c r="BU57" i="20"/>
  <c r="CG57" i="20"/>
  <c r="CA57" i="20"/>
  <c r="BJ58" i="20"/>
  <c r="BK58" i="20" s="1"/>
  <c r="BP58" i="20"/>
  <c r="CJ57" i="20"/>
  <c r="BQ58" i="20"/>
  <c r="CD57" i="20"/>
  <c r="BX57" i="20"/>
  <c r="BD58" i="20"/>
  <c r="BE58" i="20" s="1"/>
  <c r="BF58" i="20"/>
  <c r="BG58" i="20" s="1"/>
  <c r="BL58" i="19"/>
  <c r="BM58" i="19" s="1"/>
  <c r="CB57" i="19"/>
  <c r="BV57" i="19"/>
  <c r="CH57" i="19"/>
  <c r="BX57" i="19"/>
  <c r="CJ57" i="19"/>
  <c r="BP58" i="19"/>
  <c r="BQ58" i="19" s="1"/>
  <c r="CD57" i="19"/>
  <c r="BF58" i="19"/>
  <c r="BG58" i="19" s="1"/>
  <c r="BY57" i="19"/>
  <c r="CK57" i="19"/>
  <c r="BR58" i="19"/>
  <c r="BS58" i="19" s="1"/>
  <c r="CE57" i="19"/>
  <c r="CA57" i="19"/>
  <c r="BJ58" i="19"/>
  <c r="BK58" i="19" s="1"/>
  <c r="BU57" i="19"/>
  <c r="CG57" i="19"/>
  <c r="BW57" i="19"/>
  <c r="CI57" i="19"/>
  <c r="BO58" i="19"/>
  <c r="BN58" i="19"/>
  <c r="CC57" i="19"/>
  <c r="BH58" i="19"/>
  <c r="BI58" i="19" s="1"/>
  <c r="BD58" i="19"/>
  <c r="BE58" i="19" s="1"/>
  <c r="CC60" i="26" l="1"/>
  <c r="BW60" i="26"/>
  <c r="CI60" i="26"/>
  <c r="BN61" i="26"/>
  <c r="BO61" i="26" s="1"/>
  <c r="BH61" i="26"/>
  <c r="BI61" i="26" s="1"/>
  <c r="BX60" i="26"/>
  <c r="CJ60" i="26"/>
  <c r="BQ61" i="26"/>
  <c r="BP61" i="26"/>
  <c r="CD60" i="26"/>
  <c r="BL61" i="26"/>
  <c r="BM61" i="26" s="1"/>
  <c r="CB60" i="26"/>
  <c r="BV60" i="26"/>
  <c r="CH60" i="26"/>
  <c r="BD61" i="26"/>
  <c r="BE61" i="26" s="1"/>
  <c r="BY60" i="26"/>
  <c r="CK60" i="26"/>
  <c r="BR61" i="26"/>
  <c r="BS61" i="26" s="1"/>
  <c r="CE60" i="26"/>
  <c r="CA60" i="26"/>
  <c r="BJ61" i="26"/>
  <c r="BK61" i="26" s="1"/>
  <c r="BU60" i="26"/>
  <c r="CG60" i="26"/>
  <c r="BF61" i="26"/>
  <c r="BG61" i="26" s="1"/>
  <c r="CK59" i="25"/>
  <c r="BR60" i="25"/>
  <c r="BS60" i="25" s="1"/>
  <c r="BY59" i="25"/>
  <c r="CE59" i="25"/>
  <c r="BV59" i="25"/>
  <c r="CH59" i="25"/>
  <c r="BL60" i="25"/>
  <c r="BM60" i="25" s="1"/>
  <c r="CB59" i="25"/>
  <c r="BF60" i="25"/>
  <c r="BG60" i="25" s="1"/>
  <c r="BW59" i="25"/>
  <c r="CI59" i="25"/>
  <c r="BN60" i="25"/>
  <c r="CC59" i="25"/>
  <c r="BO60" i="25"/>
  <c r="CJ59" i="25"/>
  <c r="BP60" i="25"/>
  <c r="BQ60" i="25" s="1"/>
  <c r="CD59" i="25"/>
  <c r="BX59" i="25"/>
  <c r="BD60" i="25"/>
  <c r="BE60" i="25" s="1"/>
  <c r="BH60" i="25"/>
  <c r="BI60" i="25" s="1"/>
  <c r="BU59" i="25"/>
  <c r="CG59" i="25"/>
  <c r="CA59" i="25"/>
  <c r="BJ60" i="25"/>
  <c r="BK60" i="25" s="1"/>
  <c r="BV58" i="24"/>
  <c r="CH58" i="24"/>
  <c r="CB58" i="24"/>
  <c r="BL59" i="24"/>
  <c r="BM59" i="24" s="1"/>
  <c r="BX58" i="24"/>
  <c r="CJ58" i="24"/>
  <c r="BP59" i="24"/>
  <c r="BQ59" i="24" s="1"/>
  <c r="CD58" i="24"/>
  <c r="BK59" i="24"/>
  <c r="CA58" i="24"/>
  <c r="CG58" i="24"/>
  <c r="BJ59" i="24"/>
  <c r="BU58" i="24"/>
  <c r="BH59" i="24"/>
  <c r="BI59" i="24" s="1"/>
  <c r="BD59" i="24"/>
  <c r="BE59" i="24" s="1"/>
  <c r="CI58" i="24"/>
  <c r="CC58" i="24"/>
  <c r="BN59" i="24"/>
  <c r="BO59" i="24" s="1"/>
  <c r="BW58" i="24"/>
  <c r="BF59" i="24"/>
  <c r="BG59" i="24" s="1"/>
  <c r="CK58" i="24"/>
  <c r="BR59" i="24"/>
  <c r="BS59" i="24" s="1"/>
  <c r="CE58" i="24"/>
  <c r="BY58" i="24"/>
  <c r="BD60" i="23"/>
  <c r="BE60" i="23" s="1"/>
  <c r="BY58" i="23"/>
  <c r="CK58" i="23"/>
  <c r="BR59" i="23"/>
  <c r="BS59" i="23" s="1"/>
  <c r="CE58" i="23"/>
  <c r="CG58" i="23"/>
  <c r="CA58" i="23"/>
  <c r="BJ59" i="23"/>
  <c r="BK59" i="23" s="1"/>
  <c r="BU58" i="23"/>
  <c r="CD59" i="23"/>
  <c r="BP60" i="23"/>
  <c r="BQ60" i="23" s="1"/>
  <c r="BN59" i="23"/>
  <c r="CC58" i="23"/>
  <c r="BW58" i="23"/>
  <c r="CI58" i="23"/>
  <c r="BO59" i="23"/>
  <c r="CH58" i="23"/>
  <c r="BM59" i="23"/>
  <c r="BL59" i="23"/>
  <c r="CB58" i="23"/>
  <c r="BV58" i="23"/>
  <c r="BH59" i="23"/>
  <c r="BI59" i="23" s="1"/>
  <c r="CJ58" i="23"/>
  <c r="BF59" i="23"/>
  <c r="BG59" i="23" s="1"/>
  <c r="BX58" i="23"/>
  <c r="BY59" i="22"/>
  <c r="CK59" i="22"/>
  <c r="BR60" i="22"/>
  <c r="BS60" i="22" s="1"/>
  <c r="CE59" i="22"/>
  <c r="BH60" i="22"/>
  <c r="BI60" i="22" s="1"/>
  <c r="CJ59" i="22"/>
  <c r="BP60" i="22"/>
  <c r="BQ60" i="22" s="1"/>
  <c r="CD59" i="22"/>
  <c r="BX59" i="22"/>
  <c r="BJ60" i="22"/>
  <c r="BU59" i="22"/>
  <c r="CG59" i="22"/>
  <c r="CA59" i="22"/>
  <c r="BK60" i="22"/>
  <c r="BW59" i="22"/>
  <c r="CI59" i="22"/>
  <c r="BN60" i="22"/>
  <c r="BO60" i="22" s="1"/>
  <c r="CC59" i="22"/>
  <c r="BF60" i="22"/>
  <c r="BG60" i="22" s="1"/>
  <c r="BV59" i="22"/>
  <c r="CH59" i="22"/>
  <c r="BL60" i="22"/>
  <c r="BM60" i="22" s="1"/>
  <c r="CB59" i="22"/>
  <c r="BD60" i="22"/>
  <c r="BE60" i="22" s="1"/>
  <c r="CE58" i="21"/>
  <c r="BR59" i="21"/>
  <c r="BS59" i="21" s="1"/>
  <c r="CK58" i="21"/>
  <c r="BY58" i="21"/>
  <c r="CA58" i="21"/>
  <c r="CG58" i="21"/>
  <c r="BJ59" i="21"/>
  <c r="BK59" i="21" s="1"/>
  <c r="BU58" i="21"/>
  <c r="BX58" i="21"/>
  <c r="BQ59" i="21"/>
  <c r="BP59" i="21"/>
  <c r="CJ58" i="21"/>
  <c r="CD58" i="21"/>
  <c r="BF59" i="21"/>
  <c r="BG59" i="21" s="1"/>
  <c r="BH59" i="21"/>
  <c r="BI59" i="21" s="1"/>
  <c r="BD59" i="21"/>
  <c r="BE59" i="21" s="1"/>
  <c r="BN59" i="21"/>
  <c r="BO59" i="21" s="1"/>
  <c r="CI58" i="21"/>
  <c r="CC58" i="21"/>
  <c r="BW58" i="21"/>
  <c r="CH58" i="21"/>
  <c r="BL59" i="21"/>
  <c r="BM59" i="21" s="1"/>
  <c r="CB58" i="21"/>
  <c r="BV58" i="21"/>
  <c r="BD59" i="20"/>
  <c r="BE59" i="20" s="1"/>
  <c r="BJ59" i="20"/>
  <c r="BU58" i="20"/>
  <c r="CG58" i="20"/>
  <c r="BK59" i="20"/>
  <c r="CA58" i="20"/>
  <c r="BY58" i="20"/>
  <c r="BR59" i="20"/>
  <c r="CK58" i="20"/>
  <c r="CE58" i="20"/>
  <c r="BS59" i="20"/>
  <c r="BF59" i="20"/>
  <c r="BG59" i="20" s="1"/>
  <c r="BN59" i="20"/>
  <c r="BO59" i="20" s="1"/>
  <c r="CI58" i="20"/>
  <c r="CC58" i="20"/>
  <c r="BW58" i="20"/>
  <c r="BH59" i="20"/>
  <c r="BI59" i="20" s="1"/>
  <c r="CD58" i="20"/>
  <c r="BP59" i="20"/>
  <c r="BQ59" i="20" s="1"/>
  <c r="CJ58" i="20"/>
  <c r="BX58" i="20"/>
  <c r="BV58" i="20"/>
  <c r="CH58" i="20"/>
  <c r="BL59" i="20"/>
  <c r="BM59" i="20" s="1"/>
  <c r="CB58" i="20"/>
  <c r="BH59" i="19"/>
  <c r="BI59" i="19" s="1"/>
  <c r="BD59" i="19"/>
  <c r="BE59" i="19" s="1"/>
  <c r="BF59" i="19"/>
  <c r="BG59" i="19" s="1"/>
  <c r="BV58" i="19"/>
  <c r="CH58" i="19"/>
  <c r="BL59" i="19"/>
  <c r="BM59" i="19" s="1"/>
  <c r="CB58" i="19"/>
  <c r="BY58" i="19"/>
  <c r="CK58" i="19"/>
  <c r="BR59" i="19"/>
  <c r="BS59" i="19" s="1"/>
  <c r="CE58" i="19"/>
  <c r="BX58" i="19"/>
  <c r="CJ58" i="19"/>
  <c r="BP59" i="19"/>
  <c r="BQ59" i="19" s="1"/>
  <c r="CD58" i="19"/>
  <c r="BJ59" i="19"/>
  <c r="BK59" i="19" s="1"/>
  <c r="BU58" i="19"/>
  <c r="CG58" i="19"/>
  <c r="CA58" i="19"/>
  <c r="BW58" i="19"/>
  <c r="CI58" i="19"/>
  <c r="BN59" i="19"/>
  <c r="BO59" i="19" s="1"/>
  <c r="CC58" i="19"/>
  <c r="BV61" i="26" l="1"/>
  <c r="CH61" i="26"/>
  <c r="CB61" i="26"/>
  <c r="BL62" i="26"/>
  <c r="BM62" i="26" s="1"/>
  <c r="BF62" i="26"/>
  <c r="BG62" i="26" s="1"/>
  <c r="BH62" i="26"/>
  <c r="BI62" i="26" s="1"/>
  <c r="CA61" i="26"/>
  <c r="BJ62" i="26"/>
  <c r="BK62" i="26" s="1"/>
  <c r="BU61" i="26"/>
  <c r="CG61" i="26"/>
  <c r="BY61" i="26"/>
  <c r="CK61" i="26"/>
  <c r="BR62" i="26"/>
  <c r="BS62" i="26" s="1"/>
  <c r="CE61" i="26"/>
  <c r="BD62" i="26"/>
  <c r="BE62" i="26" s="1"/>
  <c r="BW61" i="26"/>
  <c r="CI61" i="26"/>
  <c r="BO62" i="26"/>
  <c r="CC61" i="26"/>
  <c r="BN62" i="26"/>
  <c r="BX61" i="26"/>
  <c r="CJ61" i="26"/>
  <c r="BP62" i="26"/>
  <c r="BQ62" i="26" s="1"/>
  <c r="CD61" i="26"/>
  <c r="BD61" i="25"/>
  <c r="BE61" i="25" s="1"/>
  <c r="BH61" i="25"/>
  <c r="BI61" i="25" s="1"/>
  <c r="BU60" i="25"/>
  <c r="CG60" i="25"/>
  <c r="CA60" i="25"/>
  <c r="BJ61" i="25"/>
  <c r="BK61" i="25" s="1"/>
  <c r="BF61" i="25"/>
  <c r="BG61" i="25" s="1"/>
  <c r="CH60" i="25"/>
  <c r="BL61" i="25"/>
  <c r="CB60" i="25"/>
  <c r="BV60" i="25"/>
  <c r="BM61" i="25"/>
  <c r="BR61" i="25"/>
  <c r="CE60" i="25"/>
  <c r="CK60" i="25"/>
  <c r="BY60" i="25"/>
  <c r="BS61" i="25"/>
  <c r="BP61" i="25"/>
  <c r="BQ61" i="25" s="1"/>
  <c r="CD60" i="25"/>
  <c r="BX60" i="25"/>
  <c r="CJ60" i="25"/>
  <c r="CI60" i="25"/>
  <c r="BO61" i="25"/>
  <c r="BN61" i="25"/>
  <c r="BW60" i="25"/>
  <c r="CC60" i="25"/>
  <c r="BF60" i="24"/>
  <c r="BG60" i="24" s="1"/>
  <c r="BX59" i="24"/>
  <c r="CJ59" i="24"/>
  <c r="BP60" i="24"/>
  <c r="BQ60" i="24" s="1"/>
  <c r="CD59" i="24"/>
  <c r="CE59" i="24"/>
  <c r="BY59" i="24"/>
  <c r="BR60" i="24"/>
  <c r="BS60" i="24" s="1"/>
  <c r="CK59" i="24"/>
  <c r="BD60" i="24"/>
  <c r="BE60" i="24" s="1"/>
  <c r="BV59" i="24"/>
  <c r="CH59" i="24"/>
  <c r="BL60" i="24"/>
  <c r="BM60" i="24" s="1"/>
  <c r="CB59" i="24"/>
  <c r="BH60" i="24"/>
  <c r="BI60" i="24" s="1"/>
  <c r="BW59" i="24"/>
  <c r="BN60" i="24"/>
  <c r="BO60" i="24" s="1"/>
  <c r="CI59" i="24"/>
  <c r="CC59" i="24"/>
  <c r="CA59" i="24"/>
  <c r="BU59" i="24"/>
  <c r="BJ60" i="24"/>
  <c r="BK60" i="24" s="1"/>
  <c r="CG59" i="24"/>
  <c r="BF60" i="23"/>
  <c r="BG60" i="23" s="1"/>
  <c r="BX59" i="23"/>
  <c r="BH60" i="23"/>
  <c r="BI60" i="23" s="1"/>
  <c r="CJ59" i="23"/>
  <c r="BP61" i="23"/>
  <c r="BQ61" i="23" s="1"/>
  <c r="CD60" i="23"/>
  <c r="BK60" i="23"/>
  <c r="CA59" i="23"/>
  <c r="BJ60" i="23"/>
  <c r="CG59" i="23"/>
  <c r="BU59" i="23"/>
  <c r="CE59" i="23"/>
  <c r="BY59" i="23"/>
  <c r="CK59" i="23"/>
  <c r="BR60" i="23"/>
  <c r="BS60" i="23" s="1"/>
  <c r="BD61" i="23"/>
  <c r="BE61" i="23" s="1"/>
  <c r="BL60" i="23"/>
  <c r="BM60" i="23" s="1"/>
  <c r="CB59" i="23"/>
  <c r="CH59" i="23"/>
  <c r="BV59" i="23"/>
  <c r="BN60" i="23"/>
  <c r="BO60" i="23" s="1"/>
  <c r="BW59" i="23"/>
  <c r="CI59" i="23"/>
  <c r="CC59" i="23"/>
  <c r="BF61" i="22"/>
  <c r="BG61" i="22" s="1"/>
  <c r="BV60" i="22"/>
  <c r="CH60" i="22"/>
  <c r="BL61" i="22"/>
  <c r="BM61" i="22" s="1"/>
  <c r="CB60" i="22"/>
  <c r="CK60" i="22"/>
  <c r="BR61" i="22"/>
  <c r="BS61" i="22" s="1"/>
  <c r="CE60" i="22"/>
  <c r="BY60" i="22"/>
  <c r="BH61" i="22"/>
  <c r="BI61" i="22"/>
  <c r="BD61" i="22"/>
  <c r="BE61" i="22" s="1"/>
  <c r="CJ60" i="22"/>
  <c r="BP61" i="22"/>
  <c r="BQ61" i="22" s="1"/>
  <c r="CD60" i="22"/>
  <c r="BX60" i="22"/>
  <c r="BW60" i="22"/>
  <c r="CI60" i="22"/>
  <c r="BO61" i="22"/>
  <c r="BN61" i="22"/>
  <c r="CC60" i="22"/>
  <c r="BU60" i="22"/>
  <c r="CG60" i="22"/>
  <c r="CA60" i="22"/>
  <c r="BJ61" i="22"/>
  <c r="BK61" i="22" s="1"/>
  <c r="BV59" i="21"/>
  <c r="CH59" i="21"/>
  <c r="BL60" i="21"/>
  <c r="BM60" i="21" s="1"/>
  <c r="CB59" i="21"/>
  <c r="BH60" i="21"/>
  <c r="BI60" i="21" s="1"/>
  <c r="CA59" i="21"/>
  <c r="BU59" i="21"/>
  <c r="BJ60" i="21"/>
  <c r="BK60" i="21" s="1"/>
  <c r="CG59" i="21"/>
  <c r="BD60" i="21"/>
  <c r="BE60" i="21" s="1"/>
  <c r="CE59" i="21"/>
  <c r="BR60" i="21"/>
  <c r="BS60" i="21" s="1"/>
  <c r="CK59" i="21"/>
  <c r="BY59" i="21"/>
  <c r="CC59" i="21"/>
  <c r="BN60" i="21"/>
  <c r="BO60" i="21" s="1"/>
  <c r="CI59" i="21"/>
  <c r="BW59" i="21"/>
  <c r="BF60" i="21"/>
  <c r="BG60" i="21" s="1"/>
  <c r="CJ59" i="21"/>
  <c r="BX59" i="21"/>
  <c r="BP60" i="21"/>
  <c r="BQ60" i="21" s="1"/>
  <c r="CD59" i="21"/>
  <c r="BH60" i="20"/>
  <c r="BI60" i="20" s="1"/>
  <c r="CD59" i="20"/>
  <c r="BX59" i="20"/>
  <c r="CJ59" i="20"/>
  <c r="BP60" i="20"/>
  <c r="BQ60" i="20" s="1"/>
  <c r="BW59" i="20"/>
  <c r="CI59" i="20"/>
  <c r="BN60" i="20"/>
  <c r="BO60" i="20" s="1"/>
  <c r="CC59" i="20"/>
  <c r="BL60" i="20"/>
  <c r="BM60" i="20" s="1"/>
  <c r="CB59" i="20"/>
  <c r="CH59" i="20"/>
  <c r="BV59" i="20"/>
  <c r="BD60" i="20"/>
  <c r="BE60" i="20" s="1"/>
  <c r="CK59" i="20"/>
  <c r="CE59" i="20"/>
  <c r="BY59" i="20"/>
  <c r="BR60" i="20"/>
  <c r="BS60" i="20" s="1"/>
  <c r="BF60" i="20"/>
  <c r="BG60" i="20" s="1"/>
  <c r="CG59" i="20"/>
  <c r="BJ60" i="20"/>
  <c r="BK60" i="20" s="1"/>
  <c r="CA59" i="20"/>
  <c r="BU59" i="20"/>
  <c r="BU59" i="19"/>
  <c r="CG59" i="19"/>
  <c r="CA59" i="19"/>
  <c r="BJ60" i="19"/>
  <c r="BK60" i="19" s="1"/>
  <c r="CK59" i="19"/>
  <c r="BR60" i="19"/>
  <c r="BS60" i="19" s="1"/>
  <c r="CE59" i="19"/>
  <c r="BY59" i="19"/>
  <c r="BF60" i="19"/>
  <c r="BG60" i="19" s="1"/>
  <c r="BD60" i="19"/>
  <c r="BE60" i="19" s="1"/>
  <c r="BW59" i="19"/>
  <c r="CI59" i="19"/>
  <c r="BN60" i="19"/>
  <c r="BO60" i="19" s="1"/>
  <c r="CC59" i="19"/>
  <c r="BV59" i="19"/>
  <c r="CH59" i="19"/>
  <c r="BL60" i="19"/>
  <c r="BM60" i="19" s="1"/>
  <c r="CB59" i="19"/>
  <c r="CJ59" i="19"/>
  <c r="BP60" i="19"/>
  <c r="BQ60" i="19" s="1"/>
  <c r="CD59" i="19"/>
  <c r="BX59" i="19"/>
  <c r="BH60" i="19"/>
  <c r="BI60" i="19"/>
  <c r="BX62" i="26" l="1"/>
  <c r="CJ62" i="26"/>
  <c r="BP63" i="26"/>
  <c r="BQ63" i="26" s="1"/>
  <c r="CD62" i="26"/>
  <c r="BF63" i="26"/>
  <c r="BG63" i="26" s="1"/>
  <c r="BD63" i="26"/>
  <c r="BE63" i="26" s="1"/>
  <c r="BU62" i="26"/>
  <c r="CG62" i="26"/>
  <c r="BK63" i="26"/>
  <c r="CA62" i="26"/>
  <c r="BJ63" i="26"/>
  <c r="BH63" i="26"/>
  <c r="BI63" i="26" s="1"/>
  <c r="BV62" i="26"/>
  <c r="CH62" i="26"/>
  <c r="CB62" i="26"/>
  <c r="BL63" i="26"/>
  <c r="BM63" i="26" s="1"/>
  <c r="CK62" i="26"/>
  <c r="BR63" i="26"/>
  <c r="BS63" i="26" s="1"/>
  <c r="CE62" i="26"/>
  <c r="BY62" i="26"/>
  <c r="BW62" i="26"/>
  <c r="CI62" i="26"/>
  <c r="BN63" i="26"/>
  <c r="BO63" i="26" s="1"/>
  <c r="CC62" i="26"/>
  <c r="BF62" i="25"/>
  <c r="BG62" i="25" s="1"/>
  <c r="CG61" i="25"/>
  <c r="BJ62" i="25"/>
  <c r="BK62" i="25" s="1"/>
  <c r="BU61" i="25"/>
  <c r="CA61" i="25"/>
  <c r="BP62" i="25"/>
  <c r="CD61" i="25"/>
  <c r="BX61" i="25"/>
  <c r="CJ61" i="25"/>
  <c r="BQ62" i="25"/>
  <c r="BH62" i="25"/>
  <c r="BI62" i="25" s="1"/>
  <c r="BD62" i="25"/>
  <c r="BE62" i="25" s="1"/>
  <c r="CE61" i="25"/>
  <c r="BY61" i="25"/>
  <c r="BR62" i="25"/>
  <c r="BS62" i="25" s="1"/>
  <c r="CK61" i="25"/>
  <c r="BN62" i="25"/>
  <c r="BO62" i="25" s="1"/>
  <c r="CC61" i="25"/>
  <c r="CI61" i="25"/>
  <c r="BW61" i="25"/>
  <c r="BL62" i="25"/>
  <c r="BM62" i="25" s="1"/>
  <c r="CB61" i="25"/>
  <c r="BV61" i="25"/>
  <c r="CH61" i="25"/>
  <c r="CE60" i="24"/>
  <c r="BR61" i="24"/>
  <c r="BS61" i="24" s="1"/>
  <c r="CK60" i="24"/>
  <c r="BY60" i="24"/>
  <c r="BD61" i="24"/>
  <c r="BE61" i="24" s="1"/>
  <c r="CJ60" i="24"/>
  <c r="BP61" i="24"/>
  <c r="BQ61" i="24" s="1"/>
  <c r="CD60" i="24"/>
  <c r="BX60" i="24"/>
  <c r="CC60" i="24"/>
  <c r="BW60" i="24"/>
  <c r="BN61" i="24"/>
  <c r="BO61" i="24" s="1"/>
  <c r="CI60" i="24"/>
  <c r="BH61" i="24"/>
  <c r="BI61" i="24" s="1"/>
  <c r="BJ61" i="24"/>
  <c r="BU60" i="24"/>
  <c r="BK61" i="24"/>
  <c r="CG60" i="24"/>
  <c r="CA60" i="24"/>
  <c r="BV60" i="24"/>
  <c r="CH60" i="24"/>
  <c r="BL61" i="24"/>
  <c r="BM61" i="24" s="1"/>
  <c r="CB60" i="24"/>
  <c r="BF61" i="24"/>
  <c r="BG61" i="24" s="1"/>
  <c r="BP62" i="23"/>
  <c r="BQ62" i="23" s="1"/>
  <c r="CD61" i="23"/>
  <c r="CC60" i="23"/>
  <c r="BW60" i="23"/>
  <c r="CI60" i="23"/>
  <c r="BN61" i="23"/>
  <c r="BO61" i="23" s="1"/>
  <c r="BH61" i="23"/>
  <c r="BI61" i="23" s="1"/>
  <c r="CJ60" i="23"/>
  <c r="BL61" i="23"/>
  <c r="BM61" i="23" s="1"/>
  <c r="CB60" i="23"/>
  <c r="BV60" i="23"/>
  <c r="CH60" i="23"/>
  <c r="BD62" i="23"/>
  <c r="BE62" i="23" s="1"/>
  <c r="BY60" i="23"/>
  <c r="CK60" i="23"/>
  <c r="BR61" i="23"/>
  <c r="BS61" i="23" s="1"/>
  <c r="CE60" i="23"/>
  <c r="BF61" i="23"/>
  <c r="BG61" i="23" s="1"/>
  <c r="BX60" i="23"/>
  <c r="BJ61" i="23"/>
  <c r="BU60" i="23"/>
  <c r="BK61" i="23"/>
  <c r="CG60" i="23"/>
  <c r="CA60" i="23"/>
  <c r="BD62" i="22"/>
  <c r="BE62" i="22" s="1"/>
  <c r="CH61" i="22"/>
  <c r="BL62" i="22"/>
  <c r="BM62" i="22" s="1"/>
  <c r="CB61" i="22"/>
  <c r="BV61" i="22"/>
  <c r="BR62" i="22"/>
  <c r="CE61" i="22"/>
  <c r="BY61" i="22"/>
  <c r="CK61" i="22"/>
  <c r="BS62" i="22"/>
  <c r="BP62" i="22"/>
  <c r="BQ62" i="22" s="1"/>
  <c r="CD61" i="22"/>
  <c r="BX61" i="22"/>
  <c r="CJ61" i="22"/>
  <c r="BU61" i="22"/>
  <c r="CG61" i="22"/>
  <c r="CA61" i="22"/>
  <c r="BJ62" i="22"/>
  <c r="BK62" i="22" s="1"/>
  <c r="BF62" i="22"/>
  <c r="BG62" i="22" s="1"/>
  <c r="CI61" i="22"/>
  <c r="BN62" i="22"/>
  <c r="BO62" i="22" s="1"/>
  <c r="CC61" i="22"/>
  <c r="BW61" i="22"/>
  <c r="BH62" i="22"/>
  <c r="BI62" i="22" s="1"/>
  <c r="CE60" i="21"/>
  <c r="CK60" i="21"/>
  <c r="BR61" i="21"/>
  <c r="BS61" i="21" s="1"/>
  <c r="BY60" i="21"/>
  <c r="CA60" i="21"/>
  <c r="BU60" i="21"/>
  <c r="BJ61" i="21"/>
  <c r="BK61" i="21" s="1"/>
  <c r="CG60" i="21"/>
  <c r="BH61" i="21"/>
  <c r="BI61" i="21" s="1"/>
  <c r="BX60" i="21"/>
  <c r="CJ60" i="21"/>
  <c r="CD60" i="21"/>
  <c r="BP61" i="21"/>
  <c r="BQ61" i="21" s="1"/>
  <c r="CC60" i="21"/>
  <c r="BN61" i="21"/>
  <c r="BO61" i="21" s="1"/>
  <c r="BW60" i="21"/>
  <c r="CI60" i="21"/>
  <c r="BD61" i="21"/>
  <c r="BE61" i="21" s="1"/>
  <c r="BF61" i="21"/>
  <c r="BG61" i="21" s="1"/>
  <c r="CH60" i="21"/>
  <c r="BV60" i="21"/>
  <c r="BL61" i="21"/>
  <c r="BM61" i="21" s="1"/>
  <c r="CB60" i="21"/>
  <c r="BL61" i="20"/>
  <c r="BM61" i="20" s="1"/>
  <c r="CB60" i="20"/>
  <c r="BV60" i="20"/>
  <c r="CH60" i="20"/>
  <c r="CI60" i="20"/>
  <c r="CC60" i="20"/>
  <c r="BW60" i="20"/>
  <c r="BN61" i="20"/>
  <c r="BO61" i="20" s="1"/>
  <c r="CD60" i="20"/>
  <c r="BX60" i="20"/>
  <c r="BQ61" i="20"/>
  <c r="BP61" i="20"/>
  <c r="CJ60" i="20"/>
  <c r="BH61" i="20"/>
  <c r="BI61" i="20" s="1"/>
  <c r="BU60" i="20"/>
  <c r="BJ61" i="20"/>
  <c r="BK61" i="20" s="1"/>
  <c r="CA60" i="20"/>
  <c r="CG60" i="20"/>
  <c r="BR61" i="20"/>
  <c r="BS61" i="20" s="1"/>
  <c r="BY60" i="20"/>
  <c r="CE60" i="20"/>
  <c r="CK60" i="20"/>
  <c r="BD61" i="20"/>
  <c r="BE61" i="20" s="1"/>
  <c r="BF61" i="20"/>
  <c r="BG61" i="20" s="1"/>
  <c r="BF61" i="19"/>
  <c r="BG61" i="19" s="1"/>
  <c r="BP61" i="19"/>
  <c r="BQ61" i="19" s="1"/>
  <c r="CD60" i="19"/>
  <c r="BX60" i="19"/>
  <c r="CJ60" i="19"/>
  <c r="BU60" i="19"/>
  <c r="CG60" i="19"/>
  <c r="CA60" i="19"/>
  <c r="BJ61" i="19"/>
  <c r="BK61" i="19" s="1"/>
  <c r="BD61" i="19"/>
  <c r="BE61" i="19" s="1"/>
  <c r="BR61" i="19"/>
  <c r="CE60" i="19"/>
  <c r="BY60" i="19"/>
  <c r="CK60" i="19"/>
  <c r="BS61" i="19"/>
  <c r="CH60" i="19"/>
  <c r="BL61" i="19"/>
  <c r="BM61" i="19" s="1"/>
  <c r="CB60" i="19"/>
  <c r="BV60" i="19"/>
  <c r="CI60" i="19"/>
  <c r="BN61" i="19"/>
  <c r="BO61" i="19" s="1"/>
  <c r="CC60" i="19"/>
  <c r="BW60" i="19"/>
  <c r="BH61" i="19"/>
  <c r="BI61" i="19" s="1"/>
  <c r="BH64" i="26" l="1"/>
  <c r="BI64" i="26" s="1"/>
  <c r="BF64" i="26"/>
  <c r="BG64" i="26" s="1"/>
  <c r="CI63" i="26"/>
  <c r="BN64" i="26"/>
  <c r="BO64" i="26" s="1"/>
  <c r="CC63" i="26"/>
  <c r="BW63" i="26"/>
  <c r="BS64" i="26"/>
  <c r="BR64" i="26"/>
  <c r="CE63" i="26"/>
  <c r="CK63" i="26"/>
  <c r="BY63" i="26"/>
  <c r="CJ63" i="26"/>
  <c r="BQ64" i="26"/>
  <c r="BP64" i="26"/>
  <c r="CD63" i="26"/>
  <c r="BX63" i="26"/>
  <c r="BD64" i="26"/>
  <c r="BE64" i="26" s="1"/>
  <c r="BV63" i="26"/>
  <c r="CH63" i="26"/>
  <c r="BM64" i="26"/>
  <c r="BL64" i="26"/>
  <c r="CB63" i="26"/>
  <c r="BU63" i="26"/>
  <c r="CG63" i="26"/>
  <c r="CA63" i="26"/>
  <c r="BJ64" i="26"/>
  <c r="BK64" i="26" s="1"/>
  <c r="BL63" i="25"/>
  <c r="BM63" i="25" s="1"/>
  <c r="CB62" i="25"/>
  <c r="BV62" i="25"/>
  <c r="CH62" i="25"/>
  <c r="BD63" i="25"/>
  <c r="BE63" i="25" s="1"/>
  <c r="BN63" i="25"/>
  <c r="CC62" i="25"/>
  <c r="BW62" i="25"/>
  <c r="CI62" i="25"/>
  <c r="BO63" i="25"/>
  <c r="BH63" i="25"/>
  <c r="BI63" i="25" s="1"/>
  <c r="BY62" i="25"/>
  <c r="CK62" i="25"/>
  <c r="BR63" i="25"/>
  <c r="BS63" i="25" s="1"/>
  <c r="CE62" i="25"/>
  <c r="CA62" i="25"/>
  <c r="BJ63" i="25"/>
  <c r="BK63" i="25" s="1"/>
  <c r="BU62" i="25"/>
  <c r="CG62" i="25"/>
  <c r="BF63" i="25"/>
  <c r="BG63" i="25" s="1"/>
  <c r="CD62" i="25"/>
  <c r="BX62" i="25"/>
  <c r="CJ62" i="25"/>
  <c r="BP63" i="25"/>
  <c r="BQ63" i="25" s="1"/>
  <c r="CD61" i="24"/>
  <c r="BP62" i="24"/>
  <c r="BQ62" i="24" s="1"/>
  <c r="CJ61" i="24"/>
  <c r="BX61" i="24"/>
  <c r="CH61" i="24"/>
  <c r="BV61" i="24"/>
  <c r="BL62" i="24"/>
  <c r="BM62" i="24" s="1"/>
  <c r="CB61" i="24"/>
  <c r="BH62" i="24"/>
  <c r="BI62" i="24" s="1"/>
  <c r="CE61" i="24"/>
  <c r="CK61" i="24"/>
  <c r="BY61" i="24"/>
  <c r="BR62" i="24"/>
  <c r="BS62" i="24" s="1"/>
  <c r="BF62" i="24"/>
  <c r="BG62" i="24" s="1"/>
  <c r="BN62" i="24"/>
  <c r="BO62" i="24" s="1"/>
  <c r="CC61" i="24"/>
  <c r="BW61" i="24"/>
  <c r="CI61" i="24"/>
  <c r="CA61" i="24"/>
  <c r="BU61" i="24"/>
  <c r="BJ62" i="24"/>
  <c r="BK62" i="24" s="1"/>
  <c r="CG61" i="24"/>
  <c r="BD62" i="24"/>
  <c r="BE62" i="24" s="1"/>
  <c r="BF62" i="23"/>
  <c r="BG62" i="23" s="1"/>
  <c r="BX61" i="23"/>
  <c r="BV61" i="23"/>
  <c r="CH61" i="23"/>
  <c r="CB61" i="23"/>
  <c r="BL62" i="23"/>
  <c r="BM62" i="23" s="1"/>
  <c r="BH62" i="23"/>
  <c r="BI62" i="23" s="1"/>
  <c r="CJ61" i="23"/>
  <c r="BY61" i="23"/>
  <c r="CK61" i="23"/>
  <c r="BR62" i="23"/>
  <c r="BS62" i="23" s="1"/>
  <c r="CE61" i="23"/>
  <c r="BW61" i="23"/>
  <c r="CI61" i="23"/>
  <c r="CC61" i="23"/>
  <c r="BN62" i="23"/>
  <c r="BO62" i="23" s="1"/>
  <c r="BD63" i="23"/>
  <c r="BE63" i="23" s="1"/>
  <c r="BP63" i="23"/>
  <c r="BQ63" i="23" s="1"/>
  <c r="CD62" i="23"/>
  <c r="CA61" i="23"/>
  <c r="BJ62" i="23"/>
  <c r="BK62" i="23" s="1"/>
  <c r="BU61" i="23"/>
  <c r="CG61" i="23"/>
  <c r="BN63" i="22"/>
  <c r="BO63" i="22" s="1"/>
  <c r="CC62" i="22"/>
  <c r="BW62" i="22"/>
  <c r="CI62" i="22"/>
  <c r="BL63" i="22"/>
  <c r="BM63" i="22" s="1"/>
  <c r="CB62" i="22"/>
  <c r="BV62" i="22"/>
  <c r="CH62" i="22"/>
  <c r="BP63" i="22"/>
  <c r="BQ63" i="22" s="1"/>
  <c r="CD62" i="22"/>
  <c r="BX62" i="22"/>
  <c r="CJ62" i="22"/>
  <c r="CG62" i="22"/>
  <c r="CA62" i="22"/>
  <c r="BJ63" i="22"/>
  <c r="BK63" i="22" s="1"/>
  <c r="BU62" i="22"/>
  <c r="BH63" i="22"/>
  <c r="BI63" i="22" s="1"/>
  <c r="BD63" i="22"/>
  <c r="BE63" i="22" s="1"/>
  <c r="BF63" i="22"/>
  <c r="BG63" i="22" s="1"/>
  <c r="CE62" i="22"/>
  <c r="BY62" i="22"/>
  <c r="CK62" i="22"/>
  <c r="BR63" i="22"/>
  <c r="BS63" i="22" s="1"/>
  <c r="BV61" i="21"/>
  <c r="CH61" i="21"/>
  <c r="BL62" i="21"/>
  <c r="BM62" i="21" s="1"/>
  <c r="CB61" i="21"/>
  <c r="CC61" i="21"/>
  <c r="CI61" i="21"/>
  <c r="BN62" i="21"/>
  <c r="BO62" i="21" s="1"/>
  <c r="BW61" i="21"/>
  <c r="BH62" i="21"/>
  <c r="BI62" i="21" s="1"/>
  <c r="CA61" i="21"/>
  <c r="CG61" i="21"/>
  <c r="BJ62" i="21"/>
  <c r="BK62" i="21" s="1"/>
  <c r="BU61" i="21"/>
  <c r="CE61" i="21"/>
  <c r="CK61" i="21"/>
  <c r="BR62" i="21"/>
  <c r="BS62" i="21" s="1"/>
  <c r="BY61" i="21"/>
  <c r="BF62" i="21"/>
  <c r="BG62" i="21" s="1"/>
  <c r="BD62" i="21"/>
  <c r="BE62" i="21" s="1"/>
  <c r="BX61" i="21"/>
  <c r="CJ61" i="21"/>
  <c r="BP62" i="21"/>
  <c r="BQ62" i="21" s="1"/>
  <c r="CD61" i="21"/>
  <c r="BF62" i="20"/>
  <c r="BG62" i="20" s="1"/>
  <c r="CE61" i="20"/>
  <c r="CK61" i="20"/>
  <c r="BY61" i="20"/>
  <c r="BR62" i="20"/>
  <c r="BS62" i="20" s="1"/>
  <c r="BD62" i="20"/>
  <c r="BE62" i="20" s="1"/>
  <c r="CG61" i="20"/>
  <c r="CA61" i="20"/>
  <c r="BU61" i="20"/>
  <c r="BJ62" i="20"/>
  <c r="BK62" i="20" s="1"/>
  <c r="CB61" i="20"/>
  <c r="BV61" i="20"/>
  <c r="BL62" i="20"/>
  <c r="BM62" i="20" s="1"/>
  <c r="CH61" i="20"/>
  <c r="BW61" i="20"/>
  <c r="BN62" i="20"/>
  <c r="BO62" i="20" s="1"/>
  <c r="CI61" i="20"/>
  <c r="CC61" i="20"/>
  <c r="BH62" i="20"/>
  <c r="BI62" i="20" s="1"/>
  <c r="BP62" i="20"/>
  <c r="BX61" i="20"/>
  <c r="BQ62" i="20"/>
  <c r="CJ61" i="20"/>
  <c r="CD61" i="20"/>
  <c r="BN62" i="19"/>
  <c r="BO62" i="19" s="1"/>
  <c r="CC61" i="19"/>
  <c r="BW61" i="19"/>
  <c r="CI61" i="19"/>
  <c r="BD62" i="19"/>
  <c r="BE62" i="19" s="1"/>
  <c r="BP62" i="19"/>
  <c r="CD61" i="19"/>
  <c r="BX61" i="19"/>
  <c r="CJ61" i="19"/>
  <c r="BQ62" i="19"/>
  <c r="BH62" i="19"/>
  <c r="BI62" i="19" s="1"/>
  <c r="CG61" i="19"/>
  <c r="CA61" i="19"/>
  <c r="BJ62" i="19"/>
  <c r="BK62" i="19" s="1"/>
  <c r="BU61" i="19"/>
  <c r="BL62" i="19"/>
  <c r="BM62" i="19" s="1"/>
  <c r="CB61" i="19"/>
  <c r="BV61" i="19"/>
  <c r="CH61" i="19"/>
  <c r="BF62" i="19"/>
  <c r="BG62" i="19" s="1"/>
  <c r="CE61" i="19"/>
  <c r="BY61" i="19"/>
  <c r="CK61" i="19"/>
  <c r="BR62" i="19"/>
  <c r="BS62" i="19" s="1"/>
  <c r="BD65" i="26" l="1"/>
  <c r="BE65" i="26" s="1"/>
  <c r="BN65" i="26"/>
  <c r="BO65" i="26" s="1"/>
  <c r="CC64" i="26"/>
  <c r="CI64" i="26"/>
  <c r="BW64" i="26"/>
  <c r="BF65" i="26"/>
  <c r="BG65" i="26" s="1"/>
  <c r="CG64" i="26"/>
  <c r="BK65" i="26"/>
  <c r="CA64" i="26"/>
  <c r="BJ65" i="26"/>
  <c r="BU64" i="26"/>
  <c r="BH65" i="26"/>
  <c r="BI65" i="26" s="1"/>
  <c r="CH64" i="26"/>
  <c r="BL65" i="26"/>
  <c r="BM65" i="26" s="1"/>
  <c r="CB64" i="26"/>
  <c r="BV64" i="26"/>
  <c r="CE64" i="26"/>
  <c r="BY64" i="26"/>
  <c r="BS65" i="26"/>
  <c r="BR65" i="26"/>
  <c r="CK64" i="26"/>
  <c r="BP65" i="26"/>
  <c r="BQ65" i="26" s="1"/>
  <c r="CD64" i="26"/>
  <c r="BX64" i="26"/>
  <c r="CJ64" i="26"/>
  <c r="CA63" i="25"/>
  <c r="BJ64" i="25"/>
  <c r="BK64" i="25" s="1"/>
  <c r="BU63" i="25"/>
  <c r="CG63" i="25"/>
  <c r="BF64" i="25"/>
  <c r="BG64" i="25" s="1"/>
  <c r="BX63" i="25"/>
  <c r="CJ63" i="25"/>
  <c r="BP64" i="25"/>
  <c r="BQ64" i="25" s="1"/>
  <c r="CD63" i="25"/>
  <c r="BY63" i="25"/>
  <c r="CK63" i="25"/>
  <c r="BR64" i="25"/>
  <c r="BS64" i="25" s="1"/>
  <c r="CE63" i="25"/>
  <c r="BH64" i="25"/>
  <c r="BI64" i="25" s="1"/>
  <c r="BD64" i="25"/>
  <c r="BE64" i="25" s="1"/>
  <c r="BL64" i="25"/>
  <c r="BM64" i="25" s="1"/>
  <c r="CB63" i="25"/>
  <c r="BV63" i="25"/>
  <c r="CH63" i="25"/>
  <c r="BW63" i="25"/>
  <c r="CI63" i="25"/>
  <c r="BO64" i="25"/>
  <c r="BN64" i="25"/>
  <c r="CC63" i="25"/>
  <c r="BD63" i="24"/>
  <c r="BE63" i="24" s="1"/>
  <c r="CA62" i="24"/>
  <c r="BU62" i="24"/>
  <c r="BJ63" i="24"/>
  <c r="BK63" i="24" s="1"/>
  <c r="CG62" i="24"/>
  <c r="BH63" i="24"/>
  <c r="BI63" i="24" s="1"/>
  <c r="BO63" i="24"/>
  <c r="CC62" i="24"/>
  <c r="CI62" i="24"/>
  <c r="BN63" i="24"/>
  <c r="BW62" i="24"/>
  <c r="BF63" i="24"/>
  <c r="BG63" i="24" s="1"/>
  <c r="BX62" i="24"/>
  <c r="BP63" i="24"/>
  <c r="BQ63" i="24" s="1"/>
  <c r="CJ62" i="24"/>
  <c r="CD62" i="24"/>
  <c r="BL63" i="24"/>
  <c r="BM63" i="24" s="1"/>
  <c r="CB62" i="24"/>
  <c r="CH62" i="24"/>
  <c r="BV62" i="24"/>
  <c r="CE62" i="24"/>
  <c r="BR63" i="24"/>
  <c r="BS63" i="24" s="1"/>
  <c r="CK62" i="24"/>
  <c r="BY62" i="24"/>
  <c r="BP64" i="23"/>
  <c r="CD63" i="23"/>
  <c r="BQ64" i="23"/>
  <c r="CK62" i="23"/>
  <c r="BR63" i="23"/>
  <c r="CE62" i="23"/>
  <c r="BS63" i="23"/>
  <c r="BY62" i="23"/>
  <c r="BD64" i="23"/>
  <c r="BE64" i="23" s="1"/>
  <c r="BU62" i="23"/>
  <c r="CG62" i="23"/>
  <c r="CA62" i="23"/>
  <c r="BJ63" i="23"/>
  <c r="BK63" i="23" s="1"/>
  <c r="BH63" i="23"/>
  <c r="BI63" i="23" s="1"/>
  <c r="CJ62" i="23"/>
  <c r="CH62" i="23"/>
  <c r="BL63" i="23"/>
  <c r="BM63" i="23" s="1"/>
  <c r="CB62" i="23"/>
  <c r="BV62" i="23"/>
  <c r="BW62" i="23"/>
  <c r="CI62" i="23"/>
  <c r="BN63" i="23"/>
  <c r="BO63" i="23" s="1"/>
  <c r="CC62" i="23"/>
  <c r="BF63" i="23"/>
  <c r="BG63" i="23" s="1"/>
  <c r="BX62" i="23"/>
  <c r="BY63" i="22"/>
  <c r="CK63" i="22"/>
  <c r="BR64" i="22"/>
  <c r="BS64" i="22" s="1"/>
  <c r="CE63" i="22"/>
  <c r="BF64" i="22"/>
  <c r="BG64" i="22" s="1"/>
  <c r="BH64" i="22"/>
  <c r="BI64" i="22" s="1"/>
  <c r="CA63" i="22"/>
  <c r="BJ64" i="22"/>
  <c r="BK64" i="22" s="1"/>
  <c r="BU63" i="22"/>
  <c r="CG63" i="22"/>
  <c r="CD63" i="22"/>
  <c r="BX63" i="22"/>
  <c r="CJ63" i="22"/>
  <c r="BP64" i="22"/>
  <c r="BQ64" i="22" s="1"/>
  <c r="BL64" i="22"/>
  <c r="BM64" i="22" s="1"/>
  <c r="CB63" i="22"/>
  <c r="BV63" i="22"/>
  <c r="CH63" i="22"/>
  <c r="BN64" i="22"/>
  <c r="CC63" i="22"/>
  <c r="BW63" i="22"/>
  <c r="CI63" i="22"/>
  <c r="BO64" i="22"/>
  <c r="BD64" i="22"/>
  <c r="BE64" i="22" s="1"/>
  <c r="BD63" i="21"/>
  <c r="BE63" i="21" s="1"/>
  <c r="BH63" i="21"/>
  <c r="BI63" i="21" s="1"/>
  <c r="BF63" i="21"/>
  <c r="BG63" i="21" s="1"/>
  <c r="BX62" i="21"/>
  <c r="CJ62" i="21"/>
  <c r="BP63" i="21"/>
  <c r="BQ63" i="21" s="1"/>
  <c r="CD62" i="21"/>
  <c r="CC62" i="21"/>
  <c r="BW62" i="21"/>
  <c r="BN63" i="21"/>
  <c r="BO63" i="21" s="1"/>
  <c r="CI62" i="21"/>
  <c r="BL63" i="21"/>
  <c r="BM63" i="21" s="1"/>
  <c r="BV62" i="21"/>
  <c r="CH62" i="21"/>
  <c r="CB62" i="21"/>
  <c r="BK63" i="21"/>
  <c r="CA62" i="21"/>
  <c r="BU62" i="21"/>
  <c r="BJ63" i="21"/>
  <c r="CG62" i="21"/>
  <c r="BR63" i="21"/>
  <c r="BS63" i="21" s="1"/>
  <c r="CE62" i="21"/>
  <c r="BY62" i="21"/>
  <c r="CK62" i="21"/>
  <c r="BU62" i="20"/>
  <c r="BJ63" i="20"/>
  <c r="BK63" i="20" s="1"/>
  <c r="CG62" i="20"/>
  <c r="CA62" i="20"/>
  <c r="BD63" i="20"/>
  <c r="BE63" i="20" s="1"/>
  <c r="BN63" i="20"/>
  <c r="BO63" i="20" s="1"/>
  <c r="CC62" i="20"/>
  <c r="CI62" i="20"/>
  <c r="BW62" i="20"/>
  <c r="BR63" i="20"/>
  <c r="BS63" i="20" s="1"/>
  <c r="CK62" i="20"/>
  <c r="CE62" i="20"/>
  <c r="BY62" i="20"/>
  <c r="BH63" i="20"/>
  <c r="BI63" i="20" s="1"/>
  <c r="BV62" i="20"/>
  <c r="BL63" i="20"/>
  <c r="BM63" i="20" s="1"/>
  <c r="CH62" i="20"/>
  <c r="CB62" i="20"/>
  <c r="BF63" i="20"/>
  <c r="BG63" i="20" s="1"/>
  <c r="CD62" i="20"/>
  <c r="CJ62" i="20"/>
  <c r="BX62" i="20"/>
  <c r="BP63" i="20"/>
  <c r="BQ63" i="20" s="1"/>
  <c r="BF63" i="19"/>
  <c r="BG63" i="19" s="1"/>
  <c r="BH63" i="19"/>
  <c r="BI63" i="19" s="1"/>
  <c r="BJ63" i="19"/>
  <c r="BK63" i="19" s="1"/>
  <c r="CA62" i="19"/>
  <c r="BU62" i="19"/>
  <c r="CG62" i="19"/>
  <c r="BY62" i="19"/>
  <c r="BR63" i="19"/>
  <c r="BS63" i="19" s="1"/>
  <c r="CK62" i="19"/>
  <c r="CE62" i="19"/>
  <c r="BD63" i="19"/>
  <c r="BE63" i="19" s="1"/>
  <c r="CH62" i="19"/>
  <c r="CB62" i="19"/>
  <c r="BV62" i="19"/>
  <c r="BL63" i="19"/>
  <c r="BM63" i="19" s="1"/>
  <c r="BN63" i="19"/>
  <c r="BO63" i="19" s="1"/>
  <c r="CC62" i="19"/>
  <c r="BW62" i="19"/>
  <c r="CI62" i="19"/>
  <c r="CD62" i="19"/>
  <c r="BX62" i="19"/>
  <c r="BP63" i="19"/>
  <c r="BQ63" i="19" s="1"/>
  <c r="CJ62" i="19"/>
  <c r="BP66" i="26" l="1"/>
  <c r="BQ66" i="26" s="1"/>
  <c r="CD65" i="26"/>
  <c r="BX65" i="26"/>
  <c r="CJ65" i="26"/>
  <c r="BF66" i="26"/>
  <c r="BG66" i="26" s="1"/>
  <c r="CC65" i="26"/>
  <c r="BN66" i="26"/>
  <c r="BO66" i="26" s="1"/>
  <c r="BW65" i="26"/>
  <c r="CI65" i="26"/>
  <c r="BH66" i="26"/>
  <c r="BI66" i="26" s="1"/>
  <c r="CB65" i="26"/>
  <c r="BM66" i="26"/>
  <c r="BL66" i="26"/>
  <c r="BV65" i="26"/>
  <c r="CH65" i="26"/>
  <c r="BD66" i="26"/>
  <c r="BE66" i="26" s="1"/>
  <c r="CA65" i="26"/>
  <c r="BJ66" i="26"/>
  <c r="BK66" i="26" s="1"/>
  <c r="CG65" i="26"/>
  <c r="BU65" i="26"/>
  <c r="CE65" i="26"/>
  <c r="BR66" i="26"/>
  <c r="BS66" i="26" s="1"/>
  <c r="BY65" i="26"/>
  <c r="CK65" i="26"/>
  <c r="BY64" i="25"/>
  <c r="CK64" i="25"/>
  <c r="BR65" i="25"/>
  <c r="BS65" i="25" s="1"/>
  <c r="CE64" i="25"/>
  <c r="BX64" i="25"/>
  <c r="CJ64" i="25"/>
  <c r="BP65" i="25"/>
  <c r="BQ65" i="25" s="1"/>
  <c r="CD64" i="25"/>
  <c r="BF65" i="25"/>
  <c r="BG65" i="25" s="1"/>
  <c r="BV64" i="25"/>
  <c r="CH64" i="25"/>
  <c r="BL65" i="25"/>
  <c r="BM65" i="25" s="1"/>
  <c r="CB64" i="25"/>
  <c r="BD65" i="25"/>
  <c r="BE65" i="25" s="1"/>
  <c r="BH65" i="25"/>
  <c r="BI65" i="25" s="1"/>
  <c r="BJ65" i="25"/>
  <c r="BK65" i="25" s="1"/>
  <c r="BU64" i="25"/>
  <c r="CG64" i="25"/>
  <c r="CA64" i="25"/>
  <c r="BW64" i="25"/>
  <c r="CI64" i="25"/>
  <c r="BN65" i="25"/>
  <c r="BO65" i="25" s="1"/>
  <c r="CC64" i="25"/>
  <c r="BY63" i="24"/>
  <c r="BR64" i="24"/>
  <c r="BS64" i="24" s="1"/>
  <c r="CK63" i="24"/>
  <c r="CE63" i="24"/>
  <c r="CA63" i="24"/>
  <c r="BJ64" i="24"/>
  <c r="BK64" i="24" s="1"/>
  <c r="CG63" i="24"/>
  <c r="BU63" i="24"/>
  <c r="BH64" i="24"/>
  <c r="BI64" i="24" s="1"/>
  <c r="BV63" i="24"/>
  <c r="BL64" i="24"/>
  <c r="BM64" i="24" s="1"/>
  <c r="CH63" i="24"/>
  <c r="CB63" i="24"/>
  <c r="BX63" i="24"/>
  <c r="CJ63" i="24"/>
  <c r="BP64" i="24"/>
  <c r="BQ64" i="24" s="1"/>
  <c r="CD63" i="24"/>
  <c r="BD64" i="24"/>
  <c r="BE64" i="24" s="1"/>
  <c r="BF64" i="24"/>
  <c r="BG64" i="24" s="1"/>
  <c r="CC63" i="24"/>
  <c r="BN64" i="24"/>
  <c r="BO64" i="24" s="1"/>
  <c r="CI63" i="24"/>
  <c r="BW63" i="24"/>
  <c r="CI63" i="23"/>
  <c r="BN64" i="23"/>
  <c r="BO64" i="23" s="1"/>
  <c r="CC63" i="23"/>
  <c r="BW63" i="23"/>
  <c r="BF64" i="23"/>
  <c r="BG64" i="23" s="1"/>
  <c r="BX63" i="23"/>
  <c r="BV63" i="23"/>
  <c r="BL64" i="23"/>
  <c r="BM64" i="23" s="1"/>
  <c r="CB63" i="23"/>
  <c r="CH63" i="23"/>
  <c r="BD65" i="23"/>
  <c r="BE65" i="23" s="1"/>
  <c r="BH64" i="23"/>
  <c r="BI64" i="23" s="1"/>
  <c r="CJ63" i="23"/>
  <c r="BU63" i="23"/>
  <c r="CG63" i="23"/>
  <c r="BJ64" i="23"/>
  <c r="BK64" i="23" s="1"/>
  <c r="CA63" i="23"/>
  <c r="BS64" i="23"/>
  <c r="BR64" i="23"/>
  <c r="CE63" i="23"/>
  <c r="BY63" i="23"/>
  <c r="CK63" i="23"/>
  <c r="BP65" i="23"/>
  <c r="BQ65" i="23" s="1"/>
  <c r="CD64" i="23"/>
  <c r="BD65" i="22"/>
  <c r="BE65" i="22" s="1"/>
  <c r="BL65" i="22"/>
  <c r="BM65" i="22" s="1"/>
  <c r="CB64" i="22"/>
  <c r="BV64" i="22"/>
  <c r="CH64" i="22"/>
  <c r="BF65" i="22"/>
  <c r="BG65" i="22" s="1"/>
  <c r="BX64" i="22"/>
  <c r="CJ64" i="22"/>
  <c r="BQ65" i="22"/>
  <c r="BP65" i="22"/>
  <c r="CD64" i="22"/>
  <c r="CA64" i="22"/>
  <c r="BJ65" i="22"/>
  <c r="BK65" i="22" s="1"/>
  <c r="BU64" i="22"/>
  <c r="CG64" i="22"/>
  <c r="BH65" i="22"/>
  <c r="BI65" i="22" s="1"/>
  <c r="BY64" i="22"/>
  <c r="CK64" i="22"/>
  <c r="BS65" i="22"/>
  <c r="BR65" i="22"/>
  <c r="CE64" i="22"/>
  <c r="BW64" i="22"/>
  <c r="CI64" i="22"/>
  <c r="BN65" i="22"/>
  <c r="BO65" i="22" s="1"/>
  <c r="CC64" i="22"/>
  <c r="CC63" i="21"/>
  <c r="CI63" i="21"/>
  <c r="BW63" i="21"/>
  <c r="BN64" i="21"/>
  <c r="BO64" i="21" s="1"/>
  <c r="BF64" i="21"/>
  <c r="BG64" i="21" s="1"/>
  <c r="BY63" i="21"/>
  <c r="CE63" i="21"/>
  <c r="CK63" i="21"/>
  <c r="BR64" i="21"/>
  <c r="BS64" i="21" s="1"/>
  <c r="BH64" i="21"/>
  <c r="BI64" i="21" s="1"/>
  <c r="BV63" i="21"/>
  <c r="CH63" i="21"/>
  <c r="BL64" i="21"/>
  <c r="BM64" i="21" s="1"/>
  <c r="CB63" i="21"/>
  <c r="BX63" i="21"/>
  <c r="CJ63" i="21"/>
  <c r="BP64" i="21"/>
  <c r="BQ64" i="21" s="1"/>
  <c r="CD63" i="21"/>
  <c r="BD64" i="21"/>
  <c r="BE64" i="21" s="1"/>
  <c r="CA63" i="21"/>
  <c r="BJ64" i="21"/>
  <c r="BK64" i="21" s="1"/>
  <c r="CG63" i="21"/>
  <c r="BU63" i="21"/>
  <c r="CK63" i="20"/>
  <c r="CE63" i="20"/>
  <c r="BY63" i="20"/>
  <c r="BR64" i="20"/>
  <c r="BS64" i="20" s="1"/>
  <c r="BD64" i="20"/>
  <c r="BE64" i="20" s="1"/>
  <c r="BF64" i="20"/>
  <c r="BG64" i="20" s="1"/>
  <c r="BH64" i="20"/>
  <c r="BI64" i="20" s="1"/>
  <c r="BQ64" i="20"/>
  <c r="BP64" i="20"/>
  <c r="CJ63" i="20"/>
  <c r="CD63" i="20"/>
  <c r="BX63" i="20"/>
  <c r="BN64" i="20"/>
  <c r="CI63" i="20"/>
  <c r="CC63" i="20"/>
  <c r="BW63" i="20"/>
  <c r="BO64" i="20"/>
  <c r="BL64" i="20"/>
  <c r="BM64" i="20" s="1"/>
  <c r="CB63" i="20"/>
  <c r="CH63" i="20"/>
  <c r="BV63" i="20"/>
  <c r="CA63" i="20"/>
  <c r="CG63" i="20"/>
  <c r="BU63" i="20"/>
  <c r="BJ64" i="20"/>
  <c r="BK64" i="20" s="1"/>
  <c r="BD64" i="19"/>
  <c r="BE64" i="19" s="1"/>
  <c r="BL64" i="19"/>
  <c r="BM64" i="19" s="1"/>
  <c r="CB63" i="19"/>
  <c r="BV63" i="19"/>
  <c r="CH63" i="19"/>
  <c r="CE63" i="19"/>
  <c r="BY63" i="19"/>
  <c r="BR64" i="19"/>
  <c r="BS64" i="19" s="1"/>
  <c r="CK63" i="19"/>
  <c r="BW63" i="19"/>
  <c r="BN64" i="19"/>
  <c r="BO64" i="19" s="1"/>
  <c r="CI63" i="19"/>
  <c r="CC63" i="19"/>
  <c r="BH64" i="19"/>
  <c r="BI64" i="19" s="1"/>
  <c r="BX63" i="19"/>
  <c r="BP64" i="19"/>
  <c r="BQ64" i="19" s="1"/>
  <c r="CJ63" i="19"/>
  <c r="CD63" i="19"/>
  <c r="CA63" i="19"/>
  <c r="BU63" i="19"/>
  <c r="CG63" i="19"/>
  <c r="BJ64" i="19"/>
  <c r="BK64" i="19" s="1"/>
  <c r="BF64" i="19"/>
  <c r="BG64" i="19" s="1"/>
  <c r="CE66" i="26" l="1"/>
  <c r="BY66" i="26"/>
  <c r="BR67" i="26"/>
  <c r="BS67" i="26" s="1"/>
  <c r="CK66" i="26"/>
  <c r="BF67" i="26"/>
  <c r="BG67" i="26" s="1"/>
  <c r="BN67" i="26"/>
  <c r="BO67" i="26" s="1"/>
  <c r="CI66" i="26"/>
  <c r="CC66" i="26"/>
  <c r="BW66" i="26"/>
  <c r="BH67" i="26"/>
  <c r="BI67" i="26" s="1"/>
  <c r="BD67" i="26"/>
  <c r="BE67" i="26" s="1"/>
  <c r="CG66" i="26"/>
  <c r="BJ67" i="26"/>
  <c r="BK67" i="26" s="1"/>
  <c r="CA66" i="26"/>
  <c r="BU66" i="26"/>
  <c r="CD66" i="26"/>
  <c r="BQ67" i="26"/>
  <c r="CJ66" i="26"/>
  <c r="BP67" i="26"/>
  <c r="BX66" i="26"/>
  <c r="CH66" i="26"/>
  <c r="BL67" i="26"/>
  <c r="BM67" i="26" s="1"/>
  <c r="CB66" i="26"/>
  <c r="BV66" i="26"/>
  <c r="BW65" i="25"/>
  <c r="CI65" i="25"/>
  <c r="BN66" i="25"/>
  <c r="BO66" i="25" s="1"/>
  <c r="CC65" i="25"/>
  <c r="BF66" i="25"/>
  <c r="BG66" i="25" s="1"/>
  <c r="CJ65" i="25"/>
  <c r="BP66" i="25"/>
  <c r="BQ66" i="25" s="1"/>
  <c r="CD65" i="25"/>
  <c r="BX65" i="25"/>
  <c r="BU65" i="25"/>
  <c r="CG65" i="25"/>
  <c r="CA65" i="25"/>
  <c r="BJ66" i="25"/>
  <c r="BK66" i="25" s="1"/>
  <c r="BV65" i="25"/>
  <c r="CH65" i="25"/>
  <c r="BL66" i="25"/>
  <c r="BM66" i="25" s="1"/>
  <c r="CB65" i="25"/>
  <c r="CK65" i="25"/>
  <c r="BS66" i="25"/>
  <c r="BR66" i="25"/>
  <c r="CE65" i="25"/>
  <c r="BY65" i="25"/>
  <c r="BD66" i="25"/>
  <c r="BE66" i="25" s="1"/>
  <c r="BH66" i="25"/>
  <c r="BI66" i="25"/>
  <c r="BV64" i="24"/>
  <c r="CH64" i="24"/>
  <c r="BL65" i="24"/>
  <c r="BM65" i="24" s="1"/>
  <c r="CB64" i="24"/>
  <c r="BF65" i="24"/>
  <c r="BG65" i="24" s="1"/>
  <c r="CA64" i="24"/>
  <c r="BU64" i="24"/>
  <c r="BJ65" i="24"/>
  <c r="BK65" i="24" s="1"/>
  <c r="CG64" i="24"/>
  <c r="BW64" i="24"/>
  <c r="BN65" i="24"/>
  <c r="BO65" i="24"/>
  <c r="CI64" i="24"/>
  <c r="CC64" i="24"/>
  <c r="BD65" i="24"/>
  <c r="BE65" i="24" s="1"/>
  <c r="BX64" i="24"/>
  <c r="CJ64" i="24"/>
  <c r="CD64" i="24"/>
  <c r="BP65" i="24"/>
  <c r="BQ65" i="24" s="1"/>
  <c r="CK64" i="24"/>
  <c r="BR65" i="24"/>
  <c r="BS65" i="24" s="1"/>
  <c r="CE64" i="24"/>
  <c r="BY64" i="24"/>
  <c r="BH65" i="24"/>
  <c r="BI65" i="24" s="1"/>
  <c r="BH65" i="23"/>
  <c r="BI65" i="23"/>
  <c r="CJ64" i="23"/>
  <c r="BD66" i="23"/>
  <c r="BE66" i="23" s="1"/>
  <c r="CG64" i="23"/>
  <c r="CA64" i="23"/>
  <c r="BJ65" i="23"/>
  <c r="BK65" i="23" s="1"/>
  <c r="BU64" i="23"/>
  <c r="BF65" i="23"/>
  <c r="BG65" i="23" s="1"/>
  <c r="BX64" i="23"/>
  <c r="CD65" i="23"/>
  <c r="CJ65" i="23"/>
  <c r="BP66" i="23"/>
  <c r="BQ66" i="23" s="1"/>
  <c r="CH64" i="23"/>
  <c r="BL65" i="23"/>
  <c r="BM65" i="23" s="1"/>
  <c r="CB64" i="23"/>
  <c r="BV64" i="23"/>
  <c r="BO65" i="23"/>
  <c r="BN65" i="23"/>
  <c r="CC64" i="23"/>
  <c r="BW64" i="23"/>
  <c r="CI64" i="23"/>
  <c r="BY64" i="23"/>
  <c r="CK64" i="23"/>
  <c r="BR65" i="23"/>
  <c r="BS65" i="23" s="1"/>
  <c r="CE64" i="23"/>
  <c r="BH66" i="22"/>
  <c r="BI66" i="22" s="1"/>
  <c r="BV65" i="22"/>
  <c r="CH65" i="22"/>
  <c r="BL66" i="22"/>
  <c r="BM66" i="22" s="1"/>
  <c r="CB65" i="22"/>
  <c r="BW65" i="22"/>
  <c r="CI65" i="22"/>
  <c r="BN66" i="22"/>
  <c r="BO66" i="22" s="1"/>
  <c r="CC65" i="22"/>
  <c r="BF66" i="22"/>
  <c r="BG66" i="22" s="1"/>
  <c r="BJ66" i="22"/>
  <c r="BU65" i="22"/>
  <c r="CG65" i="22"/>
  <c r="BK66" i="22"/>
  <c r="CA65" i="22"/>
  <c r="BD66" i="22"/>
  <c r="BE66" i="22" s="1"/>
  <c r="BY65" i="22"/>
  <c r="CK65" i="22"/>
  <c r="BS66" i="22"/>
  <c r="BR66" i="22"/>
  <c r="CE65" i="22"/>
  <c r="BX65" i="22"/>
  <c r="CJ65" i="22"/>
  <c r="BP66" i="22"/>
  <c r="BQ66" i="22" s="1"/>
  <c r="CD65" i="22"/>
  <c r="CA64" i="21"/>
  <c r="BJ65" i="21"/>
  <c r="BK65" i="21" s="1"/>
  <c r="CG64" i="21"/>
  <c r="BU64" i="21"/>
  <c r="CK64" i="21"/>
  <c r="CE64" i="21"/>
  <c r="BR65" i="21"/>
  <c r="BS65" i="21" s="1"/>
  <c r="BY64" i="21"/>
  <c r="BF65" i="21"/>
  <c r="BG65" i="21" s="1"/>
  <c r="BH65" i="21"/>
  <c r="BI65" i="21" s="1"/>
  <c r="BD65" i="21"/>
  <c r="BE65" i="21" s="1"/>
  <c r="BX64" i="21"/>
  <c r="CJ64" i="21"/>
  <c r="CD64" i="21"/>
  <c r="BP65" i="21"/>
  <c r="BQ65" i="21" s="1"/>
  <c r="BW64" i="21"/>
  <c r="BN65" i="21"/>
  <c r="BO65" i="21" s="1"/>
  <c r="CC64" i="21"/>
  <c r="CI64" i="21"/>
  <c r="BV64" i="21"/>
  <c r="CH64" i="21"/>
  <c r="BL65" i="21"/>
  <c r="BM65" i="21" s="1"/>
  <c r="CB64" i="21"/>
  <c r="BF65" i="20"/>
  <c r="BG65" i="20" s="1"/>
  <c r="BD65" i="20"/>
  <c r="BE65" i="20" s="1"/>
  <c r="CH64" i="20"/>
  <c r="CB64" i="20"/>
  <c r="BV64" i="20"/>
  <c r="BL65" i="20"/>
  <c r="BM65" i="20" s="1"/>
  <c r="BY64" i="20"/>
  <c r="CE64" i="20"/>
  <c r="BS65" i="20"/>
  <c r="BR65" i="20"/>
  <c r="CK64" i="20"/>
  <c r="BH65" i="20"/>
  <c r="BI65" i="20" s="1"/>
  <c r="BJ65" i="20"/>
  <c r="CG64" i="20"/>
  <c r="CA64" i="20"/>
  <c r="BU64" i="20"/>
  <c r="BK65" i="20"/>
  <c r="BX64" i="20"/>
  <c r="CD64" i="20"/>
  <c r="BQ65" i="20"/>
  <c r="BP65" i="20"/>
  <c r="CJ64" i="20"/>
  <c r="BN65" i="20"/>
  <c r="BO65" i="20" s="1"/>
  <c r="CI64" i="20"/>
  <c r="CC64" i="20"/>
  <c r="BW64" i="20"/>
  <c r="BJ65" i="19"/>
  <c r="BU64" i="19"/>
  <c r="BK65" i="19"/>
  <c r="CG64" i="19"/>
  <c r="CA64" i="19"/>
  <c r="BF65" i="19"/>
  <c r="BG65" i="19" s="1"/>
  <c r="CC64" i="19"/>
  <c r="BW64" i="19"/>
  <c r="BN65" i="19"/>
  <c r="BO65" i="19" s="1"/>
  <c r="CI64" i="19"/>
  <c r="BV64" i="19"/>
  <c r="BL65" i="19"/>
  <c r="BM65" i="19" s="1"/>
  <c r="CH64" i="19"/>
  <c r="CB64" i="19"/>
  <c r="BY64" i="19"/>
  <c r="BR65" i="19"/>
  <c r="CK64" i="19"/>
  <c r="CE64" i="19"/>
  <c r="BS65" i="19"/>
  <c r="BP65" i="19"/>
  <c r="BQ65" i="19" s="1"/>
  <c r="CJ64" i="19"/>
  <c r="CD64" i="19"/>
  <c r="BX64" i="19"/>
  <c r="BH65" i="19"/>
  <c r="BI65" i="19" s="1"/>
  <c r="BD65" i="19"/>
  <c r="BE65" i="19" s="1"/>
  <c r="BD68" i="26" l="1"/>
  <c r="BE68" i="26" s="1"/>
  <c r="BF68" i="26"/>
  <c r="BG68" i="26" s="1"/>
  <c r="BL68" i="26"/>
  <c r="BM68" i="26" s="1"/>
  <c r="CB67" i="26"/>
  <c r="CH67" i="26"/>
  <c r="BV67" i="26"/>
  <c r="CE67" i="26"/>
  <c r="BY67" i="26"/>
  <c r="BS68" i="26"/>
  <c r="BR68" i="26"/>
  <c r="CK67" i="26"/>
  <c r="BH68" i="26"/>
  <c r="BI68" i="26" s="1"/>
  <c r="CC67" i="26"/>
  <c r="BW67" i="26"/>
  <c r="BN68" i="26"/>
  <c r="BO68" i="26" s="1"/>
  <c r="CI67" i="26"/>
  <c r="BK68" i="26"/>
  <c r="BJ68" i="26"/>
  <c r="CG67" i="26"/>
  <c r="CA67" i="26"/>
  <c r="BU67" i="26"/>
  <c r="CD67" i="26"/>
  <c r="BX67" i="26"/>
  <c r="CJ67" i="26"/>
  <c r="BP68" i="26"/>
  <c r="BQ68" i="26" s="1"/>
  <c r="BD67" i="25"/>
  <c r="BE67" i="25" s="1"/>
  <c r="BP67" i="25"/>
  <c r="BQ67" i="25" s="1"/>
  <c r="CD66" i="25"/>
  <c r="BX66" i="25"/>
  <c r="CJ66" i="25"/>
  <c r="BF67" i="25"/>
  <c r="BG67" i="25" s="1"/>
  <c r="CH66" i="25"/>
  <c r="BL67" i="25"/>
  <c r="BM67" i="25" s="1"/>
  <c r="CB66" i="25"/>
  <c r="BV66" i="25"/>
  <c r="CI66" i="25"/>
  <c r="BO67" i="25"/>
  <c r="BN67" i="25"/>
  <c r="CC66" i="25"/>
  <c r="BW66" i="25"/>
  <c r="BU66" i="25"/>
  <c r="CG66" i="25"/>
  <c r="CA66" i="25"/>
  <c r="BJ67" i="25"/>
  <c r="BK67" i="25" s="1"/>
  <c r="BH67" i="25"/>
  <c r="BI67" i="25" s="1"/>
  <c r="BR67" i="25"/>
  <c r="BS67" i="25" s="1"/>
  <c r="CE66" i="25"/>
  <c r="BY66" i="25"/>
  <c r="CK66" i="25"/>
  <c r="BF66" i="24"/>
  <c r="BG66" i="24" s="1"/>
  <c r="BX65" i="24"/>
  <c r="CJ65" i="24"/>
  <c r="BP66" i="24"/>
  <c r="BQ66" i="24" s="1"/>
  <c r="CD65" i="24"/>
  <c r="BU65" i="24"/>
  <c r="CG65" i="24"/>
  <c r="CA65" i="24"/>
  <c r="BJ66" i="24"/>
  <c r="BK66" i="24" s="1"/>
  <c r="BV65" i="24"/>
  <c r="CH65" i="24"/>
  <c r="BL66" i="24"/>
  <c r="CB65" i="24"/>
  <c r="BM66" i="24"/>
  <c r="BH66" i="24"/>
  <c r="BI66" i="24" s="1"/>
  <c r="BR66" i="24"/>
  <c r="BS66" i="24" s="1"/>
  <c r="CE65" i="24"/>
  <c r="CK65" i="24"/>
  <c r="BY65" i="24"/>
  <c r="BD66" i="24"/>
  <c r="BE66" i="24" s="1"/>
  <c r="CI65" i="24"/>
  <c r="BW65" i="24"/>
  <c r="BN66" i="24"/>
  <c r="BO66" i="24" s="1"/>
  <c r="CC65" i="24"/>
  <c r="BF66" i="23"/>
  <c r="BG66" i="23" s="1"/>
  <c r="BX65" i="23"/>
  <c r="BL66" i="23"/>
  <c r="BM66" i="23" s="1"/>
  <c r="CB65" i="23"/>
  <c r="CH65" i="23"/>
  <c r="BV65" i="23"/>
  <c r="BD67" i="23"/>
  <c r="BE67" i="23" s="1"/>
  <c r="BK66" i="23"/>
  <c r="CA65" i="23"/>
  <c r="BJ66" i="23"/>
  <c r="CG65" i="23"/>
  <c r="BU65" i="23"/>
  <c r="CE65" i="23"/>
  <c r="BY65" i="23"/>
  <c r="CK65" i="23"/>
  <c r="BR66" i="23"/>
  <c r="BS66" i="23" s="1"/>
  <c r="BP67" i="23"/>
  <c r="BQ67" i="23" s="1"/>
  <c r="CD66" i="23"/>
  <c r="BH66" i="23"/>
  <c r="BI66" i="23" s="1"/>
  <c r="BN66" i="23"/>
  <c r="BO66" i="23" s="1"/>
  <c r="CC65" i="23"/>
  <c r="BW65" i="23"/>
  <c r="CI65" i="23"/>
  <c r="CJ66" i="22"/>
  <c r="BP67" i="22"/>
  <c r="BQ67" i="22" s="1"/>
  <c r="CD66" i="22"/>
  <c r="BX66" i="22"/>
  <c r="BF67" i="22"/>
  <c r="BG67" i="22" s="1"/>
  <c r="BV66" i="22"/>
  <c r="CH66" i="22"/>
  <c r="BL67" i="22"/>
  <c r="BM67" i="22" s="1"/>
  <c r="CB66" i="22"/>
  <c r="BW66" i="22"/>
  <c r="CI66" i="22"/>
  <c r="BN67" i="22"/>
  <c r="BO67" i="22" s="1"/>
  <c r="CC66" i="22"/>
  <c r="BD67" i="22"/>
  <c r="BE67" i="22" s="1"/>
  <c r="BH67" i="22"/>
  <c r="BI67" i="22" s="1"/>
  <c r="BU66" i="22"/>
  <c r="CG66" i="22"/>
  <c r="BK67" i="22"/>
  <c r="CA66" i="22"/>
  <c r="BJ67" i="22"/>
  <c r="CK66" i="22"/>
  <c r="BR67" i="22"/>
  <c r="BS67" i="22" s="1"/>
  <c r="CE66" i="22"/>
  <c r="BY66" i="22"/>
  <c r="BH66" i="21"/>
  <c r="BI66" i="21" s="1"/>
  <c r="BF66" i="21"/>
  <c r="BG66" i="21" s="1"/>
  <c r="CI65" i="21"/>
  <c r="CC65" i="21"/>
  <c r="BN66" i="21"/>
  <c r="BO66" i="21" s="1"/>
  <c r="BW65" i="21"/>
  <c r="BV65" i="21"/>
  <c r="CH65" i="21"/>
  <c r="BM66" i="21"/>
  <c r="BL66" i="21"/>
  <c r="CB65" i="21"/>
  <c r="BR66" i="21"/>
  <c r="BS66" i="21" s="1"/>
  <c r="CE65" i="21"/>
  <c r="BY65" i="21"/>
  <c r="CK65" i="21"/>
  <c r="BU65" i="21"/>
  <c r="CA65" i="21"/>
  <c r="BJ66" i="21"/>
  <c r="BK66" i="21" s="1"/>
  <c r="CG65" i="21"/>
  <c r="BD66" i="21"/>
  <c r="BE66" i="21" s="1"/>
  <c r="CJ65" i="21"/>
  <c r="BX65" i="21"/>
  <c r="BP66" i="21"/>
  <c r="BQ66" i="21" s="1"/>
  <c r="CD65" i="21"/>
  <c r="BH66" i="20"/>
  <c r="BI66" i="20" s="1"/>
  <c r="BW65" i="20"/>
  <c r="CC65" i="20"/>
  <c r="BN66" i="20"/>
  <c r="BO66" i="20" s="1"/>
  <c r="CI65" i="20"/>
  <c r="BV65" i="20"/>
  <c r="BL66" i="20"/>
  <c r="BM66" i="20" s="1"/>
  <c r="CB65" i="20"/>
  <c r="CH65" i="20"/>
  <c r="BD66" i="20"/>
  <c r="BE66" i="20" s="1"/>
  <c r="BF66" i="20"/>
  <c r="BG66" i="20" s="1"/>
  <c r="CJ65" i="20"/>
  <c r="CD65" i="20"/>
  <c r="BX65" i="20"/>
  <c r="BP66" i="20"/>
  <c r="BQ66" i="20" s="1"/>
  <c r="CK65" i="20"/>
  <c r="BR66" i="20"/>
  <c r="BS66" i="20" s="1"/>
  <c r="BY65" i="20"/>
  <c r="CE65" i="20"/>
  <c r="CA65" i="20"/>
  <c r="BU65" i="20"/>
  <c r="BJ66" i="20"/>
  <c r="BK66" i="20" s="1"/>
  <c r="CG65" i="20"/>
  <c r="BW65" i="19"/>
  <c r="CI65" i="19"/>
  <c r="BN66" i="19"/>
  <c r="BO66" i="19" s="1"/>
  <c r="CC65" i="19"/>
  <c r="BH66" i="19"/>
  <c r="BI66" i="19" s="1"/>
  <c r="BF66" i="19"/>
  <c r="BG66" i="19" s="1"/>
  <c r="CH65" i="19"/>
  <c r="BL66" i="19"/>
  <c r="BM66" i="19" s="1"/>
  <c r="CB65" i="19"/>
  <c r="BV65" i="19"/>
  <c r="CD65" i="19"/>
  <c r="BX65" i="19"/>
  <c r="CJ65" i="19"/>
  <c r="BP66" i="19"/>
  <c r="BQ66" i="19" s="1"/>
  <c r="BD66" i="19"/>
  <c r="BE66" i="19" s="1"/>
  <c r="CK65" i="19"/>
  <c r="CE65" i="19"/>
  <c r="BY65" i="19"/>
  <c r="BR66" i="19"/>
  <c r="BS66" i="19" s="1"/>
  <c r="CA65" i="19"/>
  <c r="CG65" i="19"/>
  <c r="BJ66" i="19"/>
  <c r="BK66" i="19" s="1"/>
  <c r="BU65" i="19"/>
  <c r="CC68" i="26" l="1"/>
  <c r="BW68" i="26"/>
  <c r="BN69" i="26"/>
  <c r="BO69" i="26" s="1"/>
  <c r="CI68" i="26"/>
  <c r="CB68" i="26"/>
  <c r="BV68" i="26"/>
  <c r="CH68" i="26"/>
  <c r="BL69" i="26"/>
  <c r="BM69" i="26" s="1"/>
  <c r="BF69" i="26"/>
  <c r="BG69" i="26" s="1"/>
  <c r="BH69" i="26"/>
  <c r="BI69" i="26" s="1"/>
  <c r="BX68" i="26"/>
  <c r="BQ69" i="26"/>
  <c r="BP69" i="26"/>
  <c r="CJ68" i="26"/>
  <c r="CD68" i="26"/>
  <c r="BD69" i="26"/>
  <c r="BE69" i="26" s="1"/>
  <c r="BY68" i="26"/>
  <c r="BR69" i="26"/>
  <c r="BS69" i="26" s="1"/>
  <c r="CK68" i="26"/>
  <c r="CE68" i="26"/>
  <c r="CA68" i="26"/>
  <c r="BJ69" i="26"/>
  <c r="BK69" i="26" s="1"/>
  <c r="BU68" i="26"/>
  <c r="CG68" i="26"/>
  <c r="BF68" i="25"/>
  <c r="BG68" i="25" s="1"/>
  <c r="BL68" i="25"/>
  <c r="BM68" i="25" s="1"/>
  <c r="CB67" i="25"/>
  <c r="BV67" i="25"/>
  <c r="CH67" i="25"/>
  <c r="CE67" i="25"/>
  <c r="BY67" i="25"/>
  <c r="CK67" i="25"/>
  <c r="BR68" i="25"/>
  <c r="BS68" i="25" s="1"/>
  <c r="BH68" i="25"/>
  <c r="BI68" i="25" s="1"/>
  <c r="BP68" i="25"/>
  <c r="BQ68" i="25" s="1"/>
  <c r="CD67" i="25"/>
  <c r="BX67" i="25"/>
  <c r="CJ67" i="25"/>
  <c r="CG67" i="25"/>
  <c r="CA67" i="25"/>
  <c r="BJ68" i="25"/>
  <c r="BK68" i="25" s="1"/>
  <c r="BU67" i="25"/>
  <c r="BD68" i="25"/>
  <c r="BE68" i="25" s="1"/>
  <c r="BN68" i="25"/>
  <c r="BO68" i="25" s="1"/>
  <c r="CC67" i="25"/>
  <c r="BW67" i="25"/>
  <c r="CI67" i="25"/>
  <c r="CG66" i="24"/>
  <c r="BJ67" i="24"/>
  <c r="CA66" i="24"/>
  <c r="BU66" i="24"/>
  <c r="BK67" i="24"/>
  <c r="CJ66" i="24"/>
  <c r="BP67" i="24"/>
  <c r="BQ67" i="24" s="1"/>
  <c r="CD66" i="24"/>
  <c r="BX66" i="24"/>
  <c r="BO67" i="24"/>
  <c r="CC66" i="24"/>
  <c r="CI66" i="24"/>
  <c r="BN67" i="24"/>
  <c r="BW66" i="24"/>
  <c r="CE66" i="24"/>
  <c r="BY66" i="24"/>
  <c r="BR67" i="24"/>
  <c r="BS67" i="24" s="1"/>
  <c r="CK66" i="24"/>
  <c r="BH67" i="24"/>
  <c r="BI67" i="24" s="1"/>
  <c r="BD67" i="24"/>
  <c r="BE67" i="24" s="1"/>
  <c r="BF67" i="24"/>
  <c r="BG67" i="24" s="1"/>
  <c r="BV66" i="24"/>
  <c r="CH66" i="24"/>
  <c r="CB66" i="24"/>
  <c r="BL67" i="24"/>
  <c r="BM67" i="24" s="1"/>
  <c r="CC66" i="23"/>
  <c r="BW66" i="23"/>
  <c r="CI66" i="23"/>
  <c r="BN67" i="23"/>
  <c r="BO67" i="23" s="1"/>
  <c r="BH67" i="23"/>
  <c r="BI67" i="23" s="1"/>
  <c r="CJ66" i="23"/>
  <c r="BL67" i="23"/>
  <c r="BM67" i="23" s="1"/>
  <c r="CB66" i="23"/>
  <c r="BV66" i="23"/>
  <c r="CH66" i="23"/>
  <c r="BP68" i="23"/>
  <c r="BQ68" i="23" s="1"/>
  <c r="CD67" i="23"/>
  <c r="BD68" i="23"/>
  <c r="BE68" i="23" s="1"/>
  <c r="BY66" i="23"/>
  <c r="CK66" i="23"/>
  <c r="BR67" i="23"/>
  <c r="BS67" i="23" s="1"/>
  <c r="CE66" i="23"/>
  <c r="BF67" i="23"/>
  <c r="BG67" i="23" s="1"/>
  <c r="BX66" i="23"/>
  <c r="CA66" i="23"/>
  <c r="BJ67" i="23"/>
  <c r="BK67" i="23" s="1"/>
  <c r="BU66" i="23"/>
  <c r="CG66" i="23"/>
  <c r="BR68" i="22"/>
  <c r="CE67" i="22"/>
  <c r="BY67" i="22"/>
  <c r="CK67" i="22"/>
  <c r="BS68" i="22"/>
  <c r="CH67" i="22"/>
  <c r="BL68" i="22"/>
  <c r="BM68" i="22" s="1"/>
  <c r="CB67" i="22"/>
  <c r="BV67" i="22"/>
  <c r="BH68" i="22"/>
  <c r="BI68" i="22" s="1"/>
  <c r="BP68" i="22"/>
  <c r="BQ68" i="22" s="1"/>
  <c r="CD67" i="22"/>
  <c r="BX67" i="22"/>
  <c r="CJ67" i="22"/>
  <c r="CI67" i="22"/>
  <c r="BN68" i="22"/>
  <c r="BO68" i="22" s="1"/>
  <c r="CC67" i="22"/>
  <c r="BW67" i="22"/>
  <c r="BF68" i="22"/>
  <c r="BG68" i="22" s="1"/>
  <c r="BD68" i="22"/>
  <c r="BE68" i="22" s="1"/>
  <c r="BU67" i="22"/>
  <c r="CG67" i="22"/>
  <c r="CA67" i="22"/>
  <c r="BJ68" i="22"/>
  <c r="BK68" i="22" s="1"/>
  <c r="BD67" i="21"/>
  <c r="BE67" i="21" s="1"/>
  <c r="BP67" i="21"/>
  <c r="BQ67" i="21" s="1"/>
  <c r="BX66" i="21"/>
  <c r="CJ66" i="21"/>
  <c r="CD66" i="21"/>
  <c r="BF67" i="21"/>
  <c r="BG67" i="21" s="1"/>
  <c r="CE66" i="21"/>
  <c r="BY66" i="21"/>
  <c r="CK66" i="21"/>
  <c r="BR67" i="21"/>
  <c r="BS67" i="21" s="1"/>
  <c r="CG66" i="21"/>
  <c r="CA66" i="21"/>
  <c r="BJ67" i="21"/>
  <c r="BK67" i="21" s="1"/>
  <c r="BU66" i="21"/>
  <c r="BN67" i="21"/>
  <c r="BO67" i="21" s="1"/>
  <c r="CC66" i="21"/>
  <c r="BW66" i="21"/>
  <c r="CI66" i="21"/>
  <c r="BH67" i="21"/>
  <c r="BI67" i="21" s="1"/>
  <c r="CH66" i="21"/>
  <c r="BL67" i="21"/>
  <c r="BM67" i="21" s="1"/>
  <c r="BV66" i="21"/>
  <c r="CB66" i="21"/>
  <c r="BU66" i="20"/>
  <c r="CA66" i="20"/>
  <c r="BJ67" i="20"/>
  <c r="BK67" i="20" s="1"/>
  <c r="CG66" i="20"/>
  <c r="CH66" i="20"/>
  <c r="BV66" i="20"/>
  <c r="BL67" i="20"/>
  <c r="BM67" i="20" s="1"/>
  <c r="CB66" i="20"/>
  <c r="BD67" i="20"/>
  <c r="BE67" i="20" s="1"/>
  <c r="BP67" i="20"/>
  <c r="BQ67" i="20" s="1"/>
  <c r="CJ66" i="20"/>
  <c r="CD66" i="20"/>
  <c r="BX66" i="20"/>
  <c r="BF67" i="20"/>
  <c r="BG67" i="20" s="1"/>
  <c r="BR67" i="20"/>
  <c r="BY66" i="20"/>
  <c r="CK66" i="20"/>
  <c r="CE66" i="20"/>
  <c r="BS67" i="20"/>
  <c r="CI66" i="20"/>
  <c r="BW66" i="20"/>
  <c r="BN67" i="20"/>
  <c r="BO67" i="20" s="1"/>
  <c r="CC66" i="20"/>
  <c r="BH67" i="20"/>
  <c r="BI67" i="20" s="1"/>
  <c r="BH67" i="19"/>
  <c r="BI67" i="19" s="1"/>
  <c r="BF67" i="19"/>
  <c r="BG67" i="19" s="1"/>
  <c r="BL67" i="19"/>
  <c r="CB66" i="19"/>
  <c r="BV66" i="19"/>
  <c r="CH66" i="19"/>
  <c r="BM67" i="19"/>
  <c r="CI66" i="19"/>
  <c r="CC66" i="19"/>
  <c r="BW66" i="19"/>
  <c r="BN67" i="19"/>
  <c r="BO67" i="19" s="1"/>
  <c r="BU66" i="19"/>
  <c r="BJ67" i="19"/>
  <c r="BK67" i="19" s="1"/>
  <c r="CA66" i="19"/>
  <c r="CG66" i="19"/>
  <c r="BR67" i="19"/>
  <c r="CE66" i="19"/>
  <c r="BY66" i="19"/>
  <c r="BS67" i="19"/>
  <c r="CK66" i="19"/>
  <c r="BD67" i="19"/>
  <c r="BE67" i="19" s="1"/>
  <c r="BX66" i="19"/>
  <c r="CD66" i="19"/>
  <c r="BP67" i="19"/>
  <c r="BQ67" i="19" s="1"/>
  <c r="CJ66" i="19"/>
  <c r="BH70" i="26" l="1"/>
  <c r="BI70" i="26" s="1"/>
  <c r="BF70" i="26"/>
  <c r="BG70" i="26" s="1"/>
  <c r="BU69" i="26"/>
  <c r="CG69" i="26"/>
  <c r="BJ70" i="26"/>
  <c r="BK70" i="26" s="1"/>
  <c r="CA69" i="26"/>
  <c r="BD70" i="26"/>
  <c r="BE70" i="26" s="1"/>
  <c r="BV69" i="26"/>
  <c r="CH69" i="26"/>
  <c r="BL70" i="26"/>
  <c r="BM70" i="26" s="1"/>
  <c r="CB69" i="26"/>
  <c r="CK69" i="26"/>
  <c r="BR70" i="26"/>
  <c r="CE69" i="26"/>
  <c r="BS70" i="26"/>
  <c r="BY69" i="26"/>
  <c r="BW69" i="26"/>
  <c r="BO70" i="26"/>
  <c r="CI69" i="26"/>
  <c r="BN70" i="26"/>
  <c r="CC69" i="26"/>
  <c r="BX69" i="26"/>
  <c r="BQ70" i="26"/>
  <c r="BP70" i="26"/>
  <c r="CJ69" i="26"/>
  <c r="CD69" i="26"/>
  <c r="CD68" i="25"/>
  <c r="BX68" i="25"/>
  <c r="CJ68" i="25"/>
  <c r="BP69" i="25"/>
  <c r="BQ69" i="25" s="1"/>
  <c r="BK69" i="25"/>
  <c r="CA68" i="25"/>
  <c r="BJ69" i="25"/>
  <c r="BU68" i="25"/>
  <c r="CG68" i="25"/>
  <c r="BH69" i="25"/>
  <c r="BI69" i="25" s="1"/>
  <c r="BY68" i="25"/>
  <c r="CK68" i="25"/>
  <c r="BR69" i="25"/>
  <c r="BS69" i="25" s="1"/>
  <c r="CE68" i="25"/>
  <c r="BM69" i="25"/>
  <c r="BL69" i="25"/>
  <c r="CB68" i="25"/>
  <c r="BV68" i="25"/>
  <c r="CH68" i="25"/>
  <c r="BN69" i="25"/>
  <c r="BO69" i="25" s="1"/>
  <c r="CC68" i="25"/>
  <c r="BW68" i="25"/>
  <c r="CI68" i="25"/>
  <c r="BF69" i="25"/>
  <c r="BG69" i="25" s="1"/>
  <c r="BD69" i="25"/>
  <c r="BE69" i="25" s="1"/>
  <c r="BF68" i="24"/>
  <c r="BG68" i="24" s="1"/>
  <c r="BH68" i="24"/>
  <c r="BI68" i="24"/>
  <c r="BD68" i="24"/>
  <c r="BE68" i="24" s="1"/>
  <c r="CE67" i="24"/>
  <c r="CK67" i="24"/>
  <c r="BY67" i="24"/>
  <c r="BR68" i="24"/>
  <c r="BS68" i="24" s="1"/>
  <c r="BQ68" i="24"/>
  <c r="CD67" i="24"/>
  <c r="BX67" i="24"/>
  <c r="BP68" i="24"/>
  <c r="CJ67" i="24"/>
  <c r="CH67" i="24"/>
  <c r="BV67" i="24"/>
  <c r="BL68" i="24"/>
  <c r="BM68" i="24" s="1"/>
  <c r="CB67" i="24"/>
  <c r="BN68" i="24"/>
  <c r="BO68" i="24" s="1"/>
  <c r="CC67" i="24"/>
  <c r="BW67" i="24"/>
  <c r="CI67" i="24"/>
  <c r="CA67" i="24"/>
  <c r="BU67" i="24"/>
  <c r="BJ68" i="24"/>
  <c r="BK68" i="24" s="1"/>
  <c r="CG67" i="24"/>
  <c r="BP69" i="23"/>
  <c r="BQ69" i="23" s="1"/>
  <c r="CD68" i="23"/>
  <c r="BV67" i="23"/>
  <c r="CH67" i="23"/>
  <c r="CB67" i="23"/>
  <c r="BL68" i="23"/>
  <c r="BM68" i="23" s="1"/>
  <c r="BH68" i="23"/>
  <c r="BI68" i="23" s="1"/>
  <c r="CJ67" i="23"/>
  <c r="BW67" i="23"/>
  <c r="CI67" i="23"/>
  <c r="CC67" i="23"/>
  <c r="BN68" i="23"/>
  <c r="BO68" i="23" s="1"/>
  <c r="CA67" i="23"/>
  <c r="BJ68" i="23"/>
  <c r="BK68" i="23" s="1"/>
  <c r="BU67" i="23"/>
  <c r="CG67" i="23"/>
  <c r="BF68" i="23"/>
  <c r="BG68" i="23" s="1"/>
  <c r="BX67" i="23"/>
  <c r="BY67" i="23"/>
  <c r="CK67" i="23"/>
  <c r="BR68" i="23"/>
  <c r="BS68" i="23" s="1"/>
  <c r="CE67" i="23"/>
  <c r="BD69" i="23"/>
  <c r="BE69" i="23" s="1"/>
  <c r="CG68" i="22"/>
  <c r="CA68" i="22"/>
  <c r="BJ69" i="22"/>
  <c r="BK69" i="22" s="1"/>
  <c r="BU68" i="22"/>
  <c r="BD69" i="22"/>
  <c r="BE69" i="22"/>
  <c r="BP69" i="22"/>
  <c r="CD68" i="22"/>
  <c r="BX68" i="22"/>
  <c r="CJ68" i="22"/>
  <c r="BQ69" i="22"/>
  <c r="BI69" i="22"/>
  <c r="BH69" i="22"/>
  <c r="BN69" i="22"/>
  <c r="BO69" i="22" s="1"/>
  <c r="CC68" i="22"/>
  <c r="BW68" i="22"/>
  <c r="CI68" i="22"/>
  <c r="BF69" i="22"/>
  <c r="BG69" i="22" s="1"/>
  <c r="BL69" i="22"/>
  <c r="BM69" i="22" s="1"/>
  <c r="CB68" i="22"/>
  <c r="BV68" i="22"/>
  <c r="CH68" i="22"/>
  <c r="CE68" i="22"/>
  <c r="BY68" i="22"/>
  <c r="CK68" i="22"/>
  <c r="BR69" i="22"/>
  <c r="BS69" i="22" s="1"/>
  <c r="CE67" i="21"/>
  <c r="BY67" i="21"/>
  <c r="CK67" i="21"/>
  <c r="BR68" i="21"/>
  <c r="BS68" i="21" s="1"/>
  <c r="BL68" i="21"/>
  <c r="BM68" i="21" s="1"/>
  <c r="CB67" i="21"/>
  <c r="BV67" i="21"/>
  <c r="CH67" i="21"/>
  <c r="BH68" i="21"/>
  <c r="BI68" i="21" s="1"/>
  <c r="CD67" i="21"/>
  <c r="BX67" i="21"/>
  <c r="CJ67" i="21"/>
  <c r="BP68" i="21"/>
  <c r="BQ68" i="21" s="1"/>
  <c r="BF68" i="21"/>
  <c r="BG68" i="21" s="1"/>
  <c r="BN68" i="21"/>
  <c r="BO68" i="21" s="1"/>
  <c r="CC67" i="21"/>
  <c r="BW67" i="21"/>
  <c r="CI67" i="21"/>
  <c r="CA67" i="21"/>
  <c r="BJ68" i="21"/>
  <c r="BK68" i="21" s="1"/>
  <c r="BU67" i="21"/>
  <c r="CG67" i="21"/>
  <c r="BD68" i="21"/>
  <c r="BE68" i="21" s="1"/>
  <c r="BW67" i="20"/>
  <c r="CI67" i="20"/>
  <c r="CC67" i="20"/>
  <c r="BN68" i="20"/>
  <c r="BO68" i="20" s="1"/>
  <c r="BD68" i="20"/>
  <c r="BE68" i="20" s="1"/>
  <c r="BL68" i="20"/>
  <c r="BM68" i="20" s="1"/>
  <c r="CH67" i="20"/>
  <c r="CB67" i="20"/>
  <c r="BV67" i="20"/>
  <c r="CG67" i="20"/>
  <c r="BJ68" i="20"/>
  <c r="BK68" i="20" s="1"/>
  <c r="CA67" i="20"/>
  <c r="BU67" i="20"/>
  <c r="BP68" i="20"/>
  <c r="BX67" i="20"/>
  <c r="CJ67" i="20"/>
  <c r="CD67" i="20"/>
  <c r="BQ68" i="20"/>
  <c r="BH68" i="20"/>
  <c r="BI68" i="20" s="1"/>
  <c r="CE67" i="20"/>
  <c r="CK67" i="20"/>
  <c r="BY67" i="20"/>
  <c r="BR68" i="20"/>
  <c r="BS68" i="20" s="1"/>
  <c r="BF68" i="20"/>
  <c r="BG68" i="20" s="1"/>
  <c r="CJ67" i="19"/>
  <c r="BP68" i="19"/>
  <c r="BX67" i="19"/>
  <c r="BQ68" i="19"/>
  <c r="CD67" i="19"/>
  <c r="BW67" i="19"/>
  <c r="CI67" i="19"/>
  <c r="BN68" i="19"/>
  <c r="BO68" i="19" s="1"/>
  <c r="CC67" i="19"/>
  <c r="BD68" i="19"/>
  <c r="BE68" i="19" s="1"/>
  <c r="BF68" i="19"/>
  <c r="BG68" i="19" s="1"/>
  <c r="CG67" i="19"/>
  <c r="BJ68" i="19"/>
  <c r="CA67" i="19"/>
  <c r="BU67" i="19"/>
  <c r="BK68" i="19"/>
  <c r="BH68" i="19"/>
  <c r="BI68" i="19" s="1"/>
  <c r="BY67" i="19"/>
  <c r="BR68" i="19"/>
  <c r="BS68" i="19" s="1"/>
  <c r="CK67" i="19"/>
  <c r="CE67" i="19"/>
  <c r="BV67" i="19"/>
  <c r="CB67" i="19"/>
  <c r="CH67" i="19"/>
  <c r="BL68" i="19"/>
  <c r="BM68" i="19" s="1"/>
  <c r="BV70" i="26" l="1"/>
  <c r="CH70" i="26"/>
  <c r="BL71" i="26"/>
  <c r="BM71" i="26" s="1"/>
  <c r="CB70" i="26"/>
  <c r="BU70" i="26"/>
  <c r="CG70" i="26"/>
  <c r="BJ71" i="26"/>
  <c r="BK71" i="26" s="1"/>
  <c r="CA70" i="26"/>
  <c r="BD71" i="26"/>
  <c r="BE71" i="26" s="1"/>
  <c r="BH71" i="26"/>
  <c r="BI71" i="26" s="1"/>
  <c r="CI70" i="26"/>
  <c r="BO71" i="26"/>
  <c r="BN71" i="26"/>
  <c r="CC70" i="26"/>
  <c r="BW70" i="26"/>
  <c r="BR71" i="26"/>
  <c r="BS71" i="26" s="1"/>
  <c r="CK70" i="26"/>
  <c r="CE70" i="26"/>
  <c r="BY70" i="26"/>
  <c r="CJ70" i="26"/>
  <c r="BP71" i="26"/>
  <c r="CD70" i="26"/>
  <c r="BQ71" i="26"/>
  <c r="BX70" i="26"/>
  <c r="BF71" i="26"/>
  <c r="BG71" i="26" s="1"/>
  <c r="BW69" i="25"/>
  <c r="CI69" i="25"/>
  <c r="BN70" i="25"/>
  <c r="BO70" i="25" s="1"/>
  <c r="CC69" i="25"/>
  <c r="BI70" i="25"/>
  <c r="BH70" i="25"/>
  <c r="BX69" i="25"/>
  <c r="CJ69" i="25"/>
  <c r="BP70" i="25"/>
  <c r="BQ70" i="25" s="1"/>
  <c r="CD69" i="25"/>
  <c r="BF70" i="25"/>
  <c r="BG70" i="25" s="1"/>
  <c r="BD70" i="25"/>
  <c r="BE70" i="25" s="1"/>
  <c r="BY69" i="25"/>
  <c r="CK69" i="25"/>
  <c r="BS70" i="25"/>
  <c r="BR70" i="25"/>
  <c r="CE69" i="25"/>
  <c r="CA69" i="25"/>
  <c r="BJ70" i="25"/>
  <c r="BK70" i="25" s="1"/>
  <c r="BU69" i="25"/>
  <c r="CG69" i="25"/>
  <c r="BL70" i="25"/>
  <c r="CB69" i="25"/>
  <c r="BV69" i="25"/>
  <c r="CH69" i="25"/>
  <c r="BM70" i="25"/>
  <c r="CE68" i="24"/>
  <c r="BR69" i="24"/>
  <c r="BS69" i="24"/>
  <c r="CK68" i="24"/>
  <c r="BY68" i="24"/>
  <c r="BL69" i="24"/>
  <c r="BM69" i="24" s="1"/>
  <c r="CB68" i="24"/>
  <c r="CH68" i="24"/>
  <c r="BV68" i="24"/>
  <c r="BD69" i="24"/>
  <c r="BE69" i="24" s="1"/>
  <c r="CA68" i="24"/>
  <c r="BU68" i="24"/>
  <c r="BJ69" i="24"/>
  <c r="BK69" i="24" s="1"/>
  <c r="CG68" i="24"/>
  <c r="CC68" i="24"/>
  <c r="CI68" i="24"/>
  <c r="BN69" i="24"/>
  <c r="BO69" i="24" s="1"/>
  <c r="BW68" i="24"/>
  <c r="BF69" i="24"/>
  <c r="BG69" i="24" s="1"/>
  <c r="BX68" i="24"/>
  <c r="BP69" i="24"/>
  <c r="BQ69" i="24" s="1"/>
  <c r="CJ68" i="24"/>
  <c r="CD68" i="24"/>
  <c r="BH69" i="24"/>
  <c r="BI69" i="24" s="1"/>
  <c r="CK68" i="23"/>
  <c r="BS69" i="23"/>
  <c r="BR69" i="23"/>
  <c r="CE68" i="23"/>
  <c r="BY68" i="23"/>
  <c r="BD70" i="23"/>
  <c r="BE70" i="23" s="1"/>
  <c r="BV68" i="23"/>
  <c r="CH68" i="23"/>
  <c r="CB68" i="23"/>
  <c r="BL69" i="23"/>
  <c r="BM69" i="23" s="1"/>
  <c r="BW68" i="23"/>
  <c r="CI68" i="23"/>
  <c r="BN69" i="23"/>
  <c r="BO69" i="23" s="1"/>
  <c r="CC68" i="23"/>
  <c r="BH69" i="23"/>
  <c r="BI69" i="23" s="1"/>
  <c r="CJ68" i="23"/>
  <c r="BU68" i="23"/>
  <c r="CG68" i="23"/>
  <c r="BK69" i="23"/>
  <c r="CA68" i="23"/>
  <c r="BJ69" i="23"/>
  <c r="BP70" i="23"/>
  <c r="BQ70" i="23" s="1"/>
  <c r="CD69" i="23"/>
  <c r="BF69" i="23"/>
  <c r="BG69" i="23" s="1"/>
  <c r="BX68" i="23"/>
  <c r="BF70" i="22"/>
  <c r="BG70" i="22" s="1"/>
  <c r="CA69" i="22"/>
  <c r="BJ70" i="22"/>
  <c r="BK70" i="22" s="1"/>
  <c r="BU69" i="22"/>
  <c r="CG69" i="22"/>
  <c r="BL70" i="22"/>
  <c r="BM70" i="22" s="1"/>
  <c r="CB69" i="22"/>
  <c r="BV69" i="22"/>
  <c r="CH69" i="22"/>
  <c r="BY69" i="22"/>
  <c r="CK69" i="22"/>
  <c r="BR70" i="22"/>
  <c r="BS70" i="22" s="1"/>
  <c r="CE69" i="22"/>
  <c r="BN70" i="22"/>
  <c r="CC69" i="22"/>
  <c r="BW69" i="22"/>
  <c r="CI69" i="22"/>
  <c r="BO70" i="22"/>
  <c r="BD70" i="22"/>
  <c r="BE70" i="22" s="1"/>
  <c r="CD69" i="22"/>
  <c r="BX69" i="22"/>
  <c r="CJ69" i="22"/>
  <c r="BP70" i="22"/>
  <c r="BQ70" i="22" s="1"/>
  <c r="BH70" i="22"/>
  <c r="BI70" i="22" s="1"/>
  <c r="BH69" i="21"/>
  <c r="BI69" i="21" s="1"/>
  <c r="BD69" i="21"/>
  <c r="BE69" i="21" s="1"/>
  <c r="CC68" i="21"/>
  <c r="BW68" i="21"/>
  <c r="CI68" i="21"/>
  <c r="BN69" i="21"/>
  <c r="BO69" i="21" s="1"/>
  <c r="BF69" i="21"/>
  <c r="BG69" i="21" s="1"/>
  <c r="BK69" i="21"/>
  <c r="CA68" i="21"/>
  <c r="BJ69" i="21"/>
  <c r="BU68" i="21"/>
  <c r="CG68" i="21"/>
  <c r="BL69" i="21"/>
  <c r="BM69" i="21" s="1"/>
  <c r="CB68" i="21"/>
  <c r="BV68" i="21"/>
  <c r="CH68" i="21"/>
  <c r="BY68" i="21"/>
  <c r="CK68" i="21"/>
  <c r="BS69" i="21"/>
  <c r="BR69" i="21"/>
  <c r="CE68" i="21"/>
  <c r="BX68" i="21"/>
  <c r="CJ68" i="21"/>
  <c r="BP69" i="21"/>
  <c r="BQ69" i="21" s="1"/>
  <c r="CD68" i="21"/>
  <c r="BU68" i="20"/>
  <c r="BJ69" i="20"/>
  <c r="CG68" i="20"/>
  <c r="CA68" i="20"/>
  <c r="BK69" i="20"/>
  <c r="BR69" i="20"/>
  <c r="BS69" i="20" s="1"/>
  <c r="CE68" i="20"/>
  <c r="BY68" i="20"/>
  <c r="CK68" i="20"/>
  <c r="BM69" i="20"/>
  <c r="BV68" i="20"/>
  <c r="CH68" i="20"/>
  <c r="CB68" i="20"/>
  <c r="BL69" i="20"/>
  <c r="BF69" i="20"/>
  <c r="BG69" i="20" s="1"/>
  <c r="BH69" i="20"/>
  <c r="BI69" i="20" s="1"/>
  <c r="BD69" i="20"/>
  <c r="BE69" i="20" s="1"/>
  <c r="BN69" i="20"/>
  <c r="BO69" i="20" s="1"/>
  <c r="CC68" i="20"/>
  <c r="CI68" i="20"/>
  <c r="BW68" i="20"/>
  <c r="CD68" i="20"/>
  <c r="CJ68" i="20"/>
  <c r="BX68" i="20"/>
  <c r="BP69" i="20"/>
  <c r="BQ69" i="20" s="1"/>
  <c r="BD69" i="19"/>
  <c r="BE69" i="19" s="1"/>
  <c r="BF69" i="19"/>
  <c r="BG69" i="19" s="1"/>
  <c r="BN69" i="19"/>
  <c r="BW68" i="19"/>
  <c r="BO69" i="19"/>
  <c r="CI68" i="19"/>
  <c r="CC68" i="19"/>
  <c r="BH69" i="19"/>
  <c r="BI69" i="19" s="1"/>
  <c r="BY68" i="19"/>
  <c r="BR69" i="19"/>
  <c r="BS69" i="19" s="1"/>
  <c r="CK68" i="19"/>
  <c r="CE68" i="19"/>
  <c r="CH68" i="19"/>
  <c r="BV68" i="19"/>
  <c r="BL69" i="19"/>
  <c r="BM69" i="19" s="1"/>
  <c r="CB68" i="19"/>
  <c r="BQ69" i="19"/>
  <c r="CD68" i="19"/>
  <c r="BX68" i="19"/>
  <c r="BP69" i="19"/>
  <c r="CJ68" i="19"/>
  <c r="BU68" i="19"/>
  <c r="CG68" i="19"/>
  <c r="BJ69" i="19"/>
  <c r="BK69" i="19" s="1"/>
  <c r="CA68" i="19"/>
  <c r="CG71" i="26" l="1"/>
  <c r="BJ72" i="26"/>
  <c r="BK72" i="26" s="1"/>
  <c r="CA71" i="26"/>
  <c r="BU71" i="26"/>
  <c r="CH71" i="26"/>
  <c r="BL72" i="26"/>
  <c r="BM72" i="26" s="1"/>
  <c r="CB71" i="26"/>
  <c r="BV71" i="26"/>
  <c r="CE71" i="26"/>
  <c r="BY71" i="26"/>
  <c r="BR72" i="26"/>
  <c r="BS72" i="26" s="1"/>
  <c r="CK71" i="26"/>
  <c r="BH72" i="26"/>
  <c r="BI72" i="26" s="1"/>
  <c r="BF72" i="26"/>
  <c r="BG72" i="26" s="1"/>
  <c r="BD72" i="26"/>
  <c r="BE72" i="26" s="1"/>
  <c r="BP72" i="26"/>
  <c r="BQ72" i="26" s="1"/>
  <c r="CD71" i="26"/>
  <c r="BX71" i="26"/>
  <c r="CJ71" i="26"/>
  <c r="BN72" i="26"/>
  <c r="CI71" i="26"/>
  <c r="CC71" i="26"/>
  <c r="BW71" i="26"/>
  <c r="BO72" i="26"/>
  <c r="BD71" i="25"/>
  <c r="BE71" i="25" s="1"/>
  <c r="BX70" i="25"/>
  <c r="CJ70" i="25"/>
  <c r="BP71" i="25"/>
  <c r="BQ71" i="25" s="1"/>
  <c r="CD70" i="25"/>
  <c r="BF71" i="25"/>
  <c r="BG71" i="25" s="1"/>
  <c r="BW70" i="25"/>
  <c r="CI70" i="25"/>
  <c r="BO71" i="25"/>
  <c r="BN71" i="25"/>
  <c r="CC70" i="25"/>
  <c r="BJ71" i="25"/>
  <c r="BU70" i="25"/>
  <c r="CG70" i="25"/>
  <c r="BK71" i="25"/>
  <c r="CA70" i="25"/>
  <c r="BV70" i="25"/>
  <c r="CH70" i="25"/>
  <c r="BL71" i="25"/>
  <c r="BM71" i="25" s="1"/>
  <c r="CB70" i="25"/>
  <c r="BY70" i="25"/>
  <c r="CK70" i="25"/>
  <c r="BR71" i="25"/>
  <c r="BS71" i="25" s="1"/>
  <c r="CE70" i="25"/>
  <c r="BI71" i="25"/>
  <c r="BH71" i="25"/>
  <c r="BD70" i="24"/>
  <c r="BE70" i="24" s="1"/>
  <c r="BX69" i="24"/>
  <c r="CJ69" i="24"/>
  <c r="BP70" i="24"/>
  <c r="BQ70" i="24" s="1"/>
  <c r="CD69" i="24"/>
  <c r="BF70" i="24"/>
  <c r="BG70" i="24" s="1"/>
  <c r="BH70" i="24"/>
  <c r="BI70" i="24" s="1"/>
  <c r="CC69" i="24"/>
  <c r="BW69" i="24"/>
  <c r="CI69" i="24"/>
  <c r="BN70" i="24"/>
  <c r="BO70" i="24" s="1"/>
  <c r="BL70" i="24"/>
  <c r="BM70" i="24" s="1"/>
  <c r="BV69" i="24"/>
  <c r="CH69" i="24"/>
  <c r="CB69" i="24"/>
  <c r="CA69" i="24"/>
  <c r="BJ70" i="24"/>
  <c r="BK70" i="24" s="1"/>
  <c r="CG69" i="24"/>
  <c r="BU69" i="24"/>
  <c r="BY69" i="24"/>
  <c r="CK69" i="24"/>
  <c r="BR70" i="24"/>
  <c r="BS70" i="24" s="1"/>
  <c r="CE69" i="24"/>
  <c r="BF70" i="23"/>
  <c r="BG70" i="23" s="1"/>
  <c r="BX69" i="23"/>
  <c r="BV69" i="23"/>
  <c r="CH69" i="23"/>
  <c r="BL70" i="23"/>
  <c r="BM70" i="23" s="1"/>
  <c r="CB69" i="23"/>
  <c r="BP71" i="23"/>
  <c r="BQ71" i="23" s="1"/>
  <c r="CD70" i="23"/>
  <c r="BH70" i="23"/>
  <c r="BI70" i="23" s="1"/>
  <c r="CJ69" i="23"/>
  <c r="BD71" i="23"/>
  <c r="BE71" i="23" s="1"/>
  <c r="CI69" i="23"/>
  <c r="BN70" i="23"/>
  <c r="BO70" i="23" s="1"/>
  <c r="CC69" i="23"/>
  <c r="BW69" i="23"/>
  <c r="BU69" i="23"/>
  <c r="CG69" i="23"/>
  <c r="CA69" i="23"/>
  <c r="BJ70" i="23"/>
  <c r="BK70" i="23" s="1"/>
  <c r="BR70" i="23"/>
  <c r="BS70" i="23" s="1"/>
  <c r="CE69" i="23"/>
  <c r="CK69" i="23"/>
  <c r="BY69" i="23"/>
  <c r="BX70" i="22"/>
  <c r="CJ70" i="22"/>
  <c r="BP71" i="22"/>
  <c r="BQ71" i="22" s="1"/>
  <c r="CD70" i="22"/>
  <c r="BH71" i="22"/>
  <c r="BI71" i="22" s="1"/>
  <c r="CA70" i="22"/>
  <c r="BJ71" i="22"/>
  <c r="BK71" i="22" s="1"/>
  <c r="BU70" i="22"/>
  <c r="CG70" i="22"/>
  <c r="BL71" i="22"/>
  <c r="CB70" i="22"/>
  <c r="BV70" i="22"/>
  <c r="CH70" i="22"/>
  <c r="BM71" i="22"/>
  <c r="BY70" i="22"/>
  <c r="CK70" i="22"/>
  <c r="BR71" i="22"/>
  <c r="BS71" i="22" s="1"/>
  <c r="CE70" i="22"/>
  <c r="BD71" i="22"/>
  <c r="BE71" i="22" s="1"/>
  <c r="BF71" i="22"/>
  <c r="BG71" i="22" s="1"/>
  <c r="BW70" i="22"/>
  <c r="CI70" i="22"/>
  <c r="BN71" i="22"/>
  <c r="BO71" i="22" s="1"/>
  <c r="CC70" i="22"/>
  <c r="BX69" i="21"/>
  <c r="CJ69" i="21"/>
  <c r="BP70" i="21"/>
  <c r="BQ70" i="21" s="1"/>
  <c r="CD69" i="21"/>
  <c r="BF70" i="21"/>
  <c r="BG70" i="21" s="1"/>
  <c r="BD70" i="21"/>
  <c r="BE70" i="21" s="1"/>
  <c r="BW69" i="21"/>
  <c r="CI69" i="21"/>
  <c r="BO70" i="21"/>
  <c r="BN70" i="21"/>
  <c r="CC69" i="21"/>
  <c r="BV69" i="21"/>
  <c r="CH69" i="21"/>
  <c r="BL70" i="21"/>
  <c r="BM70" i="21" s="1"/>
  <c r="CB69" i="21"/>
  <c r="BH70" i="21"/>
  <c r="BI70" i="21" s="1"/>
  <c r="BY69" i="21"/>
  <c r="CK69" i="21"/>
  <c r="BS70" i="21"/>
  <c r="BR70" i="21"/>
  <c r="CE69" i="21"/>
  <c r="CA69" i="21"/>
  <c r="BJ70" i="21"/>
  <c r="BK70" i="21" s="1"/>
  <c r="BU69" i="21"/>
  <c r="CG69" i="21"/>
  <c r="BY69" i="20"/>
  <c r="BR70" i="20"/>
  <c r="BS70" i="20" s="1"/>
  <c r="CK69" i="20"/>
  <c r="CE69" i="20"/>
  <c r="CC69" i="20"/>
  <c r="BW69" i="20"/>
  <c r="BN70" i="20"/>
  <c r="BO70" i="20" s="1"/>
  <c r="CI69" i="20"/>
  <c r="BF70" i="20"/>
  <c r="BG70" i="20" s="1"/>
  <c r="BD70" i="20"/>
  <c r="BE70" i="20" s="1"/>
  <c r="BH70" i="20"/>
  <c r="BI70" i="20" s="1"/>
  <c r="BP70" i="20"/>
  <c r="BQ70" i="20" s="1"/>
  <c r="CD69" i="20"/>
  <c r="BX69" i="20"/>
  <c r="CJ69" i="20"/>
  <c r="BL70" i="20"/>
  <c r="BM70" i="20" s="1"/>
  <c r="CB69" i="20"/>
  <c r="CH69" i="20"/>
  <c r="BV69" i="20"/>
  <c r="CA69" i="20"/>
  <c r="CG69" i="20"/>
  <c r="BU69" i="20"/>
  <c r="BJ70" i="20"/>
  <c r="BK70" i="20" s="1"/>
  <c r="BU69" i="19"/>
  <c r="BJ70" i="19"/>
  <c r="BK70" i="19" s="1"/>
  <c r="CG69" i="19"/>
  <c r="CA69" i="19"/>
  <c r="BH70" i="19"/>
  <c r="BI70" i="19" s="1"/>
  <c r="BL70" i="19"/>
  <c r="CB69" i="19"/>
  <c r="BM70" i="19"/>
  <c r="BV69" i="19"/>
  <c r="CH69" i="19"/>
  <c r="CE69" i="19"/>
  <c r="CK69" i="19"/>
  <c r="BR70" i="19"/>
  <c r="BS70" i="19" s="1"/>
  <c r="BY69" i="19"/>
  <c r="BF70" i="19"/>
  <c r="BG70" i="19" s="1"/>
  <c r="BD70" i="19"/>
  <c r="BE70" i="19" s="1"/>
  <c r="BP70" i="19"/>
  <c r="BQ70" i="19" s="1"/>
  <c r="CJ69" i="19"/>
  <c r="CD69" i="19"/>
  <c r="BX69" i="19"/>
  <c r="BN70" i="19"/>
  <c r="BO70" i="19" s="1"/>
  <c r="BW69" i="19"/>
  <c r="CI69" i="19"/>
  <c r="CC69" i="19"/>
  <c r="CE72" i="26" l="1"/>
  <c r="BY72" i="26"/>
  <c r="BR73" i="26"/>
  <c r="BS73" i="26" s="1"/>
  <c r="CK72" i="26"/>
  <c r="BL73" i="26"/>
  <c r="BM73" i="26" s="1"/>
  <c r="CB72" i="26"/>
  <c r="BV72" i="26"/>
  <c r="CH72" i="26"/>
  <c r="CD72" i="26"/>
  <c r="BX72" i="26"/>
  <c r="CJ72" i="26"/>
  <c r="BP73" i="26"/>
  <c r="BQ73" i="26" s="1"/>
  <c r="BD73" i="26"/>
  <c r="BE73" i="26" s="1"/>
  <c r="BF73" i="26"/>
  <c r="BG73" i="26" s="1"/>
  <c r="CG72" i="26"/>
  <c r="BJ73" i="26"/>
  <c r="BK73" i="26" s="1"/>
  <c r="CA72" i="26"/>
  <c r="BU72" i="26"/>
  <c r="BH73" i="26"/>
  <c r="BI73" i="26" s="1"/>
  <c r="BN73" i="26"/>
  <c r="BO73" i="26" s="1"/>
  <c r="CC72" i="26"/>
  <c r="BW72" i="26"/>
  <c r="CI72" i="26"/>
  <c r="BV71" i="25"/>
  <c r="CH71" i="25"/>
  <c r="BL72" i="25"/>
  <c r="BM72" i="25" s="1"/>
  <c r="CB71" i="25"/>
  <c r="CK71" i="25"/>
  <c r="BR72" i="25"/>
  <c r="BS72" i="25" s="1"/>
  <c r="CE71" i="25"/>
  <c r="BY71" i="25"/>
  <c r="CJ71" i="25"/>
  <c r="BQ72" i="25"/>
  <c r="BP72" i="25"/>
  <c r="CD71" i="25"/>
  <c r="BX71" i="25"/>
  <c r="BF72" i="25"/>
  <c r="BG72" i="25" s="1"/>
  <c r="BD72" i="25"/>
  <c r="BE72" i="25" s="1"/>
  <c r="BH72" i="25"/>
  <c r="BI72" i="25"/>
  <c r="BU71" i="25"/>
  <c r="CG71" i="25"/>
  <c r="BK72" i="25"/>
  <c r="CA71" i="25"/>
  <c r="BJ72" i="25"/>
  <c r="BW71" i="25"/>
  <c r="CI71" i="25"/>
  <c r="BN72" i="25"/>
  <c r="BO72" i="25" s="1"/>
  <c r="CC71" i="25"/>
  <c r="BV70" i="24"/>
  <c r="CH70" i="24"/>
  <c r="CB70" i="24"/>
  <c r="BL71" i="24"/>
  <c r="BM71" i="24" s="1"/>
  <c r="BF71" i="24"/>
  <c r="BG71" i="24" s="1"/>
  <c r="CA70" i="24"/>
  <c r="BJ71" i="24"/>
  <c r="BK71" i="24" s="1"/>
  <c r="CG70" i="24"/>
  <c r="BU70" i="24"/>
  <c r="BW70" i="24"/>
  <c r="BN71" i="24"/>
  <c r="BO71" i="24" s="1"/>
  <c r="CI70" i="24"/>
  <c r="CC70" i="24"/>
  <c r="BX70" i="24"/>
  <c r="CJ70" i="24"/>
  <c r="CD70" i="24"/>
  <c r="BP71" i="24"/>
  <c r="BQ71" i="24" s="1"/>
  <c r="BY70" i="24"/>
  <c r="CK70" i="24"/>
  <c r="CE70" i="24"/>
  <c r="BR71" i="24"/>
  <c r="BS71" i="24" s="1"/>
  <c r="BH71" i="24"/>
  <c r="BI71" i="24" s="1"/>
  <c r="BD71" i="24"/>
  <c r="BE71" i="24" s="1"/>
  <c r="CE70" i="23"/>
  <c r="BY70" i="23"/>
  <c r="CK70" i="23"/>
  <c r="BR71" i="23"/>
  <c r="BS71" i="23" s="1"/>
  <c r="CD71" i="23"/>
  <c r="BP72" i="23"/>
  <c r="BQ72" i="23" s="1"/>
  <c r="CG70" i="23"/>
  <c r="BK71" i="23"/>
  <c r="CA70" i="23"/>
  <c r="BJ71" i="23"/>
  <c r="BU70" i="23"/>
  <c r="BD72" i="23"/>
  <c r="BE72" i="23" s="1"/>
  <c r="BH71" i="23"/>
  <c r="BI71" i="23" s="1"/>
  <c r="CJ70" i="23"/>
  <c r="CH70" i="23"/>
  <c r="BL71" i="23"/>
  <c r="BM71" i="23" s="1"/>
  <c r="CB70" i="23"/>
  <c r="BV70" i="23"/>
  <c r="BN71" i="23"/>
  <c r="BO71" i="23" s="1"/>
  <c r="CC70" i="23"/>
  <c r="CI70" i="23"/>
  <c r="BW70" i="23"/>
  <c r="BF71" i="23"/>
  <c r="BG71" i="23" s="1"/>
  <c r="BX70" i="23"/>
  <c r="BF72" i="22"/>
  <c r="BG72" i="22" s="1"/>
  <c r="BJ72" i="22"/>
  <c r="BU71" i="22"/>
  <c r="CG71" i="22"/>
  <c r="CA71" i="22"/>
  <c r="BK72" i="22"/>
  <c r="BD72" i="22"/>
  <c r="BE72" i="22" s="1"/>
  <c r="BH72" i="22"/>
  <c r="BI72" i="22" s="1"/>
  <c r="BW71" i="22"/>
  <c r="CI71" i="22"/>
  <c r="BN72" i="22"/>
  <c r="BO72" i="22" s="1"/>
  <c r="CC71" i="22"/>
  <c r="BY71" i="22"/>
  <c r="CK71" i="22"/>
  <c r="BR72" i="22"/>
  <c r="BS72" i="22" s="1"/>
  <c r="CE71" i="22"/>
  <c r="BX71" i="22"/>
  <c r="CJ71" i="22"/>
  <c r="BQ72" i="22"/>
  <c r="BP72" i="22"/>
  <c r="CD71" i="22"/>
  <c r="BV71" i="22"/>
  <c r="CH71" i="22"/>
  <c r="BL72" i="22"/>
  <c r="BM72" i="22" s="1"/>
  <c r="CB71" i="22"/>
  <c r="BU70" i="21"/>
  <c r="CG70" i="21"/>
  <c r="CA70" i="21"/>
  <c r="BJ71" i="21"/>
  <c r="BK71" i="21" s="1"/>
  <c r="BX70" i="21"/>
  <c r="CJ70" i="21"/>
  <c r="BP71" i="21"/>
  <c r="BQ71" i="21" s="1"/>
  <c r="CD70" i="21"/>
  <c r="BH71" i="21"/>
  <c r="BI71" i="21" s="1"/>
  <c r="BD71" i="21"/>
  <c r="BE71" i="21" s="1"/>
  <c r="BF71" i="21"/>
  <c r="BG71" i="21" s="1"/>
  <c r="BV70" i="21"/>
  <c r="CH70" i="21"/>
  <c r="BL71" i="21"/>
  <c r="BM71" i="21" s="1"/>
  <c r="CB70" i="21"/>
  <c r="CK70" i="21"/>
  <c r="BR71" i="21"/>
  <c r="BS71" i="21" s="1"/>
  <c r="CE70" i="21"/>
  <c r="BY70" i="21"/>
  <c r="BW70" i="21"/>
  <c r="CI70" i="21"/>
  <c r="BN71" i="21"/>
  <c r="BO71" i="21" s="1"/>
  <c r="CC70" i="21"/>
  <c r="BJ71" i="20"/>
  <c r="BK71" i="20" s="1"/>
  <c r="BU70" i="20"/>
  <c r="CG70" i="20"/>
  <c r="CA70" i="20"/>
  <c r="BF71" i="20"/>
  <c r="BG71" i="20" s="1"/>
  <c r="BD71" i="20"/>
  <c r="BE71" i="20" s="1"/>
  <c r="BX70" i="20"/>
  <c r="CD70" i="20"/>
  <c r="BQ71" i="20"/>
  <c r="BP71" i="20"/>
  <c r="CJ70" i="20"/>
  <c r="BH71" i="20"/>
  <c r="BI71" i="20" s="1"/>
  <c r="BN71" i="20"/>
  <c r="BO71" i="20" s="1"/>
  <c r="BW70" i="20"/>
  <c r="CI70" i="20"/>
  <c r="CC70" i="20"/>
  <c r="BV70" i="20"/>
  <c r="BL71" i="20"/>
  <c r="BM71" i="20" s="1"/>
  <c r="CH70" i="20"/>
  <c r="CB70" i="20"/>
  <c r="BY70" i="20"/>
  <c r="CE70" i="20"/>
  <c r="BR71" i="20"/>
  <c r="CK70" i="20"/>
  <c r="BS71" i="20"/>
  <c r="BN71" i="19"/>
  <c r="CC70" i="19"/>
  <c r="CI70" i="19"/>
  <c r="BW70" i="19"/>
  <c r="BO71" i="19"/>
  <c r="CD70" i="19"/>
  <c r="CJ70" i="19"/>
  <c r="BX70" i="19"/>
  <c r="BP71" i="19"/>
  <c r="BQ71" i="19" s="1"/>
  <c r="BF71" i="19"/>
  <c r="BG71" i="19" s="1"/>
  <c r="BH71" i="19"/>
  <c r="BI71" i="19" s="1"/>
  <c r="BJ71" i="19"/>
  <c r="CG70" i="19"/>
  <c r="CA70" i="19"/>
  <c r="BU70" i="19"/>
  <c r="BK71" i="19"/>
  <c r="BD71" i="19"/>
  <c r="BE71" i="19" s="1"/>
  <c r="BY70" i="19"/>
  <c r="BS71" i="19"/>
  <c r="CE70" i="19"/>
  <c r="BR71" i="19"/>
  <c r="CK70" i="19"/>
  <c r="BV70" i="19"/>
  <c r="CH70" i="19"/>
  <c r="CB70" i="19"/>
  <c r="BL71" i="19"/>
  <c r="BM71" i="19" s="1"/>
  <c r="CA73" i="26" l="1"/>
  <c r="BU73" i="26"/>
  <c r="BJ74" i="26"/>
  <c r="BK74" i="26" s="1"/>
  <c r="CG73" i="26"/>
  <c r="BH74" i="26"/>
  <c r="BI74" i="26" s="1"/>
  <c r="BL74" i="26"/>
  <c r="BM74" i="26" s="1"/>
  <c r="CB73" i="26"/>
  <c r="BV73" i="26"/>
  <c r="CH73" i="26"/>
  <c r="BF74" i="26"/>
  <c r="BG74" i="26" s="1"/>
  <c r="CD73" i="26"/>
  <c r="BX73" i="26"/>
  <c r="BP74" i="26"/>
  <c r="BQ74" i="26" s="1"/>
  <c r="CJ73" i="26"/>
  <c r="BN74" i="26"/>
  <c r="CC73" i="26"/>
  <c r="BW73" i="26"/>
  <c r="BO74" i="26"/>
  <c r="CI73" i="26"/>
  <c r="BY73" i="26"/>
  <c r="BR74" i="26"/>
  <c r="BS74" i="26" s="1"/>
  <c r="CK73" i="26"/>
  <c r="CE73" i="26"/>
  <c r="BD74" i="26"/>
  <c r="BE74" i="26" s="1"/>
  <c r="BR73" i="25"/>
  <c r="BS73" i="25" s="1"/>
  <c r="CE72" i="25"/>
  <c r="BY72" i="25"/>
  <c r="CK72" i="25"/>
  <c r="BL73" i="25"/>
  <c r="CH72" i="25"/>
  <c r="CB72" i="25"/>
  <c r="BM73" i="25"/>
  <c r="BV72" i="25"/>
  <c r="BF73" i="25"/>
  <c r="BG73" i="25" s="1"/>
  <c r="CI72" i="25"/>
  <c r="CC72" i="25"/>
  <c r="BN73" i="25"/>
  <c r="BO73" i="25" s="1"/>
  <c r="BW72" i="25"/>
  <c r="BH73" i="25"/>
  <c r="BI73" i="25" s="1"/>
  <c r="BU72" i="25"/>
  <c r="CG72" i="25"/>
  <c r="CA72" i="25"/>
  <c r="BJ73" i="25"/>
  <c r="BK73" i="25" s="1"/>
  <c r="CD72" i="25"/>
  <c r="BP73" i="25"/>
  <c r="BQ73" i="25" s="1"/>
  <c r="BX72" i="25"/>
  <c r="CJ72" i="25"/>
  <c r="BD73" i="25"/>
  <c r="BE73" i="25" s="1"/>
  <c r="BD72" i="24"/>
  <c r="BE72" i="24" s="1"/>
  <c r="CK71" i="24"/>
  <c r="BR72" i="24"/>
  <c r="BS72" i="24" s="1"/>
  <c r="CE71" i="24"/>
  <c r="BY71" i="24"/>
  <c r="BH72" i="24"/>
  <c r="BI72" i="24" s="1"/>
  <c r="BX71" i="24"/>
  <c r="CJ71" i="24"/>
  <c r="BQ72" i="24"/>
  <c r="CD71" i="24"/>
  <c r="BP72" i="24"/>
  <c r="BV71" i="24"/>
  <c r="CH71" i="24"/>
  <c r="BL72" i="24"/>
  <c r="BM72" i="24" s="1"/>
  <c r="CB71" i="24"/>
  <c r="BW71" i="24"/>
  <c r="CI71" i="24"/>
  <c r="BN72" i="24"/>
  <c r="BO72" i="24" s="1"/>
  <c r="CC71" i="24"/>
  <c r="BU71" i="24"/>
  <c r="CG71" i="24"/>
  <c r="CA71" i="24"/>
  <c r="BJ72" i="24"/>
  <c r="BK72" i="24" s="1"/>
  <c r="BF72" i="24"/>
  <c r="BG72" i="24" s="1"/>
  <c r="BD73" i="23"/>
  <c r="BE73" i="23" s="1"/>
  <c r="BP73" i="23"/>
  <c r="BQ73" i="23" s="1"/>
  <c r="CD72" i="23"/>
  <c r="CE71" i="23"/>
  <c r="BY71" i="23"/>
  <c r="CK71" i="23"/>
  <c r="BR72" i="23"/>
  <c r="BS72" i="23" s="1"/>
  <c r="BF72" i="23"/>
  <c r="BG72" i="23" s="1"/>
  <c r="BX71" i="23"/>
  <c r="BN72" i="23"/>
  <c r="BO72" i="23" s="1"/>
  <c r="CC71" i="23"/>
  <c r="BW71" i="23"/>
  <c r="CI71" i="23"/>
  <c r="BL72" i="23"/>
  <c r="BM72" i="23" s="1"/>
  <c r="CB71" i="23"/>
  <c r="CH71" i="23"/>
  <c r="BV71" i="23"/>
  <c r="BH72" i="23"/>
  <c r="BI72" i="23" s="1"/>
  <c r="CJ71" i="23"/>
  <c r="CA71" i="23"/>
  <c r="BJ72" i="23"/>
  <c r="BK72" i="23" s="1"/>
  <c r="CG71" i="23"/>
  <c r="BU71" i="23"/>
  <c r="BV72" i="22"/>
  <c r="BL73" i="22"/>
  <c r="BM73" i="22" s="1"/>
  <c r="CH72" i="22"/>
  <c r="CB72" i="22"/>
  <c r="BN73" i="22"/>
  <c r="BW72" i="22"/>
  <c r="CI72" i="22"/>
  <c r="CC72" i="22"/>
  <c r="BO73" i="22"/>
  <c r="BI73" i="22"/>
  <c r="BH73" i="22"/>
  <c r="CK72" i="22"/>
  <c r="CE72" i="22"/>
  <c r="BR73" i="22"/>
  <c r="BS73" i="22" s="1"/>
  <c r="BY72" i="22"/>
  <c r="BD73" i="22"/>
  <c r="BE73" i="22" s="1"/>
  <c r="BF73" i="22"/>
  <c r="BG73" i="22" s="1"/>
  <c r="CJ72" i="22"/>
  <c r="CD72" i="22"/>
  <c r="BQ73" i="22"/>
  <c r="BP73" i="22"/>
  <c r="BX72" i="22"/>
  <c r="BU72" i="22"/>
  <c r="BJ73" i="22"/>
  <c r="BK73" i="22" s="1"/>
  <c r="CG72" i="22"/>
  <c r="CA72" i="22"/>
  <c r="CI71" i="21"/>
  <c r="BN72" i="21"/>
  <c r="BO72" i="21" s="1"/>
  <c r="CC71" i="21"/>
  <c r="BW71" i="21"/>
  <c r="BF72" i="21"/>
  <c r="BG72" i="21" s="1"/>
  <c r="BD72" i="21"/>
  <c r="BE72" i="21" s="1"/>
  <c r="BU71" i="21"/>
  <c r="CG71" i="21"/>
  <c r="BK72" i="21"/>
  <c r="CA71" i="21"/>
  <c r="BJ72" i="21"/>
  <c r="BH72" i="21"/>
  <c r="BI72" i="21" s="1"/>
  <c r="CJ71" i="21"/>
  <c r="BP72" i="21"/>
  <c r="BQ72" i="21" s="1"/>
  <c r="CD71" i="21"/>
  <c r="BX71" i="21"/>
  <c r="BR72" i="21"/>
  <c r="BS72" i="21" s="1"/>
  <c r="CE71" i="21"/>
  <c r="BY71" i="21"/>
  <c r="CK71" i="21"/>
  <c r="BV71" i="21"/>
  <c r="CH71" i="21"/>
  <c r="BL72" i="21"/>
  <c r="BM72" i="21" s="1"/>
  <c r="CB71" i="21"/>
  <c r="BV71" i="20"/>
  <c r="CH71" i="20"/>
  <c r="BL72" i="20"/>
  <c r="BM72" i="20" s="1"/>
  <c r="CB71" i="20"/>
  <c r="BF72" i="20"/>
  <c r="BG72" i="20" s="1"/>
  <c r="BD72" i="20"/>
  <c r="BE72" i="20" s="1"/>
  <c r="BH72" i="20"/>
  <c r="BI72" i="20" s="1"/>
  <c r="BW71" i="20"/>
  <c r="CC71" i="20"/>
  <c r="CI71" i="20"/>
  <c r="BN72" i="20"/>
  <c r="BO72" i="20" s="1"/>
  <c r="CG71" i="20"/>
  <c r="CA71" i="20"/>
  <c r="BJ72" i="20"/>
  <c r="BK72" i="20" s="1"/>
  <c r="BU71" i="20"/>
  <c r="CK71" i="20"/>
  <c r="BS72" i="20"/>
  <c r="CE71" i="20"/>
  <c r="BR72" i="20"/>
  <c r="BY71" i="20"/>
  <c r="CJ71" i="20"/>
  <c r="CD71" i="20"/>
  <c r="BP72" i="20"/>
  <c r="BQ72" i="20" s="1"/>
  <c r="BX71" i="20"/>
  <c r="BD72" i="19"/>
  <c r="BE72" i="19" s="1"/>
  <c r="CD71" i="19"/>
  <c r="BX71" i="19"/>
  <c r="BP72" i="19"/>
  <c r="BQ72" i="19" s="1"/>
  <c r="CJ71" i="19"/>
  <c r="BH72" i="19"/>
  <c r="BI72" i="19" s="1"/>
  <c r="BF72" i="19"/>
  <c r="BG72" i="19" s="1"/>
  <c r="BL72" i="19"/>
  <c r="BM72" i="19" s="1"/>
  <c r="CB71" i="19"/>
  <c r="CH71" i="19"/>
  <c r="BV71" i="19"/>
  <c r="BW71" i="19"/>
  <c r="CC71" i="19"/>
  <c r="BN72" i="19"/>
  <c r="BO72" i="19" s="1"/>
  <c r="CI71" i="19"/>
  <c r="CK71" i="19"/>
  <c r="BS72" i="19"/>
  <c r="BY71" i="19"/>
  <c r="BR72" i="19"/>
  <c r="CE71" i="19"/>
  <c r="CA71" i="19"/>
  <c r="BU71" i="19"/>
  <c r="BJ72" i="19"/>
  <c r="BK72" i="19" s="1"/>
  <c r="CG71" i="19"/>
  <c r="BD75" i="26" l="1"/>
  <c r="BE75" i="26" s="1"/>
  <c r="BF75" i="26"/>
  <c r="BG75" i="26" s="1"/>
  <c r="BY74" i="26"/>
  <c r="BR75" i="26"/>
  <c r="BS75" i="26" s="1"/>
  <c r="CK74" i="26"/>
  <c r="CE74" i="26"/>
  <c r="CA74" i="26"/>
  <c r="BJ75" i="26"/>
  <c r="BK75" i="26" s="1"/>
  <c r="BU74" i="26"/>
  <c r="CG74" i="26"/>
  <c r="BL75" i="26"/>
  <c r="BM75" i="26" s="1"/>
  <c r="CB74" i="26"/>
  <c r="BV74" i="26"/>
  <c r="CH74" i="26"/>
  <c r="BH75" i="26"/>
  <c r="BI75" i="26" s="1"/>
  <c r="BP75" i="26"/>
  <c r="BX74" i="26"/>
  <c r="BQ75" i="26"/>
  <c r="CJ74" i="26"/>
  <c r="CD74" i="26"/>
  <c r="BW74" i="26"/>
  <c r="BN75" i="26"/>
  <c r="BO75" i="26" s="1"/>
  <c r="CI74" i="26"/>
  <c r="CC74" i="26"/>
  <c r="BD74" i="25"/>
  <c r="BE74" i="25" s="1"/>
  <c r="BF74" i="25"/>
  <c r="BG74" i="25" s="1"/>
  <c r="BJ74" i="25"/>
  <c r="BK74" i="25" s="1"/>
  <c r="BU73" i="25"/>
  <c r="CG73" i="25"/>
  <c r="CA73" i="25"/>
  <c r="BH74" i="25"/>
  <c r="BI74" i="25" s="1"/>
  <c r="BQ74" i="25"/>
  <c r="BP74" i="25"/>
  <c r="CJ73" i="25"/>
  <c r="CD73" i="25"/>
  <c r="BX73" i="25"/>
  <c r="CI73" i="25"/>
  <c r="BW73" i="25"/>
  <c r="BN74" i="25"/>
  <c r="BO74" i="25" s="1"/>
  <c r="CC73" i="25"/>
  <c r="BY73" i="25"/>
  <c r="BR74" i="25"/>
  <c r="BS74" i="25" s="1"/>
  <c r="CK73" i="25"/>
  <c r="CE73" i="25"/>
  <c r="BV73" i="25"/>
  <c r="CH73" i="25"/>
  <c r="BL74" i="25"/>
  <c r="BM74" i="25" s="1"/>
  <c r="CB73" i="25"/>
  <c r="BH73" i="24"/>
  <c r="BI73" i="24" s="1"/>
  <c r="BF73" i="24"/>
  <c r="BG73" i="24" s="1"/>
  <c r="CK72" i="24"/>
  <c r="BS73" i="24"/>
  <c r="BR73" i="24"/>
  <c r="CE72" i="24"/>
  <c r="BY72" i="24"/>
  <c r="BV72" i="24"/>
  <c r="CH72" i="24"/>
  <c r="BM73" i="24"/>
  <c r="BL73" i="24"/>
  <c r="CB72" i="24"/>
  <c r="BU72" i="24"/>
  <c r="CG72" i="24"/>
  <c r="CA72" i="24"/>
  <c r="BJ73" i="24"/>
  <c r="BK73" i="24" s="1"/>
  <c r="BW72" i="24"/>
  <c r="CI72" i="24"/>
  <c r="CC72" i="24"/>
  <c r="BN73" i="24"/>
  <c r="BO73" i="24" s="1"/>
  <c r="BD73" i="24"/>
  <c r="BE73" i="24" s="1"/>
  <c r="CJ72" i="24"/>
  <c r="BP73" i="24"/>
  <c r="BQ73" i="24" s="1"/>
  <c r="CD72" i="24"/>
  <c r="BX72" i="24"/>
  <c r="CC72" i="23"/>
  <c r="BW72" i="23"/>
  <c r="CI72" i="23"/>
  <c r="BN73" i="23"/>
  <c r="BO73" i="23" s="1"/>
  <c r="CA72" i="23"/>
  <c r="BJ73" i="23"/>
  <c r="BK73" i="23" s="1"/>
  <c r="BU72" i="23"/>
  <c r="CG72" i="23"/>
  <c r="BH73" i="23"/>
  <c r="BI73" i="23" s="1"/>
  <c r="CJ72" i="23"/>
  <c r="BY72" i="23"/>
  <c r="CK72" i="23"/>
  <c r="BR73" i="23"/>
  <c r="BS73" i="23" s="1"/>
  <c r="CE72" i="23"/>
  <c r="BL73" i="23"/>
  <c r="BM73" i="23" s="1"/>
  <c r="CB72" i="23"/>
  <c r="BV72" i="23"/>
  <c r="CH72" i="23"/>
  <c r="BP74" i="23"/>
  <c r="BQ74" i="23" s="1"/>
  <c r="CD73" i="23"/>
  <c r="BF73" i="23"/>
  <c r="BG73" i="23" s="1"/>
  <c r="BX72" i="23"/>
  <c r="BD74" i="23"/>
  <c r="BE74" i="23" s="1"/>
  <c r="BF74" i="22"/>
  <c r="BG74" i="22" s="1"/>
  <c r="BY73" i="22"/>
  <c r="BR74" i="22"/>
  <c r="BS74" i="22" s="1"/>
  <c r="CK73" i="22"/>
  <c r="CE73" i="22"/>
  <c r="BJ74" i="22"/>
  <c r="BK74" i="22" s="1"/>
  <c r="CA73" i="22"/>
  <c r="BU73" i="22"/>
  <c r="CG73" i="22"/>
  <c r="BD74" i="22"/>
  <c r="BE74" i="22" s="1"/>
  <c r="BV73" i="22"/>
  <c r="CH73" i="22"/>
  <c r="BL74" i="22"/>
  <c r="CB73" i="22"/>
  <c r="BM74" i="22"/>
  <c r="CC73" i="22"/>
  <c r="BW73" i="22"/>
  <c r="CI73" i="22"/>
  <c r="BN74" i="22"/>
  <c r="BO74" i="22" s="1"/>
  <c r="CJ73" i="22"/>
  <c r="CD73" i="22"/>
  <c r="BX73" i="22"/>
  <c r="BP74" i="22"/>
  <c r="BQ74" i="22" s="1"/>
  <c r="BH74" i="22"/>
  <c r="BI74" i="22" s="1"/>
  <c r="CE72" i="21"/>
  <c r="BY72" i="21"/>
  <c r="CK72" i="21"/>
  <c r="BR73" i="21"/>
  <c r="BS73" i="21" s="1"/>
  <c r="BH73" i="21"/>
  <c r="BI73" i="21" s="1"/>
  <c r="BD73" i="21"/>
  <c r="BE73" i="21" s="1"/>
  <c r="BP73" i="21"/>
  <c r="BQ73" i="21" s="1"/>
  <c r="CD72" i="21"/>
  <c r="BX72" i="21"/>
  <c r="CJ72" i="21"/>
  <c r="CH72" i="21"/>
  <c r="BL73" i="21"/>
  <c r="BM73" i="21" s="1"/>
  <c r="CB72" i="21"/>
  <c r="BV72" i="21"/>
  <c r="BF73" i="21"/>
  <c r="BG73" i="21" s="1"/>
  <c r="BN73" i="21"/>
  <c r="BO73" i="21" s="1"/>
  <c r="CC72" i="21"/>
  <c r="BW72" i="21"/>
  <c r="CI72" i="21"/>
  <c r="CG72" i="21"/>
  <c r="CA72" i="21"/>
  <c r="BJ73" i="21"/>
  <c r="BK73" i="21" s="1"/>
  <c r="BU72" i="21"/>
  <c r="CI72" i="20"/>
  <c r="CC72" i="20"/>
  <c r="BN73" i="20"/>
  <c r="BO73" i="20" s="1"/>
  <c r="BW72" i="20"/>
  <c r="BD73" i="20"/>
  <c r="BE73" i="20" s="1"/>
  <c r="BF73" i="20"/>
  <c r="BG73" i="20" s="1"/>
  <c r="BU72" i="20"/>
  <c r="BK73" i="20"/>
  <c r="CA72" i="20"/>
  <c r="BJ73" i="20"/>
  <c r="CG72" i="20"/>
  <c r="BX72" i="20"/>
  <c r="CD72" i="20"/>
  <c r="BP73" i="20"/>
  <c r="BQ73" i="20" s="1"/>
  <c r="CJ72" i="20"/>
  <c r="BH73" i="20"/>
  <c r="BI73" i="20" s="1"/>
  <c r="CH72" i="20"/>
  <c r="CB72" i="20"/>
  <c r="BM73" i="20"/>
  <c r="BV72" i="20"/>
  <c r="BL73" i="20"/>
  <c r="BR73" i="20"/>
  <c r="CE72" i="20"/>
  <c r="BY72" i="20"/>
  <c r="BS73" i="20"/>
  <c r="CK72" i="20"/>
  <c r="BF73" i="19"/>
  <c r="BG73" i="19" s="1"/>
  <c r="BX72" i="19"/>
  <c r="CJ72" i="19"/>
  <c r="CD72" i="19"/>
  <c r="BP73" i="19"/>
  <c r="BQ73" i="19" s="1"/>
  <c r="BJ73" i="19"/>
  <c r="BK73" i="19" s="1"/>
  <c r="BU72" i="19"/>
  <c r="CG72" i="19"/>
  <c r="CA72" i="19"/>
  <c r="CI72" i="19"/>
  <c r="BW72" i="19"/>
  <c r="CC72" i="19"/>
  <c r="BN73" i="19"/>
  <c r="BO73" i="19" s="1"/>
  <c r="BL73" i="19"/>
  <c r="BM73" i="19" s="1"/>
  <c r="BV72" i="19"/>
  <c r="CH72" i="19"/>
  <c r="CB72" i="19"/>
  <c r="BH73" i="19"/>
  <c r="BI73" i="19" s="1"/>
  <c r="BD73" i="19"/>
  <c r="BE73" i="19" s="1"/>
  <c r="BY72" i="19"/>
  <c r="BR73" i="19"/>
  <c r="CE72" i="19"/>
  <c r="CK72" i="19"/>
  <c r="BS73" i="19"/>
  <c r="CA75" i="26" l="1"/>
  <c r="BJ76" i="26"/>
  <c r="BK76" i="26" s="1"/>
  <c r="BU75" i="26"/>
  <c r="CG75" i="26"/>
  <c r="BN76" i="26"/>
  <c r="BW75" i="26"/>
  <c r="BO76" i="26"/>
  <c r="CI75" i="26"/>
  <c r="CC75" i="26"/>
  <c r="BV75" i="26"/>
  <c r="BM76" i="26"/>
  <c r="BL76" i="26"/>
  <c r="CH75" i="26"/>
  <c r="CB75" i="26"/>
  <c r="BF76" i="26"/>
  <c r="BG76" i="26" s="1"/>
  <c r="BY75" i="26"/>
  <c r="CK75" i="26"/>
  <c r="CE75" i="26"/>
  <c r="BR76" i="26"/>
  <c r="BS76" i="26" s="1"/>
  <c r="BH76" i="26"/>
  <c r="BI76" i="26" s="1"/>
  <c r="CD75" i="26"/>
  <c r="BX75" i="26"/>
  <c r="BP76" i="26"/>
  <c r="BQ76" i="26" s="1"/>
  <c r="CJ75" i="26"/>
  <c r="BD76" i="26"/>
  <c r="BE76" i="26" s="1"/>
  <c r="BH75" i="25"/>
  <c r="BI75" i="25"/>
  <c r="CK74" i="25"/>
  <c r="CE74" i="25"/>
  <c r="BY74" i="25"/>
  <c r="BR75" i="25"/>
  <c r="BS75" i="25" s="1"/>
  <c r="CH74" i="25"/>
  <c r="BL75" i="25"/>
  <c r="BM75" i="25" s="1"/>
  <c r="CB74" i="25"/>
  <c r="BV74" i="25"/>
  <c r="BW74" i="25"/>
  <c r="CI74" i="25"/>
  <c r="BN75" i="25"/>
  <c r="BO75" i="25" s="1"/>
  <c r="CC74" i="25"/>
  <c r="CG74" i="25"/>
  <c r="BJ75" i="25"/>
  <c r="BK75" i="25" s="1"/>
  <c r="CA74" i="25"/>
  <c r="BU74" i="25"/>
  <c r="BF75" i="25"/>
  <c r="BG75" i="25" s="1"/>
  <c r="BP75" i="25"/>
  <c r="BQ75" i="25"/>
  <c r="CJ74" i="25"/>
  <c r="CD74" i="25"/>
  <c r="BX74" i="25"/>
  <c r="BD75" i="25"/>
  <c r="BE75" i="25" s="1"/>
  <c r="BU73" i="24"/>
  <c r="CG73" i="24"/>
  <c r="CA73" i="24"/>
  <c r="BJ74" i="24"/>
  <c r="BK74" i="24" s="1"/>
  <c r="CI73" i="24"/>
  <c r="BN74" i="24"/>
  <c r="BO74" i="24" s="1"/>
  <c r="CC73" i="24"/>
  <c r="BW73" i="24"/>
  <c r="BP74" i="24"/>
  <c r="BQ74" i="24" s="1"/>
  <c r="CD73" i="24"/>
  <c r="BX73" i="24"/>
  <c r="CJ73" i="24"/>
  <c r="BF74" i="24"/>
  <c r="BG74" i="24" s="1"/>
  <c r="BH74" i="24"/>
  <c r="BI74" i="24" s="1"/>
  <c r="CH73" i="24"/>
  <c r="CB73" i="24"/>
  <c r="BV73" i="24"/>
  <c r="BL74" i="24"/>
  <c r="BM74" i="24" s="1"/>
  <c r="BR74" i="24"/>
  <c r="CE73" i="24"/>
  <c r="BY73" i="24"/>
  <c r="CK73" i="24"/>
  <c r="BS74" i="24"/>
  <c r="BD74" i="24"/>
  <c r="BE74" i="24" s="1"/>
  <c r="BH74" i="23"/>
  <c r="BI74" i="23" s="1"/>
  <c r="CJ73" i="23"/>
  <c r="BV73" i="23"/>
  <c r="CH73" i="23"/>
  <c r="CB73" i="23"/>
  <c r="BL74" i="23"/>
  <c r="BM74" i="23" s="1"/>
  <c r="BD75" i="23"/>
  <c r="BE75" i="23" s="1"/>
  <c r="BK74" i="23"/>
  <c r="CA73" i="23"/>
  <c r="BJ74" i="23"/>
  <c r="BU73" i="23"/>
  <c r="CG73" i="23"/>
  <c r="BF74" i="23"/>
  <c r="BG74" i="23" s="1"/>
  <c r="BX73" i="23"/>
  <c r="BP75" i="23"/>
  <c r="BQ75" i="23" s="1"/>
  <c r="CD74" i="23"/>
  <c r="BW73" i="23"/>
  <c r="CI73" i="23"/>
  <c r="CC73" i="23"/>
  <c r="BN74" i="23"/>
  <c r="BO74" i="23" s="1"/>
  <c r="BY73" i="23"/>
  <c r="CK73" i="23"/>
  <c r="BR74" i="23"/>
  <c r="BS74" i="23" s="1"/>
  <c r="CE73" i="23"/>
  <c r="BD75" i="22"/>
  <c r="BE75" i="22" s="1"/>
  <c r="BH75" i="22"/>
  <c r="BI75" i="22" s="1"/>
  <c r="BW74" i="22"/>
  <c r="BN75" i="22"/>
  <c r="BO75" i="22" s="1"/>
  <c r="CI74" i="22"/>
  <c r="CC74" i="22"/>
  <c r="CE74" i="22"/>
  <c r="BY74" i="22"/>
  <c r="BS75" i="22"/>
  <c r="BR75" i="22"/>
  <c r="CK74" i="22"/>
  <c r="BJ75" i="22"/>
  <c r="CA74" i="22"/>
  <c r="BU74" i="22"/>
  <c r="CG74" i="22"/>
  <c r="BK75" i="22"/>
  <c r="BX74" i="22"/>
  <c r="BP75" i="22"/>
  <c r="BQ75" i="22" s="1"/>
  <c r="CJ74" i="22"/>
  <c r="CD74" i="22"/>
  <c r="BF75" i="22"/>
  <c r="BG75" i="22" s="1"/>
  <c r="CH74" i="22"/>
  <c r="CB74" i="22"/>
  <c r="BV74" i="22"/>
  <c r="BL75" i="22"/>
  <c r="BM75" i="22" s="1"/>
  <c r="BM74" i="21"/>
  <c r="BL74" i="21"/>
  <c r="CB73" i="21"/>
  <c r="BV73" i="21"/>
  <c r="CH73" i="21"/>
  <c r="BN74" i="21"/>
  <c r="BO74" i="21" s="1"/>
  <c r="CC73" i="21"/>
  <c r="BW73" i="21"/>
  <c r="CI73" i="21"/>
  <c r="BD74" i="21"/>
  <c r="BE74" i="21" s="1"/>
  <c r="CE73" i="21"/>
  <c r="BY73" i="21"/>
  <c r="CK73" i="21"/>
  <c r="BR74" i="21"/>
  <c r="BS74" i="21" s="1"/>
  <c r="CA73" i="21"/>
  <c r="BJ74" i="21"/>
  <c r="BK74" i="21" s="1"/>
  <c r="BU73" i="21"/>
  <c r="CG73" i="21"/>
  <c r="BH74" i="21"/>
  <c r="BI74" i="21" s="1"/>
  <c r="BF74" i="21"/>
  <c r="BG74" i="21" s="1"/>
  <c r="CD73" i="21"/>
  <c r="BX73" i="21"/>
  <c r="CJ73" i="21"/>
  <c r="BP74" i="21"/>
  <c r="BQ74" i="21" s="1"/>
  <c r="CC73" i="20"/>
  <c r="BW73" i="20"/>
  <c r="CI73" i="20"/>
  <c r="BN74" i="20"/>
  <c r="BO74" i="20" s="1"/>
  <c r="BH74" i="20"/>
  <c r="BI74" i="20" s="1"/>
  <c r="BF74" i="20"/>
  <c r="BG74" i="20" s="1"/>
  <c r="BD74" i="20"/>
  <c r="BE74" i="20" s="1"/>
  <c r="BP74" i="20"/>
  <c r="BQ74" i="20" s="1"/>
  <c r="BX73" i="20"/>
  <c r="CJ73" i="20"/>
  <c r="CD73" i="20"/>
  <c r="CG73" i="20"/>
  <c r="BJ74" i="20"/>
  <c r="BK74" i="20" s="1"/>
  <c r="BU73" i="20"/>
  <c r="CA73" i="20"/>
  <c r="CE73" i="20"/>
  <c r="CK73" i="20"/>
  <c r="BS74" i="20"/>
  <c r="BY73" i="20"/>
  <c r="BR74" i="20"/>
  <c r="BV73" i="20"/>
  <c r="CH73" i="20"/>
  <c r="CB73" i="20"/>
  <c r="BL74" i="20"/>
  <c r="BM74" i="20" s="1"/>
  <c r="CJ73" i="19"/>
  <c r="BP74" i="19"/>
  <c r="CD73" i="19"/>
  <c r="BX73" i="19"/>
  <c r="BQ74" i="19"/>
  <c r="BV73" i="19"/>
  <c r="CH73" i="19"/>
  <c r="CB73" i="19"/>
  <c r="BL74" i="19"/>
  <c r="BM74" i="19" s="1"/>
  <c r="BD74" i="19"/>
  <c r="BE74" i="19" s="1"/>
  <c r="BH74" i="19"/>
  <c r="BI74" i="19"/>
  <c r="CG73" i="19"/>
  <c r="BJ74" i="19"/>
  <c r="CA73" i="19"/>
  <c r="BU73" i="19"/>
  <c r="BK74" i="19"/>
  <c r="BW73" i="19"/>
  <c r="CC73" i="19"/>
  <c r="BN74" i="19"/>
  <c r="BO74" i="19" s="1"/>
  <c r="CI73" i="19"/>
  <c r="BF74" i="19"/>
  <c r="BG74" i="19" s="1"/>
  <c r="CK73" i="19"/>
  <c r="CE73" i="19"/>
  <c r="BY73" i="19"/>
  <c r="BR74" i="19"/>
  <c r="BS74" i="19" s="1"/>
  <c r="BX76" i="26" l="1"/>
  <c r="CJ76" i="26"/>
  <c r="BQ77" i="26"/>
  <c r="BP77" i="26"/>
  <c r="CD76" i="26"/>
  <c r="BH77" i="26"/>
  <c r="BI77" i="26" s="1"/>
  <c r="BU76" i="26"/>
  <c r="CG76" i="26"/>
  <c r="BJ77" i="26"/>
  <c r="BK77" i="26" s="1"/>
  <c r="CA76" i="26"/>
  <c r="CK76" i="26"/>
  <c r="BR77" i="26"/>
  <c r="BS77" i="26" s="1"/>
  <c r="CE76" i="26"/>
  <c r="BY76" i="26"/>
  <c r="BF77" i="26"/>
  <c r="BG77" i="26" s="1"/>
  <c r="BD77" i="26"/>
  <c r="BE77" i="26" s="1"/>
  <c r="BL77" i="26"/>
  <c r="BM77" i="26" s="1"/>
  <c r="CB76" i="26"/>
  <c r="BV76" i="26"/>
  <c r="CH76" i="26"/>
  <c r="BW76" i="26"/>
  <c r="CI76" i="26"/>
  <c r="BN77" i="26"/>
  <c r="BO77" i="26" s="1"/>
  <c r="CC76" i="26"/>
  <c r="CH75" i="25"/>
  <c r="BL76" i="25"/>
  <c r="BM76" i="25" s="1"/>
  <c r="CB75" i="25"/>
  <c r="BV75" i="25"/>
  <c r="BR76" i="25"/>
  <c r="BS76" i="25" s="1"/>
  <c r="CE75" i="25"/>
  <c r="BY75" i="25"/>
  <c r="CK75" i="25"/>
  <c r="BF76" i="25"/>
  <c r="BG76" i="25" s="1"/>
  <c r="BU75" i="25"/>
  <c r="CG75" i="25"/>
  <c r="BJ76" i="25"/>
  <c r="BK76" i="25" s="1"/>
  <c r="CA75" i="25"/>
  <c r="BD76" i="25"/>
  <c r="BE76" i="25" s="1"/>
  <c r="CI75" i="25"/>
  <c r="BN76" i="25"/>
  <c r="BO76" i="25" s="1"/>
  <c r="CC75" i="25"/>
  <c r="BW75" i="25"/>
  <c r="CD75" i="25"/>
  <c r="BX75" i="25"/>
  <c r="BP76" i="25"/>
  <c r="BQ76" i="25" s="1"/>
  <c r="CJ75" i="25"/>
  <c r="BH76" i="25"/>
  <c r="BI76" i="25" s="1"/>
  <c r="BP75" i="24"/>
  <c r="CD74" i="24"/>
  <c r="BX74" i="24"/>
  <c r="CJ74" i="24"/>
  <c r="BQ75" i="24"/>
  <c r="CG74" i="24"/>
  <c r="CA74" i="24"/>
  <c r="BU74" i="24"/>
  <c r="BJ75" i="24"/>
  <c r="BK75" i="24" s="1"/>
  <c r="BN75" i="24"/>
  <c r="BO75" i="24" s="1"/>
  <c r="CC74" i="24"/>
  <c r="BW74" i="24"/>
  <c r="CI74" i="24"/>
  <c r="BH75" i="24"/>
  <c r="BI75" i="24" s="1"/>
  <c r="BL75" i="24"/>
  <c r="BM75" i="24" s="1"/>
  <c r="CB74" i="24"/>
  <c r="BV74" i="24"/>
  <c r="CH74" i="24"/>
  <c r="BD75" i="24"/>
  <c r="BE75" i="24" s="1"/>
  <c r="BF75" i="24"/>
  <c r="BG75" i="24" s="1"/>
  <c r="CE74" i="24"/>
  <c r="CK74" i="24"/>
  <c r="BR75" i="24"/>
  <c r="BS75" i="24" s="1"/>
  <c r="BY74" i="24"/>
  <c r="CK74" i="23"/>
  <c r="BS75" i="23"/>
  <c r="BR75" i="23"/>
  <c r="CE74" i="23"/>
  <c r="BY74" i="23"/>
  <c r="BW74" i="23"/>
  <c r="CI74" i="23"/>
  <c r="BN75" i="23"/>
  <c r="BO75" i="23" s="1"/>
  <c r="CC74" i="23"/>
  <c r="CJ75" i="23"/>
  <c r="BQ76" i="23"/>
  <c r="BP76" i="23"/>
  <c r="CD75" i="23"/>
  <c r="BD76" i="23"/>
  <c r="BE76" i="23" s="1"/>
  <c r="BV74" i="23"/>
  <c r="CH74" i="23"/>
  <c r="CB74" i="23"/>
  <c r="BL75" i="23"/>
  <c r="BM75" i="23" s="1"/>
  <c r="BF75" i="23"/>
  <c r="BG75" i="23" s="1"/>
  <c r="BX74" i="23"/>
  <c r="BI75" i="23"/>
  <c r="BH75" i="23"/>
  <c r="CJ74" i="23"/>
  <c r="BU74" i="23"/>
  <c r="CG74" i="23"/>
  <c r="CA74" i="23"/>
  <c r="BJ75" i="23"/>
  <c r="BK75" i="23" s="1"/>
  <c r="BF76" i="22"/>
  <c r="BG76" i="22" s="1"/>
  <c r="CC75" i="22"/>
  <c r="BW75" i="22"/>
  <c r="BN76" i="22"/>
  <c r="BO76" i="22" s="1"/>
  <c r="CI75" i="22"/>
  <c r="BH76" i="22"/>
  <c r="BI76" i="22" s="1"/>
  <c r="BX75" i="22"/>
  <c r="BP76" i="22"/>
  <c r="BQ76" i="22" s="1"/>
  <c r="CJ75" i="22"/>
  <c r="CD75" i="22"/>
  <c r="BV75" i="22"/>
  <c r="BL76" i="22"/>
  <c r="BM76" i="22" s="1"/>
  <c r="CH75" i="22"/>
  <c r="CB75" i="22"/>
  <c r="BD76" i="22"/>
  <c r="BE76" i="22" s="1"/>
  <c r="CE75" i="22"/>
  <c r="BY75" i="22"/>
  <c r="BS76" i="22"/>
  <c r="BR76" i="22"/>
  <c r="CK75" i="22"/>
  <c r="BU75" i="22"/>
  <c r="CG75" i="22"/>
  <c r="BJ76" i="22"/>
  <c r="BK76" i="22" s="1"/>
  <c r="CA75" i="22"/>
  <c r="BD75" i="21"/>
  <c r="BE75" i="21" s="1"/>
  <c r="BH75" i="21"/>
  <c r="BI75" i="21" s="1"/>
  <c r="CA74" i="21"/>
  <c r="BJ75" i="21"/>
  <c r="BK75" i="21" s="1"/>
  <c r="BU74" i="21"/>
  <c r="CG74" i="21"/>
  <c r="BX74" i="21"/>
  <c r="CJ74" i="21"/>
  <c r="BQ75" i="21"/>
  <c r="BP75" i="21"/>
  <c r="CD74" i="21"/>
  <c r="CC74" i="21"/>
  <c r="BW74" i="21"/>
  <c r="CI74" i="21"/>
  <c r="BN75" i="21"/>
  <c r="BO75" i="21" s="1"/>
  <c r="BY74" i="21"/>
  <c r="CK74" i="21"/>
  <c r="BR75" i="21"/>
  <c r="BS75" i="21" s="1"/>
  <c r="CE74" i="21"/>
  <c r="BF75" i="21"/>
  <c r="BG75" i="21" s="1"/>
  <c r="BL75" i="21"/>
  <c r="BM75" i="21" s="1"/>
  <c r="CB74" i="21"/>
  <c r="BV74" i="21"/>
  <c r="CH74" i="21"/>
  <c r="BF75" i="20"/>
  <c r="BG75" i="20" s="1"/>
  <c r="CD74" i="20"/>
  <c r="CJ74" i="20"/>
  <c r="BP75" i="20"/>
  <c r="BQ75" i="20" s="1"/>
  <c r="BX74" i="20"/>
  <c r="BV74" i="20"/>
  <c r="CH74" i="20"/>
  <c r="CB74" i="20"/>
  <c r="BL75" i="20"/>
  <c r="BM75" i="20" s="1"/>
  <c r="BD75" i="20"/>
  <c r="BE75" i="20" s="1"/>
  <c r="BN75" i="20"/>
  <c r="CC74" i="20"/>
  <c r="CI74" i="20"/>
  <c r="BO75" i="20"/>
  <c r="BW74" i="20"/>
  <c r="BH75" i="20"/>
  <c r="BI75" i="20" s="1"/>
  <c r="BK75" i="20"/>
  <c r="CA74" i="20"/>
  <c r="BU74" i="20"/>
  <c r="CG74" i="20"/>
  <c r="BJ75" i="20"/>
  <c r="BR75" i="20"/>
  <c r="BS75" i="20" s="1"/>
  <c r="CK74" i="20"/>
  <c r="CE74" i="20"/>
  <c r="BY74" i="20"/>
  <c r="BF75" i="19"/>
  <c r="BG75" i="19" s="1"/>
  <c r="BD75" i="19"/>
  <c r="BE75" i="19" s="1"/>
  <c r="CI74" i="19"/>
  <c r="BN75" i="19"/>
  <c r="BO75" i="19" s="1"/>
  <c r="CC74" i="19"/>
  <c r="BW74" i="19"/>
  <c r="CH74" i="19"/>
  <c r="CB74" i="19"/>
  <c r="BV74" i="19"/>
  <c r="BL75" i="19"/>
  <c r="BM75" i="19" s="1"/>
  <c r="BR75" i="19"/>
  <c r="BS75" i="19" s="1"/>
  <c r="BY74" i="19"/>
  <c r="CK74" i="19"/>
  <c r="CE74" i="19"/>
  <c r="CD74" i="19"/>
  <c r="BX74" i="19"/>
  <c r="BP75" i="19"/>
  <c r="BQ75" i="19" s="1"/>
  <c r="CJ74" i="19"/>
  <c r="BU74" i="19"/>
  <c r="CA74" i="19"/>
  <c r="BJ75" i="19"/>
  <c r="BK75" i="19" s="1"/>
  <c r="CG74" i="19"/>
  <c r="BH75" i="19"/>
  <c r="BI75" i="19" s="1"/>
  <c r="BY77" i="26" l="1"/>
  <c r="BR78" i="26"/>
  <c r="BS78" i="26" s="1"/>
  <c r="CK77" i="26"/>
  <c r="CE77" i="26"/>
  <c r="BH78" i="26"/>
  <c r="BI78" i="26"/>
  <c r="BJ78" i="26"/>
  <c r="BK78" i="26" s="1"/>
  <c r="BU77" i="26"/>
  <c r="CG77" i="26"/>
  <c r="CA77" i="26"/>
  <c r="CI77" i="26"/>
  <c r="BW77" i="26"/>
  <c r="BN78" i="26"/>
  <c r="BO78" i="26" s="1"/>
  <c r="CC77" i="26"/>
  <c r="BF78" i="26"/>
  <c r="BG78" i="26" s="1"/>
  <c r="BV77" i="26"/>
  <c r="CH77" i="26"/>
  <c r="BL78" i="26"/>
  <c r="BM78" i="26" s="1"/>
  <c r="CB77" i="26"/>
  <c r="BD78" i="26"/>
  <c r="BE78" i="26" s="1"/>
  <c r="CJ77" i="26"/>
  <c r="BP78" i="26"/>
  <c r="BQ78" i="26" s="1"/>
  <c r="CD77" i="26"/>
  <c r="BX77" i="26"/>
  <c r="CG76" i="25"/>
  <c r="BJ77" i="25"/>
  <c r="BK77" i="25" s="1"/>
  <c r="CA76" i="25"/>
  <c r="BU76" i="25"/>
  <c r="BP77" i="25"/>
  <c r="BQ77" i="25" s="1"/>
  <c r="CD76" i="25"/>
  <c r="BX76" i="25"/>
  <c r="CJ76" i="25"/>
  <c r="BF77" i="25"/>
  <c r="BG77" i="25" s="1"/>
  <c r="BI77" i="25"/>
  <c r="BH77" i="25"/>
  <c r="CE76" i="25"/>
  <c r="BY76" i="25"/>
  <c r="BR77" i="25"/>
  <c r="BS77" i="25" s="1"/>
  <c r="CK76" i="25"/>
  <c r="CC76" i="25"/>
  <c r="BW76" i="25"/>
  <c r="BN77" i="25"/>
  <c r="BO77" i="25" s="1"/>
  <c r="CI76" i="25"/>
  <c r="BD77" i="25"/>
  <c r="BE77" i="25" s="1"/>
  <c r="BL77" i="25"/>
  <c r="BM77" i="25" s="1"/>
  <c r="CB76" i="25"/>
  <c r="BV76" i="25"/>
  <c r="CH76" i="25"/>
  <c r="CA75" i="24"/>
  <c r="BJ76" i="24"/>
  <c r="BK76" i="24" s="1"/>
  <c r="BU75" i="24"/>
  <c r="CG75" i="24"/>
  <c r="BD76" i="24"/>
  <c r="BE76" i="24" s="1"/>
  <c r="BN76" i="24"/>
  <c r="CC75" i="24"/>
  <c r="CI75" i="24"/>
  <c r="BW75" i="24"/>
  <c r="BO76" i="24"/>
  <c r="BH76" i="24"/>
  <c r="BI76" i="24" s="1"/>
  <c r="BY75" i="24"/>
  <c r="BR76" i="24"/>
  <c r="BS76" i="24" s="1"/>
  <c r="CE75" i="24"/>
  <c r="CK75" i="24"/>
  <c r="BL76" i="24"/>
  <c r="BM76" i="24" s="1"/>
  <c r="CB75" i="24"/>
  <c r="BV75" i="24"/>
  <c r="CH75" i="24"/>
  <c r="CD75" i="24"/>
  <c r="BX75" i="24"/>
  <c r="CJ75" i="24"/>
  <c r="BP76" i="24"/>
  <c r="BQ76" i="24" s="1"/>
  <c r="BF76" i="24"/>
  <c r="BG76" i="24" s="1"/>
  <c r="CI75" i="23"/>
  <c r="BN76" i="23"/>
  <c r="BO76" i="23" s="1"/>
  <c r="CC75" i="23"/>
  <c r="BW75" i="23"/>
  <c r="BF76" i="23"/>
  <c r="BG76" i="23" s="1"/>
  <c r="BX75" i="23"/>
  <c r="BU75" i="23"/>
  <c r="CG75" i="23"/>
  <c r="CA75" i="23"/>
  <c r="BK76" i="23"/>
  <c r="BJ76" i="23"/>
  <c r="BV75" i="23"/>
  <c r="CH75" i="23"/>
  <c r="BL76" i="23"/>
  <c r="BM76" i="23" s="1"/>
  <c r="CB75" i="23"/>
  <c r="BD77" i="23"/>
  <c r="BE77" i="23" s="1"/>
  <c r="BP77" i="23"/>
  <c r="BQ77" i="23" s="1"/>
  <c r="CD76" i="23"/>
  <c r="BH76" i="23"/>
  <c r="BI76" i="23" s="1"/>
  <c r="BR76" i="23"/>
  <c r="BS76" i="23" s="1"/>
  <c r="CE75" i="23"/>
  <c r="CK75" i="23"/>
  <c r="BY75" i="23"/>
  <c r="BP77" i="22"/>
  <c r="BQ77" i="22" s="1"/>
  <c r="CJ76" i="22"/>
  <c r="CD76" i="22"/>
  <c r="BX76" i="22"/>
  <c r="CA76" i="22"/>
  <c r="BU76" i="22"/>
  <c r="BJ77" i="22"/>
  <c r="BK77" i="22" s="1"/>
  <c r="CG76" i="22"/>
  <c r="BD77" i="22"/>
  <c r="BE77" i="22" s="1"/>
  <c r="CC76" i="22"/>
  <c r="BN77" i="22"/>
  <c r="BO77" i="22" s="1"/>
  <c r="CI76" i="22"/>
  <c r="BW76" i="22"/>
  <c r="BV76" i="22"/>
  <c r="BL77" i="22"/>
  <c r="BM77" i="22" s="1"/>
  <c r="CH76" i="22"/>
  <c r="CB76" i="22"/>
  <c r="BH77" i="22"/>
  <c r="BI77" i="22" s="1"/>
  <c r="BF77" i="22"/>
  <c r="BG77" i="22" s="1"/>
  <c r="CK76" i="22"/>
  <c r="CE76" i="22"/>
  <c r="BY76" i="22"/>
  <c r="BR77" i="22"/>
  <c r="BS77" i="22" s="1"/>
  <c r="BW75" i="21"/>
  <c r="CI75" i="21"/>
  <c r="BN76" i="21"/>
  <c r="BO76" i="21" s="1"/>
  <c r="CC75" i="21"/>
  <c r="BV75" i="21"/>
  <c r="CH75" i="21"/>
  <c r="CB75" i="21"/>
  <c r="BL76" i="21"/>
  <c r="BM76" i="21" s="1"/>
  <c r="CA75" i="21"/>
  <c r="BJ76" i="21"/>
  <c r="BK76" i="21" s="1"/>
  <c r="BU75" i="21"/>
  <c r="CG75" i="21"/>
  <c r="BY75" i="21"/>
  <c r="CK75" i="21"/>
  <c r="BR76" i="21"/>
  <c r="BS76" i="21" s="1"/>
  <c r="CE75" i="21"/>
  <c r="BH76" i="21"/>
  <c r="BI76" i="21" s="1"/>
  <c r="BP76" i="21"/>
  <c r="BQ76" i="21" s="1"/>
  <c r="BX75" i="21"/>
  <c r="CJ75" i="21"/>
  <c r="CD75" i="21"/>
  <c r="BF76" i="21"/>
  <c r="BG76" i="21" s="1"/>
  <c r="BD76" i="21"/>
  <c r="BE76" i="21" s="1"/>
  <c r="CE75" i="20"/>
  <c r="BR76" i="20"/>
  <c r="BS76" i="20" s="1"/>
  <c r="BY75" i="20"/>
  <c r="CK75" i="20"/>
  <c r="BH76" i="20"/>
  <c r="BI76" i="20" s="1"/>
  <c r="BD76" i="20"/>
  <c r="BE76" i="20" s="1"/>
  <c r="BX75" i="20"/>
  <c r="BP76" i="20"/>
  <c r="BQ76" i="20" s="1"/>
  <c r="CD75" i="20"/>
  <c r="CJ75" i="20"/>
  <c r="BL76" i="20"/>
  <c r="CB75" i="20"/>
  <c r="CH75" i="20"/>
  <c r="BM76" i="20"/>
  <c r="BV75" i="20"/>
  <c r="BF76" i="20"/>
  <c r="BG76" i="20" s="1"/>
  <c r="BK76" i="20"/>
  <c r="CA75" i="20"/>
  <c r="CG75" i="20"/>
  <c r="BJ76" i="20"/>
  <c r="BU75" i="20"/>
  <c r="CC75" i="20"/>
  <c r="BN76" i="20"/>
  <c r="BO76" i="20" s="1"/>
  <c r="BW75" i="20"/>
  <c r="CI75" i="20"/>
  <c r="BH76" i="19"/>
  <c r="BI76" i="19" s="1"/>
  <c r="BP76" i="19"/>
  <c r="BX75" i="19"/>
  <c r="BQ76" i="19"/>
  <c r="CJ75" i="19"/>
  <c r="CD75" i="19"/>
  <c r="BL76" i="19"/>
  <c r="CB75" i="19"/>
  <c r="BV75" i="19"/>
  <c r="BM76" i="19"/>
  <c r="CH75" i="19"/>
  <c r="CG75" i="19"/>
  <c r="BU75" i="19"/>
  <c r="BJ76" i="19"/>
  <c r="BK76" i="19" s="1"/>
  <c r="CA75" i="19"/>
  <c r="BD76" i="19"/>
  <c r="BE76" i="19" s="1"/>
  <c r="CE75" i="19"/>
  <c r="BY75" i="19"/>
  <c r="BR76" i="19"/>
  <c r="BS76" i="19" s="1"/>
  <c r="CK75" i="19"/>
  <c r="BW75" i="19"/>
  <c r="BN76" i="19"/>
  <c r="BO76" i="19" s="1"/>
  <c r="CI75" i="19"/>
  <c r="CC75" i="19"/>
  <c r="BF76" i="19"/>
  <c r="BG76" i="19" s="1"/>
  <c r="CH78" i="26" l="1"/>
  <c r="CB78" i="26"/>
  <c r="BV78" i="26"/>
  <c r="BL79" i="26"/>
  <c r="BM79" i="26" s="1"/>
  <c r="BD79" i="26"/>
  <c r="BE79" i="26" s="1"/>
  <c r="BF79" i="26"/>
  <c r="BG79" i="26" s="1"/>
  <c r="BP79" i="26"/>
  <c r="BQ79" i="26" s="1"/>
  <c r="CD78" i="26"/>
  <c r="BX78" i="26"/>
  <c r="CJ78" i="26"/>
  <c r="CK78" i="26"/>
  <c r="BR79" i="26"/>
  <c r="BS79" i="26" s="1"/>
  <c r="CE78" i="26"/>
  <c r="BY78" i="26"/>
  <c r="CG78" i="26"/>
  <c r="CA78" i="26"/>
  <c r="BU78" i="26"/>
  <c r="BJ79" i="26"/>
  <c r="BK79" i="26" s="1"/>
  <c r="BW78" i="26"/>
  <c r="BN79" i="26"/>
  <c r="BO79" i="26" s="1"/>
  <c r="CI78" i="26"/>
  <c r="CC78" i="26"/>
  <c r="BH79" i="26"/>
  <c r="BI79" i="26"/>
  <c r="BF78" i="25"/>
  <c r="BG78" i="25" s="1"/>
  <c r="BD78" i="25"/>
  <c r="BE78" i="25" s="1"/>
  <c r="CB77" i="25"/>
  <c r="BV77" i="25"/>
  <c r="CH77" i="25"/>
  <c r="BL78" i="25"/>
  <c r="BM78" i="25" s="1"/>
  <c r="BN78" i="25"/>
  <c r="BW77" i="25"/>
  <c r="BO78" i="25"/>
  <c r="CI77" i="25"/>
  <c r="CC77" i="25"/>
  <c r="CD77" i="25"/>
  <c r="BX77" i="25"/>
  <c r="BP78" i="25"/>
  <c r="BQ78" i="25" s="1"/>
  <c r="CJ77" i="25"/>
  <c r="BY77" i="25"/>
  <c r="BR78" i="25"/>
  <c r="BS78" i="25" s="1"/>
  <c r="CK77" i="25"/>
  <c r="CE77" i="25"/>
  <c r="BJ78" i="25"/>
  <c r="CA77" i="25"/>
  <c r="BU77" i="25"/>
  <c r="CG77" i="25"/>
  <c r="BK78" i="25"/>
  <c r="BH78" i="25"/>
  <c r="BI78" i="25"/>
  <c r="BD77" i="24"/>
  <c r="BE77" i="24" s="1"/>
  <c r="BH77" i="24"/>
  <c r="BI77" i="24" s="1"/>
  <c r="BF77" i="24"/>
  <c r="BG77" i="24" s="1"/>
  <c r="BX76" i="24"/>
  <c r="CJ76" i="24"/>
  <c r="BP77" i="24"/>
  <c r="BQ77" i="24" s="1"/>
  <c r="CD76" i="24"/>
  <c r="BK77" i="24"/>
  <c r="CA76" i="24"/>
  <c r="BJ77" i="24"/>
  <c r="CG76" i="24"/>
  <c r="BU76" i="24"/>
  <c r="BL77" i="24"/>
  <c r="CB76" i="24"/>
  <c r="BV76" i="24"/>
  <c r="CH76" i="24"/>
  <c r="BM77" i="24"/>
  <c r="BY76" i="24"/>
  <c r="CK76" i="24"/>
  <c r="BS77" i="24"/>
  <c r="CE76" i="24"/>
  <c r="BR77" i="24"/>
  <c r="BW76" i="24"/>
  <c r="BN77" i="24"/>
  <c r="BO77" i="24" s="1"/>
  <c r="CI76" i="24"/>
  <c r="CC76" i="24"/>
  <c r="CE76" i="23"/>
  <c r="BY76" i="23"/>
  <c r="CK76" i="23"/>
  <c r="BR77" i="23"/>
  <c r="BS77" i="23" s="1"/>
  <c r="BD78" i="23"/>
  <c r="BE78" i="23" s="1"/>
  <c r="BF77" i="23"/>
  <c r="BG77" i="23" s="1"/>
  <c r="BX76" i="23"/>
  <c r="BN77" i="23"/>
  <c r="BO77" i="23" s="1"/>
  <c r="CC76" i="23"/>
  <c r="CI76" i="23"/>
  <c r="BW76" i="23"/>
  <c r="BH77" i="23"/>
  <c r="BI77" i="23"/>
  <c r="CJ76" i="23"/>
  <c r="CD77" i="23"/>
  <c r="CJ77" i="23"/>
  <c r="BP78" i="23"/>
  <c r="BQ78" i="23" s="1"/>
  <c r="CH76" i="23"/>
  <c r="BL77" i="23"/>
  <c r="BM77" i="23" s="1"/>
  <c r="CB76" i="23"/>
  <c r="BV76" i="23"/>
  <c r="CG76" i="23"/>
  <c r="CA76" i="23"/>
  <c r="BJ77" i="23"/>
  <c r="BK77" i="23" s="1"/>
  <c r="BU76" i="23"/>
  <c r="BF78" i="22"/>
  <c r="BG78" i="22" s="1"/>
  <c r="CC77" i="22"/>
  <c r="BW77" i="22"/>
  <c r="BN78" i="22"/>
  <c r="BO78" i="22" s="1"/>
  <c r="CI77" i="22"/>
  <c r="CA77" i="22"/>
  <c r="CG77" i="22"/>
  <c r="BJ78" i="22"/>
  <c r="BK78" i="22" s="1"/>
  <c r="BU77" i="22"/>
  <c r="CH77" i="22"/>
  <c r="BL78" i="22"/>
  <c r="BM78" i="22" s="1"/>
  <c r="CB77" i="22"/>
  <c r="BV77" i="22"/>
  <c r="BD78" i="22"/>
  <c r="BE78" i="22" s="1"/>
  <c r="CE77" i="22"/>
  <c r="BY77" i="22"/>
  <c r="BR78" i="22"/>
  <c r="BS78" i="22" s="1"/>
  <c r="CK77" i="22"/>
  <c r="BH78" i="22"/>
  <c r="BI78" i="22" s="1"/>
  <c r="BX77" i="22"/>
  <c r="CD77" i="22"/>
  <c r="BP78" i="22"/>
  <c r="BQ78" i="22" s="1"/>
  <c r="CJ77" i="22"/>
  <c r="BD77" i="21"/>
  <c r="BE77" i="21" s="1"/>
  <c r="BF77" i="21"/>
  <c r="BG77" i="21" s="1"/>
  <c r="CA76" i="21"/>
  <c r="BU76" i="21"/>
  <c r="CG76" i="21"/>
  <c r="BJ77" i="21"/>
  <c r="BK77" i="21" s="1"/>
  <c r="CD76" i="21"/>
  <c r="BX76" i="21"/>
  <c r="BQ77" i="21"/>
  <c r="CJ76" i="21"/>
  <c r="BP77" i="21"/>
  <c r="BN77" i="21"/>
  <c r="BW76" i="21"/>
  <c r="CI76" i="21"/>
  <c r="BO77" i="21"/>
  <c r="CC76" i="21"/>
  <c r="BV76" i="21"/>
  <c r="CH76" i="21"/>
  <c r="BL77" i="21"/>
  <c r="BM77" i="21" s="1"/>
  <c r="CB76" i="21"/>
  <c r="BH77" i="21"/>
  <c r="BI77" i="21" s="1"/>
  <c r="CK76" i="21"/>
  <c r="BY76" i="21"/>
  <c r="BR77" i="21"/>
  <c r="BS77" i="21" s="1"/>
  <c r="CE76" i="21"/>
  <c r="BN77" i="20"/>
  <c r="BO77" i="20" s="1"/>
  <c r="CC76" i="20"/>
  <c r="CI76" i="20"/>
  <c r="BW76" i="20"/>
  <c r="BX76" i="20"/>
  <c r="CJ76" i="20"/>
  <c r="BP77" i="20"/>
  <c r="BQ77" i="20" s="1"/>
  <c r="CD76" i="20"/>
  <c r="BD77" i="20"/>
  <c r="BE77" i="20" s="1"/>
  <c r="BH77" i="20"/>
  <c r="BI77" i="20" s="1"/>
  <c r="BF77" i="20"/>
  <c r="BG77" i="20" s="1"/>
  <c r="BY76" i="20"/>
  <c r="CE76" i="20"/>
  <c r="CK76" i="20"/>
  <c r="BR77" i="20"/>
  <c r="BS77" i="20" s="1"/>
  <c r="BV76" i="20"/>
  <c r="BM77" i="20"/>
  <c r="CH76" i="20"/>
  <c r="BL77" i="20"/>
  <c r="CB76" i="20"/>
  <c r="BJ77" i="20"/>
  <c r="BU76" i="20"/>
  <c r="CG76" i="20"/>
  <c r="BK77" i="20"/>
  <c r="CA76" i="20"/>
  <c r="BN77" i="19"/>
  <c r="CC76" i="19"/>
  <c r="BO77" i="19"/>
  <c r="CI76" i="19"/>
  <c r="BW76" i="19"/>
  <c r="BJ77" i="19"/>
  <c r="BK77" i="19" s="1"/>
  <c r="CG76" i="19"/>
  <c r="CA76" i="19"/>
  <c r="BU76" i="19"/>
  <c r="BY76" i="19"/>
  <c r="BS77" i="19"/>
  <c r="CK76" i="19"/>
  <c r="CE76" i="19"/>
  <c r="BR77" i="19"/>
  <c r="BF77" i="19"/>
  <c r="BG77" i="19" s="1"/>
  <c r="BH77" i="19"/>
  <c r="BI77" i="19" s="1"/>
  <c r="BV76" i="19"/>
  <c r="BL77" i="19"/>
  <c r="BM77" i="19" s="1"/>
  <c r="CH76" i="19"/>
  <c r="CB76" i="19"/>
  <c r="CD76" i="19"/>
  <c r="CJ76" i="19"/>
  <c r="BX76" i="19"/>
  <c r="BP77" i="19"/>
  <c r="BQ77" i="19" s="1"/>
  <c r="BD77" i="19"/>
  <c r="BE77" i="19" s="1"/>
  <c r="BR80" i="26" l="1"/>
  <c r="CE79" i="26"/>
  <c r="CK79" i="26"/>
  <c r="BY79" i="26"/>
  <c r="BS80" i="26"/>
  <c r="CI79" i="26"/>
  <c r="BN80" i="26"/>
  <c r="BO80" i="26" s="1"/>
  <c r="CC79" i="26"/>
  <c r="BW79" i="26"/>
  <c r="BU79" i="26"/>
  <c r="CG79" i="26"/>
  <c r="BJ80" i="26"/>
  <c r="CA79" i="26"/>
  <c r="BK80" i="26"/>
  <c r="BD80" i="26"/>
  <c r="BE80" i="26" s="1"/>
  <c r="BF80" i="26"/>
  <c r="BG80" i="26" s="1"/>
  <c r="BP80" i="26"/>
  <c r="BQ80" i="26" s="1"/>
  <c r="CD79" i="26"/>
  <c r="CJ79" i="26"/>
  <c r="BX79" i="26"/>
  <c r="CH79" i="26"/>
  <c r="BL80" i="26"/>
  <c r="BM80" i="26" s="1"/>
  <c r="CB79" i="26"/>
  <c r="BV79" i="26"/>
  <c r="BH80" i="26"/>
  <c r="BI80" i="26" s="1"/>
  <c r="BL79" i="25"/>
  <c r="CB78" i="25"/>
  <c r="BV78" i="25"/>
  <c r="CH78" i="25"/>
  <c r="BM79" i="25"/>
  <c r="CK78" i="25"/>
  <c r="BR79" i="25"/>
  <c r="BS79" i="25" s="1"/>
  <c r="CE78" i="25"/>
  <c r="BY78" i="25"/>
  <c r="BD79" i="25"/>
  <c r="BE79" i="25" s="1"/>
  <c r="BX78" i="25"/>
  <c r="CJ78" i="25"/>
  <c r="BP79" i="25"/>
  <c r="BQ79" i="25" s="1"/>
  <c r="CD78" i="25"/>
  <c r="BF79" i="25"/>
  <c r="BG79" i="25" s="1"/>
  <c r="BW78" i="25"/>
  <c r="CI78" i="25"/>
  <c r="BN79" i="25"/>
  <c r="BO79" i="25" s="1"/>
  <c r="CC78" i="25"/>
  <c r="BJ79" i="25"/>
  <c r="BU78" i="25"/>
  <c r="CG78" i="25"/>
  <c r="BK79" i="25"/>
  <c r="CA78" i="25"/>
  <c r="BH79" i="25"/>
  <c r="BI79" i="25" s="1"/>
  <c r="BF78" i="24"/>
  <c r="BG78" i="24" s="1"/>
  <c r="BW77" i="24"/>
  <c r="CI77" i="24"/>
  <c r="BN78" i="24"/>
  <c r="BO78" i="24" s="1"/>
  <c r="CC77" i="24"/>
  <c r="BH78" i="24"/>
  <c r="BI78" i="24" s="1"/>
  <c r="BX77" i="24"/>
  <c r="CJ77" i="24"/>
  <c r="BQ78" i="24"/>
  <c r="CD77" i="24"/>
  <c r="BP78" i="24"/>
  <c r="BD78" i="24"/>
  <c r="BE78" i="24" s="1"/>
  <c r="BY77" i="24"/>
  <c r="CK77" i="24"/>
  <c r="BR78" i="24"/>
  <c r="BS78" i="24" s="1"/>
  <c r="CE77" i="24"/>
  <c r="BJ78" i="24"/>
  <c r="BK78" i="24" s="1"/>
  <c r="BU77" i="24"/>
  <c r="CG77" i="24"/>
  <c r="CA77" i="24"/>
  <c r="BV77" i="24"/>
  <c r="CH77" i="24"/>
  <c r="BL78" i="24"/>
  <c r="BM78" i="24" s="1"/>
  <c r="CB77" i="24"/>
  <c r="CA77" i="23"/>
  <c r="BJ78" i="23"/>
  <c r="BK78" i="23" s="1"/>
  <c r="CG77" i="23"/>
  <c r="BU77" i="23"/>
  <c r="BN78" i="23"/>
  <c r="BO78" i="23" s="1"/>
  <c r="CC77" i="23"/>
  <c r="BW77" i="23"/>
  <c r="CI77" i="23"/>
  <c r="CD78" i="23"/>
  <c r="BP79" i="23"/>
  <c r="BQ79" i="23" s="1"/>
  <c r="BL78" i="23"/>
  <c r="BM78" i="23" s="1"/>
  <c r="CB77" i="23"/>
  <c r="CH77" i="23"/>
  <c r="BV77" i="23"/>
  <c r="BD79" i="23"/>
  <c r="BE79" i="23" s="1"/>
  <c r="BF78" i="23"/>
  <c r="BG78" i="23" s="1"/>
  <c r="BX77" i="23"/>
  <c r="CE77" i="23"/>
  <c r="BY77" i="23"/>
  <c r="CK77" i="23"/>
  <c r="BR78" i="23"/>
  <c r="BS78" i="23" s="1"/>
  <c r="BH78" i="23"/>
  <c r="BI78" i="23" s="1"/>
  <c r="BV78" i="22"/>
  <c r="CB78" i="22"/>
  <c r="CH78" i="22"/>
  <c r="BL79" i="22"/>
  <c r="BM79" i="22" s="1"/>
  <c r="BX78" i="22"/>
  <c r="CJ78" i="22"/>
  <c r="BP79" i="22"/>
  <c r="BQ79" i="22" s="1"/>
  <c r="CD78" i="22"/>
  <c r="CC78" i="22"/>
  <c r="BW78" i="22"/>
  <c r="CI78" i="22"/>
  <c r="BN79" i="22"/>
  <c r="BO79" i="22" s="1"/>
  <c r="BH79" i="22"/>
  <c r="BI79" i="22" s="1"/>
  <c r="BD79" i="22"/>
  <c r="BE79" i="22" s="1"/>
  <c r="BJ79" i="22"/>
  <c r="CA78" i="22"/>
  <c r="BU78" i="22"/>
  <c r="CG78" i="22"/>
  <c r="BK79" i="22"/>
  <c r="BY78" i="22"/>
  <c r="BR79" i="22"/>
  <c r="BS79" i="22" s="1"/>
  <c r="CK78" i="22"/>
  <c r="CE78" i="22"/>
  <c r="BF79" i="22"/>
  <c r="BG79" i="22" s="1"/>
  <c r="BR78" i="21"/>
  <c r="BS78" i="21" s="1"/>
  <c r="CK77" i="21"/>
  <c r="CE77" i="21"/>
  <c r="BY77" i="21"/>
  <c r="BL78" i="21"/>
  <c r="CB77" i="21"/>
  <c r="BV77" i="21"/>
  <c r="CH77" i="21"/>
  <c r="BM78" i="21"/>
  <c r="BF78" i="21"/>
  <c r="BG78" i="21" s="1"/>
  <c r="BI78" i="21"/>
  <c r="BH78" i="21"/>
  <c r="BU77" i="21"/>
  <c r="CG77" i="21"/>
  <c r="BJ78" i="21"/>
  <c r="BK78" i="21" s="1"/>
  <c r="CA77" i="21"/>
  <c r="CI77" i="21"/>
  <c r="BW77" i="21"/>
  <c r="BN78" i="21"/>
  <c r="BO78" i="21" s="1"/>
  <c r="CC77" i="21"/>
  <c r="BD78" i="21"/>
  <c r="BE78" i="21" s="1"/>
  <c r="BX77" i="21"/>
  <c r="BP78" i="21"/>
  <c r="BQ78" i="21" s="1"/>
  <c r="CJ77" i="21"/>
  <c r="CD77" i="21"/>
  <c r="BD78" i="20"/>
  <c r="BE78" i="20" s="1"/>
  <c r="BF78" i="20"/>
  <c r="BG78" i="20" s="1"/>
  <c r="BH78" i="20"/>
  <c r="BI78" i="20"/>
  <c r="CJ77" i="20"/>
  <c r="CD77" i="20"/>
  <c r="BP78" i="20"/>
  <c r="BQ78" i="20" s="1"/>
  <c r="BX77" i="20"/>
  <c r="CK77" i="20"/>
  <c r="CE77" i="20"/>
  <c r="BR78" i="20"/>
  <c r="BS78" i="20" s="1"/>
  <c r="BY77" i="20"/>
  <c r="BW77" i="20"/>
  <c r="BN78" i="20"/>
  <c r="BO78" i="20" s="1"/>
  <c r="CC77" i="20"/>
  <c r="CI77" i="20"/>
  <c r="BV77" i="20"/>
  <c r="CH77" i="20"/>
  <c r="BM78" i="20"/>
  <c r="BL78" i="20"/>
  <c r="CB77" i="20"/>
  <c r="CA77" i="20"/>
  <c r="CG77" i="20"/>
  <c r="BJ78" i="20"/>
  <c r="BK78" i="20" s="1"/>
  <c r="BU77" i="20"/>
  <c r="BL78" i="19"/>
  <c r="CB77" i="19"/>
  <c r="CH77" i="19"/>
  <c r="BM78" i="19"/>
  <c r="BV77" i="19"/>
  <c r="BF78" i="19"/>
  <c r="BG78" i="19" s="1"/>
  <c r="CA77" i="19"/>
  <c r="BJ78" i="19"/>
  <c r="BK78" i="19" s="1"/>
  <c r="CG77" i="19"/>
  <c r="BU77" i="19"/>
  <c r="CD77" i="19"/>
  <c r="BX77" i="19"/>
  <c r="BP78" i="19"/>
  <c r="BQ78" i="19" s="1"/>
  <c r="CJ77" i="19"/>
  <c r="BH78" i="19"/>
  <c r="BI78" i="19" s="1"/>
  <c r="BD78" i="19"/>
  <c r="BE78" i="19" s="1"/>
  <c r="BW77" i="19"/>
  <c r="CI77" i="19"/>
  <c r="CC77" i="19"/>
  <c r="BN78" i="19"/>
  <c r="BO78" i="19" s="1"/>
  <c r="CK77" i="19"/>
  <c r="CE77" i="19"/>
  <c r="BY77" i="19"/>
  <c r="BR78" i="19"/>
  <c r="BS78" i="19" s="1"/>
  <c r="BL81" i="26" l="1"/>
  <c r="BM81" i="26" s="1"/>
  <c r="CB80" i="26"/>
  <c r="CH80" i="26"/>
  <c r="BV80" i="26"/>
  <c r="BP81" i="26"/>
  <c r="CD80" i="26"/>
  <c r="CJ80" i="26"/>
  <c r="BX80" i="26"/>
  <c r="BQ81" i="26"/>
  <c r="BD81" i="26"/>
  <c r="BE81" i="26" s="1"/>
  <c r="BF81" i="26"/>
  <c r="BG81" i="26" s="1"/>
  <c r="BN81" i="26"/>
  <c r="BO81" i="26" s="1"/>
  <c r="CC80" i="26"/>
  <c r="CI80" i="26"/>
  <c r="BW80" i="26"/>
  <c r="BH81" i="26"/>
  <c r="BI81" i="26" s="1"/>
  <c r="CE80" i="26"/>
  <c r="BY80" i="26"/>
  <c r="CK80" i="26"/>
  <c r="BR81" i="26"/>
  <c r="BS81" i="26" s="1"/>
  <c r="CG80" i="26"/>
  <c r="CA80" i="26"/>
  <c r="BJ81" i="26"/>
  <c r="BK81" i="26" s="1"/>
  <c r="BU80" i="26"/>
  <c r="BY79" i="25"/>
  <c r="CK79" i="25"/>
  <c r="BR80" i="25"/>
  <c r="CE79" i="25"/>
  <c r="BS80" i="25"/>
  <c r="BD80" i="25"/>
  <c r="BE80" i="25" s="1"/>
  <c r="BW79" i="25"/>
  <c r="CI79" i="25"/>
  <c r="BN80" i="25"/>
  <c r="BO80" i="25" s="1"/>
  <c r="CC79" i="25"/>
  <c r="BF80" i="25"/>
  <c r="BG80" i="25" s="1"/>
  <c r="BH80" i="25"/>
  <c r="BI80" i="25"/>
  <c r="BP80" i="25"/>
  <c r="BQ80" i="25" s="1"/>
  <c r="BX79" i="25"/>
  <c r="CJ79" i="25"/>
  <c r="CD79" i="25"/>
  <c r="BV79" i="25"/>
  <c r="BL80" i="25"/>
  <c r="BM80" i="25" s="1"/>
  <c r="CH79" i="25"/>
  <c r="CB79" i="25"/>
  <c r="BJ80" i="25"/>
  <c r="BU79" i="25"/>
  <c r="BK80" i="25"/>
  <c r="CG79" i="25"/>
  <c r="CA79" i="25"/>
  <c r="BU78" i="24"/>
  <c r="CG78" i="24"/>
  <c r="CA78" i="24"/>
  <c r="BJ79" i="24"/>
  <c r="BK79" i="24" s="1"/>
  <c r="BD79" i="24"/>
  <c r="BE79" i="24" s="1"/>
  <c r="CK78" i="24"/>
  <c r="BR79" i="24"/>
  <c r="BS79" i="24" s="1"/>
  <c r="CE78" i="24"/>
  <c r="BY78" i="24"/>
  <c r="BW78" i="24"/>
  <c r="CI78" i="24"/>
  <c r="CC78" i="24"/>
  <c r="BN79" i="24"/>
  <c r="BO79" i="24" s="1"/>
  <c r="BV78" i="24"/>
  <c r="CH78" i="24"/>
  <c r="BL79" i="24"/>
  <c r="BM79" i="24" s="1"/>
  <c r="CB78" i="24"/>
  <c r="BH79" i="24"/>
  <c r="BI79" i="24" s="1"/>
  <c r="BF79" i="24"/>
  <c r="BG79" i="24" s="1"/>
  <c r="CJ78" i="24"/>
  <c r="BP79" i="24"/>
  <c r="BQ79" i="24" s="1"/>
  <c r="CD78" i="24"/>
  <c r="BX78" i="24"/>
  <c r="BL79" i="23"/>
  <c r="BM79" i="23" s="1"/>
  <c r="CB78" i="23"/>
  <c r="BV78" i="23"/>
  <c r="CH78" i="23"/>
  <c r="BP80" i="23"/>
  <c r="BQ80" i="23" s="1"/>
  <c r="CD79" i="23"/>
  <c r="CC78" i="23"/>
  <c r="BW78" i="23"/>
  <c r="CI78" i="23"/>
  <c r="BO79" i="23"/>
  <c r="BN79" i="23"/>
  <c r="BY78" i="23"/>
  <c r="CK78" i="23"/>
  <c r="BR79" i="23"/>
  <c r="BS79" i="23" s="1"/>
  <c r="CE78" i="23"/>
  <c r="BH79" i="23"/>
  <c r="BI79" i="23" s="1"/>
  <c r="CJ78" i="23"/>
  <c r="BD80" i="23"/>
  <c r="BE80" i="23" s="1"/>
  <c r="BF79" i="23"/>
  <c r="BG79" i="23" s="1"/>
  <c r="BX79" i="23" s="1"/>
  <c r="BX78" i="23"/>
  <c r="CA78" i="23"/>
  <c r="BJ79" i="23"/>
  <c r="BK79" i="23" s="1"/>
  <c r="BU78" i="23"/>
  <c r="CG78" i="23"/>
  <c r="BY79" i="22"/>
  <c r="BR80" i="22"/>
  <c r="BS80" i="22" s="1"/>
  <c r="CK79" i="22"/>
  <c r="CE79" i="22"/>
  <c r="BF80" i="22"/>
  <c r="BG80" i="22" s="1"/>
  <c r="CJ79" i="22"/>
  <c r="BX79" i="22"/>
  <c r="BP80" i="22"/>
  <c r="BQ80" i="22" s="1"/>
  <c r="CD79" i="22"/>
  <c r="BV79" i="22"/>
  <c r="CH79" i="22"/>
  <c r="BL80" i="22"/>
  <c r="BM80" i="22" s="1"/>
  <c r="CB79" i="22"/>
  <c r="BD80" i="22"/>
  <c r="BE80" i="22" s="1"/>
  <c r="BW79" i="22"/>
  <c r="CI79" i="22"/>
  <c r="BN80" i="22"/>
  <c r="BO80" i="22" s="1"/>
  <c r="CC79" i="22"/>
  <c r="BH80" i="22"/>
  <c r="BI80" i="22" s="1"/>
  <c r="BU79" i="22"/>
  <c r="CG79" i="22"/>
  <c r="BJ80" i="22"/>
  <c r="BK80" i="22" s="1"/>
  <c r="CA79" i="22"/>
  <c r="BY78" i="21"/>
  <c r="CK78" i="21"/>
  <c r="CE78" i="21"/>
  <c r="BR79" i="21"/>
  <c r="BS79" i="21" s="1"/>
  <c r="BP79" i="21"/>
  <c r="CJ78" i="21"/>
  <c r="CD78" i="21"/>
  <c r="BQ79" i="21"/>
  <c r="BX78" i="21"/>
  <c r="BJ79" i="21"/>
  <c r="BK79" i="21" s="1"/>
  <c r="CG78" i="21"/>
  <c r="BU78" i="21"/>
  <c r="CA78" i="21"/>
  <c r="BF79" i="21"/>
  <c r="BG79" i="21" s="1"/>
  <c r="BN79" i="21"/>
  <c r="CI78" i="21"/>
  <c r="CC78" i="21"/>
  <c r="BO79" i="21"/>
  <c r="BW78" i="21"/>
  <c r="CH78" i="21"/>
  <c r="CB78" i="21"/>
  <c r="BM79" i="21"/>
  <c r="BL79" i="21"/>
  <c r="BV78" i="21"/>
  <c r="BD79" i="21"/>
  <c r="BE79" i="21" s="1"/>
  <c r="BH79" i="21"/>
  <c r="BI79" i="21"/>
  <c r="BU78" i="20"/>
  <c r="CA78" i="20"/>
  <c r="BJ79" i="20"/>
  <c r="BK79" i="20" s="1"/>
  <c r="CG78" i="20"/>
  <c r="BX78" i="20"/>
  <c r="CD78" i="20"/>
  <c r="BP79" i="20"/>
  <c r="BQ79" i="20" s="1"/>
  <c r="CJ78" i="20"/>
  <c r="BF79" i="20"/>
  <c r="BG79" i="20" s="1"/>
  <c r="BR79" i="20"/>
  <c r="CE78" i="20"/>
  <c r="BY78" i="20"/>
  <c r="BS79" i="20"/>
  <c r="CK78" i="20"/>
  <c r="CI78" i="20"/>
  <c r="CC78" i="20"/>
  <c r="BW78" i="20"/>
  <c r="BN79" i="20"/>
  <c r="BO79" i="20" s="1"/>
  <c r="BD79" i="20"/>
  <c r="BE79" i="20" s="1"/>
  <c r="BH79" i="20"/>
  <c r="BI79" i="20" s="1"/>
  <c r="CH78" i="20"/>
  <c r="BL79" i="20"/>
  <c r="BM79" i="20" s="1"/>
  <c r="CB78" i="20"/>
  <c r="BV78" i="20"/>
  <c r="BF79" i="19"/>
  <c r="BG79" i="19" s="1"/>
  <c r="CI78" i="19"/>
  <c r="CC78" i="19"/>
  <c r="BW78" i="19"/>
  <c r="BN79" i="19"/>
  <c r="BO79" i="19" s="1"/>
  <c r="BH79" i="19"/>
  <c r="BI79" i="19" s="1"/>
  <c r="BY78" i="19"/>
  <c r="BR79" i="19"/>
  <c r="BS79" i="19" s="1"/>
  <c r="CE78" i="19"/>
  <c r="CK78" i="19"/>
  <c r="BJ79" i="19"/>
  <c r="BK79" i="19" s="1"/>
  <c r="BU78" i="19"/>
  <c r="CG78" i="19"/>
  <c r="CA78" i="19"/>
  <c r="BD79" i="19"/>
  <c r="BE79" i="19" s="1"/>
  <c r="BX78" i="19"/>
  <c r="CJ78" i="19"/>
  <c r="CD78" i="19"/>
  <c r="BP79" i="19"/>
  <c r="BQ79" i="19" s="1"/>
  <c r="BV78" i="19"/>
  <c r="CH78" i="19"/>
  <c r="CB78" i="19"/>
  <c r="BL79" i="19"/>
  <c r="BM79" i="19" s="1"/>
  <c r="BF82" i="26" l="1"/>
  <c r="BG82" i="26" s="1"/>
  <c r="BH82" i="26"/>
  <c r="BI82" i="26" s="1"/>
  <c r="BY81" i="26"/>
  <c r="CK81" i="26"/>
  <c r="CE81" i="26"/>
  <c r="BR82" i="26"/>
  <c r="BS82" i="26" s="1"/>
  <c r="CA81" i="26"/>
  <c r="BJ82" i="26"/>
  <c r="BK82" i="26" s="1"/>
  <c r="CG81" i="26"/>
  <c r="BU81" i="26"/>
  <c r="BN82" i="26"/>
  <c r="CC81" i="26"/>
  <c r="BW81" i="26"/>
  <c r="BO82" i="26"/>
  <c r="CI81" i="26"/>
  <c r="BL82" i="26"/>
  <c r="BM82" i="26" s="1"/>
  <c r="CB81" i="26"/>
  <c r="CH81" i="26"/>
  <c r="BV81" i="26"/>
  <c r="CD81" i="26"/>
  <c r="BX81" i="26"/>
  <c r="BP82" i="26"/>
  <c r="BQ82" i="26" s="1"/>
  <c r="CJ81" i="26"/>
  <c r="BD82" i="26"/>
  <c r="BE82" i="26" s="1"/>
  <c r="BW80" i="25"/>
  <c r="CI80" i="25"/>
  <c r="CC80" i="25"/>
  <c r="BN81" i="25"/>
  <c r="BO81" i="25" s="1"/>
  <c r="BL81" i="25"/>
  <c r="BM81" i="25" s="1"/>
  <c r="CH80" i="25"/>
  <c r="CB80" i="25"/>
  <c r="BV80" i="25"/>
  <c r="BP81" i="25"/>
  <c r="BQ81" i="25" s="1"/>
  <c r="CJ80" i="25"/>
  <c r="CD80" i="25"/>
  <c r="BX80" i="25"/>
  <c r="BD81" i="25"/>
  <c r="BE81" i="25" s="1"/>
  <c r="CK80" i="25"/>
  <c r="BR81" i="25"/>
  <c r="CE80" i="25"/>
  <c r="BY80" i="25"/>
  <c r="BS81" i="25"/>
  <c r="BH81" i="25"/>
  <c r="BI81" i="25" s="1"/>
  <c r="BU80" i="25"/>
  <c r="CG80" i="25"/>
  <c r="CA80" i="25"/>
  <c r="BJ81" i="25"/>
  <c r="BK81" i="25" s="1"/>
  <c r="BF81" i="25"/>
  <c r="BG81" i="25" s="1"/>
  <c r="BR80" i="24"/>
  <c r="CE79" i="24"/>
  <c r="BY79" i="24"/>
  <c r="CK79" i="24"/>
  <c r="BS80" i="24"/>
  <c r="BP80" i="24"/>
  <c r="BQ80" i="24" s="1"/>
  <c r="CD79" i="24"/>
  <c r="BX79" i="24"/>
  <c r="CJ79" i="24"/>
  <c r="BU79" i="24"/>
  <c r="CG79" i="24"/>
  <c r="CA79" i="24"/>
  <c r="BJ80" i="24"/>
  <c r="BK80" i="24" s="1"/>
  <c r="BD80" i="24"/>
  <c r="BE80" i="24" s="1"/>
  <c r="BH80" i="24"/>
  <c r="BI80" i="24" s="1"/>
  <c r="BF80" i="24"/>
  <c r="BG80" i="24" s="1"/>
  <c r="CH79" i="24"/>
  <c r="BM80" i="24"/>
  <c r="CB79" i="24"/>
  <c r="BV79" i="24"/>
  <c r="BL80" i="24"/>
  <c r="CI79" i="24"/>
  <c r="BN80" i="24"/>
  <c r="BO80" i="24" s="1"/>
  <c r="CC79" i="24"/>
  <c r="BW79" i="24"/>
  <c r="CA79" i="23"/>
  <c r="BJ80" i="23"/>
  <c r="BK80" i="23" s="1"/>
  <c r="BU79" i="23"/>
  <c r="CG79" i="23"/>
  <c r="BP81" i="23"/>
  <c r="BQ81" i="23" s="1"/>
  <c r="CD80" i="23"/>
  <c r="BY79" i="23"/>
  <c r="CK79" i="23"/>
  <c r="BR80" i="23"/>
  <c r="BS80" i="23" s="1"/>
  <c r="CE79" i="23"/>
  <c r="BH80" i="23"/>
  <c r="BI80" i="23" s="1"/>
  <c r="CJ79" i="23"/>
  <c r="BV79" i="23"/>
  <c r="CH79" i="23"/>
  <c r="BL80" i="23"/>
  <c r="BM80" i="23" s="1"/>
  <c r="CB79" i="23"/>
  <c r="BF80" i="23"/>
  <c r="BG80" i="23" s="1"/>
  <c r="BX80" i="23" s="1"/>
  <c r="BD81" i="23"/>
  <c r="BE81" i="23" s="1"/>
  <c r="BW79" i="23"/>
  <c r="CI79" i="23"/>
  <c r="CC79" i="23"/>
  <c r="BN80" i="23"/>
  <c r="BO80" i="23" s="1"/>
  <c r="CH80" i="22"/>
  <c r="BV80" i="22"/>
  <c r="BL81" i="22"/>
  <c r="BM81" i="22" s="1"/>
  <c r="CB80" i="22"/>
  <c r="BP81" i="22"/>
  <c r="BQ81" i="22" s="1"/>
  <c r="CJ80" i="22"/>
  <c r="CD80" i="22"/>
  <c r="BX80" i="22"/>
  <c r="BF81" i="22"/>
  <c r="BG81" i="22" s="1"/>
  <c r="CG80" i="22"/>
  <c r="BJ81" i="22"/>
  <c r="BU80" i="22"/>
  <c r="BK81" i="22"/>
  <c r="CA80" i="22"/>
  <c r="CE80" i="22"/>
  <c r="BR81" i="22"/>
  <c r="CK80" i="22"/>
  <c r="BY80" i="22"/>
  <c r="BS81" i="22"/>
  <c r="BH81" i="22"/>
  <c r="BI81" i="22" s="1"/>
  <c r="BW80" i="22"/>
  <c r="BN81" i="22"/>
  <c r="BO81" i="22" s="1"/>
  <c r="CI80" i="22"/>
  <c r="CC80" i="22"/>
  <c r="BD81" i="22"/>
  <c r="BE81" i="22" s="1"/>
  <c r="BU79" i="21"/>
  <c r="CA79" i="21"/>
  <c r="BJ80" i="21"/>
  <c r="BK80" i="21" s="1"/>
  <c r="CG79" i="21"/>
  <c r="CK79" i="21"/>
  <c r="BR80" i="21"/>
  <c r="CE79" i="21"/>
  <c r="BY79" i="21"/>
  <c r="BS80" i="21"/>
  <c r="BF80" i="21"/>
  <c r="BG80" i="21" s="1"/>
  <c r="BD80" i="21"/>
  <c r="BE80" i="21" s="1"/>
  <c r="CD79" i="21"/>
  <c r="BX79" i="21"/>
  <c r="BP80" i="21"/>
  <c r="BQ80" i="21" s="1"/>
  <c r="CJ79" i="21"/>
  <c r="BH80" i="21"/>
  <c r="BI80" i="21" s="1"/>
  <c r="BW79" i="21"/>
  <c r="CI79" i="21"/>
  <c r="BN80" i="21"/>
  <c r="BO80" i="21" s="1"/>
  <c r="CC79" i="21"/>
  <c r="BL80" i="21"/>
  <c r="CB79" i="21"/>
  <c r="BV79" i="21"/>
  <c r="BM80" i="21"/>
  <c r="CH79" i="21"/>
  <c r="BF80" i="20"/>
  <c r="BG80" i="20" s="1"/>
  <c r="BP80" i="20"/>
  <c r="BX79" i="20"/>
  <c r="CJ79" i="20"/>
  <c r="CD79" i="20"/>
  <c r="BQ80" i="20"/>
  <c r="BD80" i="20"/>
  <c r="BE80" i="20" s="1"/>
  <c r="BM80" i="20"/>
  <c r="BV79" i="20"/>
  <c r="CH79" i="20"/>
  <c r="CB79" i="20"/>
  <c r="BL80" i="20"/>
  <c r="BH80" i="20"/>
  <c r="BI80" i="20" s="1"/>
  <c r="CC79" i="20"/>
  <c r="BW79" i="20"/>
  <c r="CI79" i="20"/>
  <c r="BN80" i="20"/>
  <c r="BO80" i="20" s="1"/>
  <c r="CG79" i="20"/>
  <c r="BK80" i="20"/>
  <c r="CA79" i="20"/>
  <c r="BJ80" i="20"/>
  <c r="BU79" i="20"/>
  <c r="CE79" i="20"/>
  <c r="BY79" i="20"/>
  <c r="CK79" i="20"/>
  <c r="BR80" i="20"/>
  <c r="BS80" i="20" s="1"/>
  <c r="CJ79" i="19"/>
  <c r="BP80" i="19"/>
  <c r="BQ80" i="19" s="1"/>
  <c r="CD79" i="19"/>
  <c r="BX79" i="19"/>
  <c r="BV79" i="19"/>
  <c r="CH79" i="19"/>
  <c r="BL80" i="19"/>
  <c r="BM80" i="19" s="1"/>
  <c r="CB79" i="19"/>
  <c r="CG79" i="19"/>
  <c r="BK80" i="19"/>
  <c r="CA79" i="19"/>
  <c r="BJ80" i="19"/>
  <c r="BU79" i="19"/>
  <c r="BD80" i="19"/>
  <c r="BE80" i="19" s="1"/>
  <c r="BW79" i="19"/>
  <c r="BN80" i="19"/>
  <c r="CC79" i="19"/>
  <c r="BO80" i="19"/>
  <c r="CI79" i="19"/>
  <c r="CK79" i="19"/>
  <c r="BS80" i="19"/>
  <c r="BR80" i="19"/>
  <c r="CE79" i="19"/>
  <c r="BY79" i="19"/>
  <c r="BH80" i="19"/>
  <c r="BI80" i="19" s="1"/>
  <c r="BF80" i="19"/>
  <c r="BG80" i="19" s="1"/>
  <c r="BD83" i="26" l="1"/>
  <c r="BE83" i="26" s="1"/>
  <c r="BY82" i="26"/>
  <c r="CK82" i="26"/>
  <c r="BR83" i="26"/>
  <c r="BS83" i="26" s="1"/>
  <c r="CE82" i="26"/>
  <c r="CA82" i="26"/>
  <c r="BJ83" i="26"/>
  <c r="BK83" i="26" s="1"/>
  <c r="BU82" i="26"/>
  <c r="CG82" i="26"/>
  <c r="BL83" i="26"/>
  <c r="CB82" i="26"/>
  <c r="BV82" i="26"/>
  <c r="BM83" i="26"/>
  <c r="CH82" i="26"/>
  <c r="BH83" i="26"/>
  <c r="BI83" i="26" s="1"/>
  <c r="BX82" i="26"/>
  <c r="CJ82" i="26"/>
  <c r="CD82" i="26"/>
  <c r="BP83" i="26"/>
  <c r="BQ83" i="26" s="1"/>
  <c r="BF83" i="26"/>
  <c r="BG83" i="26" s="1"/>
  <c r="BW82" i="26"/>
  <c r="CI82" i="26"/>
  <c r="CC82" i="26"/>
  <c r="BN83" i="26"/>
  <c r="BO83" i="26" s="1"/>
  <c r="BH82" i="25"/>
  <c r="BI82" i="25" s="1"/>
  <c r="BP82" i="25"/>
  <c r="CD81" i="25"/>
  <c r="BX81" i="25"/>
  <c r="BQ82" i="25"/>
  <c r="CJ81" i="25"/>
  <c r="BU81" i="25"/>
  <c r="CG81" i="25"/>
  <c r="BJ82" i="25"/>
  <c r="CA81" i="25"/>
  <c r="BK82" i="25"/>
  <c r="CH81" i="25"/>
  <c r="CB81" i="25"/>
  <c r="BV81" i="25"/>
  <c r="BL82" i="25"/>
  <c r="BM82" i="25" s="1"/>
  <c r="CI81" i="25"/>
  <c r="BN82" i="25"/>
  <c r="CC81" i="25"/>
  <c r="BW81" i="25"/>
  <c r="BO82" i="25"/>
  <c r="BF82" i="25"/>
  <c r="BG82" i="25" s="1"/>
  <c r="BR82" i="25"/>
  <c r="CE81" i="25"/>
  <c r="BY81" i="25"/>
  <c r="BS82" i="25"/>
  <c r="CK81" i="25"/>
  <c r="BD82" i="25"/>
  <c r="BE82" i="25" s="1"/>
  <c r="BN81" i="24"/>
  <c r="BO81" i="24" s="1"/>
  <c r="CC80" i="24"/>
  <c r="BW80" i="24"/>
  <c r="CI80" i="24"/>
  <c r="BP81" i="24"/>
  <c r="BQ81" i="24" s="1"/>
  <c r="CD80" i="24"/>
  <c r="BX80" i="24"/>
  <c r="CJ80" i="24"/>
  <c r="BF81" i="24"/>
  <c r="BG81" i="24" s="1"/>
  <c r="BH81" i="24"/>
  <c r="BI81" i="24" s="1"/>
  <c r="BD81" i="24"/>
  <c r="BE81" i="24" s="1"/>
  <c r="CG80" i="24"/>
  <c r="CA80" i="24"/>
  <c r="BU80" i="24"/>
  <c r="BJ81" i="24"/>
  <c r="BK81" i="24" s="1"/>
  <c r="BL81" i="24"/>
  <c r="BM81" i="24" s="1"/>
  <c r="CB80" i="24"/>
  <c r="BV80" i="24"/>
  <c r="CH80" i="24"/>
  <c r="CE80" i="24"/>
  <c r="CK80" i="24"/>
  <c r="BR81" i="24"/>
  <c r="BS81" i="24" s="1"/>
  <c r="BY80" i="24"/>
  <c r="BH81" i="23"/>
  <c r="BI81" i="23" s="1"/>
  <c r="CJ80" i="23"/>
  <c r="CK80" i="23"/>
  <c r="BR81" i="23"/>
  <c r="BS81" i="23" s="1"/>
  <c r="CE80" i="23"/>
  <c r="BY80" i="23"/>
  <c r="BW80" i="23"/>
  <c r="CI80" i="23"/>
  <c r="BN81" i="23"/>
  <c r="BO81" i="23" s="1"/>
  <c r="CC80" i="23"/>
  <c r="BD82" i="23"/>
  <c r="BE82" i="23" s="1"/>
  <c r="BP82" i="23"/>
  <c r="BQ82" i="23" s="1"/>
  <c r="CD81" i="23"/>
  <c r="BV80" i="23"/>
  <c r="CH80" i="23"/>
  <c r="BL81" i="23"/>
  <c r="BM81" i="23" s="1"/>
  <c r="CB80" i="23"/>
  <c r="BU80" i="23"/>
  <c r="CG80" i="23"/>
  <c r="CA80" i="23"/>
  <c r="BJ81" i="23"/>
  <c r="BK81" i="23" s="1"/>
  <c r="BF81" i="23"/>
  <c r="BG81" i="23" s="1"/>
  <c r="BF82" i="22"/>
  <c r="BG82" i="22" s="1"/>
  <c r="BL82" i="22"/>
  <c r="BM82" i="22" s="1"/>
  <c r="CH81" i="22"/>
  <c r="CB81" i="22"/>
  <c r="BV81" i="22"/>
  <c r="BH82" i="22"/>
  <c r="BI82" i="22" s="1"/>
  <c r="BN82" i="22"/>
  <c r="BO82" i="22" s="1"/>
  <c r="CC81" i="22"/>
  <c r="BW81" i="22"/>
  <c r="CI81" i="22"/>
  <c r="CD81" i="22"/>
  <c r="CJ81" i="22"/>
  <c r="BX81" i="22"/>
  <c r="BP82" i="22"/>
  <c r="BQ82" i="22" s="1"/>
  <c r="BD82" i="22"/>
  <c r="BE82" i="22" s="1"/>
  <c r="CE81" i="22"/>
  <c r="CK81" i="22"/>
  <c r="BY81" i="22"/>
  <c r="BR82" i="22"/>
  <c r="BS82" i="22" s="1"/>
  <c r="BJ82" i="22"/>
  <c r="BK82" i="22" s="1"/>
  <c r="CG81" i="22"/>
  <c r="CA81" i="22"/>
  <c r="BU81" i="22"/>
  <c r="BF81" i="21"/>
  <c r="BG81" i="21" s="1"/>
  <c r="BH81" i="21"/>
  <c r="BI81" i="21" s="1"/>
  <c r="CI80" i="21"/>
  <c r="BW80" i="21"/>
  <c r="BN81" i="21"/>
  <c r="BO81" i="21" s="1"/>
  <c r="CC80" i="21"/>
  <c r="BP81" i="21"/>
  <c r="BX80" i="21"/>
  <c r="BQ81" i="21"/>
  <c r="CJ80" i="21"/>
  <c r="CD80" i="21"/>
  <c r="BJ81" i="21"/>
  <c r="BU80" i="21"/>
  <c r="CG80" i="21"/>
  <c r="CA80" i="21"/>
  <c r="BK81" i="21"/>
  <c r="BL81" i="21"/>
  <c r="CB80" i="21"/>
  <c r="BV80" i="21"/>
  <c r="BM81" i="21"/>
  <c r="CH80" i="21"/>
  <c r="BD81" i="21"/>
  <c r="BE81" i="21" s="1"/>
  <c r="BY80" i="21"/>
  <c r="BR81" i="21"/>
  <c r="BS81" i="21"/>
  <c r="CK80" i="21"/>
  <c r="CE80" i="21"/>
  <c r="CK80" i="20"/>
  <c r="BR81" i="20"/>
  <c r="BS81" i="20" s="1"/>
  <c r="CE80" i="20"/>
  <c r="BY80" i="20"/>
  <c r="BD81" i="20"/>
  <c r="BE81" i="20" s="1"/>
  <c r="BN81" i="20"/>
  <c r="BO81" i="20" s="1"/>
  <c r="CC80" i="20"/>
  <c r="BW80" i="20"/>
  <c r="CI80" i="20"/>
  <c r="BH81" i="20"/>
  <c r="BI81" i="20" s="1"/>
  <c r="BF81" i="20"/>
  <c r="BG81" i="20" s="1"/>
  <c r="BV80" i="20"/>
  <c r="CH80" i="20"/>
  <c r="CB80" i="20"/>
  <c r="BL81" i="20"/>
  <c r="BM81" i="20" s="1"/>
  <c r="CD80" i="20"/>
  <c r="BX80" i="20"/>
  <c r="CJ80" i="20"/>
  <c r="BP81" i="20"/>
  <c r="BQ81" i="20" s="1"/>
  <c r="CA80" i="20"/>
  <c r="BU80" i="20"/>
  <c r="CG80" i="20"/>
  <c r="BJ81" i="20"/>
  <c r="BK81" i="20" s="1"/>
  <c r="CH80" i="19"/>
  <c r="BL81" i="19"/>
  <c r="BM81" i="19" s="1"/>
  <c r="CB80" i="19"/>
  <c r="BV80" i="19"/>
  <c r="BD81" i="19"/>
  <c r="BE81" i="19" s="1"/>
  <c r="CJ80" i="19"/>
  <c r="CD80" i="19"/>
  <c r="BP81" i="19"/>
  <c r="BQ81" i="19" s="1"/>
  <c r="BX80" i="19"/>
  <c r="BF81" i="19"/>
  <c r="BG81" i="19" s="1"/>
  <c r="BH81" i="19"/>
  <c r="BI81" i="19" s="1"/>
  <c r="BU80" i="19"/>
  <c r="CA80" i="19"/>
  <c r="CG80" i="19"/>
  <c r="BJ81" i="19"/>
  <c r="BK81" i="19" s="1"/>
  <c r="CI80" i="19"/>
  <c r="BN81" i="19"/>
  <c r="BO81" i="19" s="1"/>
  <c r="CC80" i="19"/>
  <c r="BW80" i="19"/>
  <c r="BR81" i="19"/>
  <c r="BS81" i="19" s="1"/>
  <c r="CE80" i="19"/>
  <c r="CK80" i="19"/>
  <c r="BY80" i="19"/>
  <c r="BW83" i="26" l="1"/>
  <c r="CI83" i="26"/>
  <c r="BN84" i="26"/>
  <c r="BO84" i="26" s="1"/>
  <c r="CC83" i="26"/>
  <c r="BF84" i="26"/>
  <c r="BG84" i="26" s="1"/>
  <c r="BY83" i="26"/>
  <c r="CK83" i="26"/>
  <c r="BR84" i="26"/>
  <c r="BS84" i="26" s="1"/>
  <c r="CE83" i="26"/>
  <c r="BJ84" i="26"/>
  <c r="BU83" i="26"/>
  <c r="CG83" i="26"/>
  <c r="BK84" i="26"/>
  <c r="CA83" i="26"/>
  <c r="BH84" i="26"/>
  <c r="BI84" i="26" s="1"/>
  <c r="BX83" i="26"/>
  <c r="CJ83" i="26"/>
  <c r="BP84" i="26"/>
  <c r="BQ84" i="26" s="1"/>
  <c r="CD83" i="26"/>
  <c r="BD84" i="26"/>
  <c r="BE84" i="26" s="1"/>
  <c r="BV83" i="26"/>
  <c r="CH83" i="26"/>
  <c r="BL84" i="26"/>
  <c r="BM84" i="26" s="1"/>
  <c r="CB83" i="26"/>
  <c r="BD83" i="25"/>
  <c r="BE83" i="25" s="1"/>
  <c r="BL83" i="25"/>
  <c r="BM83" i="25" s="1"/>
  <c r="CB82" i="25"/>
  <c r="BV82" i="25"/>
  <c r="CH82" i="25"/>
  <c r="BF83" i="25"/>
  <c r="BG83" i="25" s="1"/>
  <c r="BH83" i="25"/>
  <c r="BI83" i="25" s="1"/>
  <c r="BP83" i="25"/>
  <c r="BQ83" i="25" s="1"/>
  <c r="CD82" i="25"/>
  <c r="CJ82" i="25"/>
  <c r="BX82" i="25"/>
  <c r="BN83" i="25"/>
  <c r="BO83" i="25" s="1"/>
  <c r="CC82" i="25"/>
  <c r="BW82" i="25"/>
  <c r="CI82" i="25"/>
  <c r="BR83" i="25"/>
  <c r="BS83" i="25" s="1"/>
  <c r="BY82" i="25"/>
  <c r="CK82" i="25"/>
  <c r="CE82" i="25"/>
  <c r="CG82" i="25"/>
  <c r="CA82" i="25"/>
  <c r="BK83" i="25"/>
  <c r="BJ83" i="25"/>
  <c r="BU82" i="25"/>
  <c r="BF82" i="24"/>
  <c r="BG82" i="24" s="1"/>
  <c r="BY81" i="24"/>
  <c r="BR82" i="24"/>
  <c r="BS82" i="24" s="1"/>
  <c r="CE81" i="24"/>
  <c r="CK81" i="24"/>
  <c r="BD82" i="24"/>
  <c r="BE82" i="24" s="1"/>
  <c r="CD81" i="24"/>
  <c r="BX81" i="24"/>
  <c r="CJ81" i="24"/>
  <c r="BP82" i="24"/>
  <c r="BQ82" i="24" s="1"/>
  <c r="BH82" i="24"/>
  <c r="BI82" i="24" s="1"/>
  <c r="CA81" i="24"/>
  <c r="BJ82" i="24"/>
  <c r="BK82" i="24" s="1"/>
  <c r="BU81" i="24"/>
  <c r="CG81" i="24"/>
  <c r="BL82" i="24"/>
  <c r="BM82" i="24" s="1"/>
  <c r="CB81" i="24"/>
  <c r="BV81" i="24"/>
  <c r="CH81" i="24"/>
  <c r="BN82" i="24"/>
  <c r="CC81" i="24"/>
  <c r="CI81" i="24"/>
  <c r="BW81" i="24"/>
  <c r="BO82" i="24"/>
  <c r="BU81" i="23"/>
  <c r="CG81" i="23"/>
  <c r="BJ82" i="23"/>
  <c r="BK82" i="23" s="1"/>
  <c r="CA81" i="23"/>
  <c r="BF82" i="23"/>
  <c r="BG82" i="23" s="1"/>
  <c r="BX81" i="23"/>
  <c r="BR82" i="23"/>
  <c r="BS82" i="23" s="1"/>
  <c r="CE81" i="23"/>
  <c r="CK81" i="23"/>
  <c r="BY81" i="23"/>
  <c r="BD83" i="23"/>
  <c r="BE83" i="23" s="1"/>
  <c r="BV81" i="23"/>
  <c r="CH81" i="23"/>
  <c r="BL82" i="23"/>
  <c r="BM82" i="23" s="1"/>
  <c r="CB81" i="23"/>
  <c r="CD82" i="23"/>
  <c r="BP83" i="23"/>
  <c r="BQ83" i="23" s="1"/>
  <c r="CI81" i="23"/>
  <c r="BN82" i="23"/>
  <c r="BO82" i="23" s="1"/>
  <c r="CC81" i="23"/>
  <c r="BW81" i="23"/>
  <c r="BH82" i="23"/>
  <c r="BI82" i="23" s="1"/>
  <c r="CJ81" i="23"/>
  <c r="BH83" i="22"/>
  <c r="BI83" i="22" s="1"/>
  <c r="BR83" i="22"/>
  <c r="BS83" i="22" s="1"/>
  <c r="CE82" i="22"/>
  <c r="BY82" i="22"/>
  <c r="CK82" i="22"/>
  <c r="BD83" i="22"/>
  <c r="BE83" i="22" s="1"/>
  <c r="CA82" i="22"/>
  <c r="BJ83" i="22"/>
  <c r="BK83" i="22" s="1"/>
  <c r="BU82" i="22"/>
  <c r="CG82" i="22"/>
  <c r="BP83" i="22"/>
  <c r="BQ83" i="22" s="1"/>
  <c r="CD82" i="22"/>
  <c r="BX82" i="22"/>
  <c r="CJ82" i="22"/>
  <c r="BL83" i="22"/>
  <c r="BM83" i="22" s="1"/>
  <c r="CB82" i="22"/>
  <c r="CH82" i="22"/>
  <c r="BV82" i="22"/>
  <c r="CC82" i="22"/>
  <c r="CI82" i="22"/>
  <c r="BN83" i="22"/>
  <c r="BO83" i="22" s="1"/>
  <c r="BW82" i="22"/>
  <c r="BF83" i="22"/>
  <c r="BG83" i="22" s="1"/>
  <c r="BF82" i="21"/>
  <c r="BG82" i="21" s="1"/>
  <c r="BW81" i="21"/>
  <c r="BN82" i="21"/>
  <c r="BO82" i="21"/>
  <c r="CI81" i="21"/>
  <c r="CC81" i="21"/>
  <c r="BD82" i="21"/>
  <c r="BE82" i="21" s="1"/>
  <c r="BH82" i="21"/>
  <c r="BI82" i="21" s="1"/>
  <c r="BM82" i="21"/>
  <c r="BL82" i="21"/>
  <c r="CH81" i="21"/>
  <c r="CB81" i="21"/>
  <c r="BV81" i="21"/>
  <c r="CG81" i="21"/>
  <c r="BJ82" i="21"/>
  <c r="BU81" i="21"/>
  <c r="BK82" i="21"/>
  <c r="CA81" i="21"/>
  <c r="CK81" i="21"/>
  <c r="BY81" i="21"/>
  <c r="CE81" i="21"/>
  <c r="BS82" i="21"/>
  <c r="BR82" i="21"/>
  <c r="BP82" i="21"/>
  <c r="CD81" i="21"/>
  <c r="BQ82" i="21"/>
  <c r="CJ81" i="21"/>
  <c r="BX81" i="21"/>
  <c r="BH82" i="20"/>
  <c r="BI82" i="20" s="1"/>
  <c r="CC81" i="20"/>
  <c r="CI81" i="20"/>
  <c r="BN82" i="20"/>
  <c r="BO82" i="20" s="1"/>
  <c r="BW81" i="20"/>
  <c r="BF82" i="20"/>
  <c r="BG82" i="20" s="1"/>
  <c r="BK82" i="20"/>
  <c r="CA81" i="20"/>
  <c r="BU81" i="20"/>
  <c r="CG81" i="20"/>
  <c r="BJ82" i="20"/>
  <c r="BL82" i="20"/>
  <c r="BM82" i="20" s="1"/>
  <c r="CB81" i="20"/>
  <c r="BV81" i="20"/>
  <c r="CH81" i="20"/>
  <c r="BX81" i="20"/>
  <c r="CJ81" i="20"/>
  <c r="BP82" i="20"/>
  <c r="BQ82" i="20" s="1"/>
  <c r="CD81" i="20"/>
  <c r="BD82" i="20"/>
  <c r="BE82" i="20" s="1"/>
  <c r="BR82" i="20"/>
  <c r="BS82" i="20" s="1"/>
  <c r="CE81" i="20"/>
  <c r="CK81" i="20"/>
  <c r="BY81" i="20"/>
  <c r="BD82" i="19"/>
  <c r="BE82" i="19" s="1"/>
  <c r="BF82" i="19"/>
  <c r="BG82" i="19" s="1"/>
  <c r="CC81" i="19"/>
  <c r="CI81" i="19"/>
  <c r="BW81" i="19"/>
  <c r="BN82" i="19"/>
  <c r="BO82" i="19" s="1"/>
  <c r="CE81" i="19"/>
  <c r="BY81" i="19"/>
  <c r="BS82" i="19"/>
  <c r="BR82" i="19"/>
  <c r="CK81" i="19"/>
  <c r="BH82" i="19"/>
  <c r="BI82" i="19" s="1"/>
  <c r="BP82" i="19"/>
  <c r="BQ82" i="19" s="1"/>
  <c r="BX81" i="19"/>
  <c r="CJ81" i="19"/>
  <c r="CD81" i="19"/>
  <c r="CH81" i="19"/>
  <c r="BL82" i="19"/>
  <c r="BM82" i="19" s="1"/>
  <c r="CB81" i="19"/>
  <c r="BV81" i="19"/>
  <c r="CG81" i="19"/>
  <c r="CA81" i="19"/>
  <c r="BJ82" i="19"/>
  <c r="BK82" i="19" s="1"/>
  <c r="BU81" i="19"/>
  <c r="BD85" i="26" l="1"/>
  <c r="BE85" i="26" s="1"/>
  <c r="BF85" i="26"/>
  <c r="BG85" i="26" s="1"/>
  <c r="CK84" i="26"/>
  <c r="BR85" i="26"/>
  <c r="BS85" i="26" s="1"/>
  <c r="CE84" i="26"/>
  <c r="BY84" i="26"/>
  <c r="BW84" i="26"/>
  <c r="CI84" i="26"/>
  <c r="BO85" i="26"/>
  <c r="BN85" i="26"/>
  <c r="CC84" i="26"/>
  <c r="BV84" i="26"/>
  <c r="CH84" i="26"/>
  <c r="CB84" i="26"/>
  <c r="BL85" i="26"/>
  <c r="BM85" i="26" s="1"/>
  <c r="CJ84" i="26"/>
  <c r="BP85" i="26"/>
  <c r="BQ85" i="26" s="1"/>
  <c r="CD84" i="26"/>
  <c r="BX84" i="26"/>
  <c r="BH85" i="26"/>
  <c r="BI85" i="26"/>
  <c r="BU84" i="26"/>
  <c r="CG84" i="26"/>
  <c r="BJ85" i="26"/>
  <c r="BK85" i="26" s="1"/>
  <c r="CA84" i="26"/>
  <c r="CD83" i="25"/>
  <c r="BP84" i="25"/>
  <c r="BQ84" i="25" s="1"/>
  <c r="CJ83" i="25"/>
  <c r="BX83" i="25"/>
  <c r="BN84" i="25"/>
  <c r="BO84" i="25" s="1"/>
  <c r="CI83" i="25"/>
  <c r="CC83" i="25"/>
  <c r="BW83" i="25"/>
  <c r="BH84" i="25"/>
  <c r="BI84" i="25" s="1"/>
  <c r="BF84" i="25"/>
  <c r="BG84" i="25" s="1"/>
  <c r="BY83" i="25"/>
  <c r="CK83" i="25"/>
  <c r="CE83" i="25"/>
  <c r="BR84" i="25"/>
  <c r="BS84" i="25" s="1"/>
  <c r="BL84" i="25"/>
  <c r="CB83" i="25"/>
  <c r="CH83" i="25"/>
  <c r="BM84" i="25"/>
  <c r="BV83" i="25"/>
  <c r="BD84" i="25"/>
  <c r="BE84" i="25" s="1"/>
  <c r="CA83" i="25"/>
  <c r="BJ84" i="25"/>
  <c r="BK84" i="25" s="1"/>
  <c r="CG83" i="25"/>
  <c r="BU83" i="25"/>
  <c r="BD83" i="24"/>
  <c r="BE83" i="24" s="1"/>
  <c r="BH83" i="24"/>
  <c r="BI83" i="24" s="1"/>
  <c r="BX82" i="24"/>
  <c r="CJ82" i="24"/>
  <c r="BP83" i="24"/>
  <c r="BQ83" i="24" s="1"/>
  <c r="CD82" i="24"/>
  <c r="BY82" i="24"/>
  <c r="CK82" i="24"/>
  <c r="BS83" i="24"/>
  <c r="CE82" i="24"/>
  <c r="BR83" i="24"/>
  <c r="BL83" i="24"/>
  <c r="CB82" i="24"/>
  <c r="BV82" i="24"/>
  <c r="CH82" i="24"/>
  <c r="BM83" i="24"/>
  <c r="CA82" i="24"/>
  <c r="BJ83" i="24"/>
  <c r="BK83" i="24" s="1"/>
  <c r="CG82" i="24"/>
  <c r="BU82" i="24"/>
  <c r="BF83" i="24"/>
  <c r="BG83" i="24" s="1"/>
  <c r="BW82" i="24"/>
  <c r="BO83" i="24"/>
  <c r="BN83" i="24"/>
  <c r="CI82" i="24"/>
  <c r="CC82" i="24"/>
  <c r="CE82" i="23"/>
  <c r="BR83" i="23"/>
  <c r="BS83" i="23" s="1"/>
  <c r="BY82" i="23"/>
  <c r="CK82" i="23"/>
  <c r="BH83" i="23"/>
  <c r="BI83" i="23" s="1"/>
  <c r="CJ82" i="23"/>
  <c r="BP84" i="23"/>
  <c r="BQ84" i="23" s="1"/>
  <c r="CD83" i="23"/>
  <c r="CC82" i="23"/>
  <c r="BN83" i="23"/>
  <c r="BW82" i="23"/>
  <c r="BO83" i="23"/>
  <c r="CI82" i="23"/>
  <c r="BJ83" i="23"/>
  <c r="BK83" i="23"/>
  <c r="CG82" i="23"/>
  <c r="CA82" i="23"/>
  <c r="BU82" i="23"/>
  <c r="BL83" i="23"/>
  <c r="BM83" i="23" s="1"/>
  <c r="CH82" i="23"/>
  <c r="CB82" i="23"/>
  <c r="BV82" i="23"/>
  <c r="BD84" i="23"/>
  <c r="BE84" i="23" s="1"/>
  <c r="BF83" i="23"/>
  <c r="BG83" i="23" s="1"/>
  <c r="BX82" i="23"/>
  <c r="BD84" i="22"/>
  <c r="BE84" i="22" s="1"/>
  <c r="CA83" i="22"/>
  <c r="BJ84" i="22"/>
  <c r="BK84" i="22" s="1"/>
  <c r="CG83" i="22"/>
  <c r="BU83" i="22"/>
  <c r="BN84" i="22"/>
  <c r="BW83" i="22"/>
  <c r="BO84" i="22"/>
  <c r="CI83" i="22"/>
  <c r="CC83" i="22"/>
  <c r="BL84" i="22"/>
  <c r="BM84" i="22" s="1"/>
  <c r="CH83" i="22"/>
  <c r="CB83" i="22"/>
  <c r="BV83" i="22"/>
  <c r="CD83" i="22"/>
  <c r="BX83" i="22"/>
  <c r="BP84" i="22"/>
  <c r="BQ84" i="22" s="1"/>
  <c r="CJ83" i="22"/>
  <c r="BY83" i="22"/>
  <c r="CK83" i="22"/>
  <c r="BR84" i="22"/>
  <c r="BS84" i="22" s="1"/>
  <c r="CE83" i="22"/>
  <c r="BH84" i="22"/>
  <c r="BI84" i="22" s="1"/>
  <c r="BF84" i="22"/>
  <c r="BG84" i="22" s="1"/>
  <c r="BH83" i="21"/>
  <c r="BI83" i="21" s="1"/>
  <c r="BD83" i="21"/>
  <c r="BE83" i="21" s="1"/>
  <c r="CD82" i="21"/>
  <c r="CJ82" i="21"/>
  <c r="BX82" i="21"/>
  <c r="BP83" i="21"/>
  <c r="BQ83" i="21" s="1"/>
  <c r="CI82" i="21"/>
  <c r="BN83" i="21"/>
  <c r="BO83" i="21" s="1"/>
  <c r="BW82" i="21"/>
  <c r="CC82" i="21"/>
  <c r="BL83" i="21"/>
  <c r="CB82" i="21"/>
  <c r="BM83" i="21"/>
  <c r="CH82" i="21"/>
  <c r="BV82" i="21"/>
  <c r="BU82" i="21"/>
  <c r="BJ83" i="21"/>
  <c r="BK83" i="21" s="1"/>
  <c r="CG82" i="21"/>
  <c r="CA82" i="21"/>
  <c r="BR83" i="21"/>
  <c r="BS83" i="21" s="1"/>
  <c r="CK82" i="21"/>
  <c r="CE82" i="21"/>
  <c r="BY82" i="21"/>
  <c r="BF83" i="21"/>
  <c r="BG83" i="21" s="1"/>
  <c r="BY82" i="20"/>
  <c r="BR83" i="20"/>
  <c r="BS83" i="20" s="1"/>
  <c r="CE82" i="20"/>
  <c r="CK82" i="20"/>
  <c r="CI82" i="20"/>
  <c r="BN83" i="20"/>
  <c r="BO83" i="20" s="1"/>
  <c r="CC82" i="20"/>
  <c r="BW82" i="20"/>
  <c r="BX82" i="20"/>
  <c r="CJ82" i="20"/>
  <c r="BP83" i="20"/>
  <c r="BQ83" i="20" s="1"/>
  <c r="CD82" i="20"/>
  <c r="BD83" i="20"/>
  <c r="BE83" i="20" s="1"/>
  <c r="BV82" i="20"/>
  <c r="CH82" i="20"/>
  <c r="CB82" i="20"/>
  <c r="BL83" i="20"/>
  <c r="BM83" i="20" s="1"/>
  <c r="BH83" i="20"/>
  <c r="BI83" i="20" s="1"/>
  <c r="BF83" i="20"/>
  <c r="BG83" i="20" s="1"/>
  <c r="CA82" i="20"/>
  <c r="BJ83" i="20"/>
  <c r="BK83" i="20" s="1"/>
  <c r="BU82" i="20"/>
  <c r="CG82" i="20"/>
  <c r="CA82" i="19"/>
  <c r="BJ83" i="19"/>
  <c r="BK83" i="19" s="1"/>
  <c r="CG82" i="19"/>
  <c r="BU82" i="19"/>
  <c r="BN83" i="19"/>
  <c r="BO83" i="19" s="1"/>
  <c r="CC82" i="19"/>
  <c r="BW82" i="19"/>
  <c r="CI82" i="19"/>
  <c r="BH83" i="19"/>
  <c r="BI83" i="19" s="1"/>
  <c r="BV82" i="19"/>
  <c r="CH82" i="19"/>
  <c r="BL83" i="19"/>
  <c r="BM83" i="19" s="1"/>
  <c r="CB82" i="19"/>
  <c r="BF83" i="19"/>
  <c r="BG83" i="19" s="1"/>
  <c r="CD82" i="19"/>
  <c r="BX82" i="19"/>
  <c r="CJ82" i="19"/>
  <c r="BP83" i="19"/>
  <c r="BQ83" i="19" s="1"/>
  <c r="BD83" i="19"/>
  <c r="BE83" i="19" s="1"/>
  <c r="CE82" i="19"/>
  <c r="BY82" i="19"/>
  <c r="CK82" i="19"/>
  <c r="BR83" i="19"/>
  <c r="BS83" i="19" s="1"/>
  <c r="BU85" i="26" l="1"/>
  <c r="CG85" i="26"/>
  <c r="CA85" i="26"/>
  <c r="BJ86" i="26"/>
  <c r="BK86" i="26" s="1"/>
  <c r="BP86" i="26"/>
  <c r="BQ86" i="26" s="1"/>
  <c r="CD85" i="26"/>
  <c r="BX85" i="26"/>
  <c r="CJ85" i="26"/>
  <c r="BR86" i="26"/>
  <c r="BS86" i="26" s="1"/>
  <c r="CE85" i="26"/>
  <c r="CK85" i="26"/>
  <c r="BY85" i="26"/>
  <c r="CH85" i="26"/>
  <c r="BL86" i="26"/>
  <c r="BM86" i="26" s="1"/>
  <c r="CB85" i="26"/>
  <c r="BV85" i="26"/>
  <c r="BF86" i="26"/>
  <c r="BG86" i="26" s="1"/>
  <c r="BD86" i="26"/>
  <c r="BE86" i="26" s="1"/>
  <c r="CI85" i="26"/>
  <c r="BN86" i="26"/>
  <c r="BO86" i="26" s="1"/>
  <c r="CC85" i="26"/>
  <c r="BW85" i="26"/>
  <c r="BH86" i="26"/>
  <c r="BI86" i="26" s="1"/>
  <c r="BF85" i="25"/>
  <c r="BG85" i="25" s="1"/>
  <c r="BH85" i="25"/>
  <c r="BI85" i="25" s="1"/>
  <c r="BJ85" i="25"/>
  <c r="CG84" i="25"/>
  <c r="CA84" i="25"/>
  <c r="BU84" i="25"/>
  <c r="BK85" i="25"/>
  <c r="BW84" i="25"/>
  <c r="BN85" i="25"/>
  <c r="BO85" i="25" s="1"/>
  <c r="CI84" i="25"/>
  <c r="CC84" i="25"/>
  <c r="BD85" i="25"/>
  <c r="BE85" i="25" s="1"/>
  <c r="BY84" i="25"/>
  <c r="CK84" i="25"/>
  <c r="CE84" i="25"/>
  <c r="BS85" i="25"/>
  <c r="BR85" i="25"/>
  <c r="BX84" i="25"/>
  <c r="CD84" i="25"/>
  <c r="CJ84" i="25"/>
  <c r="BP85" i="25"/>
  <c r="BQ85" i="25" s="1"/>
  <c r="BL85" i="25"/>
  <c r="CB84" i="25"/>
  <c r="CH84" i="25"/>
  <c r="BV84" i="25"/>
  <c r="BM85" i="25"/>
  <c r="BX83" i="24"/>
  <c r="CJ83" i="24"/>
  <c r="CD83" i="24"/>
  <c r="BP84" i="24"/>
  <c r="BQ84" i="24" s="1"/>
  <c r="BF84" i="24"/>
  <c r="BG84" i="24" s="1"/>
  <c r="BH84" i="24"/>
  <c r="BI84" i="24" s="1"/>
  <c r="BJ84" i="24"/>
  <c r="BU83" i="24"/>
  <c r="BK84" i="24"/>
  <c r="CG83" i="24"/>
  <c r="CA83" i="24"/>
  <c r="BD84" i="24"/>
  <c r="BE84" i="24" s="1"/>
  <c r="BY83" i="24"/>
  <c r="CK83" i="24"/>
  <c r="BR84" i="24"/>
  <c r="BS84" i="24" s="1"/>
  <c r="CE83" i="24"/>
  <c r="BV83" i="24"/>
  <c r="CH83" i="24"/>
  <c r="BM84" i="24"/>
  <c r="BL84" i="24"/>
  <c r="CB83" i="24"/>
  <c r="BW83" i="24"/>
  <c r="CI83" i="24"/>
  <c r="BN84" i="24"/>
  <c r="BO84" i="24" s="1"/>
  <c r="CC83" i="24"/>
  <c r="BH84" i="23"/>
  <c r="BI84" i="23" s="1"/>
  <c r="CJ83" i="23"/>
  <c r="CH83" i="23"/>
  <c r="CB83" i="23"/>
  <c r="BV83" i="23"/>
  <c r="BL84" i="23"/>
  <c r="BM84" i="23" s="1"/>
  <c r="CK83" i="23"/>
  <c r="BY83" i="23"/>
  <c r="BR84" i="23"/>
  <c r="BS84" i="23" s="1"/>
  <c r="CE83" i="23"/>
  <c r="BP85" i="23"/>
  <c r="BQ85" i="23" s="1"/>
  <c r="CD84" i="23"/>
  <c r="BF84" i="23"/>
  <c r="BG84" i="23" s="1"/>
  <c r="BX83" i="23"/>
  <c r="BJ84" i="23"/>
  <c r="BK84" i="23" s="1"/>
  <c r="CA83" i="23"/>
  <c r="BU83" i="23"/>
  <c r="CG83" i="23"/>
  <c r="BW83" i="23"/>
  <c r="CI83" i="23"/>
  <c r="CC83" i="23"/>
  <c r="BN84" i="23"/>
  <c r="BO84" i="23" s="1"/>
  <c r="BD85" i="23"/>
  <c r="BE85" i="23" s="1"/>
  <c r="BH85" i="22"/>
  <c r="BI85" i="22" s="1"/>
  <c r="CK84" i="22"/>
  <c r="BR85" i="22"/>
  <c r="BS85" i="22" s="1"/>
  <c r="BY84" i="22"/>
  <c r="CE84" i="22"/>
  <c r="BU84" i="22"/>
  <c r="CG84" i="22"/>
  <c r="BJ85" i="22"/>
  <c r="BK85" i="22" s="1"/>
  <c r="CA84" i="22"/>
  <c r="BL85" i="22"/>
  <c r="CB84" i="22"/>
  <c r="BV84" i="22"/>
  <c r="CH84" i="22"/>
  <c r="BM85" i="22"/>
  <c r="BX84" i="22"/>
  <c r="CJ84" i="22"/>
  <c r="CD84" i="22"/>
  <c r="BP85" i="22"/>
  <c r="BQ85" i="22" s="1"/>
  <c r="BF85" i="22"/>
  <c r="BG85" i="22" s="1"/>
  <c r="BW84" i="22"/>
  <c r="CI84" i="22"/>
  <c r="BN85" i="22"/>
  <c r="BO85" i="22" s="1"/>
  <c r="CC84" i="22"/>
  <c r="BD85" i="22"/>
  <c r="BE85" i="22" s="1"/>
  <c r="BH84" i="21"/>
  <c r="BI84" i="21" s="1"/>
  <c r="BP84" i="21"/>
  <c r="CD83" i="21"/>
  <c r="BX83" i="21"/>
  <c r="BQ84" i="21"/>
  <c r="CJ83" i="21"/>
  <c r="CG83" i="21"/>
  <c r="BJ84" i="21"/>
  <c r="BU83" i="21"/>
  <c r="CA83" i="21"/>
  <c r="BK84" i="21"/>
  <c r="BF84" i="21"/>
  <c r="BG84" i="21" s="1"/>
  <c r="BY83" i="21"/>
  <c r="BR84" i="21"/>
  <c r="CE83" i="21"/>
  <c r="BS84" i="21"/>
  <c r="CK83" i="21"/>
  <c r="CI83" i="21"/>
  <c r="CC83" i="21"/>
  <c r="BW83" i="21"/>
  <c r="BN84" i="21"/>
  <c r="BO84" i="21" s="1"/>
  <c r="BD84" i="21"/>
  <c r="BE84" i="21" s="1"/>
  <c r="BL84" i="21"/>
  <c r="CB83" i="21"/>
  <c r="CH83" i="21"/>
  <c r="BV83" i="21"/>
  <c r="BM84" i="21"/>
  <c r="BH84" i="20"/>
  <c r="BI84" i="20" s="1"/>
  <c r="BU83" i="20"/>
  <c r="CG83" i="20"/>
  <c r="CA83" i="20"/>
  <c r="BJ84" i="20"/>
  <c r="BK84" i="20" s="1"/>
  <c r="BV83" i="20"/>
  <c r="CH83" i="20"/>
  <c r="BL84" i="20"/>
  <c r="BM84" i="20" s="1"/>
  <c r="CB83" i="20"/>
  <c r="CK83" i="20"/>
  <c r="BR84" i="20"/>
  <c r="BS84" i="20" s="1"/>
  <c r="CE83" i="20"/>
  <c r="BY83" i="20"/>
  <c r="BX83" i="20"/>
  <c r="CJ83" i="20"/>
  <c r="BP84" i="20"/>
  <c r="BQ84" i="20" s="1"/>
  <c r="CD83" i="20"/>
  <c r="BF84" i="20"/>
  <c r="BG84" i="20" s="1"/>
  <c r="BW83" i="20"/>
  <c r="CI83" i="20"/>
  <c r="BN84" i="20"/>
  <c r="BO84" i="20" s="1"/>
  <c r="CC83" i="20"/>
  <c r="BD84" i="20"/>
  <c r="BE84" i="20" s="1"/>
  <c r="BH84" i="19"/>
  <c r="BI84" i="19" s="1"/>
  <c r="BD84" i="19"/>
  <c r="BE84" i="19" s="1"/>
  <c r="BX83" i="19"/>
  <c r="CJ83" i="19"/>
  <c r="BP84" i="19"/>
  <c r="BQ84" i="19" s="1"/>
  <c r="CD83" i="19"/>
  <c r="BL84" i="19"/>
  <c r="BM84" i="19" s="1"/>
  <c r="CB83" i="19"/>
  <c r="BV83" i="19"/>
  <c r="CH83" i="19"/>
  <c r="BF84" i="19"/>
  <c r="BG84" i="19" s="1"/>
  <c r="CK83" i="19"/>
  <c r="BR84" i="19"/>
  <c r="BS84" i="19" s="1"/>
  <c r="CE83" i="19"/>
  <c r="BY83" i="19"/>
  <c r="CC83" i="19"/>
  <c r="BW83" i="19"/>
  <c r="CI83" i="19"/>
  <c r="BN84" i="19"/>
  <c r="BO84" i="19" s="1"/>
  <c r="CA83" i="19"/>
  <c r="BU83" i="19"/>
  <c r="BJ84" i="19"/>
  <c r="BK84" i="19" s="1"/>
  <c r="CG83" i="19"/>
  <c r="BH87" i="26" l="1"/>
  <c r="BI87" i="26" s="1"/>
  <c r="BP87" i="26"/>
  <c r="CD86" i="26"/>
  <c r="CJ86" i="26"/>
  <c r="BQ87" i="26"/>
  <c r="BX86" i="26"/>
  <c r="CE86" i="26"/>
  <c r="BY86" i="26"/>
  <c r="BR87" i="26"/>
  <c r="BS87" i="26" s="1"/>
  <c r="CK86" i="26"/>
  <c r="BF87" i="26"/>
  <c r="BG87" i="26" s="1"/>
  <c r="BD87" i="26"/>
  <c r="BE87" i="26" s="1"/>
  <c r="BL87" i="26"/>
  <c r="BM87" i="26" s="1"/>
  <c r="CB86" i="26"/>
  <c r="BV86" i="26"/>
  <c r="CH86" i="26"/>
  <c r="BN87" i="26"/>
  <c r="BO87" i="26" s="1"/>
  <c r="CC86" i="26"/>
  <c r="CI86" i="26"/>
  <c r="BW86" i="26"/>
  <c r="CG86" i="26"/>
  <c r="CA86" i="26"/>
  <c r="BJ87" i="26"/>
  <c r="BK87" i="26" s="1"/>
  <c r="BU86" i="26"/>
  <c r="CJ85" i="25"/>
  <c r="BP86" i="25"/>
  <c r="CD85" i="25"/>
  <c r="BX85" i="25"/>
  <c r="BQ86" i="25"/>
  <c r="BW85" i="25"/>
  <c r="CI85" i="25"/>
  <c r="BN86" i="25"/>
  <c r="CC85" i="25"/>
  <c r="BO86" i="25"/>
  <c r="BH86" i="25"/>
  <c r="BI86" i="25" s="1"/>
  <c r="BF86" i="25"/>
  <c r="BG86" i="25" s="1"/>
  <c r="BJ86" i="25"/>
  <c r="BU85" i="25"/>
  <c r="CG85" i="25"/>
  <c r="BK86" i="25"/>
  <c r="CA85" i="25"/>
  <c r="BD86" i="25"/>
  <c r="BE86" i="25" s="1"/>
  <c r="BY85" i="25"/>
  <c r="CK85" i="25"/>
  <c r="BS86" i="25"/>
  <c r="BR86" i="25"/>
  <c r="CE85" i="25"/>
  <c r="BV85" i="25"/>
  <c r="BL86" i="25"/>
  <c r="BM86" i="25" s="1"/>
  <c r="CB85" i="25"/>
  <c r="CH85" i="25"/>
  <c r="BF85" i="24"/>
  <c r="BG85" i="24" s="1"/>
  <c r="BD85" i="24"/>
  <c r="BE85" i="24" s="1"/>
  <c r="CJ84" i="24"/>
  <c r="BP85" i="24"/>
  <c r="BQ85" i="24" s="1"/>
  <c r="CD84" i="24"/>
  <c r="BX84" i="24"/>
  <c r="BW84" i="24"/>
  <c r="CI84" i="24"/>
  <c r="BO85" i="24"/>
  <c r="CC84" i="24"/>
  <c r="BN85" i="24"/>
  <c r="BH85" i="24"/>
  <c r="BI85" i="24"/>
  <c r="CK84" i="24"/>
  <c r="BR85" i="24"/>
  <c r="BS85" i="24" s="1"/>
  <c r="CE84" i="24"/>
  <c r="BY84" i="24"/>
  <c r="BV84" i="24"/>
  <c r="CH84" i="24"/>
  <c r="BM85" i="24"/>
  <c r="BL85" i="24"/>
  <c r="CB84" i="24"/>
  <c r="BU84" i="24"/>
  <c r="CG84" i="24"/>
  <c r="CA84" i="24"/>
  <c r="BJ85" i="24"/>
  <c r="BK85" i="24" s="1"/>
  <c r="BD86" i="23"/>
  <c r="BE86" i="23" s="1"/>
  <c r="BV84" i="23"/>
  <c r="CH84" i="23"/>
  <c r="CB84" i="23"/>
  <c r="BL85" i="23"/>
  <c r="BM85" i="23" s="1"/>
  <c r="BP86" i="23"/>
  <c r="BQ86" i="23"/>
  <c r="CD85" i="23"/>
  <c r="CI84" i="23"/>
  <c r="BW84" i="23"/>
  <c r="BN85" i="23"/>
  <c r="BO85" i="23" s="1"/>
  <c r="CC84" i="23"/>
  <c r="BU84" i="23"/>
  <c r="CG84" i="23"/>
  <c r="BJ85" i="23"/>
  <c r="BK85" i="23" s="1"/>
  <c r="CA84" i="23"/>
  <c r="CE84" i="23"/>
  <c r="BR85" i="23"/>
  <c r="BS85" i="23" s="1"/>
  <c r="BY84" i="23"/>
  <c r="CK84" i="23"/>
  <c r="BF85" i="23"/>
  <c r="BG85" i="23" s="1"/>
  <c r="BX84" i="23"/>
  <c r="BH85" i="23"/>
  <c r="BI85" i="23" s="1"/>
  <c r="CJ84" i="23"/>
  <c r="BD86" i="22"/>
  <c r="BE86" i="22" s="1"/>
  <c r="CI85" i="22"/>
  <c r="CC85" i="22"/>
  <c r="BW85" i="22"/>
  <c r="BN86" i="22"/>
  <c r="BO86" i="22" s="1"/>
  <c r="BJ86" i="22"/>
  <c r="BU85" i="22"/>
  <c r="CG85" i="22"/>
  <c r="BK86" i="22"/>
  <c r="CA85" i="22"/>
  <c r="CJ85" i="22"/>
  <c r="BQ86" i="22"/>
  <c r="BP86" i="22"/>
  <c r="CD85" i="22"/>
  <c r="BX85" i="22"/>
  <c r="BF86" i="22"/>
  <c r="BG86" i="22" s="1"/>
  <c r="BY85" i="22"/>
  <c r="BR86" i="22"/>
  <c r="BS86" i="22" s="1"/>
  <c r="CE85" i="22"/>
  <c r="CK85" i="22"/>
  <c r="BH86" i="22"/>
  <c r="BI86" i="22" s="1"/>
  <c r="BV85" i="22"/>
  <c r="CH85" i="22"/>
  <c r="BL86" i="22"/>
  <c r="CB85" i="22"/>
  <c r="BM86" i="22"/>
  <c r="BN85" i="21"/>
  <c r="BO85" i="21" s="1"/>
  <c r="BW84" i="21"/>
  <c r="CI84" i="21"/>
  <c r="CC84" i="21"/>
  <c r="BD85" i="21"/>
  <c r="BE85" i="21" s="1"/>
  <c r="BF85" i="21"/>
  <c r="BG85" i="21" s="1"/>
  <c r="BH85" i="21"/>
  <c r="BI85" i="21" s="1"/>
  <c r="CB84" i="21"/>
  <c r="BV84" i="21"/>
  <c r="BL85" i="21"/>
  <c r="BM85" i="21" s="1"/>
  <c r="CH84" i="21"/>
  <c r="CD84" i="21"/>
  <c r="BP85" i="21"/>
  <c r="BX84" i="21"/>
  <c r="BQ85" i="21"/>
  <c r="CJ84" i="21"/>
  <c r="BJ85" i="21"/>
  <c r="BK85" i="21" s="1"/>
  <c r="CG84" i="21"/>
  <c r="CA84" i="21"/>
  <c r="BU84" i="21"/>
  <c r="BY84" i="21"/>
  <c r="CK84" i="21"/>
  <c r="BR85" i="21"/>
  <c r="BS85" i="21" s="1"/>
  <c r="CE84" i="21"/>
  <c r="BV84" i="20"/>
  <c r="CH84" i="20"/>
  <c r="BL85" i="20"/>
  <c r="BM85" i="20" s="1"/>
  <c r="CB84" i="20"/>
  <c r="CI84" i="20"/>
  <c r="BN85" i="20"/>
  <c r="BO85" i="20" s="1"/>
  <c r="CC84" i="20"/>
  <c r="BW84" i="20"/>
  <c r="BU84" i="20"/>
  <c r="CG84" i="20"/>
  <c r="CA84" i="20"/>
  <c r="BJ85" i="20"/>
  <c r="BK85" i="20" s="1"/>
  <c r="BD85" i="20"/>
  <c r="BE85" i="20" s="1"/>
  <c r="CJ84" i="20"/>
  <c r="BP85" i="20"/>
  <c r="BQ85" i="20" s="1"/>
  <c r="CD84" i="20"/>
  <c r="BX84" i="20"/>
  <c r="BR85" i="20"/>
  <c r="BS85" i="20" s="1"/>
  <c r="CE84" i="20"/>
  <c r="BY84" i="20"/>
  <c r="CK84" i="20"/>
  <c r="BF85" i="20"/>
  <c r="BG85" i="20" s="1"/>
  <c r="BH85" i="20"/>
  <c r="BI85" i="20" s="1"/>
  <c r="CA84" i="19"/>
  <c r="BJ85" i="19"/>
  <c r="BK85" i="19" s="1"/>
  <c r="BU84" i="19"/>
  <c r="CG84" i="19"/>
  <c r="BV84" i="19"/>
  <c r="CH84" i="19"/>
  <c r="CB84" i="19"/>
  <c r="BL85" i="19"/>
  <c r="BM85" i="19" s="1"/>
  <c r="BD85" i="19"/>
  <c r="BE85" i="19" s="1"/>
  <c r="BF85" i="19"/>
  <c r="BG85" i="19" s="1"/>
  <c r="CI84" i="19"/>
  <c r="BN85" i="19"/>
  <c r="BO85" i="19" s="1"/>
  <c r="BW84" i="19"/>
  <c r="CC84" i="19"/>
  <c r="BX84" i="19"/>
  <c r="CJ84" i="19"/>
  <c r="BP85" i="19"/>
  <c r="BQ85" i="19" s="1"/>
  <c r="CD84" i="19"/>
  <c r="BY84" i="19"/>
  <c r="BR85" i="19"/>
  <c r="BS85" i="19" s="1"/>
  <c r="CE84" i="19"/>
  <c r="CK84" i="19"/>
  <c r="BH85" i="19"/>
  <c r="BI85" i="19" s="1"/>
  <c r="BD88" i="26" l="1"/>
  <c r="BE88" i="26" s="1"/>
  <c r="CA87" i="26"/>
  <c r="BJ88" i="26"/>
  <c r="BK88" i="26" s="1"/>
  <c r="CG87" i="26"/>
  <c r="BU87" i="26"/>
  <c r="BF88" i="26"/>
  <c r="BG88" i="26" s="1"/>
  <c r="BY87" i="26"/>
  <c r="CK87" i="26"/>
  <c r="BS88" i="26"/>
  <c r="CE87" i="26"/>
  <c r="BR88" i="26"/>
  <c r="BN88" i="26"/>
  <c r="CC87" i="26"/>
  <c r="BW87" i="26"/>
  <c r="BO88" i="26"/>
  <c r="CI87" i="26"/>
  <c r="BL88" i="26"/>
  <c r="BM88" i="26" s="1"/>
  <c r="CB87" i="26"/>
  <c r="CH87" i="26"/>
  <c r="BV87" i="26"/>
  <c r="BH88" i="26"/>
  <c r="BI88" i="26" s="1"/>
  <c r="CD87" i="26"/>
  <c r="BX87" i="26"/>
  <c r="CJ87" i="26"/>
  <c r="BP88" i="26"/>
  <c r="BQ88" i="26" s="1"/>
  <c r="BF87" i="25"/>
  <c r="BG87" i="25" s="1"/>
  <c r="BH87" i="25"/>
  <c r="BI87" i="25" s="1"/>
  <c r="BD87" i="25"/>
  <c r="BE87" i="25" s="1"/>
  <c r="CH86" i="25"/>
  <c r="BL87" i="25"/>
  <c r="CB86" i="25"/>
  <c r="BM87" i="25"/>
  <c r="BV86" i="25"/>
  <c r="BW86" i="25"/>
  <c r="CI86" i="25"/>
  <c r="BN87" i="25"/>
  <c r="BO87" i="25"/>
  <c r="CC86" i="25"/>
  <c r="BU86" i="25"/>
  <c r="CG86" i="25"/>
  <c r="CA86" i="25"/>
  <c r="BJ87" i="25"/>
  <c r="BK87" i="25" s="1"/>
  <c r="BP87" i="25"/>
  <c r="BQ87" i="25" s="1"/>
  <c r="CD86" i="25"/>
  <c r="CJ86" i="25"/>
  <c r="BX86" i="25"/>
  <c r="CK86" i="25"/>
  <c r="BR87" i="25"/>
  <c r="BS87" i="25" s="1"/>
  <c r="BY86" i="25"/>
  <c r="CE86" i="25"/>
  <c r="BP86" i="24"/>
  <c r="BQ86" i="24" s="1"/>
  <c r="CD85" i="24"/>
  <c r="BX85" i="24"/>
  <c r="CJ85" i="24"/>
  <c r="BR86" i="24"/>
  <c r="CE85" i="24"/>
  <c r="BY85" i="24"/>
  <c r="CK85" i="24"/>
  <c r="BS86" i="24"/>
  <c r="BD86" i="24"/>
  <c r="BE86" i="24" s="1"/>
  <c r="BU85" i="24"/>
  <c r="CG85" i="24"/>
  <c r="CA85" i="24"/>
  <c r="BJ86" i="24"/>
  <c r="BK86" i="24" s="1"/>
  <c r="BF86" i="24"/>
  <c r="BG86" i="24" s="1"/>
  <c r="BH86" i="24"/>
  <c r="BI86" i="24" s="1"/>
  <c r="CI85" i="24"/>
  <c r="BN86" i="24"/>
  <c r="BO86" i="24" s="1"/>
  <c r="CC85" i="24"/>
  <c r="BW85" i="24"/>
  <c r="CH85" i="24"/>
  <c r="CB85" i="24"/>
  <c r="BV85" i="24"/>
  <c r="BL86" i="24"/>
  <c r="BM86" i="24" s="1"/>
  <c r="BH86" i="23"/>
  <c r="BI86" i="23" s="1"/>
  <c r="CJ85" i="23"/>
  <c r="CC85" i="23"/>
  <c r="BW85" i="23"/>
  <c r="BN86" i="23"/>
  <c r="BO86" i="23" s="1"/>
  <c r="CI85" i="23"/>
  <c r="BR86" i="23"/>
  <c r="BS86" i="23" s="1"/>
  <c r="CK85" i="23"/>
  <c r="CE85" i="23"/>
  <c r="BY85" i="23"/>
  <c r="CG85" i="23"/>
  <c r="BU85" i="23"/>
  <c r="BJ86" i="23"/>
  <c r="BK86" i="23" s="1"/>
  <c r="CA85" i="23"/>
  <c r="BF86" i="23"/>
  <c r="BG86" i="23" s="1"/>
  <c r="BX85" i="23"/>
  <c r="BV85" i="23"/>
  <c r="BL86" i="23"/>
  <c r="BM86" i="23" s="1"/>
  <c r="CH85" i="23"/>
  <c r="CB85" i="23"/>
  <c r="BD87" i="23"/>
  <c r="BE87" i="23" s="1"/>
  <c r="CD86" i="23"/>
  <c r="BP87" i="23"/>
  <c r="BQ87" i="23"/>
  <c r="CK86" i="22"/>
  <c r="CE86" i="22"/>
  <c r="BY86" i="22"/>
  <c r="BR87" i="22"/>
  <c r="BS87" i="22" s="1"/>
  <c r="BF87" i="22"/>
  <c r="BG87" i="22" s="1"/>
  <c r="BH87" i="22"/>
  <c r="BI87" i="22" s="1"/>
  <c r="BW86" i="22"/>
  <c r="BN87" i="22"/>
  <c r="BO87" i="22" s="1"/>
  <c r="CC86" i="22"/>
  <c r="CI86" i="22"/>
  <c r="BD87" i="22"/>
  <c r="BE87" i="22" s="1"/>
  <c r="CG86" i="22"/>
  <c r="BJ87" i="22"/>
  <c r="BK87" i="22" s="1"/>
  <c r="CA86" i="22"/>
  <c r="BU86" i="22"/>
  <c r="CH86" i="22"/>
  <c r="BL87" i="22"/>
  <c r="BM87" i="22" s="1"/>
  <c r="CB86" i="22"/>
  <c r="BV86" i="22"/>
  <c r="BP87" i="22"/>
  <c r="BQ87" i="22" s="1"/>
  <c r="CD86" i="22"/>
  <c r="CJ86" i="22"/>
  <c r="BX86" i="22"/>
  <c r="CK85" i="21"/>
  <c r="BR86" i="21"/>
  <c r="BS86" i="21" s="1"/>
  <c r="CE85" i="21"/>
  <c r="BY85" i="21"/>
  <c r="BF86" i="21"/>
  <c r="BG86" i="21" s="1"/>
  <c r="BH86" i="21"/>
  <c r="BI86" i="21" s="1"/>
  <c r="BU85" i="21"/>
  <c r="BJ86" i="21"/>
  <c r="BK86" i="21" s="1"/>
  <c r="CG85" i="21"/>
  <c r="CA85" i="21"/>
  <c r="BD86" i="21"/>
  <c r="BE86" i="21" s="1"/>
  <c r="BL86" i="21"/>
  <c r="CB85" i="21"/>
  <c r="BV85" i="21"/>
  <c r="BM86" i="21"/>
  <c r="CH85" i="21"/>
  <c r="BW85" i="21"/>
  <c r="CI85" i="21"/>
  <c r="BN86" i="21"/>
  <c r="BO86" i="21" s="1"/>
  <c r="CC85" i="21"/>
  <c r="CD85" i="21"/>
  <c r="BX85" i="21"/>
  <c r="BP86" i="21"/>
  <c r="BQ86" i="21" s="1"/>
  <c r="CJ85" i="21"/>
  <c r="BN86" i="20"/>
  <c r="BO86" i="20" s="1"/>
  <c r="CC85" i="20"/>
  <c r="BW85" i="20"/>
  <c r="CI85" i="20"/>
  <c r="BF86" i="20"/>
  <c r="BG86" i="20" s="1"/>
  <c r="CH85" i="20"/>
  <c r="BL86" i="20"/>
  <c r="BM86" i="20" s="1"/>
  <c r="CB85" i="20"/>
  <c r="BV85" i="20"/>
  <c r="BH86" i="20"/>
  <c r="BI86" i="20" s="1"/>
  <c r="BP86" i="20"/>
  <c r="BQ86" i="20" s="1"/>
  <c r="CD85" i="20"/>
  <c r="BX85" i="20"/>
  <c r="CJ85" i="20"/>
  <c r="CG85" i="20"/>
  <c r="CA85" i="20"/>
  <c r="BJ86" i="20"/>
  <c r="BK86" i="20" s="1"/>
  <c r="BU85" i="20"/>
  <c r="CE85" i="20"/>
  <c r="BY85" i="20"/>
  <c r="CK85" i="20"/>
  <c r="BR86" i="20"/>
  <c r="BS86" i="20" s="1"/>
  <c r="BD86" i="20"/>
  <c r="BE86" i="20" s="1"/>
  <c r="BF86" i="19"/>
  <c r="BG86" i="19" s="1"/>
  <c r="BW85" i="19"/>
  <c r="BN86" i="19"/>
  <c r="BO86" i="19" s="1"/>
  <c r="CC85" i="19"/>
  <c r="CI85" i="19"/>
  <c r="BX85" i="19"/>
  <c r="CJ85" i="19"/>
  <c r="BP86" i="19"/>
  <c r="BQ86" i="19" s="1"/>
  <c r="CD85" i="19"/>
  <c r="BV85" i="19"/>
  <c r="CH85" i="19"/>
  <c r="CB85" i="19"/>
  <c r="BL86" i="19"/>
  <c r="BM86" i="19" s="1"/>
  <c r="CK85" i="19"/>
  <c r="CE85" i="19"/>
  <c r="BR86" i="19"/>
  <c r="BS86" i="19" s="1"/>
  <c r="BY85" i="19"/>
  <c r="BH86" i="19"/>
  <c r="BI86" i="19" s="1"/>
  <c r="BD86" i="19"/>
  <c r="BE86" i="19" s="1"/>
  <c r="CG85" i="19"/>
  <c r="BU85" i="19"/>
  <c r="BJ86" i="19"/>
  <c r="BK86" i="19" s="1"/>
  <c r="CA85" i="19"/>
  <c r="BF89" i="26" l="1"/>
  <c r="BG89" i="26" s="1"/>
  <c r="BL89" i="26"/>
  <c r="CB88" i="26"/>
  <c r="BV88" i="26"/>
  <c r="CH88" i="26"/>
  <c r="BM89" i="26"/>
  <c r="BH89" i="26"/>
  <c r="BI89" i="26" s="1"/>
  <c r="CA88" i="26"/>
  <c r="BJ89" i="26"/>
  <c r="BK89" i="26" s="1"/>
  <c r="BU88" i="26"/>
  <c r="CG88" i="26"/>
  <c r="BX88" i="26"/>
  <c r="CJ88" i="26"/>
  <c r="BP89" i="26"/>
  <c r="BQ89" i="26" s="1"/>
  <c r="CD88" i="26"/>
  <c r="BD89" i="26"/>
  <c r="BE89" i="26" s="1"/>
  <c r="BW88" i="26"/>
  <c r="CI88" i="26"/>
  <c r="BO89" i="26"/>
  <c r="BN89" i="26"/>
  <c r="CC88" i="26"/>
  <c r="BY88" i="26"/>
  <c r="CK88" i="26"/>
  <c r="BR89" i="26"/>
  <c r="BS89" i="26" s="1"/>
  <c r="CE88" i="26"/>
  <c r="BU87" i="25"/>
  <c r="CG87" i="25"/>
  <c r="BJ88" i="25"/>
  <c r="BK88" i="25" s="1"/>
  <c r="CA87" i="25"/>
  <c r="BP88" i="25"/>
  <c r="CD87" i="25"/>
  <c r="BX87" i="25"/>
  <c r="CJ87" i="25"/>
  <c r="BQ88" i="25"/>
  <c r="BD88" i="25"/>
  <c r="BE88" i="25" s="1"/>
  <c r="BR88" i="25"/>
  <c r="CE87" i="25"/>
  <c r="BY87" i="25"/>
  <c r="CK87" i="25"/>
  <c r="BS88" i="25"/>
  <c r="BH88" i="25"/>
  <c r="BI88" i="25" s="1"/>
  <c r="BL88" i="25"/>
  <c r="CB87" i="25"/>
  <c r="CH87" i="25"/>
  <c r="BV87" i="25"/>
  <c r="BM88" i="25"/>
  <c r="BF88" i="25"/>
  <c r="BG88" i="25" s="1"/>
  <c r="CI87" i="25"/>
  <c r="BN88" i="25"/>
  <c r="BO88" i="25" s="1"/>
  <c r="BW87" i="25"/>
  <c r="CC87" i="25"/>
  <c r="BD87" i="24"/>
  <c r="BE87" i="24" s="1"/>
  <c r="BH87" i="24"/>
  <c r="BI87" i="24" s="1"/>
  <c r="BF87" i="24"/>
  <c r="BG87" i="24" s="1"/>
  <c r="CG86" i="24"/>
  <c r="CA86" i="24"/>
  <c r="BU86" i="24"/>
  <c r="BJ87" i="24"/>
  <c r="BK87" i="24" s="1"/>
  <c r="BM87" i="24"/>
  <c r="BL87" i="24"/>
  <c r="CB86" i="24"/>
  <c r="BV86" i="24"/>
  <c r="CH86" i="24"/>
  <c r="BN87" i="24"/>
  <c r="BO87" i="24" s="1"/>
  <c r="CC86" i="24"/>
  <c r="BW86" i="24"/>
  <c r="CI86" i="24"/>
  <c r="BP87" i="24"/>
  <c r="BQ87" i="24" s="1"/>
  <c r="CD86" i="24"/>
  <c r="BX86" i="24"/>
  <c r="CJ86" i="24"/>
  <c r="CE86" i="24"/>
  <c r="CK86" i="24"/>
  <c r="BR87" i="24"/>
  <c r="BS87" i="24" s="1"/>
  <c r="BY86" i="24"/>
  <c r="CE86" i="23"/>
  <c r="BY86" i="23"/>
  <c r="BR87" i="23"/>
  <c r="BS87" i="23" s="1"/>
  <c r="CK86" i="23"/>
  <c r="BN87" i="23"/>
  <c r="BO87" i="23" s="1"/>
  <c r="CI86" i="23"/>
  <c r="CC86" i="23"/>
  <c r="BW86" i="23"/>
  <c r="BD88" i="23"/>
  <c r="BE88" i="23" s="1"/>
  <c r="BF87" i="23"/>
  <c r="BG87" i="23" s="1"/>
  <c r="BX86" i="23"/>
  <c r="CH86" i="23"/>
  <c r="BL87" i="23"/>
  <c r="BM87" i="23" s="1"/>
  <c r="CB86" i="23"/>
  <c r="BV86" i="23"/>
  <c r="CA86" i="23"/>
  <c r="CG86" i="23"/>
  <c r="BJ87" i="23"/>
  <c r="BK87" i="23" s="1"/>
  <c r="BU86" i="23"/>
  <c r="BH87" i="23"/>
  <c r="BI87" i="23" s="1"/>
  <c r="CJ86" i="23"/>
  <c r="CD87" i="23"/>
  <c r="BP88" i="23"/>
  <c r="BQ88" i="23" s="1"/>
  <c r="BD88" i="22"/>
  <c r="BE88" i="22" s="1"/>
  <c r="CD87" i="22"/>
  <c r="BP88" i="22"/>
  <c r="BQ88" i="22" s="1"/>
  <c r="CJ87" i="22"/>
  <c r="BX87" i="22"/>
  <c r="BR88" i="22"/>
  <c r="CE87" i="22"/>
  <c r="CK87" i="22"/>
  <c r="BS88" i="22"/>
  <c r="BY87" i="22"/>
  <c r="BH88" i="22"/>
  <c r="BI88" i="22"/>
  <c r="BL88" i="22"/>
  <c r="BM88" i="22" s="1"/>
  <c r="CB87" i="22"/>
  <c r="BV87" i="22"/>
  <c r="CH87" i="22"/>
  <c r="CI87" i="22"/>
  <c r="BN88" i="22"/>
  <c r="BO88" i="22" s="1"/>
  <c r="CC87" i="22"/>
  <c r="BW87" i="22"/>
  <c r="BU87" i="22"/>
  <c r="CA87" i="22"/>
  <c r="BJ88" i="22"/>
  <c r="BK88" i="22" s="1"/>
  <c r="CG87" i="22"/>
  <c r="BF88" i="22"/>
  <c r="BG88" i="22" s="1"/>
  <c r="CI86" i="21"/>
  <c r="BN87" i="21"/>
  <c r="CC86" i="21"/>
  <c r="BW86" i="21"/>
  <c r="BO87" i="21"/>
  <c r="BH87" i="21"/>
  <c r="BI87" i="21" s="1"/>
  <c r="BD87" i="21"/>
  <c r="BE87" i="21" s="1"/>
  <c r="BY86" i="21"/>
  <c r="BR87" i="21"/>
  <c r="BS87" i="21" s="1"/>
  <c r="CK86" i="21"/>
  <c r="CE86" i="21"/>
  <c r="BP87" i="21"/>
  <c r="CJ86" i="21"/>
  <c r="CD86" i="21"/>
  <c r="BX86" i="21"/>
  <c r="BQ87" i="21"/>
  <c r="BJ87" i="21"/>
  <c r="BU86" i="21"/>
  <c r="CG86" i="21"/>
  <c r="BK87" i="21"/>
  <c r="CA86" i="21"/>
  <c r="BF87" i="21"/>
  <c r="BG87" i="21" s="1"/>
  <c r="BL87" i="21"/>
  <c r="CB86" i="21"/>
  <c r="BM87" i="21"/>
  <c r="CH86" i="21"/>
  <c r="BV86" i="21"/>
  <c r="CD86" i="20"/>
  <c r="BX86" i="20"/>
  <c r="CJ86" i="20"/>
  <c r="BP87" i="20"/>
  <c r="BQ87" i="20" s="1"/>
  <c r="CE86" i="20"/>
  <c r="BY86" i="20"/>
  <c r="CK86" i="20"/>
  <c r="BR87" i="20"/>
  <c r="BS87" i="20" s="1"/>
  <c r="BF87" i="20"/>
  <c r="BG87" i="20" s="1"/>
  <c r="BH87" i="20"/>
  <c r="BI87" i="20" s="1"/>
  <c r="CA86" i="20"/>
  <c r="BJ87" i="20"/>
  <c r="BK87" i="20" s="1"/>
  <c r="BU86" i="20"/>
  <c r="CG86" i="20"/>
  <c r="BD87" i="20"/>
  <c r="BE87" i="20" s="1"/>
  <c r="BL87" i="20"/>
  <c r="BM87" i="20" s="1"/>
  <c r="CB86" i="20"/>
  <c r="BV86" i="20"/>
  <c r="CH86" i="20"/>
  <c r="BN87" i="20"/>
  <c r="BO87" i="20" s="1"/>
  <c r="CC86" i="20"/>
  <c r="BW86" i="20"/>
  <c r="CI86" i="20"/>
  <c r="BH87" i="19"/>
  <c r="BI87" i="19" s="1"/>
  <c r="CJ86" i="19"/>
  <c r="CD86" i="19"/>
  <c r="BP87" i="19"/>
  <c r="BQ87" i="19" s="1"/>
  <c r="BX86" i="19"/>
  <c r="CI86" i="19"/>
  <c r="BN87" i="19"/>
  <c r="BO87" i="19" s="1"/>
  <c r="CC86" i="19"/>
  <c r="BW86" i="19"/>
  <c r="BR87" i="19"/>
  <c r="BS87" i="19" s="1"/>
  <c r="CE86" i="19"/>
  <c r="CK86" i="19"/>
  <c r="BY86" i="19"/>
  <c r="BU86" i="19"/>
  <c r="CA86" i="19"/>
  <c r="CG86" i="19"/>
  <c r="BJ87" i="19"/>
  <c r="BK87" i="19" s="1"/>
  <c r="BD87" i="19"/>
  <c r="BE87" i="19" s="1"/>
  <c r="BV86" i="19"/>
  <c r="CH86" i="19"/>
  <c r="BL87" i="19"/>
  <c r="BM87" i="19" s="1"/>
  <c r="CB86" i="19"/>
  <c r="BF87" i="19"/>
  <c r="BG87" i="19" s="1"/>
  <c r="BJ90" i="26" l="1"/>
  <c r="BU89" i="26"/>
  <c r="CG89" i="26"/>
  <c r="BK90" i="26"/>
  <c r="CA89" i="26"/>
  <c r="BH90" i="26"/>
  <c r="BI90" i="26" s="1"/>
  <c r="BD90" i="26"/>
  <c r="BE90" i="26" s="1"/>
  <c r="BX89" i="26"/>
  <c r="CJ89" i="26"/>
  <c r="BQ90" i="26"/>
  <c r="BP90" i="26"/>
  <c r="CD89" i="26"/>
  <c r="BY89" i="26"/>
  <c r="CK89" i="26"/>
  <c r="BR90" i="26"/>
  <c r="BS90" i="26" s="1"/>
  <c r="CE89" i="26"/>
  <c r="BF90" i="26"/>
  <c r="BG90" i="26" s="1"/>
  <c r="BV89" i="26"/>
  <c r="CH89" i="26"/>
  <c r="BM90" i="26"/>
  <c r="BL90" i="26"/>
  <c r="CB89" i="26"/>
  <c r="BW89" i="26"/>
  <c r="CI89" i="26"/>
  <c r="CC89" i="26"/>
  <c r="BN90" i="26"/>
  <c r="BO90" i="26" s="1"/>
  <c r="BI89" i="25"/>
  <c r="BH89" i="25"/>
  <c r="CG88" i="25"/>
  <c r="BJ89" i="25"/>
  <c r="BK89" i="25" s="1"/>
  <c r="BU88" i="25"/>
  <c r="CA88" i="25"/>
  <c r="BN89" i="25"/>
  <c r="CC88" i="25"/>
  <c r="BW88" i="25"/>
  <c r="CI88" i="25"/>
  <c r="BO89" i="25"/>
  <c r="BP89" i="25"/>
  <c r="BQ89" i="25" s="1"/>
  <c r="CD88" i="25"/>
  <c r="BX88" i="25"/>
  <c r="CJ88" i="25"/>
  <c r="BL89" i="25"/>
  <c r="BM89" i="25" s="1"/>
  <c r="CB88" i="25"/>
  <c r="BV88" i="25"/>
  <c r="CH88" i="25"/>
  <c r="BD89" i="25"/>
  <c r="BE89" i="25" s="1"/>
  <c r="BY88" i="25"/>
  <c r="CK88" i="25"/>
  <c r="BS89" i="25"/>
  <c r="BR89" i="25"/>
  <c r="CE88" i="25"/>
  <c r="BF89" i="25"/>
  <c r="BG89" i="25" s="1"/>
  <c r="BY87" i="24"/>
  <c r="BR88" i="24"/>
  <c r="BS88" i="24" s="1"/>
  <c r="CE87" i="24"/>
  <c r="CK87" i="24"/>
  <c r="CA87" i="24"/>
  <c r="BJ88" i="24"/>
  <c r="BK88" i="24" s="1"/>
  <c r="BU87" i="24"/>
  <c r="CG87" i="24"/>
  <c r="BF88" i="24"/>
  <c r="BG88" i="24" s="1"/>
  <c r="CD87" i="24"/>
  <c r="BX87" i="24"/>
  <c r="CJ87" i="24"/>
  <c r="BP88" i="24"/>
  <c r="BQ88" i="24" s="1"/>
  <c r="BN88" i="24"/>
  <c r="CC87" i="24"/>
  <c r="CI87" i="24"/>
  <c r="BW87" i="24"/>
  <c r="BO88" i="24"/>
  <c r="BH88" i="24"/>
  <c r="BI88" i="24" s="1"/>
  <c r="BL88" i="24"/>
  <c r="BM88" i="24" s="1"/>
  <c r="CB87" i="24"/>
  <c r="BV87" i="24"/>
  <c r="CH87" i="24"/>
  <c r="BD88" i="24"/>
  <c r="BE88" i="24" s="1"/>
  <c r="BD89" i="23"/>
  <c r="BE89" i="23" s="1"/>
  <c r="CC87" i="23"/>
  <c r="BW87" i="23"/>
  <c r="BN88" i="23"/>
  <c r="CI87" i="23"/>
  <c r="BO88" i="23"/>
  <c r="CJ88" i="23"/>
  <c r="BP89" i="23"/>
  <c r="BQ89" i="23" s="1"/>
  <c r="CD88" i="23"/>
  <c r="BF88" i="23"/>
  <c r="BG88" i="23" s="1"/>
  <c r="BX87" i="23"/>
  <c r="CE87" i="23"/>
  <c r="BY87" i="23"/>
  <c r="BR88" i="23"/>
  <c r="BS88" i="23" s="1"/>
  <c r="CK87" i="23"/>
  <c r="CG87" i="23"/>
  <c r="BJ88" i="23"/>
  <c r="BK88" i="23" s="1"/>
  <c r="CA87" i="23"/>
  <c r="BU87" i="23"/>
  <c r="BI88" i="23"/>
  <c r="BH88" i="23"/>
  <c r="CJ87" i="23"/>
  <c r="BL88" i="23"/>
  <c r="CB87" i="23"/>
  <c r="BV87" i="23"/>
  <c r="BM88" i="23"/>
  <c r="CH87" i="23"/>
  <c r="BP89" i="22"/>
  <c r="BX88" i="22"/>
  <c r="CD88" i="22"/>
  <c r="BQ89" i="22"/>
  <c r="CJ88" i="22"/>
  <c r="CG88" i="22"/>
  <c r="CA88" i="22"/>
  <c r="BJ89" i="22"/>
  <c r="BK89" i="22" s="1"/>
  <c r="BU88" i="22"/>
  <c r="CC88" i="22"/>
  <c r="CI88" i="22"/>
  <c r="BW88" i="22"/>
  <c r="BN89" i="22"/>
  <c r="BO89" i="22" s="1"/>
  <c r="BF89" i="22"/>
  <c r="BG89" i="22" s="1"/>
  <c r="BL89" i="22"/>
  <c r="BM89" i="22" s="1"/>
  <c r="CB88" i="22"/>
  <c r="BV88" i="22"/>
  <c r="CH88" i="22"/>
  <c r="BD89" i="22"/>
  <c r="BE89" i="22" s="1"/>
  <c r="BY88" i="22"/>
  <c r="BR89" i="22"/>
  <c r="BS89" i="22"/>
  <c r="CK88" i="22"/>
  <c r="CE88" i="22"/>
  <c r="BH89" i="22"/>
  <c r="BI89" i="22" s="1"/>
  <c r="BF88" i="21"/>
  <c r="BG88" i="21" s="1"/>
  <c r="CK87" i="21"/>
  <c r="BY87" i="21"/>
  <c r="CE87" i="21"/>
  <c r="BR88" i="21"/>
  <c r="BS88" i="21" s="1"/>
  <c r="BD88" i="21"/>
  <c r="BE88" i="21" s="1"/>
  <c r="BH88" i="21"/>
  <c r="BI88" i="21" s="1"/>
  <c r="BW87" i="21"/>
  <c r="BN88" i="21"/>
  <c r="CI87" i="21"/>
  <c r="CC87" i="21"/>
  <c r="BO88" i="21"/>
  <c r="CH87" i="21"/>
  <c r="CB87" i="21"/>
  <c r="BV87" i="21"/>
  <c r="BL88" i="21"/>
  <c r="BM88" i="21" s="1"/>
  <c r="CG87" i="21"/>
  <c r="BJ88" i="21"/>
  <c r="BK88" i="21" s="1"/>
  <c r="CA87" i="21"/>
  <c r="BU87" i="21"/>
  <c r="BP88" i="21"/>
  <c r="CD87" i="21"/>
  <c r="BX87" i="21"/>
  <c r="BQ88" i="21"/>
  <c r="CJ87" i="21"/>
  <c r="BF88" i="20"/>
  <c r="BG88" i="20" s="1"/>
  <c r="CA87" i="20"/>
  <c r="BJ88" i="20"/>
  <c r="BK88" i="20" s="1"/>
  <c r="BU87" i="20"/>
  <c r="CG87" i="20"/>
  <c r="BY87" i="20"/>
  <c r="CK87" i="20"/>
  <c r="BR88" i="20"/>
  <c r="BS88" i="20" s="1"/>
  <c r="CE87" i="20"/>
  <c r="BL88" i="20"/>
  <c r="BM88" i="20" s="1"/>
  <c r="CB87" i="20"/>
  <c r="BV87" i="20"/>
  <c r="CH87" i="20"/>
  <c r="CC87" i="20"/>
  <c r="BW87" i="20"/>
  <c r="CI87" i="20"/>
  <c r="BN88" i="20"/>
  <c r="BO88" i="20" s="1"/>
  <c r="BD88" i="20"/>
  <c r="BE88" i="20" s="1"/>
  <c r="BH88" i="20"/>
  <c r="BI88" i="20" s="1"/>
  <c r="BX87" i="20"/>
  <c r="CJ87" i="20"/>
  <c r="BP88" i="20"/>
  <c r="BQ88" i="20" s="1"/>
  <c r="CD87" i="20"/>
  <c r="BF88" i="19"/>
  <c r="BG88" i="19" s="1"/>
  <c r="BD88" i="19"/>
  <c r="BE88" i="19" s="1"/>
  <c r="CE87" i="19"/>
  <c r="BY87" i="19"/>
  <c r="CK87" i="19"/>
  <c r="BR88" i="19"/>
  <c r="BS88" i="19" s="1"/>
  <c r="BP88" i="19"/>
  <c r="BQ88" i="19" s="1"/>
  <c r="BX87" i="19"/>
  <c r="CJ87" i="19"/>
  <c r="CD87" i="19"/>
  <c r="CH87" i="19"/>
  <c r="BL88" i="19"/>
  <c r="BM88" i="19" s="1"/>
  <c r="CB87" i="19"/>
  <c r="BV87" i="19"/>
  <c r="CC87" i="19"/>
  <c r="CI87" i="19"/>
  <c r="BW87" i="19"/>
  <c r="BN88" i="19"/>
  <c r="BO88" i="19" s="1"/>
  <c r="CG87" i="19"/>
  <c r="CA87" i="19"/>
  <c r="BJ88" i="19"/>
  <c r="BK88" i="19" s="1"/>
  <c r="BU87" i="19"/>
  <c r="BH88" i="19"/>
  <c r="BI88" i="19" s="1"/>
  <c r="BD91" i="26" l="1"/>
  <c r="BE91" i="26" s="1"/>
  <c r="CK90" i="26"/>
  <c r="BR91" i="26"/>
  <c r="BS91" i="26" s="1"/>
  <c r="CE90" i="26"/>
  <c r="BY90" i="26"/>
  <c r="BH91" i="26"/>
  <c r="BI91" i="26" s="1"/>
  <c r="BW90" i="26"/>
  <c r="CI90" i="26"/>
  <c r="BO91" i="26"/>
  <c r="BN91" i="26"/>
  <c r="CC90" i="26"/>
  <c r="BF91" i="26"/>
  <c r="BG91" i="26" s="1"/>
  <c r="BV90" i="26"/>
  <c r="CH90" i="26"/>
  <c r="CB90" i="26"/>
  <c r="BL91" i="26"/>
  <c r="BM91" i="26" s="1"/>
  <c r="BU90" i="26"/>
  <c r="CG90" i="26"/>
  <c r="BK91" i="26"/>
  <c r="CA90" i="26"/>
  <c r="BJ91" i="26"/>
  <c r="CJ90" i="26"/>
  <c r="BP91" i="26"/>
  <c r="BQ91" i="26" s="1"/>
  <c r="CD90" i="26"/>
  <c r="BX90" i="26"/>
  <c r="BD90" i="25"/>
  <c r="BE90" i="25" s="1"/>
  <c r="CD89" i="25"/>
  <c r="CJ89" i="25"/>
  <c r="BP90" i="25"/>
  <c r="BQ90" i="25" s="1"/>
  <c r="BX89" i="25"/>
  <c r="BL90" i="25"/>
  <c r="CB89" i="25"/>
  <c r="BV89" i="25"/>
  <c r="CH89" i="25"/>
  <c r="BM90" i="25"/>
  <c r="BF90" i="25"/>
  <c r="BG90" i="25" s="1"/>
  <c r="BK90" i="25"/>
  <c r="CA89" i="25"/>
  <c r="BJ90" i="25"/>
  <c r="BU89" i="25"/>
  <c r="CG89" i="25"/>
  <c r="BN90" i="25"/>
  <c r="BW89" i="25"/>
  <c r="CI89" i="25"/>
  <c r="BO90" i="25"/>
  <c r="CC89" i="25"/>
  <c r="BY89" i="25"/>
  <c r="CK89" i="25"/>
  <c r="BR90" i="25"/>
  <c r="BS90" i="25" s="1"/>
  <c r="CE89" i="25"/>
  <c r="BH90" i="25"/>
  <c r="BI90" i="25" s="1"/>
  <c r="BD89" i="24"/>
  <c r="BE89" i="24" s="1"/>
  <c r="BL89" i="24"/>
  <c r="CB88" i="24"/>
  <c r="BV88" i="24"/>
  <c r="CH88" i="24"/>
  <c r="BM89" i="24"/>
  <c r="BH89" i="24"/>
  <c r="BI89" i="24" s="1"/>
  <c r="BY88" i="24"/>
  <c r="CK88" i="24"/>
  <c r="BS89" i="24"/>
  <c r="BR89" i="24"/>
  <c r="CE88" i="24"/>
  <c r="BF89" i="24"/>
  <c r="BG89" i="24" s="1"/>
  <c r="CA88" i="24"/>
  <c r="BJ89" i="24"/>
  <c r="BK89" i="24" s="1"/>
  <c r="BU88" i="24"/>
  <c r="CG88" i="24"/>
  <c r="BX88" i="24"/>
  <c r="CJ88" i="24"/>
  <c r="BQ89" i="24"/>
  <c r="BP89" i="24"/>
  <c r="CD88" i="24"/>
  <c r="BW88" i="24"/>
  <c r="CI88" i="24"/>
  <c r="BN89" i="24"/>
  <c r="BO89" i="24" s="1"/>
  <c r="CC88" i="24"/>
  <c r="BJ89" i="23"/>
  <c r="CA88" i="23"/>
  <c r="BU88" i="23"/>
  <c r="BK89" i="23"/>
  <c r="CG88" i="23"/>
  <c r="BP90" i="23"/>
  <c r="BQ90" i="23" s="1"/>
  <c r="CD89" i="23"/>
  <c r="BS89" i="23"/>
  <c r="BY88" i="23"/>
  <c r="BR89" i="23"/>
  <c r="CK88" i="23"/>
  <c r="CE88" i="23"/>
  <c r="BF89" i="23"/>
  <c r="BG89" i="23" s="1"/>
  <c r="BX88" i="23"/>
  <c r="BD90" i="23"/>
  <c r="BE90" i="23" s="1"/>
  <c r="BW88" i="23"/>
  <c r="CI88" i="23"/>
  <c r="BN89" i="23"/>
  <c r="BO89" i="23" s="1"/>
  <c r="CC88" i="23"/>
  <c r="BV88" i="23"/>
  <c r="CB88" i="23"/>
  <c r="CH88" i="23"/>
  <c r="BL89" i="23"/>
  <c r="BM89" i="23" s="1"/>
  <c r="BH89" i="23"/>
  <c r="BI89" i="23" s="1"/>
  <c r="BV89" i="22"/>
  <c r="BL90" i="22"/>
  <c r="CB89" i="22"/>
  <c r="CH89" i="22"/>
  <c r="BM90" i="22"/>
  <c r="BD90" i="22"/>
  <c r="BE90" i="22" s="1"/>
  <c r="CA89" i="22"/>
  <c r="BJ90" i="22"/>
  <c r="BK90" i="22" s="1"/>
  <c r="CG89" i="22"/>
  <c r="BU89" i="22"/>
  <c r="BH90" i="22"/>
  <c r="BI90" i="22" s="1"/>
  <c r="BN90" i="22"/>
  <c r="BW89" i="22"/>
  <c r="CC89" i="22"/>
  <c r="CI89" i="22"/>
  <c r="BO90" i="22"/>
  <c r="CD89" i="22"/>
  <c r="BX89" i="22"/>
  <c r="CJ89" i="22"/>
  <c r="BP90" i="22"/>
  <c r="BQ90" i="22" s="1"/>
  <c r="BY89" i="22"/>
  <c r="CK89" i="22"/>
  <c r="BR90" i="22"/>
  <c r="BS90" i="22" s="1"/>
  <c r="CE89" i="22"/>
  <c r="BF90" i="22"/>
  <c r="BG90" i="22" s="1"/>
  <c r="BH89" i="21"/>
  <c r="BI89" i="21" s="1"/>
  <c r="BD89" i="21"/>
  <c r="BE89" i="21" s="1"/>
  <c r="BL89" i="21"/>
  <c r="CB88" i="21"/>
  <c r="BV88" i="21"/>
  <c r="BM89" i="21"/>
  <c r="CH88" i="21"/>
  <c r="BU88" i="21"/>
  <c r="CA88" i="21"/>
  <c r="BK89" i="21"/>
  <c r="BJ89" i="21"/>
  <c r="CG88" i="21"/>
  <c r="BR89" i="21"/>
  <c r="CK88" i="21"/>
  <c r="CE88" i="21"/>
  <c r="BY88" i="21"/>
  <c r="BS89" i="21"/>
  <c r="BF89" i="21"/>
  <c r="BG89" i="21" s="1"/>
  <c r="CI88" i="21"/>
  <c r="BN89" i="21"/>
  <c r="BO89" i="21" s="1"/>
  <c r="BW88" i="21"/>
  <c r="CC88" i="21"/>
  <c r="CD88" i="21"/>
  <c r="BX88" i="21"/>
  <c r="BP89" i="21"/>
  <c r="BQ89" i="21" s="1"/>
  <c r="CJ88" i="21"/>
  <c r="BH89" i="20"/>
  <c r="BI89" i="20" s="1"/>
  <c r="BY88" i="20"/>
  <c r="CK88" i="20"/>
  <c r="BR89" i="20"/>
  <c r="BS89" i="20" s="1"/>
  <c r="CE88" i="20"/>
  <c r="CA88" i="20"/>
  <c r="BJ89" i="20"/>
  <c r="BK89" i="20" s="1"/>
  <c r="BU88" i="20"/>
  <c r="CG88" i="20"/>
  <c r="BX88" i="20"/>
  <c r="CJ88" i="20"/>
  <c r="BP89" i="20"/>
  <c r="BQ89" i="20" s="1"/>
  <c r="CD88" i="20"/>
  <c r="BW88" i="20"/>
  <c r="CI88" i="20"/>
  <c r="BN89" i="20"/>
  <c r="BO89" i="20" s="1"/>
  <c r="CC88" i="20"/>
  <c r="BV88" i="20"/>
  <c r="CH88" i="20"/>
  <c r="CB88" i="20"/>
  <c r="BL89" i="20"/>
  <c r="BM89" i="20" s="1"/>
  <c r="BD89" i="20"/>
  <c r="BE89" i="20" s="1"/>
  <c r="BF89" i="20"/>
  <c r="BG89" i="20" s="1"/>
  <c r="BL89" i="19"/>
  <c r="BM89" i="19" s="1"/>
  <c r="BV88" i="19"/>
  <c r="CH88" i="19"/>
  <c r="CB88" i="19"/>
  <c r="CE88" i="19"/>
  <c r="BY88" i="19"/>
  <c r="CK88" i="19"/>
  <c r="BR89" i="19"/>
  <c r="BS89" i="19" s="1"/>
  <c r="BK89" i="19"/>
  <c r="CA88" i="19"/>
  <c r="BJ89" i="19"/>
  <c r="CG88" i="19"/>
  <c r="BU88" i="19"/>
  <c r="BD89" i="19"/>
  <c r="BE89" i="19" s="1"/>
  <c r="BH89" i="19"/>
  <c r="BI89" i="19" s="1"/>
  <c r="CD88" i="19"/>
  <c r="BX88" i="19"/>
  <c r="CJ88" i="19"/>
  <c r="BP89" i="19"/>
  <c r="BQ89" i="19" s="1"/>
  <c r="BN89" i="19"/>
  <c r="BO89" i="19" s="1"/>
  <c r="CC88" i="19"/>
  <c r="BW88" i="19"/>
  <c r="CI88" i="19"/>
  <c r="BF89" i="19"/>
  <c r="BG89" i="19" s="1"/>
  <c r="BH92" i="26" l="1"/>
  <c r="BI92" i="26" s="1"/>
  <c r="CH91" i="26"/>
  <c r="BL92" i="26"/>
  <c r="BM92" i="26" s="1"/>
  <c r="CB91" i="26"/>
  <c r="BV91" i="26"/>
  <c r="BF92" i="26"/>
  <c r="BG92" i="26" s="1"/>
  <c r="BR92" i="26"/>
  <c r="BS92" i="26" s="1"/>
  <c r="CE91" i="26"/>
  <c r="CK91" i="26"/>
  <c r="BY91" i="26"/>
  <c r="BP92" i="26"/>
  <c r="BQ92" i="26" s="1"/>
  <c r="CD91" i="26"/>
  <c r="BX91" i="26"/>
  <c r="CJ91" i="26"/>
  <c r="BD92" i="26"/>
  <c r="BE92" i="26" s="1"/>
  <c r="BU91" i="26"/>
  <c r="CG91" i="26"/>
  <c r="BK92" i="26"/>
  <c r="CA91" i="26"/>
  <c r="BJ92" i="26"/>
  <c r="CI91" i="26"/>
  <c r="BN92" i="26"/>
  <c r="BO92" i="26" s="1"/>
  <c r="CC91" i="26"/>
  <c r="BW91" i="26"/>
  <c r="BD91" i="25"/>
  <c r="BE91" i="25" s="1"/>
  <c r="BY90" i="25"/>
  <c r="CK90" i="25"/>
  <c r="BR91" i="25"/>
  <c r="BS91" i="25" s="1"/>
  <c r="CE90" i="25"/>
  <c r="BX90" i="25"/>
  <c r="BP91" i="25"/>
  <c r="BQ91" i="25" s="1"/>
  <c r="CD90" i="25"/>
  <c r="CJ90" i="25"/>
  <c r="BF91" i="25"/>
  <c r="BG91" i="25" s="1"/>
  <c r="BH91" i="25"/>
  <c r="BI91" i="25" s="1"/>
  <c r="BL91" i="25"/>
  <c r="BM91" i="25" s="1"/>
  <c r="CB90" i="25"/>
  <c r="CH90" i="25"/>
  <c r="BV90" i="25"/>
  <c r="BW90" i="25"/>
  <c r="CI90" i="25"/>
  <c r="BO91" i="25"/>
  <c r="BN91" i="25"/>
  <c r="CC90" i="25"/>
  <c r="BJ91" i="25"/>
  <c r="BK91" i="25" s="1"/>
  <c r="BU90" i="25"/>
  <c r="CG90" i="25"/>
  <c r="CA90" i="25"/>
  <c r="BH90" i="24"/>
  <c r="BI90" i="24" s="1"/>
  <c r="BJ90" i="24"/>
  <c r="BU89" i="24"/>
  <c r="CG89" i="24"/>
  <c r="CA89" i="24"/>
  <c r="BK90" i="24"/>
  <c r="BW89" i="24"/>
  <c r="CI89" i="24"/>
  <c r="BN90" i="24"/>
  <c r="BO90" i="24" s="1"/>
  <c r="CC89" i="24"/>
  <c r="BF90" i="24"/>
  <c r="BG90" i="24" s="1"/>
  <c r="BD90" i="24"/>
  <c r="BE90" i="24" s="1"/>
  <c r="BX89" i="24"/>
  <c r="CJ89" i="24"/>
  <c r="BP90" i="24"/>
  <c r="BQ90" i="24" s="1"/>
  <c r="CD89" i="24"/>
  <c r="BV89" i="24"/>
  <c r="CH89" i="24"/>
  <c r="BM90" i="24"/>
  <c r="BL90" i="24"/>
  <c r="CB89" i="24"/>
  <c r="BY89" i="24"/>
  <c r="CK89" i="24"/>
  <c r="BR90" i="24"/>
  <c r="BS90" i="24" s="1"/>
  <c r="CE89" i="24"/>
  <c r="CH89" i="23"/>
  <c r="BL90" i="23"/>
  <c r="BV89" i="23"/>
  <c r="BM90" i="23"/>
  <c r="CB89" i="23"/>
  <c r="BP91" i="23"/>
  <c r="BQ91" i="23" s="1"/>
  <c r="CD90" i="23"/>
  <c r="BD91" i="23"/>
  <c r="BE91" i="23" s="1"/>
  <c r="BH90" i="23"/>
  <c r="BI90" i="23" s="1"/>
  <c r="CJ89" i="23"/>
  <c r="BW89" i="23"/>
  <c r="CI89" i="23"/>
  <c r="BN90" i="23"/>
  <c r="BO90" i="23" s="1"/>
  <c r="CC89" i="23"/>
  <c r="BF90" i="23"/>
  <c r="BG90" i="23" s="1"/>
  <c r="BX89" i="23"/>
  <c r="CK89" i="23"/>
  <c r="BR90" i="23"/>
  <c r="BS90" i="23" s="1"/>
  <c r="CE89" i="23"/>
  <c r="BY89" i="23"/>
  <c r="BU89" i="23"/>
  <c r="CG89" i="23"/>
  <c r="CA89" i="23"/>
  <c r="BJ90" i="23"/>
  <c r="BK90" i="23" s="1"/>
  <c r="CK90" i="22"/>
  <c r="BR91" i="22"/>
  <c r="BS91" i="22" s="1"/>
  <c r="CE90" i="22"/>
  <c r="BY90" i="22"/>
  <c r="BJ91" i="22"/>
  <c r="BU90" i="22"/>
  <c r="CG90" i="22"/>
  <c r="CA90" i="22"/>
  <c r="BK91" i="22"/>
  <c r="BX90" i="22"/>
  <c r="CJ90" i="22"/>
  <c r="BP91" i="22"/>
  <c r="BQ91" i="22" s="1"/>
  <c r="CD90" i="22"/>
  <c r="BH91" i="22"/>
  <c r="BI91" i="22" s="1"/>
  <c r="BD91" i="22"/>
  <c r="BE91" i="22" s="1"/>
  <c r="BF91" i="22"/>
  <c r="BG91" i="22" s="1"/>
  <c r="BL91" i="22"/>
  <c r="BM91" i="22" s="1"/>
  <c r="CB90" i="22"/>
  <c r="BV90" i="22"/>
  <c r="CH90" i="22"/>
  <c r="BW90" i="22"/>
  <c r="CI90" i="22"/>
  <c r="BN91" i="22"/>
  <c r="CC90" i="22"/>
  <c r="BO91" i="22"/>
  <c r="CI89" i="21"/>
  <c r="BW89" i="21"/>
  <c r="BN90" i="21"/>
  <c r="BO90" i="21" s="1"/>
  <c r="CC89" i="21"/>
  <c r="BF90" i="21"/>
  <c r="BG90" i="21" s="1"/>
  <c r="BD90" i="21"/>
  <c r="BE90" i="21" s="1"/>
  <c r="BP90" i="21"/>
  <c r="BQ90" i="21" s="1"/>
  <c r="BX89" i="21"/>
  <c r="CJ89" i="21"/>
  <c r="CD89" i="21"/>
  <c r="BH90" i="21"/>
  <c r="BI90" i="21" s="1"/>
  <c r="BL90" i="21"/>
  <c r="CB89" i="21"/>
  <c r="BV89" i="21"/>
  <c r="BM90" i="21"/>
  <c r="CH89" i="21"/>
  <c r="BY89" i="21"/>
  <c r="BR90" i="21"/>
  <c r="BS90" i="21" s="1"/>
  <c r="CK89" i="21"/>
  <c r="CE89" i="21"/>
  <c r="CG89" i="21"/>
  <c r="BJ90" i="21"/>
  <c r="BU89" i="21"/>
  <c r="CA89" i="21"/>
  <c r="BK90" i="21"/>
  <c r="BX89" i="20"/>
  <c r="CJ89" i="20"/>
  <c r="BP90" i="20"/>
  <c r="BQ90" i="20" s="1"/>
  <c r="CD89" i="20"/>
  <c r="BF90" i="20"/>
  <c r="BG90" i="20" s="1"/>
  <c r="BU89" i="20"/>
  <c r="CG89" i="20"/>
  <c r="CA89" i="20"/>
  <c r="BJ90" i="20"/>
  <c r="BK90" i="20" s="1"/>
  <c r="BW89" i="20"/>
  <c r="CI89" i="20"/>
  <c r="BN90" i="20"/>
  <c r="BO90" i="20" s="1"/>
  <c r="CC89" i="20"/>
  <c r="BD90" i="20"/>
  <c r="BE90" i="20" s="1"/>
  <c r="CK89" i="20"/>
  <c r="BR90" i="20"/>
  <c r="BS90" i="20" s="1"/>
  <c r="CE89" i="20"/>
  <c r="BY89" i="20"/>
  <c r="BV89" i="20"/>
  <c r="CH89" i="20"/>
  <c r="BL90" i="20"/>
  <c r="BM90" i="20" s="1"/>
  <c r="CB89" i="20"/>
  <c r="BH90" i="20"/>
  <c r="BI90" i="20" s="1"/>
  <c r="BY89" i="19"/>
  <c r="CK89" i="19"/>
  <c r="BR90" i="19"/>
  <c r="BS90" i="19" s="1"/>
  <c r="CE89" i="19"/>
  <c r="BH90" i="19"/>
  <c r="BI90" i="19" s="1"/>
  <c r="CC89" i="19"/>
  <c r="BW89" i="19"/>
  <c r="CI89" i="19"/>
  <c r="BN90" i="19"/>
  <c r="BO90" i="19" s="1"/>
  <c r="BD90" i="19"/>
  <c r="BE90" i="19" s="1"/>
  <c r="BF90" i="19"/>
  <c r="BG90" i="19" s="1"/>
  <c r="BX89" i="19"/>
  <c r="CJ89" i="19"/>
  <c r="BP90" i="19"/>
  <c r="BQ90" i="19" s="1"/>
  <c r="CD89" i="19"/>
  <c r="BL90" i="19"/>
  <c r="BM90" i="19" s="1"/>
  <c r="CB89" i="19"/>
  <c r="BV89" i="19"/>
  <c r="CH89" i="19"/>
  <c r="CA89" i="19"/>
  <c r="BJ90" i="19"/>
  <c r="BK90" i="19" s="1"/>
  <c r="BU89" i="19"/>
  <c r="CG89" i="19"/>
  <c r="BF93" i="26" l="1"/>
  <c r="BG93" i="26" s="1"/>
  <c r="BN93" i="26"/>
  <c r="BO93" i="26" s="1"/>
  <c r="CC92" i="26"/>
  <c r="CI92" i="26"/>
  <c r="BW92" i="26"/>
  <c r="BL93" i="26"/>
  <c r="BM93" i="26" s="1"/>
  <c r="CB92" i="26"/>
  <c r="BV92" i="26"/>
  <c r="CH92" i="26"/>
  <c r="CE92" i="26"/>
  <c r="BY92" i="26"/>
  <c r="BR93" i="26"/>
  <c r="BS93" i="26" s="1"/>
  <c r="CK92" i="26"/>
  <c r="BD93" i="26"/>
  <c r="BE93" i="26" s="1"/>
  <c r="BP93" i="26"/>
  <c r="CD92" i="26"/>
  <c r="BX92" i="26"/>
  <c r="CJ92" i="26"/>
  <c r="BQ93" i="26"/>
  <c r="BH93" i="26"/>
  <c r="BI93" i="26" s="1"/>
  <c r="CG92" i="26"/>
  <c r="CA92" i="26"/>
  <c r="BJ93" i="26"/>
  <c r="BK93" i="26" s="1"/>
  <c r="BU92" i="26"/>
  <c r="BJ92" i="25"/>
  <c r="BU91" i="25"/>
  <c r="CG91" i="25"/>
  <c r="BK92" i="25"/>
  <c r="CA91" i="25"/>
  <c r="BY91" i="25"/>
  <c r="CK91" i="25"/>
  <c r="BR92" i="25"/>
  <c r="BS92" i="25" s="1"/>
  <c r="CE91" i="25"/>
  <c r="BX91" i="25"/>
  <c r="CJ91" i="25"/>
  <c r="BP92" i="25"/>
  <c r="BQ92" i="25" s="1"/>
  <c r="CD91" i="25"/>
  <c r="BH92" i="25"/>
  <c r="BI92" i="25" s="1"/>
  <c r="BV91" i="25"/>
  <c r="CH91" i="25"/>
  <c r="BL92" i="25"/>
  <c r="BM92" i="25" s="1"/>
  <c r="CB91" i="25"/>
  <c r="BD92" i="25"/>
  <c r="BE92" i="25" s="1"/>
  <c r="BW91" i="25"/>
  <c r="CI91" i="25"/>
  <c r="BN92" i="25"/>
  <c r="BO92" i="25" s="1"/>
  <c r="CC91" i="25"/>
  <c r="BF92" i="25"/>
  <c r="BG92" i="25" s="1"/>
  <c r="BD91" i="24"/>
  <c r="BE91" i="24" s="1"/>
  <c r="CK90" i="24"/>
  <c r="BR91" i="24"/>
  <c r="BS91" i="24" s="1"/>
  <c r="CE90" i="24"/>
  <c r="BY90" i="24"/>
  <c r="BW90" i="24"/>
  <c r="CI90" i="24"/>
  <c r="BN91" i="24"/>
  <c r="BO91" i="24" s="1"/>
  <c r="CC90" i="24"/>
  <c r="CJ90" i="24"/>
  <c r="BP91" i="24"/>
  <c r="BQ91" i="24" s="1"/>
  <c r="CD90" i="24"/>
  <c r="BX90" i="24"/>
  <c r="BF91" i="24"/>
  <c r="BG91" i="24" s="1"/>
  <c r="BH91" i="24"/>
  <c r="BI91" i="24" s="1"/>
  <c r="BU90" i="24"/>
  <c r="CG90" i="24"/>
  <c r="BK91" i="24"/>
  <c r="CA90" i="24"/>
  <c r="BJ91" i="24"/>
  <c r="BV90" i="24"/>
  <c r="CH90" i="24"/>
  <c r="BL91" i="24"/>
  <c r="BM91" i="24" s="1"/>
  <c r="CB90" i="24"/>
  <c r="BJ91" i="23"/>
  <c r="BU90" i="23"/>
  <c r="CA90" i="23"/>
  <c r="BK91" i="23"/>
  <c r="CG90" i="23"/>
  <c r="BP92" i="23"/>
  <c r="BQ92" i="23"/>
  <c r="CD91" i="23"/>
  <c r="BH91" i="23"/>
  <c r="BI91" i="23" s="1"/>
  <c r="CJ90" i="23"/>
  <c r="BF91" i="23"/>
  <c r="BG91" i="23" s="1"/>
  <c r="BX90" i="23"/>
  <c r="BR91" i="23"/>
  <c r="CE90" i="23"/>
  <c r="BY90" i="23"/>
  <c r="BS91" i="23"/>
  <c r="CK90" i="23"/>
  <c r="BD92" i="23"/>
  <c r="BE92" i="23" s="1"/>
  <c r="BO91" i="23"/>
  <c r="CI90" i="23"/>
  <c r="BW90" i="23"/>
  <c r="BN91" i="23"/>
  <c r="CC90" i="23"/>
  <c r="BV90" i="23"/>
  <c r="BL91" i="23"/>
  <c r="BM91" i="23" s="1"/>
  <c r="CH90" i="23"/>
  <c r="CB90" i="23"/>
  <c r="CJ91" i="22"/>
  <c r="BP92" i="22"/>
  <c r="BQ92" i="22" s="1"/>
  <c r="CD91" i="22"/>
  <c r="BX91" i="22"/>
  <c r="BF92" i="22"/>
  <c r="BG92" i="22" s="1"/>
  <c r="BD92" i="22"/>
  <c r="BE92" i="22" s="1"/>
  <c r="BV91" i="22"/>
  <c r="CH91" i="22"/>
  <c r="BM92" i="22"/>
  <c r="BL92" i="22"/>
  <c r="CB91" i="22"/>
  <c r="BY91" i="22"/>
  <c r="CK91" i="22"/>
  <c r="BR92" i="22"/>
  <c r="BS92" i="22" s="1"/>
  <c r="CE91" i="22"/>
  <c r="BH92" i="22"/>
  <c r="BI92" i="22" s="1"/>
  <c r="BJ92" i="22"/>
  <c r="BK92" i="22" s="1"/>
  <c r="BU91" i="22"/>
  <c r="CG91" i="22"/>
  <c r="CA91" i="22"/>
  <c r="BW91" i="22"/>
  <c r="CI91" i="22"/>
  <c r="BN92" i="22"/>
  <c r="BO92" i="22" s="1"/>
  <c r="CC91" i="22"/>
  <c r="BH91" i="21"/>
  <c r="BI91" i="21" s="1"/>
  <c r="BY90" i="21"/>
  <c r="CK90" i="21"/>
  <c r="CE90" i="21"/>
  <c r="BR91" i="21"/>
  <c r="BS91" i="21" s="1"/>
  <c r="BD91" i="21"/>
  <c r="BE91" i="21" s="1"/>
  <c r="CD90" i="21"/>
  <c r="BP91" i="21"/>
  <c r="BQ91" i="21" s="1"/>
  <c r="CJ90" i="21"/>
  <c r="BX90" i="21"/>
  <c r="BN91" i="21"/>
  <c r="BW90" i="21"/>
  <c r="BO91" i="21"/>
  <c r="CI90" i="21"/>
  <c r="CC90" i="21"/>
  <c r="BF91" i="21"/>
  <c r="BG91" i="21" s="1"/>
  <c r="BJ91" i="21"/>
  <c r="BK91" i="21" s="1"/>
  <c r="CG90" i="21"/>
  <c r="BU90" i="21"/>
  <c r="CA90" i="21"/>
  <c r="BL91" i="21"/>
  <c r="BM91" i="21" s="1"/>
  <c r="CH90" i="21"/>
  <c r="CB90" i="21"/>
  <c r="BV90" i="21"/>
  <c r="CI90" i="20"/>
  <c r="BN91" i="20"/>
  <c r="BO91" i="20" s="1"/>
  <c r="CC90" i="20"/>
  <c r="BW90" i="20"/>
  <c r="BV90" i="20"/>
  <c r="CH90" i="20"/>
  <c r="BL91" i="20"/>
  <c r="BM91" i="20" s="1"/>
  <c r="CB90" i="20"/>
  <c r="BU90" i="20"/>
  <c r="CG90" i="20"/>
  <c r="CA90" i="20"/>
  <c r="BJ91" i="20"/>
  <c r="BK91" i="20" s="1"/>
  <c r="CJ90" i="20"/>
  <c r="BP91" i="20"/>
  <c r="BQ91" i="20" s="1"/>
  <c r="CD90" i="20"/>
  <c r="BX90" i="20"/>
  <c r="BF91" i="20"/>
  <c r="BG91" i="20" s="1"/>
  <c r="BD91" i="20"/>
  <c r="BE91" i="20" s="1"/>
  <c r="BH91" i="20"/>
  <c r="BI91" i="20" s="1"/>
  <c r="BR91" i="20"/>
  <c r="BS91" i="20" s="1"/>
  <c r="CE90" i="20"/>
  <c r="BY90" i="20"/>
  <c r="CK90" i="20"/>
  <c r="BD91" i="19"/>
  <c r="BE91" i="19" s="1"/>
  <c r="BW90" i="19"/>
  <c r="CI90" i="19"/>
  <c r="BN91" i="19"/>
  <c r="BO91" i="19" s="1"/>
  <c r="CC90" i="19"/>
  <c r="BF91" i="19"/>
  <c r="BG91" i="19" s="1"/>
  <c r="BV90" i="19"/>
  <c r="CH90" i="19"/>
  <c r="BM91" i="19"/>
  <c r="BL91" i="19"/>
  <c r="CB90" i="19"/>
  <c r="CA90" i="19"/>
  <c r="BJ91" i="19"/>
  <c r="BK91" i="19" s="1"/>
  <c r="BU90" i="19"/>
  <c r="CG90" i="19"/>
  <c r="BH91" i="19"/>
  <c r="BI91" i="19" s="1"/>
  <c r="BY90" i="19"/>
  <c r="CK90" i="19"/>
  <c r="BS91" i="19"/>
  <c r="BR91" i="19"/>
  <c r="CE90" i="19"/>
  <c r="BX90" i="19"/>
  <c r="CJ90" i="19"/>
  <c r="BP91" i="19"/>
  <c r="BQ91" i="19" s="1"/>
  <c r="CD90" i="19"/>
  <c r="CA93" i="26" l="1"/>
  <c r="BJ94" i="26"/>
  <c r="BK94" i="26" s="1"/>
  <c r="CG93" i="26"/>
  <c r="BU93" i="26"/>
  <c r="BL94" i="26"/>
  <c r="BM94" i="26" s="1"/>
  <c r="CB93" i="26"/>
  <c r="BV93" i="26"/>
  <c r="CH93" i="26"/>
  <c r="BH94" i="26"/>
  <c r="BI94" i="26" s="1"/>
  <c r="BN94" i="26"/>
  <c r="CC93" i="26"/>
  <c r="BW93" i="26"/>
  <c r="BO94" i="26"/>
  <c r="CI93" i="26"/>
  <c r="BY93" i="26"/>
  <c r="CK93" i="26"/>
  <c r="CE93" i="26"/>
  <c r="BR94" i="26"/>
  <c r="BS94" i="26" s="1"/>
  <c r="BF94" i="26"/>
  <c r="BG94" i="26" s="1"/>
  <c r="BD94" i="26"/>
  <c r="BE94" i="26" s="1"/>
  <c r="CD93" i="26"/>
  <c r="BX93" i="26"/>
  <c r="CJ93" i="26"/>
  <c r="BP94" i="26"/>
  <c r="BQ94" i="26" s="1"/>
  <c r="BF93" i="25"/>
  <c r="BG93" i="25" s="1"/>
  <c r="CK92" i="25"/>
  <c r="BR93" i="25"/>
  <c r="BS93" i="25" s="1"/>
  <c r="CE92" i="25"/>
  <c r="BY92" i="25"/>
  <c r="BW92" i="25"/>
  <c r="CI92" i="25"/>
  <c r="BN93" i="25"/>
  <c r="BO93" i="25" s="1"/>
  <c r="CC92" i="25"/>
  <c r="BV92" i="25"/>
  <c r="CH92" i="25"/>
  <c r="BM93" i="25"/>
  <c r="BL93" i="25"/>
  <c r="CB92" i="25"/>
  <c r="CJ92" i="25"/>
  <c r="BP93" i="25"/>
  <c r="BQ93" i="25" s="1"/>
  <c r="CD92" i="25"/>
  <c r="BX92" i="25"/>
  <c r="BD93" i="25"/>
  <c r="BE93" i="25" s="1"/>
  <c r="BH93" i="25"/>
  <c r="BI93" i="25"/>
  <c r="BU92" i="25"/>
  <c r="CG92" i="25"/>
  <c r="CA92" i="25"/>
  <c r="BJ93" i="25"/>
  <c r="BK93" i="25" s="1"/>
  <c r="BP92" i="24"/>
  <c r="BQ92" i="24" s="1"/>
  <c r="CD91" i="24"/>
  <c r="BX91" i="24"/>
  <c r="CJ91" i="24"/>
  <c r="CI91" i="24"/>
  <c r="BN92" i="24"/>
  <c r="BO92" i="24" s="1"/>
  <c r="CC91" i="24"/>
  <c r="BW91" i="24"/>
  <c r="BR92" i="24"/>
  <c r="BS92" i="24" s="1"/>
  <c r="CE91" i="24"/>
  <c r="BY91" i="24"/>
  <c r="CK91" i="24"/>
  <c r="CH91" i="24"/>
  <c r="BL92" i="24"/>
  <c r="BM92" i="24" s="1"/>
  <c r="CB91" i="24"/>
  <c r="BV91" i="24"/>
  <c r="BF92" i="24"/>
  <c r="BG92" i="24" s="1"/>
  <c r="BH92" i="24"/>
  <c r="BI92" i="24" s="1"/>
  <c r="BD92" i="24"/>
  <c r="BE92" i="24" s="1"/>
  <c r="BU91" i="24"/>
  <c r="CG91" i="24"/>
  <c r="CA91" i="24"/>
  <c r="BJ92" i="24"/>
  <c r="BK92" i="24" s="1"/>
  <c r="BH92" i="23"/>
  <c r="BI92" i="23" s="1"/>
  <c r="CJ91" i="23"/>
  <c r="BD93" i="23"/>
  <c r="BE93" i="23" s="1"/>
  <c r="BF92" i="23"/>
  <c r="BG92" i="23" s="1"/>
  <c r="BX91" i="23"/>
  <c r="BV91" i="23"/>
  <c r="CH91" i="23"/>
  <c r="BL92" i="23"/>
  <c r="BM92" i="23" s="1"/>
  <c r="CB91" i="23"/>
  <c r="CI91" i="23"/>
  <c r="BN92" i="23"/>
  <c r="BO92" i="23" s="1"/>
  <c r="CC91" i="23"/>
  <c r="BW91" i="23"/>
  <c r="BR92" i="23"/>
  <c r="CE91" i="23"/>
  <c r="BY91" i="23"/>
  <c r="CK91" i="23"/>
  <c r="BS92" i="23"/>
  <c r="BU91" i="23"/>
  <c r="CG91" i="23"/>
  <c r="CA91" i="23"/>
  <c r="BJ92" i="23"/>
  <c r="BK92" i="23" s="1"/>
  <c r="BP93" i="23"/>
  <c r="CD92" i="23"/>
  <c r="BQ93" i="23"/>
  <c r="BW92" i="22"/>
  <c r="CI92" i="22"/>
  <c r="BN93" i="22"/>
  <c r="BO93" i="22" s="1"/>
  <c r="CC92" i="22"/>
  <c r="BH93" i="22"/>
  <c r="BI93" i="22" s="1"/>
  <c r="BF93" i="22"/>
  <c r="BG93" i="22" s="1"/>
  <c r="BU92" i="22"/>
  <c r="CG92" i="22"/>
  <c r="BK93" i="22"/>
  <c r="CA92" i="22"/>
  <c r="BJ93" i="22"/>
  <c r="CJ92" i="22"/>
  <c r="BP93" i="22"/>
  <c r="BQ93" i="22" s="1"/>
  <c r="CD92" i="22"/>
  <c r="BX92" i="22"/>
  <c r="BD93" i="22"/>
  <c r="BE93" i="22" s="1"/>
  <c r="CK92" i="22"/>
  <c r="BR93" i="22"/>
  <c r="BS93" i="22" s="1"/>
  <c r="CE92" i="22"/>
  <c r="BY92" i="22"/>
  <c r="BV92" i="22"/>
  <c r="CH92" i="22"/>
  <c r="BL93" i="22"/>
  <c r="BM93" i="22" s="1"/>
  <c r="CB92" i="22"/>
  <c r="BD92" i="21"/>
  <c r="BE92" i="21" s="1"/>
  <c r="BU91" i="21"/>
  <c r="CG91" i="21"/>
  <c r="BJ92" i="21"/>
  <c r="BK92" i="21" s="1"/>
  <c r="CA91" i="21"/>
  <c r="BL92" i="21"/>
  <c r="CB91" i="21"/>
  <c r="CH91" i="21"/>
  <c r="BM92" i="21"/>
  <c r="BV91" i="21"/>
  <c r="BF92" i="21"/>
  <c r="BG92" i="21" s="1"/>
  <c r="CD91" i="21"/>
  <c r="CJ91" i="21"/>
  <c r="BP92" i="21"/>
  <c r="BQ92" i="21" s="1"/>
  <c r="BX91" i="21"/>
  <c r="CK91" i="21"/>
  <c r="BR92" i="21"/>
  <c r="BS92" i="21" s="1"/>
  <c r="CE91" i="21"/>
  <c r="BY91" i="21"/>
  <c r="BH92" i="21"/>
  <c r="BI92" i="21" s="1"/>
  <c r="BW91" i="21"/>
  <c r="CI91" i="21"/>
  <c r="BN92" i="21"/>
  <c r="BO92" i="21" s="1"/>
  <c r="CC91" i="21"/>
  <c r="BH92" i="20"/>
  <c r="BI92" i="20" s="1"/>
  <c r="CG91" i="20"/>
  <c r="CA91" i="20"/>
  <c r="BJ92" i="20"/>
  <c r="BK92" i="20" s="1"/>
  <c r="BU91" i="20"/>
  <c r="BF92" i="20"/>
  <c r="BG92" i="20" s="1"/>
  <c r="CE91" i="20"/>
  <c r="BY91" i="20"/>
  <c r="CK91" i="20"/>
  <c r="BR92" i="20"/>
  <c r="BS92" i="20" s="1"/>
  <c r="BD92" i="20"/>
  <c r="BE92" i="20" s="1"/>
  <c r="BN92" i="20"/>
  <c r="BO92" i="20" s="1"/>
  <c r="CC91" i="20"/>
  <c r="BW91" i="20"/>
  <c r="CI91" i="20"/>
  <c r="CH91" i="20"/>
  <c r="BL92" i="20"/>
  <c r="BM92" i="20" s="1"/>
  <c r="CB91" i="20"/>
  <c r="BV91" i="20"/>
  <c r="BP92" i="20"/>
  <c r="BQ92" i="20" s="1"/>
  <c r="CD91" i="20"/>
  <c r="BX91" i="20"/>
  <c r="CJ91" i="20"/>
  <c r="BH92" i="19"/>
  <c r="BI92" i="19" s="1"/>
  <c r="BW91" i="19"/>
  <c r="CI91" i="19"/>
  <c r="BN92" i="19"/>
  <c r="BO92" i="19" s="1"/>
  <c r="CC91" i="19"/>
  <c r="BX91" i="19"/>
  <c r="CJ91" i="19"/>
  <c r="BP92" i="19"/>
  <c r="BQ92" i="19" s="1"/>
  <c r="CD91" i="19"/>
  <c r="BF92" i="19"/>
  <c r="BG92" i="19" s="1"/>
  <c r="BU91" i="19"/>
  <c r="CG91" i="19"/>
  <c r="CA91" i="19"/>
  <c r="BJ92" i="19"/>
  <c r="BK92" i="19" s="1"/>
  <c r="BD92" i="19"/>
  <c r="BE92" i="19" s="1"/>
  <c r="BV91" i="19"/>
  <c r="CH91" i="19"/>
  <c r="BM92" i="19"/>
  <c r="BL92" i="19"/>
  <c r="CB91" i="19"/>
  <c r="CK91" i="19"/>
  <c r="BR92" i="19"/>
  <c r="BS92" i="19" s="1"/>
  <c r="CE91" i="19"/>
  <c r="BY91" i="19"/>
  <c r="BD95" i="26" l="1"/>
  <c r="BE95" i="26" s="1"/>
  <c r="BL95" i="26"/>
  <c r="CB94" i="26"/>
  <c r="BV94" i="26"/>
  <c r="CH94" i="26"/>
  <c r="BM95" i="26"/>
  <c r="BH95" i="26"/>
  <c r="BI95" i="26" s="1"/>
  <c r="BY94" i="26"/>
  <c r="CK94" i="26"/>
  <c r="BS95" i="26"/>
  <c r="BR95" i="26"/>
  <c r="CE94" i="26"/>
  <c r="CA94" i="26"/>
  <c r="BJ95" i="26"/>
  <c r="BK95" i="26" s="1"/>
  <c r="BU94" i="26"/>
  <c r="CG94" i="26"/>
  <c r="BX94" i="26"/>
  <c r="CJ94" i="26"/>
  <c r="CD94" i="26"/>
  <c r="BP95" i="26"/>
  <c r="BQ95" i="26" s="1"/>
  <c r="BF95" i="26"/>
  <c r="BG95" i="26" s="1"/>
  <c r="BW94" i="26"/>
  <c r="CI94" i="26"/>
  <c r="BN95" i="26"/>
  <c r="BO95" i="26" s="1"/>
  <c r="CC94" i="26"/>
  <c r="CI93" i="25"/>
  <c r="BN94" i="25"/>
  <c r="BO94" i="25" s="1"/>
  <c r="CC93" i="25"/>
  <c r="BW93" i="25"/>
  <c r="BD94" i="25"/>
  <c r="BE94" i="25" s="1"/>
  <c r="BP94" i="25"/>
  <c r="BQ94" i="25" s="1"/>
  <c r="CD93" i="25"/>
  <c r="BX93" i="25"/>
  <c r="CJ93" i="25"/>
  <c r="BR94" i="25"/>
  <c r="CE93" i="25"/>
  <c r="BY93" i="25"/>
  <c r="CK93" i="25"/>
  <c r="BS94" i="25"/>
  <c r="BU93" i="25"/>
  <c r="CG93" i="25"/>
  <c r="CA93" i="25"/>
  <c r="BJ94" i="25"/>
  <c r="BK94" i="25" s="1"/>
  <c r="BF94" i="25"/>
  <c r="BG94" i="25" s="1"/>
  <c r="CH93" i="25"/>
  <c r="BL94" i="25"/>
  <c r="BM94" i="25" s="1"/>
  <c r="CB93" i="25"/>
  <c r="BV93" i="25"/>
  <c r="BH94" i="25"/>
  <c r="BI94" i="25" s="1"/>
  <c r="BD93" i="24"/>
  <c r="BE93" i="24" s="1"/>
  <c r="CE92" i="24"/>
  <c r="BR93" i="24"/>
  <c r="BS93" i="24" s="1"/>
  <c r="BY92" i="24"/>
  <c r="CK92" i="24"/>
  <c r="BF93" i="24"/>
  <c r="BG93" i="24" s="1"/>
  <c r="BJ93" i="24"/>
  <c r="BK93" i="24" s="1"/>
  <c r="CG92" i="24"/>
  <c r="CA92" i="24"/>
  <c r="BU92" i="24"/>
  <c r="CC92" i="24"/>
  <c r="BW92" i="24"/>
  <c r="BN93" i="24"/>
  <c r="BO93" i="24" s="1"/>
  <c r="CI92" i="24"/>
  <c r="CB92" i="24"/>
  <c r="BV92" i="24"/>
  <c r="CH92" i="24"/>
  <c r="BL93" i="24"/>
  <c r="BM93" i="24" s="1"/>
  <c r="BH93" i="24"/>
  <c r="BI93" i="24" s="1"/>
  <c r="BP93" i="24"/>
  <c r="CD92" i="24"/>
  <c r="BQ93" i="24"/>
  <c r="BX92" i="24"/>
  <c r="CJ92" i="24"/>
  <c r="CG92" i="23"/>
  <c r="CA92" i="23"/>
  <c r="BJ93" i="23"/>
  <c r="BK93" i="23" s="1"/>
  <c r="BU92" i="23"/>
  <c r="BV92" i="23"/>
  <c r="CB92" i="23"/>
  <c r="BL93" i="23"/>
  <c r="BM93" i="23" s="1"/>
  <c r="CH92" i="23"/>
  <c r="BD94" i="23"/>
  <c r="BE94" i="23" s="1"/>
  <c r="BN93" i="23"/>
  <c r="CC92" i="23"/>
  <c r="BW92" i="23"/>
  <c r="BO93" i="23"/>
  <c r="CI92" i="23"/>
  <c r="BH93" i="23"/>
  <c r="BI93" i="23" s="1"/>
  <c r="CJ92" i="23"/>
  <c r="CE92" i="23"/>
  <c r="BY92" i="23"/>
  <c r="BR93" i="23"/>
  <c r="BS93" i="23" s="1"/>
  <c r="CK92" i="23"/>
  <c r="BF93" i="23"/>
  <c r="BG93" i="23" s="1"/>
  <c r="BX92" i="23"/>
  <c r="CD93" i="23"/>
  <c r="BP94" i="23"/>
  <c r="BQ94" i="23" s="1"/>
  <c r="BR94" i="22"/>
  <c r="CE93" i="22"/>
  <c r="BY93" i="22"/>
  <c r="CK93" i="22"/>
  <c r="BS94" i="22"/>
  <c r="CH93" i="22"/>
  <c r="BL94" i="22"/>
  <c r="BM94" i="22" s="1"/>
  <c r="CB93" i="22"/>
  <c r="BV93" i="22"/>
  <c r="CI93" i="22"/>
  <c r="BO94" i="22"/>
  <c r="BN94" i="22"/>
  <c r="CC93" i="22"/>
  <c r="BW93" i="22"/>
  <c r="BD94" i="22"/>
  <c r="BE94" i="22" s="1"/>
  <c r="BF94" i="22"/>
  <c r="BG94" i="22" s="1"/>
  <c r="BH94" i="22"/>
  <c r="BI94" i="22" s="1"/>
  <c r="BP94" i="22"/>
  <c r="BQ94" i="22" s="1"/>
  <c r="CD93" i="22"/>
  <c r="BX93" i="22"/>
  <c r="CJ93" i="22"/>
  <c r="BU93" i="22"/>
  <c r="CG93" i="22"/>
  <c r="CA93" i="22"/>
  <c r="BJ94" i="22"/>
  <c r="BK94" i="22" s="1"/>
  <c r="CI92" i="21"/>
  <c r="CC92" i="21"/>
  <c r="BN93" i="21"/>
  <c r="BO93" i="21" s="1"/>
  <c r="BW92" i="21"/>
  <c r="BP93" i="21"/>
  <c r="BQ93" i="21"/>
  <c r="CJ92" i="21"/>
  <c r="CD92" i="21"/>
  <c r="BX92" i="21"/>
  <c r="BH93" i="21"/>
  <c r="BI93" i="21" s="1"/>
  <c r="BY92" i="21"/>
  <c r="BR93" i="21"/>
  <c r="BS93" i="21"/>
  <c r="CK92" i="21"/>
  <c r="CE92" i="21"/>
  <c r="BJ93" i="21"/>
  <c r="BU92" i="21"/>
  <c r="CG92" i="21"/>
  <c r="BK93" i="21"/>
  <c r="CA92" i="21"/>
  <c r="BD93" i="21"/>
  <c r="BE93" i="21" s="1"/>
  <c r="BL93" i="21"/>
  <c r="BM93" i="21" s="1"/>
  <c r="CB92" i="21"/>
  <c r="CH92" i="21"/>
  <c r="BV92" i="21"/>
  <c r="BF93" i="21"/>
  <c r="BG93" i="21" s="1"/>
  <c r="CD92" i="20"/>
  <c r="BX92" i="20"/>
  <c r="CJ92" i="20"/>
  <c r="BP93" i="20"/>
  <c r="BQ93" i="20" s="1"/>
  <c r="CE92" i="20"/>
  <c r="BY92" i="20"/>
  <c r="CK92" i="20"/>
  <c r="BR93" i="20"/>
  <c r="BS93" i="20" s="1"/>
  <c r="BL93" i="20"/>
  <c r="BM93" i="20" s="1"/>
  <c r="CB92" i="20"/>
  <c r="BV92" i="20"/>
  <c r="CH92" i="20"/>
  <c r="BN93" i="20"/>
  <c r="BO93" i="20" s="1"/>
  <c r="CC92" i="20"/>
  <c r="BW92" i="20"/>
  <c r="CI92" i="20"/>
  <c r="CA92" i="20"/>
  <c r="BJ93" i="20"/>
  <c r="BK93" i="20" s="1"/>
  <c r="BU92" i="20"/>
  <c r="CG92" i="20"/>
  <c r="BD93" i="20"/>
  <c r="BE93" i="20" s="1"/>
  <c r="BF93" i="20"/>
  <c r="BG93" i="20" s="1"/>
  <c r="BH93" i="20"/>
  <c r="BI93" i="20" s="1"/>
  <c r="BS93" i="19"/>
  <c r="BR93" i="19"/>
  <c r="CE92" i="19"/>
  <c r="BY92" i="19"/>
  <c r="CK92" i="19"/>
  <c r="CJ92" i="19"/>
  <c r="BP93" i="19"/>
  <c r="BQ93" i="19" s="1"/>
  <c r="CD92" i="19"/>
  <c r="BX92" i="19"/>
  <c r="CI92" i="19"/>
  <c r="BN93" i="19"/>
  <c r="BO93" i="19" s="1"/>
  <c r="CC92" i="19"/>
  <c r="BW92" i="19"/>
  <c r="BF93" i="19"/>
  <c r="BG93" i="19" s="1"/>
  <c r="BD93" i="19"/>
  <c r="BE93" i="19" s="1"/>
  <c r="BU92" i="19"/>
  <c r="CG92" i="19"/>
  <c r="CA92" i="19"/>
  <c r="BJ93" i="19"/>
  <c r="BK93" i="19" s="1"/>
  <c r="BI93" i="19"/>
  <c r="BH93" i="19"/>
  <c r="BV92" i="19"/>
  <c r="CH92" i="19"/>
  <c r="BL93" i="19"/>
  <c r="BM93" i="19" s="1"/>
  <c r="CB92" i="19"/>
  <c r="BH96" i="26" l="1"/>
  <c r="BI96" i="26" s="1"/>
  <c r="BX95" i="26"/>
  <c r="CJ95" i="26"/>
  <c r="BP96" i="26"/>
  <c r="BQ96" i="26" s="1"/>
  <c r="CD95" i="26"/>
  <c r="BW95" i="26"/>
  <c r="CI95" i="26"/>
  <c r="CC95" i="26"/>
  <c r="BN96" i="26"/>
  <c r="BO96" i="26" s="1"/>
  <c r="BJ96" i="26"/>
  <c r="BU95" i="26"/>
  <c r="CG95" i="26"/>
  <c r="BK96" i="26"/>
  <c r="CA95" i="26"/>
  <c r="BF96" i="26"/>
  <c r="BG96" i="26" s="1"/>
  <c r="BD96" i="26"/>
  <c r="BE96" i="26" s="1"/>
  <c r="BV95" i="26"/>
  <c r="CH95" i="26"/>
  <c r="BM96" i="26"/>
  <c r="BL96" i="26"/>
  <c r="CB95" i="26"/>
  <c r="BY95" i="26"/>
  <c r="CK95" i="26"/>
  <c r="BR96" i="26"/>
  <c r="BS96" i="26" s="1"/>
  <c r="CE95" i="26"/>
  <c r="BL95" i="25"/>
  <c r="BM95" i="25" s="1"/>
  <c r="CB94" i="25"/>
  <c r="BV94" i="25"/>
  <c r="CH94" i="25"/>
  <c r="BD95" i="25"/>
  <c r="BE95" i="25" s="1"/>
  <c r="BF95" i="25"/>
  <c r="BG95" i="25" s="1"/>
  <c r="BH95" i="25"/>
  <c r="BI95" i="25" s="1"/>
  <c r="BP95" i="25"/>
  <c r="BQ95" i="25" s="1"/>
  <c r="CD94" i="25"/>
  <c r="BX94" i="25"/>
  <c r="CJ94" i="25"/>
  <c r="CG94" i="25"/>
  <c r="CA94" i="25"/>
  <c r="BJ95" i="25"/>
  <c r="BK95" i="25" s="1"/>
  <c r="BU94" i="25"/>
  <c r="BN95" i="25"/>
  <c r="BO95" i="25" s="1"/>
  <c r="CC94" i="25"/>
  <c r="BW94" i="25"/>
  <c r="CI94" i="25"/>
  <c r="CE94" i="25"/>
  <c r="BY94" i="25"/>
  <c r="CK94" i="25"/>
  <c r="BR95" i="25"/>
  <c r="BS95" i="25" s="1"/>
  <c r="BF94" i="24"/>
  <c r="BG94" i="24" s="1"/>
  <c r="BH94" i="24"/>
  <c r="BI94" i="24" s="1"/>
  <c r="CA93" i="24"/>
  <c r="BU93" i="24"/>
  <c r="CG93" i="24"/>
  <c r="BJ94" i="24"/>
  <c r="BK94" i="24" s="1"/>
  <c r="BN94" i="24"/>
  <c r="BO94" i="24" s="1"/>
  <c r="BW93" i="24"/>
  <c r="CI93" i="24"/>
  <c r="CC93" i="24"/>
  <c r="BV93" i="24"/>
  <c r="CH93" i="24"/>
  <c r="BL94" i="24"/>
  <c r="BM94" i="24" s="1"/>
  <c r="CB93" i="24"/>
  <c r="CK93" i="24"/>
  <c r="BY93" i="24"/>
  <c r="BR94" i="24"/>
  <c r="BS94" i="24" s="1"/>
  <c r="CE93" i="24"/>
  <c r="CD93" i="24"/>
  <c r="BX93" i="24"/>
  <c r="CJ93" i="24"/>
  <c r="BP94" i="24"/>
  <c r="BQ94" i="24" s="1"/>
  <c r="BD94" i="24"/>
  <c r="BE94" i="24" s="1"/>
  <c r="BD95" i="23"/>
  <c r="BE95" i="23" s="1"/>
  <c r="BF94" i="23"/>
  <c r="BG94" i="23" s="1"/>
  <c r="BX93" i="23"/>
  <c r="BH94" i="23"/>
  <c r="BI94" i="23" s="1"/>
  <c r="CJ93" i="23"/>
  <c r="CK93" i="23"/>
  <c r="BR94" i="23"/>
  <c r="BS94" i="23" s="1"/>
  <c r="CE93" i="23"/>
  <c r="BY93" i="23"/>
  <c r="BP95" i="23"/>
  <c r="BQ95" i="23" s="1"/>
  <c r="CD94" i="23"/>
  <c r="BL94" i="23"/>
  <c r="CB93" i="23"/>
  <c r="CH93" i="23"/>
  <c r="BM94" i="23"/>
  <c r="BV93" i="23"/>
  <c r="CA93" i="23"/>
  <c r="BU93" i="23"/>
  <c r="CG93" i="23"/>
  <c r="BJ94" i="23"/>
  <c r="BK94" i="23" s="1"/>
  <c r="BN94" i="23"/>
  <c r="CI93" i="23"/>
  <c r="BO94" i="23"/>
  <c r="CC93" i="23"/>
  <c r="BW93" i="23"/>
  <c r="BF95" i="22"/>
  <c r="BG95" i="22" s="1"/>
  <c r="BL95" i="22"/>
  <c r="BM95" i="22" s="1"/>
  <c r="CB94" i="22"/>
  <c r="BV94" i="22"/>
  <c r="CH94" i="22"/>
  <c r="BD95" i="22"/>
  <c r="BE95" i="22" s="1"/>
  <c r="BH95" i="22"/>
  <c r="BI95" i="22" s="1"/>
  <c r="BP95" i="22"/>
  <c r="BQ95" i="22" s="1"/>
  <c r="CD94" i="22"/>
  <c r="BX94" i="22"/>
  <c r="CJ94" i="22"/>
  <c r="CG94" i="22"/>
  <c r="CA94" i="22"/>
  <c r="BJ95" i="22"/>
  <c r="BK95" i="22" s="1"/>
  <c r="BU94" i="22"/>
  <c r="BN95" i="22"/>
  <c r="BO95" i="22" s="1"/>
  <c r="CC94" i="22"/>
  <c r="BW94" i="22"/>
  <c r="CI94" i="22"/>
  <c r="CE94" i="22"/>
  <c r="BY94" i="22"/>
  <c r="CK94" i="22"/>
  <c r="BR95" i="22"/>
  <c r="BS95" i="22" s="1"/>
  <c r="BV93" i="21"/>
  <c r="BL94" i="21"/>
  <c r="BM94" i="21" s="1"/>
  <c r="CH93" i="21"/>
  <c r="CB93" i="21"/>
  <c r="BD94" i="21"/>
  <c r="BE94" i="21" s="1"/>
  <c r="BH94" i="21"/>
  <c r="BI94" i="21" s="1"/>
  <c r="BW93" i="21"/>
  <c r="BN94" i="21"/>
  <c r="BO94" i="21" s="1"/>
  <c r="CI93" i="21"/>
  <c r="CC93" i="21"/>
  <c r="BF94" i="21"/>
  <c r="BG94" i="21" s="1"/>
  <c r="CG93" i="21"/>
  <c r="CA93" i="21"/>
  <c r="BJ94" i="21"/>
  <c r="BK94" i="21" s="1"/>
  <c r="BU93" i="21"/>
  <c r="CJ93" i="21"/>
  <c r="BP94" i="21"/>
  <c r="BQ94" i="21" s="1"/>
  <c r="CD93" i="21"/>
  <c r="BX93" i="21"/>
  <c r="CK93" i="21"/>
  <c r="BY93" i="21"/>
  <c r="CE93" i="21"/>
  <c r="BR94" i="21"/>
  <c r="BS94" i="21" s="1"/>
  <c r="BL94" i="20"/>
  <c r="BM94" i="20" s="1"/>
  <c r="CB93" i="20"/>
  <c r="BV93" i="20"/>
  <c r="CH93" i="20"/>
  <c r="CA93" i="20"/>
  <c r="BJ94" i="20"/>
  <c r="BK94" i="20" s="1"/>
  <c r="BU93" i="20"/>
  <c r="CG93" i="20"/>
  <c r="BH94" i="20"/>
  <c r="BI94" i="20" s="1"/>
  <c r="BD94" i="20"/>
  <c r="BE94" i="20" s="1"/>
  <c r="BX93" i="20"/>
  <c r="CJ93" i="20"/>
  <c r="BP94" i="20"/>
  <c r="BQ94" i="20" s="1"/>
  <c r="CD93" i="20"/>
  <c r="BF94" i="20"/>
  <c r="BG94" i="20" s="1"/>
  <c r="BY93" i="20"/>
  <c r="CK93" i="20"/>
  <c r="BS94" i="20"/>
  <c r="BR94" i="20"/>
  <c r="CE93" i="20"/>
  <c r="CC93" i="20"/>
  <c r="BW93" i="20"/>
  <c r="CI93" i="20"/>
  <c r="BN94" i="20"/>
  <c r="BO94" i="20" s="1"/>
  <c r="BQ94" i="19"/>
  <c r="BP94" i="19"/>
  <c r="CD93" i="19"/>
  <c r="BX93" i="19"/>
  <c r="CJ93" i="19"/>
  <c r="CG93" i="19"/>
  <c r="CA93" i="19"/>
  <c r="BJ94" i="19"/>
  <c r="BK94" i="19" s="1"/>
  <c r="BU93" i="19"/>
  <c r="BN94" i="19"/>
  <c r="BO94" i="19" s="1"/>
  <c r="CC93" i="19"/>
  <c r="BW93" i="19"/>
  <c r="CI93" i="19"/>
  <c r="BD94" i="19"/>
  <c r="BE94" i="19" s="1"/>
  <c r="BF94" i="19"/>
  <c r="BG94" i="19" s="1"/>
  <c r="CH93" i="19"/>
  <c r="BL94" i="19"/>
  <c r="BM94" i="19" s="1"/>
  <c r="CB93" i="19"/>
  <c r="BV93" i="19"/>
  <c r="CE93" i="19"/>
  <c r="BY93" i="19"/>
  <c r="CK93" i="19"/>
  <c r="BR94" i="19"/>
  <c r="BS94" i="19" s="1"/>
  <c r="BH94" i="19"/>
  <c r="BI94" i="19" s="1"/>
  <c r="BR97" i="26" l="1"/>
  <c r="CK96" i="26"/>
  <c r="CE96" i="26"/>
  <c r="BS97" i="26"/>
  <c r="BY96" i="26"/>
  <c r="BW96" i="26"/>
  <c r="BN97" i="26"/>
  <c r="BO97" i="26" s="1"/>
  <c r="CI96" i="26"/>
  <c r="CC96" i="26"/>
  <c r="BF97" i="26"/>
  <c r="BG97" i="26" s="1"/>
  <c r="BD97" i="26"/>
  <c r="BE97" i="26" s="1"/>
  <c r="BP97" i="26"/>
  <c r="CJ96" i="26"/>
  <c r="CD96" i="26"/>
  <c r="BQ97" i="26"/>
  <c r="BX96" i="26"/>
  <c r="BH97" i="26"/>
  <c r="BI97" i="26" s="1"/>
  <c r="BU96" i="26"/>
  <c r="BK97" i="26"/>
  <c r="CG96" i="26"/>
  <c r="BJ97" i="26"/>
  <c r="CA96" i="26"/>
  <c r="BL97" i="26"/>
  <c r="BV96" i="26"/>
  <c r="BM97" i="26"/>
  <c r="CH96" i="26"/>
  <c r="CB96" i="26"/>
  <c r="CD95" i="25"/>
  <c r="BX95" i="25"/>
  <c r="CJ95" i="25"/>
  <c r="BP96" i="25"/>
  <c r="BQ96" i="25" s="1"/>
  <c r="BY95" i="25"/>
  <c r="CK95" i="25"/>
  <c r="BR96" i="25"/>
  <c r="BS96" i="25" s="1"/>
  <c r="CE95" i="25"/>
  <c r="BN96" i="25"/>
  <c r="BO96" i="25" s="1"/>
  <c r="CC95" i="25"/>
  <c r="BW95" i="25"/>
  <c r="CI95" i="25"/>
  <c r="BF96" i="25"/>
  <c r="BG96" i="25" s="1"/>
  <c r="BH96" i="25"/>
  <c r="BI96" i="25" s="1"/>
  <c r="BD96" i="25"/>
  <c r="BE96" i="25" s="1"/>
  <c r="CA95" i="25"/>
  <c r="BJ96" i="25"/>
  <c r="BK96" i="25" s="1"/>
  <c r="BU95" i="25"/>
  <c r="CG95" i="25"/>
  <c r="BM96" i="25"/>
  <c r="BL96" i="25"/>
  <c r="CB95" i="25"/>
  <c r="BV95" i="25"/>
  <c r="CH95" i="25"/>
  <c r="BD95" i="24"/>
  <c r="BE95" i="24" s="1"/>
  <c r="CI94" i="24"/>
  <c r="BW94" i="24"/>
  <c r="BN95" i="24"/>
  <c r="BO95" i="24" s="1"/>
  <c r="CC94" i="24"/>
  <c r="BR95" i="24"/>
  <c r="BS95" i="24" s="1"/>
  <c r="CK94" i="24"/>
  <c r="CE94" i="24"/>
  <c r="BY94" i="24"/>
  <c r="BH95" i="24"/>
  <c r="BI95" i="24" s="1"/>
  <c r="BX94" i="24"/>
  <c r="BP95" i="24"/>
  <c r="BQ95" i="24" s="1"/>
  <c r="CJ94" i="24"/>
  <c r="CD94" i="24"/>
  <c r="BU94" i="24"/>
  <c r="CG94" i="24"/>
  <c r="BJ95" i="24"/>
  <c r="BK95" i="24" s="1"/>
  <c r="CA94" i="24"/>
  <c r="BL95" i="24"/>
  <c r="CB94" i="24"/>
  <c r="BV94" i="24"/>
  <c r="CH94" i="24"/>
  <c r="BM95" i="24"/>
  <c r="BF95" i="24"/>
  <c r="BG95" i="24" s="1"/>
  <c r="BJ95" i="23"/>
  <c r="BK95" i="23" s="1"/>
  <c r="CG94" i="23"/>
  <c r="CA94" i="23"/>
  <c r="BU94" i="23"/>
  <c r="BF95" i="23"/>
  <c r="BG95" i="23" s="1"/>
  <c r="BX94" i="23"/>
  <c r="BP96" i="23"/>
  <c r="BQ96" i="23" s="1"/>
  <c r="CD95" i="23"/>
  <c r="BH95" i="23"/>
  <c r="BI95" i="23" s="1"/>
  <c r="CJ94" i="23"/>
  <c r="BY94" i="23"/>
  <c r="BR95" i="23"/>
  <c r="BS95" i="23"/>
  <c r="CK94" i="23"/>
  <c r="CE94" i="23"/>
  <c r="BW94" i="23"/>
  <c r="CC94" i="23"/>
  <c r="BO95" i="23"/>
  <c r="BN95" i="23"/>
  <c r="CI94" i="23"/>
  <c r="BD96" i="23"/>
  <c r="BE96" i="23" s="1"/>
  <c r="BL95" i="23"/>
  <c r="CB94" i="23"/>
  <c r="BM95" i="23"/>
  <c r="CH94" i="23"/>
  <c r="BV94" i="23"/>
  <c r="BY95" i="22"/>
  <c r="CK95" i="22"/>
  <c r="BR96" i="22"/>
  <c r="BS96" i="22" s="1"/>
  <c r="CE95" i="22"/>
  <c r="BN96" i="22"/>
  <c r="CC95" i="22"/>
  <c r="BW95" i="22"/>
  <c r="CI95" i="22"/>
  <c r="BO96" i="22"/>
  <c r="BD96" i="22"/>
  <c r="BE96" i="22" s="1"/>
  <c r="CD95" i="22"/>
  <c r="BX95" i="22"/>
  <c r="CJ95" i="22"/>
  <c r="BP96" i="22"/>
  <c r="BQ96" i="22" s="1"/>
  <c r="BL96" i="22"/>
  <c r="BM96" i="22" s="1"/>
  <c r="CB95" i="22"/>
  <c r="BV95" i="22"/>
  <c r="CH95" i="22"/>
  <c r="BH96" i="22"/>
  <c r="BI96" i="22" s="1"/>
  <c r="CA95" i="22"/>
  <c r="BJ96" i="22"/>
  <c r="BK96" i="22" s="1"/>
  <c r="BU95" i="22"/>
  <c r="CG95" i="22"/>
  <c r="BF96" i="22"/>
  <c r="BG96" i="22" s="1"/>
  <c r="BF95" i="21"/>
  <c r="BG95" i="21" s="1"/>
  <c r="CI94" i="21"/>
  <c r="BN95" i="21"/>
  <c r="BW94" i="21"/>
  <c r="CC94" i="21"/>
  <c r="BO95" i="21"/>
  <c r="CD94" i="21"/>
  <c r="BX94" i="21"/>
  <c r="CJ94" i="21"/>
  <c r="BP95" i="21"/>
  <c r="BQ95" i="21" s="1"/>
  <c r="CH94" i="21"/>
  <c r="BL95" i="21"/>
  <c r="CB94" i="21"/>
  <c r="BM95" i="21"/>
  <c r="BV94" i="21"/>
  <c r="BR95" i="21"/>
  <c r="CK94" i="21"/>
  <c r="CE94" i="21"/>
  <c r="BS95" i="21"/>
  <c r="BY94" i="21"/>
  <c r="BH95" i="21"/>
  <c r="BI95" i="21" s="1"/>
  <c r="BU94" i="21"/>
  <c r="CA94" i="21"/>
  <c r="BJ95" i="21"/>
  <c r="BK95" i="21" s="1"/>
  <c r="CG94" i="21"/>
  <c r="BD95" i="21"/>
  <c r="BE95" i="21" s="1"/>
  <c r="BW94" i="20"/>
  <c r="CI94" i="20"/>
  <c r="BN95" i="20"/>
  <c r="BO95" i="20" s="1"/>
  <c r="CC94" i="20"/>
  <c r="BH95" i="20"/>
  <c r="BI95" i="20" s="1"/>
  <c r="BF95" i="20"/>
  <c r="BG95" i="20" s="1"/>
  <c r="BD95" i="20"/>
  <c r="BE95" i="20" s="1"/>
  <c r="BK95" i="20"/>
  <c r="CA94" i="20"/>
  <c r="BJ95" i="20"/>
  <c r="BU94" i="20"/>
  <c r="CG94" i="20"/>
  <c r="BX94" i="20"/>
  <c r="CJ94" i="20"/>
  <c r="BP95" i="20"/>
  <c r="BQ95" i="20" s="1"/>
  <c r="CD94" i="20"/>
  <c r="BV94" i="20"/>
  <c r="CH94" i="20"/>
  <c r="BM95" i="20"/>
  <c r="BL95" i="20"/>
  <c r="CB94" i="20"/>
  <c r="BY94" i="20"/>
  <c r="CK94" i="20"/>
  <c r="BR95" i="20"/>
  <c r="BS95" i="20" s="1"/>
  <c r="CE94" i="20"/>
  <c r="BI95" i="19"/>
  <c r="BH95" i="19"/>
  <c r="CE94" i="19"/>
  <c r="BY94" i="19"/>
  <c r="CK94" i="19"/>
  <c r="BR95" i="19"/>
  <c r="BS95" i="19" s="1"/>
  <c r="BN95" i="19"/>
  <c r="BO95" i="19" s="1"/>
  <c r="CC94" i="19"/>
  <c r="BW94" i="19"/>
  <c r="CI94" i="19"/>
  <c r="BK95" i="19"/>
  <c r="CA94" i="19"/>
  <c r="BJ95" i="19"/>
  <c r="BU94" i="19"/>
  <c r="CG94" i="19"/>
  <c r="BL95" i="19"/>
  <c r="BM95" i="19" s="1"/>
  <c r="CB94" i="19"/>
  <c r="BV94" i="19"/>
  <c r="CH94" i="19"/>
  <c r="BF95" i="19"/>
  <c r="BG95" i="19" s="1"/>
  <c r="BD95" i="19"/>
  <c r="BE95" i="19" s="1"/>
  <c r="CD94" i="19"/>
  <c r="BX94" i="19"/>
  <c r="CJ94" i="19"/>
  <c r="BP95" i="19"/>
  <c r="BQ95" i="19" s="1"/>
  <c r="BD98" i="26" l="1"/>
  <c r="BE98" i="26" s="1"/>
  <c r="CC97" i="26"/>
  <c r="BW97" i="26"/>
  <c r="BN98" i="26"/>
  <c r="BO98" i="26" s="1"/>
  <c r="CI97" i="26"/>
  <c r="BH98" i="26"/>
  <c r="BI98" i="26" s="1"/>
  <c r="BP98" i="26"/>
  <c r="BQ98" i="26" s="1"/>
  <c r="CD97" i="26"/>
  <c r="BX97" i="26"/>
  <c r="CJ97" i="26"/>
  <c r="BJ98" i="26"/>
  <c r="CG97" i="26"/>
  <c r="BK98" i="26"/>
  <c r="CA97" i="26"/>
  <c r="BU97" i="26"/>
  <c r="CH97" i="26"/>
  <c r="BL98" i="26"/>
  <c r="BM98" i="26" s="1"/>
  <c r="CB97" i="26"/>
  <c r="BV97" i="26"/>
  <c r="BY97" i="26"/>
  <c r="CE97" i="26"/>
  <c r="CK97" i="26"/>
  <c r="BR98" i="26"/>
  <c r="BS98" i="26" s="1"/>
  <c r="BF98" i="26"/>
  <c r="BG98" i="26" s="1"/>
  <c r="BW96" i="25"/>
  <c r="CI96" i="25"/>
  <c r="BN97" i="25"/>
  <c r="BO97" i="25" s="1"/>
  <c r="CC96" i="25"/>
  <c r="BY96" i="25"/>
  <c r="CK96" i="25"/>
  <c r="BR97" i="25"/>
  <c r="BS97" i="25" s="1"/>
  <c r="CE96" i="25"/>
  <c r="BK97" i="25"/>
  <c r="CA96" i="25"/>
  <c r="BJ97" i="25"/>
  <c r="BU96" i="25"/>
  <c r="CG96" i="25"/>
  <c r="BX96" i="25"/>
  <c r="CJ96" i="25"/>
  <c r="BP97" i="25"/>
  <c r="BQ97" i="25" s="1"/>
  <c r="CD96" i="25"/>
  <c r="BD97" i="25"/>
  <c r="BE97" i="25" s="1"/>
  <c r="BH97" i="25"/>
  <c r="BI97" i="25" s="1"/>
  <c r="BF97" i="25"/>
  <c r="BG97" i="25" s="1"/>
  <c r="BL97" i="25"/>
  <c r="CB96" i="25"/>
  <c r="BV96" i="25"/>
  <c r="CH96" i="25"/>
  <c r="BM97" i="25"/>
  <c r="BH96" i="24"/>
  <c r="BI96" i="24" s="1"/>
  <c r="BF96" i="24"/>
  <c r="BG96" i="24" s="1"/>
  <c r="BP96" i="24"/>
  <c r="BQ96" i="24" s="1"/>
  <c r="CJ95" i="24"/>
  <c r="CD95" i="24"/>
  <c r="BX95" i="24"/>
  <c r="CI95" i="24"/>
  <c r="CC95" i="24"/>
  <c r="BO96" i="24"/>
  <c r="BN96" i="24"/>
  <c r="BW95" i="24"/>
  <c r="BY95" i="24"/>
  <c r="CK95" i="24"/>
  <c r="CE95" i="24"/>
  <c r="BR96" i="24"/>
  <c r="BS96" i="24" s="1"/>
  <c r="BJ96" i="24"/>
  <c r="BK96" i="24" s="1"/>
  <c r="CG95" i="24"/>
  <c r="BU95" i="24"/>
  <c r="CA95" i="24"/>
  <c r="BD96" i="24"/>
  <c r="BE96" i="24" s="1"/>
  <c r="BL96" i="24"/>
  <c r="CH95" i="24"/>
  <c r="CB95" i="24"/>
  <c r="BV95" i="24"/>
  <c r="BM96" i="24"/>
  <c r="BF96" i="23"/>
  <c r="BG96" i="23" s="1"/>
  <c r="BX95" i="23"/>
  <c r="BP97" i="23"/>
  <c r="BQ97" i="23"/>
  <c r="CD96" i="23"/>
  <c r="BH96" i="23"/>
  <c r="BI96" i="23" s="1"/>
  <c r="CJ95" i="23"/>
  <c r="BD97" i="23"/>
  <c r="BE97" i="23" s="1"/>
  <c r="BJ96" i="23"/>
  <c r="CG95" i="23"/>
  <c r="CA95" i="23"/>
  <c r="BK96" i="23"/>
  <c r="BU95" i="23"/>
  <c r="BW95" i="23"/>
  <c r="CI95" i="23"/>
  <c r="CC95" i="23"/>
  <c r="BN96" i="23"/>
  <c r="BO96" i="23" s="1"/>
  <c r="CB95" i="23"/>
  <c r="BV95" i="23"/>
  <c r="CH95" i="23"/>
  <c r="BL96" i="23"/>
  <c r="BM96" i="23" s="1"/>
  <c r="BY95" i="23"/>
  <c r="CK95" i="23"/>
  <c r="BR96" i="23"/>
  <c r="CE95" i="23"/>
  <c r="BS96" i="23"/>
  <c r="BH97" i="22"/>
  <c r="BI97" i="22" s="1"/>
  <c r="BD97" i="22"/>
  <c r="BE97" i="22" s="1"/>
  <c r="BL97" i="22"/>
  <c r="CB96" i="22"/>
  <c r="BV96" i="22"/>
  <c r="CH96" i="22"/>
  <c r="BM97" i="22"/>
  <c r="BF97" i="22"/>
  <c r="BG97" i="22" s="1"/>
  <c r="BK97" i="22"/>
  <c r="CA96" i="22"/>
  <c r="BJ97" i="22"/>
  <c r="BU96" i="22"/>
  <c r="CG96" i="22"/>
  <c r="BX96" i="22"/>
  <c r="CJ96" i="22"/>
  <c r="BP97" i="22"/>
  <c r="BQ97" i="22" s="1"/>
  <c r="CD96" i="22"/>
  <c r="BY96" i="22"/>
  <c r="CK96" i="22"/>
  <c r="BS97" i="22"/>
  <c r="BR97" i="22"/>
  <c r="CE96" i="22"/>
  <c r="BW96" i="22"/>
  <c r="CI96" i="22"/>
  <c r="BN97" i="22"/>
  <c r="BO97" i="22" s="1"/>
  <c r="CC96" i="22"/>
  <c r="CG95" i="21"/>
  <c r="BJ96" i="21"/>
  <c r="BU95" i="21"/>
  <c r="BK96" i="21"/>
  <c r="CA95" i="21"/>
  <c r="BH96" i="21"/>
  <c r="BI96" i="21" s="1"/>
  <c r="BP96" i="21"/>
  <c r="BX95" i="21"/>
  <c r="CJ95" i="21"/>
  <c r="BQ96" i="21"/>
  <c r="CD95" i="21"/>
  <c r="BD96" i="21"/>
  <c r="BE96" i="21" s="1"/>
  <c r="BF96" i="21"/>
  <c r="BG96" i="21" s="1"/>
  <c r="CI95" i="21"/>
  <c r="BN96" i="21"/>
  <c r="BO96" i="21" s="1"/>
  <c r="CC95" i="21"/>
  <c r="BW95" i="21"/>
  <c r="CE95" i="21"/>
  <c r="BY95" i="21"/>
  <c r="BS96" i="21"/>
  <c r="BR96" i="21"/>
  <c r="CK95" i="21"/>
  <c r="BL96" i="21"/>
  <c r="CB95" i="21"/>
  <c r="BV95" i="21"/>
  <c r="BM96" i="21"/>
  <c r="CH95" i="21"/>
  <c r="CK95" i="20"/>
  <c r="BR96" i="20"/>
  <c r="BS96" i="20" s="1"/>
  <c r="CE95" i="20"/>
  <c r="BY95" i="20"/>
  <c r="BD96" i="20"/>
  <c r="BE96" i="20" s="1"/>
  <c r="BW95" i="20"/>
  <c r="CI95" i="20"/>
  <c r="BN96" i="20"/>
  <c r="BO96" i="20" s="1"/>
  <c r="CC95" i="20"/>
  <c r="BH96" i="20"/>
  <c r="BI96" i="20" s="1"/>
  <c r="BF96" i="20"/>
  <c r="BG96" i="20" s="1"/>
  <c r="BX95" i="20"/>
  <c r="CJ95" i="20"/>
  <c r="BP96" i="20"/>
  <c r="BQ96" i="20" s="1"/>
  <c r="CD95" i="20"/>
  <c r="BU95" i="20"/>
  <c r="CG95" i="20"/>
  <c r="BK96" i="20"/>
  <c r="CA95" i="20"/>
  <c r="BJ96" i="20"/>
  <c r="BV95" i="20"/>
  <c r="CH95" i="20"/>
  <c r="BL96" i="20"/>
  <c r="BM96" i="20" s="1"/>
  <c r="CB95" i="20"/>
  <c r="BF96" i="19"/>
  <c r="BG96" i="19" s="1"/>
  <c r="BL96" i="19"/>
  <c r="BM96" i="19" s="1"/>
  <c r="CB95" i="19"/>
  <c r="BV95" i="19"/>
  <c r="CH95" i="19"/>
  <c r="BY95" i="19"/>
  <c r="CK95" i="19"/>
  <c r="BR96" i="19"/>
  <c r="BS96" i="19" s="1"/>
  <c r="CE95" i="19"/>
  <c r="CC95" i="19"/>
  <c r="BW95" i="19"/>
  <c r="CI95" i="19"/>
  <c r="BN96" i="19"/>
  <c r="BO96" i="19" s="1"/>
  <c r="BX95" i="19"/>
  <c r="CJ95" i="19"/>
  <c r="BP96" i="19"/>
  <c r="BQ96" i="19" s="1"/>
  <c r="CD95" i="19"/>
  <c r="BH96" i="19"/>
  <c r="BI96" i="19" s="1"/>
  <c r="BD96" i="19"/>
  <c r="BE96" i="19" s="1"/>
  <c r="CA95" i="19"/>
  <c r="BJ96" i="19"/>
  <c r="BK96" i="19" s="1"/>
  <c r="BU95" i="19"/>
  <c r="CG95" i="19"/>
  <c r="CK98" i="26" l="1"/>
  <c r="BY98" i="26"/>
  <c r="BR99" i="26"/>
  <c r="BS99" i="26" s="1"/>
  <c r="CE98" i="26"/>
  <c r="CB98" i="26"/>
  <c r="BV98" i="26"/>
  <c r="CH98" i="26"/>
  <c r="BL99" i="26"/>
  <c r="BM99" i="26" s="1"/>
  <c r="CD98" i="26"/>
  <c r="BX98" i="26"/>
  <c r="CJ98" i="26"/>
  <c r="BP99" i="26"/>
  <c r="BQ99" i="26" s="1"/>
  <c r="BH99" i="26"/>
  <c r="BI99" i="26" s="1"/>
  <c r="BW98" i="26"/>
  <c r="BN99" i="26"/>
  <c r="CC98" i="26"/>
  <c r="BO99" i="26"/>
  <c r="CI98" i="26"/>
  <c r="BF99" i="26"/>
  <c r="BG99" i="26" s="1"/>
  <c r="BD99" i="26"/>
  <c r="BE99" i="26" s="1"/>
  <c r="BJ99" i="26"/>
  <c r="BK99" i="26" s="1"/>
  <c r="CA98" i="26"/>
  <c r="BU98" i="26"/>
  <c r="CG98" i="26"/>
  <c r="BH98" i="25"/>
  <c r="BI98" i="25" s="1"/>
  <c r="BF98" i="25"/>
  <c r="BG98" i="25" s="1"/>
  <c r="BY97" i="25"/>
  <c r="CK97" i="25"/>
  <c r="BR98" i="25"/>
  <c r="BS98" i="25" s="1"/>
  <c r="CE97" i="25"/>
  <c r="BW97" i="25"/>
  <c r="CI97" i="25"/>
  <c r="BO98" i="25"/>
  <c r="BN98" i="25"/>
  <c r="CC97" i="25"/>
  <c r="BX97" i="25"/>
  <c r="CJ97" i="25"/>
  <c r="BP98" i="25"/>
  <c r="BQ98" i="25" s="1"/>
  <c r="CD97" i="25"/>
  <c r="BD98" i="25"/>
  <c r="BE98" i="25" s="1"/>
  <c r="BV97" i="25"/>
  <c r="CH97" i="25"/>
  <c r="BM98" i="25"/>
  <c r="BL98" i="25"/>
  <c r="CB97" i="25"/>
  <c r="BJ98" i="25"/>
  <c r="BU97" i="25"/>
  <c r="CG97" i="25"/>
  <c r="CA97" i="25"/>
  <c r="BK98" i="25"/>
  <c r="CA96" i="24"/>
  <c r="BU96" i="24"/>
  <c r="CG96" i="24"/>
  <c r="BJ97" i="24"/>
  <c r="BK97" i="24" s="1"/>
  <c r="BD97" i="24"/>
  <c r="BE97" i="24" s="1"/>
  <c r="BX96" i="24"/>
  <c r="CJ96" i="24"/>
  <c r="CD96" i="24"/>
  <c r="BP97" i="24"/>
  <c r="BQ97" i="24" s="1"/>
  <c r="BF97" i="24"/>
  <c r="BG97" i="24" s="1"/>
  <c r="CK96" i="24"/>
  <c r="CE96" i="24"/>
  <c r="BR97" i="24"/>
  <c r="BS97" i="24" s="1"/>
  <c r="BY96" i="24"/>
  <c r="BH97" i="24"/>
  <c r="BI97" i="24" s="1"/>
  <c r="BV96" i="24"/>
  <c r="CB96" i="24"/>
  <c r="BM97" i="24"/>
  <c r="BL97" i="24"/>
  <c r="CH96" i="24"/>
  <c r="BW96" i="24"/>
  <c r="BN97" i="24"/>
  <c r="CC96" i="24"/>
  <c r="BO97" i="24"/>
  <c r="CI96" i="24"/>
  <c r="BH97" i="23"/>
  <c r="BI97" i="23"/>
  <c r="CJ96" i="23"/>
  <c r="BW96" i="23"/>
  <c r="CI96" i="23"/>
  <c r="BN97" i="23"/>
  <c r="BO97" i="23" s="1"/>
  <c r="CC96" i="23"/>
  <c r="CH96" i="23"/>
  <c r="BV96" i="23"/>
  <c r="BL97" i="23"/>
  <c r="BM97" i="23" s="1"/>
  <c r="CB96" i="23"/>
  <c r="BF97" i="23"/>
  <c r="BG97" i="23" s="1"/>
  <c r="BX97" i="23" s="1"/>
  <c r="BX96" i="23"/>
  <c r="BD98" i="23"/>
  <c r="BE98" i="23" s="1"/>
  <c r="BP98" i="23"/>
  <c r="BQ98" i="23" s="1"/>
  <c r="CD97" i="23"/>
  <c r="CJ97" i="23"/>
  <c r="BU96" i="23"/>
  <c r="CG96" i="23"/>
  <c r="BJ97" i="23"/>
  <c r="BK97" i="23"/>
  <c r="CA96" i="23"/>
  <c r="CK96" i="23"/>
  <c r="BR97" i="23"/>
  <c r="CE96" i="23"/>
  <c r="BY96" i="23"/>
  <c r="BS97" i="23"/>
  <c r="BX97" i="22"/>
  <c r="CJ97" i="22"/>
  <c r="BP98" i="22"/>
  <c r="BQ98" i="22" s="1"/>
  <c r="CD97" i="22"/>
  <c r="BF98" i="22"/>
  <c r="BG98" i="22" s="1"/>
  <c r="BD98" i="22"/>
  <c r="BE98" i="22" s="1"/>
  <c r="BW97" i="22"/>
  <c r="CI97" i="22"/>
  <c r="BO98" i="22"/>
  <c r="BN98" i="22"/>
  <c r="CC97" i="22"/>
  <c r="BH98" i="22"/>
  <c r="BI98" i="22" s="1"/>
  <c r="BY97" i="22"/>
  <c r="CK97" i="22"/>
  <c r="BR98" i="22"/>
  <c r="BS98" i="22" s="1"/>
  <c r="CE97" i="22"/>
  <c r="BJ98" i="22"/>
  <c r="BK98" i="22" s="1"/>
  <c r="BU97" i="22"/>
  <c r="CG97" i="22"/>
  <c r="CA97" i="22"/>
  <c r="BV97" i="22"/>
  <c r="CH97" i="22"/>
  <c r="BL98" i="22"/>
  <c r="BM98" i="22" s="1"/>
  <c r="CB97" i="22"/>
  <c r="BH97" i="21"/>
  <c r="BI97" i="21" s="1"/>
  <c r="BF97" i="21"/>
  <c r="BG97" i="21" s="1"/>
  <c r="BN97" i="21"/>
  <c r="BO97" i="21" s="1"/>
  <c r="CC96" i="21"/>
  <c r="BW96" i="21"/>
  <c r="CI96" i="21"/>
  <c r="CD96" i="21"/>
  <c r="CJ96" i="21"/>
  <c r="BQ97" i="21"/>
  <c r="BP97" i="21"/>
  <c r="BX96" i="21"/>
  <c r="BY96" i="21"/>
  <c r="CK96" i="21"/>
  <c r="BS97" i="21"/>
  <c r="BR97" i="21"/>
  <c r="CE96" i="21"/>
  <c r="BJ97" i="21"/>
  <c r="CG96" i="21"/>
  <c r="BK97" i="21"/>
  <c r="CA96" i="21"/>
  <c r="BU96" i="21"/>
  <c r="BD97" i="21"/>
  <c r="BE97" i="21" s="1"/>
  <c r="BV96" i="21"/>
  <c r="CH96" i="21"/>
  <c r="BL97" i="21"/>
  <c r="BM97" i="21" s="1"/>
  <c r="CB96" i="21"/>
  <c r="BV96" i="20"/>
  <c r="CH96" i="20"/>
  <c r="BL97" i="20"/>
  <c r="BM97" i="20" s="1"/>
  <c r="CB96" i="20"/>
  <c r="BH97" i="20"/>
  <c r="BI97" i="20" s="1"/>
  <c r="BD97" i="20"/>
  <c r="BE97" i="20" s="1"/>
  <c r="CI96" i="20"/>
  <c r="BN97" i="20"/>
  <c r="BO97" i="20" s="1"/>
  <c r="CC96" i="20"/>
  <c r="BW96" i="20"/>
  <c r="BR97" i="20"/>
  <c r="BS97" i="20" s="1"/>
  <c r="CE96" i="20"/>
  <c r="BY96" i="20"/>
  <c r="CK96" i="20"/>
  <c r="BF97" i="20"/>
  <c r="BG97" i="20" s="1"/>
  <c r="CJ96" i="20"/>
  <c r="BP97" i="20"/>
  <c r="BQ97" i="20" s="1"/>
  <c r="CD96" i="20"/>
  <c r="BX96" i="20"/>
  <c r="BU96" i="20"/>
  <c r="CG96" i="20"/>
  <c r="CA96" i="20"/>
  <c r="BJ97" i="20"/>
  <c r="BK97" i="20" s="1"/>
  <c r="BI97" i="19"/>
  <c r="BH97" i="19"/>
  <c r="CA96" i="19"/>
  <c r="BJ97" i="19"/>
  <c r="BK97" i="19" s="1"/>
  <c r="BU96" i="19"/>
  <c r="CG96" i="19"/>
  <c r="BX96" i="19"/>
  <c r="CJ96" i="19"/>
  <c r="BP97" i="19"/>
  <c r="BQ97" i="19" s="1"/>
  <c r="CD96" i="19"/>
  <c r="BV96" i="19"/>
  <c r="CH96" i="19"/>
  <c r="BL97" i="19"/>
  <c r="BM97" i="19" s="1"/>
  <c r="CB96" i="19"/>
  <c r="BY96" i="19"/>
  <c r="CK96" i="19"/>
  <c r="BR97" i="19"/>
  <c r="BS97" i="19" s="1"/>
  <c r="CE96" i="19"/>
  <c r="BW96" i="19"/>
  <c r="CI96" i="19"/>
  <c r="BO97" i="19"/>
  <c r="BN97" i="19"/>
  <c r="CC96" i="19"/>
  <c r="BD97" i="19"/>
  <c r="BE97" i="19" s="1"/>
  <c r="BF97" i="19"/>
  <c r="BG97" i="19" s="1"/>
  <c r="BD100" i="26" l="1"/>
  <c r="BE100" i="26" s="1"/>
  <c r="BX99" i="26"/>
  <c r="BP100" i="26"/>
  <c r="BQ100" i="26" s="1"/>
  <c r="CJ99" i="26"/>
  <c r="CD99" i="26"/>
  <c r="BL100" i="26"/>
  <c r="CB99" i="26"/>
  <c r="BV99" i="26"/>
  <c r="CH99" i="26"/>
  <c r="BM100" i="26"/>
  <c r="BR100" i="26"/>
  <c r="BY99" i="26"/>
  <c r="BS100" i="26"/>
  <c r="CK99" i="26"/>
  <c r="CE99" i="26"/>
  <c r="BU99" i="26"/>
  <c r="CA99" i="26"/>
  <c r="BJ100" i="26"/>
  <c r="BK100" i="26" s="1"/>
  <c r="CG99" i="26"/>
  <c r="BF100" i="26"/>
  <c r="BG100" i="26" s="1"/>
  <c r="BH100" i="26"/>
  <c r="BI100" i="26"/>
  <c r="CI99" i="26"/>
  <c r="BW99" i="26"/>
  <c r="BN100" i="26"/>
  <c r="BO100" i="26" s="1"/>
  <c r="CC99" i="26"/>
  <c r="CK98" i="25"/>
  <c r="BR99" i="25"/>
  <c r="BS99" i="25" s="1"/>
  <c r="CE98" i="25"/>
  <c r="BY98" i="25"/>
  <c r="BF99" i="25"/>
  <c r="BG99" i="25" s="1"/>
  <c r="BD99" i="25"/>
  <c r="BE99" i="25" s="1"/>
  <c r="CJ98" i="25"/>
  <c r="BP99" i="25"/>
  <c r="BQ99" i="25" s="1"/>
  <c r="CD98" i="25"/>
  <c r="BX98" i="25"/>
  <c r="BH99" i="25"/>
  <c r="BI99" i="25"/>
  <c r="BW98" i="25"/>
  <c r="CI98" i="25"/>
  <c r="BN99" i="25"/>
  <c r="BO99" i="25" s="1"/>
  <c r="CC98" i="25"/>
  <c r="BV98" i="25"/>
  <c r="CH98" i="25"/>
  <c r="BM99" i="25"/>
  <c r="BL99" i="25"/>
  <c r="CB98" i="25"/>
  <c r="BU98" i="25"/>
  <c r="CG98" i="25"/>
  <c r="CA98" i="25"/>
  <c r="BJ99" i="25"/>
  <c r="BK99" i="25" s="1"/>
  <c r="BU97" i="24"/>
  <c r="CA97" i="24"/>
  <c r="BJ98" i="24"/>
  <c r="BK98" i="24" s="1"/>
  <c r="CG97" i="24"/>
  <c r="BF98" i="24"/>
  <c r="BG98" i="24" s="1"/>
  <c r="BH98" i="24"/>
  <c r="BI98" i="24" s="1"/>
  <c r="CJ97" i="24"/>
  <c r="BQ98" i="24"/>
  <c r="BX97" i="24"/>
  <c r="BP98" i="24"/>
  <c r="CD97" i="24"/>
  <c r="BD98" i="24"/>
  <c r="BE98" i="24" s="1"/>
  <c r="BR98" i="24"/>
  <c r="BS98" i="24" s="1"/>
  <c r="BY97" i="24"/>
  <c r="CK97" i="24"/>
  <c r="CE97" i="24"/>
  <c r="BV97" i="24"/>
  <c r="CH97" i="24"/>
  <c r="BL98" i="24"/>
  <c r="BM98" i="24" s="1"/>
  <c r="CB97" i="24"/>
  <c r="CI97" i="24"/>
  <c r="BW97" i="24"/>
  <c r="BN98" i="24"/>
  <c r="BO98" i="24" s="1"/>
  <c r="CC97" i="24"/>
  <c r="BV97" i="23"/>
  <c r="CH97" i="23"/>
  <c r="CB97" i="23"/>
  <c r="BL98" i="23"/>
  <c r="BM98" i="23" s="1"/>
  <c r="CI97" i="23"/>
  <c r="CC97" i="23"/>
  <c r="BW97" i="23"/>
  <c r="BN98" i="23"/>
  <c r="BO98" i="23" s="1"/>
  <c r="BP99" i="23"/>
  <c r="BQ99" i="23" s="1"/>
  <c r="CD98" i="23"/>
  <c r="BD99" i="23"/>
  <c r="BE99" i="23" s="1"/>
  <c r="BR98" i="23"/>
  <c r="BS98" i="23" s="1"/>
  <c r="BY97" i="23"/>
  <c r="CE97" i="23"/>
  <c r="CK97" i="23"/>
  <c r="BF98" i="23"/>
  <c r="BG98" i="23" s="1"/>
  <c r="BH98" i="23"/>
  <c r="BI98" i="23" s="1"/>
  <c r="BU97" i="23"/>
  <c r="CG97" i="23"/>
  <c r="CA97" i="23"/>
  <c r="BJ98" i="23"/>
  <c r="BK98" i="23" s="1"/>
  <c r="BU98" i="22"/>
  <c r="CG98" i="22"/>
  <c r="CA98" i="22"/>
  <c r="BJ99" i="22"/>
  <c r="BK99" i="22" s="1"/>
  <c r="BH99" i="22"/>
  <c r="BI99" i="22"/>
  <c r="CK98" i="22"/>
  <c r="BR99" i="22"/>
  <c r="BS99" i="22" s="1"/>
  <c r="CE98" i="22"/>
  <c r="BY98" i="22"/>
  <c r="BV98" i="22"/>
  <c r="CH98" i="22"/>
  <c r="BL99" i="22"/>
  <c r="BM99" i="22" s="1"/>
  <c r="CB98" i="22"/>
  <c r="BF99" i="22"/>
  <c r="BG99" i="22" s="1"/>
  <c r="BD99" i="22"/>
  <c r="BE99" i="22" s="1"/>
  <c r="CJ98" i="22"/>
  <c r="BP99" i="22"/>
  <c r="BQ99" i="22" s="1"/>
  <c r="CD98" i="22"/>
  <c r="BX98" i="22"/>
  <c r="BW98" i="22"/>
  <c r="CI98" i="22"/>
  <c r="BN99" i="22"/>
  <c r="BO99" i="22" s="1"/>
  <c r="CC98" i="22"/>
  <c r="BD98" i="21"/>
  <c r="BE98" i="21" s="1"/>
  <c r="BW97" i="21"/>
  <c r="CI97" i="21"/>
  <c r="BN98" i="21"/>
  <c r="BO98" i="21" s="1"/>
  <c r="CC97" i="21"/>
  <c r="BF98" i="21"/>
  <c r="BG98" i="21" s="1"/>
  <c r="BL98" i="21"/>
  <c r="BM98" i="21" s="1"/>
  <c r="CB97" i="21"/>
  <c r="CH97" i="21"/>
  <c r="BV97" i="21"/>
  <c r="BH98" i="21"/>
  <c r="BI98" i="21"/>
  <c r="CD97" i="21"/>
  <c r="BX97" i="21"/>
  <c r="BP98" i="21"/>
  <c r="BQ98" i="21" s="1"/>
  <c r="CJ97" i="21"/>
  <c r="BK98" i="21"/>
  <c r="CA97" i="21"/>
  <c r="BU97" i="21"/>
  <c r="BJ98" i="21"/>
  <c r="CG97" i="21"/>
  <c r="CK97" i="21"/>
  <c r="BR98" i="21"/>
  <c r="CE97" i="21"/>
  <c r="BY97" i="21"/>
  <c r="BS98" i="21"/>
  <c r="CD97" i="20"/>
  <c r="BP98" i="20"/>
  <c r="BQ98" i="20" s="1"/>
  <c r="BX97" i="20"/>
  <c r="CJ97" i="20"/>
  <c r="CE97" i="20"/>
  <c r="BR98" i="20"/>
  <c r="BS98" i="20" s="1"/>
  <c r="BY97" i="20"/>
  <c r="CK97" i="20"/>
  <c r="BO98" i="20"/>
  <c r="CC97" i="20"/>
  <c r="BN98" i="20"/>
  <c r="BW97" i="20"/>
  <c r="CI97" i="20"/>
  <c r="CH97" i="20"/>
  <c r="CB97" i="20"/>
  <c r="BL98" i="20"/>
  <c r="BM98" i="20" s="1"/>
  <c r="BV97" i="20"/>
  <c r="BJ98" i="20"/>
  <c r="BK98" i="20" s="1"/>
  <c r="CG97" i="20"/>
  <c r="CA97" i="20"/>
  <c r="BU97" i="20"/>
  <c r="BD98" i="20"/>
  <c r="BE98" i="20" s="1"/>
  <c r="BF98" i="20"/>
  <c r="BG98" i="20" s="1"/>
  <c r="BH98" i="20"/>
  <c r="BI98" i="20" s="1"/>
  <c r="BV97" i="19"/>
  <c r="CH97" i="19"/>
  <c r="BL98" i="19"/>
  <c r="BM98" i="19" s="1"/>
  <c r="CB97" i="19"/>
  <c r="BF98" i="19"/>
  <c r="BG98" i="19" s="1"/>
  <c r="BX97" i="19"/>
  <c r="CJ97" i="19"/>
  <c r="BP98" i="19"/>
  <c r="BQ98" i="19" s="1"/>
  <c r="CD97" i="19"/>
  <c r="BD98" i="19"/>
  <c r="BE98" i="19" s="1"/>
  <c r="CK97" i="19"/>
  <c r="BR98" i="19"/>
  <c r="BS98" i="19" s="1"/>
  <c r="CE97" i="19"/>
  <c r="BY97" i="19"/>
  <c r="BU97" i="19"/>
  <c r="CG97" i="19"/>
  <c r="CA97" i="19"/>
  <c r="BJ98" i="19"/>
  <c r="BK98" i="19" s="1"/>
  <c r="BI98" i="19"/>
  <c r="BH98" i="19"/>
  <c r="BW97" i="19"/>
  <c r="CI97" i="19"/>
  <c r="BN98" i="19"/>
  <c r="BO98" i="19" s="1"/>
  <c r="CC97" i="19"/>
  <c r="BF101" i="26" l="1"/>
  <c r="BG101" i="26" s="1"/>
  <c r="BP101" i="26"/>
  <c r="BQ101" i="26" s="1"/>
  <c r="CJ100" i="26"/>
  <c r="CD100" i="26"/>
  <c r="BX100" i="26"/>
  <c r="CG100" i="26"/>
  <c r="BJ101" i="26"/>
  <c r="BK101" i="26" s="1"/>
  <c r="BU100" i="26"/>
  <c r="CA100" i="26"/>
  <c r="BW100" i="26"/>
  <c r="BN101" i="26"/>
  <c r="BO101" i="26" s="1"/>
  <c r="CI100" i="26"/>
  <c r="CC100" i="26"/>
  <c r="BD101" i="26"/>
  <c r="BE101" i="26" s="1"/>
  <c r="BY100" i="26"/>
  <c r="BR101" i="26"/>
  <c r="BS101" i="26" s="1"/>
  <c r="CK100" i="26"/>
  <c r="CE100" i="26"/>
  <c r="BH101" i="26"/>
  <c r="BI101" i="26"/>
  <c r="BV100" i="26"/>
  <c r="CH100" i="26"/>
  <c r="BL101" i="26"/>
  <c r="BM101" i="26" s="1"/>
  <c r="CB100" i="26"/>
  <c r="CD99" i="25"/>
  <c r="BP100" i="25"/>
  <c r="BQ100" i="25" s="1"/>
  <c r="BX99" i="25"/>
  <c r="CJ99" i="25"/>
  <c r="CI99" i="25"/>
  <c r="CC99" i="25"/>
  <c r="BN100" i="25"/>
  <c r="BO100" i="25" s="1"/>
  <c r="BW99" i="25"/>
  <c r="BD100" i="25"/>
  <c r="BE100" i="25" s="1"/>
  <c r="CE99" i="25"/>
  <c r="BR100" i="25"/>
  <c r="BS100" i="25" s="1"/>
  <c r="BY99" i="25"/>
  <c r="CK99" i="25"/>
  <c r="BF100" i="25"/>
  <c r="BG100" i="25" s="1"/>
  <c r="BJ100" i="25"/>
  <c r="BU99" i="25"/>
  <c r="CG99" i="25"/>
  <c r="CA99" i="25"/>
  <c r="BK100" i="25"/>
  <c r="BH100" i="25"/>
  <c r="BI100" i="25" s="1"/>
  <c r="CH99" i="25"/>
  <c r="CB99" i="25"/>
  <c r="BL100" i="25"/>
  <c r="BM100" i="25" s="1"/>
  <c r="BV99" i="25"/>
  <c r="BD99" i="24"/>
  <c r="BE99" i="24" s="1"/>
  <c r="BW98" i="24"/>
  <c r="BN99" i="24"/>
  <c r="BO99" i="24" s="1"/>
  <c r="CI98" i="24"/>
  <c r="CC98" i="24"/>
  <c r="BH99" i="24"/>
  <c r="BI99" i="24" s="1"/>
  <c r="CG98" i="24"/>
  <c r="BJ99" i="24"/>
  <c r="BK99" i="24" s="1"/>
  <c r="BU98" i="24"/>
  <c r="CA98" i="24"/>
  <c r="CH98" i="24"/>
  <c r="BV98" i="24"/>
  <c r="BL99" i="24"/>
  <c r="BM99" i="24" s="1"/>
  <c r="CB98" i="24"/>
  <c r="BF99" i="24"/>
  <c r="BG99" i="24" s="1"/>
  <c r="CE98" i="24"/>
  <c r="BY98" i="24"/>
  <c r="BS99" i="24"/>
  <c r="BR99" i="24"/>
  <c r="CK98" i="24"/>
  <c r="BP99" i="24"/>
  <c r="BQ99" i="24" s="1"/>
  <c r="CJ98" i="24"/>
  <c r="CD98" i="24"/>
  <c r="BX98" i="24"/>
  <c r="BD100" i="23"/>
  <c r="BE100" i="23" s="1"/>
  <c r="CD99" i="23"/>
  <c r="BP100" i="23"/>
  <c r="BQ100" i="23" s="1"/>
  <c r="BF99" i="23"/>
  <c r="BG99" i="23" s="1"/>
  <c r="BX98" i="23"/>
  <c r="BN99" i="23"/>
  <c r="BO99" i="23" s="1"/>
  <c r="CC98" i="23"/>
  <c r="BW98" i="23"/>
  <c r="CI98" i="23"/>
  <c r="BY98" i="23"/>
  <c r="BR99" i="23"/>
  <c r="BS99" i="23" s="1"/>
  <c r="CK98" i="23"/>
  <c r="CE98" i="23"/>
  <c r="CG98" i="23"/>
  <c r="BJ99" i="23"/>
  <c r="BK99" i="23" s="1"/>
  <c r="CA98" i="23"/>
  <c r="BU98" i="23"/>
  <c r="BI99" i="23"/>
  <c r="CJ99" i="23" s="1"/>
  <c r="BH99" i="23"/>
  <c r="CJ98" i="23"/>
  <c r="CH98" i="23"/>
  <c r="BL99" i="23"/>
  <c r="BM99" i="23" s="1"/>
  <c r="CB98" i="23"/>
  <c r="BV98" i="23"/>
  <c r="BU99" i="22"/>
  <c r="CG99" i="22"/>
  <c r="CA99" i="22"/>
  <c r="BJ100" i="22"/>
  <c r="BK100" i="22" s="1"/>
  <c r="BR100" i="22"/>
  <c r="CE99" i="22"/>
  <c r="BY99" i="22"/>
  <c r="CK99" i="22"/>
  <c r="BS100" i="22"/>
  <c r="BF100" i="22"/>
  <c r="BG100" i="22" s="1"/>
  <c r="BD100" i="22"/>
  <c r="BE100" i="22" s="1"/>
  <c r="CI99" i="22"/>
  <c r="BN100" i="22"/>
  <c r="BO100" i="22" s="1"/>
  <c r="CC99" i="22"/>
  <c r="BW99" i="22"/>
  <c r="BP100" i="22"/>
  <c r="BQ100" i="22" s="1"/>
  <c r="CD99" i="22"/>
  <c r="BX99" i="22"/>
  <c r="CJ99" i="22"/>
  <c r="CH99" i="22"/>
  <c r="BL100" i="22"/>
  <c r="BM100" i="22" s="1"/>
  <c r="CB99" i="22"/>
  <c r="BV99" i="22"/>
  <c r="BH100" i="22"/>
  <c r="BI100" i="22" s="1"/>
  <c r="BL99" i="21"/>
  <c r="BM99" i="21" s="1"/>
  <c r="CB98" i="21"/>
  <c r="CH98" i="21"/>
  <c r="BV98" i="21"/>
  <c r="BX98" i="21"/>
  <c r="BP99" i="21"/>
  <c r="BQ99" i="21" s="1"/>
  <c r="CJ98" i="21"/>
  <c r="CD98" i="21"/>
  <c r="CI98" i="21"/>
  <c r="BO99" i="21"/>
  <c r="CC98" i="21"/>
  <c r="BW98" i="21"/>
  <c r="BN99" i="21"/>
  <c r="BF99" i="21"/>
  <c r="BG99" i="21" s="1"/>
  <c r="BD99" i="21"/>
  <c r="BE99" i="21" s="1"/>
  <c r="BJ99" i="21"/>
  <c r="BU98" i="21"/>
  <c r="CG98" i="21"/>
  <c r="CA98" i="21"/>
  <c r="BK99" i="21"/>
  <c r="BY98" i="21"/>
  <c r="BR99" i="21"/>
  <c r="CE98" i="21"/>
  <c r="BS99" i="21"/>
  <c r="CK98" i="21"/>
  <c r="BH99" i="21"/>
  <c r="BI99" i="21" s="1"/>
  <c r="BF99" i="20"/>
  <c r="BG99" i="20" s="1"/>
  <c r="BD99" i="20"/>
  <c r="BE99" i="20" s="1"/>
  <c r="BU98" i="20"/>
  <c r="CG98" i="20"/>
  <c r="BJ99" i="20"/>
  <c r="BK99" i="20" s="1"/>
  <c r="CA98" i="20"/>
  <c r="BX98" i="20"/>
  <c r="BP99" i="20"/>
  <c r="BQ99" i="20" s="1"/>
  <c r="CJ98" i="20"/>
  <c r="CD98" i="20"/>
  <c r="BH99" i="20"/>
  <c r="BI99" i="20" s="1"/>
  <c r="BR99" i="20"/>
  <c r="BS99" i="20" s="1"/>
  <c r="BY98" i="20"/>
  <c r="CK98" i="20"/>
  <c r="CE98" i="20"/>
  <c r="BM99" i="20"/>
  <c r="BV98" i="20"/>
  <c r="CH98" i="20"/>
  <c r="BL99" i="20"/>
  <c r="CB98" i="20"/>
  <c r="CC98" i="20"/>
  <c r="CI98" i="20"/>
  <c r="BW98" i="20"/>
  <c r="BN99" i="20"/>
  <c r="BO99" i="20" s="1"/>
  <c r="CJ98" i="19"/>
  <c r="BP99" i="19"/>
  <c r="BQ99" i="19" s="1"/>
  <c r="CD98" i="19"/>
  <c r="BX98" i="19"/>
  <c r="CI98" i="19"/>
  <c r="BN99" i="19"/>
  <c r="BO99" i="19" s="1"/>
  <c r="CC98" i="19"/>
  <c r="BW98" i="19"/>
  <c r="BF99" i="19"/>
  <c r="BG99" i="19" s="1"/>
  <c r="BV98" i="19"/>
  <c r="CH98" i="19"/>
  <c r="BL99" i="19"/>
  <c r="BM99" i="19" s="1"/>
  <c r="CB98" i="19"/>
  <c r="BR99" i="19"/>
  <c r="BS99" i="19" s="1"/>
  <c r="CE98" i="19"/>
  <c r="BY98" i="19"/>
  <c r="CK98" i="19"/>
  <c r="BU98" i="19"/>
  <c r="CG98" i="19"/>
  <c r="BK99" i="19"/>
  <c r="CA98" i="19"/>
  <c r="BJ99" i="19"/>
  <c r="BH99" i="19"/>
  <c r="BI99" i="19" s="1"/>
  <c r="BD99" i="19"/>
  <c r="BE99" i="19" s="1"/>
  <c r="BN102" i="26" l="1"/>
  <c r="BW101" i="26"/>
  <c r="CI101" i="26"/>
  <c r="BO102" i="26"/>
  <c r="CC101" i="26"/>
  <c r="CG101" i="26"/>
  <c r="CA101" i="26"/>
  <c r="BU101" i="26"/>
  <c r="BJ102" i="26"/>
  <c r="BK102" i="26" s="1"/>
  <c r="CK101" i="26"/>
  <c r="BR102" i="26"/>
  <c r="BS102" i="26" s="1"/>
  <c r="CE101" i="26"/>
  <c r="BY101" i="26"/>
  <c r="CD101" i="26"/>
  <c r="CJ101" i="26"/>
  <c r="BP102" i="26"/>
  <c r="BQ102" i="26" s="1"/>
  <c r="BX101" i="26"/>
  <c r="BL102" i="26"/>
  <c r="BM102" i="26" s="1"/>
  <c r="CH101" i="26"/>
  <c r="CB101" i="26"/>
  <c r="BV101" i="26"/>
  <c r="BF102" i="26"/>
  <c r="BG102" i="26" s="1"/>
  <c r="BH102" i="26"/>
  <c r="BI102" i="26" s="1"/>
  <c r="BD102" i="26"/>
  <c r="BE102" i="26" s="1"/>
  <c r="BV100" i="25"/>
  <c r="CH100" i="25"/>
  <c r="BL101" i="25"/>
  <c r="BM101" i="25" s="1"/>
  <c r="CB100" i="25"/>
  <c r="BW100" i="25"/>
  <c r="CI100" i="25"/>
  <c r="BN101" i="25"/>
  <c r="BO101" i="25" s="1"/>
  <c r="CC100" i="25"/>
  <c r="BD101" i="25"/>
  <c r="BE101" i="25" s="1"/>
  <c r="BF101" i="25"/>
  <c r="BG101" i="25" s="1"/>
  <c r="CE100" i="25"/>
  <c r="BY100" i="25"/>
  <c r="BR101" i="25"/>
  <c r="BS101" i="25" s="1"/>
  <c r="CK100" i="25"/>
  <c r="BH101" i="25"/>
  <c r="BI101" i="25" s="1"/>
  <c r="CJ100" i="25"/>
  <c r="BX100" i="25"/>
  <c r="BQ101" i="25"/>
  <c r="BP101" i="25"/>
  <c r="CD100" i="25"/>
  <c r="BU100" i="25"/>
  <c r="CG100" i="25"/>
  <c r="BJ101" i="25"/>
  <c r="BK101" i="25" s="1"/>
  <c r="CA100" i="25"/>
  <c r="BH100" i="24"/>
  <c r="BI100" i="24" s="1"/>
  <c r="CD99" i="24"/>
  <c r="BP100" i="24"/>
  <c r="CJ99" i="24"/>
  <c r="BX99" i="24"/>
  <c r="BQ100" i="24"/>
  <c r="BF100" i="24"/>
  <c r="BG100" i="24" s="1"/>
  <c r="BN100" i="24"/>
  <c r="BO100" i="24" s="1"/>
  <c r="CC99" i="24"/>
  <c r="BW99" i="24"/>
  <c r="CI99" i="24"/>
  <c r="BJ100" i="24"/>
  <c r="BK100" i="24" s="1"/>
  <c r="CG99" i="24"/>
  <c r="CA99" i="24"/>
  <c r="BU99" i="24"/>
  <c r="BL100" i="24"/>
  <c r="BM100" i="24" s="1"/>
  <c r="CH99" i="24"/>
  <c r="CB99" i="24"/>
  <c r="BV99" i="24"/>
  <c r="BD100" i="24"/>
  <c r="BE100" i="24" s="1"/>
  <c r="CE99" i="24"/>
  <c r="CK99" i="24"/>
  <c r="BY99" i="24"/>
  <c r="BR100" i="24"/>
  <c r="BS100" i="24" s="1"/>
  <c r="CE99" i="23"/>
  <c r="BR100" i="23"/>
  <c r="BS100" i="23" s="1"/>
  <c r="CK99" i="23"/>
  <c r="BY99" i="23"/>
  <c r="BF100" i="23"/>
  <c r="BG100" i="23" s="1"/>
  <c r="BX100" i="23" s="1"/>
  <c r="BX99" i="23"/>
  <c r="CD100" i="23"/>
  <c r="BP101" i="23"/>
  <c r="BQ101" i="23" s="1"/>
  <c r="CA99" i="23"/>
  <c r="CG99" i="23"/>
  <c r="BJ100" i="23"/>
  <c r="BK100" i="23" s="1"/>
  <c r="BU99" i="23"/>
  <c r="BL100" i="23"/>
  <c r="CB99" i="23"/>
  <c r="BM100" i="23"/>
  <c r="CH99" i="23"/>
  <c r="BV99" i="23"/>
  <c r="BO100" i="23"/>
  <c r="BN100" i="23"/>
  <c r="CI99" i="23"/>
  <c r="CC99" i="23"/>
  <c r="BW99" i="23"/>
  <c r="BD101" i="23"/>
  <c r="BE101" i="23" s="1"/>
  <c r="BH100" i="23"/>
  <c r="BI100" i="23" s="1"/>
  <c r="BF101" i="22"/>
  <c r="BG101" i="22" s="1"/>
  <c r="CG100" i="22"/>
  <c r="CA100" i="22"/>
  <c r="BJ101" i="22"/>
  <c r="BK101" i="22" s="1"/>
  <c r="BU100" i="22"/>
  <c r="BL101" i="22"/>
  <c r="BM101" i="22" s="1"/>
  <c r="CB100" i="22"/>
  <c r="BV100" i="22"/>
  <c r="CH100" i="22"/>
  <c r="BD101" i="22"/>
  <c r="BE101" i="22" s="1"/>
  <c r="BP101" i="22"/>
  <c r="CD100" i="22"/>
  <c r="BX100" i="22"/>
  <c r="CJ100" i="22"/>
  <c r="BQ101" i="22"/>
  <c r="BH101" i="22"/>
  <c r="BI101" i="22" s="1"/>
  <c r="BN101" i="22"/>
  <c r="BO101" i="22" s="1"/>
  <c r="CC100" i="22"/>
  <c r="BW100" i="22"/>
  <c r="CI100" i="22"/>
  <c r="CE100" i="22"/>
  <c r="BY100" i="22"/>
  <c r="CK100" i="22"/>
  <c r="BR101" i="22"/>
  <c r="BS101" i="22" s="1"/>
  <c r="BD100" i="21"/>
  <c r="BE100" i="21" s="1"/>
  <c r="BH100" i="21"/>
  <c r="BI100" i="21" s="1"/>
  <c r="CJ99" i="21"/>
  <c r="BP100" i="21"/>
  <c r="CD99" i="21"/>
  <c r="BX99" i="21"/>
  <c r="BQ100" i="21"/>
  <c r="BF100" i="21"/>
  <c r="BG100" i="21" s="1"/>
  <c r="BV99" i="21"/>
  <c r="BL100" i="21"/>
  <c r="BM100" i="21" s="1"/>
  <c r="CH99" i="21"/>
  <c r="CB99" i="21"/>
  <c r="BW99" i="21"/>
  <c r="BN100" i="21"/>
  <c r="CC99" i="21"/>
  <c r="CI99" i="21"/>
  <c r="BO100" i="21"/>
  <c r="CK99" i="21"/>
  <c r="BS100" i="21"/>
  <c r="BY99" i="21"/>
  <c r="CE99" i="21"/>
  <c r="BR100" i="21"/>
  <c r="CG99" i="21"/>
  <c r="CA99" i="21"/>
  <c r="BJ100" i="21"/>
  <c r="BK100" i="21" s="1"/>
  <c r="BU99" i="21"/>
  <c r="BR100" i="20"/>
  <c r="BS100" i="20" s="1"/>
  <c r="CK99" i="20"/>
  <c r="CE99" i="20"/>
  <c r="BY99" i="20"/>
  <c r="BN100" i="20"/>
  <c r="BO100" i="20" s="1"/>
  <c r="CI99" i="20"/>
  <c r="CC99" i="20"/>
  <c r="BW99" i="20"/>
  <c r="BK100" i="20"/>
  <c r="CA99" i="20"/>
  <c r="CG99" i="20"/>
  <c r="BU99" i="20"/>
  <c r="BJ100" i="20"/>
  <c r="BH100" i="20"/>
  <c r="BI100" i="20" s="1"/>
  <c r="BP100" i="20"/>
  <c r="BQ100" i="20" s="1"/>
  <c r="CJ99" i="20"/>
  <c r="CD99" i="20"/>
  <c r="BX99" i="20"/>
  <c r="BD100" i="20"/>
  <c r="BE100" i="20" s="1"/>
  <c r="BF100" i="20"/>
  <c r="BG100" i="20" s="1"/>
  <c r="BV99" i="20"/>
  <c r="CH99" i="20"/>
  <c r="BL100" i="20"/>
  <c r="BM100" i="20" s="1"/>
  <c r="CB99" i="20"/>
  <c r="BH100" i="19"/>
  <c r="BI100" i="19" s="1"/>
  <c r="BF100" i="19"/>
  <c r="BG100" i="19" s="1"/>
  <c r="CH99" i="19"/>
  <c r="BL100" i="19"/>
  <c r="BM100" i="19" s="1"/>
  <c r="CB99" i="19"/>
  <c r="BV99" i="19"/>
  <c r="BO100" i="19"/>
  <c r="BN100" i="19"/>
  <c r="CC99" i="19"/>
  <c r="BW99" i="19"/>
  <c r="CI99" i="19"/>
  <c r="BD100" i="19"/>
  <c r="BE100" i="19" s="1"/>
  <c r="CE99" i="19"/>
  <c r="BY99" i="19"/>
  <c r="CK99" i="19"/>
  <c r="BS100" i="19"/>
  <c r="BR100" i="19"/>
  <c r="BP100" i="19"/>
  <c r="BQ100" i="19" s="1"/>
  <c r="CD99" i="19"/>
  <c r="BX99" i="19"/>
  <c r="CJ99" i="19"/>
  <c r="CG99" i="19"/>
  <c r="CA99" i="19"/>
  <c r="BJ100" i="19"/>
  <c r="BK100" i="19" s="1"/>
  <c r="BU99" i="19"/>
  <c r="BJ103" i="26" l="1"/>
  <c r="BU102" i="26"/>
  <c r="CG102" i="26"/>
  <c r="BK103" i="26"/>
  <c r="CA102" i="26"/>
  <c r="BH103" i="26"/>
  <c r="BI103" i="26" s="1"/>
  <c r="BF103" i="26"/>
  <c r="BG103" i="26" s="1"/>
  <c r="BY102" i="26"/>
  <c r="BR103" i="26"/>
  <c r="BS103" i="26" s="1"/>
  <c r="CK102" i="26"/>
  <c r="CE102" i="26"/>
  <c r="BL103" i="26"/>
  <c r="CB102" i="26"/>
  <c r="BV102" i="26"/>
  <c r="BM103" i="26"/>
  <c r="CH102" i="26"/>
  <c r="BP103" i="26"/>
  <c r="BQ103" i="26" s="1"/>
  <c r="CJ102" i="26"/>
  <c r="BX102" i="26"/>
  <c r="CD102" i="26"/>
  <c r="CI102" i="26"/>
  <c r="BW102" i="26"/>
  <c r="BN103" i="26"/>
  <c r="BO103" i="26" s="1"/>
  <c r="CC102" i="26"/>
  <c r="BD103" i="26"/>
  <c r="BE103" i="26" s="1"/>
  <c r="BD102" i="25"/>
  <c r="BE102" i="25" s="1"/>
  <c r="BU101" i="25"/>
  <c r="CG101" i="25"/>
  <c r="BJ102" i="25"/>
  <c r="BK102" i="25" s="1"/>
  <c r="CA101" i="25"/>
  <c r="CC101" i="25"/>
  <c r="BW101" i="25"/>
  <c r="BN102" i="25"/>
  <c r="BO102" i="25" s="1"/>
  <c r="CI101" i="25"/>
  <c r="BH102" i="25"/>
  <c r="BI102" i="25" s="1"/>
  <c r="BF102" i="25"/>
  <c r="BG102" i="25" s="1"/>
  <c r="CH101" i="25"/>
  <c r="BV101" i="25"/>
  <c r="BL102" i="25"/>
  <c r="BM102" i="25" s="1"/>
  <c r="CB101" i="25"/>
  <c r="BR102" i="25"/>
  <c r="BS102" i="25" s="1"/>
  <c r="CK101" i="25"/>
  <c r="CE101" i="25"/>
  <c r="BY101" i="25"/>
  <c r="BP102" i="25"/>
  <c r="BQ102" i="25" s="1"/>
  <c r="CJ101" i="25"/>
  <c r="CD101" i="25"/>
  <c r="BX101" i="25"/>
  <c r="BR101" i="24"/>
  <c r="CE100" i="24"/>
  <c r="BS101" i="24"/>
  <c r="BY100" i="24"/>
  <c r="CK100" i="24"/>
  <c r="BF101" i="24"/>
  <c r="BG101" i="24" s="1"/>
  <c r="CA100" i="24"/>
  <c r="BU100" i="24"/>
  <c r="CG100" i="24"/>
  <c r="BJ101" i="24"/>
  <c r="BK101" i="24" s="1"/>
  <c r="CC100" i="24"/>
  <c r="CI100" i="24"/>
  <c r="BW100" i="24"/>
  <c r="BN101" i="24"/>
  <c r="BO101" i="24" s="1"/>
  <c r="BL101" i="24"/>
  <c r="BM101" i="24" s="1"/>
  <c r="CB100" i="24"/>
  <c r="CH100" i="24"/>
  <c r="BV100" i="24"/>
  <c r="BD101" i="24"/>
  <c r="BE101" i="24" s="1"/>
  <c r="BH101" i="24"/>
  <c r="BI101" i="24" s="1"/>
  <c r="CJ100" i="24"/>
  <c r="CD100" i="24"/>
  <c r="BX100" i="24"/>
  <c r="BP101" i="24"/>
  <c r="BQ101" i="24" s="1"/>
  <c r="BD102" i="23"/>
  <c r="BE102" i="23" s="1"/>
  <c r="BJ101" i="23"/>
  <c r="BK101" i="23" s="1"/>
  <c r="BU100" i="23"/>
  <c r="CG100" i="23"/>
  <c r="CA100" i="23"/>
  <c r="BP102" i="23"/>
  <c r="BQ102" i="23" s="1"/>
  <c r="CD101" i="23"/>
  <c r="BY100" i="23"/>
  <c r="CE100" i="23"/>
  <c r="BR101" i="23"/>
  <c r="BS101" i="23" s="1"/>
  <c r="CK100" i="23"/>
  <c r="BH101" i="23"/>
  <c r="BI101" i="23" s="1"/>
  <c r="CJ100" i="23"/>
  <c r="BL101" i="23"/>
  <c r="BM101" i="23" s="1"/>
  <c r="CB100" i="23"/>
  <c r="BV100" i="23"/>
  <c r="CH100" i="23"/>
  <c r="BF101" i="23"/>
  <c r="BG101" i="23" s="1"/>
  <c r="CC100" i="23"/>
  <c r="BW100" i="23"/>
  <c r="BN101" i="23"/>
  <c r="BO101" i="23" s="1"/>
  <c r="CI100" i="23"/>
  <c r="CA101" i="22"/>
  <c r="BJ102" i="22"/>
  <c r="BK102" i="22" s="1"/>
  <c r="BU101" i="22"/>
  <c r="CG101" i="22"/>
  <c r="BL102" i="22"/>
  <c r="BM102" i="22" s="1"/>
  <c r="CB101" i="22"/>
  <c r="BV101" i="22"/>
  <c r="CH101" i="22"/>
  <c r="BH102" i="22"/>
  <c r="BI102" i="22" s="1"/>
  <c r="BN102" i="22"/>
  <c r="CC101" i="22"/>
  <c r="BW101" i="22"/>
  <c r="CI101" i="22"/>
  <c r="BO102" i="22"/>
  <c r="BY101" i="22"/>
  <c r="CK101" i="22"/>
  <c r="BR102" i="22"/>
  <c r="BS102" i="22" s="1"/>
  <c r="CE101" i="22"/>
  <c r="BF102" i="22"/>
  <c r="BG102" i="22" s="1"/>
  <c r="BD102" i="22"/>
  <c r="BE102" i="22" s="1"/>
  <c r="CD101" i="22"/>
  <c r="BX101" i="22"/>
  <c r="CJ101" i="22"/>
  <c r="BP102" i="22"/>
  <c r="BQ102" i="22" s="1"/>
  <c r="CH100" i="21"/>
  <c r="BL101" i="21"/>
  <c r="CB100" i="21"/>
  <c r="BM101" i="21"/>
  <c r="BV100" i="21"/>
  <c r="BF101" i="21"/>
  <c r="BG101" i="21" s="1"/>
  <c r="BH101" i="21"/>
  <c r="BI101" i="21" s="1"/>
  <c r="BU100" i="21"/>
  <c r="CG100" i="21"/>
  <c r="BK101" i="21"/>
  <c r="CA100" i="21"/>
  <c r="BJ101" i="21"/>
  <c r="BP101" i="21"/>
  <c r="BQ101" i="21" s="1"/>
  <c r="CD100" i="21"/>
  <c r="BX100" i="21"/>
  <c r="CJ100" i="21"/>
  <c r="CI100" i="21"/>
  <c r="BN101" i="21"/>
  <c r="BO101" i="21" s="1"/>
  <c r="BW100" i="21"/>
  <c r="CC100" i="21"/>
  <c r="BR101" i="21"/>
  <c r="CK100" i="21"/>
  <c r="BS101" i="21"/>
  <c r="CE100" i="21"/>
  <c r="BY100" i="21"/>
  <c r="BD101" i="21"/>
  <c r="BE101" i="21" s="1"/>
  <c r="BD101" i="20"/>
  <c r="BE101" i="20" s="1"/>
  <c r="CH100" i="20"/>
  <c r="BL101" i="20"/>
  <c r="BM101" i="20" s="1"/>
  <c r="CB100" i="20"/>
  <c r="BV100" i="20"/>
  <c r="BX100" i="20"/>
  <c r="CD100" i="20"/>
  <c r="BP101" i="20"/>
  <c r="BQ101" i="20" s="1"/>
  <c r="CJ100" i="20"/>
  <c r="BN101" i="20"/>
  <c r="BO101" i="20" s="1"/>
  <c r="CI100" i="20"/>
  <c r="CC100" i="20"/>
  <c r="BW100" i="20"/>
  <c r="BH101" i="20"/>
  <c r="BI101" i="20" s="1"/>
  <c r="CE100" i="20"/>
  <c r="BY100" i="20"/>
  <c r="BR101" i="20"/>
  <c r="BS101" i="20" s="1"/>
  <c r="CK100" i="20"/>
  <c r="BF101" i="20"/>
  <c r="BG101" i="20" s="1"/>
  <c r="CG100" i="20"/>
  <c r="BJ101" i="20"/>
  <c r="BK101" i="20" s="1"/>
  <c r="CA100" i="20"/>
  <c r="BU100" i="20"/>
  <c r="CA100" i="19"/>
  <c r="BJ101" i="19"/>
  <c r="BK101" i="19" s="1"/>
  <c r="BU100" i="19"/>
  <c r="CG100" i="19"/>
  <c r="CD100" i="19"/>
  <c r="BX100" i="19"/>
  <c r="CJ100" i="19"/>
  <c r="BP101" i="19"/>
  <c r="BQ101" i="19" s="1"/>
  <c r="BL101" i="19"/>
  <c r="BM101" i="19" s="1"/>
  <c r="CB100" i="19"/>
  <c r="BV100" i="19"/>
  <c r="CH100" i="19"/>
  <c r="BD101" i="19"/>
  <c r="BE101" i="19" s="1"/>
  <c r="BF101" i="19"/>
  <c r="BG101" i="19" s="1"/>
  <c r="BH101" i="19"/>
  <c r="BI101" i="19" s="1"/>
  <c r="CE100" i="19"/>
  <c r="BY100" i="19"/>
  <c r="CK100" i="19"/>
  <c r="BR101" i="19"/>
  <c r="BS101" i="19" s="1"/>
  <c r="BO101" i="19"/>
  <c r="BN101" i="19"/>
  <c r="CC100" i="19"/>
  <c r="BW100" i="19"/>
  <c r="CI100" i="19"/>
  <c r="BW103" i="26" l="1"/>
  <c r="BN104" i="26"/>
  <c r="CI103" i="26"/>
  <c r="CC103" i="26"/>
  <c r="BO104" i="26"/>
  <c r="BH104" i="26"/>
  <c r="BI104" i="26"/>
  <c r="BY103" i="26"/>
  <c r="CK103" i="26"/>
  <c r="CE103" i="26"/>
  <c r="BR104" i="26"/>
  <c r="BS104" i="26" s="1"/>
  <c r="BP104" i="26"/>
  <c r="CD103" i="26"/>
  <c r="CJ103" i="26"/>
  <c r="BQ104" i="26"/>
  <c r="BX103" i="26"/>
  <c r="BF104" i="26"/>
  <c r="BG104" i="26" s="1"/>
  <c r="BL104" i="26"/>
  <c r="BM104" i="26" s="1"/>
  <c r="CH103" i="26"/>
  <c r="CB103" i="26"/>
  <c r="BV103" i="26"/>
  <c r="BD104" i="26"/>
  <c r="BE104" i="26" s="1"/>
  <c r="BJ104" i="26"/>
  <c r="CG103" i="26"/>
  <c r="BK104" i="26"/>
  <c r="CA103" i="26"/>
  <c r="BU103" i="26"/>
  <c r="BF103" i="25"/>
  <c r="BG103" i="25" s="1"/>
  <c r="BH103" i="25"/>
  <c r="BI103" i="25" s="1"/>
  <c r="CA102" i="25"/>
  <c r="CG102" i="25"/>
  <c r="BJ103" i="25"/>
  <c r="BK103" i="25" s="1"/>
  <c r="BU102" i="25"/>
  <c r="CE102" i="25"/>
  <c r="BY102" i="25"/>
  <c r="BS103" i="25"/>
  <c r="BR103" i="25"/>
  <c r="CK102" i="25"/>
  <c r="BP103" i="25"/>
  <c r="CJ102" i="25"/>
  <c r="CD102" i="25"/>
  <c r="BX102" i="25"/>
  <c r="BQ103" i="25"/>
  <c r="CH102" i="25"/>
  <c r="BL103" i="25"/>
  <c r="BM103" i="25" s="1"/>
  <c r="CB102" i="25"/>
  <c r="BV102" i="25"/>
  <c r="BN103" i="25"/>
  <c r="BO103" i="25" s="1"/>
  <c r="CI102" i="25"/>
  <c r="CC102" i="25"/>
  <c r="BW102" i="25"/>
  <c r="BD103" i="25"/>
  <c r="BE103" i="25" s="1"/>
  <c r="BX101" i="24"/>
  <c r="BP102" i="24"/>
  <c r="BQ102" i="24"/>
  <c r="CJ101" i="24"/>
  <c r="CD101" i="24"/>
  <c r="BD102" i="24"/>
  <c r="BE102" i="24" s="1"/>
  <c r="CA101" i="24"/>
  <c r="BJ102" i="24"/>
  <c r="BK102" i="24" s="1"/>
  <c r="CG101" i="24"/>
  <c r="BU101" i="24"/>
  <c r="CB101" i="24"/>
  <c r="BV101" i="24"/>
  <c r="BL102" i="24"/>
  <c r="BM102" i="24" s="1"/>
  <c r="CH101" i="24"/>
  <c r="BH102" i="24"/>
  <c r="BI102" i="24" s="1"/>
  <c r="CC101" i="24"/>
  <c r="BW101" i="24"/>
  <c r="BN102" i="24"/>
  <c r="BO102" i="24" s="1"/>
  <c r="CI101" i="24"/>
  <c r="BF102" i="24"/>
  <c r="BG102" i="24" s="1"/>
  <c r="BY101" i="24"/>
  <c r="BR102" i="24"/>
  <c r="BS102" i="24" s="1"/>
  <c r="CK101" i="24"/>
  <c r="CE101" i="24"/>
  <c r="BP103" i="23"/>
  <c r="BQ103" i="23" s="1"/>
  <c r="CD102" i="23"/>
  <c r="BF102" i="23"/>
  <c r="BG102" i="23" s="1"/>
  <c r="BX101" i="23"/>
  <c r="BY101" i="23"/>
  <c r="CK101" i="23"/>
  <c r="BS102" i="23"/>
  <c r="CE101" i="23"/>
  <c r="BR102" i="23"/>
  <c r="CA101" i="23"/>
  <c r="BJ102" i="23"/>
  <c r="BK102" i="23" s="1"/>
  <c r="CG101" i="23"/>
  <c r="BU101" i="23"/>
  <c r="BH102" i="23"/>
  <c r="BI102" i="23" s="1"/>
  <c r="CJ101" i="23"/>
  <c r="BW101" i="23"/>
  <c r="BN102" i="23"/>
  <c r="BO102" i="23" s="1"/>
  <c r="CI101" i="23"/>
  <c r="CC101" i="23"/>
  <c r="BV101" i="23"/>
  <c r="CH101" i="23"/>
  <c r="BL102" i="23"/>
  <c r="BM102" i="23" s="1"/>
  <c r="CB101" i="23"/>
  <c r="BD103" i="23"/>
  <c r="BE103" i="23" s="1"/>
  <c r="BX102" i="22"/>
  <c r="CJ102" i="22"/>
  <c r="BP103" i="22"/>
  <c r="BQ103" i="22" s="1"/>
  <c r="CD102" i="22"/>
  <c r="BF103" i="22"/>
  <c r="BG103" i="22" s="1"/>
  <c r="BH103" i="22"/>
  <c r="BI103" i="22" s="1"/>
  <c r="BY102" i="22"/>
  <c r="CK102" i="22"/>
  <c r="BS103" i="22"/>
  <c r="BR103" i="22"/>
  <c r="CE102" i="22"/>
  <c r="BD103" i="22"/>
  <c r="BE103" i="22" s="1"/>
  <c r="CA102" i="22"/>
  <c r="BJ103" i="22"/>
  <c r="BK103" i="22" s="1"/>
  <c r="BU102" i="22"/>
  <c r="CG102" i="22"/>
  <c r="BL103" i="22"/>
  <c r="BM103" i="22" s="1"/>
  <c r="CB102" i="22"/>
  <c r="BV102" i="22"/>
  <c r="CH102" i="22"/>
  <c r="BW102" i="22"/>
  <c r="CI102" i="22"/>
  <c r="BN103" i="22"/>
  <c r="BO103" i="22" s="1"/>
  <c r="CC102" i="22"/>
  <c r="BN102" i="21"/>
  <c r="BO102" i="21" s="1"/>
  <c r="BW101" i="21"/>
  <c r="CI101" i="21"/>
  <c r="CC101" i="21"/>
  <c r="BP102" i="21"/>
  <c r="CD101" i="21"/>
  <c r="BX101" i="21"/>
  <c r="CJ101" i="21"/>
  <c r="BQ102" i="21"/>
  <c r="BH102" i="21"/>
  <c r="BI102" i="21" s="1"/>
  <c r="BD102" i="21"/>
  <c r="BE102" i="21" s="1"/>
  <c r="CG101" i="21"/>
  <c r="BJ102" i="21"/>
  <c r="BU101" i="21"/>
  <c r="CA101" i="21"/>
  <c r="BK102" i="21"/>
  <c r="BL102" i="21"/>
  <c r="CB101" i="21"/>
  <c r="BV101" i="21"/>
  <c r="BM102" i="21"/>
  <c r="CH101" i="21"/>
  <c r="CE101" i="21"/>
  <c r="BY101" i="21"/>
  <c r="CK101" i="21"/>
  <c r="BR102" i="21"/>
  <c r="BS102" i="21" s="1"/>
  <c r="BF102" i="21"/>
  <c r="BG102" i="21" s="1"/>
  <c r="BK102" i="20"/>
  <c r="BJ102" i="20"/>
  <c r="CA101" i="20"/>
  <c r="BU101" i="20"/>
  <c r="CG101" i="20"/>
  <c r="CJ101" i="20"/>
  <c r="CD101" i="20"/>
  <c r="BX101" i="20"/>
  <c r="BP102" i="20"/>
  <c r="BQ102" i="20" s="1"/>
  <c r="BH102" i="20"/>
  <c r="BI102" i="20" s="1"/>
  <c r="CC101" i="20"/>
  <c r="BW101" i="20"/>
  <c r="CI101" i="20"/>
  <c r="BN102" i="20"/>
  <c r="BO102" i="20" s="1"/>
  <c r="BV101" i="20"/>
  <c r="BL102" i="20"/>
  <c r="CB101" i="20"/>
  <c r="CH101" i="20"/>
  <c r="BM102" i="20"/>
  <c r="BS102" i="20"/>
  <c r="CE101" i="20"/>
  <c r="BY101" i="20"/>
  <c r="BR102" i="20"/>
  <c r="CK101" i="20"/>
  <c r="BF102" i="20"/>
  <c r="BG102" i="20" s="1"/>
  <c r="BD102" i="20"/>
  <c r="BE102" i="20" s="1"/>
  <c r="BY101" i="19"/>
  <c r="CK101" i="19"/>
  <c r="BR102" i="19"/>
  <c r="BS102" i="19" s="1"/>
  <c r="CE101" i="19"/>
  <c r="BL102" i="19"/>
  <c r="BM102" i="19" s="1"/>
  <c r="CB101" i="19"/>
  <c r="BV101" i="19"/>
  <c r="CH101" i="19"/>
  <c r="BX101" i="19"/>
  <c r="CJ101" i="19"/>
  <c r="BP102" i="19"/>
  <c r="BQ102" i="19" s="1"/>
  <c r="CD101" i="19"/>
  <c r="CA101" i="19"/>
  <c r="BJ102" i="19"/>
  <c r="BK102" i="19" s="1"/>
  <c r="BU101" i="19"/>
  <c r="CG101" i="19"/>
  <c r="BH102" i="19"/>
  <c r="BI102" i="19" s="1"/>
  <c r="BF102" i="19"/>
  <c r="BG102" i="19" s="1"/>
  <c r="BD102" i="19"/>
  <c r="BE102" i="19" s="1"/>
  <c r="CC101" i="19"/>
  <c r="BW101" i="19"/>
  <c r="CI101" i="19"/>
  <c r="BN102" i="19"/>
  <c r="BO102" i="19" s="1"/>
  <c r="CK104" i="26" l="1"/>
  <c r="BR105" i="26"/>
  <c r="CE104" i="26"/>
  <c r="BY104" i="26"/>
  <c r="BS105" i="26"/>
  <c r="BL105" i="26"/>
  <c r="CB104" i="26"/>
  <c r="CH104" i="26"/>
  <c r="BM105" i="26"/>
  <c r="BV104" i="26"/>
  <c r="BF105" i="26"/>
  <c r="BG105" i="26" s="1"/>
  <c r="BW104" i="26"/>
  <c r="CI104" i="26"/>
  <c r="BN105" i="26"/>
  <c r="BO105" i="26" s="1"/>
  <c r="CC104" i="26"/>
  <c r="BH105" i="26"/>
  <c r="BI105" i="26"/>
  <c r="CD104" i="26"/>
  <c r="BP105" i="26"/>
  <c r="BX104" i="26"/>
  <c r="BQ105" i="26"/>
  <c r="CJ104" i="26"/>
  <c r="BD105" i="26"/>
  <c r="BE105" i="26" s="1"/>
  <c r="BU104" i="26"/>
  <c r="CG104" i="26"/>
  <c r="BJ105" i="26"/>
  <c r="BK105" i="26" s="1"/>
  <c r="CA104" i="26"/>
  <c r="CC103" i="25"/>
  <c r="BW103" i="25"/>
  <c r="BN104" i="25"/>
  <c r="BO104" i="25" s="1"/>
  <c r="CI103" i="25"/>
  <c r="BF104" i="25"/>
  <c r="BG104" i="25" s="1"/>
  <c r="CB103" i="25"/>
  <c r="BV103" i="25"/>
  <c r="BL104" i="25"/>
  <c r="BM104" i="25" s="1"/>
  <c r="CH103" i="25"/>
  <c r="CG103" i="25"/>
  <c r="BJ104" i="25"/>
  <c r="BK104" i="25" s="1"/>
  <c r="CA103" i="25"/>
  <c r="BU103" i="25"/>
  <c r="BD104" i="25"/>
  <c r="BE104" i="25" s="1"/>
  <c r="BH104" i="25"/>
  <c r="BI104" i="25" s="1"/>
  <c r="CE103" i="25"/>
  <c r="BS104" i="25"/>
  <c r="BY103" i="25"/>
  <c r="BR104" i="25"/>
  <c r="CK103" i="25"/>
  <c r="BX103" i="25"/>
  <c r="CD103" i="25"/>
  <c r="BP104" i="25"/>
  <c r="BQ104" i="25" s="1"/>
  <c r="CJ103" i="25"/>
  <c r="BF103" i="24"/>
  <c r="BG103" i="24" s="1"/>
  <c r="BD103" i="24"/>
  <c r="BE103" i="24" s="1"/>
  <c r="CK102" i="24"/>
  <c r="BY102" i="24"/>
  <c r="BR103" i="24"/>
  <c r="BS103" i="24" s="1"/>
  <c r="CE102" i="24"/>
  <c r="BH103" i="24"/>
  <c r="BI103" i="24" s="1"/>
  <c r="BK103" i="24"/>
  <c r="BU102" i="24"/>
  <c r="CG102" i="24"/>
  <c r="CA102" i="24"/>
  <c r="BJ103" i="24"/>
  <c r="BW102" i="24"/>
  <c r="BN103" i="24"/>
  <c r="CI102" i="24"/>
  <c r="BO103" i="24"/>
  <c r="CC102" i="24"/>
  <c r="BV102" i="24"/>
  <c r="CH102" i="24"/>
  <c r="BM103" i="24"/>
  <c r="BL103" i="24"/>
  <c r="CB102" i="24"/>
  <c r="BX102" i="24"/>
  <c r="CJ102" i="24"/>
  <c r="CD102" i="24"/>
  <c r="BP103" i="24"/>
  <c r="BQ103" i="24" s="1"/>
  <c r="BU102" i="23"/>
  <c r="CG102" i="23"/>
  <c r="BJ103" i="23"/>
  <c r="BK103" i="23" s="1"/>
  <c r="CA102" i="23"/>
  <c r="BF103" i="23"/>
  <c r="BG103" i="23" s="1"/>
  <c r="BX102" i="23"/>
  <c r="BD104" i="23"/>
  <c r="BE104" i="23" s="1"/>
  <c r="BH103" i="23"/>
  <c r="BI103" i="23" s="1"/>
  <c r="CJ102" i="23"/>
  <c r="BV102" i="23"/>
  <c r="CH102" i="23"/>
  <c r="BL103" i="23"/>
  <c r="BM103" i="23" s="1"/>
  <c r="CB102" i="23"/>
  <c r="BW102" i="23"/>
  <c r="CI102" i="23"/>
  <c r="BN103" i="23"/>
  <c r="BO103" i="23" s="1"/>
  <c r="CC102" i="23"/>
  <c r="BP104" i="23"/>
  <c r="BQ104" i="23" s="1"/>
  <c r="CD103" i="23"/>
  <c r="CK102" i="23"/>
  <c r="BR103" i="23"/>
  <c r="BS103" i="23" s="1"/>
  <c r="CE102" i="23"/>
  <c r="BY102" i="23"/>
  <c r="BD104" i="22"/>
  <c r="BE104" i="22" s="1"/>
  <c r="BW103" i="22"/>
  <c r="CI103" i="22"/>
  <c r="BN104" i="22"/>
  <c r="BO104" i="22" s="1"/>
  <c r="CC103" i="22"/>
  <c r="BF104" i="22"/>
  <c r="BG104" i="22" s="1"/>
  <c r="BH104" i="22"/>
  <c r="BI104" i="22" s="1"/>
  <c r="BJ104" i="22"/>
  <c r="BK104" i="22" s="1"/>
  <c r="BU103" i="22"/>
  <c r="CG103" i="22"/>
  <c r="CA103" i="22"/>
  <c r="BV103" i="22"/>
  <c r="CH103" i="22"/>
  <c r="BL104" i="22"/>
  <c r="BM104" i="22" s="1"/>
  <c r="CB103" i="22"/>
  <c r="BX103" i="22"/>
  <c r="CJ103" i="22"/>
  <c r="BQ104" i="22"/>
  <c r="BP104" i="22"/>
  <c r="CD103" i="22"/>
  <c r="BY103" i="22"/>
  <c r="CK103" i="22"/>
  <c r="BR104" i="22"/>
  <c r="BS104" i="22" s="1"/>
  <c r="CE103" i="22"/>
  <c r="BD103" i="21"/>
  <c r="BE103" i="21" s="1"/>
  <c r="BF103" i="21"/>
  <c r="BG103" i="21" s="1"/>
  <c r="BH103" i="21"/>
  <c r="BI103" i="21" s="1"/>
  <c r="BY102" i="21"/>
  <c r="CK102" i="21"/>
  <c r="BR103" i="21"/>
  <c r="BS103" i="21" s="1"/>
  <c r="CE102" i="21"/>
  <c r="BN103" i="21"/>
  <c r="BO103" i="21" s="1"/>
  <c r="CC102" i="21"/>
  <c r="BW102" i="21"/>
  <c r="CI102" i="21"/>
  <c r="CD102" i="21"/>
  <c r="CJ102" i="21"/>
  <c r="BP103" i="21"/>
  <c r="BQ103" i="21" s="1"/>
  <c r="BX102" i="21"/>
  <c r="BJ103" i="21"/>
  <c r="BK103" i="21" s="1"/>
  <c r="BU102" i="21"/>
  <c r="CG102" i="21"/>
  <c r="CA102" i="21"/>
  <c r="BL103" i="21"/>
  <c r="BM103" i="21" s="1"/>
  <c r="CB102" i="21"/>
  <c r="BV102" i="21"/>
  <c r="CH102" i="21"/>
  <c r="BH103" i="20"/>
  <c r="BI103" i="20" s="1"/>
  <c r="BX102" i="20"/>
  <c r="BP103" i="20"/>
  <c r="BQ103" i="20" s="1"/>
  <c r="CJ102" i="20"/>
  <c r="CD102" i="20"/>
  <c r="BD103" i="20"/>
  <c r="BE103" i="20" s="1"/>
  <c r="BW102" i="20"/>
  <c r="BN103" i="20"/>
  <c r="BO103" i="20" s="1"/>
  <c r="CI102" i="20"/>
  <c r="CC102" i="20"/>
  <c r="BF103" i="20"/>
  <c r="BG103" i="20" s="1"/>
  <c r="BJ103" i="20"/>
  <c r="CA102" i="20"/>
  <c r="BU102" i="20"/>
  <c r="CG102" i="20"/>
  <c r="BK103" i="20"/>
  <c r="CH102" i="20"/>
  <c r="CB102" i="20"/>
  <c r="BV102" i="20"/>
  <c r="BM103" i="20"/>
  <c r="BL103" i="20"/>
  <c r="BY102" i="20"/>
  <c r="BR103" i="20"/>
  <c r="BS103" i="20" s="1"/>
  <c r="CK102" i="20"/>
  <c r="CE102" i="20"/>
  <c r="BW102" i="19"/>
  <c r="CI102" i="19"/>
  <c r="BN103" i="19"/>
  <c r="BO103" i="19" s="1"/>
  <c r="CC102" i="19"/>
  <c r="BX102" i="19"/>
  <c r="CJ102" i="19"/>
  <c r="BP103" i="19"/>
  <c r="BQ103" i="19" s="1"/>
  <c r="CD102" i="19"/>
  <c r="BD103" i="19"/>
  <c r="BE103" i="19" s="1"/>
  <c r="BF103" i="19"/>
  <c r="BG103" i="19" s="1"/>
  <c r="BH103" i="19"/>
  <c r="BI103" i="19" s="1"/>
  <c r="BV102" i="19"/>
  <c r="CH102" i="19"/>
  <c r="BL103" i="19"/>
  <c r="BM103" i="19" s="1"/>
  <c r="CB102" i="19"/>
  <c r="BY102" i="19"/>
  <c r="CK102" i="19"/>
  <c r="BS103" i="19"/>
  <c r="BR103" i="19"/>
  <c r="CE102" i="19"/>
  <c r="CA102" i="19"/>
  <c r="BJ103" i="19"/>
  <c r="BK103" i="19" s="1"/>
  <c r="BU102" i="19"/>
  <c r="CG102" i="19"/>
  <c r="BD106" i="26" l="1"/>
  <c r="BE106" i="26" s="1"/>
  <c r="CI105" i="26"/>
  <c r="CC105" i="26"/>
  <c r="BN106" i="26"/>
  <c r="BO106" i="26" s="1"/>
  <c r="BW105" i="26"/>
  <c r="BU105" i="26"/>
  <c r="CG105" i="26"/>
  <c r="BJ106" i="26"/>
  <c r="BK106" i="26" s="1"/>
  <c r="CA105" i="26"/>
  <c r="BP106" i="26"/>
  <c r="BQ106" i="26"/>
  <c r="CJ105" i="26"/>
  <c r="CD105" i="26"/>
  <c r="BX105" i="26"/>
  <c r="BF106" i="26"/>
  <c r="BG106" i="26" s="1"/>
  <c r="BR106" i="26"/>
  <c r="BY105" i="26"/>
  <c r="BS106" i="26"/>
  <c r="CK105" i="26"/>
  <c r="CE105" i="26"/>
  <c r="BL106" i="26"/>
  <c r="BM106" i="26" s="1"/>
  <c r="CB105" i="26"/>
  <c r="CH105" i="26"/>
  <c r="BV105" i="26"/>
  <c r="BH106" i="26"/>
  <c r="BI106" i="26" s="1"/>
  <c r="BV104" i="25"/>
  <c r="CB104" i="25"/>
  <c r="CH104" i="25"/>
  <c r="BL105" i="25"/>
  <c r="BM105" i="25" s="1"/>
  <c r="BF105" i="25"/>
  <c r="BG105" i="25" s="1"/>
  <c r="CJ104" i="25"/>
  <c r="BX104" i="25"/>
  <c r="BP105" i="25"/>
  <c r="BQ105" i="25" s="1"/>
  <c r="CD104" i="25"/>
  <c r="CA104" i="25"/>
  <c r="BU104" i="25"/>
  <c r="CG104" i="25"/>
  <c r="BJ105" i="25"/>
  <c r="BK105" i="25" s="1"/>
  <c r="BH105" i="25"/>
  <c r="BI105" i="25"/>
  <c r="BW104" i="25"/>
  <c r="CI104" i="25"/>
  <c r="BN105" i="25"/>
  <c r="BO105" i="25" s="1"/>
  <c r="CC104" i="25"/>
  <c r="BD105" i="25"/>
  <c r="BE105" i="25" s="1"/>
  <c r="BY104" i="25"/>
  <c r="BR105" i="25"/>
  <c r="BS105" i="25" s="1"/>
  <c r="CK104" i="25"/>
  <c r="CE104" i="25"/>
  <c r="BH104" i="24"/>
  <c r="BI104" i="24" s="1"/>
  <c r="BX103" i="24"/>
  <c r="CJ103" i="24"/>
  <c r="CD103" i="24"/>
  <c r="BP104" i="24"/>
  <c r="BQ104" i="24" s="1"/>
  <c r="BD104" i="24"/>
  <c r="BE104" i="24" s="1"/>
  <c r="BR104" i="24"/>
  <c r="BS104" i="24" s="1"/>
  <c r="CE103" i="24"/>
  <c r="BY103" i="24"/>
  <c r="CK103" i="24"/>
  <c r="BF104" i="24"/>
  <c r="BG104" i="24" s="1"/>
  <c r="BU103" i="24"/>
  <c r="CG103" i="24"/>
  <c r="CA103" i="24"/>
  <c r="BJ104" i="24"/>
  <c r="BK104" i="24" s="1"/>
  <c r="BV103" i="24"/>
  <c r="CH103" i="24"/>
  <c r="BL104" i="24"/>
  <c r="BM104" i="24" s="1"/>
  <c r="CB103" i="24"/>
  <c r="CI103" i="24"/>
  <c r="CC103" i="24"/>
  <c r="BN104" i="24"/>
  <c r="BO104" i="24" s="1"/>
  <c r="BW103" i="24"/>
  <c r="BH104" i="23"/>
  <c r="BI104" i="23"/>
  <c r="CJ103" i="23"/>
  <c r="CI103" i="23"/>
  <c r="BN104" i="23"/>
  <c r="BO104" i="23" s="1"/>
  <c r="BW103" i="23"/>
  <c r="CC103" i="23"/>
  <c r="BP105" i="23"/>
  <c r="BQ105" i="23" s="1"/>
  <c r="CD104" i="23"/>
  <c r="CJ104" i="23"/>
  <c r="BV103" i="23"/>
  <c r="CH103" i="23"/>
  <c r="CB103" i="23"/>
  <c r="BL104" i="23"/>
  <c r="BM104" i="23" s="1"/>
  <c r="BR104" i="23"/>
  <c r="BS104" i="23" s="1"/>
  <c r="CE103" i="23"/>
  <c r="BY103" i="23"/>
  <c r="CK103" i="23"/>
  <c r="BF104" i="23"/>
  <c r="BG104" i="23" s="1"/>
  <c r="BX103" i="23"/>
  <c r="BD105" i="23"/>
  <c r="BE105" i="23" s="1"/>
  <c r="BU103" i="23"/>
  <c r="CG103" i="23"/>
  <c r="BJ104" i="23"/>
  <c r="BK104" i="23" s="1"/>
  <c r="CA103" i="23"/>
  <c r="BW104" i="22"/>
  <c r="CI104" i="22"/>
  <c r="BN105" i="22"/>
  <c r="BO105" i="22" s="1"/>
  <c r="CC104" i="22"/>
  <c r="BH105" i="22"/>
  <c r="BI105" i="22" s="1"/>
  <c r="BU104" i="22"/>
  <c r="CG104" i="22"/>
  <c r="CA104" i="22"/>
  <c r="BJ105" i="22"/>
  <c r="BK105" i="22" s="1"/>
  <c r="BV104" i="22"/>
  <c r="CH104" i="22"/>
  <c r="BL105" i="22"/>
  <c r="BM105" i="22" s="1"/>
  <c r="CB104" i="22"/>
  <c r="CK104" i="22"/>
  <c r="BR105" i="22"/>
  <c r="BS105" i="22" s="1"/>
  <c r="CE104" i="22"/>
  <c r="BY104" i="22"/>
  <c r="BF105" i="22"/>
  <c r="BG105" i="22" s="1"/>
  <c r="BD105" i="22"/>
  <c r="BE105" i="22" s="1"/>
  <c r="CJ104" i="22"/>
  <c r="BP105" i="22"/>
  <c r="BQ105" i="22" s="1"/>
  <c r="CD104" i="22"/>
  <c r="BX104" i="22"/>
  <c r="BL104" i="21"/>
  <c r="CB103" i="21"/>
  <c r="BV103" i="21"/>
  <c r="CH103" i="21"/>
  <c r="BM104" i="21"/>
  <c r="BW103" i="21"/>
  <c r="CI103" i="21"/>
  <c r="BN104" i="21"/>
  <c r="BO104" i="21" s="1"/>
  <c r="CC103" i="21"/>
  <c r="BK104" i="21"/>
  <c r="CA103" i="21"/>
  <c r="BJ104" i="21"/>
  <c r="BU103" i="21"/>
  <c r="CG103" i="21"/>
  <c r="BF104" i="21"/>
  <c r="BG104" i="21" s="1"/>
  <c r="BY103" i="21"/>
  <c r="CK103" i="21"/>
  <c r="BR104" i="21"/>
  <c r="BS104" i="21" s="1"/>
  <c r="CE103" i="21"/>
  <c r="BH104" i="21"/>
  <c r="BI104" i="21" s="1"/>
  <c r="BX103" i="21"/>
  <c r="CJ103" i="21"/>
  <c r="BP104" i="21"/>
  <c r="BQ104" i="21" s="1"/>
  <c r="CD103" i="21"/>
  <c r="BD104" i="21"/>
  <c r="BE104" i="21" s="1"/>
  <c r="BO104" i="20"/>
  <c r="BW103" i="20"/>
  <c r="CI103" i="20"/>
  <c r="BN104" i="20"/>
  <c r="CC103" i="20"/>
  <c r="BF104" i="20"/>
  <c r="BG104" i="20" s="1"/>
  <c r="BX103" i="20"/>
  <c r="CJ103" i="20"/>
  <c r="BP104" i="20"/>
  <c r="BQ104" i="20" s="1"/>
  <c r="CD103" i="20"/>
  <c r="CE103" i="20"/>
  <c r="CK103" i="20"/>
  <c r="BR104" i="20"/>
  <c r="BS104" i="20" s="1"/>
  <c r="BY103" i="20"/>
  <c r="BD104" i="20"/>
  <c r="BE104" i="20" s="1"/>
  <c r="BH104" i="20"/>
  <c r="BI104" i="20" s="1"/>
  <c r="BV103" i="20"/>
  <c r="CH103" i="20"/>
  <c r="BL104" i="20"/>
  <c r="BM104" i="20" s="1"/>
  <c r="CB103" i="20"/>
  <c r="BU103" i="20"/>
  <c r="CG103" i="20"/>
  <c r="BJ104" i="20"/>
  <c r="BK104" i="20" s="1"/>
  <c r="CA103" i="20"/>
  <c r="BX103" i="19"/>
  <c r="CJ103" i="19"/>
  <c r="BP104" i="19"/>
  <c r="BQ104" i="19" s="1"/>
  <c r="CD103" i="19"/>
  <c r="BU103" i="19"/>
  <c r="CG103" i="19"/>
  <c r="CA103" i="19"/>
  <c r="BJ104" i="19"/>
  <c r="BK104" i="19" s="1"/>
  <c r="BF104" i="19"/>
  <c r="BG104" i="19" s="1"/>
  <c r="BW103" i="19"/>
  <c r="CI103" i="19"/>
  <c r="BN104" i="19"/>
  <c r="BO104" i="19" s="1"/>
  <c r="CC103" i="19"/>
  <c r="BH104" i="19"/>
  <c r="BI104" i="19" s="1"/>
  <c r="BD104" i="19"/>
  <c r="BE104" i="19" s="1"/>
  <c r="BV103" i="19"/>
  <c r="CH103" i="19"/>
  <c r="BM104" i="19"/>
  <c r="BL104" i="19"/>
  <c r="CB103" i="19"/>
  <c r="CK103" i="19"/>
  <c r="BR104" i="19"/>
  <c r="BS104" i="19" s="1"/>
  <c r="CE103" i="19"/>
  <c r="BY103" i="19"/>
  <c r="CG106" i="26" l="1"/>
  <c r="CA106" i="26"/>
  <c r="BJ107" i="26"/>
  <c r="BK107" i="26" s="1"/>
  <c r="BU106" i="26"/>
  <c r="BL107" i="26"/>
  <c r="BM107" i="26" s="1"/>
  <c r="CH106" i="26"/>
  <c r="CB106" i="26"/>
  <c r="BV106" i="26"/>
  <c r="BH107" i="26"/>
  <c r="BI107" i="26"/>
  <c r="BN107" i="26"/>
  <c r="BW106" i="26"/>
  <c r="BO107" i="26"/>
  <c r="CI106" i="26"/>
  <c r="CC106" i="26"/>
  <c r="BY106" i="26"/>
  <c r="CK106" i="26"/>
  <c r="BR107" i="26"/>
  <c r="BS107" i="26" s="1"/>
  <c r="CE106" i="26"/>
  <c r="BP107" i="26"/>
  <c r="BQ107" i="26" s="1"/>
  <c r="CD106" i="26"/>
  <c r="CJ106" i="26"/>
  <c r="BX106" i="26"/>
  <c r="BD107" i="26"/>
  <c r="BE107" i="26" s="1"/>
  <c r="BF107" i="26"/>
  <c r="BG107" i="26" s="1"/>
  <c r="BX105" i="25"/>
  <c r="BP106" i="25"/>
  <c r="BQ106" i="25" s="1"/>
  <c r="CJ105" i="25"/>
  <c r="CD105" i="25"/>
  <c r="BF106" i="25"/>
  <c r="BG106" i="25" s="1"/>
  <c r="BR106" i="25"/>
  <c r="BS106" i="25" s="1"/>
  <c r="CK105" i="25"/>
  <c r="CE105" i="25"/>
  <c r="BY105" i="25"/>
  <c r="BD106" i="25"/>
  <c r="BE106" i="25" s="1"/>
  <c r="BW105" i="25"/>
  <c r="BN106" i="25"/>
  <c r="BO106" i="25" s="1"/>
  <c r="CI105" i="25"/>
  <c r="CC105" i="25"/>
  <c r="CH105" i="25"/>
  <c r="BV105" i="25"/>
  <c r="BL106" i="25"/>
  <c r="BM106" i="25" s="1"/>
  <c r="CB105" i="25"/>
  <c r="BU105" i="25"/>
  <c r="CG105" i="25"/>
  <c r="BJ106" i="25"/>
  <c r="BK106" i="25" s="1"/>
  <c r="CA105" i="25"/>
  <c r="BH106" i="25"/>
  <c r="BI106" i="25" s="1"/>
  <c r="CC104" i="24"/>
  <c r="BN105" i="24"/>
  <c r="BO105" i="24" s="1"/>
  <c r="BW104" i="24"/>
  <c r="CI104" i="24"/>
  <c r="BD105" i="24"/>
  <c r="BE105" i="24" s="1"/>
  <c r="CG104" i="24"/>
  <c r="BJ105" i="24"/>
  <c r="CA104" i="24"/>
  <c r="BU104" i="24"/>
  <c r="BK105" i="24"/>
  <c r="BF105" i="24"/>
  <c r="BG105" i="24" s="1"/>
  <c r="BV104" i="24"/>
  <c r="CH104" i="24"/>
  <c r="BL105" i="24"/>
  <c r="BM105" i="24" s="1"/>
  <c r="CB104" i="24"/>
  <c r="CE104" i="24"/>
  <c r="BY104" i="24"/>
  <c r="BR105" i="24"/>
  <c r="BS105" i="24" s="1"/>
  <c r="CK104" i="24"/>
  <c r="CJ104" i="24"/>
  <c r="BP105" i="24"/>
  <c r="BQ105" i="24" s="1"/>
  <c r="BX104" i="24"/>
  <c r="CD104" i="24"/>
  <c r="BH105" i="24"/>
  <c r="BI105" i="24" s="1"/>
  <c r="BD106" i="23"/>
  <c r="BE106" i="23" s="1"/>
  <c r="CE104" i="23"/>
  <c r="BR105" i="23"/>
  <c r="BS105" i="23" s="1"/>
  <c r="BY104" i="23"/>
  <c r="CK104" i="23"/>
  <c r="CD105" i="23"/>
  <c r="BP106" i="23"/>
  <c r="BQ106" i="23" s="1"/>
  <c r="CH104" i="23"/>
  <c r="BV104" i="23"/>
  <c r="BL105" i="23"/>
  <c r="BM105" i="23" s="1"/>
  <c r="CB104" i="23"/>
  <c r="BN105" i="23"/>
  <c r="BO105" i="23" s="1"/>
  <c r="CC104" i="23"/>
  <c r="CI104" i="23"/>
  <c r="BW104" i="23"/>
  <c r="CG104" i="23"/>
  <c r="BK105" i="23"/>
  <c r="CA104" i="23"/>
  <c r="BJ105" i="23"/>
  <c r="BU104" i="23"/>
  <c r="BF105" i="23"/>
  <c r="BG105" i="23" s="1"/>
  <c r="BH105" i="23"/>
  <c r="BI105" i="23" s="1"/>
  <c r="BX104" i="23"/>
  <c r="BF106" i="22"/>
  <c r="BG106" i="22" s="1"/>
  <c r="BU105" i="22"/>
  <c r="CG105" i="22"/>
  <c r="CA105" i="22"/>
  <c r="BJ106" i="22"/>
  <c r="BK106" i="22" s="1"/>
  <c r="BR106" i="22"/>
  <c r="CE105" i="22"/>
  <c r="BY105" i="22"/>
  <c r="CK105" i="22"/>
  <c r="BS106" i="22"/>
  <c r="BP106" i="22"/>
  <c r="BQ106" i="22" s="1"/>
  <c r="CD105" i="22"/>
  <c r="BX105" i="22"/>
  <c r="CJ105" i="22"/>
  <c r="BH106" i="22"/>
  <c r="BI106" i="22" s="1"/>
  <c r="CH105" i="22"/>
  <c r="BL106" i="22"/>
  <c r="BM106" i="22" s="1"/>
  <c r="CB105" i="22"/>
  <c r="BV105" i="22"/>
  <c r="BD106" i="22"/>
  <c r="BE106" i="22" s="1"/>
  <c r="CI105" i="22"/>
  <c r="BN106" i="22"/>
  <c r="BO106" i="22" s="1"/>
  <c r="CC105" i="22"/>
  <c r="BW105" i="22"/>
  <c r="BY104" i="21"/>
  <c r="CK104" i="21"/>
  <c r="BR105" i="21"/>
  <c r="BS105" i="21" s="1"/>
  <c r="CE104" i="21"/>
  <c r="BX104" i="21"/>
  <c r="CJ104" i="21"/>
  <c r="BP105" i="21"/>
  <c r="BQ105" i="21" s="1"/>
  <c r="CD104" i="21"/>
  <c r="BF105" i="21"/>
  <c r="BG105" i="21" s="1"/>
  <c r="BW104" i="21"/>
  <c r="CI104" i="21"/>
  <c r="BN105" i="21"/>
  <c r="BO105" i="21" s="1"/>
  <c r="CC104" i="21"/>
  <c r="BH105" i="21"/>
  <c r="BI105" i="21" s="1"/>
  <c r="BD105" i="21"/>
  <c r="BE105" i="21" s="1"/>
  <c r="BJ105" i="21"/>
  <c r="BK105" i="21" s="1"/>
  <c r="BU104" i="21"/>
  <c r="CG104" i="21"/>
  <c r="CA104" i="21"/>
  <c r="BV104" i="21"/>
  <c r="CH104" i="21"/>
  <c r="BL105" i="21"/>
  <c r="BM105" i="21" s="1"/>
  <c r="CB104" i="21"/>
  <c r="BQ105" i="20"/>
  <c r="BP105" i="20"/>
  <c r="CJ104" i="20"/>
  <c r="CD104" i="20"/>
  <c r="BX104" i="20"/>
  <c r="BF105" i="20"/>
  <c r="BG105" i="20" s="1"/>
  <c r="BD105" i="20"/>
  <c r="BE105" i="20" s="1"/>
  <c r="BU104" i="20"/>
  <c r="CG104" i="20"/>
  <c r="BJ105" i="20"/>
  <c r="BK105" i="20" s="1"/>
  <c r="CA104" i="20"/>
  <c r="BV104" i="20"/>
  <c r="CH104" i="20"/>
  <c r="BL105" i="20"/>
  <c r="BM105" i="20" s="1"/>
  <c r="CB104" i="20"/>
  <c r="BH105" i="20"/>
  <c r="BI105" i="20" s="1"/>
  <c r="BR105" i="20"/>
  <c r="BS105" i="20" s="1"/>
  <c r="CK104" i="20"/>
  <c r="CE104" i="20"/>
  <c r="BY104" i="20"/>
  <c r="CC104" i="20"/>
  <c r="CI104" i="20"/>
  <c r="BN105" i="20"/>
  <c r="BO105" i="20" s="1"/>
  <c r="BW104" i="20"/>
  <c r="BU104" i="19"/>
  <c r="CG104" i="19"/>
  <c r="CA104" i="19"/>
  <c r="BJ105" i="19"/>
  <c r="BK105" i="19" s="1"/>
  <c r="BD105" i="19"/>
  <c r="BE105" i="19" s="1"/>
  <c r="CI104" i="19"/>
  <c r="BN105" i="19"/>
  <c r="BO105" i="19" s="1"/>
  <c r="CC104" i="19"/>
  <c r="BW104" i="19"/>
  <c r="BR105" i="19"/>
  <c r="BS105" i="19" s="1"/>
  <c r="CE104" i="19"/>
  <c r="BY104" i="19"/>
  <c r="CK104" i="19"/>
  <c r="CJ104" i="19"/>
  <c r="BP105" i="19"/>
  <c r="BQ105" i="19" s="1"/>
  <c r="CD104" i="19"/>
  <c r="BX104" i="19"/>
  <c r="BF105" i="19"/>
  <c r="BG105" i="19" s="1"/>
  <c r="BH105" i="19"/>
  <c r="BI105" i="19" s="1"/>
  <c r="BV104" i="19"/>
  <c r="CH104" i="19"/>
  <c r="BL105" i="19"/>
  <c r="BM105" i="19" s="1"/>
  <c r="CB104" i="19"/>
  <c r="CD107" i="26" l="1"/>
  <c r="BX107" i="26"/>
  <c r="BP108" i="26"/>
  <c r="BQ108" i="26" s="1"/>
  <c r="CJ107" i="26"/>
  <c r="BU107" i="26"/>
  <c r="CG107" i="26"/>
  <c r="BJ108" i="26"/>
  <c r="BK108" i="26" s="1"/>
  <c r="CA107" i="26"/>
  <c r="CK107" i="26"/>
  <c r="BR108" i="26"/>
  <c r="BS108" i="26" s="1"/>
  <c r="CE107" i="26"/>
  <c r="BY107" i="26"/>
  <c r="BF108" i="26"/>
  <c r="BG108" i="26" s="1"/>
  <c r="BL108" i="26"/>
  <c r="CB107" i="26"/>
  <c r="CH107" i="26"/>
  <c r="BM108" i="26"/>
  <c r="BV107" i="26"/>
  <c r="BH108" i="26"/>
  <c r="BI108" i="26" s="1"/>
  <c r="BD108" i="26"/>
  <c r="BE108" i="26" s="1"/>
  <c r="BN108" i="26"/>
  <c r="BW107" i="26"/>
  <c r="CI107" i="26"/>
  <c r="BO108" i="26"/>
  <c r="CC107" i="26"/>
  <c r="CG106" i="25"/>
  <c r="BK107" i="25"/>
  <c r="BJ107" i="25"/>
  <c r="CA106" i="25"/>
  <c r="BU106" i="25"/>
  <c r="BD107" i="25"/>
  <c r="BE107" i="25" s="1"/>
  <c r="BF107" i="25"/>
  <c r="BG107" i="25" s="1"/>
  <c r="CI106" i="25"/>
  <c r="BN107" i="25"/>
  <c r="BO107" i="25" s="1"/>
  <c r="CC106" i="25"/>
  <c r="BW106" i="25"/>
  <c r="BV106" i="25"/>
  <c r="CH106" i="25"/>
  <c r="BL107" i="25"/>
  <c r="BM107" i="25" s="1"/>
  <c r="CB106" i="25"/>
  <c r="BH107" i="25"/>
  <c r="BI107" i="25" s="1"/>
  <c r="BS107" i="25"/>
  <c r="CE106" i="25"/>
  <c r="CK106" i="25"/>
  <c r="BY106" i="25"/>
  <c r="BR107" i="25"/>
  <c r="CJ106" i="25"/>
  <c r="BQ107" i="25"/>
  <c r="BP107" i="25"/>
  <c r="CD106" i="25"/>
  <c r="BX106" i="25"/>
  <c r="BF106" i="24"/>
  <c r="BG106" i="24" s="1"/>
  <c r="BH106" i="24"/>
  <c r="BI106" i="24" s="1"/>
  <c r="CE105" i="24"/>
  <c r="CK105" i="24"/>
  <c r="BY105" i="24"/>
  <c r="BR106" i="24"/>
  <c r="BS106" i="24" s="1"/>
  <c r="CH105" i="24"/>
  <c r="BL106" i="24"/>
  <c r="BM106" i="24" s="1"/>
  <c r="CB105" i="24"/>
  <c r="BV105" i="24"/>
  <c r="BN106" i="24"/>
  <c r="BO106" i="24" s="1"/>
  <c r="CC105" i="24"/>
  <c r="BW105" i="24"/>
  <c r="CI105" i="24"/>
  <c r="CD105" i="24"/>
  <c r="CJ105" i="24"/>
  <c r="BX105" i="24"/>
  <c r="BP106" i="24"/>
  <c r="BQ106" i="24" s="1"/>
  <c r="BD106" i="24"/>
  <c r="BE106" i="24" s="1"/>
  <c r="CA105" i="24"/>
  <c r="BU105" i="24"/>
  <c r="BJ106" i="24"/>
  <c r="BK106" i="24" s="1"/>
  <c r="CG105" i="24"/>
  <c r="BL106" i="23"/>
  <c r="BM106" i="23" s="1"/>
  <c r="CB105" i="23"/>
  <c r="CH105" i="23"/>
  <c r="BV105" i="23"/>
  <c r="BF106" i="23"/>
  <c r="BG106" i="23" s="1"/>
  <c r="BX105" i="23"/>
  <c r="BN106" i="23"/>
  <c r="BO106" i="23" s="1"/>
  <c r="CC105" i="23"/>
  <c r="CI105" i="23"/>
  <c r="BW105" i="23"/>
  <c r="CE105" i="23"/>
  <c r="BY105" i="23"/>
  <c r="BR106" i="23"/>
  <c r="BS106" i="23" s="1"/>
  <c r="CK105" i="23"/>
  <c r="BP107" i="23"/>
  <c r="BQ107" i="23"/>
  <c r="CD106" i="23"/>
  <c r="BI106" i="23"/>
  <c r="BH106" i="23"/>
  <c r="CJ105" i="23"/>
  <c r="BD107" i="23"/>
  <c r="BE107" i="23" s="1"/>
  <c r="CA105" i="23"/>
  <c r="BJ106" i="23"/>
  <c r="BK106" i="23" s="1"/>
  <c r="CG105" i="23"/>
  <c r="BU105" i="23"/>
  <c r="BH107" i="22"/>
  <c r="BI107" i="22" s="1"/>
  <c r="BN107" i="22"/>
  <c r="BO107" i="22" s="1"/>
  <c r="CC106" i="22"/>
  <c r="BW106" i="22"/>
  <c r="CI106" i="22"/>
  <c r="CG106" i="22"/>
  <c r="CA106" i="22"/>
  <c r="BJ107" i="22"/>
  <c r="BK107" i="22" s="1"/>
  <c r="BU106" i="22"/>
  <c r="BP107" i="22"/>
  <c r="CD106" i="22"/>
  <c r="BX106" i="22"/>
  <c r="CJ106" i="22"/>
  <c r="BQ107" i="22"/>
  <c r="BD107" i="22"/>
  <c r="BE107" i="22" s="1"/>
  <c r="BL107" i="22"/>
  <c r="BM107" i="22" s="1"/>
  <c r="CB106" i="22"/>
  <c r="BV106" i="22"/>
  <c r="CH106" i="22"/>
  <c r="BF107" i="22"/>
  <c r="BG107" i="22" s="1"/>
  <c r="CE106" i="22"/>
  <c r="BY106" i="22"/>
  <c r="CK106" i="22"/>
  <c r="BR107" i="22"/>
  <c r="BS107" i="22" s="1"/>
  <c r="BF106" i="21"/>
  <c r="BG106" i="21" s="1"/>
  <c r="BV105" i="21"/>
  <c r="CH105" i="21"/>
  <c r="BL106" i="21"/>
  <c r="BM106" i="21" s="1"/>
  <c r="CB105" i="21"/>
  <c r="BW105" i="21"/>
  <c r="CI105" i="21"/>
  <c r="BN106" i="21"/>
  <c r="BO106" i="21" s="1"/>
  <c r="CC105" i="21"/>
  <c r="CJ105" i="21"/>
  <c r="BP106" i="21"/>
  <c r="BQ106" i="21" s="1"/>
  <c r="CD105" i="21"/>
  <c r="BX105" i="21"/>
  <c r="CK105" i="21"/>
  <c r="BR106" i="21"/>
  <c r="BS106" i="21" s="1"/>
  <c r="CE105" i="21"/>
  <c r="BY105" i="21"/>
  <c r="BU105" i="21"/>
  <c r="CG105" i="21"/>
  <c r="CA105" i="21"/>
  <c r="BJ106" i="21"/>
  <c r="BK106" i="21" s="1"/>
  <c r="BD106" i="21"/>
  <c r="BE106" i="21" s="1"/>
  <c r="BH106" i="21"/>
  <c r="BI106" i="21"/>
  <c r="BD106" i="20"/>
  <c r="BE106" i="20" s="1"/>
  <c r="CA105" i="20"/>
  <c r="CG105" i="20"/>
  <c r="BJ106" i="20"/>
  <c r="BK106" i="20" s="1"/>
  <c r="BU105" i="20"/>
  <c r="BH106" i="20"/>
  <c r="BI106" i="20" s="1"/>
  <c r="BN106" i="20"/>
  <c r="BO106" i="20" s="1"/>
  <c r="CI105" i="20"/>
  <c r="CC105" i="20"/>
  <c r="BW105" i="20"/>
  <c r="BF106" i="20"/>
  <c r="BG106" i="20" s="1"/>
  <c r="CH105" i="20"/>
  <c r="BL106" i="20"/>
  <c r="BM106" i="20" s="1"/>
  <c r="CB105" i="20"/>
  <c r="BV105" i="20"/>
  <c r="CE105" i="20"/>
  <c r="BY105" i="20"/>
  <c r="BR106" i="20"/>
  <c r="BS106" i="20" s="1"/>
  <c r="CK105" i="20"/>
  <c r="BP106" i="20"/>
  <c r="CD105" i="20"/>
  <c r="BX105" i="20"/>
  <c r="BQ106" i="20"/>
  <c r="CJ105" i="20"/>
  <c r="CH105" i="19"/>
  <c r="BL106" i="19"/>
  <c r="BM106" i="19" s="1"/>
  <c r="CB105" i="19"/>
  <c r="BV105" i="19"/>
  <c r="BH106" i="19"/>
  <c r="BI106" i="19" s="1"/>
  <c r="CE105" i="19"/>
  <c r="BY105" i="19"/>
  <c r="CK105" i="19"/>
  <c r="BR106" i="19"/>
  <c r="BS106" i="19" s="1"/>
  <c r="BD106" i="19"/>
  <c r="BE106" i="19" s="1"/>
  <c r="CG105" i="19"/>
  <c r="CA105" i="19"/>
  <c r="BJ106" i="19"/>
  <c r="BK106" i="19" s="1"/>
  <c r="BU105" i="19"/>
  <c r="BN106" i="19"/>
  <c r="BO106" i="19" s="1"/>
  <c r="CC105" i="19"/>
  <c r="BW105" i="19"/>
  <c r="CI105" i="19"/>
  <c r="BF106" i="19"/>
  <c r="BG106" i="19" s="1"/>
  <c r="BP106" i="19"/>
  <c r="BQ106" i="19" s="1"/>
  <c r="CD105" i="19"/>
  <c r="BX105" i="19"/>
  <c r="CJ105" i="19"/>
  <c r="BJ109" i="26" l="1"/>
  <c r="BU108" i="26"/>
  <c r="CG108" i="26"/>
  <c r="BK109" i="26"/>
  <c r="CA108" i="26"/>
  <c r="BY108" i="26"/>
  <c r="BR109" i="26"/>
  <c r="BS109" i="26" s="1"/>
  <c r="CE108" i="26"/>
  <c r="CK108" i="26"/>
  <c r="BH109" i="26"/>
  <c r="BI109" i="26" s="1"/>
  <c r="CJ108" i="26"/>
  <c r="BP109" i="26"/>
  <c r="CD108" i="26"/>
  <c r="BQ109" i="26"/>
  <c r="BX108" i="26"/>
  <c r="BD109" i="26"/>
  <c r="BE109" i="26" s="1"/>
  <c r="BL109" i="26"/>
  <c r="BM109" i="26" s="1"/>
  <c r="CB108" i="26"/>
  <c r="BV108" i="26"/>
  <c r="CH108" i="26"/>
  <c r="BF109" i="26"/>
  <c r="BG109" i="26" s="1"/>
  <c r="CI108" i="26"/>
  <c r="BN109" i="26"/>
  <c r="BO109" i="26" s="1"/>
  <c r="CC108" i="26"/>
  <c r="BW108" i="26"/>
  <c r="CC107" i="25"/>
  <c r="BN108" i="25"/>
  <c r="CI107" i="25"/>
  <c r="BW107" i="25"/>
  <c r="BO108" i="25"/>
  <c r="BH108" i="25"/>
  <c r="BI108" i="25" s="1"/>
  <c r="BD108" i="25"/>
  <c r="BE108" i="25" s="1"/>
  <c r="CH107" i="25"/>
  <c r="BL108" i="25"/>
  <c r="BM108" i="25" s="1"/>
  <c r="CB107" i="25"/>
  <c r="BV107" i="25"/>
  <c r="BF108" i="25"/>
  <c r="BG108" i="25" s="1"/>
  <c r="CE107" i="25"/>
  <c r="BY107" i="25"/>
  <c r="BR108" i="25"/>
  <c r="BS108" i="25" s="1"/>
  <c r="CK107" i="25"/>
  <c r="CD107" i="25"/>
  <c r="BX107" i="25"/>
  <c r="BP108" i="25"/>
  <c r="BQ108" i="25" s="1"/>
  <c r="CJ107" i="25"/>
  <c r="CG107" i="25"/>
  <c r="BK108" i="25"/>
  <c r="BJ108" i="25"/>
  <c r="CA107" i="25"/>
  <c r="BU107" i="25"/>
  <c r="BL107" i="24"/>
  <c r="BM107" i="24" s="1"/>
  <c r="CB106" i="24"/>
  <c r="CH106" i="24"/>
  <c r="BV106" i="24"/>
  <c r="BX106" i="24"/>
  <c r="CJ106" i="24"/>
  <c r="BP107" i="24"/>
  <c r="BQ107" i="24" s="1"/>
  <c r="CD106" i="24"/>
  <c r="BO107" i="24"/>
  <c r="CC106" i="24"/>
  <c r="CI106" i="24"/>
  <c r="BN107" i="24"/>
  <c r="BW106" i="24"/>
  <c r="BD107" i="24"/>
  <c r="BE107" i="24" s="1"/>
  <c r="BH107" i="24"/>
  <c r="BI107" i="24" s="1"/>
  <c r="CA106" i="24"/>
  <c r="BU106" i="24"/>
  <c r="CG106" i="24"/>
  <c r="BJ107" i="24"/>
  <c r="BK107" i="24" s="1"/>
  <c r="CE106" i="24"/>
  <c r="BR107" i="24"/>
  <c r="CK106" i="24"/>
  <c r="BS107" i="24"/>
  <c r="BY106" i="24"/>
  <c r="BF107" i="24"/>
  <c r="BG107" i="24" s="1"/>
  <c r="CA106" i="23"/>
  <c r="BJ107" i="23"/>
  <c r="BK107" i="23" s="1"/>
  <c r="BU106" i="23"/>
  <c r="CG106" i="23"/>
  <c r="CC106" i="23"/>
  <c r="BN107" i="23"/>
  <c r="BO107" i="23" s="1"/>
  <c r="CI106" i="23"/>
  <c r="BW106" i="23"/>
  <c r="BD108" i="23"/>
  <c r="BE108" i="23" s="1"/>
  <c r="BF107" i="23"/>
  <c r="BG107" i="23" s="1"/>
  <c r="BX106" i="23"/>
  <c r="BY106" i="23"/>
  <c r="CK106" i="23"/>
  <c r="BR107" i="23"/>
  <c r="BS107" i="23" s="1"/>
  <c r="CE106" i="23"/>
  <c r="BL107" i="23"/>
  <c r="BM107" i="23" s="1"/>
  <c r="CB106" i="23"/>
  <c r="CH106" i="23"/>
  <c r="BV106" i="23"/>
  <c r="BH107" i="23"/>
  <c r="BI107" i="23" s="1"/>
  <c r="BP108" i="23"/>
  <c r="BQ108" i="23" s="1"/>
  <c r="CD107" i="23"/>
  <c r="CJ106" i="23"/>
  <c r="CB107" i="22"/>
  <c r="BV107" i="22"/>
  <c r="BL108" i="22"/>
  <c r="BM108" i="22" s="1"/>
  <c r="CH107" i="22"/>
  <c r="BD108" i="22"/>
  <c r="BE108" i="22" s="1"/>
  <c r="CA107" i="22"/>
  <c r="BU107" i="22"/>
  <c r="BJ108" i="22"/>
  <c r="BK108" i="22" s="1"/>
  <c r="CG107" i="22"/>
  <c r="BN108" i="22"/>
  <c r="CC107" i="22"/>
  <c r="BO108" i="22"/>
  <c r="BW107" i="22"/>
  <c r="CI107" i="22"/>
  <c r="BR108" i="22"/>
  <c r="BS108" i="22" s="1"/>
  <c r="BY107" i="22"/>
  <c r="CK107" i="22"/>
  <c r="CE107" i="22"/>
  <c r="BF108" i="22"/>
  <c r="BG108" i="22" s="1"/>
  <c r="BH108" i="22"/>
  <c r="BI108" i="22" s="1"/>
  <c r="BP108" i="22"/>
  <c r="CD107" i="22"/>
  <c r="BQ108" i="22"/>
  <c r="BX107" i="22"/>
  <c r="CJ107" i="22"/>
  <c r="CH106" i="21"/>
  <c r="BL107" i="21"/>
  <c r="BM107" i="21" s="1"/>
  <c r="CB106" i="21"/>
  <c r="BV106" i="21"/>
  <c r="BD107" i="21"/>
  <c r="BE107" i="21" s="1"/>
  <c r="BR107" i="21"/>
  <c r="CE106" i="21"/>
  <c r="BY106" i="21"/>
  <c r="CK106" i="21"/>
  <c r="BS107" i="21"/>
  <c r="BU106" i="21"/>
  <c r="CG106" i="21"/>
  <c r="CA106" i="21"/>
  <c r="BJ107" i="21"/>
  <c r="BK107" i="21" s="1"/>
  <c r="BP107" i="21"/>
  <c r="BQ107" i="21" s="1"/>
  <c r="CD106" i="21"/>
  <c r="BX106" i="21"/>
  <c r="CJ106" i="21"/>
  <c r="CI106" i="21"/>
  <c r="BO107" i="21"/>
  <c r="BN107" i="21"/>
  <c r="CC106" i="21"/>
  <c r="BW106" i="21"/>
  <c r="BF107" i="21"/>
  <c r="BG107" i="21" s="1"/>
  <c r="BH107" i="21"/>
  <c r="BI107" i="21" s="1"/>
  <c r="CE106" i="20"/>
  <c r="BY106" i="20"/>
  <c r="BR107" i="20"/>
  <c r="BS107" i="20" s="1"/>
  <c r="CK106" i="20"/>
  <c r="CB106" i="20"/>
  <c r="BV106" i="20"/>
  <c r="CH106" i="20"/>
  <c r="BL107" i="20"/>
  <c r="BM107" i="20" s="1"/>
  <c r="BJ107" i="20"/>
  <c r="BK107" i="20" s="1"/>
  <c r="CA106" i="20"/>
  <c r="BU106" i="20"/>
  <c r="CG106" i="20"/>
  <c r="BF107" i="20"/>
  <c r="BG107" i="20" s="1"/>
  <c r="BN107" i="20"/>
  <c r="CC106" i="20"/>
  <c r="BW106" i="20"/>
  <c r="BO107" i="20"/>
  <c r="CI106" i="20"/>
  <c r="BH107" i="20"/>
  <c r="BI107" i="20" s="1"/>
  <c r="BD107" i="20"/>
  <c r="BE107" i="20" s="1"/>
  <c r="BX106" i="20"/>
  <c r="CD106" i="20"/>
  <c r="BP107" i="20"/>
  <c r="BQ107" i="20" s="1"/>
  <c r="CJ106" i="20"/>
  <c r="CD106" i="19"/>
  <c r="BX106" i="19"/>
  <c r="CJ106" i="19"/>
  <c r="BP107" i="19"/>
  <c r="BQ107" i="19" s="1"/>
  <c r="BN107" i="19"/>
  <c r="BO107" i="19" s="1"/>
  <c r="CC106" i="19"/>
  <c r="BW106" i="19"/>
  <c r="CI106" i="19"/>
  <c r="CE106" i="19"/>
  <c r="BY106" i="19"/>
  <c r="CK106" i="19"/>
  <c r="BR107" i="19"/>
  <c r="BS107" i="19" s="1"/>
  <c r="BH107" i="19"/>
  <c r="BI107" i="19" s="1"/>
  <c r="BL107" i="19"/>
  <c r="BM107" i="19" s="1"/>
  <c r="CB106" i="19"/>
  <c r="BV106" i="19"/>
  <c r="CH106" i="19"/>
  <c r="BD107" i="19"/>
  <c r="BE107" i="19" s="1"/>
  <c r="BF107" i="19"/>
  <c r="BG107" i="19" s="1"/>
  <c r="CA106" i="19"/>
  <c r="BJ107" i="19"/>
  <c r="BK107" i="19" s="1"/>
  <c r="BU106" i="19"/>
  <c r="CG106" i="19"/>
  <c r="BW109" i="26" l="1"/>
  <c r="BN110" i="26"/>
  <c r="CC109" i="26"/>
  <c r="BO110" i="26"/>
  <c r="CI109" i="26"/>
  <c r="BH110" i="26"/>
  <c r="BI110" i="26"/>
  <c r="BY109" i="26"/>
  <c r="CK109" i="26"/>
  <c r="BR110" i="26"/>
  <c r="BS110" i="26" s="1"/>
  <c r="CE109" i="26"/>
  <c r="BF110" i="26"/>
  <c r="BG110" i="26" s="1"/>
  <c r="CH109" i="26"/>
  <c r="BL110" i="26"/>
  <c r="BM110" i="26" s="1"/>
  <c r="CB109" i="26"/>
  <c r="BV109" i="26"/>
  <c r="BP110" i="26"/>
  <c r="BQ110" i="26" s="1"/>
  <c r="CD109" i="26"/>
  <c r="BX109" i="26"/>
  <c r="CJ109" i="26"/>
  <c r="BJ110" i="26"/>
  <c r="CG109" i="26"/>
  <c r="CA109" i="26"/>
  <c r="BU109" i="26"/>
  <c r="BK110" i="26"/>
  <c r="BD110" i="26"/>
  <c r="BE110" i="26" s="1"/>
  <c r="BF109" i="25"/>
  <c r="BG109" i="25" s="1"/>
  <c r="BD109" i="25"/>
  <c r="BE109" i="25" s="1"/>
  <c r="CB108" i="25"/>
  <c r="BV108" i="25"/>
  <c r="CH108" i="25"/>
  <c r="BL109" i="25"/>
  <c r="BM109" i="25" s="1"/>
  <c r="CD108" i="25"/>
  <c r="BX108" i="25"/>
  <c r="BQ109" i="25"/>
  <c r="BP109" i="25"/>
  <c r="CJ108" i="25"/>
  <c r="CE108" i="25"/>
  <c r="BY108" i="25"/>
  <c r="BR109" i="25"/>
  <c r="BS109" i="25" s="1"/>
  <c r="CK108" i="25"/>
  <c r="BH109" i="25"/>
  <c r="BI109" i="25" s="1"/>
  <c r="BO109" i="25"/>
  <c r="CC108" i="25"/>
  <c r="BW108" i="25"/>
  <c r="BN109" i="25"/>
  <c r="CI108" i="25"/>
  <c r="CA108" i="25"/>
  <c r="BJ109" i="25"/>
  <c r="BK109" i="25" s="1"/>
  <c r="BU108" i="25"/>
  <c r="CG108" i="25"/>
  <c r="BX107" i="24"/>
  <c r="CJ107" i="24"/>
  <c r="BP108" i="24"/>
  <c r="BQ108" i="24" s="1"/>
  <c r="CD107" i="24"/>
  <c r="BH108" i="24"/>
  <c r="BI108" i="24" s="1"/>
  <c r="CA107" i="24"/>
  <c r="BJ108" i="24"/>
  <c r="BK108" i="24" s="1"/>
  <c r="CG107" i="24"/>
  <c r="BU107" i="24"/>
  <c r="BD108" i="24"/>
  <c r="BE108" i="24" s="1"/>
  <c r="BF108" i="24"/>
  <c r="BG108" i="24" s="1"/>
  <c r="BV107" i="24"/>
  <c r="CH107" i="24"/>
  <c r="BL108" i="24"/>
  <c r="BM108" i="24" s="1"/>
  <c r="CB107" i="24"/>
  <c r="CC107" i="24"/>
  <c r="BW107" i="24"/>
  <c r="CI107" i="24"/>
  <c r="BN108" i="24"/>
  <c r="BO108" i="24" s="1"/>
  <c r="BY107" i="24"/>
  <c r="BR108" i="24"/>
  <c r="BS108" i="24" s="1"/>
  <c r="CK107" i="24"/>
  <c r="CE107" i="24"/>
  <c r="BD109" i="23"/>
  <c r="BE109" i="23" s="1"/>
  <c r="BP109" i="23"/>
  <c r="BQ109" i="23" s="1"/>
  <c r="CD108" i="23"/>
  <c r="BV107" i="23"/>
  <c r="CH107" i="23"/>
  <c r="BM108" i="23"/>
  <c r="BL108" i="23"/>
  <c r="CB107" i="23"/>
  <c r="BH108" i="23"/>
  <c r="BI108" i="23" s="1"/>
  <c r="CJ107" i="23"/>
  <c r="BF108" i="23"/>
  <c r="BG108" i="23" s="1"/>
  <c r="BX107" i="23"/>
  <c r="BW107" i="23"/>
  <c r="CI107" i="23"/>
  <c r="BN108" i="23"/>
  <c r="BO108" i="23" s="1"/>
  <c r="CC107" i="23"/>
  <c r="BK108" i="23"/>
  <c r="CA107" i="23"/>
  <c r="BJ108" i="23"/>
  <c r="CG107" i="23"/>
  <c r="BU107" i="23"/>
  <c r="BY107" i="23"/>
  <c r="CK107" i="23"/>
  <c r="CE107" i="23"/>
  <c r="BR108" i="23"/>
  <c r="BS108" i="23" s="1"/>
  <c r="CK108" i="22"/>
  <c r="CE108" i="22"/>
  <c r="BR109" i="22"/>
  <c r="BS109" i="22" s="1"/>
  <c r="BY108" i="22"/>
  <c r="BJ109" i="22"/>
  <c r="BK109" i="22" s="1"/>
  <c r="BU108" i="22"/>
  <c r="CG108" i="22"/>
  <c r="CA108" i="22"/>
  <c r="BF109" i="22"/>
  <c r="BG109" i="22" s="1"/>
  <c r="BH109" i="22"/>
  <c r="BI109" i="22" s="1"/>
  <c r="BL109" i="22"/>
  <c r="BM109" i="22" s="1"/>
  <c r="CB108" i="22"/>
  <c r="BV108" i="22"/>
  <c r="CH108" i="22"/>
  <c r="BD109" i="22"/>
  <c r="BE109" i="22" s="1"/>
  <c r="BQ109" i="22"/>
  <c r="CD108" i="22"/>
  <c r="CJ108" i="22"/>
  <c r="BP109" i="22"/>
  <c r="BX108" i="22"/>
  <c r="BN109" i="22"/>
  <c r="BW108" i="22"/>
  <c r="CI108" i="22"/>
  <c r="CC108" i="22"/>
  <c r="BO109" i="22"/>
  <c r="BD108" i="21"/>
  <c r="BE108" i="21" s="1"/>
  <c r="BF108" i="21"/>
  <c r="BG108" i="21" s="1"/>
  <c r="BP108" i="21"/>
  <c r="CD107" i="21"/>
  <c r="BX107" i="21"/>
  <c r="CJ107" i="21"/>
  <c r="BQ108" i="21"/>
  <c r="BL108" i="21"/>
  <c r="BM108" i="21" s="1"/>
  <c r="CB107" i="21"/>
  <c r="BV107" i="21"/>
  <c r="CH107" i="21"/>
  <c r="CG107" i="21"/>
  <c r="CA107" i="21"/>
  <c r="BJ108" i="21"/>
  <c r="BK108" i="21" s="1"/>
  <c r="BU107" i="21"/>
  <c r="BH108" i="21"/>
  <c r="BI108" i="21" s="1"/>
  <c r="CE107" i="21"/>
  <c r="BY107" i="21"/>
  <c r="CK107" i="21"/>
  <c r="BR108" i="21"/>
  <c r="BS108" i="21" s="1"/>
  <c r="BN108" i="21"/>
  <c r="BO108" i="21" s="1"/>
  <c r="CC107" i="21"/>
  <c r="BW107" i="21"/>
  <c r="CI107" i="21"/>
  <c r="BV107" i="20"/>
  <c r="BL108" i="20"/>
  <c r="CB107" i="20"/>
  <c r="BM108" i="20"/>
  <c r="CH107" i="20"/>
  <c r="BJ108" i="20"/>
  <c r="BK108" i="20" s="1"/>
  <c r="CA107" i="20"/>
  <c r="BU107" i="20"/>
  <c r="CG107" i="20"/>
  <c r="BR108" i="20"/>
  <c r="BS108" i="20" s="1"/>
  <c r="BY107" i="20"/>
  <c r="CK107" i="20"/>
  <c r="CE107" i="20"/>
  <c r="CJ107" i="20"/>
  <c r="BX107" i="20"/>
  <c r="BP108" i="20"/>
  <c r="BQ108" i="20" s="1"/>
  <c r="CD107" i="20"/>
  <c r="BH108" i="20"/>
  <c r="BI108" i="20" s="1"/>
  <c r="BF108" i="20"/>
  <c r="BG108" i="20" s="1"/>
  <c r="BD108" i="20"/>
  <c r="BE108" i="20" s="1"/>
  <c r="BW107" i="20"/>
  <c r="CI107" i="20"/>
  <c r="BN108" i="20"/>
  <c r="BO108" i="20" s="1"/>
  <c r="CC107" i="20"/>
  <c r="BR108" i="19"/>
  <c r="BY107" i="19"/>
  <c r="BS108" i="19"/>
  <c r="CK107" i="19"/>
  <c r="CE107" i="19"/>
  <c r="BX107" i="19"/>
  <c r="BP108" i="19"/>
  <c r="BQ108" i="19" s="1"/>
  <c r="CJ107" i="19"/>
  <c r="CD107" i="19"/>
  <c r="BD108" i="19"/>
  <c r="BE108" i="19" s="1"/>
  <c r="CB107" i="19"/>
  <c r="BV107" i="19"/>
  <c r="CH107" i="19"/>
  <c r="BL108" i="19"/>
  <c r="BM108" i="19" s="1"/>
  <c r="BJ108" i="19"/>
  <c r="CA107" i="19"/>
  <c r="BU107" i="19"/>
  <c r="CG107" i="19"/>
  <c r="BK108" i="19"/>
  <c r="BF108" i="19"/>
  <c r="BG108" i="19" s="1"/>
  <c r="CI107" i="19"/>
  <c r="CC107" i="19"/>
  <c r="BW107" i="19"/>
  <c r="BN108" i="19"/>
  <c r="BO108" i="19" s="1"/>
  <c r="BH108" i="19"/>
  <c r="BI108" i="19" s="1"/>
  <c r="BF111" i="26" l="1"/>
  <c r="BG111" i="26" s="1"/>
  <c r="CK110" i="26"/>
  <c r="BR111" i="26"/>
  <c r="CE110" i="26"/>
  <c r="BY110" i="26"/>
  <c r="BS111" i="26"/>
  <c r="CD110" i="26"/>
  <c r="BX110" i="26"/>
  <c r="BP111" i="26"/>
  <c r="BQ111" i="26" s="1"/>
  <c r="CJ110" i="26"/>
  <c r="BL111" i="26"/>
  <c r="CB110" i="26"/>
  <c r="CH110" i="26"/>
  <c r="BV110" i="26"/>
  <c r="BM111" i="26"/>
  <c r="BD111" i="26"/>
  <c r="BE111" i="26" s="1"/>
  <c r="BW110" i="26"/>
  <c r="CI110" i="26"/>
  <c r="BN111" i="26"/>
  <c r="BO111" i="26" s="1"/>
  <c r="CC110" i="26"/>
  <c r="BH111" i="26"/>
  <c r="BI111" i="26" s="1"/>
  <c r="BU110" i="26"/>
  <c r="CA110" i="26"/>
  <c r="BJ111" i="26"/>
  <c r="BK111" i="26" s="1"/>
  <c r="CG110" i="26"/>
  <c r="CA109" i="25"/>
  <c r="BU109" i="25"/>
  <c r="CG109" i="25"/>
  <c r="BJ110" i="25"/>
  <c r="BK110" i="25" s="1"/>
  <c r="BV109" i="25"/>
  <c r="BL110" i="25"/>
  <c r="BM110" i="25" s="1"/>
  <c r="CH109" i="25"/>
  <c r="CB109" i="25"/>
  <c r="BH110" i="25"/>
  <c r="BI110" i="25" s="1"/>
  <c r="BD110" i="25"/>
  <c r="BE110" i="25" s="1"/>
  <c r="BY109" i="25"/>
  <c r="BR110" i="25"/>
  <c r="BS110" i="25" s="1"/>
  <c r="CK109" i="25"/>
  <c r="CE109" i="25"/>
  <c r="BF110" i="25"/>
  <c r="BG110" i="25" s="1"/>
  <c r="BX109" i="25"/>
  <c r="BP110" i="25"/>
  <c r="BQ110" i="25" s="1"/>
  <c r="CJ109" i="25"/>
  <c r="CD109" i="25"/>
  <c r="CC109" i="25"/>
  <c r="BW109" i="25"/>
  <c r="BN110" i="25"/>
  <c r="BO110" i="25" s="1"/>
  <c r="CI109" i="25"/>
  <c r="BW108" i="24"/>
  <c r="BN109" i="24"/>
  <c r="BO109" i="24"/>
  <c r="CC108" i="24"/>
  <c r="CI108" i="24"/>
  <c r="BD109" i="24"/>
  <c r="BE109" i="24" s="1"/>
  <c r="BF109" i="24"/>
  <c r="BG109" i="24" s="1"/>
  <c r="BK109" i="24"/>
  <c r="CA108" i="24"/>
  <c r="CG108" i="24"/>
  <c r="BJ109" i="24"/>
  <c r="BU108" i="24"/>
  <c r="BH109" i="24"/>
  <c r="BI109" i="24" s="1"/>
  <c r="BV108" i="24"/>
  <c r="CH108" i="24"/>
  <c r="BL109" i="24"/>
  <c r="BM109" i="24" s="1"/>
  <c r="CB108" i="24"/>
  <c r="CK108" i="24"/>
  <c r="BS109" i="24"/>
  <c r="CE108" i="24"/>
  <c r="BY108" i="24"/>
  <c r="BR109" i="24"/>
  <c r="BX108" i="24"/>
  <c r="CJ108" i="24"/>
  <c r="CD108" i="24"/>
  <c r="BP109" i="24"/>
  <c r="BQ109" i="24" s="1"/>
  <c r="BW108" i="23"/>
  <c r="CI108" i="23"/>
  <c r="BN109" i="23"/>
  <c r="BO109" i="23" s="1"/>
  <c r="CC108" i="23"/>
  <c r="BF109" i="23"/>
  <c r="BG109" i="23" s="1"/>
  <c r="BX108" i="23"/>
  <c r="BP110" i="23"/>
  <c r="BQ110" i="23" s="1"/>
  <c r="CD109" i="23"/>
  <c r="BH109" i="23"/>
  <c r="BI109" i="23" s="1"/>
  <c r="CJ108" i="23"/>
  <c r="CK108" i="23"/>
  <c r="BR109" i="23"/>
  <c r="BS109" i="23" s="1"/>
  <c r="CE108" i="23"/>
  <c r="BY108" i="23"/>
  <c r="BD110" i="23"/>
  <c r="BE110" i="23" s="1"/>
  <c r="BU108" i="23"/>
  <c r="CG108" i="23"/>
  <c r="BJ109" i="23"/>
  <c r="BK109" i="23" s="1"/>
  <c r="CA108" i="23"/>
  <c r="BV108" i="23"/>
  <c r="CH108" i="23"/>
  <c r="BL109" i="23"/>
  <c r="BM109" i="23" s="1"/>
  <c r="CB108" i="23"/>
  <c r="BH110" i="22"/>
  <c r="BI110" i="22" s="1"/>
  <c r="BD110" i="22"/>
  <c r="BE110" i="22" s="1"/>
  <c r="BL110" i="22"/>
  <c r="CB109" i="22"/>
  <c r="CH109" i="22"/>
  <c r="BM110" i="22"/>
  <c r="BV109" i="22"/>
  <c r="CA109" i="22"/>
  <c r="BJ110" i="22"/>
  <c r="BK110" i="22" s="1"/>
  <c r="CG109" i="22"/>
  <c r="BU109" i="22"/>
  <c r="BF110" i="22"/>
  <c r="BG110" i="22" s="1"/>
  <c r="CE109" i="22"/>
  <c r="BY109" i="22"/>
  <c r="CK109" i="22"/>
  <c r="BR110" i="22"/>
  <c r="BS110" i="22" s="1"/>
  <c r="BN110" i="22"/>
  <c r="BO110" i="22" s="1"/>
  <c r="CI109" i="22"/>
  <c r="CC109" i="22"/>
  <c r="BW109" i="22"/>
  <c r="BP110" i="22"/>
  <c r="BQ110" i="22" s="1"/>
  <c r="CJ109" i="22"/>
  <c r="CD109" i="22"/>
  <c r="BX109" i="22"/>
  <c r="BH109" i="21"/>
  <c r="BI109" i="21" s="1"/>
  <c r="BL109" i="21"/>
  <c r="BM109" i="21" s="1"/>
  <c r="CB108" i="21"/>
  <c r="BV108" i="21"/>
  <c r="CH108" i="21"/>
  <c r="BN109" i="21"/>
  <c r="CC108" i="21"/>
  <c r="BW108" i="21"/>
  <c r="CI108" i="21"/>
  <c r="BO109" i="21"/>
  <c r="BF109" i="21"/>
  <c r="BG109" i="21" s="1"/>
  <c r="BY108" i="21"/>
  <c r="CK108" i="21"/>
  <c r="BR109" i="21"/>
  <c r="BS109" i="21" s="1"/>
  <c r="CE108" i="21"/>
  <c r="CA108" i="21"/>
  <c r="BJ109" i="21"/>
  <c r="BK109" i="21" s="1"/>
  <c r="BU108" i="21"/>
  <c r="CG108" i="21"/>
  <c r="BD109" i="21"/>
  <c r="BE109" i="21" s="1"/>
  <c r="CD108" i="21"/>
  <c r="BX108" i="21"/>
  <c r="CJ108" i="21"/>
  <c r="BP109" i="21"/>
  <c r="BQ109" i="21" s="1"/>
  <c r="BF109" i="20"/>
  <c r="BG109" i="20" s="1"/>
  <c r="BW108" i="20"/>
  <c r="CC108" i="20"/>
  <c r="BN109" i="20"/>
  <c r="BO109" i="20" s="1"/>
  <c r="CI108" i="20"/>
  <c r="BP109" i="20"/>
  <c r="BQ109" i="20" s="1"/>
  <c r="CD108" i="20"/>
  <c r="BX108" i="20"/>
  <c r="CJ108" i="20"/>
  <c r="BY108" i="20"/>
  <c r="CK108" i="20"/>
  <c r="CE108" i="20"/>
  <c r="BR109" i="20"/>
  <c r="BS109" i="20" s="1"/>
  <c r="CG108" i="20"/>
  <c r="BJ109" i="20"/>
  <c r="BK109" i="20" s="1"/>
  <c r="CA108" i="20"/>
  <c r="BU108" i="20"/>
  <c r="BH109" i="20"/>
  <c r="BI109" i="20" s="1"/>
  <c r="BD109" i="20"/>
  <c r="BE109" i="20" s="1"/>
  <c r="CH108" i="20"/>
  <c r="CB108" i="20"/>
  <c r="BL109" i="20"/>
  <c r="BM109" i="20" s="1"/>
  <c r="BV108" i="20"/>
  <c r="BF109" i="19"/>
  <c r="BG109" i="19" s="1"/>
  <c r="BW108" i="19"/>
  <c r="CI108" i="19"/>
  <c r="BN109" i="19"/>
  <c r="BO109" i="19" s="1"/>
  <c r="CC108" i="19"/>
  <c r="CJ108" i="19"/>
  <c r="BP109" i="19"/>
  <c r="BQ109" i="19" s="1"/>
  <c r="BX108" i="19"/>
  <c r="CD108" i="19"/>
  <c r="BV108" i="19"/>
  <c r="CH108" i="19"/>
  <c r="BL109" i="19"/>
  <c r="BM109" i="19" s="1"/>
  <c r="CB108" i="19"/>
  <c r="BD109" i="19"/>
  <c r="BE109" i="19" s="1"/>
  <c r="BH109" i="19"/>
  <c r="BI109" i="19" s="1"/>
  <c r="BY108" i="19"/>
  <c r="BR109" i="19"/>
  <c r="BS109" i="19" s="1"/>
  <c r="CK108" i="19"/>
  <c r="CE108" i="19"/>
  <c r="CG108" i="19"/>
  <c r="BU108" i="19"/>
  <c r="BJ109" i="19"/>
  <c r="BK109" i="19" s="1"/>
  <c r="CA108" i="19"/>
  <c r="CJ111" i="26" l="1"/>
  <c r="BP112" i="26"/>
  <c r="BX111" i="26"/>
  <c r="BQ112" i="26"/>
  <c r="CD111" i="26"/>
  <c r="BD112" i="26"/>
  <c r="BE112" i="26" s="1"/>
  <c r="BU111" i="26"/>
  <c r="CG111" i="26"/>
  <c r="BJ112" i="26"/>
  <c r="BK112" i="26" s="1"/>
  <c r="CA111" i="26"/>
  <c r="CI111" i="26"/>
  <c r="BN112" i="26"/>
  <c r="BO112" i="26" s="1"/>
  <c r="CC111" i="26"/>
  <c r="BW111" i="26"/>
  <c r="BH112" i="26"/>
  <c r="BI112" i="26" s="1"/>
  <c r="BF112" i="26"/>
  <c r="BG112" i="26" s="1"/>
  <c r="BV111" i="26"/>
  <c r="BL112" i="26"/>
  <c r="BM112" i="26" s="1"/>
  <c r="CB111" i="26"/>
  <c r="CH111" i="26"/>
  <c r="BR112" i="26"/>
  <c r="BS112" i="26" s="1"/>
  <c r="BY111" i="26"/>
  <c r="CK111" i="26"/>
  <c r="CE111" i="26"/>
  <c r="BH111" i="25"/>
  <c r="BI111" i="25" s="1"/>
  <c r="CI110" i="25"/>
  <c r="BN111" i="25"/>
  <c r="BO111" i="25" s="1"/>
  <c r="CC110" i="25"/>
  <c r="BW110" i="25"/>
  <c r="CJ110" i="25"/>
  <c r="BP111" i="25"/>
  <c r="BQ111" i="25" s="1"/>
  <c r="CD110" i="25"/>
  <c r="BX110" i="25"/>
  <c r="CK110" i="25"/>
  <c r="CE110" i="25"/>
  <c r="BY110" i="25"/>
  <c r="BR111" i="25"/>
  <c r="BS111" i="25" s="1"/>
  <c r="BF111" i="25"/>
  <c r="BG111" i="25" s="1"/>
  <c r="BD111" i="25"/>
  <c r="BE111" i="25" s="1"/>
  <c r="BV110" i="25"/>
  <c r="CH110" i="25"/>
  <c r="BM111" i="25"/>
  <c r="BL111" i="25"/>
  <c r="CB110" i="25"/>
  <c r="CA110" i="25"/>
  <c r="BU110" i="25"/>
  <c r="CG110" i="25"/>
  <c r="BJ111" i="25"/>
  <c r="BK111" i="25" s="1"/>
  <c r="BF110" i="24"/>
  <c r="BG110" i="24" s="1"/>
  <c r="BV109" i="24"/>
  <c r="CH109" i="24"/>
  <c r="BL110" i="24"/>
  <c r="CB109" i="24"/>
  <c r="BM110" i="24"/>
  <c r="BX109" i="24"/>
  <c r="CJ109" i="24"/>
  <c r="CD109" i="24"/>
  <c r="BP110" i="24"/>
  <c r="BQ110" i="24" s="1"/>
  <c r="BD110" i="24"/>
  <c r="BE110" i="24" s="1"/>
  <c r="BH110" i="24"/>
  <c r="BI110" i="24" s="1"/>
  <c r="BR110" i="24"/>
  <c r="BS110" i="24" s="1"/>
  <c r="CE109" i="24"/>
  <c r="CK109" i="24"/>
  <c r="BY109" i="24"/>
  <c r="CI109" i="24"/>
  <c r="BO110" i="24"/>
  <c r="CC109" i="24"/>
  <c r="BN110" i="24"/>
  <c r="BW109" i="24"/>
  <c r="BU109" i="24"/>
  <c r="BJ110" i="24"/>
  <c r="BK110" i="24" s="1"/>
  <c r="CG109" i="24"/>
  <c r="CA109" i="24"/>
  <c r="BP111" i="23"/>
  <c r="BQ111" i="23" s="1"/>
  <c r="CD110" i="23"/>
  <c r="BV109" i="23"/>
  <c r="CH109" i="23"/>
  <c r="CB109" i="23"/>
  <c r="BL110" i="23"/>
  <c r="BM110" i="23" s="1"/>
  <c r="BD111" i="23"/>
  <c r="BE111" i="23" s="1"/>
  <c r="BR110" i="23"/>
  <c r="BS110" i="23" s="1"/>
  <c r="CE109" i="23"/>
  <c r="BY109" i="23"/>
  <c r="CK109" i="23"/>
  <c r="BH110" i="23"/>
  <c r="BI110" i="23" s="1"/>
  <c r="CJ109" i="23"/>
  <c r="BU109" i="23"/>
  <c r="CG109" i="23"/>
  <c r="BJ110" i="23"/>
  <c r="BK110" i="23" s="1"/>
  <c r="CA109" i="23"/>
  <c r="BF110" i="23"/>
  <c r="BG110" i="23" s="1"/>
  <c r="BX109" i="23"/>
  <c r="CI109" i="23"/>
  <c r="BW109" i="23"/>
  <c r="CC109" i="23"/>
  <c r="BN110" i="23"/>
  <c r="BO110" i="23" s="1"/>
  <c r="BF111" i="22"/>
  <c r="BG111" i="22" s="1"/>
  <c r="BY110" i="22"/>
  <c r="CK110" i="22"/>
  <c r="CE110" i="22"/>
  <c r="BR111" i="22"/>
  <c r="BS111" i="22" s="1"/>
  <c r="BJ111" i="22"/>
  <c r="BK111" i="22" s="1"/>
  <c r="CG110" i="22"/>
  <c r="CA110" i="22"/>
  <c r="BU110" i="22"/>
  <c r="CC110" i="22"/>
  <c r="BW110" i="22"/>
  <c r="CI110" i="22"/>
  <c r="BN111" i="22"/>
  <c r="BO111" i="22" s="1"/>
  <c r="BX110" i="22"/>
  <c r="CJ110" i="22"/>
  <c r="BP111" i="22"/>
  <c r="BQ111" i="22" s="1"/>
  <c r="CD110" i="22"/>
  <c r="BD111" i="22"/>
  <c r="BE111" i="22" s="1"/>
  <c r="BH111" i="22"/>
  <c r="BI111" i="22" s="1"/>
  <c r="CH110" i="22"/>
  <c r="BL111" i="22"/>
  <c r="BM111" i="22" s="1"/>
  <c r="CB110" i="22"/>
  <c r="BV110" i="22"/>
  <c r="BF110" i="21"/>
  <c r="BG110" i="21" s="1"/>
  <c r="BD110" i="21"/>
  <c r="BE110" i="21" s="1"/>
  <c r="BX109" i="21"/>
  <c r="CJ109" i="21"/>
  <c r="BP110" i="21"/>
  <c r="BQ110" i="21" s="1"/>
  <c r="CD109" i="21"/>
  <c r="BY109" i="21"/>
  <c r="CK109" i="21"/>
  <c r="BS110" i="21"/>
  <c r="BR110" i="21"/>
  <c r="CE109" i="21"/>
  <c r="CA109" i="21"/>
  <c r="BJ110" i="21"/>
  <c r="BK110" i="21" s="1"/>
  <c r="BU109" i="21"/>
  <c r="CG109" i="21"/>
  <c r="BL110" i="21"/>
  <c r="CB109" i="21"/>
  <c r="BV109" i="21"/>
  <c r="CH109" i="21"/>
  <c r="BM110" i="21"/>
  <c r="BH110" i="21"/>
  <c r="BI110" i="21" s="1"/>
  <c r="BW109" i="21"/>
  <c r="CI109" i="21"/>
  <c r="BN110" i="21"/>
  <c r="BO110" i="21" s="1"/>
  <c r="CC109" i="21"/>
  <c r="BI110" i="20"/>
  <c r="BH110" i="20"/>
  <c r="CA109" i="20"/>
  <c r="BU109" i="20"/>
  <c r="BJ110" i="20"/>
  <c r="BK110" i="20" s="1"/>
  <c r="CG109" i="20"/>
  <c r="BV109" i="20"/>
  <c r="BL110" i="20"/>
  <c r="BM110" i="20" s="1"/>
  <c r="CH109" i="20"/>
  <c r="CB109" i="20"/>
  <c r="CD109" i="20"/>
  <c r="BX109" i="20"/>
  <c r="BP110" i="20"/>
  <c r="CJ109" i="20"/>
  <c r="BQ110" i="20"/>
  <c r="CE109" i="20"/>
  <c r="CK109" i="20"/>
  <c r="BR110" i="20"/>
  <c r="BS110" i="20" s="1"/>
  <c r="BY109" i="20"/>
  <c r="BN110" i="20"/>
  <c r="BO110" i="20" s="1"/>
  <c r="BW109" i="20"/>
  <c r="CI109" i="20"/>
  <c r="CC109" i="20"/>
  <c r="BD110" i="20"/>
  <c r="BE110" i="20" s="1"/>
  <c r="BF110" i="20"/>
  <c r="BG110" i="20" s="1"/>
  <c r="BN110" i="19"/>
  <c r="BW109" i="19"/>
  <c r="BO110" i="19"/>
  <c r="CI109" i="19"/>
  <c r="CC109" i="19"/>
  <c r="CH109" i="19"/>
  <c r="BV109" i="19"/>
  <c r="BL110" i="19"/>
  <c r="BM110" i="19" s="1"/>
  <c r="CB109" i="19"/>
  <c r="BU109" i="19"/>
  <c r="CG109" i="19"/>
  <c r="BJ110" i="19"/>
  <c r="BK110" i="19" s="1"/>
  <c r="CA109" i="19"/>
  <c r="BR110" i="19"/>
  <c r="BS110" i="19" s="1"/>
  <c r="CK109" i="19"/>
  <c r="CE109" i="19"/>
  <c r="BY109" i="19"/>
  <c r="BD110" i="19"/>
  <c r="BE110" i="19" s="1"/>
  <c r="BQ110" i="19"/>
  <c r="CD109" i="19"/>
  <c r="BP110" i="19"/>
  <c r="CJ109" i="19"/>
  <c r="BX109" i="19"/>
  <c r="BH110" i="19"/>
  <c r="BI110" i="19" s="1"/>
  <c r="BF110" i="19"/>
  <c r="BG110" i="19" s="1"/>
  <c r="CG112" i="26" l="1"/>
  <c r="CA112" i="26"/>
  <c r="BJ113" i="26"/>
  <c r="BK113" i="26" s="1"/>
  <c r="BU112" i="26"/>
  <c r="BH113" i="26"/>
  <c r="BI113" i="26"/>
  <c r="BF113" i="26"/>
  <c r="BG113" i="26" s="1"/>
  <c r="CH112" i="26"/>
  <c r="BL113" i="26"/>
  <c r="BM113" i="26" s="1"/>
  <c r="CB112" i="26"/>
  <c r="BV112" i="26"/>
  <c r="BY112" i="26"/>
  <c r="CK112" i="26"/>
  <c r="BR113" i="26"/>
  <c r="BS113" i="26" s="1"/>
  <c r="CE112" i="26"/>
  <c r="BN113" i="26"/>
  <c r="CC112" i="26"/>
  <c r="BW112" i="26"/>
  <c r="CI112" i="26"/>
  <c r="BO113" i="26"/>
  <c r="BD113" i="26"/>
  <c r="BE113" i="26" s="1"/>
  <c r="BP113" i="26"/>
  <c r="BQ113" i="26" s="1"/>
  <c r="CD112" i="26"/>
  <c r="CJ112" i="26"/>
  <c r="BX112" i="26"/>
  <c r="BN112" i="25"/>
  <c r="BO112" i="25" s="1"/>
  <c r="CI111" i="25"/>
  <c r="CC111" i="25"/>
  <c r="BW111" i="25"/>
  <c r="BF112" i="25"/>
  <c r="BG112" i="25" s="1"/>
  <c r="CG111" i="25"/>
  <c r="CA111" i="25"/>
  <c r="BJ112" i="25"/>
  <c r="BK112" i="25" s="1"/>
  <c r="BU111" i="25"/>
  <c r="BX111" i="25"/>
  <c r="BP112" i="25"/>
  <c r="BQ112" i="25" s="1"/>
  <c r="CD111" i="25"/>
  <c r="CJ111" i="25"/>
  <c r="BD112" i="25"/>
  <c r="BE112" i="25" s="1"/>
  <c r="BR112" i="25"/>
  <c r="BS112" i="25" s="1"/>
  <c r="CE111" i="25"/>
  <c r="BY111" i="25"/>
  <c r="CK111" i="25"/>
  <c r="BH112" i="25"/>
  <c r="BI112" i="25" s="1"/>
  <c r="CH111" i="25"/>
  <c r="BL112" i="25"/>
  <c r="BM112" i="25" s="1"/>
  <c r="CB111" i="25"/>
  <c r="BV111" i="25"/>
  <c r="CG110" i="24"/>
  <c r="BJ111" i="24"/>
  <c r="CA110" i="24"/>
  <c r="BU110" i="24"/>
  <c r="BK111" i="24"/>
  <c r="BD111" i="24"/>
  <c r="BE111" i="24" s="1"/>
  <c r="BH111" i="24"/>
  <c r="BI111" i="24" s="1"/>
  <c r="CJ110" i="24"/>
  <c r="BP111" i="24"/>
  <c r="BQ111" i="24" s="1"/>
  <c r="CD110" i="24"/>
  <c r="BX110" i="24"/>
  <c r="CE110" i="24"/>
  <c r="BY110" i="24"/>
  <c r="CK110" i="24"/>
  <c r="BR111" i="24"/>
  <c r="BS111" i="24" s="1"/>
  <c r="BF111" i="24"/>
  <c r="BG111" i="24" s="1"/>
  <c r="BV110" i="24"/>
  <c r="CH110" i="24"/>
  <c r="BM111" i="24"/>
  <c r="CB110" i="24"/>
  <c r="BL111" i="24"/>
  <c r="CC110" i="24"/>
  <c r="CI110" i="24"/>
  <c r="BN111" i="24"/>
  <c r="BO111" i="24" s="1"/>
  <c r="BW110" i="24"/>
  <c r="BH111" i="23"/>
  <c r="BI111" i="23" s="1"/>
  <c r="CJ110" i="23"/>
  <c r="BF111" i="23"/>
  <c r="BG111" i="23" s="1"/>
  <c r="BX110" i="23"/>
  <c r="CH110" i="23"/>
  <c r="CB110" i="23"/>
  <c r="BL111" i="23"/>
  <c r="BM111" i="23" s="1"/>
  <c r="BV110" i="23"/>
  <c r="BO111" i="23"/>
  <c r="BN111" i="23"/>
  <c r="CC110" i="23"/>
  <c r="CI110" i="23"/>
  <c r="BW110" i="23"/>
  <c r="CE110" i="23"/>
  <c r="BR111" i="23"/>
  <c r="BS111" i="23" s="1"/>
  <c r="BY110" i="23"/>
  <c r="CK110" i="23"/>
  <c r="BD112" i="23"/>
  <c r="BE112" i="23" s="1"/>
  <c r="CG110" i="23"/>
  <c r="BK111" i="23"/>
  <c r="CA110" i="23"/>
  <c r="BJ111" i="23"/>
  <c r="BU110" i="23"/>
  <c r="CD111" i="23"/>
  <c r="BP112" i="23"/>
  <c r="BQ112" i="23"/>
  <c r="CJ111" i="22"/>
  <c r="BP112" i="22"/>
  <c r="BQ112" i="22" s="1"/>
  <c r="CD111" i="22"/>
  <c r="BX111" i="22"/>
  <c r="CA111" i="22"/>
  <c r="BU111" i="22"/>
  <c r="CG111" i="22"/>
  <c r="BJ112" i="22"/>
  <c r="BK112" i="22" s="1"/>
  <c r="BV111" i="22"/>
  <c r="BM112" i="22"/>
  <c r="CH111" i="22"/>
  <c r="BL112" i="22"/>
  <c r="CB111" i="22"/>
  <c r="CK111" i="22"/>
  <c r="BR112" i="22"/>
  <c r="BS112" i="22" s="1"/>
  <c r="CE111" i="22"/>
  <c r="BY111" i="22"/>
  <c r="BH112" i="22"/>
  <c r="BI112" i="22" s="1"/>
  <c r="BD112" i="22"/>
  <c r="BE112" i="22" s="1"/>
  <c r="BW111" i="22"/>
  <c r="CI111" i="22"/>
  <c r="CC111" i="22"/>
  <c r="BN112" i="22"/>
  <c r="BO112" i="22" s="1"/>
  <c r="BF112" i="22"/>
  <c r="BG112" i="22" s="1"/>
  <c r="BW110" i="21"/>
  <c r="CI110" i="21"/>
  <c r="BN111" i="21"/>
  <c r="BO111" i="21" s="1"/>
  <c r="CC110" i="21"/>
  <c r="BH111" i="21"/>
  <c r="BI111" i="21" s="1"/>
  <c r="BD111" i="21"/>
  <c r="BE111" i="21" s="1"/>
  <c r="BX110" i="21"/>
  <c r="CJ110" i="21"/>
  <c r="BQ111" i="21"/>
  <c r="BP111" i="21"/>
  <c r="CD110" i="21"/>
  <c r="BJ111" i="21"/>
  <c r="BU110" i="21"/>
  <c r="CG110" i="21"/>
  <c r="CA110" i="21"/>
  <c r="BK111" i="21"/>
  <c r="BF111" i="21"/>
  <c r="BG111" i="21" s="1"/>
  <c r="BV110" i="21"/>
  <c r="CH110" i="21"/>
  <c r="BM111" i="21"/>
  <c r="BL111" i="21"/>
  <c r="CB110" i="21"/>
  <c r="BY110" i="21"/>
  <c r="CK110" i="21"/>
  <c r="BR111" i="21"/>
  <c r="BS111" i="21" s="1"/>
  <c r="CE110" i="21"/>
  <c r="BM111" i="20"/>
  <c r="BL111" i="20"/>
  <c r="CB110" i="20"/>
  <c r="BV110" i="20"/>
  <c r="CH110" i="20"/>
  <c r="BD111" i="20"/>
  <c r="BE111" i="20" s="1"/>
  <c r="BR111" i="20"/>
  <c r="BS111" i="20" s="1"/>
  <c r="CK110" i="20"/>
  <c r="CE110" i="20"/>
  <c r="BY110" i="20"/>
  <c r="CC110" i="20"/>
  <c r="CI110" i="20"/>
  <c r="BN111" i="20"/>
  <c r="BO111" i="20" s="1"/>
  <c r="BW110" i="20"/>
  <c r="BU110" i="20"/>
  <c r="CG110" i="20"/>
  <c r="CA110" i="20"/>
  <c r="BJ111" i="20"/>
  <c r="BK111" i="20" s="1"/>
  <c r="BF111" i="20"/>
  <c r="BG111" i="20" s="1"/>
  <c r="BX110" i="20"/>
  <c r="CJ110" i="20"/>
  <c r="BP111" i="20"/>
  <c r="CD110" i="20"/>
  <c r="BQ111" i="20"/>
  <c r="BH111" i="20"/>
  <c r="BI111" i="20" s="1"/>
  <c r="BU110" i="19"/>
  <c r="CG110" i="19"/>
  <c r="BJ111" i="19"/>
  <c r="BK111" i="19" s="1"/>
  <c r="CA110" i="19"/>
  <c r="BD111" i="19"/>
  <c r="BE111" i="19" s="1"/>
  <c r="BH111" i="19"/>
  <c r="BI111" i="19" s="1"/>
  <c r="CE110" i="19"/>
  <c r="CK110" i="19"/>
  <c r="BY110" i="19"/>
  <c r="BR111" i="19"/>
  <c r="BS111" i="19" s="1"/>
  <c r="BL111" i="19"/>
  <c r="CB110" i="19"/>
  <c r="BM111" i="19"/>
  <c r="CH110" i="19"/>
  <c r="BV110" i="19"/>
  <c r="BF111" i="19"/>
  <c r="BG111" i="19" s="1"/>
  <c r="BP111" i="19"/>
  <c r="BQ111" i="19" s="1"/>
  <c r="CJ110" i="19"/>
  <c r="CD110" i="19"/>
  <c r="BX110" i="19"/>
  <c r="BN111" i="19"/>
  <c r="BO111" i="19" s="1"/>
  <c r="CI110" i="19"/>
  <c r="CC110" i="19"/>
  <c r="BW110" i="19"/>
  <c r="CD113" i="26" l="1"/>
  <c r="BX113" i="26"/>
  <c r="BP114" i="26"/>
  <c r="BQ114" i="26" s="1"/>
  <c r="CJ113" i="26"/>
  <c r="BF114" i="26"/>
  <c r="BG114" i="26" s="1"/>
  <c r="BL114" i="26"/>
  <c r="CB113" i="26"/>
  <c r="CH113" i="26"/>
  <c r="BM114" i="26"/>
  <c r="BV113" i="26"/>
  <c r="CA113" i="26"/>
  <c r="BJ114" i="26"/>
  <c r="BK114" i="26" s="1"/>
  <c r="BU113" i="26"/>
  <c r="CG113" i="26"/>
  <c r="CE113" i="26"/>
  <c r="BY113" i="26"/>
  <c r="CK113" i="26"/>
  <c r="BR114" i="26"/>
  <c r="BS114" i="26" s="1"/>
  <c r="BD114" i="26"/>
  <c r="BE114" i="26" s="1"/>
  <c r="BH114" i="26"/>
  <c r="BI114" i="26" s="1"/>
  <c r="BN114" i="26"/>
  <c r="BO114" i="26" s="1"/>
  <c r="BW113" i="26"/>
  <c r="CI113" i="26"/>
  <c r="CC113" i="26"/>
  <c r="CJ112" i="25"/>
  <c r="BP113" i="25"/>
  <c r="CD112" i="25"/>
  <c r="BX112" i="25"/>
  <c r="BQ113" i="25"/>
  <c r="BH113" i="25"/>
  <c r="BI113" i="25" s="1"/>
  <c r="BF113" i="25"/>
  <c r="BG113" i="25" s="1"/>
  <c r="BV112" i="25"/>
  <c r="BL113" i="25"/>
  <c r="BM113" i="25" s="1"/>
  <c r="CB112" i="25"/>
  <c r="CH112" i="25"/>
  <c r="CE112" i="25"/>
  <c r="CK112" i="25"/>
  <c r="BY112" i="25"/>
  <c r="BR113" i="25"/>
  <c r="BS113" i="25" s="1"/>
  <c r="BD113" i="25"/>
  <c r="BE113" i="25" s="1"/>
  <c r="BK113" i="25"/>
  <c r="CA112" i="25"/>
  <c r="BU112" i="25"/>
  <c r="BJ113" i="25"/>
  <c r="CG112" i="25"/>
  <c r="BN113" i="25"/>
  <c r="BO113" i="25" s="1"/>
  <c r="CI112" i="25"/>
  <c r="CC112" i="25"/>
  <c r="BW112" i="25"/>
  <c r="BH112" i="24"/>
  <c r="BI112" i="24"/>
  <c r="BN112" i="24"/>
  <c r="BO112" i="24" s="1"/>
  <c r="CC111" i="24"/>
  <c r="BW111" i="24"/>
  <c r="CI111" i="24"/>
  <c r="BF112" i="24"/>
  <c r="BG112" i="24" s="1"/>
  <c r="BQ112" i="24"/>
  <c r="CD111" i="24"/>
  <c r="BX111" i="24"/>
  <c r="BP112" i="24"/>
  <c r="CJ111" i="24"/>
  <c r="BD112" i="24"/>
  <c r="BE112" i="24" s="1"/>
  <c r="CE111" i="24"/>
  <c r="CK111" i="24"/>
  <c r="BY111" i="24"/>
  <c r="BR112" i="24"/>
  <c r="BS112" i="24" s="1"/>
  <c r="CH111" i="24"/>
  <c r="BM112" i="24"/>
  <c r="CB111" i="24"/>
  <c r="BV111" i="24"/>
  <c r="BL112" i="24"/>
  <c r="CA111" i="24"/>
  <c r="CG111" i="24"/>
  <c r="BU111" i="24"/>
  <c r="BJ112" i="24"/>
  <c r="BK112" i="24" s="1"/>
  <c r="CE111" i="23"/>
  <c r="CK111" i="23"/>
  <c r="BR112" i="23"/>
  <c r="BS112" i="23" s="1"/>
  <c r="BY111" i="23"/>
  <c r="BL112" i="23"/>
  <c r="BM112" i="23" s="1"/>
  <c r="CB111" i="23"/>
  <c r="BV111" i="23"/>
  <c r="CH111" i="23"/>
  <c r="BD113" i="23"/>
  <c r="BE113" i="23" s="1"/>
  <c r="BH112" i="23"/>
  <c r="BI112" i="23" s="1"/>
  <c r="CJ111" i="23"/>
  <c r="BP113" i="23"/>
  <c r="BQ113" i="23" s="1"/>
  <c r="CD112" i="23"/>
  <c r="BF112" i="23"/>
  <c r="BG112" i="23" s="1"/>
  <c r="BN112" i="23"/>
  <c r="BO112" i="23" s="1"/>
  <c r="CC111" i="23"/>
  <c r="BW111" i="23"/>
  <c r="CI111" i="23"/>
  <c r="BX111" i="23"/>
  <c r="CA111" i="23"/>
  <c r="BJ112" i="23"/>
  <c r="BK112" i="23" s="1"/>
  <c r="BU111" i="23"/>
  <c r="CG111" i="23"/>
  <c r="BD113" i="22"/>
  <c r="BE113" i="22" s="1"/>
  <c r="BF113" i="22"/>
  <c r="BG113" i="22" s="1"/>
  <c r="BR113" i="22"/>
  <c r="BS113" i="22" s="1"/>
  <c r="BY112" i="22"/>
  <c r="CK112" i="22"/>
  <c r="CE112" i="22"/>
  <c r="BU112" i="22"/>
  <c r="CG112" i="22"/>
  <c r="BK113" i="22"/>
  <c r="CA112" i="22"/>
  <c r="BJ113" i="22"/>
  <c r="BX112" i="22"/>
  <c r="BP113" i="22"/>
  <c r="BQ113" i="22" s="1"/>
  <c r="CJ112" i="22"/>
  <c r="CD112" i="22"/>
  <c r="CI112" i="22"/>
  <c r="BW112" i="22"/>
  <c r="BN113" i="22"/>
  <c r="BO113" i="22" s="1"/>
  <c r="CC112" i="22"/>
  <c r="BH113" i="22"/>
  <c r="BI113" i="22" s="1"/>
  <c r="CH112" i="22"/>
  <c r="BV112" i="22"/>
  <c r="BL113" i="22"/>
  <c r="BM113" i="22" s="1"/>
  <c r="CB112" i="22"/>
  <c r="BF112" i="21"/>
  <c r="BG112" i="21" s="1"/>
  <c r="BW111" i="21"/>
  <c r="CI111" i="21"/>
  <c r="BN112" i="21"/>
  <c r="BO112" i="21" s="1"/>
  <c r="CC111" i="21"/>
  <c r="BD112" i="21"/>
  <c r="BE112" i="21" s="1"/>
  <c r="BH112" i="21"/>
  <c r="BI112" i="21" s="1"/>
  <c r="CK111" i="21"/>
  <c r="BR112" i="21"/>
  <c r="BS112" i="21" s="1"/>
  <c r="CE111" i="21"/>
  <c r="BY111" i="21"/>
  <c r="CJ111" i="21"/>
  <c r="BP112" i="21"/>
  <c r="BQ112" i="21" s="1"/>
  <c r="CD111" i="21"/>
  <c r="BX111" i="21"/>
  <c r="BV111" i="21"/>
  <c r="CH111" i="21"/>
  <c r="BM112" i="21"/>
  <c r="BL112" i="21"/>
  <c r="CB111" i="21"/>
  <c r="BU111" i="21"/>
  <c r="CG111" i="21"/>
  <c r="CA111" i="21"/>
  <c r="BJ112" i="21"/>
  <c r="BK112" i="21" s="1"/>
  <c r="BY111" i="20"/>
  <c r="CE111" i="20"/>
  <c r="BR112" i="20"/>
  <c r="BS112" i="20" s="1"/>
  <c r="CK111" i="20"/>
  <c r="CA111" i="20"/>
  <c r="BJ112" i="20"/>
  <c r="BK112" i="20" s="1"/>
  <c r="CG111" i="20"/>
  <c r="BU111" i="20"/>
  <c r="BF112" i="20"/>
  <c r="BG112" i="20" s="1"/>
  <c r="BD112" i="20"/>
  <c r="BE112" i="20" s="1"/>
  <c r="BH112" i="20"/>
  <c r="BI112" i="20" s="1"/>
  <c r="BN112" i="20"/>
  <c r="CI111" i="20"/>
  <c r="CC111" i="20"/>
  <c r="BO112" i="20"/>
  <c r="BW111" i="20"/>
  <c r="BV111" i="20"/>
  <c r="CH111" i="20"/>
  <c r="CB111" i="20"/>
  <c r="BM112" i="20"/>
  <c r="BL112" i="20"/>
  <c r="CJ111" i="20"/>
  <c r="BP112" i="20"/>
  <c r="BQ112" i="20" s="1"/>
  <c r="CD111" i="20"/>
  <c r="BX111" i="20"/>
  <c r="BH112" i="19"/>
  <c r="BI112" i="19" s="1"/>
  <c r="BP112" i="19"/>
  <c r="BQ112" i="19" s="1"/>
  <c r="CD111" i="19"/>
  <c r="BX111" i="19"/>
  <c r="CJ111" i="19"/>
  <c r="BY111" i="19"/>
  <c r="BR112" i="19"/>
  <c r="BS112" i="19" s="1"/>
  <c r="CE111" i="19"/>
  <c r="CK111" i="19"/>
  <c r="BF112" i="19"/>
  <c r="BG112" i="19" s="1"/>
  <c r="CC111" i="19"/>
  <c r="BN112" i="19"/>
  <c r="BO112" i="19" s="1"/>
  <c r="BW111" i="19"/>
  <c r="CI111" i="19"/>
  <c r="BD112" i="19"/>
  <c r="BE112" i="19" s="1"/>
  <c r="BJ112" i="19"/>
  <c r="BK112" i="19" s="1"/>
  <c r="CG111" i="19"/>
  <c r="CA111" i="19"/>
  <c r="BU111" i="19"/>
  <c r="CH111" i="19"/>
  <c r="CB111" i="19"/>
  <c r="BL112" i="19"/>
  <c r="BM112" i="19" s="1"/>
  <c r="BV111" i="19"/>
  <c r="CC114" i="26" l="1"/>
  <c r="BN115" i="26"/>
  <c r="BW114" i="26"/>
  <c r="CI114" i="26"/>
  <c r="BO115" i="26"/>
  <c r="BP115" i="26"/>
  <c r="BQ115" i="26" s="1"/>
  <c r="BX114" i="26"/>
  <c r="CJ114" i="26"/>
  <c r="CD114" i="26"/>
  <c r="BD115" i="26"/>
  <c r="BE115" i="26" s="1"/>
  <c r="BH115" i="26"/>
  <c r="BI115" i="26" s="1"/>
  <c r="BY114" i="26"/>
  <c r="CK114" i="26"/>
  <c r="CE114" i="26"/>
  <c r="BR115" i="26"/>
  <c r="BS115" i="26" s="1"/>
  <c r="BJ115" i="26"/>
  <c r="BK115" i="26" s="1"/>
  <c r="BU114" i="26"/>
  <c r="CG114" i="26"/>
  <c r="CA114" i="26"/>
  <c r="CB114" i="26"/>
  <c r="BL115" i="26"/>
  <c r="BM115" i="26" s="1"/>
  <c r="BV114" i="26"/>
  <c r="CH114" i="26"/>
  <c r="BF115" i="26"/>
  <c r="BG115" i="26" s="1"/>
  <c r="CC113" i="25"/>
  <c r="CI113" i="25"/>
  <c r="BW113" i="25"/>
  <c r="BN114" i="25"/>
  <c r="BO114" i="25" s="1"/>
  <c r="BH114" i="25"/>
  <c r="BI114" i="25" s="1"/>
  <c r="CH113" i="25"/>
  <c r="BL114" i="25"/>
  <c r="BM114" i="25" s="1"/>
  <c r="CB113" i="25"/>
  <c r="BV113" i="25"/>
  <c r="BF114" i="25"/>
  <c r="BG114" i="25" s="1"/>
  <c r="BD114" i="25"/>
  <c r="BE114" i="25" s="1"/>
  <c r="BY113" i="25"/>
  <c r="CE113" i="25"/>
  <c r="BR114" i="25"/>
  <c r="BS114" i="25" s="1"/>
  <c r="CK113" i="25"/>
  <c r="BJ114" i="25"/>
  <c r="BK114" i="25" s="1"/>
  <c r="CG113" i="25"/>
  <c r="CA113" i="25"/>
  <c r="BU113" i="25"/>
  <c r="BX113" i="25"/>
  <c r="CJ113" i="25"/>
  <c r="CD113" i="25"/>
  <c r="BP114" i="25"/>
  <c r="BQ114" i="25" s="1"/>
  <c r="CC112" i="24"/>
  <c r="CI112" i="24"/>
  <c r="BW112" i="24"/>
  <c r="BN113" i="24"/>
  <c r="BO113" i="24" s="1"/>
  <c r="BF113" i="24"/>
  <c r="BG113" i="24" s="1"/>
  <c r="CA112" i="24"/>
  <c r="BU112" i="24"/>
  <c r="CG112" i="24"/>
  <c r="BJ113" i="24"/>
  <c r="BK113" i="24" s="1"/>
  <c r="CE112" i="24"/>
  <c r="BR113" i="24"/>
  <c r="CK112" i="24"/>
  <c r="BS113" i="24"/>
  <c r="BY112" i="24"/>
  <c r="BD113" i="24"/>
  <c r="BE113" i="24" s="1"/>
  <c r="BL113" i="24"/>
  <c r="BM113" i="24" s="1"/>
  <c r="CB112" i="24"/>
  <c r="BV112" i="24"/>
  <c r="CH112" i="24"/>
  <c r="BX112" i="24"/>
  <c r="CJ112" i="24"/>
  <c r="BP113" i="24"/>
  <c r="BQ113" i="24" s="1"/>
  <c r="CD112" i="24"/>
  <c r="BH113" i="24"/>
  <c r="BI113" i="24" s="1"/>
  <c r="CA112" i="23"/>
  <c r="BJ113" i="23"/>
  <c r="BK113" i="23" s="1"/>
  <c r="CG112" i="23"/>
  <c r="BU112" i="23"/>
  <c r="BH113" i="23"/>
  <c r="BI113" i="23" s="1"/>
  <c r="CJ112" i="23"/>
  <c r="CC112" i="23"/>
  <c r="CI112" i="23"/>
  <c r="BN113" i="23"/>
  <c r="BO113" i="23" s="1"/>
  <c r="BW112" i="23"/>
  <c r="BP114" i="23"/>
  <c r="BQ114" i="23" s="1"/>
  <c r="CD113" i="23"/>
  <c r="BD114" i="23"/>
  <c r="BE114" i="23" s="1"/>
  <c r="BF113" i="23"/>
  <c r="BG113" i="23" s="1"/>
  <c r="BX112" i="23"/>
  <c r="BM113" i="23"/>
  <c r="BL113" i="23"/>
  <c r="CB112" i="23"/>
  <c r="BV112" i="23"/>
  <c r="CH112" i="23"/>
  <c r="BY112" i="23"/>
  <c r="BR113" i="23"/>
  <c r="BS113" i="23" s="1"/>
  <c r="CK112" i="23"/>
  <c r="CE112" i="23"/>
  <c r="BH114" i="22"/>
  <c r="BI114" i="22" s="1"/>
  <c r="BV113" i="22"/>
  <c r="CH113" i="22"/>
  <c r="BL114" i="22"/>
  <c r="BM114" i="22" s="1"/>
  <c r="CB113" i="22"/>
  <c r="CE113" i="22"/>
  <c r="BY113" i="22"/>
  <c r="CK113" i="22"/>
  <c r="BR114" i="22"/>
  <c r="BS114" i="22" s="1"/>
  <c r="BF114" i="22"/>
  <c r="BG114" i="22" s="1"/>
  <c r="BN114" i="22"/>
  <c r="BO114" i="22" s="1"/>
  <c r="BW113" i="22"/>
  <c r="CI113" i="22"/>
  <c r="CC113" i="22"/>
  <c r="CJ113" i="22"/>
  <c r="BP114" i="22"/>
  <c r="CD113" i="22"/>
  <c r="BX113" i="22"/>
  <c r="BQ114" i="22"/>
  <c r="BD114" i="22"/>
  <c r="BE114" i="22" s="1"/>
  <c r="CG113" i="22"/>
  <c r="BJ114" i="22"/>
  <c r="BU113" i="22"/>
  <c r="CA113" i="22"/>
  <c r="BK114" i="22"/>
  <c r="BR113" i="21"/>
  <c r="CE112" i="21"/>
  <c r="BY112" i="21"/>
  <c r="CK112" i="21"/>
  <c r="BS113" i="21"/>
  <c r="CI112" i="21"/>
  <c r="BN113" i="21"/>
  <c r="BO113" i="21" s="1"/>
  <c r="CC112" i="21"/>
  <c r="BW112" i="21"/>
  <c r="BU112" i="21"/>
  <c r="CG112" i="21"/>
  <c r="CA112" i="21"/>
  <c r="BJ113" i="21"/>
  <c r="BK113" i="21" s="1"/>
  <c r="BH113" i="21"/>
  <c r="BI113" i="21" s="1"/>
  <c r="BD113" i="21"/>
  <c r="BE113" i="21" s="1"/>
  <c r="BP113" i="21"/>
  <c r="BQ113" i="21" s="1"/>
  <c r="CD112" i="21"/>
  <c r="BX112" i="21"/>
  <c r="CJ112" i="21"/>
  <c r="BF113" i="21"/>
  <c r="BG113" i="21" s="1"/>
  <c r="CH112" i="21"/>
  <c r="BL113" i="21"/>
  <c r="BM113" i="21" s="1"/>
  <c r="CB112" i="21"/>
  <c r="BV112" i="21"/>
  <c r="BX112" i="20"/>
  <c r="CD112" i="20"/>
  <c r="BP113" i="20"/>
  <c r="BQ113" i="20" s="1"/>
  <c r="CJ112" i="20"/>
  <c r="CK112" i="20"/>
  <c r="CE112" i="20"/>
  <c r="BY112" i="20"/>
  <c r="BR113" i="20"/>
  <c r="BS113" i="20" s="1"/>
  <c r="BH113" i="20"/>
  <c r="BI113" i="20" s="1"/>
  <c r="CA112" i="20"/>
  <c r="BU112" i="20"/>
  <c r="BJ113" i="20"/>
  <c r="BK113" i="20" s="1"/>
  <c r="CG112" i="20"/>
  <c r="BF113" i="20"/>
  <c r="BG113" i="20" s="1"/>
  <c r="CH112" i="20"/>
  <c r="BL113" i="20"/>
  <c r="CB112" i="20"/>
  <c r="BV112" i="20"/>
  <c r="BM113" i="20"/>
  <c r="BW112" i="20"/>
  <c r="BN113" i="20"/>
  <c r="BO113" i="20" s="1"/>
  <c r="CI112" i="20"/>
  <c r="CC112" i="20"/>
  <c r="BD113" i="20"/>
  <c r="BE113" i="20" s="1"/>
  <c r="BF113" i="19"/>
  <c r="BG113" i="19" s="1"/>
  <c r="BD113" i="19"/>
  <c r="BE113" i="19" s="1"/>
  <c r="BL113" i="19"/>
  <c r="BM113" i="19" s="1"/>
  <c r="CH112" i="19"/>
  <c r="CB112" i="19"/>
  <c r="BV112" i="19"/>
  <c r="BX112" i="19"/>
  <c r="BP113" i="19"/>
  <c r="BQ113" i="19" s="1"/>
  <c r="CJ112" i="19"/>
  <c r="CD112" i="19"/>
  <c r="BW112" i="19"/>
  <c r="BN113" i="19"/>
  <c r="BO113" i="19" s="1"/>
  <c r="CI112" i="19"/>
  <c r="CC112" i="19"/>
  <c r="CK112" i="19"/>
  <c r="CE112" i="19"/>
  <c r="BR113" i="19"/>
  <c r="BS113" i="19" s="1"/>
  <c r="BY112" i="19"/>
  <c r="CA112" i="19"/>
  <c r="BU112" i="19"/>
  <c r="BJ113" i="19"/>
  <c r="BK113" i="19" s="1"/>
  <c r="CG112" i="19"/>
  <c r="BH113" i="19"/>
  <c r="BI113" i="19" s="1"/>
  <c r="BV115" i="26" l="1"/>
  <c r="CH115" i="26"/>
  <c r="BL116" i="26"/>
  <c r="CB115" i="26"/>
  <c r="BM116" i="26"/>
  <c r="BH116" i="26"/>
  <c r="BI116" i="26"/>
  <c r="CG115" i="26"/>
  <c r="BJ116" i="26"/>
  <c r="BK116" i="26" s="1"/>
  <c r="CA115" i="26"/>
  <c r="BU115" i="26"/>
  <c r="BD116" i="26"/>
  <c r="BE116" i="26" s="1"/>
  <c r="CJ115" i="26"/>
  <c r="CD115" i="26"/>
  <c r="BX115" i="26"/>
  <c r="BP116" i="26"/>
  <c r="BQ116" i="26" s="1"/>
  <c r="CK115" i="26"/>
  <c r="BY115" i="26"/>
  <c r="BR116" i="26"/>
  <c r="BS116" i="26" s="1"/>
  <c r="CE115" i="26"/>
  <c r="BW115" i="26"/>
  <c r="BN116" i="26"/>
  <c r="BO116" i="26" s="1"/>
  <c r="CC115" i="26"/>
  <c r="CI115" i="26"/>
  <c r="BF116" i="26"/>
  <c r="BG116" i="26" s="1"/>
  <c r="BD115" i="25"/>
  <c r="BE115" i="25" s="1"/>
  <c r="BH115" i="25"/>
  <c r="BI115" i="25" s="1"/>
  <c r="CA114" i="25"/>
  <c r="BU114" i="25"/>
  <c r="CG114" i="25"/>
  <c r="BJ115" i="25"/>
  <c r="BK115" i="25" s="1"/>
  <c r="BM115" i="25"/>
  <c r="BV114" i="25"/>
  <c r="CH114" i="25"/>
  <c r="CB114" i="25"/>
  <c r="BL115" i="25"/>
  <c r="CJ114" i="25"/>
  <c r="CD114" i="25"/>
  <c r="BP115" i="25"/>
  <c r="BQ115" i="25" s="1"/>
  <c r="BX114" i="25"/>
  <c r="CE114" i="25"/>
  <c r="CK114" i="25"/>
  <c r="BR115" i="25"/>
  <c r="BS115" i="25" s="1"/>
  <c r="BY114" i="25"/>
  <c r="BF115" i="25"/>
  <c r="BG115" i="25" s="1"/>
  <c r="CC114" i="25"/>
  <c r="BW114" i="25"/>
  <c r="CI114" i="25"/>
  <c r="BN115" i="25"/>
  <c r="BO115" i="25" s="1"/>
  <c r="CA113" i="24"/>
  <c r="BJ114" i="24"/>
  <c r="BK114" i="24" s="1"/>
  <c r="CG113" i="24"/>
  <c r="BU113" i="24"/>
  <c r="BX113" i="24"/>
  <c r="CJ113" i="24"/>
  <c r="BP114" i="24"/>
  <c r="BQ114" i="24" s="1"/>
  <c r="CD113" i="24"/>
  <c r="BH114" i="24"/>
  <c r="BI114" i="24" s="1"/>
  <c r="CC113" i="24"/>
  <c r="CI113" i="24"/>
  <c r="BW113" i="24"/>
  <c r="BN114" i="24"/>
  <c r="BO114" i="24" s="1"/>
  <c r="BF114" i="24"/>
  <c r="BG114" i="24" s="1"/>
  <c r="BL114" i="24"/>
  <c r="BM114" i="24" s="1"/>
  <c r="BV113" i="24"/>
  <c r="CH113" i="24"/>
  <c r="CB113" i="24"/>
  <c r="BD114" i="24"/>
  <c r="BE114" i="24" s="1"/>
  <c r="BY113" i="24"/>
  <c r="CE113" i="24"/>
  <c r="BR114" i="24"/>
  <c r="BS114" i="24" s="1"/>
  <c r="CK113" i="24"/>
  <c r="BW113" i="23"/>
  <c r="BN114" i="23"/>
  <c r="BO114" i="23" s="1"/>
  <c r="CI113" i="23"/>
  <c r="CC113" i="23"/>
  <c r="BP115" i="23"/>
  <c r="BQ115" i="23" s="1"/>
  <c r="CD114" i="23"/>
  <c r="BH114" i="23"/>
  <c r="BI114" i="23" s="1"/>
  <c r="CJ113" i="23"/>
  <c r="BY113" i="23"/>
  <c r="CK113" i="23"/>
  <c r="BR114" i="23"/>
  <c r="BS114" i="23" s="1"/>
  <c r="CE113" i="23"/>
  <c r="BF114" i="23"/>
  <c r="BG114" i="23" s="1"/>
  <c r="BX113" i="23"/>
  <c r="CA113" i="23"/>
  <c r="BJ114" i="23"/>
  <c r="BK114" i="23" s="1"/>
  <c r="BU113" i="23"/>
  <c r="CG113" i="23"/>
  <c r="BD115" i="23"/>
  <c r="BE115" i="23" s="1"/>
  <c r="BV113" i="23"/>
  <c r="CH113" i="23"/>
  <c r="BL114" i="23"/>
  <c r="BM114" i="23" s="1"/>
  <c r="CB113" i="23"/>
  <c r="BN115" i="22"/>
  <c r="CC114" i="22"/>
  <c r="CI114" i="22"/>
  <c r="BW114" i="22"/>
  <c r="BO115" i="22"/>
  <c r="CH114" i="22"/>
  <c r="BL115" i="22"/>
  <c r="BM115" i="22" s="1"/>
  <c r="CB114" i="22"/>
  <c r="BV114" i="22"/>
  <c r="BS115" i="22"/>
  <c r="CK114" i="22"/>
  <c r="CE114" i="22"/>
  <c r="BY114" i="22"/>
  <c r="BR115" i="22"/>
  <c r="BF115" i="22"/>
  <c r="BG115" i="22" s="1"/>
  <c r="BH115" i="22"/>
  <c r="BI115" i="22" s="1"/>
  <c r="BP115" i="22"/>
  <c r="BQ115" i="22" s="1"/>
  <c r="CD114" i="22"/>
  <c r="CJ114" i="22"/>
  <c r="BX114" i="22"/>
  <c r="CA114" i="22"/>
  <c r="CG114" i="22"/>
  <c r="BU114" i="22"/>
  <c r="BJ115" i="22"/>
  <c r="BK115" i="22" s="1"/>
  <c r="BD115" i="22"/>
  <c r="BE115" i="22" s="1"/>
  <c r="BL114" i="21"/>
  <c r="BM114" i="21" s="1"/>
  <c r="CB113" i="21"/>
  <c r="BV113" i="21"/>
  <c r="CH113" i="21"/>
  <c r="BD114" i="21"/>
  <c r="BE114" i="21" s="1"/>
  <c r="BN114" i="21"/>
  <c r="BO114" i="21" s="1"/>
  <c r="CC113" i="21"/>
  <c r="BW113" i="21"/>
  <c r="CI113" i="21"/>
  <c r="BH114" i="21"/>
  <c r="BI114" i="21" s="1"/>
  <c r="BP114" i="21"/>
  <c r="CD113" i="21"/>
  <c r="BX113" i="21"/>
  <c r="CJ113" i="21"/>
  <c r="BQ114" i="21"/>
  <c r="CG113" i="21"/>
  <c r="CA113" i="21"/>
  <c r="BJ114" i="21"/>
  <c r="BK114" i="21" s="1"/>
  <c r="BU113" i="21"/>
  <c r="CE113" i="21"/>
  <c r="BY113" i="21"/>
  <c r="CK113" i="21"/>
  <c r="BR114" i="21"/>
  <c r="BS114" i="21" s="1"/>
  <c r="BF114" i="21"/>
  <c r="BG114" i="21" s="1"/>
  <c r="BD114" i="20"/>
  <c r="BE114" i="20" s="1"/>
  <c r="BR114" i="20"/>
  <c r="BS114" i="20" s="1"/>
  <c r="CE113" i="20"/>
  <c r="BY113" i="20"/>
  <c r="CK113" i="20"/>
  <c r="BU113" i="20"/>
  <c r="BJ114" i="20"/>
  <c r="BK114" i="20" s="1"/>
  <c r="CA113" i="20"/>
  <c r="CG113" i="20"/>
  <c r="CJ113" i="20"/>
  <c r="CD113" i="20"/>
  <c r="BP114" i="20"/>
  <c r="BQ114" i="20" s="1"/>
  <c r="BX113" i="20"/>
  <c r="CI113" i="20"/>
  <c r="CC113" i="20"/>
  <c r="BN114" i="20"/>
  <c r="BO114" i="20" s="1"/>
  <c r="BW113" i="20"/>
  <c r="BF114" i="20"/>
  <c r="BG114" i="20" s="1"/>
  <c r="BI114" i="20"/>
  <c r="BH114" i="20"/>
  <c r="BV113" i="20"/>
  <c r="BL114" i="20"/>
  <c r="BM114" i="20" s="1"/>
  <c r="CB113" i="20"/>
  <c r="CH113" i="20"/>
  <c r="BU113" i="19"/>
  <c r="CG113" i="19"/>
  <c r="CA113" i="19"/>
  <c r="BJ114" i="19"/>
  <c r="BK114" i="19" s="1"/>
  <c r="BV113" i="19"/>
  <c r="CH113" i="19"/>
  <c r="CB113" i="19"/>
  <c r="BL114" i="19"/>
  <c r="BM114" i="19" s="1"/>
  <c r="BH114" i="19"/>
  <c r="BI114" i="19" s="1"/>
  <c r="BR114" i="19"/>
  <c r="BS114" i="19" s="1"/>
  <c r="CK113" i="19"/>
  <c r="CE113" i="19"/>
  <c r="BY113" i="19"/>
  <c r="BD114" i="19"/>
  <c r="BE114" i="19" s="1"/>
  <c r="CI113" i="19"/>
  <c r="CC113" i="19"/>
  <c r="BN114" i="19"/>
  <c r="BO114" i="19" s="1"/>
  <c r="BW113" i="19"/>
  <c r="BX113" i="19"/>
  <c r="CJ113" i="19"/>
  <c r="CD113" i="19"/>
  <c r="BP114" i="19"/>
  <c r="BQ114" i="19" s="1"/>
  <c r="BF114" i="19"/>
  <c r="BG114" i="19" s="1"/>
  <c r="CI116" i="26" l="1"/>
  <c r="BW116" i="26"/>
  <c r="BN117" i="26"/>
  <c r="BO117" i="26" s="1"/>
  <c r="CC116" i="26"/>
  <c r="BD117" i="26"/>
  <c r="BE117" i="26" s="1"/>
  <c r="CD116" i="26"/>
  <c r="BX116" i="26"/>
  <c r="BP117" i="26"/>
  <c r="BQ117" i="26" s="1"/>
  <c r="CJ116" i="26"/>
  <c r="BU116" i="26"/>
  <c r="BJ117" i="26"/>
  <c r="CA116" i="26"/>
  <c r="CG116" i="26"/>
  <c r="BK117" i="26"/>
  <c r="BR117" i="26"/>
  <c r="CE116" i="26"/>
  <c r="BY116" i="26"/>
  <c r="BS117" i="26"/>
  <c r="CK116" i="26"/>
  <c r="BF117" i="26"/>
  <c r="BG117" i="26" s="1"/>
  <c r="BH117" i="26"/>
  <c r="BI117" i="26" s="1"/>
  <c r="CH116" i="26"/>
  <c r="BL117" i="26"/>
  <c r="BM117" i="26" s="1"/>
  <c r="CB116" i="26"/>
  <c r="BV116" i="26"/>
  <c r="CC115" i="25"/>
  <c r="CI115" i="25"/>
  <c r="BW115" i="25"/>
  <c r="BN116" i="25"/>
  <c r="BO116" i="25" s="1"/>
  <c r="BF116" i="25"/>
  <c r="BG116" i="25" s="1"/>
  <c r="CA115" i="25"/>
  <c r="BU115" i="25"/>
  <c r="CG115" i="25"/>
  <c r="BJ116" i="25"/>
  <c r="BK116" i="25" s="1"/>
  <c r="BX115" i="25"/>
  <c r="BP116" i="25"/>
  <c r="BQ116" i="25" s="1"/>
  <c r="CD115" i="25"/>
  <c r="CJ115" i="25"/>
  <c r="BH116" i="25"/>
  <c r="BI116" i="25" s="1"/>
  <c r="BR116" i="25"/>
  <c r="BS116" i="25" s="1"/>
  <c r="CE115" i="25"/>
  <c r="BY115" i="25"/>
  <c r="CK115" i="25"/>
  <c r="BD116" i="25"/>
  <c r="BE116" i="25" s="1"/>
  <c r="CH115" i="25"/>
  <c r="CB115" i="25"/>
  <c r="BV115" i="25"/>
  <c r="BL116" i="25"/>
  <c r="BM116" i="25" s="1"/>
  <c r="BH115" i="24"/>
  <c r="BI115" i="24" s="1"/>
  <c r="BV114" i="24"/>
  <c r="CH114" i="24"/>
  <c r="CB114" i="24"/>
  <c r="BM115" i="24"/>
  <c r="BL115" i="24"/>
  <c r="BF115" i="24"/>
  <c r="BG115" i="24" s="1"/>
  <c r="CA114" i="24"/>
  <c r="BJ115" i="24"/>
  <c r="BK115" i="24" s="1"/>
  <c r="CG114" i="24"/>
  <c r="BU114" i="24"/>
  <c r="BY114" i="24"/>
  <c r="CK114" i="24"/>
  <c r="CE114" i="24"/>
  <c r="BR115" i="24"/>
  <c r="BS115" i="24" s="1"/>
  <c r="BX114" i="24"/>
  <c r="CJ114" i="24"/>
  <c r="CD114" i="24"/>
  <c r="BP115" i="24"/>
  <c r="BQ115" i="24" s="1"/>
  <c r="BW114" i="24"/>
  <c r="BN115" i="24"/>
  <c r="BO115" i="24" s="1"/>
  <c r="CI114" i="24"/>
  <c r="CC114" i="24"/>
  <c r="BD115" i="24"/>
  <c r="BE115" i="24" s="1"/>
  <c r="BV114" i="23"/>
  <c r="CH114" i="23"/>
  <c r="BL115" i="23"/>
  <c r="BM115" i="23" s="1"/>
  <c r="CB114" i="23"/>
  <c r="BP116" i="23"/>
  <c r="BQ116" i="23" s="1"/>
  <c r="CD115" i="23"/>
  <c r="CK114" i="23"/>
  <c r="BS115" i="23"/>
  <c r="BR115" i="23"/>
  <c r="CE114" i="23"/>
  <c r="BY114" i="23"/>
  <c r="BD116" i="23"/>
  <c r="BE116" i="23" s="1"/>
  <c r="BH115" i="23"/>
  <c r="BI115" i="23" s="1"/>
  <c r="CJ114" i="23"/>
  <c r="BW114" i="23"/>
  <c r="CI114" i="23"/>
  <c r="BN115" i="23"/>
  <c r="BO115" i="23" s="1"/>
  <c r="CC114" i="23"/>
  <c r="BU114" i="23"/>
  <c r="CG114" i="23"/>
  <c r="CA114" i="23"/>
  <c r="BJ115" i="23"/>
  <c r="BK115" i="23" s="1"/>
  <c r="BF115" i="23"/>
  <c r="BG115" i="23" s="1"/>
  <c r="BX114" i="23"/>
  <c r="CA115" i="22"/>
  <c r="BJ116" i="22"/>
  <c r="BK116" i="22" s="1"/>
  <c r="CG115" i="22"/>
  <c r="BU115" i="22"/>
  <c r="BH116" i="22"/>
  <c r="BI116" i="22" s="1"/>
  <c r="BF116" i="22"/>
  <c r="BG116" i="22" s="1"/>
  <c r="CD115" i="22"/>
  <c r="BX115" i="22"/>
  <c r="BQ116" i="22"/>
  <c r="CJ115" i="22"/>
  <c r="BP116" i="22"/>
  <c r="BL116" i="22"/>
  <c r="CB115" i="22"/>
  <c r="CH115" i="22"/>
  <c r="BV115" i="22"/>
  <c r="BM116" i="22"/>
  <c r="BD116" i="22"/>
  <c r="BE116" i="22" s="1"/>
  <c r="CE115" i="22"/>
  <c r="BY115" i="22"/>
  <c r="CK115" i="22"/>
  <c r="BR116" i="22"/>
  <c r="BS116" i="22" s="1"/>
  <c r="BN116" i="22"/>
  <c r="BO116" i="22" s="1"/>
  <c r="CI115" i="22"/>
  <c r="CC115" i="22"/>
  <c r="BW115" i="22"/>
  <c r="BH115" i="21"/>
  <c r="BI115" i="21" s="1"/>
  <c r="BY114" i="21"/>
  <c r="CK114" i="21"/>
  <c r="BR115" i="21"/>
  <c r="BS115" i="21" s="1"/>
  <c r="CE114" i="21"/>
  <c r="BD115" i="21"/>
  <c r="BE115" i="21" s="1"/>
  <c r="BF115" i="21"/>
  <c r="BG115" i="21" s="1"/>
  <c r="BK115" i="21"/>
  <c r="CA114" i="21"/>
  <c r="BJ115" i="21"/>
  <c r="BU114" i="21"/>
  <c r="CG114" i="21"/>
  <c r="BN115" i="21"/>
  <c r="CC114" i="21"/>
  <c r="BW114" i="21"/>
  <c r="CI114" i="21"/>
  <c r="BO115" i="21"/>
  <c r="BL115" i="21"/>
  <c r="BM115" i="21" s="1"/>
  <c r="CB114" i="21"/>
  <c r="BV114" i="21"/>
  <c r="CH114" i="21"/>
  <c r="CD114" i="21"/>
  <c r="BX114" i="21"/>
  <c r="CJ114" i="21"/>
  <c r="BP115" i="21"/>
  <c r="BQ115" i="21" s="1"/>
  <c r="BF115" i="20"/>
  <c r="BG115" i="20" s="1"/>
  <c r="CH114" i="20"/>
  <c r="BL115" i="20"/>
  <c r="BM115" i="20" s="1"/>
  <c r="CB114" i="20"/>
  <c r="BV114" i="20"/>
  <c r="CG114" i="20"/>
  <c r="CA114" i="20"/>
  <c r="BJ115" i="20"/>
  <c r="BK115" i="20" s="1"/>
  <c r="BU114" i="20"/>
  <c r="BY114" i="20"/>
  <c r="CK114" i="20"/>
  <c r="CE114" i="20"/>
  <c r="BR115" i="20"/>
  <c r="BS115" i="20" s="1"/>
  <c r="CC114" i="20"/>
  <c r="BW114" i="20"/>
  <c r="CI114" i="20"/>
  <c r="BN115" i="20"/>
  <c r="BO115" i="20" s="1"/>
  <c r="BP115" i="20"/>
  <c r="BQ115" i="20" s="1"/>
  <c r="CJ114" i="20"/>
  <c r="CD114" i="20"/>
  <c r="BX114" i="20"/>
  <c r="BD115" i="20"/>
  <c r="BE115" i="20" s="1"/>
  <c r="BH115" i="20"/>
  <c r="BI115" i="20"/>
  <c r="BY114" i="19"/>
  <c r="BR115" i="19"/>
  <c r="BS115" i="19" s="1"/>
  <c r="CK114" i="19"/>
  <c r="CE114" i="19"/>
  <c r="BV114" i="19"/>
  <c r="CH114" i="19"/>
  <c r="BL115" i="19"/>
  <c r="BM115" i="19" s="1"/>
  <c r="CB114" i="19"/>
  <c r="BH115" i="19"/>
  <c r="BI115" i="19" s="1"/>
  <c r="CG114" i="19"/>
  <c r="CA114" i="19"/>
  <c r="BU114" i="19"/>
  <c r="BJ115" i="19"/>
  <c r="BK115" i="19" s="1"/>
  <c r="BF115" i="19"/>
  <c r="BG115" i="19" s="1"/>
  <c r="CJ114" i="19"/>
  <c r="BP115" i="19"/>
  <c r="BQ115" i="19" s="1"/>
  <c r="BX114" i="19"/>
  <c r="CD114" i="19"/>
  <c r="BW114" i="19"/>
  <c r="BN115" i="19"/>
  <c r="BO115" i="19" s="1"/>
  <c r="CI114" i="19"/>
  <c r="CC114" i="19"/>
  <c r="BD115" i="19"/>
  <c r="BE115" i="19" s="1"/>
  <c r="BH118" i="26" l="1"/>
  <c r="BI118" i="26" s="1"/>
  <c r="BF118" i="26"/>
  <c r="BG118" i="26" s="1"/>
  <c r="BP118" i="26"/>
  <c r="BQ118" i="26" s="1"/>
  <c r="BX117" i="26"/>
  <c r="CJ117" i="26"/>
  <c r="CD117" i="26"/>
  <c r="CC117" i="26"/>
  <c r="BN118" i="26"/>
  <c r="BO118" i="26" s="1"/>
  <c r="BW117" i="26"/>
  <c r="CI117" i="26"/>
  <c r="BD118" i="26"/>
  <c r="BE118" i="26" s="1"/>
  <c r="CB117" i="26"/>
  <c r="BL118" i="26"/>
  <c r="BM118" i="26" s="1"/>
  <c r="BV117" i="26"/>
  <c r="CH117" i="26"/>
  <c r="CE117" i="26"/>
  <c r="BS118" i="26"/>
  <c r="BY117" i="26"/>
  <c r="CK117" i="26"/>
  <c r="BR118" i="26"/>
  <c r="CG117" i="26"/>
  <c r="BJ118" i="26"/>
  <c r="BK118" i="26" s="1"/>
  <c r="BU117" i="26"/>
  <c r="CA117" i="26"/>
  <c r="BV116" i="25"/>
  <c r="CH116" i="25"/>
  <c r="BL117" i="25"/>
  <c r="BM117" i="25" s="1"/>
  <c r="CB116" i="25"/>
  <c r="BF117" i="25"/>
  <c r="BG117" i="25" s="1"/>
  <c r="BD117" i="25"/>
  <c r="BE117" i="25" s="1"/>
  <c r="BK117" i="25"/>
  <c r="CA116" i="25"/>
  <c r="CG116" i="25"/>
  <c r="BJ117" i="25"/>
  <c r="BU116" i="25"/>
  <c r="CE116" i="25"/>
  <c r="CK116" i="25"/>
  <c r="BY116" i="25"/>
  <c r="BR117" i="25"/>
  <c r="BS117" i="25" s="1"/>
  <c r="BX116" i="25"/>
  <c r="CJ116" i="25"/>
  <c r="BP117" i="25"/>
  <c r="BQ117" i="25" s="1"/>
  <c r="CD116" i="25"/>
  <c r="BH117" i="25"/>
  <c r="BI117" i="25" s="1"/>
  <c r="BN117" i="25"/>
  <c r="BO117" i="25" s="1"/>
  <c r="CI116" i="25"/>
  <c r="CC116" i="25"/>
  <c r="BW116" i="25"/>
  <c r="BU115" i="24"/>
  <c r="BJ116" i="24"/>
  <c r="BK116" i="24" s="1"/>
  <c r="CG115" i="24"/>
  <c r="CA115" i="24"/>
  <c r="BF116" i="24"/>
  <c r="BG116" i="24" s="1"/>
  <c r="BX115" i="24"/>
  <c r="CJ115" i="24"/>
  <c r="CD115" i="24"/>
  <c r="BP116" i="24"/>
  <c r="BQ116" i="24" s="1"/>
  <c r="CK115" i="24"/>
  <c r="BR116" i="24"/>
  <c r="BS116" i="24" s="1"/>
  <c r="CE115" i="24"/>
  <c r="BY115" i="24"/>
  <c r="BD116" i="24"/>
  <c r="BE116" i="24" s="1"/>
  <c r="BW115" i="24"/>
  <c r="CI115" i="24"/>
  <c r="BN116" i="24"/>
  <c r="BO116" i="24" s="1"/>
  <c r="CC115" i="24"/>
  <c r="BH116" i="24"/>
  <c r="BI116" i="24" s="1"/>
  <c r="BV115" i="24"/>
  <c r="CH115" i="24"/>
  <c r="BL116" i="24"/>
  <c r="BM116" i="24" s="1"/>
  <c r="CB115" i="24"/>
  <c r="BF116" i="23"/>
  <c r="BG116" i="23" s="1"/>
  <c r="BX115" i="23"/>
  <c r="BU115" i="23"/>
  <c r="CG115" i="23"/>
  <c r="CA115" i="23"/>
  <c r="BJ116" i="23"/>
  <c r="BK116" i="23" s="1"/>
  <c r="BV115" i="23"/>
  <c r="CH115" i="23"/>
  <c r="BM116" i="23"/>
  <c r="CB115" i="23"/>
  <c r="BL116" i="23"/>
  <c r="CI115" i="23"/>
  <c r="BN116" i="23"/>
  <c r="BO116" i="23" s="1"/>
  <c r="CC115" i="23"/>
  <c r="BW115" i="23"/>
  <c r="BD117" i="23"/>
  <c r="BE117" i="23" s="1"/>
  <c r="BP117" i="23"/>
  <c r="BQ117" i="23" s="1"/>
  <c r="CD116" i="23"/>
  <c r="BH116" i="23"/>
  <c r="BI116" i="23" s="1"/>
  <c r="CJ115" i="23"/>
  <c r="BR116" i="23"/>
  <c r="BS116" i="23" s="1"/>
  <c r="CE115" i="23"/>
  <c r="BY115" i="23"/>
  <c r="CK115" i="23"/>
  <c r="CC116" i="22"/>
  <c r="BW116" i="22"/>
  <c r="CI116" i="22"/>
  <c r="BN117" i="22"/>
  <c r="BO117" i="22" s="1"/>
  <c r="BD117" i="22"/>
  <c r="BE117" i="22" s="1"/>
  <c r="BF117" i="22"/>
  <c r="BG117" i="22" s="1"/>
  <c r="BJ117" i="22"/>
  <c r="BK117" i="22" s="1"/>
  <c r="CG116" i="22"/>
  <c r="CA116" i="22"/>
  <c r="BU116" i="22"/>
  <c r="BY116" i="22"/>
  <c r="CK116" i="22"/>
  <c r="CE116" i="22"/>
  <c r="BR117" i="22"/>
  <c r="BS117" i="22" s="1"/>
  <c r="BH117" i="22"/>
  <c r="BI117" i="22" s="1"/>
  <c r="BL117" i="22"/>
  <c r="BM117" i="22" s="1"/>
  <c r="CB116" i="22"/>
  <c r="BV116" i="22"/>
  <c r="CH116" i="22"/>
  <c r="BX116" i="22"/>
  <c r="CJ116" i="22"/>
  <c r="CD116" i="22"/>
  <c r="BP117" i="22"/>
  <c r="BQ117" i="22" s="1"/>
  <c r="BD116" i="21"/>
  <c r="BE116" i="21" s="1"/>
  <c r="BF116" i="21"/>
  <c r="BG116" i="21" s="1"/>
  <c r="BY115" i="21"/>
  <c r="CK115" i="21"/>
  <c r="BR116" i="21"/>
  <c r="BS116" i="21" s="1"/>
  <c r="CE115" i="21"/>
  <c r="BL116" i="21"/>
  <c r="BM116" i="21" s="1"/>
  <c r="CB115" i="21"/>
  <c r="BV115" i="21"/>
  <c r="CH115" i="21"/>
  <c r="BX115" i="21"/>
  <c r="CJ115" i="21"/>
  <c r="BP116" i="21"/>
  <c r="BQ116" i="21" s="1"/>
  <c r="CD115" i="21"/>
  <c r="BH116" i="21"/>
  <c r="BI116" i="21" s="1"/>
  <c r="CA115" i="21"/>
  <c r="BJ116" i="21"/>
  <c r="BK116" i="21" s="1"/>
  <c r="BU115" i="21"/>
  <c r="CG115" i="21"/>
  <c r="BW115" i="21"/>
  <c r="CI115" i="21"/>
  <c r="BN116" i="21"/>
  <c r="BO116" i="21" s="1"/>
  <c r="CC115" i="21"/>
  <c r="BK116" i="20"/>
  <c r="CA115" i="20"/>
  <c r="BU115" i="20"/>
  <c r="CG115" i="20"/>
  <c r="BJ116" i="20"/>
  <c r="CD115" i="20"/>
  <c r="BX115" i="20"/>
  <c r="CJ115" i="20"/>
  <c r="BP116" i="20"/>
  <c r="BQ116" i="20" s="1"/>
  <c r="BD116" i="20"/>
  <c r="BE116" i="20" s="1"/>
  <c r="CH115" i="20"/>
  <c r="CB115" i="20"/>
  <c r="BL116" i="20"/>
  <c r="BM116" i="20" s="1"/>
  <c r="BV115" i="20"/>
  <c r="BN116" i="20"/>
  <c r="BO116" i="20" s="1"/>
  <c r="BW115" i="20"/>
  <c r="CI115" i="20"/>
  <c r="CC115" i="20"/>
  <c r="CE115" i="20"/>
  <c r="CK115" i="20"/>
  <c r="BR116" i="20"/>
  <c r="BS116" i="20" s="1"/>
  <c r="BY115" i="20"/>
  <c r="BH116" i="20"/>
  <c r="BI116" i="20" s="1"/>
  <c r="BF116" i="20"/>
  <c r="BG116" i="20" s="1"/>
  <c r="BN116" i="19"/>
  <c r="BO116" i="19" s="1"/>
  <c r="CI115" i="19"/>
  <c r="CC115" i="19"/>
  <c r="BW115" i="19"/>
  <c r="CH115" i="19"/>
  <c r="BV115" i="19"/>
  <c r="BL116" i="19"/>
  <c r="BM116" i="19" s="1"/>
  <c r="CB115" i="19"/>
  <c r="BH116" i="19"/>
  <c r="BI116" i="19" s="1"/>
  <c r="CE115" i="19"/>
  <c r="BR116" i="19"/>
  <c r="CK115" i="19"/>
  <c r="BY115" i="19"/>
  <c r="BS116" i="19"/>
  <c r="BD116" i="19"/>
  <c r="BE116" i="19" s="1"/>
  <c r="CD115" i="19"/>
  <c r="BX115" i="19"/>
  <c r="BP116" i="19"/>
  <c r="BQ116" i="19" s="1"/>
  <c r="CJ115" i="19"/>
  <c r="BF116" i="19"/>
  <c r="BG116" i="19" s="1"/>
  <c r="BU115" i="19"/>
  <c r="BJ116" i="19"/>
  <c r="BK116" i="19" s="1"/>
  <c r="CG115" i="19"/>
  <c r="CA115" i="19"/>
  <c r="BD119" i="26" l="1"/>
  <c r="BE119" i="26" s="1"/>
  <c r="BU118" i="26"/>
  <c r="BJ119" i="26"/>
  <c r="CG118" i="26"/>
  <c r="CA118" i="26"/>
  <c r="BK119" i="26"/>
  <c r="CD118" i="26"/>
  <c r="BX118" i="26"/>
  <c r="BP119" i="26"/>
  <c r="BQ119" i="26" s="1"/>
  <c r="CJ118" i="26"/>
  <c r="BF119" i="26"/>
  <c r="BG119" i="26" s="1"/>
  <c r="BN119" i="26"/>
  <c r="BO119" i="26" s="1"/>
  <c r="CC118" i="26"/>
  <c r="CI118" i="26"/>
  <c r="BW118" i="26"/>
  <c r="BL119" i="26"/>
  <c r="BM119" i="26" s="1"/>
  <c r="CH118" i="26"/>
  <c r="CB118" i="26"/>
  <c r="BV118" i="26"/>
  <c r="BH119" i="26"/>
  <c r="BI119" i="26" s="1"/>
  <c r="CE118" i="26"/>
  <c r="BY118" i="26"/>
  <c r="BR119" i="26"/>
  <c r="BS119" i="26" s="1"/>
  <c r="CK118" i="26"/>
  <c r="CI117" i="25"/>
  <c r="BN118" i="25"/>
  <c r="BO118" i="25" s="1"/>
  <c r="CC117" i="25"/>
  <c r="BW117" i="25"/>
  <c r="BD118" i="25"/>
  <c r="BE118" i="25" s="1"/>
  <c r="BF118" i="25"/>
  <c r="BG118" i="25" s="1"/>
  <c r="BH118" i="25"/>
  <c r="BI118" i="25" s="1"/>
  <c r="BS118" i="25"/>
  <c r="BR118" i="25"/>
  <c r="CE117" i="25"/>
  <c r="CK117" i="25"/>
  <c r="BY117" i="25"/>
  <c r="BX117" i="25"/>
  <c r="CJ117" i="25"/>
  <c r="CD117" i="25"/>
  <c r="BP118" i="25"/>
  <c r="BQ118" i="25" s="1"/>
  <c r="BV117" i="25"/>
  <c r="CH117" i="25"/>
  <c r="BM118" i="25"/>
  <c r="BL118" i="25"/>
  <c r="CB117" i="25"/>
  <c r="CG117" i="25"/>
  <c r="CA117" i="25"/>
  <c r="BJ118" i="25"/>
  <c r="BK118" i="25" s="1"/>
  <c r="BU117" i="25"/>
  <c r="CJ116" i="24"/>
  <c r="BP117" i="24"/>
  <c r="BQ117" i="24" s="1"/>
  <c r="CD116" i="24"/>
  <c r="BX116" i="24"/>
  <c r="CI116" i="24"/>
  <c r="CC116" i="24"/>
  <c r="BN117" i="24"/>
  <c r="BO117" i="24" s="1"/>
  <c r="BW116" i="24"/>
  <c r="BR117" i="24"/>
  <c r="BS117" i="24" s="1"/>
  <c r="CE116" i="24"/>
  <c r="BY116" i="24"/>
  <c r="CK116" i="24"/>
  <c r="BF117" i="24"/>
  <c r="BG117" i="24" s="1"/>
  <c r="BV116" i="24"/>
  <c r="CH116" i="24"/>
  <c r="BL117" i="24"/>
  <c r="BM117" i="24" s="1"/>
  <c r="CB116" i="24"/>
  <c r="BU116" i="24"/>
  <c r="CG116" i="24"/>
  <c r="CA116" i="24"/>
  <c r="BJ117" i="24"/>
  <c r="BK117" i="24" s="1"/>
  <c r="BH117" i="24"/>
  <c r="BI117" i="24" s="1"/>
  <c r="BD117" i="24"/>
  <c r="BE117" i="24" s="1"/>
  <c r="CE116" i="23"/>
  <c r="BR117" i="23"/>
  <c r="BS117" i="23" s="1"/>
  <c r="BY116" i="23"/>
  <c r="CK116" i="23"/>
  <c r="CD117" i="23"/>
  <c r="BP118" i="23"/>
  <c r="BQ118" i="23" s="1"/>
  <c r="BD118" i="23"/>
  <c r="BE118" i="23" s="1"/>
  <c r="BH117" i="23"/>
  <c r="BI117" i="23" s="1"/>
  <c r="CJ116" i="23"/>
  <c r="CG116" i="23"/>
  <c r="CA116" i="23"/>
  <c r="BU116" i="23"/>
  <c r="BJ117" i="23"/>
  <c r="BK117" i="23" s="1"/>
  <c r="BN117" i="23"/>
  <c r="BO117" i="23" s="1"/>
  <c r="CC116" i="23"/>
  <c r="BW116" i="23"/>
  <c r="CI116" i="23"/>
  <c r="BF117" i="23"/>
  <c r="BG117" i="23" s="1"/>
  <c r="BX116" i="23"/>
  <c r="CH116" i="23"/>
  <c r="BL117" i="23"/>
  <c r="BM117" i="23" s="1"/>
  <c r="CB116" i="23"/>
  <c r="BV116" i="23"/>
  <c r="BW117" i="22"/>
  <c r="CI117" i="22"/>
  <c r="CC117" i="22"/>
  <c r="BN118" i="22"/>
  <c r="BO118" i="22" s="1"/>
  <c r="CA117" i="22"/>
  <c r="BJ118" i="22"/>
  <c r="BK118" i="22" s="1"/>
  <c r="BU117" i="22"/>
  <c r="CG117" i="22"/>
  <c r="BV117" i="22"/>
  <c r="CH117" i="22"/>
  <c r="CB117" i="22"/>
  <c r="BL118" i="22"/>
  <c r="BM118" i="22" s="1"/>
  <c r="BF118" i="22"/>
  <c r="BG118" i="22" s="1"/>
  <c r="BY117" i="22"/>
  <c r="CK117" i="22"/>
  <c r="BR118" i="22"/>
  <c r="BS118" i="22" s="1"/>
  <c r="CE117" i="22"/>
  <c r="CJ117" i="22"/>
  <c r="BQ118" i="22"/>
  <c r="CD117" i="22"/>
  <c r="BX117" i="22"/>
  <c r="BP118" i="22"/>
  <c r="BD118" i="22"/>
  <c r="BE118" i="22" s="1"/>
  <c r="BH118" i="22"/>
  <c r="BI118" i="22" s="1"/>
  <c r="BY116" i="21"/>
  <c r="CK116" i="21"/>
  <c r="BR117" i="21"/>
  <c r="BS117" i="21" s="1"/>
  <c r="CE116" i="21"/>
  <c r="BH117" i="21"/>
  <c r="BI117" i="21" s="1"/>
  <c r="BF117" i="21"/>
  <c r="BG117" i="21" s="1"/>
  <c r="BW116" i="21"/>
  <c r="CI116" i="21"/>
  <c r="BO117" i="21"/>
  <c r="BN117" i="21"/>
  <c r="CC116" i="21"/>
  <c r="BV116" i="21"/>
  <c r="CH116" i="21"/>
  <c r="BL117" i="21"/>
  <c r="BM117" i="21" s="1"/>
  <c r="CB116" i="21"/>
  <c r="BJ117" i="21"/>
  <c r="BK117" i="21" s="1"/>
  <c r="BU116" i="21"/>
  <c r="CG116" i="21"/>
  <c r="CA116" i="21"/>
  <c r="BX116" i="21"/>
  <c r="CJ116" i="21"/>
  <c r="BP117" i="21"/>
  <c r="BQ117" i="21" s="1"/>
  <c r="CD116" i="21"/>
  <c r="BD117" i="21"/>
  <c r="BE117" i="21" s="1"/>
  <c r="BM117" i="20"/>
  <c r="BL117" i="20"/>
  <c r="CB116" i="20"/>
  <c r="BV116" i="20"/>
  <c r="CH116" i="20"/>
  <c r="BR117" i="20"/>
  <c r="BS117" i="20" s="1"/>
  <c r="BY116" i="20"/>
  <c r="CK116" i="20"/>
  <c r="CE116" i="20"/>
  <c r="BH117" i="20"/>
  <c r="BI117" i="20" s="1"/>
  <c r="BF117" i="20"/>
  <c r="BG117" i="20" s="1"/>
  <c r="BD117" i="20"/>
  <c r="BE117" i="20" s="1"/>
  <c r="CC116" i="20"/>
  <c r="CI116" i="20"/>
  <c r="BN117" i="20"/>
  <c r="BO117" i="20" s="1"/>
  <c r="BW116" i="20"/>
  <c r="BX116" i="20"/>
  <c r="CJ116" i="20"/>
  <c r="BP117" i="20"/>
  <c r="BQ117" i="20" s="1"/>
  <c r="CD116" i="20"/>
  <c r="BU116" i="20"/>
  <c r="CG116" i="20"/>
  <c r="BJ117" i="20"/>
  <c r="BK117" i="20" s="1"/>
  <c r="CA116" i="20"/>
  <c r="BJ117" i="19"/>
  <c r="BK117" i="19" s="1"/>
  <c r="CG116" i="19"/>
  <c r="CA116" i="19"/>
  <c r="BU116" i="19"/>
  <c r="BF117" i="19"/>
  <c r="BG117" i="19" s="1"/>
  <c r="BL117" i="19"/>
  <c r="BM117" i="19" s="1"/>
  <c r="CB116" i="19"/>
  <c r="BV116" i="19"/>
  <c r="CH116" i="19"/>
  <c r="BD117" i="19"/>
  <c r="BE117" i="19" s="1"/>
  <c r="BH117" i="19"/>
  <c r="BI117" i="19" s="1"/>
  <c r="CJ116" i="19"/>
  <c r="CD116" i="19"/>
  <c r="BX116" i="19"/>
  <c r="BP117" i="19"/>
  <c r="BQ117" i="19" s="1"/>
  <c r="BO117" i="19"/>
  <c r="CC116" i="19"/>
  <c r="CI116" i="19"/>
  <c r="BW116" i="19"/>
  <c r="BN117" i="19"/>
  <c r="CE116" i="19"/>
  <c r="CK116" i="19"/>
  <c r="BY116" i="19"/>
  <c r="BR117" i="19"/>
  <c r="BS117" i="19" s="1"/>
  <c r="CC119" i="26" l="1"/>
  <c r="CI119" i="26"/>
  <c r="BW119" i="26"/>
  <c r="BN120" i="26"/>
  <c r="BO120" i="26" s="1"/>
  <c r="CE119" i="26"/>
  <c r="BR120" i="26"/>
  <c r="BS120" i="26" s="1"/>
  <c r="BY119" i="26"/>
  <c r="CK119" i="26"/>
  <c r="BF120" i="26"/>
  <c r="BG120" i="26" s="1"/>
  <c r="CJ119" i="26"/>
  <c r="CD119" i="26"/>
  <c r="BX119" i="26"/>
  <c r="BP120" i="26"/>
  <c r="BQ120" i="26" s="1"/>
  <c r="BH120" i="26"/>
  <c r="BI120" i="26" s="1"/>
  <c r="BL120" i="26"/>
  <c r="BM120" i="26" s="1"/>
  <c r="CB119" i="26"/>
  <c r="BV119" i="26"/>
  <c r="CH119" i="26"/>
  <c r="BD120" i="26"/>
  <c r="BE120" i="26" s="1"/>
  <c r="CA119" i="26"/>
  <c r="BU119" i="26"/>
  <c r="BJ120" i="26"/>
  <c r="BK120" i="26" s="1"/>
  <c r="CG119" i="26"/>
  <c r="BD119" i="25"/>
  <c r="BE119" i="25" s="1"/>
  <c r="BH119" i="25"/>
  <c r="BI119" i="25" s="1"/>
  <c r="CC118" i="25"/>
  <c r="CI118" i="25"/>
  <c r="BW118" i="25"/>
  <c r="BN119" i="25"/>
  <c r="BO119" i="25" s="1"/>
  <c r="CJ118" i="25"/>
  <c r="BP119" i="25"/>
  <c r="BQ119" i="25" s="1"/>
  <c r="BX118" i="25"/>
  <c r="CD118" i="25"/>
  <c r="CG118" i="25"/>
  <c r="CA118" i="25"/>
  <c r="BJ119" i="25"/>
  <c r="BK119" i="25" s="1"/>
  <c r="BU118" i="25"/>
  <c r="BF119" i="25"/>
  <c r="BG119" i="25" s="1"/>
  <c r="BV118" i="25"/>
  <c r="CH118" i="25"/>
  <c r="BM119" i="25"/>
  <c r="BL119" i="25"/>
  <c r="CB118" i="25"/>
  <c r="CE118" i="25"/>
  <c r="BY118" i="25"/>
  <c r="CK118" i="25"/>
  <c r="BR119" i="25"/>
  <c r="BS119" i="25" s="1"/>
  <c r="CE117" i="24"/>
  <c r="BY117" i="24"/>
  <c r="CK117" i="24"/>
  <c r="BR118" i="24"/>
  <c r="BS118" i="24" s="1"/>
  <c r="CG117" i="24"/>
  <c r="CA117" i="24"/>
  <c r="BJ118" i="24"/>
  <c r="BK118" i="24" s="1"/>
  <c r="BU117" i="24"/>
  <c r="BN118" i="24"/>
  <c r="BO118" i="24" s="1"/>
  <c r="CC117" i="24"/>
  <c r="BW117" i="24"/>
  <c r="CI117" i="24"/>
  <c r="CH117" i="24"/>
  <c r="BL118" i="24"/>
  <c r="BM118" i="24" s="1"/>
  <c r="CB117" i="24"/>
  <c r="BV117" i="24"/>
  <c r="BD118" i="24"/>
  <c r="BE118" i="24" s="1"/>
  <c r="BP118" i="24"/>
  <c r="BQ118" i="24" s="1"/>
  <c r="CD117" i="24"/>
  <c r="BX117" i="24"/>
  <c r="CJ117" i="24"/>
  <c r="BH118" i="24"/>
  <c r="BI118" i="24" s="1"/>
  <c r="BF118" i="24"/>
  <c r="BG118" i="24" s="1"/>
  <c r="BL118" i="23"/>
  <c r="BM118" i="23" s="1"/>
  <c r="CB117" i="23"/>
  <c r="CH117" i="23"/>
  <c r="BV117" i="23"/>
  <c r="BD119" i="23"/>
  <c r="BE119" i="23" s="1"/>
  <c r="BF118" i="23"/>
  <c r="BG118" i="23" s="1"/>
  <c r="BX117" i="23"/>
  <c r="BH118" i="23"/>
  <c r="BI118" i="23" s="1"/>
  <c r="CJ117" i="23"/>
  <c r="CE117" i="23"/>
  <c r="BY117" i="23"/>
  <c r="BR118" i="23"/>
  <c r="BS118" i="23" s="1"/>
  <c r="CK117" i="23"/>
  <c r="CD118" i="23"/>
  <c r="BP119" i="23"/>
  <c r="BQ119" i="23" s="1"/>
  <c r="BO118" i="23"/>
  <c r="BN118" i="23"/>
  <c r="CC117" i="23"/>
  <c r="CI117" i="23"/>
  <c r="BW117" i="23"/>
  <c r="CA117" i="23"/>
  <c r="BJ118" i="23"/>
  <c r="BK118" i="23" s="1"/>
  <c r="CG117" i="23"/>
  <c r="BU117" i="23"/>
  <c r="CH118" i="22"/>
  <c r="BL119" i="22"/>
  <c r="BM119" i="22" s="1"/>
  <c r="CB118" i="22"/>
  <c r="BV118" i="22"/>
  <c r="BW118" i="22"/>
  <c r="CI118" i="22"/>
  <c r="BN119" i="22"/>
  <c r="BO119" i="22" s="1"/>
  <c r="CC118" i="22"/>
  <c r="BH119" i="22"/>
  <c r="BI119" i="22" s="1"/>
  <c r="BU118" i="22"/>
  <c r="CG118" i="22"/>
  <c r="CA118" i="22"/>
  <c r="BJ119" i="22"/>
  <c r="BK119" i="22" s="1"/>
  <c r="BD119" i="22"/>
  <c r="BE119" i="22" s="1"/>
  <c r="CK118" i="22"/>
  <c r="BR119" i="22"/>
  <c r="BS119" i="22" s="1"/>
  <c r="CE118" i="22"/>
  <c r="BY118" i="22"/>
  <c r="BF119" i="22"/>
  <c r="BG119" i="22" s="1"/>
  <c r="BX118" i="22"/>
  <c r="BP119" i="22"/>
  <c r="BQ119" i="22" s="1"/>
  <c r="CJ118" i="22"/>
  <c r="CD118" i="22"/>
  <c r="BU117" i="21"/>
  <c r="CG117" i="21"/>
  <c r="CA117" i="21"/>
  <c r="BJ118" i="21"/>
  <c r="BK118" i="21" s="1"/>
  <c r="BF118" i="21"/>
  <c r="BG118" i="21" s="1"/>
  <c r="CJ117" i="21"/>
  <c r="BP118" i="21"/>
  <c r="BQ118" i="21" s="1"/>
  <c r="CD117" i="21"/>
  <c r="BX117" i="21"/>
  <c r="BH118" i="21"/>
  <c r="BI118" i="21"/>
  <c r="BV117" i="21"/>
  <c r="CH117" i="21"/>
  <c r="BL118" i="21"/>
  <c r="BM118" i="21" s="1"/>
  <c r="CB117" i="21"/>
  <c r="BD118" i="21"/>
  <c r="BE118" i="21" s="1"/>
  <c r="CK117" i="21"/>
  <c r="BR118" i="21"/>
  <c r="BS118" i="21" s="1"/>
  <c r="CE117" i="21"/>
  <c r="BY117" i="21"/>
  <c r="BW117" i="21"/>
  <c r="CI117" i="21"/>
  <c r="BN118" i="21"/>
  <c r="BO118" i="21" s="1"/>
  <c r="CC117" i="21"/>
  <c r="CJ117" i="20"/>
  <c r="BP118" i="20"/>
  <c r="BQ118" i="20" s="1"/>
  <c r="CD117" i="20"/>
  <c r="BX117" i="20"/>
  <c r="CA117" i="20"/>
  <c r="BJ118" i="20"/>
  <c r="BK118" i="20" s="1"/>
  <c r="CG117" i="20"/>
  <c r="BU117" i="20"/>
  <c r="BN118" i="20"/>
  <c r="BO118" i="20" s="1"/>
  <c r="CI117" i="20"/>
  <c r="CC117" i="20"/>
  <c r="BW117" i="20"/>
  <c r="BD118" i="20"/>
  <c r="BE118" i="20" s="1"/>
  <c r="BH118" i="20"/>
  <c r="BI118" i="20" s="1"/>
  <c r="BY117" i="20"/>
  <c r="BR118" i="20"/>
  <c r="BS118" i="20" s="1"/>
  <c r="CK117" i="20"/>
  <c r="CE117" i="20"/>
  <c r="BV117" i="20"/>
  <c r="CH117" i="20"/>
  <c r="BL118" i="20"/>
  <c r="CB117" i="20"/>
  <c r="BM118" i="20"/>
  <c r="BF118" i="20"/>
  <c r="BG118" i="20" s="1"/>
  <c r="BD118" i="19"/>
  <c r="BE118" i="19" s="1"/>
  <c r="CH117" i="19"/>
  <c r="CB117" i="19"/>
  <c r="BV117" i="19"/>
  <c r="BL118" i="19"/>
  <c r="BM118" i="19" s="1"/>
  <c r="BY117" i="19"/>
  <c r="CE117" i="19"/>
  <c r="BR118" i="19"/>
  <c r="BS118" i="19" s="1"/>
  <c r="CK117" i="19"/>
  <c r="CD117" i="19"/>
  <c r="BX117" i="19"/>
  <c r="BP118" i="19"/>
  <c r="BQ118" i="19" s="1"/>
  <c r="CJ117" i="19"/>
  <c r="BH118" i="19"/>
  <c r="BI118" i="19" s="1"/>
  <c r="BF118" i="19"/>
  <c r="BG118" i="19" s="1"/>
  <c r="CA117" i="19"/>
  <c r="BJ118" i="19"/>
  <c r="BK118" i="19" s="1"/>
  <c r="CG117" i="19"/>
  <c r="BU117" i="19"/>
  <c r="CC117" i="19"/>
  <c r="BW117" i="19"/>
  <c r="BN118" i="19"/>
  <c r="BO118" i="19" s="1"/>
  <c r="CI117" i="19"/>
  <c r="BF121" i="26" l="1"/>
  <c r="BG121" i="26" s="1"/>
  <c r="CA120" i="26"/>
  <c r="BJ121" i="26"/>
  <c r="BK121" i="26" s="1"/>
  <c r="BU120" i="26"/>
  <c r="CG120" i="26"/>
  <c r="BY120" i="26"/>
  <c r="CK120" i="26"/>
  <c r="BR121" i="26"/>
  <c r="BS121" i="26" s="1"/>
  <c r="CE120" i="26"/>
  <c r="CC120" i="26"/>
  <c r="BN121" i="26"/>
  <c r="BO121" i="26" s="1"/>
  <c r="CI120" i="26"/>
  <c r="BW120" i="26"/>
  <c r="CH120" i="26"/>
  <c r="CB120" i="26"/>
  <c r="BL121" i="26"/>
  <c r="BV120" i="26"/>
  <c r="BM121" i="26"/>
  <c r="BH121" i="26"/>
  <c r="BI121" i="26" s="1"/>
  <c r="BX120" i="26"/>
  <c r="CJ120" i="26"/>
  <c r="BP121" i="26"/>
  <c r="BQ121" i="26" s="1"/>
  <c r="CD120" i="26"/>
  <c r="BD121" i="26"/>
  <c r="BE121" i="26" s="1"/>
  <c r="CE119" i="25"/>
  <c r="BY119" i="25"/>
  <c r="CK119" i="25"/>
  <c r="BR120" i="25"/>
  <c r="BS120" i="25" s="1"/>
  <c r="BN120" i="25"/>
  <c r="BO120" i="25" s="1"/>
  <c r="CC119" i="25"/>
  <c r="BW119" i="25"/>
  <c r="CI119" i="25"/>
  <c r="BF120" i="25"/>
  <c r="BG120" i="25" s="1"/>
  <c r="BH120" i="25"/>
  <c r="BI120" i="25" s="1"/>
  <c r="CD119" i="25"/>
  <c r="BX119" i="25"/>
  <c r="CJ119" i="25"/>
  <c r="BP120" i="25"/>
  <c r="BQ120" i="25" s="1"/>
  <c r="CA119" i="25"/>
  <c r="BJ120" i="25"/>
  <c r="BK120" i="25" s="1"/>
  <c r="CG119" i="25"/>
  <c r="BU119" i="25"/>
  <c r="BD120" i="25"/>
  <c r="BE120" i="25" s="1"/>
  <c r="CH119" i="25"/>
  <c r="BV119" i="25"/>
  <c r="BL120" i="25"/>
  <c r="BM120" i="25" s="1"/>
  <c r="CB119" i="25"/>
  <c r="BD119" i="24"/>
  <c r="BE119" i="24" s="1"/>
  <c r="BF119" i="24"/>
  <c r="BG119" i="24" s="1"/>
  <c r="CD118" i="24"/>
  <c r="BX118" i="24"/>
  <c r="CJ118" i="24"/>
  <c r="BP119" i="24"/>
  <c r="BQ119" i="24" s="1"/>
  <c r="BH119" i="24"/>
  <c r="BI119" i="24" s="1"/>
  <c r="CE118" i="24"/>
  <c r="CK118" i="24"/>
  <c r="BR119" i="24"/>
  <c r="BS119" i="24" s="1"/>
  <c r="BY118" i="24"/>
  <c r="BN119" i="24"/>
  <c r="BO119" i="24" s="1"/>
  <c r="CC118" i="24"/>
  <c r="BW118" i="24"/>
  <c r="CI118" i="24"/>
  <c r="BL119" i="24"/>
  <c r="BM119" i="24" s="1"/>
  <c r="CB118" i="24"/>
  <c r="BV118" i="24"/>
  <c r="CH118" i="24"/>
  <c r="CA118" i="24"/>
  <c r="BU118" i="24"/>
  <c r="BJ119" i="24"/>
  <c r="BK119" i="24" s="1"/>
  <c r="CG118" i="24"/>
  <c r="BY118" i="23"/>
  <c r="CK118" i="23"/>
  <c r="BR119" i="23"/>
  <c r="BS119" i="23" s="1"/>
  <c r="CE118" i="23"/>
  <c r="BH119" i="23"/>
  <c r="BI119" i="23" s="1"/>
  <c r="CJ118" i="23"/>
  <c r="BP120" i="23"/>
  <c r="BQ120" i="23" s="1"/>
  <c r="CD119" i="23"/>
  <c r="CA118" i="23"/>
  <c r="BJ119" i="23"/>
  <c r="BK119" i="23" s="1"/>
  <c r="BU118" i="23"/>
  <c r="CG118" i="23"/>
  <c r="BD120" i="23"/>
  <c r="BE120" i="23" s="1"/>
  <c r="BF119" i="23"/>
  <c r="BG119" i="23" s="1"/>
  <c r="BX118" i="23"/>
  <c r="BM119" i="23"/>
  <c r="BL119" i="23"/>
  <c r="CB118" i="23"/>
  <c r="BV118" i="23"/>
  <c r="CH118" i="23"/>
  <c r="CC118" i="23"/>
  <c r="BW118" i="23"/>
  <c r="CI118" i="23"/>
  <c r="BN119" i="23"/>
  <c r="BO119" i="23" s="1"/>
  <c r="CJ119" i="22"/>
  <c r="BP120" i="22"/>
  <c r="CD119" i="22"/>
  <c r="BX119" i="22"/>
  <c r="BQ120" i="22"/>
  <c r="BR120" i="22"/>
  <c r="BS120" i="22" s="1"/>
  <c r="CE119" i="22"/>
  <c r="BY119" i="22"/>
  <c r="CK119" i="22"/>
  <c r="CI119" i="22"/>
  <c r="BO120" i="22"/>
  <c r="BN120" i="22"/>
  <c r="CC119" i="22"/>
  <c r="BW119" i="22"/>
  <c r="BD120" i="22"/>
  <c r="BE120" i="22" s="1"/>
  <c r="BV119" i="22"/>
  <c r="BL120" i="22"/>
  <c r="BM120" i="22" s="1"/>
  <c r="CB119" i="22"/>
  <c r="CH119" i="22"/>
  <c r="BH120" i="22"/>
  <c r="BI120" i="22" s="1"/>
  <c r="BU119" i="22"/>
  <c r="CG119" i="22"/>
  <c r="BJ120" i="22"/>
  <c r="BK120" i="22"/>
  <c r="CA119" i="22"/>
  <c r="BF120" i="22"/>
  <c r="BG120" i="22" s="1"/>
  <c r="CI118" i="21"/>
  <c r="BN119" i="21"/>
  <c r="BO119" i="21" s="1"/>
  <c r="CC118" i="21"/>
  <c r="BW118" i="21"/>
  <c r="BF119" i="21"/>
  <c r="BG119" i="21" s="1"/>
  <c r="BD119" i="21"/>
  <c r="BE119" i="21" s="1"/>
  <c r="BP119" i="21"/>
  <c r="BQ119" i="21" s="1"/>
  <c r="CD118" i="21"/>
  <c r="BX118" i="21"/>
  <c r="CJ118" i="21"/>
  <c r="BR119" i="21"/>
  <c r="CE118" i="21"/>
  <c r="BY118" i="21"/>
  <c r="CK118" i="21"/>
  <c r="BS119" i="21"/>
  <c r="CH118" i="21"/>
  <c r="BL119" i="21"/>
  <c r="BM119" i="21" s="1"/>
  <c r="CB118" i="21"/>
  <c r="BV118" i="21"/>
  <c r="BU118" i="21"/>
  <c r="CG118" i="21"/>
  <c r="CA118" i="21"/>
  <c r="BJ119" i="21"/>
  <c r="BK119" i="21" s="1"/>
  <c r="BH119" i="21"/>
  <c r="BI119" i="21" s="1"/>
  <c r="BW118" i="20"/>
  <c r="BN119" i="20"/>
  <c r="BO119" i="20" s="1"/>
  <c r="CI118" i="20"/>
  <c r="CC118" i="20"/>
  <c r="CK118" i="20"/>
  <c r="BR119" i="20"/>
  <c r="BS119" i="20" s="1"/>
  <c r="CE118" i="20"/>
  <c r="BY118" i="20"/>
  <c r="BJ119" i="20"/>
  <c r="BK119" i="20" s="1"/>
  <c r="CG118" i="20"/>
  <c r="CA118" i="20"/>
  <c r="BU118" i="20"/>
  <c r="BX118" i="20"/>
  <c r="BP119" i="20"/>
  <c r="BQ119" i="20" s="1"/>
  <c r="CD118" i="20"/>
  <c r="CJ118" i="20"/>
  <c r="BF119" i="20"/>
  <c r="BG119" i="20" s="1"/>
  <c r="BH119" i="20"/>
  <c r="BI119" i="20" s="1"/>
  <c r="BD119" i="20"/>
  <c r="BE119" i="20" s="1"/>
  <c r="CH118" i="20"/>
  <c r="BL119" i="20"/>
  <c r="CB118" i="20"/>
  <c r="BM119" i="20"/>
  <c r="BV118" i="20"/>
  <c r="CK118" i="19"/>
  <c r="CE118" i="19"/>
  <c r="BR119" i="19"/>
  <c r="BY118" i="19"/>
  <c r="BS119" i="19"/>
  <c r="BX118" i="19"/>
  <c r="BP119" i="19"/>
  <c r="BQ119" i="19" s="1"/>
  <c r="CJ118" i="19"/>
  <c r="CD118" i="19"/>
  <c r="BK119" i="19"/>
  <c r="CA118" i="19"/>
  <c r="BU118" i="19"/>
  <c r="BJ119" i="19"/>
  <c r="CG118" i="19"/>
  <c r="BH119" i="19"/>
  <c r="BI119" i="19" s="1"/>
  <c r="BW118" i="19"/>
  <c r="BN119" i="19"/>
  <c r="BO119" i="19" s="1"/>
  <c r="CI118" i="19"/>
  <c r="CC118" i="19"/>
  <c r="BV118" i="19"/>
  <c r="BM119" i="19"/>
  <c r="BL119" i="19"/>
  <c r="CH118" i="19"/>
  <c r="CB118" i="19"/>
  <c r="BF119" i="19"/>
  <c r="BG119" i="19" s="1"/>
  <c r="BD119" i="19"/>
  <c r="BE119" i="19" s="1"/>
  <c r="BX121" i="26" l="1"/>
  <c r="CJ121" i="26"/>
  <c r="BP122" i="26"/>
  <c r="BQ122" i="26" s="1"/>
  <c r="CD121" i="26"/>
  <c r="BW121" i="26"/>
  <c r="BN122" i="26"/>
  <c r="BO122" i="26" s="1"/>
  <c r="CC121" i="26"/>
  <c r="CI121" i="26"/>
  <c r="CK121" i="26"/>
  <c r="BS122" i="26"/>
  <c r="CE121" i="26"/>
  <c r="BR122" i="26"/>
  <c r="BY121" i="26"/>
  <c r="CG121" i="26"/>
  <c r="CA121" i="26"/>
  <c r="BJ122" i="26"/>
  <c r="BK122" i="26" s="1"/>
  <c r="BU121" i="26"/>
  <c r="BD122" i="26"/>
  <c r="BE122" i="26" s="1"/>
  <c r="BH122" i="26"/>
  <c r="BI122" i="26" s="1"/>
  <c r="BF122" i="26"/>
  <c r="BG122" i="26" s="1"/>
  <c r="BL122" i="26"/>
  <c r="BV121" i="26"/>
  <c r="CH121" i="26"/>
  <c r="BM122" i="26"/>
  <c r="CB121" i="26"/>
  <c r="BL121" i="25"/>
  <c r="BM121" i="25" s="1"/>
  <c r="CB120" i="25"/>
  <c r="BV120" i="25"/>
  <c r="CH120" i="25"/>
  <c r="CC120" i="25"/>
  <c r="BW120" i="25"/>
  <c r="CI120" i="25"/>
  <c r="BN121" i="25"/>
  <c r="BO121" i="25" s="1"/>
  <c r="BH121" i="25"/>
  <c r="BI121" i="25" s="1"/>
  <c r="BD121" i="25"/>
  <c r="BE121" i="25" s="1"/>
  <c r="CA120" i="25"/>
  <c r="BU120" i="25"/>
  <c r="CG120" i="25"/>
  <c r="BJ121" i="25"/>
  <c r="BK121" i="25" s="1"/>
  <c r="BX120" i="25"/>
  <c r="CJ120" i="25"/>
  <c r="CD120" i="25"/>
  <c r="BP121" i="25"/>
  <c r="BQ121" i="25" s="1"/>
  <c r="BF121" i="25"/>
  <c r="BG121" i="25" s="1"/>
  <c r="CE120" i="25"/>
  <c r="CK120" i="25"/>
  <c r="BR121" i="25"/>
  <c r="BS121" i="25" s="1"/>
  <c r="BY120" i="25"/>
  <c r="BN120" i="24"/>
  <c r="CC119" i="24"/>
  <c r="CI119" i="24"/>
  <c r="BO120" i="24"/>
  <c r="BW119" i="24"/>
  <c r="BH120" i="24"/>
  <c r="BI120" i="24" s="1"/>
  <c r="BY119" i="24"/>
  <c r="BR120" i="24"/>
  <c r="BS120" i="24" s="1"/>
  <c r="CK119" i="24"/>
  <c r="CE119" i="24"/>
  <c r="BM120" i="24"/>
  <c r="BL120" i="24"/>
  <c r="CB119" i="24"/>
  <c r="BV119" i="24"/>
  <c r="CH119" i="24"/>
  <c r="BF120" i="24"/>
  <c r="BG120" i="24" s="1"/>
  <c r="CA119" i="24"/>
  <c r="BJ120" i="24"/>
  <c r="BK120" i="24" s="1"/>
  <c r="BU119" i="24"/>
  <c r="CG119" i="24"/>
  <c r="BX119" i="24"/>
  <c r="CJ119" i="24"/>
  <c r="BP120" i="24"/>
  <c r="BQ120" i="24" s="1"/>
  <c r="CD119" i="24"/>
  <c r="BD120" i="24"/>
  <c r="BE120" i="24" s="1"/>
  <c r="BW119" i="23"/>
  <c r="CI119" i="23"/>
  <c r="CC119" i="23"/>
  <c r="BN120" i="23"/>
  <c r="BO120" i="23" s="1"/>
  <c r="BH120" i="23"/>
  <c r="BI120" i="23" s="1"/>
  <c r="CJ119" i="23"/>
  <c r="BF120" i="23"/>
  <c r="BG120" i="23" s="1"/>
  <c r="BX119" i="23"/>
  <c r="BK120" i="23"/>
  <c r="CA119" i="23"/>
  <c r="BJ120" i="23"/>
  <c r="BU119" i="23"/>
  <c r="CG119" i="23"/>
  <c r="BP121" i="23"/>
  <c r="BQ121" i="23" s="1"/>
  <c r="CD120" i="23"/>
  <c r="BY119" i="23"/>
  <c r="CK119" i="23"/>
  <c r="BS120" i="23"/>
  <c r="BR120" i="23"/>
  <c r="CE119" i="23"/>
  <c r="BD121" i="23"/>
  <c r="BE121" i="23" s="1"/>
  <c r="BV119" i="23"/>
  <c r="CH119" i="23"/>
  <c r="BL120" i="23"/>
  <c r="BM120" i="23" s="1"/>
  <c r="CB119" i="23"/>
  <c r="BH121" i="22"/>
  <c r="BI121" i="22" s="1"/>
  <c r="BY120" i="22"/>
  <c r="CK120" i="22"/>
  <c r="CE120" i="22"/>
  <c r="BR121" i="22"/>
  <c r="BS121" i="22" s="1"/>
  <c r="CH120" i="22"/>
  <c r="BL121" i="22"/>
  <c r="BM121" i="22" s="1"/>
  <c r="CB120" i="22"/>
  <c r="BV120" i="22"/>
  <c r="BF121" i="22"/>
  <c r="BG121" i="22" s="1"/>
  <c r="BN121" i="22"/>
  <c r="BO121" i="22" s="1"/>
  <c r="CC120" i="22"/>
  <c r="BW120" i="22"/>
  <c r="CI120" i="22"/>
  <c r="BP121" i="22"/>
  <c r="BQ121" i="22" s="1"/>
  <c r="CD120" i="22"/>
  <c r="CJ120" i="22"/>
  <c r="BX120" i="22"/>
  <c r="BD121" i="22"/>
  <c r="BE121" i="22" s="1"/>
  <c r="CG120" i="22"/>
  <c r="CA120" i="22"/>
  <c r="BJ121" i="22"/>
  <c r="BK121" i="22" s="1"/>
  <c r="BU120" i="22"/>
  <c r="CG119" i="21"/>
  <c r="CA119" i="21"/>
  <c r="BJ120" i="21"/>
  <c r="BK120" i="21" s="1"/>
  <c r="BU119" i="21"/>
  <c r="BL120" i="21"/>
  <c r="BM120" i="21" s="1"/>
  <c r="CB119" i="21"/>
  <c r="BV119" i="21"/>
  <c r="CH119" i="21"/>
  <c r="BP120" i="21"/>
  <c r="BQ120" i="21" s="1"/>
  <c r="CD119" i="21"/>
  <c r="BX119" i="21"/>
  <c r="CJ119" i="21"/>
  <c r="BF120" i="21"/>
  <c r="BG120" i="21" s="1"/>
  <c r="BH120" i="21"/>
  <c r="BI120" i="21" s="1"/>
  <c r="BD120" i="21"/>
  <c r="BE120" i="21" s="1"/>
  <c r="BN120" i="21"/>
  <c r="BO120" i="21" s="1"/>
  <c r="CC119" i="21"/>
  <c r="BW119" i="21"/>
  <c r="CI119" i="21"/>
  <c r="BR120" i="21"/>
  <c r="CE119" i="21"/>
  <c r="BY119" i="21"/>
  <c r="CK119" i="21"/>
  <c r="BS120" i="21"/>
  <c r="BF120" i="20"/>
  <c r="BG120" i="20" s="1"/>
  <c r="BD120" i="20"/>
  <c r="BE120" i="20" s="1"/>
  <c r="BH120" i="20"/>
  <c r="BI120" i="20" s="1"/>
  <c r="BW119" i="20"/>
  <c r="CI119" i="20"/>
  <c r="BN120" i="20"/>
  <c r="BO120" i="20" s="1"/>
  <c r="CC119" i="20"/>
  <c r="BU119" i="20"/>
  <c r="CG119" i="20"/>
  <c r="BJ120" i="20"/>
  <c r="BK120" i="20" s="1"/>
  <c r="CA119" i="20"/>
  <c r="CK119" i="20"/>
  <c r="BR120" i="20"/>
  <c r="BS120" i="20" s="1"/>
  <c r="CE119" i="20"/>
  <c r="BY119" i="20"/>
  <c r="CJ119" i="20"/>
  <c r="BP120" i="20"/>
  <c r="BQ120" i="20" s="1"/>
  <c r="CD119" i="20"/>
  <c r="BX119" i="20"/>
  <c r="BV119" i="20"/>
  <c r="CH119" i="20"/>
  <c r="BL120" i="20"/>
  <c r="BM120" i="20" s="1"/>
  <c r="CB119" i="20"/>
  <c r="BX119" i="19"/>
  <c r="CJ119" i="19"/>
  <c r="CD119" i="19"/>
  <c r="BP120" i="19"/>
  <c r="BQ120" i="19" s="1"/>
  <c r="CI119" i="19"/>
  <c r="CC119" i="19"/>
  <c r="BN120" i="19"/>
  <c r="BO120" i="19" s="1"/>
  <c r="BW119" i="19"/>
  <c r="BD120" i="19"/>
  <c r="BE120" i="19" s="1"/>
  <c r="BH120" i="19"/>
  <c r="BI120" i="19" s="1"/>
  <c r="BF120" i="19"/>
  <c r="BG120" i="19" s="1"/>
  <c r="BU119" i="19"/>
  <c r="BJ120" i="19"/>
  <c r="BK120" i="19" s="1"/>
  <c r="CG119" i="19"/>
  <c r="CA119" i="19"/>
  <c r="BV119" i="19"/>
  <c r="BM120" i="19"/>
  <c r="CH119" i="19"/>
  <c r="CB119" i="19"/>
  <c r="BL120" i="19"/>
  <c r="BR120" i="19"/>
  <c r="BS120" i="19" s="1"/>
  <c r="CK119" i="19"/>
  <c r="CE119" i="19"/>
  <c r="BY119" i="19"/>
  <c r="BD123" i="26" l="1"/>
  <c r="BE123" i="26" s="1"/>
  <c r="BH123" i="26"/>
  <c r="BI123" i="26" s="1"/>
  <c r="CJ122" i="26"/>
  <c r="BP123" i="26"/>
  <c r="BQ123" i="26" s="1"/>
  <c r="BX122" i="26"/>
  <c r="CD122" i="26"/>
  <c r="BF123" i="26"/>
  <c r="BG123" i="26" s="1"/>
  <c r="BJ123" i="26"/>
  <c r="BK123" i="26" s="1"/>
  <c r="BU122" i="26"/>
  <c r="CA122" i="26"/>
  <c r="CG122" i="26"/>
  <c r="CI122" i="26"/>
  <c r="CC122" i="26"/>
  <c r="BW122" i="26"/>
  <c r="BN123" i="26"/>
  <c r="BO123" i="26" s="1"/>
  <c r="BV122" i="26"/>
  <c r="CH122" i="26"/>
  <c r="BM123" i="26"/>
  <c r="BL123" i="26"/>
  <c r="CB122" i="26"/>
  <c r="BY122" i="26"/>
  <c r="BR123" i="26"/>
  <c r="BS123" i="26" s="1"/>
  <c r="CE122" i="26"/>
  <c r="CK122" i="26"/>
  <c r="CC121" i="25"/>
  <c r="CI121" i="25"/>
  <c r="BW121" i="25"/>
  <c r="BN122" i="25"/>
  <c r="BO122" i="25" s="1"/>
  <c r="BD122" i="25"/>
  <c r="BE122" i="25" s="1"/>
  <c r="BY121" i="25"/>
  <c r="BR122" i="25"/>
  <c r="BS122" i="25" s="1"/>
  <c r="CE121" i="25"/>
  <c r="CK121" i="25"/>
  <c r="BH122" i="25"/>
  <c r="BI122" i="25" s="1"/>
  <c r="BF122" i="25"/>
  <c r="BG122" i="25" s="1"/>
  <c r="CA121" i="25"/>
  <c r="BJ122" i="25"/>
  <c r="BK122" i="25" s="1"/>
  <c r="BU121" i="25"/>
  <c r="CG121" i="25"/>
  <c r="BX121" i="25"/>
  <c r="CJ121" i="25"/>
  <c r="BQ122" i="25"/>
  <c r="BP122" i="25"/>
  <c r="CD121" i="25"/>
  <c r="BV121" i="25"/>
  <c r="CH121" i="25"/>
  <c r="BL122" i="25"/>
  <c r="BM122" i="25" s="1"/>
  <c r="CB121" i="25"/>
  <c r="BY120" i="24"/>
  <c r="CK120" i="24"/>
  <c r="CE120" i="24"/>
  <c r="BR121" i="24"/>
  <c r="BS121" i="24" s="1"/>
  <c r="BX120" i="24"/>
  <c r="CJ120" i="24"/>
  <c r="BP121" i="24"/>
  <c r="BQ121" i="24" s="1"/>
  <c r="CD120" i="24"/>
  <c r="BK121" i="24"/>
  <c r="CA120" i="24"/>
  <c r="BJ121" i="24"/>
  <c r="CG120" i="24"/>
  <c r="BU120" i="24"/>
  <c r="BF121" i="24"/>
  <c r="BG121" i="24" s="1"/>
  <c r="BH121" i="24"/>
  <c r="BI121" i="24" s="1"/>
  <c r="BD121" i="24"/>
  <c r="BE121" i="24" s="1"/>
  <c r="BW120" i="24"/>
  <c r="BN121" i="24"/>
  <c r="BO121" i="24" s="1"/>
  <c r="CI120" i="24"/>
  <c r="CC120" i="24"/>
  <c r="BL121" i="24"/>
  <c r="CB120" i="24"/>
  <c r="BV120" i="24"/>
  <c r="CH120" i="24"/>
  <c r="BM121" i="24"/>
  <c r="BV120" i="23"/>
  <c r="CH120" i="23"/>
  <c r="CB120" i="23"/>
  <c r="BL121" i="23"/>
  <c r="BM121" i="23" s="1"/>
  <c r="BH121" i="23"/>
  <c r="BI121" i="23" s="1"/>
  <c r="CJ120" i="23"/>
  <c r="BD122" i="23"/>
  <c r="BE122" i="23" s="1"/>
  <c r="BQ122" i="23"/>
  <c r="BP122" i="23"/>
  <c r="CD121" i="23"/>
  <c r="BF121" i="23"/>
  <c r="BG121" i="23" s="1"/>
  <c r="BX120" i="23"/>
  <c r="BW120" i="23"/>
  <c r="CI120" i="23"/>
  <c r="BN121" i="23"/>
  <c r="BO121" i="23" s="1"/>
  <c r="CC120" i="23"/>
  <c r="BU120" i="23"/>
  <c r="CG120" i="23"/>
  <c r="CA120" i="23"/>
  <c r="BJ121" i="23"/>
  <c r="BK121" i="23" s="1"/>
  <c r="CK120" i="23"/>
  <c r="BR121" i="23"/>
  <c r="BS121" i="23" s="1"/>
  <c r="CE120" i="23"/>
  <c r="BY120" i="23"/>
  <c r="BD122" i="22"/>
  <c r="BE122" i="22" s="1"/>
  <c r="CA121" i="22"/>
  <c r="BJ122" i="22"/>
  <c r="BK122" i="22" s="1"/>
  <c r="BU121" i="22"/>
  <c r="CG121" i="22"/>
  <c r="CD121" i="22"/>
  <c r="BX121" i="22"/>
  <c r="CJ121" i="22"/>
  <c r="BP122" i="22"/>
  <c r="BQ122" i="22" s="1"/>
  <c r="BF122" i="22"/>
  <c r="BG122" i="22" s="1"/>
  <c r="CE121" i="22"/>
  <c r="BY121" i="22"/>
  <c r="CK121" i="22"/>
  <c r="BR122" i="22"/>
  <c r="BS122" i="22" s="1"/>
  <c r="BN122" i="22"/>
  <c r="BO122" i="22" s="1"/>
  <c r="CC121" i="22"/>
  <c r="BW121" i="22"/>
  <c r="CI121" i="22"/>
  <c r="BL122" i="22"/>
  <c r="BM122" i="22" s="1"/>
  <c r="CB121" i="22"/>
  <c r="BV121" i="22"/>
  <c r="CH121" i="22"/>
  <c r="BH122" i="22"/>
  <c r="BI122" i="22" s="1"/>
  <c r="CC120" i="21"/>
  <c r="BN121" i="21"/>
  <c r="BO121" i="21" s="1"/>
  <c r="BW120" i="21"/>
  <c r="CI120" i="21"/>
  <c r="BP121" i="21"/>
  <c r="CD120" i="21"/>
  <c r="BQ121" i="21"/>
  <c r="BX120" i="21"/>
  <c r="CJ120" i="21"/>
  <c r="BJ121" i="21"/>
  <c r="BK121" i="21" s="1"/>
  <c r="CG120" i="21"/>
  <c r="CA120" i="21"/>
  <c r="BU120" i="21"/>
  <c r="BH121" i="21"/>
  <c r="BI121" i="21" s="1"/>
  <c r="CH120" i="21"/>
  <c r="CB120" i="21"/>
  <c r="BL121" i="21"/>
  <c r="BM121" i="21" s="1"/>
  <c r="BV120" i="21"/>
  <c r="BD121" i="21"/>
  <c r="BE121" i="21" s="1"/>
  <c r="BF121" i="21"/>
  <c r="BG121" i="21" s="1"/>
  <c r="BY120" i="21"/>
  <c r="CE120" i="21"/>
  <c r="BR121" i="21"/>
  <c r="BS121" i="21" s="1"/>
  <c r="CK120" i="21"/>
  <c r="CI120" i="20"/>
  <c r="BN121" i="20"/>
  <c r="BO121" i="20" s="1"/>
  <c r="CC120" i="20"/>
  <c r="BW120" i="20"/>
  <c r="BH121" i="20"/>
  <c r="BI121" i="20" s="1"/>
  <c r="BU120" i="20"/>
  <c r="CG120" i="20"/>
  <c r="CA120" i="20"/>
  <c r="BJ121" i="20"/>
  <c r="BK121" i="20" s="1"/>
  <c r="BP121" i="20"/>
  <c r="BQ121" i="20" s="1"/>
  <c r="CD120" i="20"/>
  <c r="CJ120" i="20"/>
  <c r="BX120" i="20"/>
  <c r="BD121" i="20"/>
  <c r="BE121" i="20" s="1"/>
  <c r="CH120" i="20"/>
  <c r="BL121" i="20"/>
  <c r="BM121" i="20" s="1"/>
  <c r="CB120" i="20"/>
  <c r="BV120" i="20"/>
  <c r="BR121" i="20"/>
  <c r="CE120" i="20"/>
  <c r="BY120" i="20"/>
  <c r="CK120" i="20"/>
  <c r="BS121" i="20"/>
  <c r="BF121" i="20"/>
  <c r="BG121" i="20" s="1"/>
  <c r="BH121" i="19"/>
  <c r="BI121" i="19" s="1"/>
  <c r="BY120" i="19"/>
  <c r="CK120" i="19"/>
  <c r="BR121" i="19"/>
  <c r="BS121" i="19" s="1"/>
  <c r="CE120" i="19"/>
  <c r="BD121" i="19"/>
  <c r="BE121" i="19" s="1"/>
  <c r="CJ120" i="19"/>
  <c r="BP121" i="19"/>
  <c r="BQ121" i="19" s="1"/>
  <c r="BX120" i="19"/>
  <c r="CD120" i="19"/>
  <c r="BF121" i="19"/>
  <c r="BG121" i="19" s="1"/>
  <c r="BN121" i="19"/>
  <c r="CC120" i="19"/>
  <c r="BW120" i="19"/>
  <c r="CI120" i="19"/>
  <c r="BO121" i="19"/>
  <c r="CG120" i="19"/>
  <c r="BK121" i="19"/>
  <c r="CA120" i="19"/>
  <c r="BJ121" i="19"/>
  <c r="BU120" i="19"/>
  <c r="BV120" i="19"/>
  <c r="CH120" i="19"/>
  <c r="BL121" i="19"/>
  <c r="CB120" i="19"/>
  <c r="BM121" i="19"/>
  <c r="CK123" i="26" l="1"/>
  <c r="CE123" i="26"/>
  <c r="BY123" i="26"/>
  <c r="BR124" i="26"/>
  <c r="BS124" i="26" s="1"/>
  <c r="BP124" i="26"/>
  <c r="BQ124" i="26" s="1"/>
  <c r="CJ123" i="26"/>
  <c r="CD123" i="26"/>
  <c r="BX123" i="26"/>
  <c r="BF124" i="26"/>
  <c r="BG124" i="26" s="1"/>
  <c r="BW123" i="26"/>
  <c r="CC123" i="26"/>
  <c r="CI123" i="26"/>
  <c r="BN124" i="26"/>
  <c r="BO124" i="26" s="1"/>
  <c r="CG123" i="26"/>
  <c r="CA123" i="26"/>
  <c r="BU123" i="26"/>
  <c r="BJ124" i="26"/>
  <c r="BK124" i="26" s="1"/>
  <c r="BH124" i="26"/>
  <c r="BI124" i="26" s="1"/>
  <c r="BD124" i="26"/>
  <c r="BE124" i="26" s="1"/>
  <c r="CH123" i="26"/>
  <c r="BL124" i="26"/>
  <c r="BM124" i="26" s="1"/>
  <c r="CB123" i="26"/>
  <c r="BV123" i="26"/>
  <c r="BV122" i="25"/>
  <c r="CH122" i="25"/>
  <c r="CB122" i="25"/>
  <c r="BL123" i="25"/>
  <c r="BM123" i="25" s="1"/>
  <c r="BF123" i="25"/>
  <c r="BG123" i="25" s="1"/>
  <c r="BD123" i="25"/>
  <c r="BE123" i="25" s="1"/>
  <c r="CK122" i="25"/>
  <c r="BS123" i="25"/>
  <c r="CE122" i="25"/>
  <c r="BR123" i="25"/>
  <c r="BY122" i="25"/>
  <c r="BH123" i="25"/>
  <c r="BI123" i="25" s="1"/>
  <c r="BW122" i="25"/>
  <c r="BN123" i="25"/>
  <c r="BO123" i="25" s="1"/>
  <c r="CC122" i="25"/>
  <c r="CI122" i="25"/>
  <c r="CA122" i="25"/>
  <c r="BJ123" i="25"/>
  <c r="BK123" i="25" s="1"/>
  <c r="CG122" i="25"/>
  <c r="BU122" i="25"/>
  <c r="BX122" i="25"/>
  <c r="CJ122" i="25"/>
  <c r="BP123" i="25"/>
  <c r="BQ123" i="25" s="1"/>
  <c r="CD122" i="25"/>
  <c r="BX121" i="24"/>
  <c r="CJ121" i="24"/>
  <c r="CD121" i="24"/>
  <c r="BP122" i="24"/>
  <c r="BQ122" i="24" s="1"/>
  <c r="BH122" i="24"/>
  <c r="BI122" i="24" s="1"/>
  <c r="BW121" i="24"/>
  <c r="CI121" i="24"/>
  <c r="BN122" i="24"/>
  <c r="BO122" i="24" s="1"/>
  <c r="CC121" i="24"/>
  <c r="BD122" i="24"/>
  <c r="BE122" i="24" s="1"/>
  <c r="BF122" i="24"/>
  <c r="BG122" i="24" s="1"/>
  <c r="BY121" i="24"/>
  <c r="CK121" i="24"/>
  <c r="BR122" i="24"/>
  <c r="BS122" i="24" s="1"/>
  <c r="CE121" i="24"/>
  <c r="BJ122" i="24"/>
  <c r="BK122" i="24" s="1"/>
  <c r="BU121" i="24"/>
  <c r="CG121" i="24"/>
  <c r="CA121" i="24"/>
  <c r="BV121" i="24"/>
  <c r="CH121" i="24"/>
  <c r="BL122" i="24"/>
  <c r="BM122" i="24" s="1"/>
  <c r="CB121" i="24"/>
  <c r="BR122" i="23"/>
  <c r="BS122" i="23" s="1"/>
  <c r="CE121" i="23"/>
  <c r="CK121" i="23"/>
  <c r="BY121" i="23"/>
  <c r="BF122" i="23"/>
  <c r="BG122" i="23" s="1"/>
  <c r="BX121" i="23"/>
  <c r="BH122" i="23"/>
  <c r="BI122" i="23" s="1"/>
  <c r="CJ121" i="23"/>
  <c r="BU121" i="23"/>
  <c r="CG121" i="23"/>
  <c r="CA121" i="23"/>
  <c r="BJ122" i="23"/>
  <c r="BK122" i="23" s="1"/>
  <c r="BV121" i="23"/>
  <c r="CH121" i="23"/>
  <c r="BL122" i="23"/>
  <c r="BM122" i="23" s="1"/>
  <c r="CB121" i="23"/>
  <c r="BD123" i="23"/>
  <c r="BE123" i="23" s="1"/>
  <c r="CI121" i="23"/>
  <c r="BN122" i="23"/>
  <c r="BO122" i="23" s="1"/>
  <c r="CC121" i="23"/>
  <c r="BW121" i="23"/>
  <c r="BP123" i="23"/>
  <c r="BQ123" i="23" s="1"/>
  <c r="CD122" i="23"/>
  <c r="BF123" i="22"/>
  <c r="BG123" i="22" s="1"/>
  <c r="BL123" i="22"/>
  <c r="BM123" i="22" s="1"/>
  <c r="CB122" i="22"/>
  <c r="BV122" i="22"/>
  <c r="CH122" i="22"/>
  <c r="BH123" i="22"/>
  <c r="BI123" i="22" s="1"/>
  <c r="CA122" i="22"/>
  <c r="BJ123" i="22"/>
  <c r="BK123" i="22" s="1"/>
  <c r="BU122" i="22"/>
  <c r="CG122" i="22"/>
  <c r="BY122" i="22"/>
  <c r="CK122" i="22"/>
  <c r="BR123" i="22"/>
  <c r="BS123" i="22" s="1"/>
  <c r="CE122" i="22"/>
  <c r="BX122" i="22"/>
  <c r="CJ122" i="22"/>
  <c r="BP123" i="22"/>
  <c r="BQ123" i="22" s="1"/>
  <c r="CD122" i="22"/>
  <c r="CC122" i="22"/>
  <c r="BW122" i="22"/>
  <c r="CI122" i="22"/>
  <c r="BN123" i="22"/>
  <c r="BO123" i="22" s="1"/>
  <c r="BD123" i="22"/>
  <c r="BE123" i="22" s="1"/>
  <c r="CK121" i="21"/>
  <c r="BY121" i="21"/>
  <c r="BR122" i="21"/>
  <c r="BS122" i="21" s="1"/>
  <c r="CE121" i="21"/>
  <c r="BD122" i="21"/>
  <c r="BE122" i="21" s="1"/>
  <c r="CH121" i="21"/>
  <c r="BV121" i="21"/>
  <c r="BL122" i="21"/>
  <c r="BM122" i="21" s="1"/>
  <c r="CB121" i="21"/>
  <c r="BF122" i="21"/>
  <c r="BG122" i="21" s="1"/>
  <c r="BH122" i="21"/>
  <c r="BI122" i="21"/>
  <c r="CA121" i="21"/>
  <c r="BU121" i="21"/>
  <c r="BJ122" i="21"/>
  <c r="BK122" i="21" s="1"/>
  <c r="CG121" i="21"/>
  <c r="BW121" i="21"/>
  <c r="BN122" i="21"/>
  <c r="BO122" i="21" s="1"/>
  <c r="CI121" i="21"/>
  <c r="CC121" i="21"/>
  <c r="CD121" i="21"/>
  <c r="BX121" i="21"/>
  <c r="BP122" i="21"/>
  <c r="BQ122" i="21" s="1"/>
  <c r="CJ121" i="21"/>
  <c r="CG121" i="20"/>
  <c r="CA121" i="20"/>
  <c r="BJ122" i="20"/>
  <c r="BK122" i="20" s="1"/>
  <c r="BU121" i="20"/>
  <c r="BL122" i="20"/>
  <c r="BM122" i="20" s="1"/>
  <c r="CB121" i="20"/>
  <c r="CH121" i="20"/>
  <c r="BV121" i="20"/>
  <c r="BP122" i="20"/>
  <c r="BQ122" i="20" s="1"/>
  <c r="CD121" i="20"/>
  <c r="BX121" i="20"/>
  <c r="CJ121" i="20"/>
  <c r="BN122" i="20"/>
  <c r="BO122" i="20" s="1"/>
  <c r="CC121" i="20"/>
  <c r="BW121" i="20"/>
  <c r="CI121" i="20"/>
  <c r="BF122" i="20"/>
  <c r="BG122" i="20" s="1"/>
  <c r="BH122" i="20"/>
  <c r="BI122" i="20" s="1"/>
  <c r="BD122" i="20"/>
  <c r="BE122" i="20" s="1"/>
  <c r="CE121" i="20"/>
  <c r="BY121" i="20"/>
  <c r="CK121" i="20"/>
  <c r="BR122" i="20"/>
  <c r="BS122" i="20" s="1"/>
  <c r="BF122" i="19"/>
  <c r="BG122" i="19" s="1"/>
  <c r="CD121" i="19"/>
  <c r="BX121" i="19"/>
  <c r="CJ121" i="19"/>
  <c r="BP122" i="19"/>
  <c r="BQ122" i="19" s="1"/>
  <c r="CE121" i="19"/>
  <c r="BY121" i="19"/>
  <c r="BR122" i="19"/>
  <c r="BS122" i="19" s="1"/>
  <c r="CK121" i="19"/>
  <c r="BD122" i="19"/>
  <c r="BE122" i="19" s="1"/>
  <c r="BH122" i="19"/>
  <c r="BI122" i="19" s="1"/>
  <c r="BJ122" i="19"/>
  <c r="BK122" i="19" s="1"/>
  <c r="CG121" i="19"/>
  <c r="CA121" i="19"/>
  <c r="BU121" i="19"/>
  <c r="CH121" i="19"/>
  <c r="BL122" i="19"/>
  <c r="BM122" i="19" s="1"/>
  <c r="CB121" i="19"/>
  <c r="BV121" i="19"/>
  <c r="BN122" i="19"/>
  <c r="BO122" i="19" s="1"/>
  <c r="CI121" i="19"/>
  <c r="CC121" i="19"/>
  <c r="BW121" i="19"/>
  <c r="BU124" i="26" l="1"/>
  <c r="CA124" i="26"/>
  <c r="BJ125" i="26"/>
  <c r="BK125" i="26" s="1"/>
  <c r="CG124" i="26"/>
  <c r="BD125" i="26"/>
  <c r="BE125" i="26" s="1"/>
  <c r="BP125" i="26"/>
  <c r="CD124" i="26"/>
  <c r="BX124" i="26"/>
  <c r="CJ124" i="26"/>
  <c r="BQ125" i="26"/>
  <c r="BF125" i="26"/>
  <c r="BG125" i="26" s="1"/>
  <c r="BR125" i="26"/>
  <c r="CE124" i="26"/>
  <c r="BS125" i="26"/>
  <c r="CK124" i="26"/>
  <c r="BY124" i="26"/>
  <c r="BL125" i="26"/>
  <c r="BM125" i="26" s="1"/>
  <c r="CH124" i="26"/>
  <c r="CB124" i="26"/>
  <c r="BV124" i="26"/>
  <c r="BH125" i="26"/>
  <c r="BI125" i="26" s="1"/>
  <c r="CI124" i="26"/>
  <c r="BN125" i="26"/>
  <c r="BO125" i="26" s="1"/>
  <c r="CC124" i="26"/>
  <c r="BW124" i="26"/>
  <c r="BX123" i="25"/>
  <c r="CJ123" i="25"/>
  <c r="BP124" i="25"/>
  <c r="BQ124" i="25" s="1"/>
  <c r="CD123" i="25"/>
  <c r="BD124" i="25"/>
  <c r="BE124" i="25" s="1"/>
  <c r="BF124" i="25"/>
  <c r="BG124" i="25" s="1"/>
  <c r="BH124" i="25"/>
  <c r="BI124" i="25" s="1"/>
  <c r="BW123" i="25"/>
  <c r="CI123" i="25"/>
  <c r="BN124" i="25"/>
  <c r="BO124" i="25" s="1"/>
  <c r="CC123" i="25"/>
  <c r="BU123" i="25"/>
  <c r="CA123" i="25"/>
  <c r="BJ124" i="25"/>
  <c r="BK124" i="25" s="1"/>
  <c r="CG123" i="25"/>
  <c r="BV123" i="25"/>
  <c r="CH123" i="25"/>
  <c r="BM124" i="25"/>
  <c r="BL124" i="25"/>
  <c r="CB123" i="25"/>
  <c r="CK123" i="25"/>
  <c r="BS124" i="25"/>
  <c r="BR124" i="25"/>
  <c r="CE123" i="25"/>
  <c r="BY123" i="25"/>
  <c r="BD123" i="24"/>
  <c r="BE123" i="24" s="1"/>
  <c r="BH123" i="24"/>
  <c r="BI123" i="24"/>
  <c r="BW122" i="24"/>
  <c r="CI122" i="24"/>
  <c r="CC122" i="24"/>
  <c r="BN123" i="24"/>
  <c r="BO123" i="24" s="1"/>
  <c r="BU122" i="24"/>
  <c r="CG122" i="24"/>
  <c r="BK123" i="24"/>
  <c r="CA122" i="24"/>
  <c r="BJ123" i="24"/>
  <c r="BF123" i="24"/>
  <c r="BG123" i="24" s="1"/>
  <c r="CK122" i="24"/>
  <c r="BR123" i="24"/>
  <c r="BS123" i="24" s="1"/>
  <c r="CE122" i="24"/>
  <c r="BY122" i="24"/>
  <c r="BV122" i="24"/>
  <c r="CH122" i="24"/>
  <c r="BM123" i="24"/>
  <c r="BL123" i="24"/>
  <c r="CB122" i="24"/>
  <c r="CJ122" i="24"/>
  <c r="BQ123" i="24"/>
  <c r="BP123" i="24"/>
  <c r="CD122" i="24"/>
  <c r="BX122" i="24"/>
  <c r="BN123" i="23"/>
  <c r="BO123" i="23" s="1"/>
  <c r="CC122" i="23"/>
  <c r="CI122" i="23"/>
  <c r="BW122" i="23"/>
  <c r="CG122" i="23"/>
  <c r="CA122" i="23"/>
  <c r="BJ123" i="23"/>
  <c r="BK123" i="23" s="1"/>
  <c r="BU122" i="23"/>
  <c r="CH122" i="23"/>
  <c r="BM123" i="23"/>
  <c r="BL123" i="23"/>
  <c r="CB122" i="23"/>
  <c r="BV122" i="23"/>
  <c r="BD124" i="23"/>
  <c r="BE124" i="23" s="1"/>
  <c r="CD123" i="23"/>
  <c r="BP124" i="23"/>
  <c r="BQ124" i="23" s="1"/>
  <c r="BH123" i="23"/>
  <c r="BI123" i="23" s="1"/>
  <c r="CJ122" i="23"/>
  <c r="BF123" i="23"/>
  <c r="BG123" i="23" s="1"/>
  <c r="BX122" i="23"/>
  <c r="CE122" i="23"/>
  <c r="BY122" i="23"/>
  <c r="CK122" i="23"/>
  <c r="BR123" i="23"/>
  <c r="BS123" i="23" s="1"/>
  <c r="BX123" i="22"/>
  <c r="CJ123" i="22"/>
  <c r="BP124" i="22"/>
  <c r="BQ124" i="22" s="1"/>
  <c r="CD123" i="22"/>
  <c r="CA123" i="22"/>
  <c r="BJ124" i="22"/>
  <c r="BK124" i="22" s="1"/>
  <c r="BU123" i="22"/>
  <c r="CG123" i="22"/>
  <c r="BD124" i="22"/>
  <c r="BE124" i="22" s="1"/>
  <c r="BV123" i="22"/>
  <c r="CH123" i="22"/>
  <c r="CB123" i="22"/>
  <c r="BL124" i="22"/>
  <c r="BM124" i="22" s="1"/>
  <c r="BW123" i="22"/>
  <c r="CI123" i="22"/>
  <c r="BN124" i="22"/>
  <c r="BO124" i="22" s="1"/>
  <c r="CC123" i="22"/>
  <c r="BH124" i="22"/>
  <c r="BI124" i="22" s="1"/>
  <c r="BY123" i="22"/>
  <c r="CK123" i="22"/>
  <c r="BR124" i="22"/>
  <c r="BS124" i="22" s="1"/>
  <c r="CE123" i="22"/>
  <c r="BF124" i="22"/>
  <c r="BG124" i="22" s="1"/>
  <c r="CI122" i="21"/>
  <c r="BN123" i="21"/>
  <c r="BO123" i="21" s="1"/>
  <c r="CC122" i="21"/>
  <c r="BW122" i="21"/>
  <c r="BU122" i="21"/>
  <c r="BJ123" i="21"/>
  <c r="BK123" i="21" s="1"/>
  <c r="CG122" i="21"/>
  <c r="CA122" i="21"/>
  <c r="BF123" i="21"/>
  <c r="BG123" i="21" s="1"/>
  <c r="BD123" i="21"/>
  <c r="BE123" i="21" s="1"/>
  <c r="BX122" i="21"/>
  <c r="BP123" i="21"/>
  <c r="CJ122" i="21"/>
  <c r="CD122" i="21"/>
  <c r="BQ123" i="21"/>
  <c r="BL123" i="21"/>
  <c r="CB122" i="21"/>
  <c r="BV122" i="21"/>
  <c r="BM123" i="21"/>
  <c r="CH122" i="21"/>
  <c r="BR123" i="21"/>
  <c r="CE122" i="21"/>
  <c r="CK122" i="21"/>
  <c r="BS123" i="21"/>
  <c r="BY122" i="21"/>
  <c r="BH123" i="21"/>
  <c r="BI123" i="21" s="1"/>
  <c r="CD122" i="20"/>
  <c r="BX122" i="20"/>
  <c r="CJ122" i="20"/>
  <c r="BP123" i="20"/>
  <c r="BQ123" i="20" s="1"/>
  <c r="BL123" i="20"/>
  <c r="BM123" i="20" s="1"/>
  <c r="CB122" i="20"/>
  <c r="BV122" i="20"/>
  <c r="CH122" i="20"/>
  <c r="BY122" i="20"/>
  <c r="CK122" i="20"/>
  <c r="BR123" i="20"/>
  <c r="BS123" i="20" s="1"/>
  <c r="CE122" i="20"/>
  <c r="BD123" i="20"/>
  <c r="BE123" i="20" s="1"/>
  <c r="BF123" i="20"/>
  <c r="BG123" i="20" s="1"/>
  <c r="CA122" i="20"/>
  <c r="BJ123" i="20"/>
  <c r="BK123" i="20" s="1"/>
  <c r="BU122" i="20"/>
  <c r="CG122" i="20"/>
  <c r="BH123" i="20"/>
  <c r="BI123" i="20" s="1"/>
  <c r="BN123" i="20"/>
  <c r="CC122" i="20"/>
  <c r="BW122" i="20"/>
  <c r="CI122" i="20"/>
  <c r="BO123" i="20"/>
  <c r="BD123" i="19"/>
  <c r="BE123" i="19" s="1"/>
  <c r="CE122" i="19"/>
  <c r="BY122" i="19"/>
  <c r="CK122" i="19"/>
  <c r="BR123" i="19"/>
  <c r="BS123" i="19" s="1"/>
  <c r="BH123" i="19"/>
  <c r="BI123" i="19" s="1"/>
  <c r="CJ122" i="19"/>
  <c r="BP123" i="19"/>
  <c r="BQ123" i="19" s="1"/>
  <c r="CD122" i="19"/>
  <c r="BX122" i="19"/>
  <c r="BJ123" i="19"/>
  <c r="BK123" i="19"/>
  <c r="CG122" i="19"/>
  <c r="CA122" i="19"/>
  <c r="BU122" i="19"/>
  <c r="CC122" i="19"/>
  <c r="CI122" i="19"/>
  <c r="BN123" i="19"/>
  <c r="BO123" i="19" s="1"/>
  <c r="BW122" i="19"/>
  <c r="BL123" i="19"/>
  <c r="BM123" i="19" s="1"/>
  <c r="CB122" i="19"/>
  <c r="BV122" i="19"/>
  <c r="CH122" i="19"/>
  <c r="BF123" i="19"/>
  <c r="BG123" i="19" s="1"/>
  <c r="BH126" i="26" l="1"/>
  <c r="BI126" i="26" s="1"/>
  <c r="BN126" i="26"/>
  <c r="BO126" i="26" s="1"/>
  <c r="CC125" i="26"/>
  <c r="CI125" i="26"/>
  <c r="BW125" i="26"/>
  <c r="CG125" i="26"/>
  <c r="CA125" i="26"/>
  <c r="BU125" i="26"/>
  <c r="BJ126" i="26"/>
  <c r="BK126" i="26" s="1"/>
  <c r="BD126" i="26"/>
  <c r="BE126" i="26" s="1"/>
  <c r="BL126" i="26"/>
  <c r="BM126" i="26" s="1"/>
  <c r="CB125" i="26"/>
  <c r="BV125" i="26"/>
  <c r="CH125" i="26"/>
  <c r="CK125" i="26"/>
  <c r="CE125" i="26"/>
  <c r="BR126" i="26"/>
  <c r="BS126" i="26" s="1"/>
  <c r="BY125" i="26"/>
  <c r="BF126" i="26"/>
  <c r="BG126" i="26" s="1"/>
  <c r="BP126" i="26"/>
  <c r="CD125" i="26"/>
  <c r="BX125" i="26"/>
  <c r="CJ125" i="26"/>
  <c r="BQ126" i="26"/>
  <c r="BD125" i="25"/>
  <c r="BE125" i="25" s="1"/>
  <c r="CI124" i="25"/>
  <c r="BN125" i="25"/>
  <c r="BO125" i="25" s="1"/>
  <c r="CC124" i="25"/>
  <c r="BW124" i="25"/>
  <c r="BH125" i="25"/>
  <c r="BI125" i="25" s="1"/>
  <c r="BU124" i="25"/>
  <c r="CG124" i="25"/>
  <c r="BK125" i="25"/>
  <c r="CA124" i="25"/>
  <c r="BJ125" i="25"/>
  <c r="BF125" i="25"/>
  <c r="BG125" i="25" s="1"/>
  <c r="CJ124" i="25"/>
  <c r="BP125" i="25"/>
  <c r="BQ125" i="25" s="1"/>
  <c r="CD124" i="25"/>
  <c r="BX124" i="25"/>
  <c r="BR125" i="25"/>
  <c r="BS125" i="25" s="1"/>
  <c r="CE124" i="25"/>
  <c r="BY124" i="25"/>
  <c r="CK124" i="25"/>
  <c r="BV124" i="25"/>
  <c r="CH124" i="25"/>
  <c r="BL125" i="25"/>
  <c r="BM125" i="25" s="1"/>
  <c r="CB124" i="25"/>
  <c r="BR124" i="24"/>
  <c r="CE123" i="24"/>
  <c r="BY123" i="24"/>
  <c r="CK123" i="24"/>
  <c r="BS124" i="24"/>
  <c r="CI123" i="24"/>
  <c r="BN124" i="24"/>
  <c r="BO124" i="24" s="1"/>
  <c r="CC123" i="24"/>
  <c r="BW123" i="24"/>
  <c r="BF124" i="24"/>
  <c r="BG124" i="24" s="1"/>
  <c r="BD124" i="24"/>
  <c r="BE124" i="24" s="1"/>
  <c r="BU123" i="24"/>
  <c r="CG123" i="24"/>
  <c r="CA123" i="24"/>
  <c r="BJ124" i="24"/>
  <c r="BK124" i="24" s="1"/>
  <c r="BP124" i="24"/>
  <c r="BQ124" i="24" s="1"/>
  <c r="CD123" i="24"/>
  <c r="BX123" i="24"/>
  <c r="CJ123" i="24"/>
  <c r="BH124" i="24"/>
  <c r="BI124" i="24" s="1"/>
  <c r="CH123" i="24"/>
  <c r="CB123" i="24"/>
  <c r="BV123" i="24"/>
  <c r="BL124" i="24"/>
  <c r="BM124" i="24" s="1"/>
  <c r="CE123" i="23"/>
  <c r="BY123" i="23"/>
  <c r="CK123" i="23"/>
  <c r="BR124" i="23"/>
  <c r="BS124" i="23" s="1"/>
  <c r="BH124" i="23"/>
  <c r="BI124" i="23" s="1"/>
  <c r="CJ123" i="23"/>
  <c r="BF124" i="23"/>
  <c r="BG124" i="23" s="1"/>
  <c r="BX123" i="23"/>
  <c r="BD125" i="23"/>
  <c r="BE125" i="23" s="1"/>
  <c r="CA123" i="23"/>
  <c r="BJ124" i="23"/>
  <c r="BK124" i="23" s="1"/>
  <c r="BU123" i="23"/>
  <c r="CG123" i="23"/>
  <c r="CD124" i="23"/>
  <c r="BP125" i="23"/>
  <c r="BQ125" i="23" s="1"/>
  <c r="BO124" i="23"/>
  <c r="BN124" i="23"/>
  <c r="CC123" i="23"/>
  <c r="BW123" i="23"/>
  <c r="CI123" i="23"/>
  <c r="BL124" i="23"/>
  <c r="BM124" i="23" s="1"/>
  <c r="CB123" i="23"/>
  <c r="CH123" i="23"/>
  <c r="BV123" i="23"/>
  <c r="BW124" i="22"/>
  <c r="CI124" i="22"/>
  <c r="BN125" i="22"/>
  <c r="BO125" i="22" s="1"/>
  <c r="CC124" i="22"/>
  <c r="BD125" i="22"/>
  <c r="BE125" i="22" s="1"/>
  <c r="BX124" i="22"/>
  <c r="CJ124" i="22"/>
  <c r="BP125" i="22"/>
  <c r="BQ125" i="22" s="1"/>
  <c r="CD124" i="22"/>
  <c r="BF125" i="22"/>
  <c r="BG125" i="22" s="1"/>
  <c r="BH125" i="22"/>
  <c r="BI125" i="22" s="1"/>
  <c r="CK124" i="22"/>
  <c r="BR125" i="22"/>
  <c r="BS125" i="22" s="1"/>
  <c r="CE124" i="22"/>
  <c r="BY124" i="22"/>
  <c r="BU124" i="22"/>
  <c r="CG124" i="22"/>
  <c r="BK125" i="22"/>
  <c r="CA124" i="22"/>
  <c r="BJ125" i="22"/>
  <c r="BV124" i="22"/>
  <c r="CH124" i="22"/>
  <c r="BL125" i="22"/>
  <c r="BM125" i="22" s="1"/>
  <c r="CB124" i="22"/>
  <c r="CG123" i="21"/>
  <c r="BJ124" i="21"/>
  <c r="BK124" i="21"/>
  <c r="CA123" i="21"/>
  <c r="BU123" i="21"/>
  <c r="BD124" i="21"/>
  <c r="BE124" i="21" s="1"/>
  <c r="BH124" i="21"/>
  <c r="BI124" i="21" s="1"/>
  <c r="CC123" i="21"/>
  <c r="CI123" i="21"/>
  <c r="BW123" i="21"/>
  <c r="BN124" i="21"/>
  <c r="BO124" i="21" s="1"/>
  <c r="BV123" i="21"/>
  <c r="CH123" i="21"/>
  <c r="CB123" i="21"/>
  <c r="BL124" i="21"/>
  <c r="BM124" i="21" s="1"/>
  <c r="BY123" i="21"/>
  <c r="CK123" i="21"/>
  <c r="CE123" i="21"/>
  <c r="BR124" i="21"/>
  <c r="BS124" i="21" s="1"/>
  <c r="BF124" i="21"/>
  <c r="BG124" i="21" s="1"/>
  <c r="CJ123" i="21"/>
  <c r="BP124" i="21"/>
  <c r="CD123" i="21"/>
  <c r="BX123" i="21"/>
  <c r="BQ124" i="21"/>
  <c r="BH124" i="20"/>
  <c r="BI124" i="20" s="1"/>
  <c r="BX123" i="20"/>
  <c r="CJ123" i="20"/>
  <c r="BP124" i="20"/>
  <c r="BQ124" i="20" s="1"/>
  <c r="CD123" i="20"/>
  <c r="BY123" i="20"/>
  <c r="CK123" i="20"/>
  <c r="BR124" i="20"/>
  <c r="BS124" i="20" s="1"/>
  <c r="CE123" i="20"/>
  <c r="BF124" i="20"/>
  <c r="BG124" i="20" s="1"/>
  <c r="BL124" i="20"/>
  <c r="CB123" i="20"/>
  <c r="BV123" i="20"/>
  <c r="CH123" i="20"/>
  <c r="BM124" i="20"/>
  <c r="CA123" i="20"/>
  <c r="BJ124" i="20"/>
  <c r="BK124" i="20" s="1"/>
  <c r="BU123" i="20"/>
  <c r="CG123" i="20"/>
  <c r="BD124" i="20"/>
  <c r="BE124" i="20" s="1"/>
  <c r="BW123" i="20"/>
  <c r="CI123" i="20"/>
  <c r="BN124" i="20"/>
  <c r="BO124" i="20" s="1"/>
  <c r="CC123" i="20"/>
  <c r="CH123" i="19"/>
  <c r="BL124" i="19"/>
  <c r="BM124" i="19" s="1"/>
  <c r="CB123" i="19"/>
  <c r="BV123" i="19"/>
  <c r="BF124" i="19"/>
  <c r="BG124" i="19" s="1"/>
  <c r="BY123" i="19"/>
  <c r="CK123" i="19"/>
  <c r="BR124" i="19"/>
  <c r="BS124" i="19" s="1"/>
  <c r="CE123" i="19"/>
  <c r="CJ123" i="19"/>
  <c r="BP124" i="19"/>
  <c r="BQ124" i="19" s="1"/>
  <c r="CD123" i="19"/>
  <c r="BX123" i="19"/>
  <c r="CC123" i="19"/>
  <c r="BW123" i="19"/>
  <c r="CI123" i="19"/>
  <c r="BN124" i="19"/>
  <c r="BO124" i="19" s="1"/>
  <c r="BH124" i="19"/>
  <c r="BI124" i="19" s="1"/>
  <c r="BD124" i="19"/>
  <c r="BE124" i="19" s="1"/>
  <c r="CA123" i="19"/>
  <c r="BJ124" i="19"/>
  <c r="BK124" i="19" s="1"/>
  <c r="CG123" i="19"/>
  <c r="BU123" i="19"/>
  <c r="CA126" i="26" l="1"/>
  <c r="BJ127" i="26"/>
  <c r="BK127" i="26" s="1"/>
  <c r="CG126" i="26"/>
  <c r="BU126" i="26"/>
  <c r="BY126" i="26"/>
  <c r="BR127" i="26"/>
  <c r="BS127" i="26" s="1"/>
  <c r="CK126" i="26"/>
  <c r="CE126" i="26"/>
  <c r="BL127" i="26"/>
  <c r="BM127" i="26" s="1"/>
  <c r="CB126" i="26"/>
  <c r="BV126" i="26"/>
  <c r="CH126" i="26"/>
  <c r="BF127" i="26"/>
  <c r="BG127" i="26" s="1"/>
  <c r="BN127" i="26"/>
  <c r="CI126" i="26"/>
  <c r="BO127" i="26"/>
  <c r="CC126" i="26"/>
  <c r="BW126" i="26"/>
  <c r="BH127" i="26"/>
  <c r="BI127" i="26" s="1"/>
  <c r="CD126" i="26"/>
  <c r="BX126" i="26"/>
  <c r="CJ126" i="26"/>
  <c r="BP127" i="26"/>
  <c r="BQ127" i="26" s="1"/>
  <c r="BD127" i="26"/>
  <c r="BE127" i="26" s="1"/>
  <c r="CH125" i="25"/>
  <c r="BL126" i="25"/>
  <c r="BM126" i="25" s="1"/>
  <c r="CB125" i="25"/>
  <c r="BV125" i="25"/>
  <c r="CE125" i="25"/>
  <c r="BY125" i="25"/>
  <c r="CK125" i="25"/>
  <c r="BR126" i="25"/>
  <c r="BS126" i="25" s="1"/>
  <c r="BN126" i="25"/>
  <c r="BO126" i="25" s="1"/>
  <c r="CC125" i="25"/>
  <c r="BW125" i="25"/>
  <c r="CI125" i="25"/>
  <c r="BF126" i="25"/>
  <c r="BG126" i="25" s="1"/>
  <c r="BP126" i="25"/>
  <c r="BQ126" i="25" s="1"/>
  <c r="CD125" i="25"/>
  <c r="BX125" i="25"/>
  <c r="CJ125" i="25"/>
  <c r="BH126" i="25"/>
  <c r="BI126" i="25" s="1"/>
  <c r="BD126" i="25"/>
  <c r="BE126" i="25" s="1"/>
  <c r="CG125" i="25"/>
  <c r="CA125" i="25"/>
  <c r="BJ126" i="25"/>
  <c r="BK126" i="25" s="1"/>
  <c r="BU125" i="25"/>
  <c r="BH125" i="24"/>
  <c r="BI125" i="24" s="1"/>
  <c r="CG124" i="24"/>
  <c r="CA124" i="24"/>
  <c r="BJ125" i="24"/>
  <c r="BK125" i="24" s="1"/>
  <c r="BU124" i="24"/>
  <c r="BN125" i="24"/>
  <c r="BO125" i="24" s="1"/>
  <c r="CC124" i="24"/>
  <c r="BW124" i="24"/>
  <c r="CI124" i="24"/>
  <c r="BP125" i="24"/>
  <c r="CD124" i="24"/>
  <c r="BX124" i="24"/>
  <c r="CJ124" i="24"/>
  <c r="BQ125" i="24"/>
  <c r="BD125" i="24"/>
  <c r="BE125" i="24" s="1"/>
  <c r="BL125" i="24"/>
  <c r="BM125" i="24" s="1"/>
  <c r="CB124" i="24"/>
  <c r="BV124" i="24"/>
  <c r="CH124" i="24"/>
  <c r="BF125" i="24"/>
  <c r="BG125" i="24" s="1"/>
  <c r="CE124" i="24"/>
  <c r="CK124" i="24"/>
  <c r="BR125" i="24"/>
  <c r="BS125" i="24" s="1"/>
  <c r="BY124" i="24"/>
  <c r="CA124" i="23"/>
  <c r="BJ125" i="23"/>
  <c r="BK125" i="23" s="1"/>
  <c r="BU124" i="23"/>
  <c r="CG124" i="23"/>
  <c r="BF125" i="23"/>
  <c r="BG125" i="23" s="1"/>
  <c r="BX124" i="23"/>
  <c r="BH125" i="23"/>
  <c r="BI125" i="23" s="1"/>
  <c r="CJ124" i="23"/>
  <c r="BY124" i="23"/>
  <c r="CK124" i="23"/>
  <c r="BR125" i="23"/>
  <c r="BS125" i="23" s="1"/>
  <c r="CE124" i="23"/>
  <c r="BL125" i="23"/>
  <c r="BM125" i="23" s="1"/>
  <c r="CB124" i="23"/>
  <c r="BV124" i="23"/>
  <c r="CH124" i="23"/>
  <c r="BP126" i="23"/>
  <c r="BQ126" i="23" s="1"/>
  <c r="CD125" i="23"/>
  <c r="BD126" i="23"/>
  <c r="BE126" i="23" s="1"/>
  <c r="CC124" i="23"/>
  <c r="BW124" i="23"/>
  <c r="CI124" i="23"/>
  <c r="BN125" i="23"/>
  <c r="BO125" i="23" s="1"/>
  <c r="BF126" i="22"/>
  <c r="BG126" i="22" s="1"/>
  <c r="BH126" i="22"/>
  <c r="BI126" i="22" s="1"/>
  <c r="CI125" i="22"/>
  <c r="BN126" i="22"/>
  <c r="BO126" i="22" s="1"/>
  <c r="CC125" i="22"/>
  <c r="BW125" i="22"/>
  <c r="BD126" i="22"/>
  <c r="BE126" i="22" s="1"/>
  <c r="BV125" i="22"/>
  <c r="CH125" i="22"/>
  <c r="BL126" i="22"/>
  <c r="BM126" i="22" s="1"/>
  <c r="CB125" i="22"/>
  <c r="CJ125" i="22"/>
  <c r="BP126" i="22"/>
  <c r="BQ126" i="22" s="1"/>
  <c r="CD125" i="22"/>
  <c r="BX125" i="22"/>
  <c r="BR126" i="22"/>
  <c r="BS126" i="22" s="1"/>
  <c r="CE125" i="22"/>
  <c r="BY125" i="22"/>
  <c r="CK125" i="22"/>
  <c r="BU125" i="22"/>
  <c r="CG125" i="22"/>
  <c r="CA125" i="22"/>
  <c r="BJ126" i="22"/>
  <c r="BK126" i="22" s="1"/>
  <c r="BH125" i="21"/>
  <c r="BI125" i="21" s="1"/>
  <c r="CK124" i="21"/>
  <c r="CE124" i="21"/>
  <c r="BY124" i="21"/>
  <c r="BR125" i="21"/>
  <c r="BS125" i="21" s="1"/>
  <c r="BN125" i="21"/>
  <c r="BW124" i="21"/>
  <c r="CC124" i="21"/>
  <c r="BO125" i="21"/>
  <c r="CI124" i="21"/>
  <c r="BF125" i="21"/>
  <c r="BG125" i="21" s="1"/>
  <c r="CH124" i="21"/>
  <c r="CB124" i="21"/>
  <c r="BV124" i="21"/>
  <c r="BL125" i="21"/>
  <c r="BM125" i="21" s="1"/>
  <c r="CA124" i="21"/>
  <c r="BU124" i="21"/>
  <c r="BJ125" i="21"/>
  <c r="BK125" i="21" s="1"/>
  <c r="CG124" i="21"/>
  <c r="CD124" i="21"/>
  <c r="BX124" i="21"/>
  <c r="BP125" i="21"/>
  <c r="BQ125" i="21" s="1"/>
  <c r="CJ124" i="21"/>
  <c r="BD125" i="21"/>
  <c r="BE125" i="21" s="1"/>
  <c r="BW124" i="20"/>
  <c r="CI124" i="20"/>
  <c r="BN125" i="20"/>
  <c r="BO125" i="20" s="1"/>
  <c r="CC124" i="20"/>
  <c r="BF125" i="20"/>
  <c r="BG125" i="20" s="1"/>
  <c r="BJ125" i="20"/>
  <c r="BU124" i="20"/>
  <c r="CG124" i="20"/>
  <c r="CA124" i="20"/>
  <c r="BK125" i="20"/>
  <c r="BD125" i="20"/>
  <c r="BE125" i="20" s="1"/>
  <c r="BX124" i="20"/>
  <c r="CJ124" i="20"/>
  <c r="BP125" i="20"/>
  <c r="BQ125" i="20" s="1"/>
  <c r="CD124" i="20"/>
  <c r="BY124" i="20"/>
  <c r="CK124" i="20"/>
  <c r="BR125" i="20"/>
  <c r="BS125" i="20" s="1"/>
  <c r="CE124" i="20"/>
  <c r="BH125" i="20"/>
  <c r="BI125" i="20" s="1"/>
  <c r="BV124" i="20"/>
  <c r="CH124" i="20"/>
  <c r="BL125" i="20"/>
  <c r="CB124" i="20"/>
  <c r="BM125" i="20"/>
  <c r="BD125" i="19"/>
  <c r="BE125" i="19" s="1"/>
  <c r="BH125" i="19"/>
  <c r="BI125" i="19" s="1"/>
  <c r="CA124" i="19"/>
  <c r="BU124" i="19"/>
  <c r="BJ125" i="19"/>
  <c r="BK125" i="19" s="1"/>
  <c r="CG124" i="19"/>
  <c r="BF125" i="19"/>
  <c r="BG125" i="19" s="1"/>
  <c r="BX124" i="19"/>
  <c r="CJ124" i="19"/>
  <c r="CD124" i="19"/>
  <c r="BP125" i="19"/>
  <c r="BQ125" i="19" s="1"/>
  <c r="CK124" i="19"/>
  <c r="BR125" i="19"/>
  <c r="BS125" i="19" s="1"/>
  <c r="CE124" i="19"/>
  <c r="BY124" i="19"/>
  <c r="BW124" i="19"/>
  <c r="CI124" i="19"/>
  <c r="BO125" i="19"/>
  <c r="BN125" i="19"/>
  <c r="CC124" i="19"/>
  <c r="BV124" i="19"/>
  <c r="CB124" i="19"/>
  <c r="BL125" i="19"/>
  <c r="BM125" i="19" s="1"/>
  <c r="CH124" i="19"/>
  <c r="BY127" i="26" l="1"/>
  <c r="CK127" i="26"/>
  <c r="BR128" i="26"/>
  <c r="BS128" i="26" s="1"/>
  <c r="CE127" i="26"/>
  <c r="BD128" i="26"/>
  <c r="BE128" i="26" s="1"/>
  <c r="BL128" i="26"/>
  <c r="CB127" i="26"/>
  <c r="BV127" i="26"/>
  <c r="CH127" i="26"/>
  <c r="BM128" i="26"/>
  <c r="BH128" i="26"/>
  <c r="BI128" i="26" s="1"/>
  <c r="BJ128" i="26"/>
  <c r="BK128" i="26" s="1"/>
  <c r="BU127" i="26"/>
  <c r="CG127" i="26"/>
  <c r="CA127" i="26"/>
  <c r="BX127" i="26"/>
  <c r="CJ127" i="26"/>
  <c r="CD127" i="26"/>
  <c r="BP128" i="26"/>
  <c r="BQ128" i="26" s="1"/>
  <c r="BF128" i="26"/>
  <c r="BG128" i="26" s="1"/>
  <c r="BW127" i="26"/>
  <c r="CI127" i="26"/>
  <c r="CC127" i="26"/>
  <c r="BN128" i="26"/>
  <c r="BO128" i="26" s="1"/>
  <c r="BH127" i="25"/>
  <c r="BI127" i="25" s="1"/>
  <c r="CE126" i="25"/>
  <c r="BY126" i="25"/>
  <c r="CK126" i="25"/>
  <c r="BR127" i="25"/>
  <c r="BS127" i="25" s="1"/>
  <c r="CA126" i="25"/>
  <c r="BJ127" i="25"/>
  <c r="BK127" i="25" s="1"/>
  <c r="BU126" i="25"/>
  <c r="CG126" i="25"/>
  <c r="BN127" i="25"/>
  <c r="BO127" i="25" s="1"/>
  <c r="CC126" i="25"/>
  <c r="BW126" i="25"/>
  <c r="CI126" i="25"/>
  <c r="BL127" i="25"/>
  <c r="BM127" i="25" s="1"/>
  <c r="CB126" i="25"/>
  <c r="BV126" i="25"/>
  <c r="CH126" i="25"/>
  <c r="BD127" i="25"/>
  <c r="BE127" i="25" s="1"/>
  <c r="CD126" i="25"/>
  <c r="BX126" i="25"/>
  <c r="CJ126" i="25"/>
  <c r="BP127" i="25"/>
  <c r="BQ127" i="25" s="1"/>
  <c r="BF127" i="25"/>
  <c r="BG127" i="25" s="1"/>
  <c r="BY125" i="24"/>
  <c r="CK125" i="24"/>
  <c r="BR126" i="24"/>
  <c r="BS126" i="24" s="1"/>
  <c r="CE125" i="24"/>
  <c r="CA125" i="24"/>
  <c r="BJ126" i="24"/>
  <c r="BK126" i="24" s="1"/>
  <c r="BU125" i="24"/>
  <c r="CG125" i="24"/>
  <c r="BL126" i="24"/>
  <c r="BM126" i="24" s="1"/>
  <c r="CB125" i="24"/>
  <c r="BV125" i="24"/>
  <c r="CH125" i="24"/>
  <c r="BD126" i="24"/>
  <c r="BE126" i="24" s="1"/>
  <c r="BN126" i="24"/>
  <c r="CC125" i="24"/>
  <c r="BW125" i="24"/>
  <c r="CI125" i="24"/>
  <c r="BO126" i="24"/>
  <c r="BH126" i="24"/>
  <c r="BI126" i="24" s="1"/>
  <c r="CD125" i="24"/>
  <c r="BX125" i="24"/>
  <c r="CJ125" i="24"/>
  <c r="BP126" i="24"/>
  <c r="BQ126" i="24" s="1"/>
  <c r="BF126" i="24"/>
  <c r="BG126" i="24" s="1"/>
  <c r="BR126" i="23"/>
  <c r="BS126" i="23" s="1"/>
  <c r="BY125" i="23"/>
  <c r="CK125" i="23"/>
  <c r="CE125" i="23"/>
  <c r="BW125" i="23"/>
  <c r="BN126" i="23"/>
  <c r="BO126" i="23" s="1"/>
  <c r="CI125" i="23"/>
  <c r="CC125" i="23"/>
  <c r="BH126" i="23"/>
  <c r="BI126" i="23" s="1"/>
  <c r="CJ125" i="23"/>
  <c r="BF126" i="23"/>
  <c r="BG126" i="23" s="1"/>
  <c r="BX125" i="23"/>
  <c r="BD127" i="23"/>
  <c r="BE127" i="23" s="1"/>
  <c r="CA125" i="23"/>
  <c r="BU125" i="23"/>
  <c r="CG125" i="23"/>
  <c r="BJ126" i="23"/>
  <c r="BK126" i="23" s="1"/>
  <c r="BP127" i="23"/>
  <c r="CD126" i="23"/>
  <c r="BQ127" i="23"/>
  <c r="BV125" i="23"/>
  <c r="BL126" i="23"/>
  <c r="BM126" i="23" s="1"/>
  <c r="CH125" i="23"/>
  <c r="CB125" i="23"/>
  <c r="CG126" i="22"/>
  <c r="CA126" i="22"/>
  <c r="BJ127" i="22"/>
  <c r="BK127" i="22" s="1"/>
  <c r="BU126" i="22"/>
  <c r="BN127" i="22"/>
  <c r="BO127" i="22" s="1"/>
  <c r="CC126" i="22"/>
  <c r="BW126" i="22"/>
  <c r="CI126" i="22"/>
  <c r="CE126" i="22"/>
  <c r="BY126" i="22"/>
  <c r="CK126" i="22"/>
  <c r="BR127" i="22"/>
  <c r="BS127" i="22" s="1"/>
  <c r="CH126" i="22"/>
  <c r="BL127" i="22"/>
  <c r="BM127" i="22" s="1"/>
  <c r="CB126" i="22"/>
  <c r="BV126" i="22"/>
  <c r="BH127" i="22"/>
  <c r="BI127" i="22" s="1"/>
  <c r="BD127" i="22"/>
  <c r="BE127" i="22" s="1"/>
  <c r="BP127" i="22"/>
  <c r="BQ127" i="22" s="1"/>
  <c r="CD126" i="22"/>
  <c r="BX126" i="22"/>
  <c r="CJ126" i="22"/>
  <c r="BF127" i="22"/>
  <c r="BG127" i="22" s="1"/>
  <c r="BD126" i="21"/>
  <c r="BE126" i="21" s="1"/>
  <c r="BX125" i="21"/>
  <c r="BP126" i="21"/>
  <c r="BQ126" i="21" s="1"/>
  <c r="CJ125" i="21"/>
  <c r="CD125" i="21"/>
  <c r="BL126" i="21"/>
  <c r="CB125" i="21"/>
  <c r="BV125" i="21"/>
  <c r="BM126" i="21"/>
  <c r="CH125" i="21"/>
  <c r="CE125" i="21"/>
  <c r="BR126" i="21"/>
  <c r="BS126" i="21" s="1"/>
  <c r="BY125" i="21"/>
  <c r="CK125" i="21"/>
  <c r="BF126" i="21"/>
  <c r="BG126" i="21" s="1"/>
  <c r="BU125" i="21"/>
  <c r="CA125" i="21"/>
  <c r="BJ126" i="21"/>
  <c r="BK126" i="21" s="1"/>
  <c r="CG125" i="21"/>
  <c r="BH126" i="21"/>
  <c r="BI126" i="21" s="1"/>
  <c r="CI125" i="21"/>
  <c r="BW125" i="21"/>
  <c r="BN126" i="21"/>
  <c r="BO126" i="21" s="1"/>
  <c r="CC125" i="21"/>
  <c r="BD126" i="20"/>
  <c r="BE126" i="20" s="1"/>
  <c r="BF126" i="20"/>
  <c r="BG126" i="20" s="1"/>
  <c r="BH126" i="20"/>
  <c r="BI126" i="20" s="1"/>
  <c r="CK125" i="20"/>
  <c r="BR126" i="20"/>
  <c r="BS126" i="20" s="1"/>
  <c r="CE125" i="20"/>
  <c r="BY125" i="20"/>
  <c r="CJ125" i="20"/>
  <c r="BP126" i="20"/>
  <c r="BQ126" i="20" s="1"/>
  <c r="CD125" i="20"/>
  <c r="BX125" i="20"/>
  <c r="BW125" i="20"/>
  <c r="CI125" i="20"/>
  <c r="BN126" i="20"/>
  <c r="BO126" i="20" s="1"/>
  <c r="CC125" i="20"/>
  <c r="BU125" i="20"/>
  <c r="CG125" i="20"/>
  <c r="BJ126" i="20"/>
  <c r="BK126" i="20" s="1"/>
  <c r="CA125" i="20"/>
  <c r="BV125" i="20"/>
  <c r="CH125" i="20"/>
  <c r="BL126" i="20"/>
  <c r="BM126" i="20" s="1"/>
  <c r="CB125" i="20"/>
  <c r="BX125" i="19"/>
  <c r="CJ125" i="19"/>
  <c r="BP126" i="19"/>
  <c r="BQ126" i="19" s="1"/>
  <c r="CD125" i="19"/>
  <c r="BV125" i="19"/>
  <c r="CH125" i="19"/>
  <c r="BL126" i="19"/>
  <c r="BM126" i="19" s="1"/>
  <c r="CB125" i="19"/>
  <c r="BK126" i="19"/>
  <c r="CA125" i="19"/>
  <c r="BU125" i="19"/>
  <c r="CG125" i="19"/>
  <c r="BJ126" i="19"/>
  <c r="BH126" i="19"/>
  <c r="BI126" i="19" s="1"/>
  <c r="BF126" i="19"/>
  <c r="BG126" i="19" s="1"/>
  <c r="BR126" i="19"/>
  <c r="BS126" i="19" s="1"/>
  <c r="CK125" i="19"/>
  <c r="CE125" i="19"/>
  <c r="BY125" i="19"/>
  <c r="BD126" i="19"/>
  <c r="BE126" i="19" s="1"/>
  <c r="CI125" i="19"/>
  <c r="CC125" i="19"/>
  <c r="BN126" i="19"/>
  <c r="BO126" i="19" s="1"/>
  <c r="BW125" i="19"/>
  <c r="BJ129" i="26" l="1"/>
  <c r="BU128" i="26"/>
  <c r="CG128" i="26"/>
  <c r="BK129" i="26"/>
  <c r="CA128" i="26"/>
  <c r="BH129" i="26"/>
  <c r="BI129" i="26" s="1"/>
  <c r="BX128" i="26"/>
  <c r="CJ128" i="26"/>
  <c r="BP129" i="26"/>
  <c r="BQ129" i="26" s="1"/>
  <c r="CD128" i="26"/>
  <c r="BF129" i="26"/>
  <c r="BG129" i="26" s="1"/>
  <c r="BD129" i="26"/>
  <c r="BE129" i="26" s="1"/>
  <c r="BW128" i="26"/>
  <c r="CI128" i="26"/>
  <c r="CC128" i="26"/>
  <c r="BN129" i="26"/>
  <c r="BO129" i="26" s="1"/>
  <c r="BY128" i="26"/>
  <c r="CK128" i="26"/>
  <c r="BS129" i="26"/>
  <c r="BR129" i="26"/>
  <c r="CE128" i="26"/>
  <c r="BV128" i="26"/>
  <c r="CH128" i="26"/>
  <c r="CB128" i="26"/>
  <c r="BL129" i="26"/>
  <c r="BM129" i="26" s="1"/>
  <c r="BX127" i="25"/>
  <c r="CJ127" i="25"/>
  <c r="BP128" i="25"/>
  <c r="BQ128" i="25" s="1"/>
  <c r="CD127" i="25"/>
  <c r="BY127" i="25"/>
  <c r="CK127" i="25"/>
  <c r="BR128" i="25"/>
  <c r="BS128" i="25" s="1"/>
  <c r="CE127" i="25"/>
  <c r="CC127" i="25"/>
  <c r="BW127" i="25"/>
  <c r="CI127" i="25"/>
  <c r="BN128" i="25"/>
  <c r="BO128" i="25" s="1"/>
  <c r="BD128" i="25"/>
  <c r="BE128" i="25" s="1"/>
  <c r="CA127" i="25"/>
  <c r="BJ128" i="25"/>
  <c r="BK128" i="25" s="1"/>
  <c r="BU127" i="25"/>
  <c r="CG127" i="25"/>
  <c r="BL128" i="25"/>
  <c r="BM128" i="25" s="1"/>
  <c r="CB127" i="25"/>
  <c r="BV127" i="25"/>
  <c r="CH127" i="25"/>
  <c r="BF128" i="25"/>
  <c r="BG128" i="25" s="1"/>
  <c r="BH128" i="25"/>
  <c r="BI128" i="25" s="1"/>
  <c r="BF127" i="24"/>
  <c r="BG127" i="24" s="1"/>
  <c r="BL127" i="24"/>
  <c r="CB126" i="24"/>
  <c r="BV126" i="24"/>
  <c r="CH126" i="24"/>
  <c r="BM127" i="24"/>
  <c r="BX126" i="24"/>
  <c r="CJ126" i="24"/>
  <c r="BP127" i="24"/>
  <c r="BQ127" i="24" s="1"/>
  <c r="CD126" i="24"/>
  <c r="BH127" i="24"/>
  <c r="BI127" i="24" s="1"/>
  <c r="BY126" i="24"/>
  <c r="CK126" i="24"/>
  <c r="BR127" i="24"/>
  <c r="BS127" i="24" s="1"/>
  <c r="CE126" i="24"/>
  <c r="CA126" i="24"/>
  <c r="BJ127" i="24"/>
  <c r="BK127" i="24" s="1"/>
  <c r="BU126" i="24"/>
  <c r="CG126" i="24"/>
  <c r="BD127" i="24"/>
  <c r="BE127" i="24" s="1"/>
  <c r="BW126" i="24"/>
  <c r="CI126" i="24"/>
  <c r="BN127" i="24"/>
  <c r="BO127" i="24" s="1"/>
  <c r="CC126" i="24"/>
  <c r="BV126" i="23"/>
  <c r="CH126" i="23"/>
  <c r="BL127" i="23"/>
  <c r="BM127" i="23" s="1"/>
  <c r="CB126" i="23"/>
  <c r="CA126" i="23"/>
  <c r="CG126" i="23"/>
  <c r="BJ127" i="23"/>
  <c r="BK127" i="23" s="1"/>
  <c r="BU126" i="23"/>
  <c r="BF127" i="23"/>
  <c r="BG127" i="23" s="1"/>
  <c r="BX126" i="23"/>
  <c r="BH127" i="23"/>
  <c r="BI127" i="23" s="1"/>
  <c r="CJ126" i="23"/>
  <c r="CI126" i="23"/>
  <c r="BN127" i="23"/>
  <c r="BO127" i="23" s="1"/>
  <c r="CC126" i="23"/>
  <c r="BW126" i="23"/>
  <c r="BS127" i="23"/>
  <c r="CK126" i="23"/>
  <c r="CE126" i="23"/>
  <c r="BR127" i="23"/>
  <c r="BY126" i="23"/>
  <c r="CD127" i="23"/>
  <c r="BP128" i="23"/>
  <c r="BQ128" i="23" s="1"/>
  <c r="BD128" i="23"/>
  <c r="BE128" i="23" s="1"/>
  <c r="CE127" i="22"/>
  <c r="BY127" i="22"/>
  <c r="CK127" i="22"/>
  <c r="BR128" i="22"/>
  <c r="BS128" i="22" s="1"/>
  <c r="BD128" i="22"/>
  <c r="BE128" i="22" s="1"/>
  <c r="BF128" i="22"/>
  <c r="BG128" i="22" s="1"/>
  <c r="BN128" i="22"/>
  <c r="BO128" i="22" s="1"/>
  <c r="CC127" i="22"/>
  <c r="BW127" i="22"/>
  <c r="CI127" i="22"/>
  <c r="BL128" i="22"/>
  <c r="BM128" i="22" s="1"/>
  <c r="CB127" i="22"/>
  <c r="BV127" i="22"/>
  <c r="CH127" i="22"/>
  <c r="CD127" i="22"/>
  <c r="BX127" i="22"/>
  <c r="CJ127" i="22"/>
  <c r="BP128" i="22"/>
  <c r="BQ128" i="22" s="1"/>
  <c r="BH128" i="22"/>
  <c r="BI128" i="22" s="1"/>
  <c r="CA127" i="22"/>
  <c r="BJ128" i="22"/>
  <c r="BK128" i="22" s="1"/>
  <c r="BU127" i="22"/>
  <c r="CG127" i="22"/>
  <c r="CC126" i="21"/>
  <c r="BN127" i="21"/>
  <c r="BO127" i="21" s="1"/>
  <c r="CI126" i="21"/>
  <c r="BW126" i="21"/>
  <c r="CJ126" i="21"/>
  <c r="BP127" i="21"/>
  <c r="CD126" i="21"/>
  <c r="BX126" i="21"/>
  <c r="BQ127" i="21"/>
  <c r="BY126" i="21"/>
  <c r="BS127" i="21"/>
  <c r="CK126" i="21"/>
  <c r="CE126" i="21"/>
  <c r="BR127" i="21"/>
  <c r="BJ127" i="21"/>
  <c r="CG126" i="21"/>
  <c r="BU126" i="21"/>
  <c r="BK127" i="21"/>
  <c r="CA126" i="21"/>
  <c r="BF127" i="21"/>
  <c r="BG127" i="21" s="1"/>
  <c r="BH127" i="21"/>
  <c r="BI127" i="21" s="1"/>
  <c r="BD127" i="21"/>
  <c r="BE127" i="21" s="1"/>
  <c r="BV126" i="21"/>
  <c r="BL127" i="21"/>
  <c r="BM127" i="21" s="1"/>
  <c r="CH126" i="21"/>
  <c r="CB126" i="21"/>
  <c r="CH126" i="20"/>
  <c r="BL127" i="20"/>
  <c r="BM127" i="20" s="1"/>
  <c r="CB126" i="20"/>
  <c r="BV126" i="20"/>
  <c r="BH127" i="20"/>
  <c r="BI127" i="20"/>
  <c r="BP127" i="20"/>
  <c r="BQ127" i="20" s="1"/>
  <c r="CD126" i="20"/>
  <c r="CJ126" i="20"/>
  <c r="BX126" i="20"/>
  <c r="BU126" i="20"/>
  <c r="CG126" i="20"/>
  <c r="CA126" i="20"/>
  <c r="BJ127" i="20"/>
  <c r="BK127" i="20" s="1"/>
  <c r="CI126" i="20"/>
  <c r="BN127" i="20"/>
  <c r="BO127" i="20" s="1"/>
  <c r="CC126" i="20"/>
  <c r="BW126" i="20"/>
  <c r="BF127" i="20"/>
  <c r="BG127" i="20" s="1"/>
  <c r="BR127" i="20"/>
  <c r="CE126" i="20"/>
  <c r="BY126" i="20"/>
  <c r="CK126" i="20"/>
  <c r="BS127" i="20"/>
  <c r="BD127" i="20"/>
  <c r="BE127" i="20" s="1"/>
  <c r="CE126" i="19"/>
  <c r="BY126" i="19"/>
  <c r="BR127" i="19"/>
  <c r="BS127" i="19" s="1"/>
  <c r="CK126" i="19"/>
  <c r="BN127" i="19"/>
  <c r="BO127" i="19" s="1"/>
  <c r="BW126" i="19"/>
  <c r="CI126" i="19"/>
  <c r="CC126" i="19"/>
  <c r="BD127" i="19"/>
  <c r="BE127" i="19" s="1"/>
  <c r="BX126" i="19"/>
  <c r="CJ126" i="19"/>
  <c r="BP127" i="19"/>
  <c r="BQ127" i="19" s="1"/>
  <c r="CD126" i="19"/>
  <c r="BV126" i="19"/>
  <c r="CH126" i="19"/>
  <c r="CB126" i="19"/>
  <c r="BL127" i="19"/>
  <c r="BM127" i="19" s="1"/>
  <c r="BF127" i="19"/>
  <c r="BG127" i="19" s="1"/>
  <c r="BH127" i="19"/>
  <c r="BI127" i="19" s="1"/>
  <c r="CG126" i="19"/>
  <c r="CA126" i="19"/>
  <c r="BU126" i="19"/>
  <c r="BJ127" i="19"/>
  <c r="BK127" i="19" s="1"/>
  <c r="BF130" i="26" l="1"/>
  <c r="BG130" i="26" s="1"/>
  <c r="BD130" i="26"/>
  <c r="BE130" i="26" s="1"/>
  <c r="BH130" i="26"/>
  <c r="BI130" i="26" s="1"/>
  <c r="CJ129" i="26"/>
  <c r="BP130" i="26"/>
  <c r="BQ130" i="26" s="1"/>
  <c r="CD129" i="26"/>
  <c r="BX129" i="26"/>
  <c r="BW129" i="26"/>
  <c r="CI129" i="26"/>
  <c r="BN130" i="26"/>
  <c r="BO130" i="26" s="1"/>
  <c r="CC129" i="26"/>
  <c r="BV129" i="26"/>
  <c r="CH129" i="26"/>
  <c r="CB129" i="26"/>
  <c r="BL130" i="26"/>
  <c r="BM130" i="26" s="1"/>
  <c r="CK129" i="26"/>
  <c r="BR130" i="26"/>
  <c r="BS130" i="26" s="1"/>
  <c r="CE129" i="26"/>
  <c r="BY129" i="26"/>
  <c r="BU129" i="26"/>
  <c r="CG129" i="26"/>
  <c r="CA129" i="26"/>
  <c r="BJ130" i="26"/>
  <c r="BK130" i="26" s="1"/>
  <c r="BY128" i="25"/>
  <c r="CK128" i="25"/>
  <c r="BR129" i="25"/>
  <c r="BS129" i="25" s="1"/>
  <c r="CE128" i="25"/>
  <c r="BV128" i="25"/>
  <c r="CH128" i="25"/>
  <c r="BL129" i="25"/>
  <c r="BM129" i="25" s="1"/>
  <c r="CB128" i="25"/>
  <c r="BF129" i="25"/>
  <c r="BG129" i="25" s="1"/>
  <c r="BW128" i="25"/>
  <c r="CI128" i="25"/>
  <c r="BN129" i="25"/>
  <c r="BO129" i="25" s="1"/>
  <c r="CC128" i="25"/>
  <c r="BX128" i="25"/>
  <c r="CJ128" i="25"/>
  <c r="BP129" i="25"/>
  <c r="BQ129" i="25" s="1"/>
  <c r="CD128" i="25"/>
  <c r="BH129" i="25"/>
  <c r="BI129" i="25" s="1"/>
  <c r="CA128" i="25"/>
  <c r="BJ129" i="25"/>
  <c r="BK129" i="25" s="1"/>
  <c r="BU128" i="25"/>
  <c r="CG128" i="25"/>
  <c r="BD129" i="25"/>
  <c r="BE129" i="25" s="1"/>
  <c r="BW127" i="24"/>
  <c r="CI127" i="24"/>
  <c r="BN128" i="24"/>
  <c r="BO128" i="24" s="1"/>
  <c r="CC127" i="24"/>
  <c r="BH128" i="24"/>
  <c r="BI128" i="24" s="1"/>
  <c r="BJ128" i="24"/>
  <c r="BU127" i="24"/>
  <c r="CG127" i="24"/>
  <c r="BK128" i="24"/>
  <c r="CA127" i="24"/>
  <c r="BX127" i="24"/>
  <c r="CJ127" i="24"/>
  <c r="BP128" i="24"/>
  <c r="BQ128" i="24" s="1"/>
  <c r="CD127" i="24"/>
  <c r="BY127" i="24"/>
  <c r="CK127" i="24"/>
  <c r="BR128" i="24"/>
  <c r="BS128" i="24" s="1"/>
  <c r="CE127" i="24"/>
  <c r="BD128" i="24"/>
  <c r="BE128" i="24" s="1"/>
  <c r="BF128" i="24"/>
  <c r="BG128" i="24" s="1"/>
  <c r="BV127" i="24"/>
  <c r="CH127" i="24"/>
  <c r="BL128" i="24"/>
  <c r="BM128" i="24" s="1"/>
  <c r="CB127" i="24"/>
  <c r="BD129" i="23"/>
  <c r="BE129" i="23" s="1"/>
  <c r="BF128" i="23"/>
  <c r="BG128" i="23" s="1"/>
  <c r="BX127" i="23"/>
  <c r="BP129" i="23"/>
  <c r="BQ129" i="23" s="1"/>
  <c r="CD128" i="23"/>
  <c r="BH128" i="23"/>
  <c r="BI128" i="23" s="1"/>
  <c r="CJ127" i="23"/>
  <c r="CG127" i="23"/>
  <c r="BJ128" i="23"/>
  <c r="BK128" i="23" s="1"/>
  <c r="CA127" i="23"/>
  <c r="BU127" i="23"/>
  <c r="CH127" i="23"/>
  <c r="BL128" i="23"/>
  <c r="BM128" i="23" s="1"/>
  <c r="CB127" i="23"/>
  <c r="BV127" i="23"/>
  <c r="CC127" i="23"/>
  <c r="BW127" i="23"/>
  <c r="BN128" i="23"/>
  <c r="BO128" i="23" s="1"/>
  <c r="CI127" i="23"/>
  <c r="CE127" i="23"/>
  <c r="BY127" i="23"/>
  <c r="BR128" i="23"/>
  <c r="BS128" i="23" s="1"/>
  <c r="CK127" i="23"/>
  <c r="BL129" i="22"/>
  <c r="BM129" i="22" s="1"/>
  <c r="CB128" i="22"/>
  <c r="BV128" i="22"/>
  <c r="CH128" i="22"/>
  <c r="BF129" i="22"/>
  <c r="BG129" i="22" s="1"/>
  <c r="BX128" i="22"/>
  <c r="CJ128" i="22"/>
  <c r="BP129" i="22"/>
  <c r="BQ129" i="22" s="1"/>
  <c r="CD128" i="22"/>
  <c r="CC128" i="22"/>
  <c r="BW128" i="22"/>
  <c r="CI128" i="22"/>
  <c r="BN129" i="22"/>
  <c r="BO129" i="22" s="1"/>
  <c r="BD129" i="22"/>
  <c r="BE129" i="22" s="1"/>
  <c r="CA128" i="22"/>
  <c r="BJ129" i="22"/>
  <c r="BK129" i="22" s="1"/>
  <c r="BU128" i="22"/>
  <c r="CG128" i="22"/>
  <c r="BH129" i="22"/>
  <c r="BI129" i="22" s="1"/>
  <c r="BY128" i="22"/>
  <c r="CK128" i="22"/>
  <c r="BR129" i="22"/>
  <c r="BS129" i="22" s="1"/>
  <c r="CE128" i="22"/>
  <c r="CH127" i="21"/>
  <c r="BL128" i="21"/>
  <c r="CB127" i="21"/>
  <c r="BV127" i="21"/>
  <c r="BM128" i="21"/>
  <c r="BD128" i="21"/>
  <c r="BE128" i="21" s="1"/>
  <c r="BH128" i="21"/>
  <c r="BI128" i="21" s="1"/>
  <c r="BF128" i="21"/>
  <c r="BG128" i="21" s="1"/>
  <c r="BW127" i="21"/>
  <c r="BN128" i="21"/>
  <c r="CI127" i="21"/>
  <c r="CC127" i="21"/>
  <c r="BO128" i="21"/>
  <c r="CD127" i="21"/>
  <c r="CJ127" i="21"/>
  <c r="BX127" i="21"/>
  <c r="BP128" i="21"/>
  <c r="BQ128" i="21" s="1"/>
  <c r="CK127" i="21"/>
  <c r="CE127" i="21"/>
  <c r="BY127" i="21"/>
  <c r="BR128" i="21"/>
  <c r="BS128" i="21" s="1"/>
  <c r="CA127" i="21"/>
  <c r="BJ128" i="21"/>
  <c r="BK128" i="21" s="1"/>
  <c r="CG127" i="21"/>
  <c r="BU127" i="21"/>
  <c r="BF128" i="20"/>
  <c r="BG128" i="20" s="1"/>
  <c r="BN128" i="20"/>
  <c r="BO128" i="20" s="1"/>
  <c r="CC127" i="20"/>
  <c r="BW127" i="20"/>
  <c r="CI127" i="20"/>
  <c r="CG127" i="20"/>
  <c r="CA127" i="20"/>
  <c r="BJ128" i="20"/>
  <c r="BK128" i="20" s="1"/>
  <c r="BU127" i="20"/>
  <c r="BL128" i="20"/>
  <c r="BM128" i="20" s="1"/>
  <c r="CB127" i="20"/>
  <c r="BV127" i="20"/>
  <c r="CH127" i="20"/>
  <c r="BP128" i="20"/>
  <c r="CD127" i="20"/>
  <c r="BX127" i="20"/>
  <c r="BQ128" i="20"/>
  <c r="CJ127" i="20"/>
  <c r="BD128" i="20"/>
  <c r="BE128" i="20" s="1"/>
  <c r="BH128" i="20"/>
  <c r="BI128" i="20" s="1"/>
  <c r="CE127" i="20"/>
  <c r="BY127" i="20"/>
  <c r="CK127" i="20"/>
  <c r="BR128" i="20"/>
  <c r="BS128" i="20" s="1"/>
  <c r="BD128" i="19"/>
  <c r="BE128" i="19" s="1"/>
  <c r="BH128" i="19"/>
  <c r="BI128" i="19" s="1"/>
  <c r="CG127" i="19"/>
  <c r="CA127" i="19"/>
  <c r="BU127" i="19"/>
  <c r="BJ128" i="19"/>
  <c r="BK128" i="19" s="1"/>
  <c r="BN128" i="19"/>
  <c r="BO128" i="19" s="1"/>
  <c r="CC127" i="19"/>
  <c r="CI127" i="19"/>
  <c r="BW127" i="19"/>
  <c r="CJ127" i="19"/>
  <c r="CD127" i="19"/>
  <c r="BX127" i="19"/>
  <c r="BP128" i="19"/>
  <c r="BQ128" i="19" s="1"/>
  <c r="BF128" i="19"/>
  <c r="BG128" i="19" s="1"/>
  <c r="BV127" i="19"/>
  <c r="CH127" i="19"/>
  <c r="BM128" i="19"/>
  <c r="BL128" i="19"/>
  <c r="CB127" i="19"/>
  <c r="CE127" i="19"/>
  <c r="CK127" i="19"/>
  <c r="BY127" i="19"/>
  <c r="BR128" i="19"/>
  <c r="BS128" i="19" s="1"/>
  <c r="BU130" i="26" l="1"/>
  <c r="CG130" i="26"/>
  <c r="CA130" i="26"/>
  <c r="BJ131" i="26"/>
  <c r="BK131" i="26" s="1"/>
  <c r="BP131" i="26"/>
  <c r="BQ131" i="26" s="1"/>
  <c r="CD130" i="26"/>
  <c r="BX130" i="26"/>
  <c r="CJ130" i="26"/>
  <c r="CI130" i="26"/>
  <c r="BO131" i="26"/>
  <c r="BN131" i="26"/>
  <c r="CC130" i="26"/>
  <c r="BW130" i="26"/>
  <c r="BH131" i="26"/>
  <c r="BI131" i="26" s="1"/>
  <c r="BR131" i="26"/>
  <c r="CE130" i="26"/>
  <c r="BS131" i="26"/>
  <c r="CK130" i="26"/>
  <c r="BY130" i="26"/>
  <c r="BD131" i="26"/>
  <c r="BE131" i="26" s="1"/>
  <c r="CH130" i="26"/>
  <c r="BL131" i="26"/>
  <c r="BM131" i="26" s="1"/>
  <c r="CB130" i="26"/>
  <c r="BV130" i="26"/>
  <c r="BF131" i="26"/>
  <c r="BG131" i="26" s="1"/>
  <c r="BF130" i="25"/>
  <c r="BG130" i="25" s="1"/>
  <c r="BI130" i="25"/>
  <c r="BH130" i="25"/>
  <c r="BW129" i="25"/>
  <c r="CI129" i="25"/>
  <c r="BN130" i="25"/>
  <c r="BO130" i="25" s="1"/>
  <c r="CC129" i="25"/>
  <c r="BD130" i="25"/>
  <c r="BE130" i="25" s="1"/>
  <c r="BU129" i="25"/>
  <c r="CG129" i="25"/>
  <c r="CA129" i="25"/>
  <c r="BJ130" i="25"/>
  <c r="BK130" i="25" s="1"/>
  <c r="BX129" i="25"/>
  <c r="CJ129" i="25"/>
  <c r="BP130" i="25"/>
  <c r="BQ130" i="25" s="1"/>
  <c r="CD129" i="25"/>
  <c r="BV129" i="25"/>
  <c r="CH129" i="25"/>
  <c r="BM130" i="25"/>
  <c r="BL130" i="25"/>
  <c r="CB129" i="25"/>
  <c r="CK129" i="25"/>
  <c r="BS130" i="25"/>
  <c r="BR130" i="25"/>
  <c r="CE129" i="25"/>
  <c r="BY129" i="25"/>
  <c r="BH129" i="24"/>
  <c r="BI129" i="24" s="1"/>
  <c r="BD129" i="24"/>
  <c r="BE129" i="24" s="1"/>
  <c r="BV128" i="24"/>
  <c r="CH128" i="24"/>
  <c r="BL129" i="24"/>
  <c r="BM129" i="24" s="1"/>
  <c r="CB128" i="24"/>
  <c r="BF129" i="24"/>
  <c r="BG129" i="24" s="1"/>
  <c r="BW128" i="24"/>
  <c r="CI128" i="24"/>
  <c r="BN129" i="24"/>
  <c r="BO129" i="24" s="1"/>
  <c r="CC128" i="24"/>
  <c r="CK128" i="24"/>
  <c r="BR129" i="24"/>
  <c r="BS129" i="24" s="1"/>
  <c r="CE128" i="24"/>
  <c r="BY128" i="24"/>
  <c r="CJ128" i="24"/>
  <c r="BP129" i="24"/>
  <c r="BQ129" i="24" s="1"/>
  <c r="CD128" i="24"/>
  <c r="BX128" i="24"/>
  <c r="BU128" i="24"/>
  <c r="CG128" i="24"/>
  <c r="CA128" i="24"/>
  <c r="BJ129" i="24"/>
  <c r="BK129" i="24" s="1"/>
  <c r="BP130" i="23"/>
  <c r="BQ130" i="23" s="1"/>
  <c r="CD129" i="23"/>
  <c r="CE128" i="23"/>
  <c r="BY128" i="23"/>
  <c r="BR129" i="23"/>
  <c r="BS129" i="23" s="1"/>
  <c r="CK128" i="23"/>
  <c r="BH129" i="23"/>
  <c r="BI129" i="23" s="1"/>
  <c r="CJ128" i="23"/>
  <c r="BF129" i="23"/>
  <c r="BG129" i="23" s="1"/>
  <c r="BX128" i="23"/>
  <c r="BJ129" i="23"/>
  <c r="BK129" i="23" s="1"/>
  <c r="CA128" i="23"/>
  <c r="BU128" i="23"/>
  <c r="CG128" i="23"/>
  <c r="BO129" i="23"/>
  <c r="CC128" i="23"/>
  <c r="BW128" i="23"/>
  <c r="BN129" i="23"/>
  <c r="CI128" i="23"/>
  <c r="BV128" i="23"/>
  <c r="CB128" i="23"/>
  <c r="BL129" i="23"/>
  <c r="BM129" i="23" s="1"/>
  <c r="CH128" i="23"/>
  <c r="BD130" i="23"/>
  <c r="BE130" i="23" s="1"/>
  <c r="BY129" i="22"/>
  <c r="CK129" i="22"/>
  <c r="BR130" i="22"/>
  <c r="BS130" i="22" s="1"/>
  <c r="CE129" i="22"/>
  <c r="CA129" i="22"/>
  <c r="BJ130" i="22"/>
  <c r="BK130" i="22" s="1"/>
  <c r="BU129" i="22"/>
  <c r="CG129" i="22"/>
  <c r="BF130" i="22"/>
  <c r="BG130" i="22" s="1"/>
  <c r="BH130" i="22"/>
  <c r="BI130" i="22" s="1"/>
  <c r="BD130" i="22"/>
  <c r="BE130" i="22" s="1"/>
  <c r="BX129" i="22"/>
  <c r="CJ129" i="22"/>
  <c r="BP130" i="22"/>
  <c r="BQ130" i="22" s="1"/>
  <c r="CD129" i="22"/>
  <c r="BW129" i="22"/>
  <c r="CI129" i="22"/>
  <c r="BO130" i="22"/>
  <c r="BN130" i="22"/>
  <c r="CC129" i="22"/>
  <c r="BV129" i="22"/>
  <c r="CH129" i="22"/>
  <c r="CB129" i="22"/>
  <c r="BL130" i="22"/>
  <c r="BM130" i="22" s="1"/>
  <c r="BJ129" i="21"/>
  <c r="BU128" i="21"/>
  <c r="BK129" i="21"/>
  <c r="CG128" i="21"/>
  <c r="CA128" i="21"/>
  <c r="BR129" i="21"/>
  <c r="CE128" i="21"/>
  <c r="BY128" i="21"/>
  <c r="BS129" i="21"/>
  <c r="CK128" i="21"/>
  <c r="BD129" i="21"/>
  <c r="BE129" i="21" s="1"/>
  <c r="BF129" i="21"/>
  <c r="BG129" i="21" s="1"/>
  <c r="BX128" i="21"/>
  <c r="BP129" i="21"/>
  <c r="CD128" i="21"/>
  <c r="BQ129" i="21"/>
  <c r="CJ128" i="21"/>
  <c r="BH129" i="21"/>
  <c r="BI129" i="21" s="1"/>
  <c r="BL129" i="21"/>
  <c r="BM129" i="21" s="1"/>
  <c r="CB128" i="21"/>
  <c r="BV128" i="21"/>
  <c r="CH128" i="21"/>
  <c r="CI128" i="21"/>
  <c r="CC128" i="21"/>
  <c r="BW128" i="21"/>
  <c r="BN129" i="21"/>
  <c r="BO129" i="21" s="1"/>
  <c r="CA128" i="20"/>
  <c r="BJ129" i="20"/>
  <c r="BK129" i="20" s="1"/>
  <c r="BU128" i="20"/>
  <c r="CG128" i="20"/>
  <c r="BL129" i="20"/>
  <c r="BM129" i="20" s="1"/>
  <c r="CB128" i="20"/>
  <c r="BV128" i="20"/>
  <c r="CH128" i="20"/>
  <c r="BY128" i="20"/>
  <c r="CK128" i="20"/>
  <c r="BR129" i="20"/>
  <c r="BS129" i="20" s="1"/>
  <c r="CE128" i="20"/>
  <c r="BH129" i="20"/>
  <c r="BI129" i="20" s="1"/>
  <c r="BN129" i="20"/>
  <c r="CC128" i="20"/>
  <c r="BW128" i="20"/>
  <c r="CI128" i="20"/>
  <c r="BO129" i="20"/>
  <c r="BD129" i="20"/>
  <c r="BE129" i="20" s="1"/>
  <c r="BF129" i="20"/>
  <c r="BG129" i="20" s="1"/>
  <c r="CD128" i="20"/>
  <c r="BX128" i="20"/>
  <c r="CJ128" i="20"/>
  <c r="BP129" i="20"/>
  <c r="BQ129" i="20" s="1"/>
  <c r="CC128" i="19"/>
  <c r="CI128" i="19"/>
  <c r="BW128" i="19"/>
  <c r="BN129" i="19"/>
  <c r="BO129" i="19" s="1"/>
  <c r="BH129" i="19"/>
  <c r="BI129" i="19" s="1"/>
  <c r="CA128" i="19"/>
  <c r="BJ129" i="19"/>
  <c r="BK129" i="19" s="1"/>
  <c r="CG128" i="19"/>
  <c r="BU128" i="19"/>
  <c r="BF129" i="19"/>
  <c r="BG129" i="19" s="1"/>
  <c r="BP129" i="19"/>
  <c r="BQ129" i="19" s="1"/>
  <c r="BX128" i="19"/>
  <c r="CJ128" i="19"/>
  <c r="CD128" i="19"/>
  <c r="CE128" i="19"/>
  <c r="BY128" i="19"/>
  <c r="BR129" i="19"/>
  <c r="BS129" i="19" s="1"/>
  <c r="CK128" i="19"/>
  <c r="CH128" i="19"/>
  <c r="BL129" i="19"/>
  <c r="BM129" i="19" s="1"/>
  <c r="CB128" i="19"/>
  <c r="BV128" i="19"/>
  <c r="BD129" i="19"/>
  <c r="BE129" i="19" s="1"/>
  <c r="BP132" i="26" l="1"/>
  <c r="CD131" i="26"/>
  <c r="BX131" i="26"/>
  <c r="CJ131" i="26"/>
  <c r="BQ132" i="26"/>
  <c r="BL132" i="26"/>
  <c r="BM132" i="26" s="1"/>
  <c r="CB131" i="26"/>
  <c r="BV131" i="26"/>
  <c r="CH131" i="26"/>
  <c r="BH132" i="26"/>
  <c r="BI132" i="26" s="1"/>
  <c r="BD132" i="26"/>
  <c r="BE132" i="26" s="1"/>
  <c r="CG131" i="26"/>
  <c r="CA131" i="26"/>
  <c r="BJ132" i="26"/>
  <c r="BK132" i="26" s="1"/>
  <c r="BU131" i="26"/>
  <c r="BN132" i="26"/>
  <c r="BO132" i="26" s="1"/>
  <c r="CC131" i="26"/>
  <c r="BW131" i="26"/>
  <c r="CI131" i="26"/>
  <c r="CE131" i="26"/>
  <c r="BY131" i="26"/>
  <c r="BR132" i="26"/>
  <c r="BS132" i="26" s="1"/>
  <c r="CK131" i="26"/>
  <c r="BF132" i="26"/>
  <c r="BG132" i="26" s="1"/>
  <c r="BU130" i="25"/>
  <c r="CG130" i="25"/>
  <c r="CA130" i="25"/>
  <c r="BJ131" i="25"/>
  <c r="BK131" i="25" s="1"/>
  <c r="CJ130" i="25"/>
  <c r="BP131" i="25"/>
  <c r="BQ131" i="25" s="1"/>
  <c r="CD130" i="25"/>
  <c r="BX130" i="25"/>
  <c r="BD131" i="25"/>
  <c r="BE131" i="25" s="1"/>
  <c r="CI130" i="25"/>
  <c r="BN131" i="25"/>
  <c r="BO131" i="25" s="1"/>
  <c r="CC130" i="25"/>
  <c r="BW130" i="25"/>
  <c r="BF131" i="25"/>
  <c r="BG131" i="25" s="1"/>
  <c r="BV130" i="25"/>
  <c r="CH130" i="25"/>
  <c r="BL131" i="25"/>
  <c r="BM131" i="25" s="1"/>
  <c r="CB130" i="25"/>
  <c r="BR131" i="25"/>
  <c r="BS131" i="25" s="1"/>
  <c r="CE130" i="25"/>
  <c r="BY130" i="25"/>
  <c r="CK130" i="25"/>
  <c r="BH131" i="25"/>
  <c r="BI131" i="25" s="1"/>
  <c r="CI129" i="24"/>
  <c r="BN130" i="24"/>
  <c r="BO130" i="24" s="1"/>
  <c r="CC129" i="24"/>
  <c r="BW129" i="24"/>
  <c r="CH129" i="24"/>
  <c r="BL130" i="24"/>
  <c r="BM130" i="24" s="1"/>
  <c r="CB129" i="24"/>
  <c r="BV129" i="24"/>
  <c r="BU129" i="24"/>
  <c r="CG129" i="24"/>
  <c r="CA129" i="24"/>
  <c r="BJ130" i="24"/>
  <c r="BK130" i="24" s="1"/>
  <c r="BP130" i="24"/>
  <c r="BQ130" i="24" s="1"/>
  <c r="CD129" i="24"/>
  <c r="BX129" i="24"/>
  <c r="CJ129" i="24"/>
  <c r="BD130" i="24"/>
  <c r="BE130" i="24" s="1"/>
  <c r="BF130" i="24"/>
  <c r="BG130" i="24" s="1"/>
  <c r="BR130" i="24"/>
  <c r="CE129" i="24"/>
  <c r="BY129" i="24"/>
  <c r="CK129" i="24"/>
  <c r="BS130" i="24"/>
  <c r="BH130" i="24"/>
  <c r="BI130" i="24" s="1"/>
  <c r="BD131" i="23"/>
  <c r="BE131" i="23" s="1"/>
  <c r="BY129" i="23"/>
  <c r="BR130" i="23"/>
  <c r="BS130" i="23" s="1"/>
  <c r="CK129" i="23"/>
  <c r="CE129" i="23"/>
  <c r="CH129" i="23"/>
  <c r="BV129" i="23"/>
  <c r="CB129" i="23"/>
  <c r="BL130" i="23"/>
  <c r="BM130" i="23" s="1"/>
  <c r="CA129" i="23"/>
  <c r="BU129" i="23"/>
  <c r="BJ130" i="23"/>
  <c r="CG129" i="23"/>
  <c r="BK130" i="23"/>
  <c r="BF130" i="23"/>
  <c r="BG130" i="23" s="1"/>
  <c r="BX129" i="23"/>
  <c r="BH130" i="23"/>
  <c r="BI130" i="23" s="1"/>
  <c r="CJ129" i="23"/>
  <c r="BQ131" i="23"/>
  <c r="BP131" i="23"/>
  <c r="CD130" i="23"/>
  <c r="CC129" i="23"/>
  <c r="BW129" i="23"/>
  <c r="BN130" i="23"/>
  <c r="BO130" i="23" s="1"/>
  <c r="CI129" i="23"/>
  <c r="BH131" i="22"/>
  <c r="BI131" i="22" s="1"/>
  <c r="BF131" i="22"/>
  <c r="BG131" i="22" s="1"/>
  <c r="BD131" i="22"/>
  <c r="BE131" i="22" s="1"/>
  <c r="BU130" i="22"/>
  <c r="CG130" i="22"/>
  <c r="CA130" i="22"/>
  <c r="BJ131" i="22"/>
  <c r="BK131" i="22" s="1"/>
  <c r="BX130" i="22"/>
  <c r="CJ130" i="22"/>
  <c r="BP131" i="22"/>
  <c r="BQ131" i="22" s="1"/>
  <c r="CD130" i="22"/>
  <c r="BV130" i="22"/>
  <c r="CH130" i="22"/>
  <c r="BL131" i="22"/>
  <c r="BM131" i="22" s="1"/>
  <c r="CB130" i="22"/>
  <c r="CK130" i="22"/>
  <c r="BR131" i="22"/>
  <c r="BS131" i="22" s="1"/>
  <c r="CE130" i="22"/>
  <c r="BY130" i="22"/>
  <c r="BW130" i="22"/>
  <c r="CI130" i="22"/>
  <c r="BN131" i="22"/>
  <c r="BO131" i="22" s="1"/>
  <c r="CC130" i="22"/>
  <c r="BD130" i="21"/>
  <c r="BE130" i="21" s="1"/>
  <c r="BH130" i="21"/>
  <c r="BI130" i="21" s="1"/>
  <c r="BF130" i="21"/>
  <c r="BG130" i="21" s="1"/>
  <c r="BW129" i="21"/>
  <c r="BN130" i="21"/>
  <c r="CC129" i="21"/>
  <c r="CI129" i="21"/>
  <c r="BO130" i="21"/>
  <c r="BV129" i="21"/>
  <c r="CH129" i="21"/>
  <c r="CB129" i="21"/>
  <c r="BL130" i="21"/>
  <c r="BM130" i="21" s="1"/>
  <c r="CJ129" i="21"/>
  <c r="BP130" i="21"/>
  <c r="CD129" i="21"/>
  <c r="BQ130" i="21"/>
  <c r="BX129" i="21"/>
  <c r="CK129" i="21"/>
  <c r="BS130" i="21"/>
  <c r="BY129" i="21"/>
  <c r="CE129" i="21"/>
  <c r="BR130" i="21"/>
  <c r="CG129" i="21"/>
  <c r="BJ130" i="21"/>
  <c r="CA129" i="21"/>
  <c r="BU129" i="21"/>
  <c r="BK130" i="21"/>
  <c r="BX129" i="20"/>
  <c r="CJ129" i="20"/>
  <c r="BP130" i="20"/>
  <c r="BQ130" i="20" s="1"/>
  <c r="CD129" i="20"/>
  <c r="BY129" i="20"/>
  <c r="CK129" i="20"/>
  <c r="BR130" i="20"/>
  <c r="BS130" i="20" s="1"/>
  <c r="CE129" i="20"/>
  <c r="BF130" i="20"/>
  <c r="BG130" i="20" s="1"/>
  <c r="BD130" i="20"/>
  <c r="BE130" i="20" s="1"/>
  <c r="BL130" i="20"/>
  <c r="CB129" i="20"/>
  <c r="BV129" i="20"/>
  <c r="CH129" i="20"/>
  <c r="BM130" i="20"/>
  <c r="CA129" i="20"/>
  <c r="BJ130" i="20"/>
  <c r="BK130" i="20" s="1"/>
  <c r="BU129" i="20"/>
  <c r="CG129" i="20"/>
  <c r="BH130" i="20"/>
  <c r="BI130" i="20" s="1"/>
  <c r="BW129" i="20"/>
  <c r="CI129" i="20"/>
  <c r="BN130" i="20"/>
  <c r="BO130" i="20" s="1"/>
  <c r="CC129" i="20"/>
  <c r="BF130" i="19"/>
  <c r="BG130" i="19" s="1"/>
  <c r="BD130" i="19"/>
  <c r="BE130" i="19" s="1"/>
  <c r="BV129" i="19"/>
  <c r="CH129" i="19"/>
  <c r="BL130" i="19"/>
  <c r="BM130" i="19" s="1"/>
  <c r="CB129" i="19"/>
  <c r="BH130" i="19"/>
  <c r="BI130" i="19" s="1"/>
  <c r="CD129" i="19"/>
  <c r="BX129" i="19"/>
  <c r="CJ129" i="19"/>
  <c r="BP130" i="19"/>
  <c r="BQ130" i="19" s="1"/>
  <c r="CA129" i="19"/>
  <c r="BJ130" i="19"/>
  <c r="BK130" i="19" s="1"/>
  <c r="CG129" i="19"/>
  <c r="BU129" i="19"/>
  <c r="CE129" i="19"/>
  <c r="BY129" i="19"/>
  <c r="CK129" i="19"/>
  <c r="BR130" i="19"/>
  <c r="BS130" i="19" s="1"/>
  <c r="BN130" i="19"/>
  <c r="BO130" i="19" s="1"/>
  <c r="CC129" i="19"/>
  <c r="BW129" i="19"/>
  <c r="CI129" i="19"/>
  <c r="BH133" i="26" l="1"/>
  <c r="BI133" i="26" s="1"/>
  <c r="BF133" i="26"/>
  <c r="BG133" i="26" s="1"/>
  <c r="BD133" i="26"/>
  <c r="BE133" i="26" s="1"/>
  <c r="BN133" i="26"/>
  <c r="CC132" i="26"/>
  <c r="BW132" i="26"/>
  <c r="CI132" i="26"/>
  <c r="BO133" i="26"/>
  <c r="BM133" i="26"/>
  <c r="BL133" i="26"/>
  <c r="CB132" i="26"/>
  <c r="BV132" i="26"/>
  <c r="CH132" i="26"/>
  <c r="CA132" i="26"/>
  <c r="BJ133" i="26"/>
  <c r="BK133" i="26" s="1"/>
  <c r="CG132" i="26"/>
  <c r="BU132" i="26"/>
  <c r="BY132" i="26"/>
  <c r="CK132" i="26"/>
  <c r="BS133" i="26"/>
  <c r="BR133" i="26"/>
  <c r="CE132" i="26"/>
  <c r="CD132" i="26"/>
  <c r="BX132" i="26"/>
  <c r="CJ132" i="26"/>
  <c r="BP133" i="26"/>
  <c r="BQ133" i="26" s="1"/>
  <c r="BN132" i="25"/>
  <c r="BO132" i="25" s="1"/>
  <c r="CC131" i="25"/>
  <c r="BW131" i="25"/>
  <c r="CI131" i="25"/>
  <c r="BH132" i="25"/>
  <c r="BI132" i="25" s="1"/>
  <c r="BD132" i="25"/>
  <c r="BE132" i="25" s="1"/>
  <c r="CE131" i="25"/>
  <c r="BY131" i="25"/>
  <c r="CK131" i="25"/>
  <c r="BR132" i="25"/>
  <c r="BS132" i="25" s="1"/>
  <c r="CH131" i="25"/>
  <c r="BL132" i="25"/>
  <c r="BM132" i="25" s="1"/>
  <c r="CB131" i="25"/>
  <c r="BV131" i="25"/>
  <c r="CG131" i="25"/>
  <c r="CA131" i="25"/>
  <c r="BJ132" i="25"/>
  <c r="BK132" i="25" s="1"/>
  <c r="BU131" i="25"/>
  <c r="BP132" i="25"/>
  <c r="BQ132" i="25" s="1"/>
  <c r="CD131" i="25"/>
  <c r="BX131" i="25"/>
  <c r="CJ131" i="25"/>
  <c r="BF132" i="25"/>
  <c r="BG132" i="25" s="1"/>
  <c r="BH131" i="24"/>
  <c r="BI131" i="24" s="1"/>
  <c r="BD131" i="24"/>
  <c r="BE131" i="24" s="1"/>
  <c r="BL131" i="24"/>
  <c r="BM131" i="24" s="1"/>
  <c r="CB130" i="24"/>
  <c r="BV130" i="24"/>
  <c r="CH130" i="24"/>
  <c r="BF131" i="24"/>
  <c r="BG131" i="24" s="1"/>
  <c r="BO131" i="24"/>
  <c r="BN131" i="24"/>
  <c r="CC130" i="24"/>
  <c r="BW130" i="24"/>
  <c r="CI130" i="24"/>
  <c r="CG130" i="24"/>
  <c r="CA130" i="24"/>
  <c r="BJ131" i="24"/>
  <c r="BK131" i="24" s="1"/>
  <c r="BU130" i="24"/>
  <c r="BP131" i="24"/>
  <c r="BQ131" i="24" s="1"/>
  <c r="CD130" i="24"/>
  <c r="BX130" i="24"/>
  <c r="CJ130" i="24"/>
  <c r="CE130" i="24"/>
  <c r="BY130" i="24"/>
  <c r="CK130" i="24"/>
  <c r="BR131" i="24"/>
  <c r="BS131" i="24" s="1"/>
  <c r="BH131" i="23"/>
  <c r="BI131" i="23" s="1"/>
  <c r="CJ130" i="23"/>
  <c r="CE130" i="23"/>
  <c r="BR131" i="23"/>
  <c r="BS131" i="23" s="1"/>
  <c r="CK130" i="23"/>
  <c r="BY130" i="23"/>
  <c r="BW130" i="23"/>
  <c r="BN131" i="23"/>
  <c r="BO131" i="23" s="1"/>
  <c r="CI130" i="23"/>
  <c r="CC130" i="23"/>
  <c r="BV130" i="23"/>
  <c r="CH130" i="23"/>
  <c r="BL131" i="23"/>
  <c r="BM131" i="23" s="1"/>
  <c r="CB130" i="23"/>
  <c r="BF131" i="23"/>
  <c r="BG131" i="23" s="1"/>
  <c r="BX130" i="23"/>
  <c r="BD132" i="23"/>
  <c r="BE132" i="23" s="1"/>
  <c r="BK131" i="23"/>
  <c r="CA130" i="23"/>
  <c r="BU130" i="23"/>
  <c r="CG130" i="23"/>
  <c r="BJ131" i="23"/>
  <c r="CD131" i="23"/>
  <c r="BP132" i="23"/>
  <c r="BQ132" i="23" s="1"/>
  <c r="CI131" i="22"/>
  <c r="BN132" i="22"/>
  <c r="BO132" i="22" s="1"/>
  <c r="CC131" i="22"/>
  <c r="BW131" i="22"/>
  <c r="CJ131" i="22"/>
  <c r="BP132" i="22"/>
  <c r="BQ132" i="22" s="1"/>
  <c r="CD131" i="22"/>
  <c r="BX131" i="22"/>
  <c r="BR132" i="22"/>
  <c r="BS132" i="22" s="1"/>
  <c r="CE131" i="22"/>
  <c r="BY131" i="22"/>
  <c r="CK131" i="22"/>
  <c r="BD132" i="22"/>
  <c r="BE132" i="22" s="1"/>
  <c r="BU131" i="22"/>
  <c r="CG131" i="22"/>
  <c r="CA131" i="22"/>
  <c r="BJ132" i="22"/>
  <c r="BK132" i="22" s="1"/>
  <c r="BF132" i="22"/>
  <c r="BG132" i="22" s="1"/>
  <c r="BV131" i="22"/>
  <c r="CH131" i="22"/>
  <c r="BL132" i="22"/>
  <c r="BM132" i="22" s="1"/>
  <c r="CB131" i="22"/>
  <c r="BH132" i="22"/>
  <c r="BI132" i="22" s="1"/>
  <c r="CH130" i="21"/>
  <c r="BL131" i="21"/>
  <c r="CB130" i="21"/>
  <c r="BV130" i="21"/>
  <c r="BM131" i="21"/>
  <c r="BF131" i="21"/>
  <c r="BG131" i="21" s="1"/>
  <c r="BH131" i="21"/>
  <c r="BI131" i="21" s="1"/>
  <c r="BD131" i="21"/>
  <c r="BE131" i="21" s="1"/>
  <c r="CI130" i="21"/>
  <c r="BN131" i="21"/>
  <c r="BW130" i="21"/>
  <c r="CC130" i="21"/>
  <c r="BO131" i="21"/>
  <c r="BR131" i="21"/>
  <c r="CK130" i="21"/>
  <c r="CE130" i="21"/>
  <c r="BS131" i="21"/>
  <c r="BY130" i="21"/>
  <c r="CD130" i="21"/>
  <c r="BP131" i="21"/>
  <c r="BQ131" i="21" s="1"/>
  <c r="BX130" i="21"/>
  <c r="CJ130" i="21"/>
  <c r="BU130" i="21"/>
  <c r="CA130" i="21"/>
  <c r="BJ131" i="21"/>
  <c r="BK131" i="21" s="1"/>
  <c r="CG130" i="21"/>
  <c r="BD131" i="20"/>
  <c r="BE131" i="20" s="1"/>
  <c r="BW130" i="20"/>
  <c r="CI130" i="20"/>
  <c r="BN131" i="20"/>
  <c r="BO131" i="20" s="1"/>
  <c r="CC130" i="20"/>
  <c r="BF131" i="20"/>
  <c r="BG131" i="20" s="1"/>
  <c r="BY130" i="20"/>
  <c r="CK130" i="20"/>
  <c r="BS131" i="20"/>
  <c r="BR131" i="20"/>
  <c r="CE130" i="20"/>
  <c r="BX130" i="20"/>
  <c r="CJ130" i="20"/>
  <c r="BP131" i="20"/>
  <c r="BQ131" i="20" s="1"/>
  <c r="CD130" i="20"/>
  <c r="BH131" i="20"/>
  <c r="BI131" i="20" s="1"/>
  <c r="BJ131" i="20"/>
  <c r="BK131" i="20" s="1"/>
  <c r="BU130" i="20"/>
  <c r="CG130" i="20"/>
  <c r="CA130" i="20"/>
  <c r="BV130" i="20"/>
  <c r="CH130" i="20"/>
  <c r="BL131" i="20"/>
  <c r="CB130" i="20"/>
  <c r="BM131" i="20"/>
  <c r="BX130" i="19"/>
  <c r="CJ130" i="19"/>
  <c r="BP131" i="19"/>
  <c r="BQ131" i="19" s="1"/>
  <c r="CD130" i="19"/>
  <c r="CK130" i="19"/>
  <c r="BR131" i="19"/>
  <c r="BS131" i="19" s="1"/>
  <c r="CE130" i="19"/>
  <c r="BY130" i="19"/>
  <c r="BD131" i="19"/>
  <c r="BE131" i="19" s="1"/>
  <c r="CC130" i="19"/>
  <c r="BW130" i="19"/>
  <c r="CI130" i="19"/>
  <c r="BN131" i="19"/>
  <c r="BO131" i="19" s="1"/>
  <c r="BH131" i="19"/>
  <c r="BI131" i="19" s="1"/>
  <c r="BL131" i="19"/>
  <c r="BM131" i="19" s="1"/>
  <c r="CB130" i="19"/>
  <c r="BV130" i="19"/>
  <c r="CH130" i="19"/>
  <c r="CA130" i="19"/>
  <c r="BJ131" i="19"/>
  <c r="BK131" i="19" s="1"/>
  <c r="BU130" i="19"/>
  <c r="CG130" i="19"/>
  <c r="BF131" i="19"/>
  <c r="BG131" i="19" s="1"/>
  <c r="BD134" i="26" l="1"/>
  <c r="BE134" i="26" s="1"/>
  <c r="CA133" i="26"/>
  <c r="BJ134" i="26"/>
  <c r="BK134" i="26" s="1"/>
  <c r="BU133" i="26"/>
  <c r="CG133" i="26"/>
  <c r="BX133" i="26"/>
  <c r="CJ133" i="26"/>
  <c r="BQ134" i="26"/>
  <c r="BP134" i="26"/>
  <c r="CD133" i="26"/>
  <c r="BF134" i="26"/>
  <c r="BG134" i="26" s="1"/>
  <c r="BH134" i="26"/>
  <c r="BI134" i="26" s="1"/>
  <c r="BW133" i="26"/>
  <c r="CI133" i="26"/>
  <c r="CC133" i="26"/>
  <c r="BN134" i="26"/>
  <c r="BO134" i="26" s="1"/>
  <c r="BL134" i="26"/>
  <c r="BM134" i="26" s="1"/>
  <c r="CB133" i="26"/>
  <c r="BV133" i="26"/>
  <c r="CH133" i="26"/>
  <c r="BY133" i="26"/>
  <c r="CK133" i="26"/>
  <c r="BR134" i="26"/>
  <c r="BS134" i="26" s="1"/>
  <c r="CE133" i="26"/>
  <c r="BF133" i="25"/>
  <c r="BG133" i="25" s="1"/>
  <c r="BL133" i="25"/>
  <c r="BM133" i="25" s="1"/>
  <c r="CB132" i="25"/>
  <c r="BV132" i="25"/>
  <c r="CH132" i="25"/>
  <c r="CD132" i="25"/>
  <c r="BX132" i="25"/>
  <c r="CJ132" i="25"/>
  <c r="BP133" i="25"/>
  <c r="BQ133" i="25" s="1"/>
  <c r="CE132" i="25"/>
  <c r="BY132" i="25"/>
  <c r="CK132" i="25"/>
  <c r="BR133" i="25"/>
  <c r="BS133" i="25" s="1"/>
  <c r="CA132" i="25"/>
  <c r="BJ133" i="25"/>
  <c r="BK133" i="25" s="1"/>
  <c r="BU132" i="25"/>
  <c r="CG132" i="25"/>
  <c r="BD133" i="25"/>
  <c r="BE133" i="25" s="1"/>
  <c r="BH133" i="25"/>
  <c r="BI133" i="25" s="1"/>
  <c r="BN133" i="25"/>
  <c r="BO133" i="25" s="1"/>
  <c r="CC132" i="25"/>
  <c r="BW132" i="25"/>
  <c r="CI132" i="25"/>
  <c r="BY131" i="24"/>
  <c r="CK131" i="24"/>
  <c r="BR132" i="24"/>
  <c r="BS132" i="24" s="1"/>
  <c r="CE131" i="24"/>
  <c r="CD131" i="24"/>
  <c r="BX131" i="24"/>
  <c r="CJ131" i="24"/>
  <c r="BP132" i="24"/>
  <c r="BQ132" i="24" s="1"/>
  <c r="BF132" i="24"/>
  <c r="BG132" i="24" s="1"/>
  <c r="BL132" i="24"/>
  <c r="BM132" i="24" s="1"/>
  <c r="CB131" i="24"/>
  <c r="BV131" i="24"/>
  <c r="CH131" i="24"/>
  <c r="CA131" i="24"/>
  <c r="BJ132" i="24"/>
  <c r="BK132" i="24" s="1"/>
  <c r="BU131" i="24"/>
  <c r="CG131" i="24"/>
  <c r="BD132" i="24"/>
  <c r="BE132" i="24" s="1"/>
  <c r="BH132" i="24"/>
  <c r="BI132" i="24" s="1"/>
  <c r="BN132" i="24"/>
  <c r="CC131" i="24"/>
  <c r="BW131" i="24"/>
  <c r="CI131" i="24"/>
  <c r="BO132" i="24"/>
  <c r="CD132" i="23"/>
  <c r="BP133" i="23"/>
  <c r="BQ133" i="23" s="1"/>
  <c r="BD133" i="23"/>
  <c r="BE133" i="23" s="1"/>
  <c r="CC131" i="23"/>
  <c r="BN132" i="23"/>
  <c r="BO132" i="23" s="1"/>
  <c r="CI131" i="23"/>
  <c r="BW131" i="23"/>
  <c r="BF132" i="23"/>
  <c r="BG132" i="23" s="1"/>
  <c r="BX131" i="23"/>
  <c r="CE131" i="23"/>
  <c r="BY131" i="23"/>
  <c r="BR132" i="23"/>
  <c r="BS132" i="23" s="1"/>
  <c r="CK131" i="23"/>
  <c r="BL132" i="23"/>
  <c r="BM132" i="23" s="1"/>
  <c r="CH131" i="23"/>
  <c r="CB131" i="23"/>
  <c r="BV131" i="23"/>
  <c r="BH132" i="23"/>
  <c r="BI132" i="23" s="1"/>
  <c r="CJ131" i="23"/>
  <c r="CG131" i="23"/>
  <c r="BJ132" i="23"/>
  <c r="BK132" i="23" s="1"/>
  <c r="CA131" i="23"/>
  <c r="BU131" i="23"/>
  <c r="BF133" i="22"/>
  <c r="BG133" i="22" s="1"/>
  <c r="BH133" i="22"/>
  <c r="BI133" i="22" s="1"/>
  <c r="CG132" i="22"/>
  <c r="CA132" i="22"/>
  <c r="BJ133" i="22"/>
  <c r="BK133" i="22" s="1"/>
  <c r="BU132" i="22"/>
  <c r="CH132" i="22"/>
  <c r="BL133" i="22"/>
  <c r="BM133" i="22" s="1"/>
  <c r="CB132" i="22"/>
  <c r="BV132" i="22"/>
  <c r="BN133" i="22"/>
  <c r="BO133" i="22" s="1"/>
  <c r="CC132" i="22"/>
  <c r="BW132" i="22"/>
  <c r="CI132" i="22"/>
  <c r="CE132" i="22"/>
  <c r="BY132" i="22"/>
  <c r="CK132" i="22"/>
  <c r="BR133" i="22"/>
  <c r="BS133" i="22" s="1"/>
  <c r="BP133" i="22"/>
  <c r="BQ133" i="22" s="1"/>
  <c r="CD132" i="22"/>
  <c r="BX132" i="22"/>
  <c r="CJ132" i="22"/>
  <c r="BD133" i="22"/>
  <c r="BE133" i="22" s="1"/>
  <c r="BH132" i="21"/>
  <c r="BI132" i="21" s="1"/>
  <c r="BP132" i="21"/>
  <c r="BX131" i="21"/>
  <c r="CJ131" i="21"/>
  <c r="BQ132" i="21"/>
  <c r="CD131" i="21"/>
  <c r="BF132" i="21"/>
  <c r="BG132" i="21" s="1"/>
  <c r="BD132" i="21"/>
  <c r="BE132" i="21" s="1"/>
  <c r="CG131" i="21"/>
  <c r="BJ132" i="21"/>
  <c r="BU131" i="21"/>
  <c r="CA131" i="21"/>
  <c r="BK132" i="21"/>
  <c r="BL132" i="21"/>
  <c r="CB131" i="21"/>
  <c r="BV131" i="21"/>
  <c r="CH131" i="21"/>
  <c r="BM132" i="21"/>
  <c r="BO132" i="21"/>
  <c r="CI131" i="21"/>
  <c r="BW131" i="21"/>
  <c r="BN132" i="21"/>
  <c r="CC131" i="21"/>
  <c r="CE131" i="21"/>
  <c r="BY131" i="21"/>
  <c r="BR132" i="21"/>
  <c r="CK131" i="21"/>
  <c r="BS132" i="21"/>
  <c r="BH132" i="20"/>
  <c r="BI132" i="20" s="1"/>
  <c r="BW131" i="20"/>
  <c r="CI131" i="20"/>
  <c r="BN132" i="20"/>
  <c r="BO132" i="20" s="1"/>
  <c r="CC131" i="20"/>
  <c r="BF132" i="20"/>
  <c r="BG132" i="20" s="1"/>
  <c r="BU131" i="20"/>
  <c r="CG131" i="20"/>
  <c r="BJ132" i="20"/>
  <c r="BK132" i="20" s="1"/>
  <c r="CA131" i="20"/>
  <c r="CJ131" i="20"/>
  <c r="BP132" i="20"/>
  <c r="BQ132" i="20" s="1"/>
  <c r="CD131" i="20"/>
  <c r="BX131" i="20"/>
  <c r="BD132" i="20"/>
  <c r="BE132" i="20" s="1"/>
  <c r="CK131" i="20"/>
  <c r="BR132" i="20"/>
  <c r="BS132" i="20" s="1"/>
  <c r="CE131" i="20"/>
  <c r="BY131" i="20"/>
  <c r="BV131" i="20"/>
  <c r="CH131" i="20"/>
  <c r="BL132" i="20"/>
  <c r="BM132" i="20" s="1"/>
  <c r="CB131" i="20"/>
  <c r="BV131" i="19"/>
  <c r="CH131" i="19"/>
  <c r="BL132" i="19"/>
  <c r="BM132" i="19" s="1"/>
  <c r="CB131" i="19"/>
  <c r="BF132" i="19"/>
  <c r="BG132" i="19" s="1"/>
  <c r="CA131" i="19"/>
  <c r="BJ132" i="19"/>
  <c r="BK132" i="19" s="1"/>
  <c r="BU131" i="19"/>
  <c r="CG131" i="19"/>
  <c r="BH132" i="19"/>
  <c r="BI132" i="19" s="1"/>
  <c r="BD132" i="19"/>
  <c r="BE132" i="19" s="1"/>
  <c r="BY131" i="19"/>
  <c r="CK131" i="19"/>
  <c r="BR132" i="19"/>
  <c r="BS132" i="19" s="1"/>
  <c r="CE131" i="19"/>
  <c r="BX131" i="19"/>
  <c r="CJ131" i="19"/>
  <c r="BQ132" i="19"/>
  <c r="BP132" i="19"/>
  <c r="CD131" i="19"/>
  <c r="BW131" i="19"/>
  <c r="CI131" i="19"/>
  <c r="BN132" i="19"/>
  <c r="BO132" i="19" s="1"/>
  <c r="CC131" i="19"/>
  <c r="BF135" i="26" l="1"/>
  <c r="BG135" i="26" s="1"/>
  <c r="BV134" i="26"/>
  <c r="CH134" i="26"/>
  <c r="BL135" i="26"/>
  <c r="BM135" i="26" s="1"/>
  <c r="CB134" i="26"/>
  <c r="BW134" i="26"/>
  <c r="CI134" i="26"/>
  <c r="CC134" i="26"/>
  <c r="BN135" i="26"/>
  <c r="BO135" i="26" s="1"/>
  <c r="BJ135" i="26"/>
  <c r="BU134" i="26"/>
  <c r="CG134" i="26"/>
  <c r="CA134" i="26"/>
  <c r="BK135" i="26"/>
  <c r="BY134" i="26"/>
  <c r="CK134" i="26"/>
  <c r="BR135" i="26"/>
  <c r="BS135" i="26" s="1"/>
  <c r="CE134" i="26"/>
  <c r="BH135" i="26"/>
  <c r="BI135" i="26" s="1"/>
  <c r="BD135" i="26"/>
  <c r="BE135" i="26" s="1"/>
  <c r="BX134" i="26"/>
  <c r="CJ134" i="26"/>
  <c r="BP135" i="26"/>
  <c r="BQ135" i="26" s="1"/>
  <c r="CD134" i="26"/>
  <c r="BD134" i="25"/>
  <c r="BE134" i="25" s="1"/>
  <c r="BX133" i="25"/>
  <c r="CJ133" i="25"/>
  <c r="BP134" i="25"/>
  <c r="BQ134" i="25" s="1"/>
  <c r="CD133" i="25"/>
  <c r="CC133" i="25"/>
  <c r="BW133" i="25"/>
  <c r="CI133" i="25"/>
  <c r="BN134" i="25"/>
  <c r="BO134" i="25" s="1"/>
  <c r="CA133" i="25"/>
  <c r="BJ134" i="25"/>
  <c r="BK134" i="25" s="1"/>
  <c r="BU133" i="25"/>
  <c r="CG133" i="25"/>
  <c r="BL134" i="25"/>
  <c r="BM134" i="25" s="1"/>
  <c r="CB133" i="25"/>
  <c r="BV133" i="25"/>
  <c r="CH133" i="25"/>
  <c r="BH134" i="25"/>
  <c r="BI134" i="25" s="1"/>
  <c r="BY133" i="25"/>
  <c r="CK133" i="25"/>
  <c r="BR134" i="25"/>
  <c r="BS134" i="25" s="1"/>
  <c r="CE133" i="25"/>
  <c r="BF134" i="25"/>
  <c r="BG134" i="25" s="1"/>
  <c r="BH133" i="24"/>
  <c r="BI133" i="24" s="1"/>
  <c r="BF133" i="24"/>
  <c r="BG133" i="24" s="1"/>
  <c r="BL133" i="24"/>
  <c r="CB132" i="24"/>
  <c r="BV132" i="24"/>
  <c r="CH132" i="24"/>
  <c r="BM133" i="24"/>
  <c r="BD133" i="24"/>
  <c r="BE133" i="24" s="1"/>
  <c r="BY132" i="24"/>
  <c r="CK132" i="24"/>
  <c r="BR133" i="24"/>
  <c r="BS133" i="24" s="1"/>
  <c r="CE132" i="24"/>
  <c r="BX132" i="24"/>
  <c r="CJ132" i="24"/>
  <c r="BP133" i="24"/>
  <c r="BQ133" i="24" s="1"/>
  <c r="CD132" i="24"/>
  <c r="CA132" i="24"/>
  <c r="BJ133" i="24"/>
  <c r="BK133" i="24" s="1"/>
  <c r="BU132" i="24"/>
  <c r="CG132" i="24"/>
  <c r="BW132" i="24"/>
  <c r="CI132" i="24"/>
  <c r="BN133" i="24"/>
  <c r="BO133" i="24" s="1"/>
  <c r="CC132" i="24"/>
  <c r="CA132" i="23"/>
  <c r="BJ133" i="23"/>
  <c r="BK133" i="23" s="1"/>
  <c r="BU132" i="23"/>
  <c r="CG132" i="23"/>
  <c r="CE132" i="23"/>
  <c r="BY132" i="23"/>
  <c r="BR133" i="23"/>
  <c r="BS133" i="23" s="1"/>
  <c r="CK132" i="23"/>
  <c r="BD134" i="23"/>
  <c r="BE134" i="23" s="1"/>
  <c r="BF133" i="23"/>
  <c r="BG133" i="23" s="1"/>
  <c r="BX132" i="23"/>
  <c r="BH133" i="23"/>
  <c r="BI133" i="23" s="1"/>
  <c r="CJ132" i="23"/>
  <c r="BP134" i="23"/>
  <c r="BQ134" i="23" s="1"/>
  <c r="CD133" i="23"/>
  <c r="CC132" i="23"/>
  <c r="BW132" i="23"/>
  <c r="BN133" i="23"/>
  <c r="BO133" i="23" s="1"/>
  <c r="CI132" i="23"/>
  <c r="BV132" i="23"/>
  <c r="BL133" i="23"/>
  <c r="CB132" i="23"/>
  <c r="CH132" i="23"/>
  <c r="BM133" i="23"/>
  <c r="BR134" i="22"/>
  <c r="CE133" i="22"/>
  <c r="BY133" i="22"/>
  <c r="CK133" i="22"/>
  <c r="BS134" i="22"/>
  <c r="BN134" i="22"/>
  <c r="BO134" i="22" s="1"/>
  <c r="CC133" i="22"/>
  <c r="BW133" i="22"/>
  <c r="CI133" i="22"/>
  <c r="CA133" i="22"/>
  <c r="BK134" i="22"/>
  <c r="BJ134" i="22"/>
  <c r="BU133" i="22"/>
  <c r="CG133" i="22"/>
  <c r="BD134" i="22"/>
  <c r="BE134" i="22" s="1"/>
  <c r="CB133" i="22"/>
  <c r="BL134" i="22"/>
  <c r="BM134" i="22" s="1"/>
  <c r="BV133" i="22"/>
  <c r="CH133" i="22"/>
  <c r="BH134" i="22"/>
  <c r="BI134" i="22" s="1"/>
  <c r="BP134" i="22"/>
  <c r="BQ134" i="22" s="1"/>
  <c r="CD133" i="22"/>
  <c r="BX133" i="22"/>
  <c r="CJ133" i="22"/>
  <c r="BF134" i="22"/>
  <c r="BG134" i="22" s="1"/>
  <c r="BF133" i="21"/>
  <c r="BG133" i="21" s="1"/>
  <c r="BD133" i="21"/>
  <c r="BE133" i="21" s="1"/>
  <c r="BH133" i="21"/>
  <c r="BI133" i="21" s="1"/>
  <c r="BV132" i="21"/>
  <c r="CH132" i="21"/>
  <c r="CB132" i="21"/>
  <c r="BL133" i="21"/>
  <c r="BM133" i="21" s="1"/>
  <c r="BJ133" i="21"/>
  <c r="BK133" i="21" s="1"/>
  <c r="CG132" i="21"/>
  <c r="CA132" i="21"/>
  <c r="BU132" i="21"/>
  <c r="CD132" i="21"/>
  <c r="CJ132" i="21"/>
  <c r="BP133" i="21"/>
  <c r="BQ133" i="21" s="1"/>
  <c r="BX132" i="21"/>
  <c r="BN133" i="21"/>
  <c r="BO133" i="21" s="1"/>
  <c r="CC132" i="21"/>
  <c r="BW132" i="21"/>
  <c r="CI132" i="21"/>
  <c r="BY132" i="21"/>
  <c r="CK132" i="21"/>
  <c r="CE132" i="21"/>
  <c r="BR133" i="21"/>
  <c r="BS133" i="21" s="1"/>
  <c r="BP133" i="20"/>
  <c r="BQ133" i="20" s="1"/>
  <c r="CD132" i="20"/>
  <c r="CJ132" i="20"/>
  <c r="BX132" i="20"/>
  <c r="BD133" i="20"/>
  <c r="BE133" i="20" s="1"/>
  <c r="BU132" i="20"/>
  <c r="CG132" i="20"/>
  <c r="CA132" i="20"/>
  <c r="BJ133" i="20"/>
  <c r="BK133" i="20" s="1"/>
  <c r="BR133" i="20"/>
  <c r="CE132" i="20"/>
  <c r="BY132" i="20"/>
  <c r="CK132" i="20"/>
  <c r="BS133" i="20"/>
  <c r="CH132" i="20"/>
  <c r="BL133" i="20"/>
  <c r="BM133" i="20" s="1"/>
  <c r="CB132" i="20"/>
  <c r="BV132" i="20"/>
  <c r="BF133" i="20"/>
  <c r="BG133" i="20" s="1"/>
  <c r="CI132" i="20"/>
  <c r="BN133" i="20"/>
  <c r="BO133" i="20" s="1"/>
  <c r="CC132" i="20"/>
  <c r="BW132" i="20"/>
  <c r="BH133" i="20"/>
  <c r="BI133" i="20" s="1"/>
  <c r="BH133" i="19"/>
  <c r="BI133" i="19" s="1"/>
  <c r="BW132" i="19"/>
  <c r="CI132" i="19"/>
  <c r="BN133" i="19"/>
  <c r="BO133" i="19" s="1"/>
  <c r="CC132" i="19"/>
  <c r="BU132" i="19"/>
  <c r="CG132" i="19"/>
  <c r="CA132" i="19"/>
  <c r="BJ133" i="19"/>
  <c r="BK133" i="19" s="1"/>
  <c r="BV132" i="19"/>
  <c r="CH132" i="19"/>
  <c r="BL133" i="19"/>
  <c r="BM133" i="19" s="1"/>
  <c r="CB132" i="19"/>
  <c r="BD133" i="19"/>
  <c r="BE133" i="19" s="1"/>
  <c r="BF133" i="19"/>
  <c r="BG133" i="19" s="1"/>
  <c r="CK132" i="19"/>
  <c r="BR133" i="19"/>
  <c r="BS133" i="19" s="1"/>
  <c r="CE132" i="19"/>
  <c r="BY132" i="19"/>
  <c r="BX132" i="19"/>
  <c r="CJ132" i="19"/>
  <c r="BP133" i="19"/>
  <c r="BQ133" i="19" s="1"/>
  <c r="CD132" i="19"/>
  <c r="CJ135" i="26" l="1"/>
  <c r="BP136" i="26"/>
  <c r="BQ136" i="26" s="1"/>
  <c r="CD135" i="26"/>
  <c r="BX135" i="26"/>
  <c r="BD136" i="26"/>
  <c r="BE136" i="26" s="1"/>
  <c r="CK135" i="26"/>
  <c r="BR136" i="26"/>
  <c r="BS136" i="26" s="1"/>
  <c r="CE135" i="26"/>
  <c r="BY135" i="26"/>
  <c r="BW135" i="26"/>
  <c r="CI135" i="26"/>
  <c r="BN136" i="26"/>
  <c r="BO136" i="26" s="1"/>
  <c r="CC135" i="26"/>
  <c r="BV135" i="26"/>
  <c r="CH135" i="26"/>
  <c r="CB135" i="26"/>
  <c r="BL136" i="26"/>
  <c r="BM136" i="26" s="1"/>
  <c r="BH136" i="26"/>
  <c r="BI136" i="26"/>
  <c r="BF136" i="26"/>
  <c r="BG136" i="26" s="1"/>
  <c r="BU135" i="26"/>
  <c r="CG135" i="26"/>
  <c r="CA135" i="26"/>
  <c r="BJ136" i="26"/>
  <c r="BK136" i="26" s="1"/>
  <c r="BW134" i="25"/>
  <c r="CI134" i="25"/>
  <c r="BN135" i="25"/>
  <c r="BO135" i="25" s="1"/>
  <c r="CC134" i="25"/>
  <c r="BH135" i="25"/>
  <c r="BI135" i="25" s="1"/>
  <c r="CA134" i="25"/>
  <c r="BJ135" i="25"/>
  <c r="BK135" i="25" s="1"/>
  <c r="BU134" i="25"/>
  <c r="CG134" i="25"/>
  <c r="BX134" i="25"/>
  <c r="CJ134" i="25"/>
  <c r="BP135" i="25"/>
  <c r="BQ135" i="25" s="1"/>
  <c r="CD134" i="25"/>
  <c r="BY134" i="25"/>
  <c r="CK134" i="25"/>
  <c r="BR135" i="25"/>
  <c r="BS135" i="25" s="1"/>
  <c r="CE134" i="25"/>
  <c r="BV134" i="25"/>
  <c r="CH134" i="25"/>
  <c r="CB134" i="25"/>
  <c r="BL135" i="25"/>
  <c r="BM135" i="25" s="1"/>
  <c r="BF135" i="25"/>
  <c r="BG135" i="25" s="1"/>
  <c r="BD135" i="25"/>
  <c r="BE135" i="25" s="1"/>
  <c r="BD134" i="24"/>
  <c r="BE134" i="24" s="1"/>
  <c r="BW133" i="24"/>
  <c r="CI133" i="24"/>
  <c r="BN134" i="24"/>
  <c r="BO134" i="24" s="1"/>
  <c r="CC133" i="24"/>
  <c r="BY133" i="24"/>
  <c r="CK133" i="24"/>
  <c r="BR134" i="24"/>
  <c r="BS134" i="24" s="1"/>
  <c r="CE133" i="24"/>
  <c r="BX133" i="24"/>
  <c r="CJ133" i="24"/>
  <c r="BP134" i="24"/>
  <c r="BQ134" i="24" s="1"/>
  <c r="CD133" i="24"/>
  <c r="BF134" i="24"/>
  <c r="BG134" i="24" s="1"/>
  <c r="BJ134" i="24"/>
  <c r="BU133" i="24"/>
  <c r="CG133" i="24"/>
  <c r="BK134" i="24"/>
  <c r="CA133" i="24"/>
  <c r="BH134" i="24"/>
  <c r="BI134" i="24" s="1"/>
  <c r="BV133" i="24"/>
  <c r="CH133" i="24"/>
  <c r="BL134" i="24"/>
  <c r="BM134" i="24" s="1"/>
  <c r="CB133" i="24"/>
  <c r="BF134" i="23"/>
  <c r="BG134" i="23" s="1"/>
  <c r="BX133" i="23"/>
  <c r="BY133" i="23"/>
  <c r="BR134" i="23"/>
  <c r="BS134" i="23" s="1"/>
  <c r="CK133" i="23"/>
  <c r="CE133" i="23"/>
  <c r="BJ134" i="23"/>
  <c r="BK134" i="23" s="1"/>
  <c r="CA133" i="23"/>
  <c r="BU133" i="23"/>
  <c r="CG133" i="23"/>
  <c r="BH134" i="23"/>
  <c r="BI134" i="23" s="1"/>
  <c r="CJ133" i="23"/>
  <c r="BD135" i="23"/>
  <c r="BE135" i="23" s="1"/>
  <c r="BW133" i="23"/>
  <c r="CI133" i="23"/>
  <c r="BN134" i="23"/>
  <c r="BO134" i="23" s="1"/>
  <c r="CC133" i="23"/>
  <c r="BP135" i="23"/>
  <c r="BQ135" i="23" s="1"/>
  <c r="CD134" i="23"/>
  <c r="CH133" i="23"/>
  <c r="CB133" i="23"/>
  <c r="BV133" i="23"/>
  <c r="BL134" i="23"/>
  <c r="BM134" i="23" s="1"/>
  <c r="CJ134" i="22"/>
  <c r="BP135" i="22"/>
  <c r="CD134" i="22"/>
  <c r="BX134" i="22"/>
  <c r="BQ135" i="22"/>
  <c r="BD135" i="22"/>
  <c r="BE135" i="22" s="1"/>
  <c r="BN135" i="22"/>
  <c r="CC134" i="22"/>
  <c r="CI134" i="22"/>
  <c r="BW134" i="22"/>
  <c r="BO135" i="22"/>
  <c r="BH135" i="22"/>
  <c r="BI135" i="22" s="1"/>
  <c r="BV134" i="22"/>
  <c r="BL135" i="22"/>
  <c r="BM135" i="22" s="1"/>
  <c r="CH134" i="22"/>
  <c r="CB134" i="22"/>
  <c r="BF135" i="22"/>
  <c r="BG135" i="22" s="1"/>
  <c r="BS135" i="22"/>
  <c r="CK134" i="22"/>
  <c r="CE134" i="22"/>
  <c r="BY134" i="22"/>
  <c r="BR135" i="22"/>
  <c r="CG134" i="22"/>
  <c r="BJ135" i="22"/>
  <c r="BK135" i="22" s="1"/>
  <c r="CA134" i="22"/>
  <c r="BU134" i="22"/>
  <c r="BL134" i="21"/>
  <c r="CB133" i="21"/>
  <c r="CH133" i="21"/>
  <c r="BV133" i="21"/>
  <c r="BM134" i="21"/>
  <c r="CA133" i="21"/>
  <c r="BU133" i="21"/>
  <c r="BJ134" i="21"/>
  <c r="BK134" i="21" s="1"/>
  <c r="CG133" i="21"/>
  <c r="BD134" i="21"/>
  <c r="BE134" i="21" s="1"/>
  <c r="CK133" i="21"/>
  <c r="BR134" i="21"/>
  <c r="BS134" i="21"/>
  <c r="BY133" i="21"/>
  <c r="CE133" i="21"/>
  <c r="BW133" i="21"/>
  <c r="CI133" i="21"/>
  <c r="BN134" i="21"/>
  <c r="BO134" i="21" s="1"/>
  <c r="CC133" i="21"/>
  <c r="BH134" i="21"/>
  <c r="BI134" i="21" s="1"/>
  <c r="CD133" i="21"/>
  <c r="BP134" i="21"/>
  <c r="BQ134" i="21" s="1"/>
  <c r="BX133" i="21"/>
  <c r="CJ133" i="21"/>
  <c r="BF134" i="21"/>
  <c r="BG134" i="21" s="1"/>
  <c r="CG133" i="20"/>
  <c r="CA133" i="20"/>
  <c r="BJ134" i="20"/>
  <c r="BK134" i="20" s="1"/>
  <c r="BU133" i="20"/>
  <c r="BN134" i="20"/>
  <c r="BO134" i="20" s="1"/>
  <c r="CC133" i="20"/>
  <c r="BW133" i="20"/>
  <c r="CI133" i="20"/>
  <c r="BH134" i="20"/>
  <c r="BI134" i="20" s="1"/>
  <c r="BF134" i="20"/>
  <c r="BG134" i="20" s="1"/>
  <c r="BD134" i="20"/>
  <c r="BE134" i="20" s="1"/>
  <c r="BL134" i="20"/>
  <c r="BM134" i="20" s="1"/>
  <c r="CB133" i="20"/>
  <c r="CH133" i="20"/>
  <c r="BV133" i="20"/>
  <c r="BP134" i="20"/>
  <c r="BQ134" i="20" s="1"/>
  <c r="CD133" i="20"/>
  <c r="BX133" i="20"/>
  <c r="CJ133" i="20"/>
  <c r="CE133" i="20"/>
  <c r="BY133" i="20"/>
  <c r="CK133" i="20"/>
  <c r="BR134" i="20"/>
  <c r="BS134" i="20" s="1"/>
  <c r="BV133" i="19"/>
  <c r="CH133" i="19"/>
  <c r="BL134" i="19"/>
  <c r="BM134" i="19" s="1"/>
  <c r="CB133" i="19"/>
  <c r="CI133" i="19"/>
  <c r="BN134" i="19"/>
  <c r="BO134" i="19" s="1"/>
  <c r="CC133" i="19"/>
  <c r="BW133" i="19"/>
  <c r="BU133" i="19"/>
  <c r="CG133" i="19"/>
  <c r="CA133" i="19"/>
  <c r="BJ134" i="19"/>
  <c r="BK134" i="19" s="1"/>
  <c r="BD134" i="19"/>
  <c r="BE134" i="19" s="1"/>
  <c r="CJ133" i="19"/>
  <c r="BP134" i="19"/>
  <c r="BQ134" i="19" s="1"/>
  <c r="CD133" i="19"/>
  <c r="BX133" i="19"/>
  <c r="BR134" i="19"/>
  <c r="BS134" i="19" s="1"/>
  <c r="CE133" i="19"/>
  <c r="BY133" i="19"/>
  <c r="CK133" i="19"/>
  <c r="BF134" i="19"/>
  <c r="BG134" i="19" s="1"/>
  <c r="BH134" i="19"/>
  <c r="BI134" i="19" s="1"/>
  <c r="BU136" i="26" l="1"/>
  <c r="CG136" i="26"/>
  <c r="CA136" i="26"/>
  <c r="BJ137" i="26"/>
  <c r="BK137" i="26" s="1"/>
  <c r="CH136" i="26"/>
  <c r="BL137" i="26"/>
  <c r="BM137" i="26" s="1"/>
  <c r="CB136" i="26"/>
  <c r="BV136" i="26"/>
  <c r="BR137" i="26"/>
  <c r="BS137" i="26" s="1"/>
  <c r="CE136" i="26"/>
  <c r="CK136" i="26"/>
  <c r="BY136" i="26"/>
  <c r="BP137" i="26"/>
  <c r="BQ137" i="26" s="1"/>
  <c r="CD136" i="26"/>
  <c r="BX136" i="26"/>
  <c r="CJ136" i="26"/>
  <c r="CI136" i="26"/>
  <c r="BN137" i="26"/>
  <c r="BO137" i="26" s="1"/>
  <c r="CC136" i="26"/>
  <c r="BW136" i="26"/>
  <c r="BF137" i="26"/>
  <c r="BG137" i="26" s="1"/>
  <c r="BD137" i="26"/>
  <c r="BE137" i="26" s="1"/>
  <c r="BH137" i="26"/>
  <c r="BI137" i="26" s="1"/>
  <c r="BX135" i="25"/>
  <c r="BP136" i="25"/>
  <c r="BQ136" i="25" s="1"/>
  <c r="CJ135" i="25"/>
  <c r="CD135" i="25"/>
  <c r="BV135" i="25"/>
  <c r="CH135" i="25"/>
  <c r="BL136" i="25"/>
  <c r="BM136" i="25" s="1"/>
  <c r="CB135" i="25"/>
  <c r="BH136" i="25"/>
  <c r="BI136" i="25" s="1"/>
  <c r="BF136" i="25"/>
  <c r="BG136" i="25" s="1"/>
  <c r="BD136" i="25"/>
  <c r="BE136" i="25" s="1"/>
  <c r="BN136" i="25"/>
  <c r="BW135" i="25"/>
  <c r="BO136" i="25"/>
  <c r="CI135" i="25"/>
  <c r="CC135" i="25"/>
  <c r="BR136" i="25"/>
  <c r="BS136" i="25" s="1"/>
  <c r="CK135" i="25"/>
  <c r="CE135" i="25"/>
  <c r="BY135" i="25"/>
  <c r="BU135" i="25"/>
  <c r="CG135" i="25"/>
  <c r="BJ136" i="25"/>
  <c r="BK136" i="25" s="1"/>
  <c r="CA135" i="25"/>
  <c r="CK134" i="24"/>
  <c r="BR135" i="24"/>
  <c r="BS135" i="24" s="1"/>
  <c r="CE134" i="24"/>
  <c r="BY134" i="24"/>
  <c r="CJ134" i="24"/>
  <c r="BP135" i="24"/>
  <c r="BQ135" i="24" s="1"/>
  <c r="CD134" i="24"/>
  <c r="BX134" i="24"/>
  <c r="BW134" i="24"/>
  <c r="CI134" i="24"/>
  <c r="BN135" i="24"/>
  <c r="BO135" i="24" s="1"/>
  <c r="CC134" i="24"/>
  <c r="BV134" i="24"/>
  <c r="CH134" i="24"/>
  <c r="BL135" i="24"/>
  <c r="BM135" i="24" s="1"/>
  <c r="CB134" i="24"/>
  <c r="BH135" i="24"/>
  <c r="BI135" i="24" s="1"/>
  <c r="BF135" i="24"/>
  <c r="BG135" i="24" s="1"/>
  <c r="BD135" i="24"/>
  <c r="BE135" i="24" s="1"/>
  <c r="BU134" i="24"/>
  <c r="CG134" i="24"/>
  <c r="CA134" i="24"/>
  <c r="BJ135" i="24"/>
  <c r="BK135" i="24" s="1"/>
  <c r="BV134" i="23"/>
  <c r="CB134" i="23"/>
  <c r="BL135" i="23"/>
  <c r="BM135" i="23" s="1"/>
  <c r="CH134" i="23"/>
  <c r="BH135" i="23"/>
  <c r="BI135" i="23" s="1"/>
  <c r="CJ134" i="23"/>
  <c r="BP136" i="23"/>
  <c r="BQ136" i="23" s="1"/>
  <c r="CD135" i="23"/>
  <c r="CI134" i="23"/>
  <c r="BW134" i="23"/>
  <c r="BN135" i="23"/>
  <c r="BO135" i="23" s="1"/>
  <c r="CC134" i="23"/>
  <c r="BU134" i="23"/>
  <c r="CA134" i="23"/>
  <c r="BJ135" i="23"/>
  <c r="BK135" i="23" s="1"/>
  <c r="CG134" i="23"/>
  <c r="BS135" i="23"/>
  <c r="BR135" i="23"/>
  <c r="CE134" i="23"/>
  <c r="BY134" i="23"/>
  <c r="CK134" i="23"/>
  <c r="BF135" i="23"/>
  <c r="BG135" i="23" s="1"/>
  <c r="BX134" i="23"/>
  <c r="BD136" i="23"/>
  <c r="BE136" i="23" s="1"/>
  <c r="BH136" i="22"/>
  <c r="BI136" i="22" s="1"/>
  <c r="BD136" i="22"/>
  <c r="BE136" i="22" s="1"/>
  <c r="CH135" i="22"/>
  <c r="BL136" i="22"/>
  <c r="CB135" i="22"/>
  <c r="BV135" i="22"/>
  <c r="BM136" i="22"/>
  <c r="BK136" i="22"/>
  <c r="CA135" i="22"/>
  <c r="CG135" i="22"/>
  <c r="BU135" i="22"/>
  <c r="BJ136" i="22"/>
  <c r="BF136" i="22"/>
  <c r="BG136" i="22" s="1"/>
  <c r="CD135" i="22"/>
  <c r="BX135" i="22"/>
  <c r="BP136" i="22"/>
  <c r="BQ136" i="22" s="1"/>
  <c r="CJ135" i="22"/>
  <c r="CE135" i="22"/>
  <c r="BY135" i="22"/>
  <c r="BS136" i="22"/>
  <c r="BR136" i="22"/>
  <c r="CK135" i="22"/>
  <c r="BN136" i="22"/>
  <c r="CI135" i="22"/>
  <c r="CC135" i="22"/>
  <c r="BW135" i="22"/>
  <c r="BO136" i="22"/>
  <c r="BJ135" i="21"/>
  <c r="BU134" i="21"/>
  <c r="CG134" i="21"/>
  <c r="BK135" i="21"/>
  <c r="CA134" i="21"/>
  <c r="BH135" i="21"/>
  <c r="BI135" i="21" s="1"/>
  <c r="BD135" i="21"/>
  <c r="BE135" i="21" s="1"/>
  <c r="BX134" i="21"/>
  <c r="BP135" i="21"/>
  <c r="BQ135" i="21" s="1"/>
  <c r="CJ134" i="21"/>
  <c r="CD134" i="21"/>
  <c r="CI134" i="21"/>
  <c r="BN135" i="21"/>
  <c r="BO135" i="21" s="1"/>
  <c r="CC134" i="21"/>
  <c r="BW134" i="21"/>
  <c r="BF135" i="21"/>
  <c r="BG135" i="21" s="1"/>
  <c r="BL135" i="21"/>
  <c r="BM135" i="21" s="1"/>
  <c r="CB134" i="21"/>
  <c r="BV134" i="21"/>
  <c r="CH134" i="21"/>
  <c r="BY134" i="21"/>
  <c r="BR135" i="21"/>
  <c r="CE134" i="21"/>
  <c r="CK134" i="21"/>
  <c r="BS135" i="21"/>
  <c r="BD135" i="20"/>
  <c r="BE135" i="20" s="1"/>
  <c r="CD134" i="20"/>
  <c r="BX134" i="20"/>
  <c r="CJ134" i="20"/>
  <c r="BP135" i="20"/>
  <c r="BQ135" i="20" s="1"/>
  <c r="BY134" i="20"/>
  <c r="CK134" i="20"/>
  <c r="BR135" i="20"/>
  <c r="BS135" i="20" s="1"/>
  <c r="CE134" i="20"/>
  <c r="BH135" i="20"/>
  <c r="BI135" i="20" s="1"/>
  <c r="BN135" i="20"/>
  <c r="CC134" i="20"/>
  <c r="BW134" i="20"/>
  <c r="CI134" i="20"/>
  <c r="BO135" i="20"/>
  <c r="CA134" i="20"/>
  <c r="BJ135" i="20"/>
  <c r="BK135" i="20" s="1"/>
  <c r="BU134" i="20"/>
  <c r="CG134" i="20"/>
  <c r="BL135" i="20"/>
  <c r="BM135" i="20" s="1"/>
  <c r="CB134" i="20"/>
  <c r="BV134" i="20"/>
  <c r="CH134" i="20"/>
  <c r="BF135" i="20"/>
  <c r="BG135" i="20" s="1"/>
  <c r="CE134" i="19"/>
  <c r="BY134" i="19"/>
  <c r="CK134" i="19"/>
  <c r="BR135" i="19"/>
  <c r="BS135" i="19" s="1"/>
  <c r="BF135" i="19"/>
  <c r="BG135" i="19" s="1"/>
  <c r="CH134" i="19"/>
  <c r="BL135" i="19"/>
  <c r="BM135" i="19" s="1"/>
  <c r="CB134" i="19"/>
  <c r="BV134" i="19"/>
  <c r="CG134" i="19"/>
  <c r="CA134" i="19"/>
  <c r="BJ135" i="19"/>
  <c r="BK135" i="19" s="1"/>
  <c r="BU134" i="19"/>
  <c r="BH135" i="19"/>
  <c r="BI135" i="19" s="1"/>
  <c r="BN135" i="19"/>
  <c r="BO135" i="19" s="1"/>
  <c r="CC134" i="19"/>
  <c r="BW134" i="19"/>
  <c r="CI134" i="19"/>
  <c r="BP135" i="19"/>
  <c r="BQ135" i="19" s="1"/>
  <c r="CD134" i="19"/>
  <c r="BX134" i="19"/>
  <c r="CJ134" i="19"/>
  <c r="BD135" i="19"/>
  <c r="BE135" i="19" s="1"/>
  <c r="BD138" i="26" l="1"/>
  <c r="BE138" i="26" s="1"/>
  <c r="CE137" i="26"/>
  <c r="BY137" i="26"/>
  <c r="CK137" i="26"/>
  <c r="BR138" i="26"/>
  <c r="BS138" i="26" s="1"/>
  <c r="BL138" i="26"/>
  <c r="BM138" i="26" s="1"/>
  <c r="CB137" i="26"/>
  <c r="BV137" i="26"/>
  <c r="CH137" i="26"/>
  <c r="CG137" i="26"/>
  <c r="CA137" i="26"/>
  <c r="BJ138" i="26"/>
  <c r="BK138" i="26" s="1"/>
  <c r="BU137" i="26"/>
  <c r="BH138" i="26"/>
  <c r="BI138" i="26" s="1"/>
  <c r="BN138" i="26"/>
  <c r="BO138" i="26" s="1"/>
  <c r="CC137" i="26"/>
  <c r="CI137" i="26"/>
  <c r="BW137" i="26"/>
  <c r="BP138" i="26"/>
  <c r="CD137" i="26"/>
  <c r="BX137" i="26"/>
  <c r="CJ137" i="26"/>
  <c r="BQ138" i="26"/>
  <c r="BF138" i="26"/>
  <c r="BG138" i="26" s="1"/>
  <c r="BH137" i="25"/>
  <c r="BI137" i="25" s="1"/>
  <c r="BD137" i="25"/>
  <c r="BE137" i="25" s="1"/>
  <c r="BL137" i="25"/>
  <c r="CB136" i="25"/>
  <c r="BM137" i="25"/>
  <c r="CH136" i="25"/>
  <c r="BV136" i="25"/>
  <c r="BF137" i="25"/>
  <c r="BG137" i="25" s="1"/>
  <c r="BP137" i="25"/>
  <c r="BQ137" i="25" s="1"/>
  <c r="CJ136" i="25"/>
  <c r="CD136" i="25"/>
  <c r="BX136" i="25"/>
  <c r="CG136" i="25"/>
  <c r="BJ137" i="25"/>
  <c r="BK137" i="25" s="1"/>
  <c r="CA136" i="25"/>
  <c r="BU136" i="25"/>
  <c r="CE136" i="25"/>
  <c r="BY136" i="25"/>
  <c r="BS137" i="25"/>
  <c r="BR137" i="25"/>
  <c r="CK136" i="25"/>
  <c r="BN137" i="25"/>
  <c r="BO137" i="25" s="1"/>
  <c r="CI136" i="25"/>
  <c r="CC136" i="25"/>
  <c r="BW136" i="25"/>
  <c r="BH136" i="24"/>
  <c r="BI136" i="24" s="1"/>
  <c r="BD136" i="24"/>
  <c r="BE136" i="24" s="1"/>
  <c r="BJ136" i="24"/>
  <c r="BK136" i="24" s="1"/>
  <c r="BU135" i="24"/>
  <c r="CG135" i="24"/>
  <c r="CA135" i="24"/>
  <c r="CH135" i="24"/>
  <c r="BL136" i="24"/>
  <c r="BM136" i="24" s="1"/>
  <c r="CB135" i="24"/>
  <c r="BV135" i="24"/>
  <c r="BN136" i="24"/>
  <c r="CI135" i="24"/>
  <c r="CC135" i="24"/>
  <c r="BW135" i="24"/>
  <c r="BO136" i="24"/>
  <c r="BF136" i="24"/>
  <c r="BG136" i="24" s="1"/>
  <c r="BY135" i="24"/>
  <c r="CK135" i="24"/>
  <c r="CE135" i="24"/>
  <c r="BR136" i="24"/>
  <c r="BS136" i="24" s="1"/>
  <c r="CD135" i="24"/>
  <c r="CJ135" i="24"/>
  <c r="BX135" i="24"/>
  <c r="BP136" i="24"/>
  <c r="BQ136" i="24" s="1"/>
  <c r="BF136" i="23"/>
  <c r="BG136" i="23" s="1"/>
  <c r="BX135" i="23"/>
  <c r="CD136" i="23"/>
  <c r="BP137" i="23"/>
  <c r="BQ137" i="23" s="1"/>
  <c r="CG135" i="23"/>
  <c r="BU135" i="23"/>
  <c r="BJ136" i="23"/>
  <c r="BK136" i="23" s="1"/>
  <c r="CA135" i="23"/>
  <c r="CC135" i="23"/>
  <c r="BW135" i="23"/>
  <c r="BN136" i="23"/>
  <c r="BO136" i="23" s="1"/>
  <c r="CI135" i="23"/>
  <c r="BD137" i="23"/>
  <c r="BE137" i="23" s="1"/>
  <c r="BH136" i="23"/>
  <c r="BI136" i="23" s="1"/>
  <c r="CJ135" i="23"/>
  <c r="CH135" i="23"/>
  <c r="BV135" i="23"/>
  <c r="BL136" i="23"/>
  <c r="BM136" i="23" s="1"/>
  <c r="CB135" i="23"/>
  <c r="BR136" i="23"/>
  <c r="CK135" i="23"/>
  <c r="CE135" i="23"/>
  <c r="BY135" i="23"/>
  <c r="BS136" i="23"/>
  <c r="BX136" i="22"/>
  <c r="BP137" i="22"/>
  <c r="BQ137" i="22" s="1"/>
  <c r="CJ136" i="22"/>
  <c r="CD136" i="22"/>
  <c r="BD137" i="22"/>
  <c r="BE137" i="22" s="1"/>
  <c r="BF137" i="22"/>
  <c r="BG137" i="22" s="1"/>
  <c r="BH137" i="22"/>
  <c r="BI137" i="22" s="1"/>
  <c r="BJ137" i="22"/>
  <c r="BK137" i="22" s="1"/>
  <c r="CA136" i="22"/>
  <c r="BU136" i="22"/>
  <c r="CG136" i="22"/>
  <c r="BL137" i="22"/>
  <c r="CB136" i="22"/>
  <c r="BV136" i="22"/>
  <c r="BM137" i="22"/>
  <c r="CH136" i="22"/>
  <c r="BO137" i="22"/>
  <c r="CC136" i="22"/>
  <c r="BW136" i="22"/>
  <c r="BN137" i="22"/>
  <c r="CI136" i="22"/>
  <c r="CE136" i="22"/>
  <c r="BY136" i="22"/>
  <c r="BR137" i="22"/>
  <c r="BS137" i="22" s="1"/>
  <c r="CK136" i="22"/>
  <c r="CJ135" i="21"/>
  <c r="BP136" i="21"/>
  <c r="BQ136" i="21" s="1"/>
  <c r="CD135" i="21"/>
  <c r="BX135" i="21"/>
  <c r="BF136" i="21"/>
  <c r="BG136" i="21" s="1"/>
  <c r="BH136" i="21"/>
  <c r="BI136" i="21" s="1"/>
  <c r="BV135" i="21"/>
  <c r="BM136" i="21"/>
  <c r="CH135" i="21"/>
  <c r="CB135" i="21"/>
  <c r="BL136" i="21"/>
  <c r="BD136" i="21"/>
  <c r="BE136" i="21" s="1"/>
  <c r="BW135" i="21"/>
  <c r="BN136" i="21"/>
  <c r="CC135" i="21"/>
  <c r="BO136" i="21"/>
  <c r="CI135" i="21"/>
  <c r="CG135" i="21"/>
  <c r="BJ136" i="21"/>
  <c r="BK136" i="21" s="1"/>
  <c r="CA135" i="21"/>
  <c r="BU135" i="21"/>
  <c r="CK135" i="21"/>
  <c r="BY135" i="21"/>
  <c r="CE135" i="21"/>
  <c r="BR136" i="21"/>
  <c r="BS136" i="21" s="1"/>
  <c r="BL136" i="20"/>
  <c r="CB135" i="20"/>
  <c r="BV135" i="20"/>
  <c r="CH135" i="20"/>
  <c r="BM136" i="20"/>
  <c r="CA135" i="20"/>
  <c r="BJ136" i="20"/>
  <c r="BK136" i="20" s="1"/>
  <c r="BU135" i="20"/>
  <c r="CG135" i="20"/>
  <c r="BH136" i="20"/>
  <c r="BI136" i="20" s="1"/>
  <c r="BY135" i="20"/>
  <c r="CK135" i="20"/>
  <c r="BR136" i="20"/>
  <c r="BS136" i="20" s="1"/>
  <c r="CE135" i="20"/>
  <c r="BX135" i="20"/>
  <c r="CJ135" i="20"/>
  <c r="BP136" i="20"/>
  <c r="BQ136" i="20" s="1"/>
  <c r="CD135" i="20"/>
  <c r="BF136" i="20"/>
  <c r="BG136" i="20" s="1"/>
  <c r="BD136" i="20"/>
  <c r="BE136" i="20" s="1"/>
  <c r="BW135" i="20"/>
  <c r="CI135" i="20"/>
  <c r="BN136" i="20"/>
  <c r="BO136" i="20" s="1"/>
  <c r="CC135" i="20"/>
  <c r="BD136" i="19"/>
  <c r="BE136" i="19" s="1"/>
  <c r="CD135" i="19"/>
  <c r="BX135" i="19"/>
  <c r="CJ135" i="19"/>
  <c r="BP136" i="19"/>
  <c r="BQ136" i="19" s="1"/>
  <c r="BN136" i="19"/>
  <c r="BO136" i="19" s="1"/>
  <c r="CC135" i="19"/>
  <c r="BW135" i="19"/>
  <c r="CI135" i="19"/>
  <c r="CA135" i="19"/>
  <c r="BJ136" i="19"/>
  <c r="BK136" i="19" s="1"/>
  <c r="BU135" i="19"/>
  <c r="CG135" i="19"/>
  <c r="BL136" i="19"/>
  <c r="BM136" i="19" s="1"/>
  <c r="CB135" i="19"/>
  <c r="BV135" i="19"/>
  <c r="CH135" i="19"/>
  <c r="BF136" i="19"/>
  <c r="BG136" i="19" s="1"/>
  <c r="CE135" i="19"/>
  <c r="BY135" i="19"/>
  <c r="CK135" i="19"/>
  <c r="BR136" i="19"/>
  <c r="BS136" i="19" s="1"/>
  <c r="BH136" i="19"/>
  <c r="BI136" i="19" s="1"/>
  <c r="BF139" i="26" l="1"/>
  <c r="BG139" i="26" s="1"/>
  <c r="BL139" i="26"/>
  <c r="BM139" i="26" s="1"/>
  <c r="CB138" i="26"/>
  <c r="BV138" i="26"/>
  <c r="CH138" i="26"/>
  <c r="CA138" i="26"/>
  <c r="BJ139" i="26"/>
  <c r="BK139" i="26" s="1"/>
  <c r="BU138" i="26"/>
  <c r="CG138" i="26"/>
  <c r="BY138" i="26"/>
  <c r="CK138" i="26"/>
  <c r="BR139" i="26"/>
  <c r="BS139" i="26" s="1"/>
  <c r="CE138" i="26"/>
  <c r="BN139" i="26"/>
  <c r="CC138" i="26"/>
  <c r="BW138" i="26"/>
  <c r="CI138" i="26"/>
  <c r="BO139" i="26"/>
  <c r="BH139" i="26"/>
  <c r="BI139" i="26" s="1"/>
  <c r="BD139" i="26"/>
  <c r="BE139" i="26" s="1"/>
  <c r="CD138" i="26"/>
  <c r="BX138" i="26"/>
  <c r="CJ138" i="26"/>
  <c r="BP139" i="26"/>
  <c r="BQ139" i="26" s="1"/>
  <c r="BF138" i="25"/>
  <c r="BG138" i="25" s="1"/>
  <c r="CC137" i="25"/>
  <c r="BW137" i="25"/>
  <c r="BN138" i="25"/>
  <c r="BO138" i="25" s="1"/>
  <c r="CI137" i="25"/>
  <c r="CD137" i="25"/>
  <c r="BX137" i="25"/>
  <c r="BP138" i="25"/>
  <c r="BQ138" i="25" s="1"/>
  <c r="CJ137" i="25"/>
  <c r="BJ138" i="25"/>
  <c r="BK138" i="25"/>
  <c r="CG137" i="25"/>
  <c r="CA137" i="25"/>
  <c r="BU137" i="25"/>
  <c r="BD138" i="25"/>
  <c r="BE138" i="25" s="1"/>
  <c r="BH138" i="25"/>
  <c r="BI138" i="25" s="1"/>
  <c r="BY137" i="25"/>
  <c r="CE137" i="25"/>
  <c r="BS138" i="25"/>
  <c r="BR138" i="25"/>
  <c r="CK137" i="25"/>
  <c r="CB137" i="25"/>
  <c r="BV137" i="25"/>
  <c r="CH137" i="25"/>
  <c r="BL138" i="25"/>
  <c r="BM138" i="25" s="1"/>
  <c r="BX136" i="24"/>
  <c r="CD136" i="24"/>
  <c r="BP137" i="24"/>
  <c r="BQ137" i="24" s="1"/>
  <c r="CJ136" i="24"/>
  <c r="BF137" i="24"/>
  <c r="BG137" i="24" s="1"/>
  <c r="CK136" i="24"/>
  <c r="CE136" i="24"/>
  <c r="BR137" i="24"/>
  <c r="BS137" i="24" s="1"/>
  <c r="BY136" i="24"/>
  <c r="CG136" i="24"/>
  <c r="CA136" i="24"/>
  <c r="BU136" i="24"/>
  <c r="BJ137" i="24"/>
  <c r="BK137" i="24" s="1"/>
  <c r="BD137" i="24"/>
  <c r="BE137" i="24" s="1"/>
  <c r="BL137" i="24"/>
  <c r="CB136" i="24"/>
  <c r="CH136" i="24"/>
  <c r="BV136" i="24"/>
  <c r="BM137" i="24"/>
  <c r="BH137" i="24"/>
  <c r="BI137" i="24" s="1"/>
  <c r="BW136" i="24"/>
  <c r="CC136" i="24"/>
  <c r="BN137" i="24"/>
  <c r="BO137" i="24" s="1"/>
  <c r="CI136" i="24"/>
  <c r="BO137" i="23"/>
  <c r="BN137" i="23"/>
  <c r="CI136" i="23"/>
  <c r="CC136" i="23"/>
  <c r="BW136" i="23"/>
  <c r="CA136" i="23"/>
  <c r="BJ137" i="23"/>
  <c r="BK137" i="23" s="1"/>
  <c r="CG136" i="23"/>
  <c r="BU136" i="23"/>
  <c r="BQ138" i="23"/>
  <c r="BP138" i="23"/>
  <c r="CD137" i="23"/>
  <c r="BV136" i="23"/>
  <c r="BL137" i="23"/>
  <c r="BM137" i="23" s="1"/>
  <c r="CH136" i="23"/>
  <c r="CB136" i="23"/>
  <c r="BH137" i="23"/>
  <c r="BI137" i="23" s="1"/>
  <c r="CJ136" i="23"/>
  <c r="BD138" i="23"/>
  <c r="BE138" i="23" s="1"/>
  <c r="BF137" i="23"/>
  <c r="BG137" i="23" s="1"/>
  <c r="BX136" i="23"/>
  <c r="CE136" i="23"/>
  <c r="CK136" i="23"/>
  <c r="BY136" i="23"/>
  <c r="BR137" i="23"/>
  <c r="BS137" i="23" s="1"/>
  <c r="BJ138" i="22"/>
  <c r="BK138" i="22" s="1"/>
  <c r="CG137" i="22"/>
  <c r="CA137" i="22"/>
  <c r="BU137" i="22"/>
  <c r="BF138" i="22"/>
  <c r="BG138" i="22" s="1"/>
  <c r="BY137" i="22"/>
  <c r="CK137" i="22"/>
  <c r="CE137" i="22"/>
  <c r="BR138" i="22"/>
  <c r="BS138" i="22" s="1"/>
  <c r="BH138" i="22"/>
  <c r="BI138" i="22" s="1"/>
  <c r="CJ137" i="22"/>
  <c r="CD137" i="22"/>
  <c r="BX137" i="22"/>
  <c r="BP138" i="22"/>
  <c r="BQ138" i="22" s="1"/>
  <c r="BD138" i="22"/>
  <c r="BE138" i="22" s="1"/>
  <c r="CC137" i="22"/>
  <c r="BW137" i="22"/>
  <c r="BO138" i="22"/>
  <c r="BN138" i="22"/>
  <c r="CI137" i="22"/>
  <c r="BV137" i="22"/>
  <c r="BL138" i="22"/>
  <c r="BM138" i="22" s="1"/>
  <c r="CH137" i="22"/>
  <c r="CB137" i="22"/>
  <c r="BD137" i="21"/>
  <c r="BE137" i="21" s="1"/>
  <c r="BH137" i="21"/>
  <c r="BI137" i="21" s="1"/>
  <c r="BF137" i="21"/>
  <c r="BG137" i="21" s="1"/>
  <c r="BU136" i="21"/>
  <c r="CA136" i="21"/>
  <c r="BJ137" i="21"/>
  <c r="BK137" i="21" s="1"/>
  <c r="CG136" i="21"/>
  <c r="BQ137" i="21"/>
  <c r="CD136" i="21"/>
  <c r="BP137" i="21"/>
  <c r="BX136" i="21"/>
  <c r="CJ136" i="21"/>
  <c r="BR137" i="21"/>
  <c r="CK136" i="21"/>
  <c r="BS137" i="21"/>
  <c r="BY136" i="21"/>
  <c r="CE136" i="21"/>
  <c r="CI136" i="21"/>
  <c r="BN137" i="21"/>
  <c r="BO137" i="21" s="1"/>
  <c r="BW136" i="21"/>
  <c r="CC136" i="21"/>
  <c r="CH136" i="21"/>
  <c r="BL137" i="21"/>
  <c r="CB136" i="21"/>
  <c r="BV136" i="21"/>
  <c r="BM137" i="21"/>
  <c r="BW136" i="20"/>
  <c r="CI136" i="20"/>
  <c r="BN137" i="20"/>
  <c r="BO137" i="20" s="1"/>
  <c r="CC136" i="20"/>
  <c r="BF137" i="20"/>
  <c r="BG137" i="20" s="1"/>
  <c r="BD137" i="20"/>
  <c r="BE137" i="20" s="1"/>
  <c r="BH137" i="20"/>
  <c r="BI137" i="20" s="1"/>
  <c r="BJ137" i="20"/>
  <c r="BK137" i="20" s="1"/>
  <c r="BU136" i="20"/>
  <c r="CG136" i="20"/>
  <c r="CA136" i="20"/>
  <c r="BX136" i="20"/>
  <c r="CJ136" i="20"/>
  <c r="BP137" i="20"/>
  <c r="BQ137" i="20" s="1"/>
  <c r="CD136" i="20"/>
  <c r="BY136" i="20"/>
  <c r="CK136" i="20"/>
  <c r="BS137" i="20"/>
  <c r="BR137" i="20"/>
  <c r="CE136" i="20"/>
  <c r="BV136" i="20"/>
  <c r="CH136" i="20"/>
  <c r="BL137" i="20"/>
  <c r="CB136" i="20"/>
  <c r="BM137" i="20"/>
  <c r="BH137" i="19"/>
  <c r="BI137" i="19" s="1"/>
  <c r="CA136" i="19"/>
  <c r="BJ137" i="19"/>
  <c r="BK137" i="19" s="1"/>
  <c r="BU136" i="19"/>
  <c r="CG136" i="19"/>
  <c r="BL137" i="19"/>
  <c r="BM137" i="19" s="1"/>
  <c r="CB136" i="19"/>
  <c r="BV136" i="19"/>
  <c r="CH136" i="19"/>
  <c r="BY136" i="19"/>
  <c r="CK136" i="19"/>
  <c r="BR137" i="19"/>
  <c r="BS137" i="19" s="1"/>
  <c r="CE136" i="19"/>
  <c r="BF137" i="19"/>
  <c r="BG137" i="19" s="1"/>
  <c r="CC136" i="19"/>
  <c r="BW136" i="19"/>
  <c r="CI136" i="19"/>
  <c r="BN137" i="19"/>
  <c r="BO137" i="19" s="1"/>
  <c r="BX136" i="19"/>
  <c r="CJ136" i="19"/>
  <c r="BP137" i="19"/>
  <c r="BQ137" i="19" s="1"/>
  <c r="CD136" i="19"/>
  <c r="BD137" i="19"/>
  <c r="BE137" i="19" s="1"/>
  <c r="BY139" i="26" l="1"/>
  <c r="CK139" i="26"/>
  <c r="BR140" i="26"/>
  <c r="BS140" i="26" s="1"/>
  <c r="CE139" i="26"/>
  <c r="CA139" i="26"/>
  <c r="BJ140" i="26"/>
  <c r="BK140" i="26" s="1"/>
  <c r="BU139" i="26"/>
  <c r="CG139" i="26"/>
  <c r="BX139" i="26"/>
  <c r="CJ139" i="26"/>
  <c r="BP140" i="26"/>
  <c r="BQ140" i="26" s="1"/>
  <c r="CD139" i="26"/>
  <c r="BH140" i="26"/>
  <c r="BI140" i="26" s="1"/>
  <c r="BD140" i="26"/>
  <c r="BE140" i="26" s="1"/>
  <c r="BL140" i="26"/>
  <c r="CB139" i="26"/>
  <c r="BV139" i="26"/>
  <c r="CH139" i="26"/>
  <c r="BM140" i="26"/>
  <c r="BF140" i="26"/>
  <c r="BG140" i="26" s="1"/>
  <c r="BW139" i="26"/>
  <c r="CI139" i="26"/>
  <c r="BN140" i="26"/>
  <c r="BO140" i="26" s="1"/>
  <c r="CC139" i="26"/>
  <c r="BX138" i="25"/>
  <c r="BP139" i="25"/>
  <c r="BQ139" i="25" s="1"/>
  <c r="CJ138" i="25"/>
  <c r="CD138" i="25"/>
  <c r="BH139" i="25"/>
  <c r="BI139" i="25" s="1"/>
  <c r="BD139" i="25"/>
  <c r="BE139" i="25" s="1"/>
  <c r="BW138" i="25"/>
  <c r="BO139" i="25"/>
  <c r="CI138" i="25"/>
  <c r="BN139" i="25"/>
  <c r="CC138" i="25"/>
  <c r="CB138" i="25"/>
  <c r="BV138" i="25"/>
  <c r="CH138" i="25"/>
  <c r="BL139" i="25"/>
  <c r="BM139" i="25" s="1"/>
  <c r="BF139" i="25"/>
  <c r="BG139" i="25" s="1"/>
  <c r="CK138" i="25"/>
  <c r="BY138" i="25"/>
  <c r="BS139" i="25"/>
  <c r="BR139" i="25"/>
  <c r="CE138" i="25"/>
  <c r="CA138" i="25"/>
  <c r="BU138" i="25"/>
  <c r="CG138" i="25"/>
  <c r="BJ139" i="25"/>
  <c r="BK139" i="25" s="1"/>
  <c r="CI137" i="24"/>
  <c r="CC137" i="24"/>
  <c r="BW137" i="24"/>
  <c r="BN138" i="24"/>
  <c r="BO138" i="24" s="1"/>
  <c r="BF138" i="24"/>
  <c r="BG138" i="24" s="1"/>
  <c r="BH138" i="24"/>
  <c r="BI138" i="24" s="1"/>
  <c r="BY137" i="24"/>
  <c r="BR138" i="24"/>
  <c r="BS138" i="24" s="1"/>
  <c r="CK137" i="24"/>
  <c r="CE137" i="24"/>
  <c r="CJ137" i="24"/>
  <c r="BX137" i="24"/>
  <c r="BP138" i="24"/>
  <c r="BQ138" i="24" s="1"/>
  <c r="CD137" i="24"/>
  <c r="BD138" i="24"/>
  <c r="BE138" i="24" s="1"/>
  <c r="BJ138" i="24"/>
  <c r="BK138" i="24" s="1"/>
  <c r="BU137" i="24"/>
  <c r="CA137" i="24"/>
  <c r="CG137" i="24"/>
  <c r="BV137" i="24"/>
  <c r="CB137" i="24"/>
  <c r="BL138" i="24"/>
  <c r="BM138" i="24" s="1"/>
  <c r="CH137" i="24"/>
  <c r="BF138" i="23"/>
  <c r="BG138" i="23" s="1"/>
  <c r="BX138" i="23" s="1"/>
  <c r="BX137" i="23"/>
  <c r="BL138" i="23"/>
  <c r="BM138" i="23" s="1"/>
  <c r="CB137" i="23"/>
  <c r="CH137" i="23"/>
  <c r="BV137" i="23"/>
  <c r="CG137" i="23"/>
  <c r="CA137" i="23"/>
  <c r="BJ138" i="23"/>
  <c r="BK138" i="23" s="1"/>
  <c r="BU137" i="23"/>
  <c r="BH138" i="23"/>
  <c r="BI138" i="23" s="1"/>
  <c r="CJ137" i="23"/>
  <c r="BR138" i="23"/>
  <c r="BS138" i="23" s="1"/>
  <c r="CE137" i="23"/>
  <c r="BY137" i="23"/>
  <c r="CK137" i="23"/>
  <c r="BD139" i="23"/>
  <c r="BE139" i="23" s="1"/>
  <c r="BP139" i="23"/>
  <c r="BQ139" i="23"/>
  <c r="CD138" i="23"/>
  <c r="CC137" i="23"/>
  <c r="CI137" i="23"/>
  <c r="BN138" i="23"/>
  <c r="BO138" i="23" s="1"/>
  <c r="BW137" i="23"/>
  <c r="CH138" i="22"/>
  <c r="BL139" i="22"/>
  <c r="BM139" i="22" s="1"/>
  <c r="CB138" i="22"/>
  <c r="BV138" i="22"/>
  <c r="CK138" i="22"/>
  <c r="BR139" i="22"/>
  <c r="BS139" i="22" s="1"/>
  <c r="CE138" i="22"/>
  <c r="BY138" i="22"/>
  <c r="BD139" i="22"/>
  <c r="BE139" i="22" s="1"/>
  <c r="BH139" i="22"/>
  <c r="BI139" i="22" s="1"/>
  <c r="BP139" i="22"/>
  <c r="BQ139" i="22" s="1"/>
  <c r="CJ138" i="22"/>
  <c r="CD138" i="22"/>
  <c r="BX138" i="22"/>
  <c r="BF139" i="22"/>
  <c r="BG139" i="22" s="1"/>
  <c r="BK139" i="22"/>
  <c r="CA138" i="22"/>
  <c r="BU138" i="22"/>
  <c r="CG138" i="22"/>
  <c r="BJ139" i="22"/>
  <c r="BW138" i="22"/>
  <c r="CI138" i="22"/>
  <c r="BN139" i="22"/>
  <c r="BO139" i="22" s="1"/>
  <c r="CC138" i="22"/>
  <c r="CG137" i="21"/>
  <c r="BJ138" i="21"/>
  <c r="BK138" i="21" s="1"/>
  <c r="BU137" i="21"/>
  <c r="CA137" i="21"/>
  <c r="BF138" i="21"/>
  <c r="BG138" i="21" s="1"/>
  <c r="CI137" i="21"/>
  <c r="BN138" i="21"/>
  <c r="BO138" i="21" s="1"/>
  <c r="CC137" i="21"/>
  <c r="BW137" i="21"/>
  <c r="BH138" i="21"/>
  <c r="BI138" i="21" s="1"/>
  <c r="BD138" i="21"/>
  <c r="BE138" i="21" s="1"/>
  <c r="BP138" i="21"/>
  <c r="BX137" i="21"/>
  <c r="CJ137" i="21"/>
  <c r="BQ138" i="21"/>
  <c r="CD137" i="21"/>
  <c r="CE137" i="21"/>
  <c r="BY137" i="21"/>
  <c r="BR138" i="21"/>
  <c r="BS138" i="21" s="1"/>
  <c r="CK137" i="21"/>
  <c r="BL138" i="21"/>
  <c r="CB137" i="21"/>
  <c r="CH137" i="21"/>
  <c r="BM138" i="21"/>
  <c r="BV137" i="21"/>
  <c r="BW137" i="20"/>
  <c r="CI137" i="20"/>
  <c r="BN138" i="20"/>
  <c r="BO138" i="20" s="1"/>
  <c r="CC137" i="20"/>
  <c r="BD138" i="20"/>
  <c r="BE138" i="20" s="1"/>
  <c r="BU137" i="20"/>
  <c r="CG137" i="20"/>
  <c r="BJ138" i="20"/>
  <c r="BK138" i="20" s="1"/>
  <c r="CA137" i="20"/>
  <c r="BH138" i="20"/>
  <c r="BI138" i="20"/>
  <c r="BF138" i="20"/>
  <c r="BG138" i="20" s="1"/>
  <c r="CJ137" i="20"/>
  <c r="BP138" i="20"/>
  <c r="BQ138" i="20" s="1"/>
  <c r="CD137" i="20"/>
  <c r="BX137" i="20"/>
  <c r="BV137" i="20"/>
  <c r="CH137" i="20"/>
  <c r="BM138" i="20"/>
  <c r="BL138" i="20"/>
  <c r="CB137" i="20"/>
  <c r="CK137" i="20"/>
  <c r="BR138" i="20"/>
  <c r="BS138" i="20" s="1"/>
  <c r="CE137" i="20"/>
  <c r="BY137" i="20"/>
  <c r="BX137" i="19"/>
  <c r="CJ137" i="19"/>
  <c r="BP138" i="19"/>
  <c r="BQ138" i="19" s="1"/>
  <c r="CD137" i="19"/>
  <c r="CA137" i="19"/>
  <c r="BJ138" i="19"/>
  <c r="BK138" i="19" s="1"/>
  <c r="BU137" i="19"/>
  <c r="CG137" i="19"/>
  <c r="BD138" i="19"/>
  <c r="BE138" i="19" s="1"/>
  <c r="BV137" i="19"/>
  <c r="CH137" i="19"/>
  <c r="BL138" i="19"/>
  <c r="BM138" i="19" s="1"/>
  <c r="CB137" i="19"/>
  <c r="BF138" i="19"/>
  <c r="BG138" i="19" s="1"/>
  <c r="BY137" i="19"/>
  <c r="CK137" i="19"/>
  <c r="BR138" i="19"/>
  <c r="BS138" i="19" s="1"/>
  <c r="CE137" i="19"/>
  <c r="BW137" i="19"/>
  <c r="CI137" i="19"/>
  <c r="BN138" i="19"/>
  <c r="BO138" i="19" s="1"/>
  <c r="CC137" i="19"/>
  <c r="BH138" i="19"/>
  <c r="BI138" i="19" s="1"/>
  <c r="BX140" i="26" l="1"/>
  <c r="CJ140" i="26"/>
  <c r="BP141" i="26"/>
  <c r="BQ141" i="26" s="1"/>
  <c r="CD140" i="26"/>
  <c r="BF141" i="26"/>
  <c r="BG141" i="26" s="1"/>
  <c r="BY140" i="26"/>
  <c r="CK140" i="26"/>
  <c r="BR141" i="26"/>
  <c r="BS141" i="26" s="1"/>
  <c r="CE140" i="26"/>
  <c r="BW140" i="26"/>
  <c r="CI140" i="26"/>
  <c r="BN141" i="26"/>
  <c r="BO141" i="26" s="1"/>
  <c r="CC140" i="26"/>
  <c r="BD141" i="26"/>
  <c r="BE141" i="26" s="1"/>
  <c r="BJ141" i="26"/>
  <c r="BU140" i="26"/>
  <c r="CG140" i="26"/>
  <c r="BK141" i="26"/>
  <c r="CA140" i="26"/>
  <c r="BH141" i="26"/>
  <c r="BI141" i="26" s="1"/>
  <c r="BV140" i="26"/>
  <c r="CH140" i="26"/>
  <c r="BL141" i="26"/>
  <c r="BM141" i="26" s="1"/>
  <c r="CB140" i="26"/>
  <c r="BH140" i="25"/>
  <c r="BI140" i="25" s="1"/>
  <c r="BV139" i="25"/>
  <c r="CH139" i="25"/>
  <c r="BL140" i="25"/>
  <c r="BM140" i="25" s="1"/>
  <c r="CB139" i="25"/>
  <c r="BF140" i="25"/>
  <c r="BG140" i="25" s="1"/>
  <c r="BU139" i="25"/>
  <c r="CG139" i="25"/>
  <c r="BK140" i="25"/>
  <c r="BJ140" i="25"/>
  <c r="CA139" i="25"/>
  <c r="BX139" i="25"/>
  <c r="BP140" i="25"/>
  <c r="BQ140" i="25" s="1"/>
  <c r="CJ139" i="25"/>
  <c r="CD139" i="25"/>
  <c r="BR140" i="25"/>
  <c r="BS140" i="25" s="1"/>
  <c r="CK139" i="25"/>
  <c r="CE139" i="25"/>
  <c r="BY139" i="25"/>
  <c r="CI139" i="25"/>
  <c r="BW139" i="25"/>
  <c r="BN140" i="25"/>
  <c r="BO140" i="25" s="1"/>
  <c r="CC139" i="25"/>
  <c r="BD140" i="25"/>
  <c r="BE140" i="25" s="1"/>
  <c r="CH138" i="24"/>
  <c r="BV138" i="24"/>
  <c r="BL139" i="24"/>
  <c r="BM139" i="24" s="1"/>
  <c r="CB138" i="24"/>
  <c r="BF139" i="24"/>
  <c r="BG139" i="24" s="1"/>
  <c r="BW138" i="24"/>
  <c r="BN139" i="24"/>
  <c r="BO139" i="24" s="1"/>
  <c r="CI138" i="24"/>
  <c r="CC138" i="24"/>
  <c r="BH139" i="24"/>
  <c r="BI139" i="24" s="1"/>
  <c r="BD139" i="24"/>
  <c r="BE139" i="24" s="1"/>
  <c r="CK138" i="24"/>
  <c r="BR139" i="24"/>
  <c r="CE138" i="24"/>
  <c r="BY138" i="24"/>
  <c r="BS139" i="24"/>
  <c r="CG138" i="24"/>
  <c r="BK139" i="24"/>
  <c r="CA138" i="24"/>
  <c r="BU138" i="24"/>
  <c r="BJ139" i="24"/>
  <c r="BP139" i="24"/>
  <c r="BQ139" i="24" s="1"/>
  <c r="CJ138" i="24"/>
  <c r="CD138" i="24"/>
  <c r="BX138" i="24"/>
  <c r="BH139" i="23"/>
  <c r="BI139" i="23" s="1"/>
  <c r="CJ138" i="23"/>
  <c r="BY138" i="23"/>
  <c r="CE138" i="23"/>
  <c r="CK138" i="23"/>
  <c r="BR139" i="23"/>
  <c r="BS139" i="23" s="1"/>
  <c r="CA138" i="23"/>
  <c r="BJ139" i="23"/>
  <c r="BK139" i="23" s="1"/>
  <c r="BU138" i="23"/>
  <c r="CG138" i="23"/>
  <c r="BD140" i="23"/>
  <c r="BE140" i="23" s="1"/>
  <c r="BV138" i="23"/>
  <c r="CH138" i="23"/>
  <c r="BL139" i="23"/>
  <c r="CB138" i="23"/>
  <c r="BM139" i="23"/>
  <c r="BO139" i="23"/>
  <c r="CI138" i="23"/>
  <c r="CC138" i="23"/>
  <c r="BW138" i="23"/>
  <c r="BN139" i="23"/>
  <c r="CD139" i="23"/>
  <c r="BP140" i="23"/>
  <c r="BQ140" i="23" s="1"/>
  <c r="BF139" i="23"/>
  <c r="BG139" i="23" s="1"/>
  <c r="BX139" i="22"/>
  <c r="BP140" i="22"/>
  <c r="BQ140" i="22" s="1"/>
  <c r="CJ139" i="22"/>
  <c r="CD139" i="22"/>
  <c r="BD140" i="22"/>
  <c r="BE140" i="22" s="1"/>
  <c r="BF140" i="22"/>
  <c r="BG140" i="22" s="1"/>
  <c r="BW139" i="22"/>
  <c r="CI139" i="22"/>
  <c r="BO140" i="22"/>
  <c r="CC139" i="22"/>
  <c r="BN140" i="22"/>
  <c r="CK139" i="22"/>
  <c r="BR140" i="22"/>
  <c r="CE139" i="22"/>
  <c r="BS140" i="22"/>
  <c r="BY139" i="22"/>
  <c r="BH140" i="22"/>
  <c r="BI140" i="22" s="1"/>
  <c r="CH139" i="22"/>
  <c r="CB139" i="22"/>
  <c r="BM140" i="22"/>
  <c r="BL140" i="22"/>
  <c r="BV139" i="22"/>
  <c r="BU139" i="22"/>
  <c r="CG139" i="22"/>
  <c r="CA139" i="22"/>
  <c r="BJ140" i="22"/>
  <c r="BK140" i="22" s="1"/>
  <c r="BH139" i="21"/>
  <c r="BI139" i="21" s="1"/>
  <c r="BY138" i="21"/>
  <c r="CK138" i="21"/>
  <c r="CE138" i="21"/>
  <c r="BR139" i="21"/>
  <c r="BS139" i="21" s="1"/>
  <c r="BN139" i="21"/>
  <c r="CC138" i="21"/>
  <c r="BW138" i="21"/>
  <c r="BO139" i="21"/>
  <c r="CI138" i="21"/>
  <c r="BJ139" i="21"/>
  <c r="CG138" i="21"/>
  <c r="CA138" i="21"/>
  <c r="BU138" i="21"/>
  <c r="BK139" i="21"/>
  <c r="BD139" i="21"/>
  <c r="BE139" i="21" s="1"/>
  <c r="BF139" i="21"/>
  <c r="BG139" i="21" s="1"/>
  <c r="CD138" i="21"/>
  <c r="CJ138" i="21"/>
  <c r="BQ139" i="21"/>
  <c r="BP139" i="21"/>
  <c r="BX138" i="21"/>
  <c r="BV138" i="21"/>
  <c r="CB138" i="21"/>
  <c r="BL139" i="21"/>
  <c r="BM139" i="21" s="1"/>
  <c r="CH138" i="21"/>
  <c r="CI138" i="20"/>
  <c r="BN139" i="20"/>
  <c r="BO139" i="20" s="1"/>
  <c r="CC138" i="20"/>
  <c r="BW138" i="20"/>
  <c r="BR139" i="20"/>
  <c r="CE138" i="20"/>
  <c r="BY138" i="20"/>
  <c r="CK138" i="20"/>
  <c r="BS139" i="20"/>
  <c r="BF139" i="20"/>
  <c r="BG139" i="20" s="1"/>
  <c r="BU138" i="20"/>
  <c r="CG138" i="20"/>
  <c r="CA138" i="20"/>
  <c r="BJ139" i="20"/>
  <c r="BK139" i="20" s="1"/>
  <c r="BD139" i="20"/>
  <c r="BE139" i="20" s="1"/>
  <c r="BP139" i="20"/>
  <c r="BQ139" i="20" s="1"/>
  <c r="CD138" i="20"/>
  <c r="BX138" i="20"/>
  <c r="CJ138" i="20"/>
  <c r="CH138" i="20"/>
  <c r="BL139" i="20"/>
  <c r="BM139" i="20" s="1"/>
  <c r="CB138" i="20"/>
  <c r="BV138" i="20"/>
  <c r="BH139" i="20"/>
  <c r="BI139" i="20" s="1"/>
  <c r="BH139" i="19"/>
  <c r="BI139" i="19" s="1"/>
  <c r="BU138" i="19"/>
  <c r="CG138" i="19"/>
  <c r="CA138" i="19"/>
  <c r="BJ139" i="19"/>
  <c r="BK139" i="19" s="1"/>
  <c r="BW138" i="19"/>
  <c r="CI138" i="19"/>
  <c r="BN139" i="19"/>
  <c r="BO139" i="19" s="1"/>
  <c r="CC138" i="19"/>
  <c r="BX138" i="19"/>
  <c r="CJ138" i="19"/>
  <c r="BP139" i="19"/>
  <c r="BQ139" i="19" s="1"/>
  <c r="CD138" i="19"/>
  <c r="BV138" i="19"/>
  <c r="CH138" i="19"/>
  <c r="BL139" i="19"/>
  <c r="BM139" i="19" s="1"/>
  <c r="CB138" i="19"/>
  <c r="BD139" i="19"/>
  <c r="BE139" i="19" s="1"/>
  <c r="CK138" i="19"/>
  <c r="BR139" i="19"/>
  <c r="BS139" i="19" s="1"/>
  <c r="CE138" i="19"/>
  <c r="BY138" i="19"/>
  <c r="BF139" i="19"/>
  <c r="BG139" i="19" s="1"/>
  <c r="CC141" i="26" l="1"/>
  <c r="BW141" i="26"/>
  <c r="BN142" i="26"/>
  <c r="BO142" i="26" s="1"/>
  <c r="CI141" i="26"/>
  <c r="BR142" i="26"/>
  <c r="BS142" i="26" s="1"/>
  <c r="CK141" i="26"/>
  <c r="CE141" i="26"/>
  <c r="BY141" i="26"/>
  <c r="BF142" i="26"/>
  <c r="BG142" i="26" s="1"/>
  <c r="BH142" i="26"/>
  <c r="BI142" i="26" s="1"/>
  <c r="BD142" i="26"/>
  <c r="BE142" i="26" s="1"/>
  <c r="BL142" i="26"/>
  <c r="BM142" i="26" s="1"/>
  <c r="CB141" i="26"/>
  <c r="BV141" i="26"/>
  <c r="CH141" i="26"/>
  <c r="BX141" i="26"/>
  <c r="BP142" i="26"/>
  <c r="BQ142" i="26" s="1"/>
  <c r="CJ141" i="26"/>
  <c r="CD141" i="26"/>
  <c r="BU141" i="26"/>
  <c r="BK142" i="26"/>
  <c r="BJ142" i="26"/>
  <c r="CG141" i="26"/>
  <c r="CA141" i="26"/>
  <c r="CK140" i="25"/>
  <c r="CE140" i="25"/>
  <c r="BR141" i="25"/>
  <c r="BS141" i="25" s="1"/>
  <c r="BY140" i="25"/>
  <c r="BN141" i="25"/>
  <c r="CI140" i="25"/>
  <c r="CC140" i="25"/>
  <c r="BO141" i="25"/>
  <c r="BW140" i="25"/>
  <c r="BF141" i="25"/>
  <c r="BG141" i="25" s="1"/>
  <c r="BV140" i="25"/>
  <c r="BL141" i="25"/>
  <c r="BM141" i="25" s="1"/>
  <c r="CH140" i="25"/>
  <c r="CB140" i="25"/>
  <c r="CJ140" i="25"/>
  <c r="BP141" i="25"/>
  <c r="CD140" i="25"/>
  <c r="BQ141" i="25"/>
  <c r="BX140" i="25"/>
  <c r="BH141" i="25"/>
  <c r="BI141" i="25" s="1"/>
  <c r="CG140" i="25"/>
  <c r="CA140" i="25"/>
  <c r="BJ141" i="25"/>
  <c r="BK141" i="25" s="1"/>
  <c r="BU140" i="25"/>
  <c r="BD141" i="25"/>
  <c r="BE141" i="25" s="1"/>
  <c r="BH140" i="24"/>
  <c r="BI140" i="24" s="1"/>
  <c r="BF140" i="24"/>
  <c r="BG140" i="24" s="1"/>
  <c r="CD139" i="24"/>
  <c r="BX139" i="24"/>
  <c r="CJ139" i="24"/>
  <c r="BP140" i="24"/>
  <c r="BQ140" i="24" s="1"/>
  <c r="CI139" i="24"/>
  <c r="BN140" i="24"/>
  <c r="BO140" i="24" s="1"/>
  <c r="CC139" i="24"/>
  <c r="BW139" i="24"/>
  <c r="BL140" i="24"/>
  <c r="BM140" i="24" s="1"/>
  <c r="CH139" i="24"/>
  <c r="CB139" i="24"/>
  <c r="BV139" i="24"/>
  <c r="BD140" i="24"/>
  <c r="BE140" i="24" s="1"/>
  <c r="BR140" i="24"/>
  <c r="BS140" i="24" s="1"/>
  <c r="CE139" i="24"/>
  <c r="CK139" i="24"/>
  <c r="BY139" i="24"/>
  <c r="BU139" i="24"/>
  <c r="BJ140" i="24"/>
  <c r="BK140" i="24" s="1"/>
  <c r="CG139" i="24"/>
  <c r="CA139" i="24"/>
  <c r="BF140" i="23"/>
  <c r="BG140" i="23" s="1"/>
  <c r="BX139" i="23"/>
  <c r="BU139" i="23"/>
  <c r="CG139" i="23"/>
  <c r="CA139" i="23"/>
  <c r="BJ140" i="23"/>
  <c r="BK140" i="23" s="1"/>
  <c r="BD141" i="23"/>
  <c r="BE141" i="23" s="1"/>
  <c r="CK139" i="23"/>
  <c r="BR140" i="23"/>
  <c r="BS140" i="23" s="1"/>
  <c r="CE139" i="23"/>
  <c r="BY139" i="23"/>
  <c r="BP141" i="23"/>
  <c r="CD140" i="23"/>
  <c r="BQ141" i="23"/>
  <c r="BH140" i="23"/>
  <c r="BI140" i="23" s="1"/>
  <c r="CJ139" i="23"/>
  <c r="BW139" i="23"/>
  <c r="CI139" i="23"/>
  <c r="BN140" i="23"/>
  <c r="CC139" i="23"/>
  <c r="BO140" i="23"/>
  <c r="CH139" i="23"/>
  <c r="CB139" i="23"/>
  <c r="BV139" i="23"/>
  <c r="BL140" i="23"/>
  <c r="BM140" i="23" s="1"/>
  <c r="BD141" i="22"/>
  <c r="BE141" i="22" s="1"/>
  <c r="BF141" i="22"/>
  <c r="BG141" i="22" s="1"/>
  <c r="CJ140" i="22"/>
  <c r="BP141" i="22"/>
  <c r="CD140" i="22"/>
  <c r="BX140" i="22"/>
  <c r="BQ141" i="22"/>
  <c r="BH141" i="22"/>
  <c r="BI141" i="22" s="1"/>
  <c r="BU140" i="22"/>
  <c r="CG140" i="22"/>
  <c r="BJ141" i="22"/>
  <c r="BK141" i="22" s="1"/>
  <c r="CA140" i="22"/>
  <c r="CI140" i="22"/>
  <c r="BN141" i="22"/>
  <c r="BO141" i="22" s="1"/>
  <c r="CC140" i="22"/>
  <c r="BW140" i="22"/>
  <c r="BR141" i="22"/>
  <c r="BS141" i="22" s="1"/>
  <c r="CE140" i="22"/>
  <c r="CK140" i="22"/>
  <c r="BY140" i="22"/>
  <c r="BV140" i="22"/>
  <c r="BL141" i="22"/>
  <c r="BM141" i="22" s="1"/>
  <c r="CH140" i="22"/>
  <c r="CB140" i="22"/>
  <c r="BD140" i="21"/>
  <c r="BE140" i="21" s="1"/>
  <c r="CK139" i="21"/>
  <c r="BR140" i="21"/>
  <c r="CE139" i="21"/>
  <c r="BY139" i="21"/>
  <c r="BS140" i="21"/>
  <c r="BF140" i="21"/>
  <c r="BG140" i="21" s="1"/>
  <c r="BL140" i="21"/>
  <c r="BM140" i="21" s="1"/>
  <c r="CB139" i="21"/>
  <c r="CH139" i="21"/>
  <c r="BV139" i="21"/>
  <c r="BH140" i="21"/>
  <c r="BI140" i="21" s="1"/>
  <c r="CD139" i="21"/>
  <c r="BX139" i="21"/>
  <c r="BP140" i="21"/>
  <c r="BQ140" i="21" s="1"/>
  <c r="CJ139" i="21"/>
  <c r="BK140" i="21"/>
  <c r="CA139" i="21"/>
  <c r="BU139" i="21"/>
  <c r="BJ140" i="21"/>
  <c r="CG139" i="21"/>
  <c r="BW139" i="21"/>
  <c r="CI139" i="21"/>
  <c r="BN140" i="21"/>
  <c r="BO140" i="21" s="1"/>
  <c r="CC139" i="21"/>
  <c r="BH140" i="20"/>
  <c r="BI140" i="20" s="1"/>
  <c r="BD140" i="20"/>
  <c r="BE140" i="20" s="1"/>
  <c r="BL140" i="20"/>
  <c r="BM140" i="20" s="1"/>
  <c r="CB139" i="20"/>
  <c r="CH139" i="20"/>
  <c r="BV139" i="20"/>
  <c r="BF140" i="20"/>
  <c r="BG140" i="20" s="1"/>
  <c r="BP140" i="20"/>
  <c r="BQ140" i="20" s="1"/>
  <c r="CD139" i="20"/>
  <c r="BX139" i="20"/>
  <c r="CJ139" i="20"/>
  <c r="CG139" i="20"/>
  <c r="CA139" i="20"/>
  <c r="BJ140" i="20"/>
  <c r="BK140" i="20" s="1"/>
  <c r="BU139" i="20"/>
  <c r="BN140" i="20"/>
  <c r="BO140" i="20" s="1"/>
  <c r="CC139" i="20"/>
  <c r="BW139" i="20"/>
  <c r="CI139" i="20"/>
  <c r="CE139" i="20"/>
  <c r="BY139" i="20"/>
  <c r="CK139" i="20"/>
  <c r="BR140" i="20"/>
  <c r="BS140" i="20"/>
  <c r="CJ139" i="19"/>
  <c r="BP140" i="19"/>
  <c r="BQ140" i="19" s="1"/>
  <c r="CD139" i="19"/>
  <c r="BX139" i="19"/>
  <c r="BR140" i="19"/>
  <c r="BS140" i="19" s="1"/>
  <c r="CE139" i="19"/>
  <c r="BY139" i="19"/>
  <c r="CK139" i="19"/>
  <c r="CI139" i="19"/>
  <c r="BO140" i="19"/>
  <c r="BN140" i="19"/>
  <c r="CC139" i="19"/>
  <c r="BW139" i="19"/>
  <c r="BV139" i="19"/>
  <c r="CH139" i="19"/>
  <c r="BL140" i="19"/>
  <c r="BM140" i="19" s="1"/>
  <c r="CB139" i="19"/>
  <c r="BF140" i="19"/>
  <c r="BG140" i="19" s="1"/>
  <c r="BD140" i="19"/>
  <c r="BE140" i="19" s="1"/>
  <c r="BU139" i="19"/>
  <c r="CG139" i="19"/>
  <c r="CA139" i="19"/>
  <c r="BJ140" i="19"/>
  <c r="BK140" i="19" s="1"/>
  <c r="BH140" i="19"/>
  <c r="BI140" i="19" s="1"/>
  <c r="BL143" i="26" l="1"/>
  <c r="BM143" i="26" s="1"/>
  <c r="CH142" i="26"/>
  <c r="CB142" i="26"/>
  <c r="BV142" i="26"/>
  <c r="BY142" i="26"/>
  <c r="CK142" i="26"/>
  <c r="CE142" i="26"/>
  <c r="BR143" i="26"/>
  <c r="BS143" i="26" s="1"/>
  <c r="BH143" i="26"/>
  <c r="BI143" i="26"/>
  <c r="BN143" i="26"/>
  <c r="BW142" i="26"/>
  <c r="BO143" i="26"/>
  <c r="CI142" i="26"/>
  <c r="CC142" i="26"/>
  <c r="BD143" i="26"/>
  <c r="BE143" i="26" s="1"/>
  <c r="BF143" i="26"/>
  <c r="BG143" i="26" s="1"/>
  <c r="CD142" i="26"/>
  <c r="CJ142" i="26"/>
  <c r="BX142" i="26"/>
  <c r="BP143" i="26"/>
  <c r="BQ143" i="26" s="1"/>
  <c r="CA142" i="26"/>
  <c r="BJ143" i="26"/>
  <c r="BK143" i="26" s="1"/>
  <c r="CG142" i="26"/>
  <c r="BU142" i="26"/>
  <c r="BH142" i="25"/>
  <c r="BI142" i="25" s="1"/>
  <c r="CH141" i="25"/>
  <c r="BL142" i="25"/>
  <c r="BM142" i="25" s="1"/>
  <c r="CB141" i="25"/>
  <c r="BV141" i="25"/>
  <c r="BJ142" i="25"/>
  <c r="BK142" i="25" s="1"/>
  <c r="BU141" i="25"/>
  <c r="CG141" i="25"/>
  <c r="CA141" i="25"/>
  <c r="BY141" i="25"/>
  <c r="BR142" i="25"/>
  <c r="BS142" i="25" s="1"/>
  <c r="CK141" i="25"/>
  <c r="CE141" i="25"/>
  <c r="BF142" i="25"/>
  <c r="BG142" i="25" s="1"/>
  <c r="CD141" i="25"/>
  <c r="BX141" i="25"/>
  <c r="BP142" i="25"/>
  <c r="BQ142" i="25" s="1"/>
  <c r="CJ141" i="25"/>
  <c r="BN142" i="25"/>
  <c r="BW141" i="25"/>
  <c r="BO142" i="25"/>
  <c r="CI141" i="25"/>
  <c r="CC141" i="25"/>
  <c r="BD142" i="25"/>
  <c r="BE142" i="25" s="1"/>
  <c r="BL141" i="24"/>
  <c r="BM141" i="24" s="1"/>
  <c r="CB140" i="24"/>
  <c r="BV140" i="24"/>
  <c r="CH140" i="24"/>
  <c r="CE140" i="24"/>
  <c r="BY140" i="24"/>
  <c r="BR141" i="24"/>
  <c r="BS141" i="24" s="1"/>
  <c r="CK140" i="24"/>
  <c r="CC140" i="24"/>
  <c r="CI140" i="24"/>
  <c r="BW140" i="24"/>
  <c r="BN141" i="24"/>
  <c r="BO141" i="24" s="1"/>
  <c r="BD141" i="24"/>
  <c r="BE141" i="24" s="1"/>
  <c r="BP141" i="24"/>
  <c r="CJ140" i="24"/>
  <c r="CD140" i="24"/>
  <c r="BX140" i="24"/>
  <c r="BQ141" i="24"/>
  <c r="BF141" i="24"/>
  <c r="BG141" i="24" s="1"/>
  <c r="CG140" i="24"/>
  <c r="CA140" i="24"/>
  <c r="BU140" i="24"/>
  <c r="BJ141" i="24"/>
  <c r="BK141" i="24" s="1"/>
  <c r="BH141" i="24"/>
  <c r="BI141" i="24" s="1"/>
  <c r="BD142" i="23"/>
  <c r="BE142" i="23" s="1"/>
  <c r="BH141" i="23"/>
  <c r="BI141" i="23" s="1"/>
  <c r="CJ140" i="23"/>
  <c r="BR141" i="23"/>
  <c r="BS141" i="23" s="1"/>
  <c r="CE140" i="23"/>
  <c r="BY140" i="23"/>
  <c r="CK140" i="23"/>
  <c r="BU140" i="23"/>
  <c r="CG140" i="23"/>
  <c r="CA140" i="23"/>
  <c r="BJ141" i="23"/>
  <c r="BK141" i="23" s="1"/>
  <c r="BV140" i="23"/>
  <c r="BL141" i="23"/>
  <c r="CB140" i="23"/>
  <c r="CH140" i="23"/>
  <c r="BM141" i="23"/>
  <c r="BF141" i="23"/>
  <c r="BG141" i="23" s="1"/>
  <c r="BX140" i="23"/>
  <c r="CI140" i="23"/>
  <c r="CC140" i="23"/>
  <c r="BN141" i="23"/>
  <c r="BO141" i="23" s="1"/>
  <c r="BW140" i="23"/>
  <c r="BP142" i="23"/>
  <c r="BQ142" i="23" s="1"/>
  <c r="CD141" i="23"/>
  <c r="BH142" i="22"/>
  <c r="BI142" i="22" s="1"/>
  <c r="CH141" i="22"/>
  <c r="BL142" i="22"/>
  <c r="BM142" i="22" s="1"/>
  <c r="CB141" i="22"/>
  <c r="BV141" i="22"/>
  <c r="BR142" i="22"/>
  <c r="BS142" i="22" s="1"/>
  <c r="CK141" i="22"/>
  <c r="CE141" i="22"/>
  <c r="BY141" i="22"/>
  <c r="CG141" i="22"/>
  <c r="CA141" i="22"/>
  <c r="BJ142" i="22"/>
  <c r="BK142" i="22" s="1"/>
  <c r="BU141" i="22"/>
  <c r="BF142" i="22"/>
  <c r="BG142" i="22" s="1"/>
  <c r="BN142" i="22"/>
  <c r="CC141" i="22"/>
  <c r="BO142" i="22"/>
  <c r="CI141" i="22"/>
  <c r="BW141" i="22"/>
  <c r="BD142" i="22"/>
  <c r="BE142" i="22" s="1"/>
  <c r="BP142" i="22"/>
  <c r="BQ142" i="22" s="1"/>
  <c r="CD141" i="22"/>
  <c r="CJ141" i="22"/>
  <c r="BX141" i="22"/>
  <c r="CI140" i="21"/>
  <c r="CC140" i="21"/>
  <c r="BN141" i="21"/>
  <c r="BO141" i="21" s="1"/>
  <c r="BW140" i="21"/>
  <c r="BF141" i="21"/>
  <c r="BG141" i="21" s="1"/>
  <c r="BX140" i="21"/>
  <c r="BP141" i="21"/>
  <c r="CJ140" i="21"/>
  <c r="CD140" i="21"/>
  <c r="BQ141" i="21"/>
  <c r="BH141" i="21"/>
  <c r="BI141" i="21" s="1"/>
  <c r="BL141" i="21"/>
  <c r="BM141" i="21" s="1"/>
  <c r="CB140" i="21"/>
  <c r="CH140" i="21"/>
  <c r="BV140" i="21"/>
  <c r="BD141" i="21"/>
  <c r="BE141" i="21" s="1"/>
  <c r="BJ141" i="21"/>
  <c r="BK141" i="21" s="1"/>
  <c r="BU140" i="21"/>
  <c r="CG140" i="21"/>
  <c r="CA140" i="21"/>
  <c r="BY140" i="21"/>
  <c r="BR141" i="21"/>
  <c r="CE140" i="21"/>
  <c r="CK140" i="21"/>
  <c r="BS141" i="21"/>
  <c r="BL141" i="20"/>
  <c r="BM141" i="20" s="1"/>
  <c r="CB140" i="20"/>
  <c r="BV140" i="20"/>
  <c r="CH140" i="20"/>
  <c r="CA140" i="20"/>
  <c r="BJ141" i="20"/>
  <c r="BK141" i="20" s="1"/>
  <c r="BU140" i="20"/>
  <c r="CG140" i="20"/>
  <c r="CD140" i="20"/>
  <c r="BX140" i="20"/>
  <c r="CJ140" i="20"/>
  <c r="BP141" i="20"/>
  <c r="BQ141" i="20" s="1"/>
  <c r="BF141" i="20"/>
  <c r="BG141" i="20" s="1"/>
  <c r="BN141" i="20"/>
  <c r="CC140" i="20"/>
  <c r="BW140" i="20"/>
  <c r="CI140" i="20"/>
  <c r="BO141" i="20"/>
  <c r="BD141" i="20"/>
  <c r="BE141" i="20" s="1"/>
  <c r="BH141" i="20"/>
  <c r="BI141" i="20" s="1"/>
  <c r="BY140" i="20"/>
  <c r="CK140" i="20"/>
  <c r="BR141" i="20"/>
  <c r="BS141" i="20" s="1"/>
  <c r="CE140" i="20"/>
  <c r="CG140" i="19"/>
  <c r="CA140" i="19"/>
  <c r="BJ141" i="19"/>
  <c r="BK141" i="19" s="1"/>
  <c r="BU140" i="19"/>
  <c r="CE140" i="19"/>
  <c r="BY140" i="19"/>
  <c r="CK140" i="19"/>
  <c r="BR141" i="19"/>
  <c r="BS141" i="19" s="1"/>
  <c r="BD141" i="19"/>
  <c r="BE141" i="19" s="1"/>
  <c r="BP141" i="19"/>
  <c r="BQ141" i="19" s="1"/>
  <c r="CD140" i="19"/>
  <c r="BX140" i="19"/>
  <c r="CJ140" i="19"/>
  <c r="BH141" i="19"/>
  <c r="BI141" i="19" s="1"/>
  <c r="BF141" i="19"/>
  <c r="BG141" i="19" s="1"/>
  <c r="CH140" i="19"/>
  <c r="BL141" i="19"/>
  <c r="BM141" i="19" s="1"/>
  <c r="CB140" i="19"/>
  <c r="BV140" i="19"/>
  <c r="BN141" i="19"/>
  <c r="BO141" i="19" s="1"/>
  <c r="CC140" i="19"/>
  <c r="BW140" i="19"/>
  <c r="CI140" i="19"/>
  <c r="BU143" i="26" l="1"/>
  <c r="CG143" i="26"/>
  <c r="CA143" i="26"/>
  <c r="BJ144" i="26"/>
  <c r="BK144" i="26" s="1"/>
  <c r="BX143" i="26"/>
  <c r="BP144" i="26"/>
  <c r="BQ144" i="26" s="1"/>
  <c r="CD143" i="26"/>
  <c r="CJ143" i="26"/>
  <c r="BF144" i="26"/>
  <c r="BG144" i="26" s="1"/>
  <c r="CK143" i="26"/>
  <c r="BR144" i="26"/>
  <c r="BS144" i="26"/>
  <c r="CE143" i="26"/>
  <c r="BY143" i="26"/>
  <c r="BD144" i="26"/>
  <c r="BE144" i="26" s="1"/>
  <c r="BL144" i="26"/>
  <c r="CB143" i="26"/>
  <c r="CH143" i="26"/>
  <c r="BM144" i="26"/>
  <c r="BV143" i="26"/>
  <c r="BH144" i="26"/>
  <c r="BI144" i="26" s="1"/>
  <c r="BW143" i="26"/>
  <c r="CI143" i="26"/>
  <c r="CC143" i="26"/>
  <c r="BN144" i="26"/>
  <c r="BO144" i="26" s="1"/>
  <c r="CE142" i="25"/>
  <c r="BY142" i="25"/>
  <c r="CK142" i="25"/>
  <c r="BR143" i="25"/>
  <c r="BS143" i="25" s="1"/>
  <c r="CA142" i="25"/>
  <c r="BJ143" i="25"/>
  <c r="BK143" i="25" s="1"/>
  <c r="BU142" i="25"/>
  <c r="CG142" i="25"/>
  <c r="BX142" i="25"/>
  <c r="BQ143" i="25"/>
  <c r="CD142" i="25"/>
  <c r="BP143" i="25"/>
  <c r="CJ142" i="25"/>
  <c r="BD143" i="25"/>
  <c r="BE143" i="25" s="1"/>
  <c r="BL143" i="25"/>
  <c r="CB142" i="25"/>
  <c r="BV142" i="25"/>
  <c r="BM143" i="25"/>
  <c r="CH142" i="25"/>
  <c r="BF143" i="25"/>
  <c r="BG143" i="25" s="1"/>
  <c r="BH143" i="25"/>
  <c r="BI143" i="25" s="1"/>
  <c r="BW142" i="25"/>
  <c r="CC142" i="25"/>
  <c r="BN143" i="25"/>
  <c r="BO143" i="25" s="1"/>
  <c r="CI142" i="25"/>
  <c r="BN142" i="24"/>
  <c r="CC141" i="24"/>
  <c r="BW141" i="24"/>
  <c r="BO142" i="24"/>
  <c r="CI141" i="24"/>
  <c r="CA141" i="24"/>
  <c r="BJ142" i="24"/>
  <c r="BK142" i="24" s="1"/>
  <c r="BU141" i="24"/>
  <c r="CG141" i="24"/>
  <c r="BY141" i="24"/>
  <c r="BS142" i="24"/>
  <c r="BR142" i="24"/>
  <c r="CK141" i="24"/>
  <c r="CE141" i="24"/>
  <c r="BF142" i="24"/>
  <c r="BG142" i="24" s="1"/>
  <c r="BH142" i="24"/>
  <c r="BI142" i="24" s="1"/>
  <c r="BD142" i="24"/>
  <c r="BE142" i="24" s="1"/>
  <c r="CH141" i="24"/>
  <c r="CB141" i="24"/>
  <c r="BV141" i="24"/>
  <c r="BM142" i="24"/>
  <c r="BL142" i="24"/>
  <c r="CD141" i="24"/>
  <c r="BX141" i="24"/>
  <c r="BP142" i="24"/>
  <c r="BQ142" i="24" s="1"/>
  <c r="CJ141" i="24"/>
  <c r="CG141" i="23"/>
  <c r="BJ142" i="23"/>
  <c r="BK142" i="23" s="1"/>
  <c r="CA141" i="23"/>
  <c r="BU141" i="23"/>
  <c r="BF142" i="23"/>
  <c r="BG142" i="23" s="1"/>
  <c r="BX141" i="23"/>
  <c r="CD142" i="23"/>
  <c r="BQ143" i="23"/>
  <c r="BP143" i="23"/>
  <c r="BY141" i="23"/>
  <c r="CK141" i="23"/>
  <c r="CE141" i="23"/>
  <c r="BR142" i="23"/>
  <c r="BS142" i="23" s="1"/>
  <c r="BH142" i="23"/>
  <c r="BI142" i="23" s="1"/>
  <c r="CJ141" i="23"/>
  <c r="BN142" i="23"/>
  <c r="BO142" i="23" s="1"/>
  <c r="CC141" i="23"/>
  <c r="BW141" i="23"/>
  <c r="CI141" i="23"/>
  <c r="BD143" i="23"/>
  <c r="BE143" i="23" s="1"/>
  <c r="CH141" i="23"/>
  <c r="BV141" i="23"/>
  <c r="BL142" i="23"/>
  <c r="BM142" i="23" s="1"/>
  <c r="CB141" i="23"/>
  <c r="CE142" i="22"/>
  <c r="BY142" i="22"/>
  <c r="CK142" i="22"/>
  <c r="BR143" i="22"/>
  <c r="BS143" i="22" s="1"/>
  <c r="BL143" i="22"/>
  <c r="CB142" i="22"/>
  <c r="CH142" i="22"/>
  <c r="BM143" i="22"/>
  <c r="BV142" i="22"/>
  <c r="BK143" i="22"/>
  <c r="CA142" i="22"/>
  <c r="BJ143" i="22"/>
  <c r="BU142" i="22"/>
  <c r="CG142" i="22"/>
  <c r="BD143" i="22"/>
  <c r="BE143" i="22" s="1"/>
  <c r="BF143" i="22"/>
  <c r="BG143" i="22" s="1"/>
  <c r="CD142" i="22"/>
  <c r="BX142" i="22"/>
  <c r="CJ142" i="22"/>
  <c r="BP143" i="22"/>
  <c r="BQ143" i="22" s="1"/>
  <c r="BH143" i="22"/>
  <c r="BI143" i="22" s="1"/>
  <c r="BN143" i="22"/>
  <c r="BO143" i="22" s="1"/>
  <c r="CI142" i="22"/>
  <c r="CC142" i="22"/>
  <c r="BW142" i="22"/>
  <c r="BH142" i="21"/>
  <c r="BI142" i="21" s="1"/>
  <c r="BD142" i="21"/>
  <c r="BE142" i="21" s="1"/>
  <c r="CG141" i="21"/>
  <c r="CA141" i="21"/>
  <c r="BJ142" i="21"/>
  <c r="BK142" i="21" s="1"/>
  <c r="BU141" i="21"/>
  <c r="BV141" i="21"/>
  <c r="BM142" i="21"/>
  <c r="CB141" i="21"/>
  <c r="BL142" i="21"/>
  <c r="CH141" i="21"/>
  <c r="BF142" i="21"/>
  <c r="BG142" i="21" s="1"/>
  <c r="BW141" i="21"/>
  <c r="BN142" i="21"/>
  <c r="CC141" i="21"/>
  <c r="BO142" i="21"/>
  <c r="CI141" i="21"/>
  <c r="CJ141" i="21"/>
  <c r="BP142" i="21"/>
  <c r="BQ142" i="21" s="1"/>
  <c r="CD141" i="21"/>
  <c r="BX141" i="21"/>
  <c r="CK141" i="21"/>
  <c r="BY141" i="21"/>
  <c r="BR142" i="21"/>
  <c r="BS142" i="21" s="1"/>
  <c r="CE141" i="21"/>
  <c r="BY141" i="20"/>
  <c r="CK141" i="20"/>
  <c r="BR142" i="20"/>
  <c r="BS142" i="20" s="1"/>
  <c r="CE141" i="20"/>
  <c r="BH142" i="20"/>
  <c r="BI142" i="20" s="1"/>
  <c r="CA141" i="20"/>
  <c r="BJ142" i="20"/>
  <c r="BK142" i="20" s="1"/>
  <c r="BU141" i="20"/>
  <c r="CG141" i="20"/>
  <c r="BX141" i="20"/>
  <c r="CJ141" i="20"/>
  <c r="BP142" i="20"/>
  <c r="BQ142" i="20" s="1"/>
  <c r="CD141" i="20"/>
  <c r="BD142" i="20"/>
  <c r="BE142" i="20" s="1"/>
  <c r="BF142" i="20"/>
  <c r="BG142" i="20" s="1"/>
  <c r="BL142" i="20"/>
  <c r="BM142" i="20" s="1"/>
  <c r="CB141" i="20"/>
  <c r="BV141" i="20"/>
  <c r="CH141" i="20"/>
  <c r="BW141" i="20"/>
  <c r="CI141" i="20"/>
  <c r="BN142" i="20"/>
  <c r="BO142" i="20"/>
  <c r="CC141" i="20"/>
  <c r="BD142" i="19"/>
  <c r="BE142" i="19" s="1"/>
  <c r="BN142" i="19"/>
  <c r="BO142" i="19" s="1"/>
  <c r="CC141" i="19"/>
  <c r="BW141" i="19"/>
  <c r="CI141" i="19"/>
  <c r="CD141" i="19"/>
  <c r="BX141" i="19"/>
  <c r="CJ141" i="19"/>
  <c r="BP142" i="19"/>
  <c r="BQ142" i="19" s="1"/>
  <c r="CA141" i="19"/>
  <c r="BJ142" i="19"/>
  <c r="BK142" i="19" s="1"/>
  <c r="BU141" i="19"/>
  <c r="CG141" i="19"/>
  <c r="CE141" i="19"/>
  <c r="BY141" i="19"/>
  <c r="CK141" i="19"/>
  <c r="BR142" i="19"/>
  <c r="BS142" i="19" s="1"/>
  <c r="BL142" i="19"/>
  <c r="BM142" i="19" s="1"/>
  <c r="CB141" i="19"/>
  <c r="BV141" i="19"/>
  <c r="CH141" i="19"/>
  <c r="BF142" i="19"/>
  <c r="BG142" i="19" s="1"/>
  <c r="BH142" i="19"/>
  <c r="BI142" i="19" s="1"/>
  <c r="CJ144" i="26" l="1"/>
  <c r="BP145" i="26"/>
  <c r="BQ145" i="26"/>
  <c r="CD144" i="26"/>
  <c r="BX144" i="26"/>
  <c r="BH145" i="26"/>
  <c r="BI145" i="26" s="1"/>
  <c r="BJ145" i="26"/>
  <c r="BU144" i="26"/>
  <c r="CG144" i="26"/>
  <c r="BK145" i="26"/>
  <c r="CA144" i="26"/>
  <c r="BF145" i="26"/>
  <c r="BG145" i="26" s="1"/>
  <c r="BD145" i="26"/>
  <c r="BE145" i="26" s="1"/>
  <c r="CI144" i="26"/>
  <c r="BW144" i="26"/>
  <c r="BN145" i="26"/>
  <c r="BO145" i="26" s="1"/>
  <c r="CC144" i="26"/>
  <c r="BV144" i="26"/>
  <c r="BL145" i="26"/>
  <c r="BM145" i="26" s="1"/>
  <c r="CH144" i="26"/>
  <c r="CB144" i="26"/>
  <c r="BY144" i="26"/>
  <c r="BR145" i="26"/>
  <c r="BS145" i="26" s="1"/>
  <c r="CK144" i="26"/>
  <c r="CE144" i="26"/>
  <c r="CC143" i="25"/>
  <c r="BW143" i="25"/>
  <c r="CI143" i="25"/>
  <c r="BN144" i="25"/>
  <c r="BO144" i="25" s="1"/>
  <c r="BJ144" i="25"/>
  <c r="BK144" i="25" s="1"/>
  <c r="BU143" i="25"/>
  <c r="CG143" i="25"/>
  <c r="CA143" i="25"/>
  <c r="BH144" i="25"/>
  <c r="BI144" i="25" s="1"/>
  <c r="BD144" i="25"/>
  <c r="BE144" i="25" s="1"/>
  <c r="BF144" i="25"/>
  <c r="BG144" i="25" s="1"/>
  <c r="BY143" i="25"/>
  <c r="CK143" i="25"/>
  <c r="BR144" i="25"/>
  <c r="BS144" i="25" s="1"/>
  <c r="CE143" i="25"/>
  <c r="BX143" i="25"/>
  <c r="CJ143" i="25"/>
  <c r="BQ144" i="25"/>
  <c r="CD143" i="25"/>
  <c r="BP144" i="25"/>
  <c r="BV143" i="25"/>
  <c r="CH143" i="25"/>
  <c r="CB143" i="25"/>
  <c r="BL144" i="25"/>
  <c r="BM144" i="25" s="1"/>
  <c r="BD143" i="24"/>
  <c r="BE143" i="24" s="1"/>
  <c r="BH143" i="24"/>
  <c r="BI143" i="24" s="1"/>
  <c r="BU142" i="24"/>
  <c r="BJ143" i="24"/>
  <c r="BK143" i="24" s="1"/>
  <c r="CG142" i="24"/>
  <c r="CA142" i="24"/>
  <c r="BF143" i="24"/>
  <c r="BG143" i="24" s="1"/>
  <c r="BX142" i="24"/>
  <c r="BP143" i="24"/>
  <c r="BQ143" i="24" s="1"/>
  <c r="CJ142" i="24"/>
  <c r="CD142" i="24"/>
  <c r="CK142" i="24"/>
  <c r="CE142" i="24"/>
  <c r="BR143" i="24"/>
  <c r="BS143" i="24" s="1"/>
  <c r="BY142" i="24"/>
  <c r="BW142" i="24"/>
  <c r="BN143" i="24"/>
  <c r="BO143" i="24" s="1"/>
  <c r="CI142" i="24"/>
  <c r="CC142" i="24"/>
  <c r="BL143" i="24"/>
  <c r="CB142" i="24"/>
  <c r="BV142" i="24"/>
  <c r="BM143" i="24"/>
  <c r="CH142" i="24"/>
  <c r="BF143" i="23"/>
  <c r="BG143" i="23" s="1"/>
  <c r="BX142" i="23"/>
  <c r="BN143" i="23"/>
  <c r="BO143" i="23" s="1"/>
  <c r="BW142" i="23"/>
  <c r="CI142" i="23"/>
  <c r="CC142" i="23"/>
  <c r="BD144" i="23"/>
  <c r="BE144" i="23" s="1"/>
  <c r="BK143" i="23"/>
  <c r="CA142" i="23"/>
  <c r="CG142" i="23"/>
  <c r="BU142" i="23"/>
  <c r="BJ143" i="23"/>
  <c r="BL143" i="23"/>
  <c r="CB142" i="23"/>
  <c r="BV142" i="23"/>
  <c r="CH142" i="23"/>
  <c r="BM143" i="23"/>
  <c r="BH143" i="23"/>
  <c r="BI143" i="23" s="1"/>
  <c r="CJ142" i="23"/>
  <c r="CE142" i="23"/>
  <c r="CK142" i="23"/>
  <c r="BS143" i="23"/>
  <c r="BR143" i="23"/>
  <c r="BY142" i="23"/>
  <c r="CD143" i="23"/>
  <c r="BP144" i="23"/>
  <c r="BQ144" i="23" s="1"/>
  <c r="CC143" i="22"/>
  <c r="BW143" i="22"/>
  <c r="CI143" i="22"/>
  <c r="BN144" i="22"/>
  <c r="BO144" i="22" s="1"/>
  <c r="BF144" i="22"/>
  <c r="BG144" i="22" s="1"/>
  <c r="BH144" i="22"/>
  <c r="BI144" i="22" s="1"/>
  <c r="BD144" i="22"/>
  <c r="BE144" i="22" s="1"/>
  <c r="BX143" i="22"/>
  <c r="CJ143" i="22"/>
  <c r="CD143" i="22"/>
  <c r="BP144" i="22"/>
  <c r="BQ144" i="22" s="1"/>
  <c r="BY143" i="22"/>
  <c r="CK143" i="22"/>
  <c r="CE143" i="22"/>
  <c r="BR144" i="22"/>
  <c r="BS144" i="22" s="1"/>
  <c r="BJ144" i="22"/>
  <c r="BK144" i="22" s="1"/>
  <c r="CG143" i="22"/>
  <c r="CA143" i="22"/>
  <c r="BU143" i="22"/>
  <c r="BL144" i="22"/>
  <c r="BM144" i="22" s="1"/>
  <c r="CB143" i="22"/>
  <c r="BV143" i="22"/>
  <c r="CH143" i="22"/>
  <c r="BP143" i="21"/>
  <c r="BQ143" i="21" s="1"/>
  <c r="CD142" i="21"/>
  <c r="BX142" i="21"/>
  <c r="CJ142" i="21"/>
  <c r="BF143" i="21"/>
  <c r="BG143" i="21" s="1"/>
  <c r="BU142" i="21"/>
  <c r="CA142" i="21"/>
  <c r="BJ143" i="21"/>
  <c r="BK143" i="21" s="1"/>
  <c r="CG142" i="21"/>
  <c r="BD143" i="21"/>
  <c r="BE143" i="21" s="1"/>
  <c r="BR143" i="21"/>
  <c r="CK142" i="21"/>
  <c r="CE142" i="21"/>
  <c r="BY142" i="21"/>
  <c r="BS143" i="21"/>
  <c r="BH143" i="21"/>
  <c r="BI143" i="21" s="1"/>
  <c r="CI142" i="21"/>
  <c r="BN143" i="21"/>
  <c r="BO143" i="21" s="1"/>
  <c r="BW142" i="21"/>
  <c r="CC142" i="21"/>
  <c r="CH142" i="21"/>
  <c r="BL143" i="21"/>
  <c r="CB142" i="21"/>
  <c r="BM143" i="21"/>
  <c r="BV142" i="21"/>
  <c r="BX142" i="20"/>
  <c r="CJ142" i="20"/>
  <c r="BP143" i="20"/>
  <c r="BQ143" i="20" s="1"/>
  <c r="CD142" i="20"/>
  <c r="BY142" i="20"/>
  <c r="CK142" i="20"/>
  <c r="BR143" i="20"/>
  <c r="BS143" i="20" s="1"/>
  <c r="CE142" i="20"/>
  <c r="BH143" i="20"/>
  <c r="BI143" i="20" s="1"/>
  <c r="BJ143" i="20"/>
  <c r="BU142" i="20"/>
  <c r="CG142" i="20"/>
  <c r="CA142" i="20"/>
  <c r="BK143" i="20"/>
  <c r="BV142" i="20"/>
  <c r="CH142" i="20"/>
  <c r="BL143" i="20"/>
  <c r="BM143" i="20" s="1"/>
  <c r="CB142" i="20"/>
  <c r="BF143" i="20"/>
  <c r="BG143" i="20" s="1"/>
  <c r="BD143" i="20"/>
  <c r="BE143" i="20" s="1"/>
  <c r="BW142" i="20"/>
  <c r="CI142" i="20"/>
  <c r="BN143" i="20"/>
  <c r="BO143" i="20" s="1"/>
  <c r="CC142" i="20"/>
  <c r="BX142" i="19"/>
  <c r="CJ142" i="19"/>
  <c r="BP143" i="19"/>
  <c r="BQ143" i="19" s="1"/>
  <c r="CD142" i="19"/>
  <c r="CA142" i="19"/>
  <c r="BJ143" i="19"/>
  <c r="BK143" i="19" s="1"/>
  <c r="BU142" i="19"/>
  <c r="CG142" i="19"/>
  <c r="CC142" i="19"/>
  <c r="BW142" i="19"/>
  <c r="CI142" i="19"/>
  <c r="BN143" i="19"/>
  <c r="BO143" i="19" s="1"/>
  <c r="BH143" i="19"/>
  <c r="BI143" i="19" s="1"/>
  <c r="BF143" i="19"/>
  <c r="BG143" i="19" s="1"/>
  <c r="BL143" i="19"/>
  <c r="BM143" i="19" s="1"/>
  <c r="CB142" i="19"/>
  <c r="BV142" i="19"/>
  <c r="CH142" i="19"/>
  <c r="BY142" i="19"/>
  <c r="CK142" i="19"/>
  <c r="BR143" i="19"/>
  <c r="BS143" i="19" s="1"/>
  <c r="CE142" i="19"/>
  <c r="BD143" i="19"/>
  <c r="BE143" i="19" s="1"/>
  <c r="BF146" i="26" l="1"/>
  <c r="BG146" i="26" s="1"/>
  <c r="BV145" i="26"/>
  <c r="CH145" i="26"/>
  <c r="CB145" i="26"/>
  <c r="BL146" i="26"/>
  <c r="BM146" i="26" s="1"/>
  <c r="BH146" i="26"/>
  <c r="BI146" i="26"/>
  <c r="CK145" i="26"/>
  <c r="BR146" i="26"/>
  <c r="BS146" i="26" s="1"/>
  <c r="CE145" i="26"/>
  <c r="BY145" i="26"/>
  <c r="BW145" i="26"/>
  <c r="BN146" i="26"/>
  <c r="CI145" i="26"/>
  <c r="BO146" i="26"/>
  <c r="CC145" i="26"/>
  <c r="CG145" i="26"/>
  <c r="BU145" i="26"/>
  <c r="CA145" i="26"/>
  <c r="BJ146" i="26"/>
  <c r="BK146" i="26" s="1"/>
  <c r="BD146" i="26"/>
  <c r="BE146" i="26" s="1"/>
  <c r="CJ145" i="26"/>
  <c r="BP146" i="26"/>
  <c r="BQ146" i="26" s="1"/>
  <c r="CD145" i="26"/>
  <c r="BX145" i="26"/>
  <c r="BV144" i="25"/>
  <c r="CH144" i="25"/>
  <c r="CB144" i="25"/>
  <c r="BL145" i="25"/>
  <c r="BM145" i="25" s="1"/>
  <c r="BD145" i="25"/>
  <c r="BE145" i="25" s="1"/>
  <c r="BW144" i="25"/>
  <c r="CI144" i="25"/>
  <c r="CC144" i="25"/>
  <c r="BN145" i="25"/>
  <c r="BO145" i="25" s="1"/>
  <c r="BH145" i="25"/>
  <c r="BI145" i="25" s="1"/>
  <c r="BF145" i="25"/>
  <c r="BG145" i="25" s="1"/>
  <c r="CA144" i="25"/>
  <c r="BU144" i="25"/>
  <c r="CG144" i="25"/>
  <c r="BJ145" i="25"/>
  <c r="BK145" i="25" s="1"/>
  <c r="CK144" i="25"/>
  <c r="BR145" i="25"/>
  <c r="BS145" i="25" s="1"/>
  <c r="CE144" i="25"/>
  <c r="BY144" i="25"/>
  <c r="CJ144" i="25"/>
  <c r="BP145" i="25"/>
  <c r="BQ145" i="25" s="1"/>
  <c r="CD144" i="25"/>
  <c r="BX144" i="25"/>
  <c r="CI143" i="24"/>
  <c r="CC143" i="24"/>
  <c r="BW143" i="24"/>
  <c r="BN144" i="24"/>
  <c r="BO144" i="24" s="1"/>
  <c r="BJ144" i="24"/>
  <c r="BU143" i="24"/>
  <c r="BK144" i="24"/>
  <c r="CG143" i="24"/>
  <c r="CA143" i="24"/>
  <c r="BF144" i="24"/>
  <c r="BG144" i="24" s="1"/>
  <c r="BH144" i="24"/>
  <c r="BI144" i="24" s="1"/>
  <c r="CJ143" i="24"/>
  <c r="CD143" i="24"/>
  <c r="BX143" i="24"/>
  <c r="BP144" i="24"/>
  <c r="BQ144" i="24" s="1"/>
  <c r="BY143" i="24"/>
  <c r="BR144" i="24"/>
  <c r="BS144" i="24" s="1"/>
  <c r="CK143" i="24"/>
  <c r="CE143" i="24"/>
  <c r="BD144" i="24"/>
  <c r="BE144" i="24" s="1"/>
  <c r="BV143" i="24"/>
  <c r="BL144" i="24"/>
  <c r="BM144" i="24" s="1"/>
  <c r="CH143" i="24"/>
  <c r="CB143" i="24"/>
  <c r="CC143" i="23"/>
  <c r="CI143" i="23"/>
  <c r="BW143" i="23"/>
  <c r="BN144" i="23"/>
  <c r="BO144" i="23" s="1"/>
  <c r="BD145" i="23"/>
  <c r="BE145" i="23" s="1"/>
  <c r="BH144" i="23"/>
  <c r="BI144" i="23" s="1"/>
  <c r="CJ143" i="23"/>
  <c r="BP145" i="23"/>
  <c r="BQ145" i="23" s="1"/>
  <c r="CD144" i="23"/>
  <c r="BF144" i="23"/>
  <c r="BG144" i="23" s="1"/>
  <c r="BX143" i="23"/>
  <c r="BL144" i="23"/>
  <c r="BM144" i="23" s="1"/>
  <c r="CB143" i="23"/>
  <c r="CH143" i="23"/>
  <c r="BV143" i="23"/>
  <c r="BJ144" i="23"/>
  <c r="BK144" i="23" s="1"/>
  <c r="BU143" i="23"/>
  <c r="CA143" i="23"/>
  <c r="CG143" i="23"/>
  <c r="BY143" i="23"/>
  <c r="BR144" i="23"/>
  <c r="CE143" i="23"/>
  <c r="BS144" i="23"/>
  <c r="CK143" i="23"/>
  <c r="CJ144" i="22"/>
  <c r="CD144" i="22"/>
  <c r="BX144" i="22"/>
  <c r="BP145" i="22"/>
  <c r="BQ145" i="22" s="1"/>
  <c r="BH145" i="22"/>
  <c r="BI145" i="22" s="1"/>
  <c r="BW144" i="22"/>
  <c r="CI144" i="22"/>
  <c r="CC144" i="22"/>
  <c r="BN145" i="22"/>
  <c r="BO145" i="22" s="1"/>
  <c r="BD145" i="22"/>
  <c r="BE145" i="22" s="1"/>
  <c r="BY144" i="22"/>
  <c r="CK144" i="22"/>
  <c r="BR145" i="22"/>
  <c r="BS145" i="22" s="1"/>
  <c r="CE144" i="22"/>
  <c r="BF145" i="22"/>
  <c r="BG145" i="22" s="1"/>
  <c r="BV144" i="22"/>
  <c r="CH144" i="22"/>
  <c r="BM145" i="22"/>
  <c r="BL145" i="22"/>
  <c r="CB144" i="22"/>
  <c r="CA144" i="22"/>
  <c r="BJ145" i="22"/>
  <c r="BK145" i="22" s="1"/>
  <c r="BU144" i="22"/>
  <c r="CG144" i="22"/>
  <c r="BH144" i="21"/>
  <c r="BI144" i="21" s="1"/>
  <c r="CG143" i="21"/>
  <c r="BJ144" i="21"/>
  <c r="BK144" i="21" s="1"/>
  <c r="BU143" i="21"/>
  <c r="CA143" i="21"/>
  <c r="BD144" i="21"/>
  <c r="BE144" i="21" s="1"/>
  <c r="BF144" i="21"/>
  <c r="BG144" i="21" s="1"/>
  <c r="BO144" i="21"/>
  <c r="BN144" i="21"/>
  <c r="BW143" i="21"/>
  <c r="CI143" i="21"/>
  <c r="CC143" i="21"/>
  <c r="BP144" i="21"/>
  <c r="CD143" i="21"/>
  <c r="BX143" i="21"/>
  <c r="CJ143" i="21"/>
  <c r="BQ144" i="21"/>
  <c r="CE143" i="21"/>
  <c r="BY143" i="21"/>
  <c r="CK143" i="21"/>
  <c r="BR144" i="21"/>
  <c r="BS144" i="21" s="1"/>
  <c r="BL144" i="21"/>
  <c r="BM144" i="21" s="1"/>
  <c r="CB143" i="21"/>
  <c r="BV143" i="21"/>
  <c r="CH143" i="21"/>
  <c r="BW143" i="20"/>
  <c r="CI143" i="20"/>
  <c r="BN144" i="20"/>
  <c r="BO144" i="20" s="1"/>
  <c r="CC143" i="20"/>
  <c r="BH144" i="20"/>
  <c r="BI144" i="20" s="1"/>
  <c r="BF144" i="20"/>
  <c r="BG144" i="20" s="1"/>
  <c r="CJ143" i="20"/>
  <c r="BP144" i="20"/>
  <c r="BQ144" i="20" s="1"/>
  <c r="CD143" i="20"/>
  <c r="BX143" i="20"/>
  <c r="BD144" i="20"/>
  <c r="BE144" i="20" s="1"/>
  <c r="CK143" i="20"/>
  <c r="BR144" i="20"/>
  <c r="BS144" i="20" s="1"/>
  <c r="CE143" i="20"/>
  <c r="BY143" i="20"/>
  <c r="BV143" i="20"/>
  <c r="CH143" i="20"/>
  <c r="BM144" i="20"/>
  <c r="BL144" i="20"/>
  <c r="CB143" i="20"/>
  <c r="BU143" i="20"/>
  <c r="CG143" i="20"/>
  <c r="BJ144" i="20"/>
  <c r="BK144" i="20" s="1"/>
  <c r="CA143" i="20"/>
  <c r="BY143" i="19"/>
  <c r="CK143" i="19"/>
  <c r="BR144" i="19"/>
  <c r="BS144" i="19" s="1"/>
  <c r="CE143" i="19"/>
  <c r="BL144" i="19"/>
  <c r="BV143" i="19"/>
  <c r="CH143" i="19"/>
  <c r="CB143" i="19"/>
  <c r="BM144" i="19"/>
  <c r="BD144" i="19"/>
  <c r="BE144" i="19" s="1"/>
  <c r="BF144" i="19"/>
  <c r="BG144" i="19" s="1"/>
  <c r="BN144" i="19"/>
  <c r="BW143" i="19"/>
  <c r="CI143" i="19"/>
  <c r="BO144" i="19"/>
  <c r="CC143" i="19"/>
  <c r="CA143" i="19"/>
  <c r="BJ144" i="19"/>
  <c r="BK144" i="19" s="1"/>
  <c r="BU143" i="19"/>
  <c r="CG143" i="19"/>
  <c r="BX143" i="19"/>
  <c r="CJ143" i="19"/>
  <c r="BP144" i="19"/>
  <c r="BQ144" i="19" s="1"/>
  <c r="CD143" i="19"/>
  <c r="BH144" i="19"/>
  <c r="BI144" i="19" s="1"/>
  <c r="BD147" i="26" l="1"/>
  <c r="BE147" i="26" s="1"/>
  <c r="BR147" i="26"/>
  <c r="CE146" i="26"/>
  <c r="BS147" i="26"/>
  <c r="BY146" i="26"/>
  <c r="CK146" i="26"/>
  <c r="CD146" i="26"/>
  <c r="BP147" i="26"/>
  <c r="BQ147" i="26" s="1"/>
  <c r="BX146" i="26"/>
  <c r="CJ146" i="26"/>
  <c r="BU146" i="26"/>
  <c r="CA146" i="26"/>
  <c r="BJ147" i="26"/>
  <c r="BK147" i="26" s="1"/>
  <c r="CG146" i="26"/>
  <c r="CH146" i="26"/>
  <c r="BL147" i="26"/>
  <c r="BM147" i="26" s="1"/>
  <c r="CB146" i="26"/>
  <c r="BV146" i="26"/>
  <c r="BF147" i="26"/>
  <c r="BG147" i="26" s="1"/>
  <c r="BH147" i="26"/>
  <c r="BI147" i="26" s="1"/>
  <c r="CI146" i="26"/>
  <c r="BN147" i="26"/>
  <c r="BO147" i="26" s="1"/>
  <c r="CC146" i="26"/>
  <c r="BW146" i="26"/>
  <c r="CI145" i="25"/>
  <c r="BN146" i="25"/>
  <c r="BO146" i="25" s="1"/>
  <c r="CC145" i="25"/>
  <c r="BW145" i="25"/>
  <c r="BF146" i="25"/>
  <c r="BG146" i="25" s="1"/>
  <c r="BR146" i="25"/>
  <c r="BS146" i="25" s="1"/>
  <c r="CE145" i="25"/>
  <c r="BY145" i="25"/>
  <c r="CK145" i="25"/>
  <c r="BH146" i="25"/>
  <c r="BI146" i="25" s="1"/>
  <c r="BX145" i="25"/>
  <c r="BP146" i="25"/>
  <c r="BQ146" i="25" s="1"/>
  <c r="CD145" i="25"/>
  <c r="CJ145" i="25"/>
  <c r="BU145" i="25"/>
  <c r="CG145" i="25"/>
  <c r="BJ146" i="25"/>
  <c r="BK146" i="25" s="1"/>
  <c r="CA145" i="25"/>
  <c r="BD146" i="25"/>
  <c r="BE146" i="25" s="1"/>
  <c r="CH145" i="25"/>
  <c r="CB145" i="25"/>
  <c r="BV145" i="25"/>
  <c r="BL146" i="25"/>
  <c r="BM146" i="25" s="1"/>
  <c r="BF145" i="24"/>
  <c r="BG145" i="24" s="1"/>
  <c r="CK144" i="24"/>
  <c r="CE144" i="24"/>
  <c r="BY144" i="24"/>
  <c r="BR145" i="24"/>
  <c r="BS145" i="24" s="1"/>
  <c r="BH145" i="24"/>
  <c r="BI145" i="24" s="1"/>
  <c r="BD145" i="24"/>
  <c r="BE145" i="24" s="1"/>
  <c r="BQ145" i="24"/>
  <c r="BP145" i="24"/>
  <c r="CD144" i="24"/>
  <c r="BX144" i="24"/>
  <c r="CJ144" i="24"/>
  <c r="CH144" i="24"/>
  <c r="CB144" i="24"/>
  <c r="BV144" i="24"/>
  <c r="BL145" i="24"/>
  <c r="BM145" i="24" s="1"/>
  <c r="BW144" i="24"/>
  <c r="CC144" i="24"/>
  <c r="BO145" i="24"/>
  <c r="BN145" i="24"/>
  <c r="CI144" i="24"/>
  <c r="CG144" i="24"/>
  <c r="CA144" i="24"/>
  <c r="BU144" i="24"/>
  <c r="BJ145" i="24"/>
  <c r="BK145" i="24" s="1"/>
  <c r="BP146" i="23"/>
  <c r="BQ146" i="23" s="1"/>
  <c r="CD145" i="23"/>
  <c r="BD146" i="23"/>
  <c r="BE146" i="23" s="1"/>
  <c r="BV144" i="23"/>
  <c r="BL145" i="23"/>
  <c r="BM145" i="23" s="1"/>
  <c r="CH144" i="23"/>
  <c r="CB144" i="23"/>
  <c r="CA144" i="23"/>
  <c r="BJ145" i="23"/>
  <c r="BK145" i="23" s="1"/>
  <c r="BU144" i="23"/>
  <c r="CG144" i="23"/>
  <c r="BF145" i="23"/>
  <c r="BG145" i="23" s="1"/>
  <c r="BX144" i="23"/>
  <c r="BH145" i="23"/>
  <c r="BI145" i="23" s="1"/>
  <c r="CJ144" i="23"/>
  <c r="BW144" i="23"/>
  <c r="CI144" i="23"/>
  <c r="BN145" i="23"/>
  <c r="BO145" i="23" s="1"/>
  <c r="CC144" i="23"/>
  <c r="BY144" i="23"/>
  <c r="CK144" i="23"/>
  <c r="BR145" i="23"/>
  <c r="BS145" i="23" s="1"/>
  <c r="CE144" i="23"/>
  <c r="BW145" i="22"/>
  <c r="CI145" i="22"/>
  <c r="BN146" i="22"/>
  <c r="BO146" i="22" s="1"/>
  <c r="CC145" i="22"/>
  <c r="BX145" i="22"/>
  <c r="BP146" i="22"/>
  <c r="BQ146" i="22" s="1"/>
  <c r="CJ145" i="22"/>
  <c r="CD145" i="22"/>
  <c r="BD146" i="22"/>
  <c r="BE146" i="22" s="1"/>
  <c r="BF146" i="22"/>
  <c r="BG146" i="22" s="1"/>
  <c r="BH146" i="22"/>
  <c r="BI146" i="22" s="1"/>
  <c r="BU145" i="22"/>
  <c r="CG145" i="22"/>
  <c r="CA145" i="22"/>
  <c r="BJ146" i="22"/>
  <c r="BK146" i="22" s="1"/>
  <c r="CK145" i="22"/>
  <c r="BR146" i="22"/>
  <c r="BS146" i="22" s="1"/>
  <c r="CE145" i="22"/>
  <c r="BY145" i="22"/>
  <c r="CH145" i="22"/>
  <c r="BL146" i="22"/>
  <c r="CB145" i="22"/>
  <c r="BM146" i="22"/>
  <c r="BV145" i="22"/>
  <c r="BY144" i="21"/>
  <c r="CK144" i="21"/>
  <c r="BR145" i="21"/>
  <c r="BS145" i="21" s="1"/>
  <c r="CE144" i="21"/>
  <c r="CA144" i="21"/>
  <c r="BJ145" i="21"/>
  <c r="BK145" i="21" s="1"/>
  <c r="BU144" i="21"/>
  <c r="CG144" i="21"/>
  <c r="BD145" i="21"/>
  <c r="BE145" i="21" s="1"/>
  <c r="BL145" i="21"/>
  <c r="BM145" i="21" s="1"/>
  <c r="CB144" i="21"/>
  <c r="BV144" i="21"/>
  <c r="CH144" i="21"/>
  <c r="BF145" i="21"/>
  <c r="BG145" i="21" s="1"/>
  <c r="BH145" i="21"/>
  <c r="BI145" i="21" s="1"/>
  <c r="CD144" i="21"/>
  <c r="BX144" i="21"/>
  <c r="CJ144" i="21"/>
  <c r="BP145" i="21"/>
  <c r="BQ145" i="21" s="1"/>
  <c r="BN145" i="21"/>
  <c r="CC144" i="21"/>
  <c r="BW144" i="21"/>
  <c r="CI144" i="21"/>
  <c r="BO145" i="21"/>
  <c r="BU144" i="20"/>
  <c r="CG144" i="20"/>
  <c r="CA144" i="20"/>
  <c r="BJ145" i="20"/>
  <c r="BK145" i="20" s="1"/>
  <c r="CI144" i="20"/>
  <c r="BN145" i="20"/>
  <c r="BO145" i="20" s="1"/>
  <c r="CC144" i="20"/>
  <c r="BW144" i="20"/>
  <c r="BF145" i="20"/>
  <c r="BG145" i="20" s="1"/>
  <c r="BD145" i="20"/>
  <c r="BE145" i="20" s="1"/>
  <c r="BP145" i="20"/>
  <c r="BQ145" i="20" s="1"/>
  <c r="CD144" i="20"/>
  <c r="CJ144" i="20"/>
  <c r="BX144" i="20"/>
  <c r="BH145" i="20"/>
  <c r="BI145" i="20" s="1"/>
  <c r="BR145" i="20"/>
  <c r="BS145" i="20" s="1"/>
  <c r="CE144" i="20"/>
  <c r="BY144" i="20"/>
  <c r="CK144" i="20"/>
  <c r="CH144" i="20"/>
  <c r="BL145" i="20"/>
  <c r="BM145" i="20" s="1"/>
  <c r="CB144" i="20"/>
  <c r="BV144" i="20"/>
  <c r="BF145" i="19"/>
  <c r="BG145" i="19" s="1"/>
  <c r="BD145" i="19"/>
  <c r="BE145" i="19" s="1"/>
  <c r="BY144" i="19"/>
  <c r="BR145" i="19"/>
  <c r="BS145" i="19" s="1"/>
  <c r="CK144" i="19"/>
  <c r="CE144" i="19"/>
  <c r="BX144" i="19"/>
  <c r="BP145" i="19"/>
  <c r="BQ145" i="19" s="1"/>
  <c r="CJ144" i="19"/>
  <c r="CD144" i="19"/>
  <c r="CA144" i="19"/>
  <c r="BU144" i="19"/>
  <c r="CG144" i="19"/>
  <c r="BJ145" i="19"/>
  <c r="BK145" i="19" s="1"/>
  <c r="BH145" i="19"/>
  <c r="BI145" i="19" s="1"/>
  <c r="BL145" i="19"/>
  <c r="BM145" i="19" s="1"/>
  <c r="CB144" i="19"/>
  <c r="BV144" i="19"/>
  <c r="CH144" i="19"/>
  <c r="CC144" i="19"/>
  <c r="BW144" i="19"/>
  <c r="BN145" i="19"/>
  <c r="BO145" i="19" s="1"/>
  <c r="CI144" i="19"/>
  <c r="CC147" i="26" l="1"/>
  <c r="CI147" i="26"/>
  <c r="BW147" i="26"/>
  <c r="BN148" i="26"/>
  <c r="BO148" i="26" s="1"/>
  <c r="BL148" i="26"/>
  <c r="BM148" i="26" s="1"/>
  <c r="CB147" i="26"/>
  <c r="BV147" i="26"/>
  <c r="CH147" i="26"/>
  <c r="BP148" i="26"/>
  <c r="BQ148" i="26" s="1"/>
  <c r="CJ147" i="26"/>
  <c r="CD147" i="26"/>
  <c r="BX147" i="26"/>
  <c r="BH148" i="26"/>
  <c r="BI148" i="26" s="1"/>
  <c r="BF148" i="26"/>
  <c r="BG148" i="26" s="1"/>
  <c r="CG147" i="26"/>
  <c r="CA147" i="26"/>
  <c r="BJ148" i="26"/>
  <c r="BK148" i="26" s="1"/>
  <c r="BU147" i="26"/>
  <c r="BD148" i="26"/>
  <c r="BE148" i="26" s="1"/>
  <c r="CE147" i="26"/>
  <c r="BY147" i="26"/>
  <c r="CK147" i="26"/>
  <c r="BR148" i="26"/>
  <c r="BS148" i="26" s="1"/>
  <c r="BV146" i="25"/>
  <c r="BL147" i="25"/>
  <c r="BM147" i="25" s="1"/>
  <c r="CB146" i="25"/>
  <c r="CH146" i="25"/>
  <c r="CJ146" i="25"/>
  <c r="BP147" i="25"/>
  <c r="BQ147" i="25" s="1"/>
  <c r="CD146" i="25"/>
  <c r="BX146" i="25"/>
  <c r="BD147" i="25"/>
  <c r="BE147" i="25" s="1"/>
  <c r="BH147" i="25"/>
  <c r="BI147" i="25" s="1"/>
  <c r="CG146" i="25"/>
  <c r="CA146" i="25"/>
  <c r="BU146" i="25"/>
  <c r="BJ147" i="25"/>
  <c r="BK147" i="25" s="1"/>
  <c r="CE146" i="25"/>
  <c r="CK146" i="25"/>
  <c r="BY146" i="25"/>
  <c r="BR147" i="25"/>
  <c r="BS147" i="25" s="1"/>
  <c r="BN147" i="25"/>
  <c r="BO147" i="25" s="1"/>
  <c r="CC146" i="25"/>
  <c r="CI146" i="25"/>
  <c r="BW146" i="25"/>
  <c r="BF147" i="25"/>
  <c r="BG147" i="25" s="1"/>
  <c r="BR146" i="24"/>
  <c r="CE145" i="24"/>
  <c r="BY145" i="24"/>
  <c r="BS146" i="24"/>
  <c r="CK145" i="24"/>
  <c r="BH146" i="24"/>
  <c r="BI146" i="24" s="1"/>
  <c r="CB145" i="24"/>
  <c r="BV145" i="24"/>
  <c r="BL146" i="24"/>
  <c r="BM146" i="24" s="1"/>
  <c r="CH145" i="24"/>
  <c r="BD146" i="24"/>
  <c r="BE146" i="24" s="1"/>
  <c r="BU145" i="24"/>
  <c r="CA145" i="24"/>
  <c r="BJ146" i="24"/>
  <c r="BK146" i="24" s="1"/>
  <c r="CG145" i="24"/>
  <c r="BF146" i="24"/>
  <c r="BG146" i="24" s="1"/>
  <c r="CD145" i="24"/>
  <c r="BX145" i="24"/>
  <c r="BQ146" i="24"/>
  <c r="BP146" i="24"/>
  <c r="CJ145" i="24"/>
  <c r="CI145" i="24"/>
  <c r="BN146" i="24"/>
  <c r="BO146" i="24" s="1"/>
  <c r="BW145" i="24"/>
  <c r="CC145" i="24"/>
  <c r="CK145" i="23"/>
  <c r="BR146" i="23"/>
  <c r="BS146" i="23" s="1"/>
  <c r="CE145" i="23"/>
  <c r="BY145" i="23"/>
  <c r="CH145" i="23"/>
  <c r="BL146" i="23"/>
  <c r="BM146" i="23" s="1"/>
  <c r="CB145" i="23"/>
  <c r="BV145" i="23"/>
  <c r="BF146" i="23"/>
  <c r="BG146" i="23" s="1"/>
  <c r="BX145" i="23"/>
  <c r="BW145" i="23"/>
  <c r="CI145" i="23"/>
  <c r="BN146" i="23"/>
  <c r="CC145" i="23"/>
  <c r="BO146" i="23"/>
  <c r="BD147" i="23"/>
  <c r="BE147" i="23" s="1"/>
  <c r="BU145" i="23"/>
  <c r="CG145" i="23"/>
  <c r="BJ146" i="23"/>
  <c r="BK146" i="23" s="1"/>
  <c r="CA145" i="23"/>
  <c r="BI146" i="23"/>
  <c r="CJ146" i="23" s="1"/>
  <c r="BH146" i="23"/>
  <c r="CJ145" i="23"/>
  <c r="BP147" i="23"/>
  <c r="CD146" i="23"/>
  <c r="BQ147" i="23"/>
  <c r="BH147" i="22"/>
  <c r="BI147" i="22" s="1"/>
  <c r="BD147" i="22"/>
  <c r="BE147" i="22" s="1"/>
  <c r="BR147" i="22"/>
  <c r="BS147" i="22" s="1"/>
  <c r="CE146" i="22"/>
  <c r="BY146" i="22"/>
  <c r="CK146" i="22"/>
  <c r="CI146" i="22"/>
  <c r="BN147" i="22"/>
  <c r="BO147" i="22" s="1"/>
  <c r="CC146" i="22"/>
  <c r="BW146" i="22"/>
  <c r="CJ146" i="22"/>
  <c r="BP147" i="22"/>
  <c r="CD146" i="22"/>
  <c r="BX146" i="22"/>
  <c r="BQ147" i="22"/>
  <c r="BU146" i="22"/>
  <c r="CG146" i="22"/>
  <c r="BJ147" i="22"/>
  <c r="BK147" i="22" s="1"/>
  <c r="CA146" i="22"/>
  <c r="BV146" i="22"/>
  <c r="BL147" i="22"/>
  <c r="BM147" i="22" s="1"/>
  <c r="CB146" i="22"/>
  <c r="CH146" i="22"/>
  <c r="BF147" i="22"/>
  <c r="BG147" i="22" s="1"/>
  <c r="BL146" i="21"/>
  <c r="CB145" i="21"/>
  <c r="BV145" i="21"/>
  <c r="CH145" i="21"/>
  <c r="BM146" i="21"/>
  <c r="CA145" i="21"/>
  <c r="BJ146" i="21"/>
  <c r="BK146" i="21" s="1"/>
  <c r="BU145" i="21"/>
  <c r="CG145" i="21"/>
  <c r="BY145" i="21"/>
  <c r="CK145" i="21"/>
  <c r="BR146" i="21"/>
  <c r="BS146" i="21" s="1"/>
  <c r="CE145" i="21"/>
  <c r="BD146" i="21"/>
  <c r="BE146" i="21" s="1"/>
  <c r="BH146" i="21"/>
  <c r="BI146" i="21" s="1"/>
  <c r="BX145" i="21"/>
  <c r="CJ145" i="21"/>
  <c r="BP146" i="21"/>
  <c r="BQ146" i="21" s="1"/>
  <c r="CD145" i="21"/>
  <c r="BF146" i="21"/>
  <c r="BG146" i="21" s="1"/>
  <c r="BW145" i="21"/>
  <c r="CI145" i="21"/>
  <c r="BN146" i="21"/>
  <c r="BO146" i="21" s="1"/>
  <c r="CC145" i="21"/>
  <c r="BL146" i="20"/>
  <c r="BM146" i="20" s="1"/>
  <c r="CB145" i="20"/>
  <c r="CH145" i="20"/>
  <c r="BV145" i="20"/>
  <c r="BN146" i="20"/>
  <c r="BO146" i="20" s="1"/>
  <c r="CC145" i="20"/>
  <c r="BW145" i="20"/>
  <c r="CI145" i="20"/>
  <c r="CE145" i="20"/>
  <c r="BY145" i="20"/>
  <c r="CK145" i="20"/>
  <c r="BR146" i="20"/>
  <c r="BS146" i="20" s="1"/>
  <c r="BP146" i="20"/>
  <c r="CD145" i="20"/>
  <c r="BX145" i="20"/>
  <c r="BQ146" i="20"/>
  <c r="CJ145" i="20"/>
  <c r="BD146" i="20"/>
  <c r="BE146" i="20" s="1"/>
  <c r="BF146" i="20"/>
  <c r="BG146" i="20" s="1"/>
  <c r="CG145" i="20"/>
  <c r="CA145" i="20"/>
  <c r="BJ146" i="20"/>
  <c r="BK146" i="20" s="1"/>
  <c r="BU145" i="20"/>
  <c r="BH146" i="20"/>
  <c r="BI146" i="20" s="1"/>
  <c r="CJ145" i="19"/>
  <c r="BP146" i="19"/>
  <c r="BQ146" i="19" s="1"/>
  <c r="CD145" i="19"/>
  <c r="BX145" i="19"/>
  <c r="BH146" i="19"/>
  <c r="BI146" i="19" s="1"/>
  <c r="BV145" i="19"/>
  <c r="CH145" i="19"/>
  <c r="BL146" i="19"/>
  <c r="BM146" i="19" s="1"/>
  <c r="CB145" i="19"/>
  <c r="BD146" i="19"/>
  <c r="BE146" i="19" s="1"/>
  <c r="BW145" i="19"/>
  <c r="CI145" i="19"/>
  <c r="BN146" i="19"/>
  <c r="BO146" i="19" s="1"/>
  <c r="CC145" i="19"/>
  <c r="BY145" i="19"/>
  <c r="BR146" i="19"/>
  <c r="BS146" i="19" s="1"/>
  <c r="CK145" i="19"/>
  <c r="CE145" i="19"/>
  <c r="BJ146" i="19"/>
  <c r="BU145" i="19"/>
  <c r="CG145" i="19"/>
  <c r="BK146" i="19"/>
  <c r="CA145" i="19"/>
  <c r="BF146" i="19"/>
  <c r="BG146" i="19" s="1"/>
  <c r="CD148" i="26" l="1"/>
  <c r="BX148" i="26"/>
  <c r="CJ148" i="26"/>
  <c r="BP149" i="26"/>
  <c r="BQ149" i="26" s="1"/>
  <c r="BD149" i="26"/>
  <c r="BE149" i="26" s="1"/>
  <c r="BN149" i="26"/>
  <c r="CC148" i="26"/>
  <c r="BW148" i="26"/>
  <c r="CI148" i="26"/>
  <c r="BO149" i="26"/>
  <c r="CH148" i="26"/>
  <c r="CB148" i="26"/>
  <c r="BV148" i="26"/>
  <c r="BL149" i="26"/>
  <c r="BM149" i="26" s="1"/>
  <c r="BY148" i="26"/>
  <c r="CK148" i="26"/>
  <c r="BR149" i="26"/>
  <c r="BS149" i="26" s="1"/>
  <c r="CE148" i="26"/>
  <c r="BF149" i="26"/>
  <c r="BG149" i="26" s="1"/>
  <c r="CA148" i="26"/>
  <c r="BJ149" i="26"/>
  <c r="BK149" i="26" s="1"/>
  <c r="CG148" i="26"/>
  <c r="BU148" i="26"/>
  <c r="BH149" i="26"/>
  <c r="BI149" i="26" s="1"/>
  <c r="BD148" i="25"/>
  <c r="BE148" i="25" s="1"/>
  <c r="BH148" i="25"/>
  <c r="BI148" i="25" s="1"/>
  <c r="BN148" i="25"/>
  <c r="CC147" i="25"/>
  <c r="BW147" i="25"/>
  <c r="BO148" i="25"/>
  <c r="CI147" i="25"/>
  <c r="BY147" i="25"/>
  <c r="BS148" i="25"/>
  <c r="CE147" i="25"/>
  <c r="BR148" i="25"/>
  <c r="CK147" i="25"/>
  <c r="BF148" i="25"/>
  <c r="BG148" i="25" s="1"/>
  <c r="CA147" i="25"/>
  <c r="BJ148" i="25"/>
  <c r="BK148" i="25" s="1"/>
  <c r="CG147" i="25"/>
  <c r="BU147" i="25"/>
  <c r="BP148" i="25"/>
  <c r="BQ148" i="25" s="1"/>
  <c r="CD147" i="25"/>
  <c r="BX147" i="25"/>
  <c r="CJ147" i="25"/>
  <c r="CH147" i="25"/>
  <c r="BM148" i="25"/>
  <c r="BL148" i="25"/>
  <c r="CB147" i="25"/>
  <c r="BV147" i="25"/>
  <c r="CC146" i="24"/>
  <c r="BW146" i="24"/>
  <c r="BN147" i="24"/>
  <c r="BO147" i="24" s="1"/>
  <c r="CI146" i="24"/>
  <c r="BL147" i="24"/>
  <c r="BM147" i="24" s="1"/>
  <c r="CB146" i="24"/>
  <c r="BV146" i="24"/>
  <c r="CH146" i="24"/>
  <c r="BH147" i="24"/>
  <c r="BI147" i="24" s="1"/>
  <c r="BF147" i="24"/>
  <c r="BG147" i="24" s="1"/>
  <c r="CG146" i="24"/>
  <c r="BU146" i="24"/>
  <c r="BJ147" i="24"/>
  <c r="BK147" i="24" s="1"/>
  <c r="CA146" i="24"/>
  <c r="BP147" i="24"/>
  <c r="CJ146" i="24"/>
  <c r="BX146" i="24"/>
  <c r="BQ147" i="24"/>
  <c r="CD146" i="24"/>
  <c r="BR147" i="24"/>
  <c r="BS147" i="24" s="1"/>
  <c r="CK146" i="24"/>
  <c r="CE146" i="24"/>
  <c r="BY146" i="24"/>
  <c r="BD147" i="24"/>
  <c r="BE147" i="24" s="1"/>
  <c r="BF147" i="23"/>
  <c r="BG147" i="23" s="1"/>
  <c r="BX146" i="23"/>
  <c r="BU146" i="23"/>
  <c r="CG146" i="23"/>
  <c r="CA146" i="23"/>
  <c r="BJ147" i="23"/>
  <c r="BK147" i="23" s="1"/>
  <c r="BD148" i="23"/>
  <c r="BE148" i="23" s="1"/>
  <c r="BV146" i="23"/>
  <c r="BL147" i="23"/>
  <c r="BM147" i="23" s="1"/>
  <c r="CB146" i="23"/>
  <c r="CH146" i="23"/>
  <c r="BS147" i="23"/>
  <c r="BR147" i="23"/>
  <c r="CE146" i="23"/>
  <c r="BY146" i="23"/>
  <c r="CK146" i="23"/>
  <c r="CI146" i="23"/>
  <c r="BN147" i="23"/>
  <c r="BO147" i="23" s="1"/>
  <c r="BW146" i="23"/>
  <c r="CC146" i="23"/>
  <c r="BQ148" i="23"/>
  <c r="BP148" i="23"/>
  <c r="CD147" i="23"/>
  <c r="BH147" i="23"/>
  <c r="BI147" i="23" s="1"/>
  <c r="CG147" i="22"/>
  <c r="CA147" i="22"/>
  <c r="BJ148" i="22"/>
  <c r="BK148" i="22" s="1"/>
  <c r="BU147" i="22"/>
  <c r="BF148" i="22"/>
  <c r="BG148" i="22" s="1"/>
  <c r="CH147" i="22"/>
  <c r="BL148" i="22"/>
  <c r="BM148" i="22" s="1"/>
  <c r="CB147" i="22"/>
  <c r="BV147" i="22"/>
  <c r="BY147" i="22"/>
  <c r="CK147" i="22"/>
  <c r="BR148" i="22"/>
  <c r="BS148" i="22" s="1"/>
  <c r="CE147" i="22"/>
  <c r="BN148" i="22"/>
  <c r="BO148" i="22" s="1"/>
  <c r="CC147" i="22"/>
  <c r="BW147" i="22"/>
  <c r="CI147" i="22"/>
  <c r="BD148" i="22"/>
  <c r="BE148" i="22" s="1"/>
  <c r="BH148" i="22"/>
  <c r="BI148" i="22" s="1"/>
  <c r="BP148" i="22"/>
  <c r="BQ148" i="22" s="1"/>
  <c r="CD147" i="22"/>
  <c r="BX147" i="22"/>
  <c r="CJ147" i="22"/>
  <c r="BY146" i="21"/>
  <c r="CK146" i="21"/>
  <c r="BR147" i="21"/>
  <c r="BS147" i="21" s="1"/>
  <c r="CE146" i="21"/>
  <c r="BW146" i="21"/>
  <c r="CI146" i="21"/>
  <c r="BN147" i="21"/>
  <c r="BO147" i="21" s="1"/>
  <c r="CC146" i="21"/>
  <c r="BJ147" i="21"/>
  <c r="BK147" i="21" s="1"/>
  <c r="BU146" i="21"/>
  <c r="CG146" i="21"/>
  <c r="CA146" i="21"/>
  <c r="BF147" i="21"/>
  <c r="BG147" i="21" s="1"/>
  <c r="BX146" i="21"/>
  <c r="CJ146" i="21"/>
  <c r="BP147" i="21"/>
  <c r="BQ147" i="21" s="1"/>
  <c r="CD146" i="21"/>
  <c r="BH147" i="21"/>
  <c r="BI147" i="21" s="1"/>
  <c r="BD147" i="21"/>
  <c r="BE147" i="21" s="1"/>
  <c r="BV146" i="21"/>
  <c r="CH146" i="21"/>
  <c r="BL147" i="21"/>
  <c r="BM147" i="21" s="1"/>
  <c r="CB146" i="21"/>
  <c r="BD147" i="20"/>
  <c r="BE147" i="20" s="1"/>
  <c r="BH147" i="20"/>
  <c r="BI147" i="20" s="1"/>
  <c r="BY146" i="20"/>
  <c r="CK146" i="20"/>
  <c r="BR147" i="20"/>
  <c r="BS147" i="20" s="1"/>
  <c r="CE146" i="20"/>
  <c r="CA146" i="20"/>
  <c r="BJ147" i="20"/>
  <c r="BK147" i="20" s="1"/>
  <c r="BU146" i="20"/>
  <c r="CG146" i="20"/>
  <c r="BF147" i="20"/>
  <c r="BG147" i="20" s="1"/>
  <c r="BN147" i="20"/>
  <c r="CC146" i="20"/>
  <c r="BW146" i="20"/>
  <c r="CI146" i="20"/>
  <c r="BO147" i="20"/>
  <c r="BL147" i="20"/>
  <c r="BM147" i="20" s="1"/>
  <c r="CB146" i="20"/>
  <c r="BV146" i="20"/>
  <c r="CH146" i="20"/>
  <c r="CD146" i="20"/>
  <c r="BX146" i="20"/>
  <c r="CJ146" i="20"/>
  <c r="BP147" i="20"/>
  <c r="BQ147" i="20" s="1"/>
  <c r="BD147" i="19"/>
  <c r="BE147" i="19" s="1"/>
  <c r="BF147" i="19"/>
  <c r="BG147" i="19" s="1"/>
  <c r="CH146" i="19"/>
  <c r="BL147" i="19"/>
  <c r="CB146" i="19"/>
  <c r="BM147" i="19"/>
  <c r="BV146" i="19"/>
  <c r="BQ147" i="19"/>
  <c r="CJ146" i="19"/>
  <c r="CD146" i="19"/>
  <c r="BP147" i="19"/>
  <c r="BX146" i="19"/>
  <c r="BH147" i="19"/>
  <c r="BI147" i="19" s="1"/>
  <c r="CK146" i="19"/>
  <c r="BR147" i="19"/>
  <c r="CE146" i="19"/>
  <c r="BS147" i="19"/>
  <c r="BY146" i="19"/>
  <c r="BW146" i="19"/>
  <c r="CI146" i="19"/>
  <c r="CC146" i="19"/>
  <c r="BN147" i="19"/>
  <c r="BO147" i="19" s="1"/>
  <c r="BJ147" i="19"/>
  <c r="CG146" i="19"/>
  <c r="CA146" i="19"/>
  <c r="BU146" i="19"/>
  <c r="BK147" i="19"/>
  <c r="BH150" i="26" l="1"/>
  <c r="BI150" i="26" s="1"/>
  <c r="CK149" i="26"/>
  <c r="BR150" i="26"/>
  <c r="BS150" i="26" s="1"/>
  <c r="BY149" i="26"/>
  <c r="CE149" i="26"/>
  <c r="BX149" i="26"/>
  <c r="CJ149" i="26"/>
  <c r="BP150" i="26"/>
  <c r="BQ150" i="26" s="1"/>
  <c r="CD149" i="26"/>
  <c r="CA149" i="26"/>
  <c r="BU149" i="26"/>
  <c r="BJ150" i="26"/>
  <c r="BK150" i="26" s="1"/>
  <c r="CG149" i="26"/>
  <c r="BF150" i="26"/>
  <c r="BG150" i="26" s="1"/>
  <c r="BL150" i="26"/>
  <c r="CB149" i="26"/>
  <c r="BV149" i="26"/>
  <c r="BM150" i="26"/>
  <c r="CH149" i="26"/>
  <c r="BD150" i="26"/>
  <c r="BE150" i="26" s="1"/>
  <c r="BW149" i="26"/>
  <c r="CI149" i="26"/>
  <c r="CC149" i="26"/>
  <c r="BN150" i="26"/>
  <c r="BO150" i="26" s="1"/>
  <c r="CD148" i="25"/>
  <c r="BX148" i="25"/>
  <c r="BP149" i="25"/>
  <c r="BQ149" i="25" s="1"/>
  <c r="CJ148" i="25"/>
  <c r="CA148" i="25"/>
  <c r="BJ149" i="25"/>
  <c r="BK149" i="25" s="1"/>
  <c r="CG148" i="25"/>
  <c r="BU148" i="25"/>
  <c r="BH149" i="25"/>
  <c r="BI149" i="25" s="1"/>
  <c r="BF149" i="25"/>
  <c r="BG149" i="25" s="1"/>
  <c r="BD149" i="25"/>
  <c r="BE149" i="25" s="1"/>
  <c r="CE148" i="25"/>
  <c r="BY148" i="25"/>
  <c r="CK148" i="25"/>
  <c r="BR149" i="25"/>
  <c r="BS149" i="25" s="1"/>
  <c r="BL149" i="25"/>
  <c r="BM149" i="25" s="1"/>
  <c r="CB148" i="25"/>
  <c r="CH148" i="25"/>
  <c r="BV148" i="25"/>
  <c r="BN149" i="25"/>
  <c r="BO149" i="25" s="1"/>
  <c r="BW148" i="25"/>
  <c r="CI148" i="25"/>
  <c r="CC148" i="25"/>
  <c r="CH147" i="24"/>
  <c r="BL148" i="24"/>
  <c r="BM148" i="24" s="1"/>
  <c r="CB147" i="24"/>
  <c r="BV147" i="24"/>
  <c r="BF148" i="24"/>
  <c r="BG148" i="24" s="1"/>
  <c r="BD148" i="24"/>
  <c r="BE148" i="24" s="1"/>
  <c r="BY147" i="24"/>
  <c r="BR148" i="24"/>
  <c r="BS148" i="24" s="1"/>
  <c r="CK147" i="24"/>
  <c r="CE147" i="24"/>
  <c r="BN148" i="24"/>
  <c r="BO148" i="24" s="1"/>
  <c r="CI147" i="24"/>
  <c r="CC147" i="24"/>
  <c r="BW147" i="24"/>
  <c r="BH148" i="24"/>
  <c r="BI148" i="24" s="1"/>
  <c r="CA147" i="24"/>
  <c r="BJ148" i="24"/>
  <c r="BK148" i="24" s="1"/>
  <c r="CG147" i="24"/>
  <c r="BU147" i="24"/>
  <c r="CD147" i="24"/>
  <c r="BP148" i="24"/>
  <c r="BQ148" i="24" s="1"/>
  <c r="CJ147" i="24"/>
  <c r="BX147" i="24"/>
  <c r="BH148" i="23"/>
  <c r="BI148" i="23" s="1"/>
  <c r="CJ147" i="23"/>
  <c r="BD149" i="23"/>
  <c r="BE149" i="23" s="1"/>
  <c r="BN148" i="23"/>
  <c r="BO148" i="23" s="1"/>
  <c r="CC147" i="23"/>
  <c r="CI147" i="23"/>
  <c r="BW147" i="23"/>
  <c r="CH147" i="23"/>
  <c r="BM148" i="23"/>
  <c r="BL148" i="23"/>
  <c r="CB147" i="23"/>
  <c r="BV147" i="23"/>
  <c r="CG147" i="23"/>
  <c r="BJ148" i="23"/>
  <c r="CA147" i="23"/>
  <c r="BK148" i="23"/>
  <c r="BU147" i="23"/>
  <c r="BF148" i="23"/>
  <c r="BG148" i="23" s="1"/>
  <c r="BX147" i="23"/>
  <c r="BY147" i="23"/>
  <c r="CE147" i="23"/>
  <c r="BR148" i="23"/>
  <c r="BS148" i="23" s="1"/>
  <c r="CK147" i="23"/>
  <c r="CD148" i="23"/>
  <c r="BP149" i="23"/>
  <c r="BQ149" i="23" s="1"/>
  <c r="CE148" i="22"/>
  <c r="BY148" i="22"/>
  <c r="CK148" i="22"/>
  <c r="BR149" i="22"/>
  <c r="BS149" i="22" s="1"/>
  <c r="BL149" i="22"/>
  <c r="BM149" i="22" s="1"/>
  <c r="CB148" i="22"/>
  <c r="BV148" i="22"/>
  <c r="CH148" i="22"/>
  <c r="BH149" i="22"/>
  <c r="BI149" i="22" s="1"/>
  <c r="CA148" i="22"/>
  <c r="BJ149" i="22"/>
  <c r="BK149" i="22" s="1"/>
  <c r="BU148" i="22"/>
  <c r="CG148" i="22"/>
  <c r="BF149" i="22"/>
  <c r="BG149" i="22" s="1"/>
  <c r="CD148" i="22"/>
  <c r="BX148" i="22"/>
  <c r="CJ148" i="22"/>
  <c r="BP149" i="22"/>
  <c r="BQ149" i="22" s="1"/>
  <c r="BD149" i="22"/>
  <c r="BE149" i="22" s="1"/>
  <c r="BN149" i="22"/>
  <c r="BO149" i="22" s="1"/>
  <c r="CC148" i="22"/>
  <c r="BW148" i="22"/>
  <c r="CI148" i="22"/>
  <c r="BV147" i="21"/>
  <c r="CH147" i="21"/>
  <c r="BL148" i="21"/>
  <c r="BM148" i="21" s="1"/>
  <c r="CB147" i="21"/>
  <c r="CJ147" i="21"/>
  <c r="BP148" i="21"/>
  <c r="BQ148" i="21" s="1"/>
  <c r="CD147" i="21"/>
  <c r="BX147" i="21"/>
  <c r="BW147" i="21"/>
  <c r="CI147" i="21"/>
  <c r="BN148" i="21"/>
  <c r="BO148" i="21" s="1"/>
  <c r="CC147" i="21"/>
  <c r="BU147" i="21"/>
  <c r="CG147" i="21"/>
  <c r="CA147" i="21"/>
  <c r="BJ148" i="21"/>
  <c r="BK148" i="21" s="1"/>
  <c r="BD148" i="21"/>
  <c r="BE148" i="21" s="1"/>
  <c r="CK147" i="21"/>
  <c r="BS148" i="21"/>
  <c r="BR148" i="21"/>
  <c r="CE147" i="21"/>
  <c r="BY147" i="21"/>
  <c r="BH148" i="21"/>
  <c r="BI148" i="21"/>
  <c r="BF148" i="21"/>
  <c r="BG148" i="21" s="1"/>
  <c r="BX147" i="20"/>
  <c r="BP148" i="20"/>
  <c r="BQ148" i="20" s="1"/>
  <c r="CJ147" i="20"/>
  <c r="CD147" i="20"/>
  <c r="CK147" i="20"/>
  <c r="BY147" i="20"/>
  <c r="BR148" i="20"/>
  <c r="BS148" i="20" s="1"/>
  <c r="CE147" i="20"/>
  <c r="CB147" i="20"/>
  <c r="BV147" i="20"/>
  <c r="CH147" i="20"/>
  <c r="BL148" i="20"/>
  <c r="BM148" i="20"/>
  <c r="BH148" i="20"/>
  <c r="BI148" i="20" s="1"/>
  <c r="BF148" i="20"/>
  <c r="BG148" i="20" s="1"/>
  <c r="CA147" i="20"/>
  <c r="BU147" i="20"/>
  <c r="CG147" i="20"/>
  <c r="BJ148" i="20"/>
  <c r="BK148" i="20" s="1"/>
  <c r="BD148" i="20"/>
  <c r="BE148" i="20" s="1"/>
  <c r="BW147" i="20"/>
  <c r="CC147" i="20"/>
  <c r="CI147" i="20"/>
  <c r="BN148" i="20"/>
  <c r="BO148" i="20" s="1"/>
  <c r="BF148" i="19"/>
  <c r="BG148" i="19" s="1"/>
  <c r="CI147" i="19"/>
  <c r="CC147" i="19"/>
  <c r="BW147" i="19"/>
  <c r="BN148" i="19"/>
  <c r="BO148" i="19" s="1"/>
  <c r="BH148" i="19"/>
  <c r="BI148" i="19" s="1"/>
  <c r="BD148" i="19"/>
  <c r="BE148" i="19" s="1"/>
  <c r="BU147" i="19"/>
  <c r="CG147" i="19"/>
  <c r="BJ148" i="19"/>
  <c r="CA147" i="19"/>
  <c r="BK148" i="19"/>
  <c r="BP148" i="19"/>
  <c r="BQ148" i="19" s="1"/>
  <c r="BX147" i="19"/>
  <c r="CJ147" i="19"/>
  <c r="CD147" i="19"/>
  <c r="BR148" i="19"/>
  <c r="BS148" i="19" s="1"/>
  <c r="CE147" i="19"/>
  <c r="BY147" i="19"/>
  <c r="CK147" i="19"/>
  <c r="CB147" i="19"/>
  <c r="BV147" i="19"/>
  <c r="BL148" i="19"/>
  <c r="BM148" i="19" s="1"/>
  <c r="CH147" i="19"/>
  <c r="CI150" i="26" l="1"/>
  <c r="BW150" i="26"/>
  <c r="BN151" i="26"/>
  <c r="BO151" i="26" s="1"/>
  <c r="CC150" i="26"/>
  <c r="BY150" i="26"/>
  <c r="BR151" i="26"/>
  <c r="BS151" i="26" s="1"/>
  <c r="CK150" i="26"/>
  <c r="CE150" i="26"/>
  <c r="BJ151" i="26"/>
  <c r="BK151" i="26" s="1"/>
  <c r="BU150" i="26"/>
  <c r="CG150" i="26"/>
  <c r="CA150" i="26"/>
  <c r="BX150" i="26"/>
  <c r="CJ150" i="26"/>
  <c r="BP151" i="26"/>
  <c r="BQ151" i="26" s="1"/>
  <c r="CD150" i="26"/>
  <c r="BF151" i="26"/>
  <c r="BG151" i="26" s="1"/>
  <c r="BD151" i="26"/>
  <c r="BE151" i="26" s="1"/>
  <c r="BH151" i="26"/>
  <c r="BI151" i="26" s="1"/>
  <c r="BV150" i="26"/>
  <c r="CH150" i="26"/>
  <c r="BL151" i="26"/>
  <c r="BM151" i="26" s="1"/>
  <c r="CB150" i="26"/>
  <c r="BH150" i="25"/>
  <c r="BI150" i="25" s="1"/>
  <c r="BJ150" i="25"/>
  <c r="BK150" i="25" s="1"/>
  <c r="BU149" i="25"/>
  <c r="CA149" i="25"/>
  <c r="CG149" i="25"/>
  <c r="BF150" i="25"/>
  <c r="BG150" i="25" s="1"/>
  <c r="BL150" i="25"/>
  <c r="BM150" i="25" s="1"/>
  <c r="CB149" i="25"/>
  <c r="BV149" i="25"/>
  <c r="CH149" i="25"/>
  <c r="BD150" i="25"/>
  <c r="BE150" i="25" s="1"/>
  <c r="CC149" i="25"/>
  <c r="BW149" i="25"/>
  <c r="CI149" i="25"/>
  <c r="BN150" i="25"/>
  <c r="BO150" i="25" s="1"/>
  <c r="BX149" i="25"/>
  <c r="CJ149" i="25"/>
  <c r="BQ150" i="25"/>
  <c r="BP150" i="25"/>
  <c r="CD149" i="25"/>
  <c r="BY149" i="25"/>
  <c r="CK149" i="25"/>
  <c r="BR150" i="25"/>
  <c r="BS150" i="25" s="1"/>
  <c r="CE149" i="25"/>
  <c r="BX148" i="24"/>
  <c r="BP149" i="24"/>
  <c r="BQ149" i="24" s="1"/>
  <c r="CJ148" i="24"/>
  <c r="CD148" i="24"/>
  <c r="BF149" i="24"/>
  <c r="BG149" i="24" s="1"/>
  <c r="CK148" i="24"/>
  <c r="BR149" i="24"/>
  <c r="CE148" i="24"/>
  <c r="BS149" i="24"/>
  <c r="BY148" i="24"/>
  <c r="BH149" i="24"/>
  <c r="BI149" i="24" s="1"/>
  <c r="BD149" i="24"/>
  <c r="BE149" i="24" s="1"/>
  <c r="BL149" i="24"/>
  <c r="CB148" i="24"/>
  <c r="BM149" i="24"/>
  <c r="CH148" i="24"/>
  <c r="BV148" i="24"/>
  <c r="BW148" i="24"/>
  <c r="CI148" i="24"/>
  <c r="BO149" i="24"/>
  <c r="BN149" i="24"/>
  <c r="CC148" i="24"/>
  <c r="BU148" i="24"/>
  <c r="CG148" i="24"/>
  <c r="BJ149" i="24"/>
  <c r="BK149" i="24" s="1"/>
  <c r="CA148" i="24"/>
  <c r="CE148" i="23"/>
  <c r="BY148" i="23"/>
  <c r="CK148" i="23"/>
  <c r="BR149" i="23"/>
  <c r="BS149" i="23" s="1"/>
  <c r="BF149" i="23"/>
  <c r="BG149" i="23" s="1"/>
  <c r="BX148" i="23"/>
  <c r="BD150" i="23"/>
  <c r="BE150" i="23" s="1"/>
  <c r="BN149" i="23"/>
  <c r="BO149" i="23" s="1"/>
  <c r="BW148" i="23"/>
  <c r="CC148" i="23"/>
  <c r="CI148" i="23"/>
  <c r="CD149" i="23"/>
  <c r="BP150" i="23"/>
  <c r="BQ150" i="23" s="1"/>
  <c r="BH149" i="23"/>
  <c r="BI149" i="23" s="1"/>
  <c r="CJ148" i="23"/>
  <c r="BL149" i="23"/>
  <c r="BM149" i="23" s="1"/>
  <c r="CB148" i="23"/>
  <c r="BV148" i="23"/>
  <c r="CH148" i="23"/>
  <c r="CA148" i="23"/>
  <c r="BJ149" i="23"/>
  <c r="BK149" i="23" s="1"/>
  <c r="BU148" i="23"/>
  <c r="CG148" i="23"/>
  <c r="CA149" i="22"/>
  <c r="BJ150" i="22"/>
  <c r="BK150" i="22" s="1"/>
  <c r="BU149" i="22"/>
  <c r="CG149" i="22"/>
  <c r="BX149" i="22"/>
  <c r="CJ149" i="22"/>
  <c r="BP150" i="22"/>
  <c r="BQ150" i="22" s="1"/>
  <c r="CD149" i="22"/>
  <c r="BL150" i="22"/>
  <c r="BM150" i="22" s="1"/>
  <c r="CB149" i="22"/>
  <c r="BV149" i="22"/>
  <c r="CH149" i="22"/>
  <c r="BH150" i="22"/>
  <c r="BI150" i="22" s="1"/>
  <c r="BD150" i="22"/>
  <c r="BE150" i="22" s="1"/>
  <c r="BF150" i="22"/>
  <c r="BG150" i="22" s="1"/>
  <c r="CC149" i="22"/>
  <c r="BW149" i="22"/>
  <c r="CI149" i="22"/>
  <c r="BN150" i="22"/>
  <c r="BO150" i="22" s="1"/>
  <c r="BY149" i="22"/>
  <c r="CK149" i="22"/>
  <c r="BR150" i="22"/>
  <c r="BS150" i="22" s="1"/>
  <c r="CE149" i="22"/>
  <c r="CI148" i="21"/>
  <c r="BN149" i="21"/>
  <c r="BO149" i="21" s="1"/>
  <c r="CC148" i="21"/>
  <c r="BW148" i="21"/>
  <c r="BU148" i="21"/>
  <c r="CG148" i="21"/>
  <c r="CA148" i="21"/>
  <c r="BJ149" i="21"/>
  <c r="BK149" i="21" s="1"/>
  <c r="BD149" i="21"/>
  <c r="BE149" i="21" s="1"/>
  <c r="CH148" i="21"/>
  <c r="BL149" i="21"/>
  <c r="BM149" i="21" s="1"/>
  <c r="CB148" i="21"/>
  <c r="BV148" i="21"/>
  <c r="BP149" i="21"/>
  <c r="BQ149" i="21" s="1"/>
  <c r="CD148" i="21"/>
  <c r="BX148" i="21"/>
  <c r="CJ148" i="21"/>
  <c r="BF149" i="21"/>
  <c r="BG149" i="21" s="1"/>
  <c r="BH149" i="21"/>
  <c r="BI149" i="21" s="1"/>
  <c r="BR149" i="21"/>
  <c r="CE148" i="21"/>
  <c r="BY148" i="21"/>
  <c r="CK148" i="21"/>
  <c r="BS149" i="21"/>
  <c r="CI148" i="20"/>
  <c r="BW148" i="20"/>
  <c r="BN149" i="20"/>
  <c r="BO149" i="20" s="1"/>
  <c r="CC148" i="20"/>
  <c r="BR149" i="20"/>
  <c r="BY148" i="20"/>
  <c r="BS149" i="20"/>
  <c r="CK148" i="20"/>
  <c r="CE148" i="20"/>
  <c r="BH149" i="20"/>
  <c r="BI149" i="20" s="1"/>
  <c r="BD149" i="20"/>
  <c r="BE149" i="20" s="1"/>
  <c r="BU148" i="20"/>
  <c r="CG148" i="20"/>
  <c r="BJ149" i="20"/>
  <c r="BK149" i="20" s="1"/>
  <c r="CA148" i="20"/>
  <c r="BF149" i="20"/>
  <c r="BG149" i="20" s="1"/>
  <c r="BX148" i="20"/>
  <c r="BP149" i="20"/>
  <c r="BQ149" i="20" s="1"/>
  <c r="CJ148" i="20"/>
  <c r="CD148" i="20"/>
  <c r="BV148" i="20"/>
  <c r="CH148" i="20"/>
  <c r="BL149" i="20"/>
  <c r="BM149" i="20" s="1"/>
  <c r="CB148" i="20"/>
  <c r="BV148" i="19"/>
  <c r="BL149" i="19"/>
  <c r="BM149" i="19" s="1"/>
  <c r="CH148" i="19"/>
  <c r="CB148" i="19"/>
  <c r="CK148" i="19"/>
  <c r="BY148" i="19"/>
  <c r="BR149" i="19"/>
  <c r="BS149" i="19" s="1"/>
  <c r="CE148" i="19"/>
  <c r="BD149" i="19"/>
  <c r="BE149" i="19" s="1"/>
  <c r="BH149" i="19"/>
  <c r="BI149" i="19" s="1"/>
  <c r="BN149" i="19"/>
  <c r="CC148" i="19"/>
  <c r="BW148" i="19"/>
  <c r="BO149" i="19"/>
  <c r="CI148" i="19"/>
  <c r="BP149" i="19"/>
  <c r="CD148" i="19"/>
  <c r="BX148" i="19"/>
  <c r="BQ149" i="19"/>
  <c r="CJ148" i="19"/>
  <c r="BF149" i="19"/>
  <c r="BG149" i="19" s="1"/>
  <c r="CG148" i="19"/>
  <c r="BU148" i="19"/>
  <c r="BJ149" i="19"/>
  <c r="BK149" i="19" s="1"/>
  <c r="CA148" i="19"/>
  <c r="CK151" i="26" l="1"/>
  <c r="BR152" i="26"/>
  <c r="BS152" i="26" s="1"/>
  <c r="CE151" i="26"/>
  <c r="BY151" i="26"/>
  <c r="BF152" i="26"/>
  <c r="BG152" i="26" s="1"/>
  <c r="BV151" i="26"/>
  <c r="CH151" i="26"/>
  <c r="CB151" i="26"/>
  <c r="BL152" i="26"/>
  <c r="BM152" i="26" s="1"/>
  <c r="BD152" i="26"/>
  <c r="BE152" i="26" s="1"/>
  <c r="BW151" i="26"/>
  <c r="CI151" i="26"/>
  <c r="BN152" i="26"/>
  <c r="BO152" i="26" s="1"/>
  <c r="CC151" i="26"/>
  <c r="BU151" i="26"/>
  <c r="CG151" i="26"/>
  <c r="CA151" i="26"/>
  <c r="BJ152" i="26"/>
  <c r="BK152" i="26" s="1"/>
  <c r="BH152" i="26"/>
  <c r="BI152" i="26"/>
  <c r="CJ151" i="26"/>
  <c r="BP152" i="26"/>
  <c r="BQ152" i="26" s="1"/>
  <c r="CD151" i="26"/>
  <c r="BX151" i="26"/>
  <c r="BY150" i="25"/>
  <c r="CK150" i="25"/>
  <c r="BR151" i="25"/>
  <c r="BS151" i="25" s="1"/>
  <c r="CE150" i="25"/>
  <c r="BF151" i="25"/>
  <c r="BG151" i="25" s="1"/>
  <c r="BW150" i="25"/>
  <c r="CI150" i="25"/>
  <c r="BN151" i="25"/>
  <c r="BO151" i="25" s="1"/>
  <c r="CC150" i="25"/>
  <c r="BD151" i="25"/>
  <c r="BE151" i="25" s="1"/>
  <c r="BV150" i="25"/>
  <c r="CH150" i="25"/>
  <c r="BM151" i="25"/>
  <c r="BL151" i="25"/>
  <c r="CB150" i="25"/>
  <c r="CA150" i="25"/>
  <c r="BJ151" i="25"/>
  <c r="BK151" i="25" s="1"/>
  <c r="BU150" i="25"/>
  <c r="CG150" i="25"/>
  <c r="BH151" i="25"/>
  <c r="BI151" i="25" s="1"/>
  <c r="BX150" i="25"/>
  <c r="CJ150" i="25"/>
  <c r="BQ151" i="25"/>
  <c r="BP151" i="25"/>
  <c r="CD150" i="25"/>
  <c r="BF150" i="24"/>
  <c r="BG150" i="24" s="1"/>
  <c r="BH150" i="24"/>
  <c r="BI150" i="24" s="1"/>
  <c r="CJ149" i="24"/>
  <c r="BP150" i="24"/>
  <c r="BQ150" i="24" s="1"/>
  <c r="CD149" i="24"/>
  <c r="BX149" i="24"/>
  <c r="BD150" i="24"/>
  <c r="BE150" i="24" s="1"/>
  <c r="BJ150" i="24"/>
  <c r="BK150" i="24" s="1"/>
  <c r="BU149" i="24"/>
  <c r="CG149" i="24"/>
  <c r="CA149" i="24"/>
  <c r="CI149" i="24"/>
  <c r="CC149" i="24"/>
  <c r="BW149" i="24"/>
  <c r="BN150" i="24"/>
  <c r="BO150" i="24" s="1"/>
  <c r="BY149" i="24"/>
  <c r="BR150" i="24"/>
  <c r="BS150" i="24" s="1"/>
  <c r="CK149" i="24"/>
  <c r="CE149" i="24"/>
  <c r="BV149" i="24"/>
  <c r="CH149" i="24"/>
  <c r="BL150" i="24"/>
  <c r="BM150" i="24" s="1"/>
  <c r="CB149" i="24"/>
  <c r="CC149" i="23"/>
  <c r="BW149" i="23"/>
  <c r="CI149" i="23"/>
  <c r="BN150" i="23"/>
  <c r="BO150" i="23" s="1"/>
  <c r="BY149" i="23"/>
  <c r="CK149" i="23"/>
  <c r="BR150" i="23"/>
  <c r="BS150" i="23" s="1"/>
  <c r="CE149" i="23"/>
  <c r="BJ150" i="23"/>
  <c r="BK150" i="23" s="1"/>
  <c r="BU149" i="23"/>
  <c r="CA149" i="23"/>
  <c r="CG149" i="23"/>
  <c r="BL150" i="23"/>
  <c r="BM150" i="23" s="1"/>
  <c r="CB149" i="23"/>
  <c r="CH149" i="23"/>
  <c r="BV149" i="23"/>
  <c r="BH150" i="23"/>
  <c r="BI150" i="23" s="1"/>
  <c r="CJ149" i="23"/>
  <c r="BD151" i="23"/>
  <c r="BE151" i="23" s="1"/>
  <c r="BF150" i="23"/>
  <c r="BG150" i="23" s="1"/>
  <c r="BX149" i="23"/>
  <c r="BP151" i="23"/>
  <c r="BQ151" i="23" s="1"/>
  <c r="CD150" i="23"/>
  <c r="BX150" i="22"/>
  <c r="CJ150" i="22"/>
  <c r="BP151" i="22"/>
  <c r="BQ151" i="22" s="1"/>
  <c r="CD150" i="22"/>
  <c r="BF151" i="22"/>
  <c r="BG151" i="22" s="1"/>
  <c r="BV150" i="22"/>
  <c r="CH150" i="22"/>
  <c r="CB150" i="22"/>
  <c r="BL151" i="22"/>
  <c r="BM151" i="22" s="1"/>
  <c r="CA150" i="22"/>
  <c r="BJ151" i="22"/>
  <c r="BK151" i="22" s="1"/>
  <c r="BU150" i="22"/>
  <c r="CG150" i="22"/>
  <c r="BY150" i="22"/>
  <c r="CK150" i="22"/>
  <c r="BR151" i="22"/>
  <c r="BS151" i="22" s="1"/>
  <c r="CE150" i="22"/>
  <c r="BW150" i="22"/>
  <c r="CI150" i="22"/>
  <c r="BN151" i="22"/>
  <c r="BO151" i="22" s="1"/>
  <c r="CC150" i="22"/>
  <c r="BD151" i="22"/>
  <c r="BE151" i="22" s="1"/>
  <c r="BH151" i="22"/>
  <c r="BI151" i="22" s="1"/>
  <c r="BF150" i="21"/>
  <c r="BG150" i="21" s="1"/>
  <c r="BH150" i="21"/>
  <c r="BI150" i="21" s="1"/>
  <c r="CG149" i="21"/>
  <c r="CA149" i="21"/>
  <c r="BJ150" i="21"/>
  <c r="BK150" i="21" s="1"/>
  <c r="BU149" i="21"/>
  <c r="BP150" i="21"/>
  <c r="BQ150" i="21" s="1"/>
  <c r="CD149" i="21"/>
  <c r="BX149" i="21"/>
  <c r="CJ149" i="21"/>
  <c r="BL150" i="21"/>
  <c r="BM150" i="21" s="1"/>
  <c r="CB149" i="21"/>
  <c r="BV149" i="21"/>
  <c r="CH149" i="21"/>
  <c r="BD150" i="21"/>
  <c r="BE150" i="21" s="1"/>
  <c r="BN150" i="21"/>
  <c r="BO150" i="21" s="1"/>
  <c r="CC149" i="21"/>
  <c r="BW149" i="21"/>
  <c r="CI149" i="21"/>
  <c r="CE149" i="21"/>
  <c r="BY149" i="21"/>
  <c r="CK149" i="21"/>
  <c r="BR150" i="21"/>
  <c r="BS150" i="21" s="1"/>
  <c r="BD150" i="20"/>
  <c r="BE150" i="20" s="1"/>
  <c r="BF150" i="20"/>
  <c r="BG150" i="20" s="1"/>
  <c r="CJ149" i="20"/>
  <c r="BP150" i="20"/>
  <c r="BQ150" i="20" s="1"/>
  <c r="CD149" i="20"/>
  <c r="BX149" i="20"/>
  <c r="BH150" i="20"/>
  <c r="BI150" i="20" s="1"/>
  <c r="BO150" i="20"/>
  <c r="CI149" i="20"/>
  <c r="BN150" i="20"/>
  <c r="CC149" i="20"/>
  <c r="BW149" i="20"/>
  <c r="BV149" i="20"/>
  <c r="BL150" i="20"/>
  <c r="BM150" i="20" s="1"/>
  <c r="CH149" i="20"/>
  <c r="CB149" i="20"/>
  <c r="CG149" i="20"/>
  <c r="BU149" i="20"/>
  <c r="BK150" i="20"/>
  <c r="BJ150" i="20"/>
  <c r="CA149" i="20"/>
  <c r="CK149" i="20"/>
  <c r="BR150" i="20"/>
  <c r="BS150" i="20" s="1"/>
  <c r="CE149" i="20"/>
  <c r="BY149" i="20"/>
  <c r="BH150" i="19"/>
  <c r="BI150" i="19" s="1"/>
  <c r="BR150" i="19"/>
  <c r="CK149" i="19"/>
  <c r="CE149" i="19"/>
  <c r="BY149" i="19"/>
  <c r="BS150" i="19"/>
  <c r="BD150" i="19"/>
  <c r="BE150" i="19" s="1"/>
  <c r="BK150" i="19"/>
  <c r="CA149" i="19"/>
  <c r="BU149" i="19"/>
  <c r="BJ150" i="19"/>
  <c r="CG149" i="19"/>
  <c r="BF150" i="19"/>
  <c r="BG150" i="19" s="1"/>
  <c r="BL150" i="19"/>
  <c r="CB149" i="19"/>
  <c r="BV149" i="19"/>
  <c r="BM150" i="19"/>
  <c r="CH149" i="19"/>
  <c r="BN150" i="19"/>
  <c r="CI149" i="19"/>
  <c r="BO150" i="19"/>
  <c r="CC149" i="19"/>
  <c r="BW149" i="19"/>
  <c r="CD149" i="19"/>
  <c r="BP150" i="19"/>
  <c r="CJ149" i="19"/>
  <c r="BX149" i="19"/>
  <c r="BQ150" i="19"/>
  <c r="BP153" i="26" l="1"/>
  <c r="BQ153" i="26" s="1"/>
  <c r="CD152" i="26"/>
  <c r="BX152" i="26"/>
  <c r="CJ152" i="26"/>
  <c r="BF153" i="26"/>
  <c r="BG153" i="26" s="1"/>
  <c r="CH152" i="26"/>
  <c r="BL153" i="26"/>
  <c r="BM153" i="26" s="1"/>
  <c r="CB152" i="26"/>
  <c r="BV152" i="26"/>
  <c r="BR153" i="26"/>
  <c r="CE152" i="26"/>
  <c r="CK152" i="26"/>
  <c r="BY152" i="26"/>
  <c r="BS153" i="26"/>
  <c r="BD153" i="26"/>
  <c r="BE153" i="26" s="1"/>
  <c r="BU152" i="26"/>
  <c r="CG152" i="26"/>
  <c r="CA152" i="26"/>
  <c r="BJ153" i="26"/>
  <c r="BK153" i="26" s="1"/>
  <c r="CI152" i="26"/>
  <c r="BN153" i="26"/>
  <c r="BO153" i="26" s="1"/>
  <c r="CC152" i="26"/>
  <c r="BW152" i="26"/>
  <c r="BH153" i="26"/>
  <c r="BI153" i="26" s="1"/>
  <c r="BW151" i="25"/>
  <c r="CI151" i="25"/>
  <c r="BN152" i="25"/>
  <c r="BO152" i="25" s="1"/>
  <c r="CC151" i="25"/>
  <c r="BF152" i="25"/>
  <c r="BG152" i="25" s="1"/>
  <c r="BH152" i="25"/>
  <c r="BI152" i="25" s="1"/>
  <c r="BD152" i="25"/>
  <c r="BE152" i="25" s="1"/>
  <c r="BU151" i="25"/>
  <c r="CG151" i="25"/>
  <c r="CA151" i="25"/>
  <c r="BJ152" i="25"/>
  <c r="BK152" i="25" s="1"/>
  <c r="CK151" i="25"/>
  <c r="BR152" i="25"/>
  <c r="BS152" i="25" s="1"/>
  <c r="CE151" i="25"/>
  <c r="BY151" i="25"/>
  <c r="BX151" i="25"/>
  <c r="CJ151" i="25"/>
  <c r="BQ152" i="25"/>
  <c r="BP152" i="25"/>
  <c r="CD151" i="25"/>
  <c r="BV151" i="25"/>
  <c r="CH151" i="25"/>
  <c r="BL152" i="25"/>
  <c r="BM152" i="25" s="1"/>
  <c r="CB151" i="25"/>
  <c r="CK150" i="24"/>
  <c r="BY150" i="24"/>
  <c r="BR151" i="24"/>
  <c r="BS151" i="24" s="1"/>
  <c r="CE150" i="24"/>
  <c r="BP151" i="24"/>
  <c r="BQ151" i="24" s="1"/>
  <c r="CD150" i="24"/>
  <c r="BX150" i="24"/>
  <c r="CJ150" i="24"/>
  <c r="CH150" i="24"/>
  <c r="BL151" i="24"/>
  <c r="BM151" i="24" s="1"/>
  <c r="CB150" i="24"/>
  <c r="BV150" i="24"/>
  <c r="BW150" i="24"/>
  <c r="BN151" i="24"/>
  <c r="CI150" i="24"/>
  <c r="BO151" i="24"/>
  <c r="CC150" i="24"/>
  <c r="CG150" i="24"/>
  <c r="CA150" i="24"/>
  <c r="BJ151" i="24"/>
  <c r="BK151" i="24" s="1"/>
  <c r="BU150" i="24"/>
  <c r="BH151" i="24"/>
  <c r="BI151" i="24"/>
  <c r="BD151" i="24"/>
  <c r="BE151" i="24" s="1"/>
  <c r="BF151" i="24"/>
  <c r="BG151" i="24" s="1"/>
  <c r="BY150" i="23"/>
  <c r="CK150" i="23"/>
  <c r="BR151" i="23"/>
  <c r="BS151" i="23" s="1"/>
  <c r="CE150" i="23"/>
  <c r="BP152" i="23"/>
  <c r="BQ152" i="23" s="1"/>
  <c r="CD151" i="23"/>
  <c r="BH151" i="23"/>
  <c r="BI151" i="23" s="1"/>
  <c r="CJ150" i="23"/>
  <c r="CA150" i="23"/>
  <c r="BJ151" i="23"/>
  <c r="BK151" i="23" s="1"/>
  <c r="BU150" i="23"/>
  <c r="CG150" i="23"/>
  <c r="BD152" i="23"/>
  <c r="BE152" i="23" s="1"/>
  <c r="BW150" i="23"/>
  <c r="CI150" i="23"/>
  <c r="BN151" i="23"/>
  <c r="BO151" i="23" s="1"/>
  <c r="CC150" i="23"/>
  <c r="BF151" i="23"/>
  <c r="BG151" i="23" s="1"/>
  <c r="BX150" i="23"/>
  <c r="BV150" i="23"/>
  <c r="BL151" i="23"/>
  <c r="BM151" i="23" s="1"/>
  <c r="CH150" i="23"/>
  <c r="CB150" i="23"/>
  <c r="BH152" i="22"/>
  <c r="BI152" i="22" s="1"/>
  <c r="BV151" i="22"/>
  <c r="CH151" i="22"/>
  <c r="BL152" i="22"/>
  <c r="BM152" i="22" s="1"/>
  <c r="CB151" i="22"/>
  <c r="CK151" i="22"/>
  <c r="BR152" i="22"/>
  <c r="BS152" i="22" s="1"/>
  <c r="CE151" i="22"/>
  <c r="BY151" i="22"/>
  <c r="BD152" i="22"/>
  <c r="BE152" i="22" s="1"/>
  <c r="BX151" i="22"/>
  <c r="CJ151" i="22"/>
  <c r="BP152" i="22"/>
  <c r="BQ152" i="22" s="1"/>
  <c r="CD151" i="22"/>
  <c r="BU151" i="22"/>
  <c r="CG151" i="22"/>
  <c r="CA151" i="22"/>
  <c r="BJ152" i="22"/>
  <c r="BK152" i="22" s="1"/>
  <c r="BF152" i="22"/>
  <c r="BG152" i="22" s="1"/>
  <c r="BW151" i="22"/>
  <c r="CI151" i="22"/>
  <c r="BN152" i="22"/>
  <c r="BO152" i="22" s="1"/>
  <c r="CC151" i="22"/>
  <c r="BY150" i="21"/>
  <c r="CK150" i="21"/>
  <c r="BR151" i="21"/>
  <c r="BS151" i="21" s="1"/>
  <c r="CE150" i="21"/>
  <c r="BN151" i="21"/>
  <c r="CC150" i="21"/>
  <c r="BW150" i="21"/>
  <c r="CI150" i="21"/>
  <c r="BO151" i="21"/>
  <c r="BL151" i="21"/>
  <c r="BM151" i="21" s="1"/>
  <c r="CB150" i="21"/>
  <c r="BV150" i="21"/>
  <c r="CH150" i="21"/>
  <c r="BD151" i="21"/>
  <c r="BE151" i="21" s="1"/>
  <c r="CD150" i="21"/>
  <c r="BX150" i="21"/>
  <c r="CJ150" i="21"/>
  <c r="BP151" i="21"/>
  <c r="BQ151" i="21" s="1"/>
  <c r="BH151" i="21"/>
  <c r="BI151" i="21" s="1"/>
  <c r="CA150" i="21"/>
  <c r="BJ151" i="21"/>
  <c r="BK151" i="21" s="1"/>
  <c r="BU150" i="21"/>
  <c r="CG150" i="21"/>
  <c r="BF151" i="21"/>
  <c r="BG151" i="21" s="1"/>
  <c r="BY150" i="20"/>
  <c r="BR151" i="20"/>
  <c r="CK150" i="20"/>
  <c r="CE150" i="20"/>
  <c r="BS151" i="20"/>
  <c r="BH151" i="20"/>
  <c r="BI151" i="20" s="1"/>
  <c r="CH150" i="20"/>
  <c r="BV150" i="20"/>
  <c r="BL151" i="20"/>
  <c r="BM151" i="20" s="1"/>
  <c r="CB150" i="20"/>
  <c r="CD150" i="20"/>
  <c r="BP151" i="20"/>
  <c r="BQ151" i="20" s="1"/>
  <c r="CJ150" i="20"/>
  <c r="BX150" i="20"/>
  <c r="BF151" i="20"/>
  <c r="BG151" i="20" s="1"/>
  <c r="BJ151" i="20"/>
  <c r="BK151" i="20" s="1"/>
  <c r="BU150" i="20"/>
  <c r="CG150" i="20"/>
  <c r="CA150" i="20"/>
  <c r="BN151" i="20"/>
  <c r="BO151" i="20" s="1"/>
  <c r="CC150" i="20"/>
  <c r="BW150" i="20"/>
  <c r="CI150" i="20"/>
  <c r="BD151" i="20"/>
  <c r="BE151" i="20" s="1"/>
  <c r="BD151" i="19"/>
  <c r="BE151" i="19" s="1"/>
  <c r="BF151" i="19"/>
  <c r="BG151" i="19" s="1"/>
  <c r="BH151" i="19"/>
  <c r="BI151" i="19" s="1"/>
  <c r="BJ151" i="19"/>
  <c r="CG150" i="19"/>
  <c r="CA150" i="19"/>
  <c r="BK151" i="19"/>
  <c r="BU150" i="19"/>
  <c r="BL151" i="19"/>
  <c r="BM151" i="19" s="1"/>
  <c r="CB150" i="19"/>
  <c r="CH150" i="19"/>
  <c r="BV150" i="19"/>
  <c r="CI150" i="19"/>
  <c r="CC150" i="19"/>
  <c r="BN151" i="19"/>
  <c r="BO151" i="19" s="1"/>
  <c r="BW150" i="19"/>
  <c r="BY150" i="19"/>
  <c r="BR151" i="19"/>
  <c r="BS151" i="19" s="1"/>
  <c r="CE150" i="19"/>
  <c r="CK150" i="19"/>
  <c r="BX150" i="19"/>
  <c r="BP151" i="19"/>
  <c r="CJ150" i="19"/>
  <c r="BQ151" i="19"/>
  <c r="CD150" i="19"/>
  <c r="CG153" i="26" l="1"/>
  <c r="CA153" i="26"/>
  <c r="BJ154" i="26"/>
  <c r="BK154" i="26" s="1"/>
  <c r="BU153" i="26"/>
  <c r="BN154" i="26"/>
  <c r="BO154" i="26" s="1"/>
  <c r="CC153" i="26"/>
  <c r="CI153" i="26"/>
  <c r="BW153" i="26"/>
  <c r="BD154" i="26"/>
  <c r="BE154" i="26" s="1"/>
  <c r="BL154" i="26"/>
  <c r="BM154" i="26" s="1"/>
  <c r="CB153" i="26"/>
  <c r="BV153" i="26"/>
  <c r="CH153" i="26"/>
  <c r="BH154" i="26"/>
  <c r="BI154" i="26" s="1"/>
  <c r="BP154" i="26"/>
  <c r="CD153" i="26"/>
  <c r="CJ153" i="26"/>
  <c r="BX153" i="26"/>
  <c r="BQ154" i="26"/>
  <c r="BF154" i="26"/>
  <c r="BG154" i="26" s="1"/>
  <c r="CE153" i="26"/>
  <c r="BY153" i="26"/>
  <c r="BR154" i="26"/>
  <c r="BS154" i="26" s="1"/>
  <c r="CK153" i="26"/>
  <c r="BV152" i="25"/>
  <c r="CH152" i="25"/>
  <c r="BM153" i="25"/>
  <c r="BL153" i="25"/>
  <c r="CB152" i="25"/>
  <c r="BD153" i="25"/>
  <c r="BE153" i="25" s="1"/>
  <c r="BU152" i="25"/>
  <c r="CG152" i="25"/>
  <c r="CA152" i="25"/>
  <c r="BJ153" i="25"/>
  <c r="BK153" i="25" s="1"/>
  <c r="BI153" i="25"/>
  <c r="BH153" i="25"/>
  <c r="BF153" i="25"/>
  <c r="BG153" i="25" s="1"/>
  <c r="CI152" i="25"/>
  <c r="BN153" i="25"/>
  <c r="BO153" i="25" s="1"/>
  <c r="CC152" i="25"/>
  <c r="BW152" i="25"/>
  <c r="BR153" i="25"/>
  <c r="BS153" i="25" s="1"/>
  <c r="CE152" i="25"/>
  <c r="BY152" i="25"/>
  <c r="CK152" i="25"/>
  <c r="CJ152" i="25"/>
  <c r="BQ153" i="25"/>
  <c r="BP153" i="25"/>
  <c r="CD152" i="25"/>
  <c r="BX152" i="25"/>
  <c r="BD152" i="24"/>
  <c r="BE152" i="24" s="1"/>
  <c r="CD151" i="24"/>
  <c r="BX151" i="24"/>
  <c r="BP152" i="24"/>
  <c r="CJ151" i="24"/>
  <c r="BQ152" i="24"/>
  <c r="BU151" i="24"/>
  <c r="CG151" i="24"/>
  <c r="BJ152" i="24"/>
  <c r="BK152" i="24" s="1"/>
  <c r="CA151" i="24"/>
  <c r="BR152" i="24"/>
  <c r="BS152" i="24" s="1"/>
  <c r="CE151" i="24"/>
  <c r="BY151" i="24"/>
  <c r="CK151" i="24"/>
  <c r="BL152" i="24"/>
  <c r="CB151" i="24"/>
  <c r="BM152" i="24"/>
  <c r="CH151" i="24"/>
  <c r="BV151" i="24"/>
  <c r="BF152" i="24"/>
  <c r="BG152" i="24" s="1"/>
  <c r="CI151" i="24"/>
  <c r="BN152" i="24"/>
  <c r="BO152" i="24" s="1"/>
  <c r="CC151" i="24"/>
  <c r="BW151" i="24"/>
  <c r="BH152" i="24"/>
  <c r="BI152" i="24" s="1"/>
  <c r="BF152" i="23"/>
  <c r="BG152" i="23" s="1"/>
  <c r="BX151" i="23"/>
  <c r="CK151" i="23"/>
  <c r="BR152" i="23"/>
  <c r="BS152" i="23" s="1"/>
  <c r="CE151" i="23"/>
  <c r="BY151" i="23"/>
  <c r="BU151" i="23"/>
  <c r="CG151" i="23"/>
  <c r="BK152" i="23"/>
  <c r="CA151" i="23"/>
  <c r="BJ152" i="23"/>
  <c r="BH152" i="23"/>
  <c r="BI152" i="23" s="1"/>
  <c r="CJ151" i="23"/>
  <c r="BW151" i="23"/>
  <c r="CI151" i="23"/>
  <c r="BN152" i="23"/>
  <c r="CC151" i="23"/>
  <c r="BO152" i="23"/>
  <c r="CH151" i="23"/>
  <c r="BM152" i="23"/>
  <c r="BV151" i="23"/>
  <c r="BL152" i="23"/>
  <c r="CB151" i="23"/>
  <c r="CD152" i="23"/>
  <c r="BP153" i="23"/>
  <c r="BQ153" i="23" s="1"/>
  <c r="BD153" i="23"/>
  <c r="BE153" i="23" s="1"/>
  <c r="BD153" i="22"/>
  <c r="BE153" i="22" s="1"/>
  <c r="BV152" i="22"/>
  <c r="CH152" i="22"/>
  <c r="BL153" i="22"/>
  <c r="BM153" i="22" s="1"/>
  <c r="CB152" i="22"/>
  <c r="BU152" i="22"/>
  <c r="CG152" i="22"/>
  <c r="CA152" i="22"/>
  <c r="BJ153" i="22"/>
  <c r="BK153" i="22" s="1"/>
  <c r="BF153" i="22"/>
  <c r="BG153" i="22" s="1"/>
  <c r="CI152" i="22"/>
  <c r="BN153" i="22"/>
  <c r="BO153" i="22" s="1"/>
  <c r="CC152" i="22"/>
  <c r="BW152" i="22"/>
  <c r="BR153" i="22"/>
  <c r="BS153" i="22" s="1"/>
  <c r="CE152" i="22"/>
  <c r="BY152" i="22"/>
  <c r="CK152" i="22"/>
  <c r="CJ152" i="22"/>
  <c r="BP153" i="22"/>
  <c r="BQ153" i="22" s="1"/>
  <c r="CD152" i="22"/>
  <c r="BX152" i="22"/>
  <c r="BH153" i="22"/>
  <c r="BI153" i="22" s="1"/>
  <c r="CA151" i="21"/>
  <c r="BJ152" i="21"/>
  <c r="BK152" i="21" s="1"/>
  <c r="BU151" i="21"/>
  <c r="CG151" i="21"/>
  <c r="BF152" i="21"/>
  <c r="BG152" i="21" s="1"/>
  <c r="BY151" i="21"/>
  <c r="CK151" i="21"/>
  <c r="BR152" i="21"/>
  <c r="BS152" i="21" s="1"/>
  <c r="CE151" i="21"/>
  <c r="BX151" i="21"/>
  <c r="CJ151" i="21"/>
  <c r="BP152" i="21"/>
  <c r="BQ152" i="21" s="1"/>
  <c r="CD151" i="21"/>
  <c r="BL152" i="21"/>
  <c r="CB151" i="21"/>
  <c r="BV151" i="21"/>
  <c r="CH151" i="21"/>
  <c r="BM152" i="21"/>
  <c r="BH152" i="21"/>
  <c r="BI152" i="21" s="1"/>
  <c r="BD152" i="21"/>
  <c r="BE152" i="21" s="1"/>
  <c r="BW151" i="21"/>
  <c r="CI151" i="21"/>
  <c r="BN152" i="21"/>
  <c r="BO152" i="21" s="1"/>
  <c r="CC151" i="21"/>
  <c r="CJ151" i="20"/>
  <c r="CD151" i="20"/>
  <c r="BX151" i="20"/>
  <c r="BP152" i="20"/>
  <c r="BQ152" i="20"/>
  <c r="BW151" i="20"/>
  <c r="CI151" i="20"/>
  <c r="CC151" i="20"/>
  <c r="BN152" i="20"/>
  <c r="BO152" i="20" s="1"/>
  <c r="BK152" i="20"/>
  <c r="CA151" i="20"/>
  <c r="BJ152" i="20"/>
  <c r="CG151" i="20"/>
  <c r="BU151" i="20"/>
  <c r="BD152" i="20"/>
  <c r="BE152" i="20" s="1"/>
  <c r="BL152" i="20"/>
  <c r="CB151" i="20"/>
  <c r="BM152" i="20"/>
  <c r="CH151" i="20"/>
  <c r="BV151" i="20"/>
  <c r="BH152" i="20"/>
  <c r="BI152" i="20" s="1"/>
  <c r="BF152" i="20"/>
  <c r="BG152" i="20" s="1"/>
  <c r="CE151" i="20"/>
  <c r="CK151" i="20"/>
  <c r="BY151" i="20"/>
  <c r="BR152" i="20"/>
  <c r="BS152" i="20" s="1"/>
  <c r="BW151" i="19"/>
  <c r="BN152" i="19"/>
  <c r="BO152" i="19" s="1"/>
  <c r="CI151" i="19"/>
  <c r="CC151" i="19"/>
  <c r="BV151" i="19"/>
  <c r="BL152" i="19"/>
  <c r="BM152" i="19" s="1"/>
  <c r="CH151" i="19"/>
  <c r="CB151" i="19"/>
  <c r="BF152" i="19"/>
  <c r="BG152" i="19" s="1"/>
  <c r="BY151" i="19"/>
  <c r="CK151" i="19"/>
  <c r="BR152" i="19"/>
  <c r="BS152" i="19" s="1"/>
  <c r="CE151" i="19"/>
  <c r="BH152" i="19"/>
  <c r="BI152" i="19" s="1"/>
  <c r="BD152" i="19"/>
  <c r="BE152" i="19" s="1"/>
  <c r="BJ152" i="19"/>
  <c r="BK152" i="19" s="1"/>
  <c r="BU151" i="19"/>
  <c r="CG151" i="19"/>
  <c r="CA151" i="19"/>
  <c r="CJ151" i="19"/>
  <c r="CD151" i="19"/>
  <c r="BX151" i="19"/>
  <c r="BP152" i="19"/>
  <c r="BQ152" i="19" s="1"/>
  <c r="BL155" i="26" l="1"/>
  <c r="BM155" i="26" s="1"/>
  <c r="CB154" i="26"/>
  <c r="CH154" i="26"/>
  <c r="BV154" i="26"/>
  <c r="BF155" i="26"/>
  <c r="BG155" i="26" s="1"/>
  <c r="BH155" i="26"/>
  <c r="BI155" i="26" s="1"/>
  <c r="BN155" i="26"/>
  <c r="BO155" i="26" s="1"/>
  <c r="CC154" i="26"/>
  <c r="BW154" i="26"/>
  <c r="CI154" i="26"/>
  <c r="BY154" i="26"/>
  <c r="CK154" i="26"/>
  <c r="BR155" i="26"/>
  <c r="BS155" i="26" s="1"/>
  <c r="CE154" i="26"/>
  <c r="CA154" i="26"/>
  <c r="BJ155" i="26"/>
  <c r="BK155" i="26" s="1"/>
  <c r="CG154" i="26"/>
  <c r="BU154" i="26"/>
  <c r="CD154" i="26"/>
  <c r="BX154" i="26"/>
  <c r="BP155" i="26"/>
  <c r="BQ155" i="26" s="1"/>
  <c r="CJ154" i="26"/>
  <c r="BD155" i="26"/>
  <c r="BE155" i="26" s="1"/>
  <c r="CG153" i="25"/>
  <c r="CA153" i="25"/>
  <c r="BJ154" i="25"/>
  <c r="BK154" i="25" s="1"/>
  <c r="BU153" i="25"/>
  <c r="BD154" i="25"/>
  <c r="BE154" i="25" s="1"/>
  <c r="CE153" i="25"/>
  <c r="BY153" i="25"/>
  <c r="CK153" i="25"/>
  <c r="BR154" i="25"/>
  <c r="BS154" i="25" s="1"/>
  <c r="BN154" i="25"/>
  <c r="BO154" i="25" s="1"/>
  <c r="CC153" i="25"/>
  <c r="BW153" i="25"/>
  <c r="CI153" i="25"/>
  <c r="BH154" i="25"/>
  <c r="BI154" i="25" s="1"/>
  <c r="BP154" i="25"/>
  <c r="BQ154" i="25" s="1"/>
  <c r="CD153" i="25"/>
  <c r="BX153" i="25"/>
  <c r="CJ153" i="25"/>
  <c r="BF154" i="25"/>
  <c r="BG154" i="25" s="1"/>
  <c r="CH153" i="25"/>
  <c r="BL154" i="25"/>
  <c r="BM154" i="25" s="1"/>
  <c r="CB153" i="25"/>
  <c r="BV153" i="25"/>
  <c r="BY152" i="24"/>
  <c r="CK152" i="24"/>
  <c r="CE152" i="24"/>
  <c r="BR153" i="24"/>
  <c r="BS153" i="24" s="1"/>
  <c r="CG152" i="24"/>
  <c r="BJ153" i="24"/>
  <c r="CA152" i="24"/>
  <c r="BK153" i="24"/>
  <c r="BU152" i="24"/>
  <c r="BF153" i="24"/>
  <c r="BG153" i="24" s="1"/>
  <c r="CC152" i="24"/>
  <c r="CI152" i="24"/>
  <c r="BN153" i="24"/>
  <c r="BO153" i="24" s="1"/>
  <c r="BW152" i="24"/>
  <c r="BH153" i="24"/>
  <c r="BI153" i="24"/>
  <c r="BD153" i="24"/>
  <c r="BE153" i="24" s="1"/>
  <c r="BP153" i="24"/>
  <c r="BQ153" i="24" s="1"/>
  <c r="CJ152" i="24"/>
  <c r="CD152" i="24"/>
  <c r="BX152" i="24"/>
  <c r="CH152" i="24"/>
  <c r="BL153" i="24"/>
  <c r="BM153" i="24" s="1"/>
  <c r="CB152" i="24"/>
  <c r="BV152" i="24"/>
  <c r="BH153" i="23"/>
  <c r="BI153" i="23" s="1"/>
  <c r="CJ152" i="23"/>
  <c r="CE152" i="23"/>
  <c r="BR153" i="23"/>
  <c r="BS153" i="23" s="1"/>
  <c r="CK152" i="23"/>
  <c r="BY152" i="23"/>
  <c r="BD154" i="23"/>
  <c r="BE154" i="23" s="1"/>
  <c r="BQ154" i="23"/>
  <c r="BP154" i="23"/>
  <c r="CD153" i="23"/>
  <c r="BF153" i="23"/>
  <c r="BG153" i="23" s="1"/>
  <c r="BX152" i="23"/>
  <c r="BJ153" i="23"/>
  <c r="BK153" i="23" s="1"/>
  <c r="BU152" i="23"/>
  <c r="CG152" i="23"/>
  <c r="CA152" i="23"/>
  <c r="BV152" i="23"/>
  <c r="CH152" i="23"/>
  <c r="CB152" i="23"/>
  <c r="BL153" i="23"/>
  <c r="BM153" i="23" s="1"/>
  <c r="CI152" i="23"/>
  <c r="CC152" i="23"/>
  <c r="BN153" i="23"/>
  <c r="BO153" i="23" s="1"/>
  <c r="BW152" i="23"/>
  <c r="BF154" i="22"/>
  <c r="BG154" i="22" s="1"/>
  <c r="CH153" i="22"/>
  <c r="BL154" i="22"/>
  <c r="BM154" i="22" s="1"/>
  <c r="CB153" i="22"/>
  <c r="BV153" i="22"/>
  <c r="BN154" i="22"/>
  <c r="BO154" i="22" s="1"/>
  <c r="CC153" i="22"/>
  <c r="BW153" i="22"/>
  <c r="CI153" i="22"/>
  <c r="CE153" i="22"/>
  <c r="BY153" i="22"/>
  <c r="CK153" i="22"/>
  <c r="BR154" i="22"/>
  <c r="BS154" i="22" s="1"/>
  <c r="CG153" i="22"/>
  <c r="CA153" i="22"/>
  <c r="BJ154" i="22"/>
  <c r="BK154" i="22" s="1"/>
  <c r="BU153" i="22"/>
  <c r="BH154" i="22"/>
  <c r="BI154" i="22" s="1"/>
  <c r="BP154" i="22"/>
  <c r="BQ154" i="22" s="1"/>
  <c r="CD153" i="22"/>
  <c r="BX153" i="22"/>
  <c r="CJ153" i="22"/>
  <c r="BD154" i="22"/>
  <c r="BE154" i="22" s="1"/>
  <c r="BY152" i="21"/>
  <c r="CK152" i="21"/>
  <c r="BR153" i="21"/>
  <c r="BS153" i="21" s="1"/>
  <c r="CE152" i="21"/>
  <c r="BH153" i="21"/>
  <c r="BI153" i="21" s="1"/>
  <c r="BX152" i="21"/>
  <c r="CJ152" i="21"/>
  <c r="BP153" i="21"/>
  <c r="BQ153" i="21" s="1"/>
  <c r="CD152" i="21"/>
  <c r="BD153" i="21"/>
  <c r="BE153" i="21" s="1"/>
  <c r="BJ153" i="21"/>
  <c r="BU152" i="21"/>
  <c r="CG152" i="21"/>
  <c r="CA152" i="21"/>
  <c r="BK153" i="21"/>
  <c r="BW152" i="21"/>
  <c r="CI152" i="21"/>
  <c r="BN153" i="21"/>
  <c r="BO153" i="21" s="1"/>
  <c r="CC152" i="21"/>
  <c r="BF153" i="21"/>
  <c r="BG153" i="21" s="1"/>
  <c r="BV152" i="21"/>
  <c r="CH152" i="21"/>
  <c r="BL153" i="21"/>
  <c r="BM153" i="21" s="1"/>
  <c r="CB152" i="21"/>
  <c r="BF153" i="20"/>
  <c r="BG153" i="20" s="1"/>
  <c r="BD153" i="20"/>
  <c r="BE153" i="20" s="1"/>
  <c r="BH153" i="20"/>
  <c r="BI153" i="20" s="1"/>
  <c r="BN153" i="20"/>
  <c r="CC152" i="20"/>
  <c r="CI152" i="20"/>
  <c r="BW152" i="20"/>
  <c r="BO153" i="20"/>
  <c r="BY152" i="20"/>
  <c r="BR153" i="20"/>
  <c r="BS153" i="20" s="1"/>
  <c r="CE152" i="20"/>
  <c r="CK152" i="20"/>
  <c r="CD152" i="20"/>
  <c r="BX152" i="20"/>
  <c r="BP153" i="20"/>
  <c r="BQ153" i="20" s="1"/>
  <c r="CJ152" i="20"/>
  <c r="BJ153" i="20"/>
  <c r="BK153" i="20" s="1"/>
  <c r="BU152" i="20"/>
  <c r="CG152" i="20"/>
  <c r="CA152" i="20"/>
  <c r="CH152" i="20"/>
  <c r="CB152" i="20"/>
  <c r="BV152" i="20"/>
  <c r="BL153" i="20"/>
  <c r="BM153" i="20" s="1"/>
  <c r="CJ152" i="19"/>
  <c r="CD152" i="19"/>
  <c r="BX152" i="19"/>
  <c r="BP153" i="19"/>
  <c r="BQ153" i="19" s="1"/>
  <c r="CK152" i="19"/>
  <c r="BR153" i="19"/>
  <c r="CE152" i="19"/>
  <c r="BY152" i="19"/>
  <c r="BS153" i="19"/>
  <c r="BD153" i="19"/>
  <c r="BE153" i="19" s="1"/>
  <c r="BH153" i="19"/>
  <c r="BI153" i="19"/>
  <c r="BF153" i="19"/>
  <c r="BG153" i="19" s="1"/>
  <c r="CH152" i="19"/>
  <c r="BL153" i="19"/>
  <c r="CB152" i="19"/>
  <c r="BM153" i="19"/>
  <c r="BV152" i="19"/>
  <c r="BU152" i="19"/>
  <c r="BJ153" i="19"/>
  <c r="BK153" i="19" s="1"/>
  <c r="CG152" i="19"/>
  <c r="CA152" i="19"/>
  <c r="BW152" i="19"/>
  <c r="CI152" i="19"/>
  <c r="BN153" i="19"/>
  <c r="BO153" i="19" s="1"/>
  <c r="CC152" i="19"/>
  <c r="BH156" i="26" l="1"/>
  <c r="BI156" i="26" s="1"/>
  <c r="BD156" i="26"/>
  <c r="BE156" i="26" s="1"/>
  <c r="BF156" i="26"/>
  <c r="BG156" i="26" s="1"/>
  <c r="BX155" i="26"/>
  <c r="CJ155" i="26"/>
  <c r="CD155" i="26"/>
  <c r="BP156" i="26"/>
  <c r="BQ156" i="26" s="1"/>
  <c r="BK156" i="26"/>
  <c r="CA155" i="26"/>
  <c r="BJ156" i="26"/>
  <c r="BU155" i="26"/>
  <c r="CG155" i="26"/>
  <c r="BW155" i="26"/>
  <c r="CI155" i="26"/>
  <c r="BN156" i="26"/>
  <c r="BO156" i="26" s="1"/>
  <c r="CC155" i="26"/>
  <c r="BY155" i="26"/>
  <c r="CK155" i="26"/>
  <c r="BS156" i="26"/>
  <c r="BR156" i="26"/>
  <c r="CE155" i="26"/>
  <c r="BL156" i="26"/>
  <c r="BM156" i="26" s="1"/>
  <c r="CB155" i="26"/>
  <c r="BV155" i="26"/>
  <c r="CH155" i="26"/>
  <c r="BF155" i="25"/>
  <c r="BG155" i="25" s="1"/>
  <c r="BL155" i="25"/>
  <c r="BM155" i="25" s="1"/>
  <c r="CB154" i="25"/>
  <c r="BV154" i="25"/>
  <c r="CH154" i="25"/>
  <c r="BD155" i="25"/>
  <c r="BE155" i="25" s="1"/>
  <c r="CA154" i="25"/>
  <c r="BJ155" i="25"/>
  <c r="BK155" i="25" s="1"/>
  <c r="BU154" i="25"/>
  <c r="CG154" i="25"/>
  <c r="BN155" i="25"/>
  <c r="BO155" i="25" s="1"/>
  <c r="CC154" i="25"/>
  <c r="BW154" i="25"/>
  <c r="CI154" i="25"/>
  <c r="BH155" i="25"/>
  <c r="BI155" i="25" s="1"/>
  <c r="CE154" i="25"/>
  <c r="BY154" i="25"/>
  <c r="CK154" i="25"/>
  <c r="BR155" i="25"/>
  <c r="BS155" i="25" s="1"/>
  <c r="CD154" i="25"/>
  <c r="BX154" i="25"/>
  <c r="CJ154" i="25"/>
  <c r="BP155" i="25"/>
  <c r="BQ155" i="25" s="1"/>
  <c r="BD154" i="24"/>
  <c r="BE154" i="24" s="1"/>
  <c r="CH153" i="24"/>
  <c r="CB153" i="24"/>
  <c r="BV153" i="24"/>
  <c r="BL154" i="24"/>
  <c r="BM154" i="24" s="1"/>
  <c r="CD153" i="24"/>
  <c r="BX153" i="24"/>
  <c r="BP154" i="24"/>
  <c r="BQ154" i="24" s="1"/>
  <c r="CJ153" i="24"/>
  <c r="CE153" i="24"/>
  <c r="BY153" i="24"/>
  <c r="CK153" i="24"/>
  <c r="BR154" i="24"/>
  <c r="BS154" i="24" s="1"/>
  <c r="BF154" i="24"/>
  <c r="BG154" i="24" s="1"/>
  <c r="BN154" i="24"/>
  <c r="BO154" i="24" s="1"/>
  <c r="BW153" i="24"/>
  <c r="CI153" i="24"/>
  <c r="CC153" i="24"/>
  <c r="CA153" i="24"/>
  <c r="BJ154" i="24"/>
  <c r="BK154" i="24" s="1"/>
  <c r="CG153" i="24"/>
  <c r="BU153" i="24"/>
  <c r="BH154" i="24"/>
  <c r="BI154" i="24"/>
  <c r="BF154" i="23"/>
  <c r="BG154" i="23" s="1"/>
  <c r="BX153" i="23"/>
  <c r="CH153" i="23"/>
  <c r="BV153" i="23"/>
  <c r="CB153" i="23"/>
  <c r="BL154" i="23"/>
  <c r="BM154" i="23" s="1"/>
  <c r="CK153" i="23"/>
  <c r="BY153" i="23"/>
  <c r="BR154" i="23"/>
  <c r="BS154" i="23" s="1"/>
  <c r="CE153" i="23"/>
  <c r="BW153" i="23"/>
  <c r="BN154" i="23"/>
  <c r="CI153" i="23"/>
  <c r="CC153" i="23"/>
  <c r="BO154" i="23"/>
  <c r="BD155" i="23"/>
  <c r="BE155" i="23" s="1"/>
  <c r="CA153" i="23"/>
  <c r="BU153" i="23"/>
  <c r="CG153" i="23"/>
  <c r="BK154" i="23"/>
  <c r="BJ154" i="23"/>
  <c r="BH154" i="23"/>
  <c r="BI154" i="23" s="1"/>
  <c r="CJ153" i="23"/>
  <c r="BP155" i="23"/>
  <c r="BQ155" i="23" s="1"/>
  <c r="CD154" i="23"/>
  <c r="CA154" i="22"/>
  <c r="BJ155" i="22"/>
  <c r="BK155" i="22" s="1"/>
  <c r="BU154" i="22"/>
  <c r="CG154" i="22"/>
  <c r="CD154" i="22"/>
  <c r="BX154" i="22"/>
  <c r="CJ154" i="22"/>
  <c r="BP155" i="22"/>
  <c r="BQ155" i="22" s="1"/>
  <c r="BL155" i="22"/>
  <c r="BM155" i="22" s="1"/>
  <c r="CB154" i="22"/>
  <c r="BV154" i="22"/>
  <c r="CH154" i="22"/>
  <c r="BD155" i="22"/>
  <c r="BE155" i="22" s="1"/>
  <c r="BN155" i="22"/>
  <c r="BO155" i="22" s="1"/>
  <c r="CC154" i="22"/>
  <c r="BW154" i="22"/>
  <c r="CI154" i="22"/>
  <c r="BH155" i="22"/>
  <c r="BI155" i="22" s="1"/>
  <c r="CE154" i="22"/>
  <c r="BY154" i="22"/>
  <c r="CK154" i="22"/>
  <c r="BR155" i="22"/>
  <c r="BS155" i="22" s="1"/>
  <c r="BF155" i="22"/>
  <c r="BG155" i="22" s="1"/>
  <c r="CJ153" i="21"/>
  <c r="BP154" i="21"/>
  <c r="BQ154" i="21" s="1"/>
  <c r="CD153" i="21"/>
  <c r="BX153" i="21"/>
  <c r="BF154" i="21"/>
  <c r="BG154" i="21" s="1"/>
  <c r="BV153" i="21"/>
  <c r="CH153" i="21"/>
  <c r="BL154" i="21"/>
  <c r="BM154" i="21" s="1"/>
  <c r="CB153" i="21"/>
  <c r="BH154" i="21"/>
  <c r="BI154" i="21" s="1"/>
  <c r="BD154" i="21"/>
  <c r="BE154" i="21" s="1"/>
  <c r="BW153" i="21"/>
  <c r="CI153" i="21"/>
  <c r="BN154" i="21"/>
  <c r="BO154" i="21" s="1"/>
  <c r="CC153" i="21"/>
  <c r="CK153" i="21"/>
  <c r="BR154" i="21"/>
  <c r="BS154" i="21" s="1"/>
  <c r="CE153" i="21"/>
  <c r="BY153" i="21"/>
  <c r="BU153" i="21"/>
  <c r="CG153" i="21"/>
  <c r="CA153" i="21"/>
  <c r="BJ154" i="21"/>
  <c r="BK154" i="21" s="1"/>
  <c r="BL154" i="20"/>
  <c r="BM154" i="20" s="1"/>
  <c r="CB153" i="20"/>
  <c r="BV153" i="20"/>
  <c r="CH153" i="20"/>
  <c r="CK153" i="20"/>
  <c r="BR154" i="20"/>
  <c r="BS154" i="20" s="1"/>
  <c r="CE153" i="20"/>
  <c r="BY153" i="20"/>
  <c r="BH154" i="20"/>
  <c r="BI154" i="20" s="1"/>
  <c r="BD154" i="20"/>
  <c r="BE154" i="20" s="1"/>
  <c r="CA153" i="20"/>
  <c r="CG153" i="20"/>
  <c r="BJ154" i="20"/>
  <c r="BK154" i="20" s="1"/>
  <c r="BU153" i="20"/>
  <c r="CJ153" i="20"/>
  <c r="BP154" i="20"/>
  <c r="BQ154" i="20" s="1"/>
  <c r="CD153" i="20"/>
  <c r="BX153" i="20"/>
  <c r="BF154" i="20"/>
  <c r="BG154" i="20" s="1"/>
  <c r="BW153" i="20"/>
  <c r="CC153" i="20"/>
  <c r="BN154" i="20"/>
  <c r="BO154" i="20" s="1"/>
  <c r="CI153" i="20"/>
  <c r="BU153" i="19"/>
  <c r="CG153" i="19"/>
  <c r="BJ154" i="19"/>
  <c r="BK154" i="19" s="1"/>
  <c r="CA153" i="19"/>
  <c r="BP154" i="19"/>
  <c r="BQ154" i="19" s="1"/>
  <c r="CJ153" i="19"/>
  <c r="CD153" i="19"/>
  <c r="BX153" i="19"/>
  <c r="BD154" i="19"/>
  <c r="BE154" i="19" s="1"/>
  <c r="CI153" i="19"/>
  <c r="BN154" i="19"/>
  <c r="BO154" i="19" s="1"/>
  <c r="CC153" i="19"/>
  <c r="BW153" i="19"/>
  <c r="BF154" i="19"/>
  <c r="BG154" i="19" s="1"/>
  <c r="BR154" i="19"/>
  <c r="CE153" i="19"/>
  <c r="BY153" i="19"/>
  <c r="BS154" i="19"/>
  <c r="CK153" i="19"/>
  <c r="BH154" i="19"/>
  <c r="BI154" i="19" s="1"/>
  <c r="CH153" i="19"/>
  <c r="BL154" i="19"/>
  <c r="BM154" i="19" s="1"/>
  <c r="CB153" i="19"/>
  <c r="BV153" i="19"/>
  <c r="BX156" i="26" l="1"/>
  <c r="CJ156" i="26"/>
  <c r="BP157" i="26"/>
  <c r="BQ157" i="26" s="1"/>
  <c r="CD156" i="26"/>
  <c r="BF157" i="26"/>
  <c r="BG157" i="26" s="1"/>
  <c r="BV156" i="26"/>
  <c r="CH156" i="26"/>
  <c r="BL157" i="26"/>
  <c r="BM157" i="26" s="1"/>
  <c r="CB156" i="26"/>
  <c r="BD157" i="26"/>
  <c r="BE157" i="26" s="1"/>
  <c r="BW156" i="26"/>
  <c r="CI156" i="26"/>
  <c r="CC156" i="26"/>
  <c r="BN157" i="26"/>
  <c r="BO157" i="26" s="1"/>
  <c r="BH157" i="26"/>
  <c r="BI157" i="26" s="1"/>
  <c r="BY156" i="26"/>
  <c r="CK156" i="26"/>
  <c r="BS157" i="26"/>
  <c r="BR157" i="26"/>
  <c r="CE156" i="26"/>
  <c r="CA156" i="26"/>
  <c r="BJ157" i="26"/>
  <c r="BK157" i="26" s="1"/>
  <c r="BU156" i="26"/>
  <c r="CG156" i="26"/>
  <c r="BX155" i="25"/>
  <c r="CJ155" i="25"/>
  <c r="BP156" i="25"/>
  <c r="BQ156" i="25" s="1"/>
  <c r="CD155" i="25"/>
  <c r="CA155" i="25"/>
  <c r="BJ156" i="25"/>
  <c r="BK156" i="25" s="1"/>
  <c r="BU155" i="25"/>
  <c r="CG155" i="25"/>
  <c r="BH156" i="25"/>
  <c r="BI156" i="25" s="1"/>
  <c r="BY155" i="25"/>
  <c r="CK155" i="25"/>
  <c r="BR156" i="25"/>
  <c r="BS156" i="25" s="1"/>
  <c r="CE155" i="25"/>
  <c r="BL156" i="25"/>
  <c r="BM156" i="25" s="1"/>
  <c r="CB155" i="25"/>
  <c r="BV155" i="25"/>
  <c r="CH155" i="25"/>
  <c r="CC155" i="25"/>
  <c r="BW155" i="25"/>
  <c r="CI155" i="25"/>
  <c r="BN156" i="25"/>
  <c r="BO156" i="25" s="1"/>
  <c r="BD156" i="25"/>
  <c r="BE156" i="25" s="1"/>
  <c r="BF156" i="25"/>
  <c r="BG156" i="25" s="1"/>
  <c r="BL155" i="24"/>
  <c r="BM155" i="24" s="1"/>
  <c r="CB154" i="24"/>
  <c r="BV154" i="24"/>
  <c r="CH154" i="24"/>
  <c r="BX154" i="24"/>
  <c r="CJ154" i="24"/>
  <c r="BP155" i="24"/>
  <c r="BQ155" i="24" s="1"/>
  <c r="CD154" i="24"/>
  <c r="BK155" i="24"/>
  <c r="BU154" i="24"/>
  <c r="BJ155" i="24"/>
  <c r="CA154" i="24"/>
  <c r="CG154" i="24"/>
  <c r="CC154" i="24"/>
  <c r="BW154" i="24"/>
  <c r="CI154" i="24"/>
  <c r="BN155" i="24"/>
  <c r="BO155" i="24" s="1"/>
  <c r="BF155" i="24"/>
  <c r="BG155" i="24" s="1"/>
  <c r="CK154" i="24"/>
  <c r="BR155" i="24"/>
  <c r="BS155" i="24" s="1"/>
  <c r="CE154" i="24"/>
  <c r="BY154" i="24"/>
  <c r="BD155" i="24"/>
  <c r="BE155" i="24" s="1"/>
  <c r="BH155" i="24"/>
  <c r="BI155" i="24" s="1"/>
  <c r="BH155" i="23"/>
  <c r="BI155" i="23"/>
  <c r="CJ154" i="23"/>
  <c r="BR155" i="23"/>
  <c r="CE154" i="23"/>
  <c r="BS155" i="23"/>
  <c r="CK154" i="23"/>
  <c r="BY154" i="23"/>
  <c r="BV154" i="23"/>
  <c r="CH154" i="23"/>
  <c r="BL155" i="23"/>
  <c r="BM155" i="23" s="1"/>
  <c r="CB154" i="23"/>
  <c r="BP156" i="23"/>
  <c r="BQ156" i="23" s="1"/>
  <c r="CJ155" i="23"/>
  <c r="CD155" i="23"/>
  <c r="BD156" i="23"/>
  <c r="BE156" i="23" s="1"/>
  <c r="BF155" i="23"/>
  <c r="BG155" i="23" s="1"/>
  <c r="BX154" i="23"/>
  <c r="CI154" i="23"/>
  <c r="BW154" i="23"/>
  <c r="BN155" i="23"/>
  <c r="BO155" i="23" s="1"/>
  <c r="CC154" i="23"/>
  <c r="BU154" i="23"/>
  <c r="CG154" i="23"/>
  <c r="CA154" i="23"/>
  <c r="BJ155" i="23"/>
  <c r="BK155" i="23" s="1"/>
  <c r="BH156" i="22"/>
  <c r="BI156" i="22" s="1"/>
  <c r="BF156" i="22"/>
  <c r="BG156" i="22" s="1"/>
  <c r="BY155" i="22"/>
  <c r="CK155" i="22"/>
  <c r="BR156" i="22"/>
  <c r="BS156" i="22" s="1"/>
  <c r="CE155" i="22"/>
  <c r="BX155" i="22"/>
  <c r="CJ155" i="22"/>
  <c r="BQ156" i="22"/>
  <c r="BP156" i="22"/>
  <c r="CD155" i="22"/>
  <c r="CC155" i="22"/>
  <c r="BW155" i="22"/>
  <c r="CI155" i="22"/>
  <c r="BN156" i="22"/>
  <c r="BO156" i="22" s="1"/>
  <c r="CA155" i="22"/>
  <c r="BJ156" i="22"/>
  <c r="BK156" i="22" s="1"/>
  <c r="BU155" i="22"/>
  <c r="CG155" i="22"/>
  <c r="BL156" i="22"/>
  <c r="BM156" i="22" s="1"/>
  <c r="CB155" i="22"/>
  <c r="BV155" i="22"/>
  <c r="CH155" i="22"/>
  <c r="BD156" i="22"/>
  <c r="BE156" i="22" s="1"/>
  <c r="CH154" i="21"/>
  <c r="BL155" i="21"/>
  <c r="BM155" i="21" s="1"/>
  <c r="CB154" i="21"/>
  <c r="BV154" i="21"/>
  <c r="BU154" i="21"/>
  <c r="CG154" i="21"/>
  <c r="CA154" i="21"/>
  <c r="BJ155" i="21"/>
  <c r="BK155" i="21" s="1"/>
  <c r="BF155" i="21"/>
  <c r="BG155" i="21" s="1"/>
  <c r="BH155" i="21"/>
  <c r="BI155" i="21" s="1"/>
  <c r="CI154" i="21"/>
  <c r="BN155" i="21"/>
  <c r="BO155" i="21" s="1"/>
  <c r="CC154" i="21"/>
  <c r="BW154" i="21"/>
  <c r="BD155" i="21"/>
  <c r="BE155" i="21" s="1"/>
  <c r="BR155" i="21"/>
  <c r="BS155" i="21" s="1"/>
  <c r="CE154" i="21"/>
  <c r="BY154" i="21"/>
  <c r="CK154" i="21"/>
  <c r="BP155" i="21"/>
  <c r="BQ155" i="21" s="1"/>
  <c r="CD154" i="21"/>
  <c r="BX154" i="21"/>
  <c r="CJ154" i="21"/>
  <c r="BF155" i="20"/>
  <c r="BG155" i="20" s="1"/>
  <c r="BY154" i="20"/>
  <c r="BR155" i="20"/>
  <c r="BS155" i="20" s="1"/>
  <c r="CK154" i="20"/>
  <c r="CE154" i="20"/>
  <c r="CI154" i="20"/>
  <c r="BN155" i="20"/>
  <c r="BO155" i="20" s="1"/>
  <c r="BW154" i="20"/>
  <c r="CC154" i="20"/>
  <c r="CA154" i="20"/>
  <c r="BJ155" i="20"/>
  <c r="BK155" i="20" s="1"/>
  <c r="BU154" i="20"/>
  <c r="CG154" i="20"/>
  <c r="BH155" i="20"/>
  <c r="BI155" i="20" s="1"/>
  <c r="BX154" i="20"/>
  <c r="BP155" i="20"/>
  <c r="BQ155" i="20" s="1"/>
  <c r="CD154" i="20"/>
  <c r="CJ154" i="20"/>
  <c r="CH154" i="20"/>
  <c r="CB154" i="20"/>
  <c r="BV154" i="20"/>
  <c r="BL155" i="20"/>
  <c r="BM155" i="20" s="1"/>
  <c r="BD155" i="20"/>
  <c r="BE155" i="20" s="1"/>
  <c r="BN155" i="19"/>
  <c r="CC154" i="19"/>
  <c r="BW154" i="19"/>
  <c r="CI154" i="19"/>
  <c r="BO155" i="19"/>
  <c r="CG154" i="19"/>
  <c r="CA154" i="19"/>
  <c r="BJ155" i="19"/>
  <c r="BK155" i="19" s="1"/>
  <c r="BU154" i="19"/>
  <c r="BD155" i="19"/>
  <c r="BE155" i="19" s="1"/>
  <c r="CH154" i="19"/>
  <c r="BL155" i="19"/>
  <c r="BM155" i="19" s="1"/>
  <c r="CB154" i="19"/>
  <c r="BV154" i="19"/>
  <c r="BH155" i="19"/>
  <c r="BI155" i="19" s="1"/>
  <c r="BP155" i="19"/>
  <c r="CD154" i="19"/>
  <c r="CJ154" i="19"/>
  <c r="BQ155" i="19"/>
  <c r="BX154" i="19"/>
  <c r="BF155" i="19"/>
  <c r="BG155" i="19" s="1"/>
  <c r="CK154" i="19"/>
  <c r="BR155" i="19"/>
  <c r="BS155" i="19" s="1"/>
  <c r="CE154" i="19"/>
  <c r="BY154" i="19"/>
  <c r="BF158" i="26" l="1"/>
  <c r="BG158" i="26" s="1"/>
  <c r="BX157" i="26"/>
  <c r="CJ157" i="26"/>
  <c r="BP158" i="26"/>
  <c r="BQ158" i="26" s="1"/>
  <c r="CD157" i="26"/>
  <c r="BD158" i="26"/>
  <c r="BE158" i="26" s="1"/>
  <c r="BV157" i="26"/>
  <c r="CH157" i="26"/>
  <c r="BL158" i="26"/>
  <c r="BM158" i="26" s="1"/>
  <c r="CB157" i="26"/>
  <c r="BW157" i="26"/>
  <c r="CI157" i="26"/>
  <c r="BN158" i="26"/>
  <c r="BO158" i="26" s="1"/>
  <c r="CC157" i="26"/>
  <c r="BU157" i="26"/>
  <c r="CG157" i="26"/>
  <c r="CA157" i="26"/>
  <c r="BJ158" i="26"/>
  <c r="BK158" i="26" s="1"/>
  <c r="BH158" i="26"/>
  <c r="BI158" i="26" s="1"/>
  <c r="CK157" i="26"/>
  <c r="BR158" i="26"/>
  <c r="BS158" i="26" s="1"/>
  <c r="CE157" i="26"/>
  <c r="BY157" i="26"/>
  <c r="BY156" i="25"/>
  <c r="CK156" i="25"/>
  <c r="BR157" i="25"/>
  <c r="BS157" i="25" s="1"/>
  <c r="CE156" i="25"/>
  <c r="BW156" i="25"/>
  <c r="CI156" i="25"/>
  <c r="BN157" i="25"/>
  <c r="BO157" i="25" s="1"/>
  <c r="CC156" i="25"/>
  <c r="BD157" i="25"/>
  <c r="BE157" i="25" s="1"/>
  <c r="CA156" i="25"/>
  <c r="BJ157" i="25"/>
  <c r="BK157" i="25" s="1"/>
  <c r="BU156" i="25"/>
  <c r="CG156" i="25"/>
  <c r="BV156" i="25"/>
  <c r="CH156" i="25"/>
  <c r="BL157" i="25"/>
  <c r="BM157" i="25" s="1"/>
  <c r="CB156" i="25"/>
  <c r="BF157" i="25"/>
  <c r="BG157" i="25" s="1"/>
  <c r="BH157" i="25"/>
  <c r="BI157" i="25" s="1"/>
  <c r="BX156" i="25"/>
  <c r="CJ156" i="25"/>
  <c r="BP157" i="25"/>
  <c r="BQ157" i="25" s="1"/>
  <c r="CD156" i="25"/>
  <c r="BY155" i="24"/>
  <c r="BR156" i="24"/>
  <c r="BS156" i="24" s="1"/>
  <c r="CK155" i="24"/>
  <c r="CE155" i="24"/>
  <c r="BX155" i="24"/>
  <c r="CJ155" i="24"/>
  <c r="BP156" i="24"/>
  <c r="BQ156" i="24" s="1"/>
  <c r="CD155" i="24"/>
  <c r="BH156" i="24"/>
  <c r="BI156" i="24" s="1"/>
  <c r="CI155" i="24"/>
  <c r="BN156" i="24"/>
  <c r="CC155" i="24"/>
  <c r="BO156" i="24"/>
  <c r="BW155" i="24"/>
  <c r="BD156" i="24"/>
  <c r="BE156" i="24" s="1"/>
  <c r="BF156" i="24"/>
  <c r="BG156" i="24" s="1"/>
  <c r="BV155" i="24"/>
  <c r="BL156" i="24"/>
  <c r="BM156" i="24" s="1"/>
  <c r="CH155" i="24"/>
  <c r="CB155" i="24"/>
  <c r="CA155" i="24"/>
  <c r="BJ156" i="24"/>
  <c r="BK156" i="24" s="1"/>
  <c r="BU155" i="24"/>
  <c r="CG155" i="24"/>
  <c r="BD157" i="23"/>
  <c r="BE157" i="23" s="1"/>
  <c r="CC155" i="23"/>
  <c r="BN156" i="23"/>
  <c r="BO156" i="23" s="1"/>
  <c r="CI155" i="23"/>
  <c r="BW155" i="23"/>
  <c r="BV155" i="23"/>
  <c r="BL156" i="23"/>
  <c r="BM156" i="23" s="1"/>
  <c r="CH155" i="23"/>
  <c r="CB155" i="23"/>
  <c r="CG155" i="23"/>
  <c r="BU155" i="23"/>
  <c r="BJ156" i="23"/>
  <c r="BK156" i="23" s="1"/>
  <c r="CA155" i="23"/>
  <c r="BF156" i="23"/>
  <c r="BG156" i="23" s="1"/>
  <c r="BX155" i="23"/>
  <c r="CD156" i="23"/>
  <c r="BP157" i="23"/>
  <c r="BQ157" i="23" s="1"/>
  <c r="BR156" i="23"/>
  <c r="CK155" i="23"/>
  <c r="CE155" i="23"/>
  <c r="BY155" i="23"/>
  <c r="BS156" i="23"/>
  <c r="BH156" i="23"/>
  <c r="BI156" i="23" s="1"/>
  <c r="BD157" i="22"/>
  <c r="BE157" i="22" s="1"/>
  <c r="BY156" i="22"/>
  <c r="CK156" i="22"/>
  <c r="BR157" i="22"/>
  <c r="BS157" i="22" s="1"/>
  <c r="CE156" i="22"/>
  <c r="BV156" i="22"/>
  <c r="CH156" i="22"/>
  <c r="CB156" i="22"/>
  <c r="BL157" i="22"/>
  <c r="BM157" i="22" s="1"/>
  <c r="BW156" i="22"/>
  <c r="CI156" i="22"/>
  <c r="BN157" i="22"/>
  <c r="BO157" i="22" s="1"/>
  <c r="CC156" i="22"/>
  <c r="BF157" i="22"/>
  <c r="BG157" i="22" s="1"/>
  <c r="CA156" i="22"/>
  <c r="BJ157" i="22"/>
  <c r="BK157" i="22" s="1"/>
  <c r="BU156" i="22"/>
  <c r="CG156" i="22"/>
  <c r="BH157" i="22"/>
  <c r="BI157" i="22" s="1"/>
  <c r="BX156" i="22"/>
  <c r="CJ156" i="22"/>
  <c r="BP157" i="22"/>
  <c r="BQ157" i="22" s="1"/>
  <c r="CD156" i="22"/>
  <c r="BF156" i="21"/>
  <c r="BG156" i="21" s="1"/>
  <c r="CE155" i="21"/>
  <c r="BY155" i="21"/>
  <c r="CK155" i="21"/>
  <c r="BR156" i="21"/>
  <c r="BS156" i="21" s="1"/>
  <c r="BH156" i="21"/>
  <c r="BI156" i="21" s="1"/>
  <c r="BD156" i="21"/>
  <c r="BE156" i="21" s="1"/>
  <c r="BP156" i="21"/>
  <c r="BQ156" i="21" s="1"/>
  <c r="CD155" i="21"/>
  <c r="BX155" i="21"/>
  <c r="CJ155" i="21"/>
  <c r="BN156" i="21"/>
  <c r="BO156" i="21" s="1"/>
  <c r="CC155" i="21"/>
  <c r="BW155" i="21"/>
  <c r="CI155" i="21"/>
  <c r="CG155" i="21"/>
  <c r="BK156" i="21"/>
  <c r="CA155" i="21"/>
  <c r="BJ156" i="21"/>
  <c r="BU155" i="21"/>
  <c r="BL156" i="21"/>
  <c r="BM156" i="21" s="1"/>
  <c r="CB155" i="21"/>
  <c r="BV155" i="21"/>
  <c r="CH155" i="21"/>
  <c r="BD156" i="20"/>
  <c r="BE156" i="20" s="1"/>
  <c r="CG155" i="20"/>
  <c r="BJ156" i="20"/>
  <c r="BK156" i="20" s="1"/>
  <c r="CA155" i="20"/>
  <c r="BU155" i="20"/>
  <c r="CK155" i="20"/>
  <c r="CE155" i="20"/>
  <c r="BY155" i="20"/>
  <c r="BR156" i="20"/>
  <c r="BS156" i="20" s="1"/>
  <c r="BV155" i="20"/>
  <c r="BL156" i="20"/>
  <c r="CB155" i="20"/>
  <c r="BM156" i="20"/>
  <c r="CH155" i="20"/>
  <c r="BH156" i="20"/>
  <c r="BI156" i="20" s="1"/>
  <c r="BW155" i="20"/>
  <c r="BN156" i="20"/>
  <c r="BO156" i="20" s="1"/>
  <c r="CI155" i="20"/>
  <c r="CC155" i="20"/>
  <c r="BX155" i="20"/>
  <c r="CJ155" i="20"/>
  <c r="BP156" i="20"/>
  <c r="CD155" i="20"/>
  <c r="BQ156" i="20"/>
  <c r="BF156" i="20"/>
  <c r="BG156" i="20" s="1"/>
  <c r="BL156" i="19"/>
  <c r="CB155" i="19"/>
  <c r="BV155" i="19"/>
  <c r="CH155" i="19"/>
  <c r="BM156" i="19"/>
  <c r="BR156" i="19"/>
  <c r="BS156" i="19" s="1"/>
  <c r="CK155" i="19"/>
  <c r="CE155" i="19"/>
  <c r="BY155" i="19"/>
  <c r="BF156" i="19"/>
  <c r="BG156" i="19" s="1"/>
  <c r="BD156" i="19"/>
  <c r="BE156" i="19" s="1"/>
  <c r="CA155" i="19"/>
  <c r="BU155" i="19"/>
  <c r="CG155" i="19"/>
  <c r="BJ156" i="19"/>
  <c r="BK156" i="19" s="1"/>
  <c r="BH156" i="19"/>
  <c r="BI156" i="19" s="1"/>
  <c r="BP156" i="19"/>
  <c r="BQ156" i="19" s="1"/>
  <c r="CD155" i="19"/>
  <c r="BX155" i="19"/>
  <c r="CJ155" i="19"/>
  <c r="BN156" i="19"/>
  <c r="CI155" i="19"/>
  <c r="BW155" i="19"/>
  <c r="BO156" i="19"/>
  <c r="CC155" i="19"/>
  <c r="BR159" i="26" l="1"/>
  <c r="BS159" i="26" s="1"/>
  <c r="CE158" i="26"/>
  <c r="CK158" i="26"/>
  <c r="BY158" i="26"/>
  <c r="CJ158" i="26"/>
  <c r="BP159" i="26"/>
  <c r="BQ159" i="26" s="1"/>
  <c r="CD158" i="26"/>
  <c r="BX158" i="26"/>
  <c r="BV158" i="26"/>
  <c r="CH158" i="26"/>
  <c r="BL159" i="26"/>
  <c r="BM159" i="26" s="1"/>
  <c r="CB158" i="26"/>
  <c r="BU158" i="26"/>
  <c r="CG158" i="26"/>
  <c r="BJ159" i="26"/>
  <c r="BK159" i="26" s="1"/>
  <c r="CA158" i="26"/>
  <c r="BH159" i="26"/>
  <c r="BI159" i="26" s="1"/>
  <c r="BD159" i="26"/>
  <c r="BE159" i="26" s="1"/>
  <c r="CI158" i="26"/>
  <c r="BO159" i="26"/>
  <c r="BN159" i="26"/>
  <c r="CC158" i="26"/>
  <c r="BW158" i="26"/>
  <c r="BF159" i="26"/>
  <c r="BG159" i="26" s="1"/>
  <c r="BW157" i="25"/>
  <c r="CI157" i="25"/>
  <c r="BN158" i="25"/>
  <c r="BO158" i="25" s="1"/>
  <c r="CC157" i="25"/>
  <c r="BD158" i="25"/>
  <c r="BE158" i="25" s="1"/>
  <c r="BU157" i="25"/>
  <c r="CG157" i="25"/>
  <c r="CA157" i="25"/>
  <c r="BJ158" i="25"/>
  <c r="BK158" i="25" s="1"/>
  <c r="BV157" i="25"/>
  <c r="CH157" i="25"/>
  <c r="BL158" i="25"/>
  <c r="BM158" i="25" s="1"/>
  <c r="CB157" i="25"/>
  <c r="BX157" i="25"/>
  <c r="CJ157" i="25"/>
  <c r="BP158" i="25"/>
  <c r="BQ158" i="25" s="1"/>
  <c r="CD157" i="25"/>
  <c r="BF158" i="25"/>
  <c r="BG158" i="25" s="1"/>
  <c r="BH158" i="25"/>
  <c r="BI158" i="25" s="1"/>
  <c r="CK157" i="25"/>
  <c r="BS158" i="25"/>
  <c r="BR158" i="25"/>
  <c r="CE157" i="25"/>
  <c r="BY157" i="25"/>
  <c r="BH157" i="24"/>
  <c r="BI157" i="24" s="1"/>
  <c r="BU156" i="24"/>
  <c r="CG156" i="24"/>
  <c r="CA156" i="24"/>
  <c r="BJ157" i="24"/>
  <c r="BK157" i="24" s="1"/>
  <c r="BD157" i="24"/>
  <c r="BE157" i="24" s="1"/>
  <c r="BV156" i="24"/>
  <c r="CH156" i="24"/>
  <c r="BL157" i="24"/>
  <c r="BM157" i="24" s="1"/>
  <c r="CB156" i="24"/>
  <c r="CK156" i="24"/>
  <c r="BR157" i="24"/>
  <c r="BS157" i="24" s="1"/>
  <c r="CE156" i="24"/>
  <c r="BY156" i="24"/>
  <c r="BX156" i="24"/>
  <c r="CJ156" i="24"/>
  <c r="BP157" i="24"/>
  <c r="BQ157" i="24" s="1"/>
  <c r="CD156" i="24"/>
  <c r="BF157" i="24"/>
  <c r="BG157" i="24" s="1"/>
  <c r="BW156" i="24"/>
  <c r="CI156" i="24"/>
  <c r="BN157" i="24"/>
  <c r="BO157" i="24"/>
  <c r="CC156" i="24"/>
  <c r="CA156" i="23"/>
  <c r="CG156" i="23"/>
  <c r="BJ157" i="23"/>
  <c r="BK157" i="23" s="1"/>
  <c r="BU156" i="23"/>
  <c r="CH156" i="23"/>
  <c r="BL157" i="23"/>
  <c r="BM157" i="23" s="1"/>
  <c r="CB156" i="23"/>
  <c r="BV156" i="23"/>
  <c r="BH157" i="23"/>
  <c r="BI157" i="23" s="1"/>
  <c r="CJ156" i="23"/>
  <c r="CD157" i="23"/>
  <c r="BQ158" i="23"/>
  <c r="BP158" i="23"/>
  <c r="BN157" i="23"/>
  <c r="BO157" i="23"/>
  <c r="CI156" i="23"/>
  <c r="CC156" i="23"/>
  <c r="BW156" i="23"/>
  <c r="BF157" i="23"/>
  <c r="BG157" i="23" s="1"/>
  <c r="BX156" i="23"/>
  <c r="BD158" i="23"/>
  <c r="BE158" i="23" s="1"/>
  <c r="CE156" i="23"/>
  <c r="BY156" i="23"/>
  <c r="BR157" i="23"/>
  <c r="BS157" i="23" s="1"/>
  <c r="CK156" i="23"/>
  <c r="BN158" i="22"/>
  <c r="BW157" i="22"/>
  <c r="CI157" i="22"/>
  <c r="CC157" i="22"/>
  <c r="BO158" i="22"/>
  <c r="BL158" i="22"/>
  <c r="BM158" i="22" s="1"/>
  <c r="BV157" i="22"/>
  <c r="CH157" i="22"/>
  <c r="CB157" i="22"/>
  <c r="BS158" i="22"/>
  <c r="CK157" i="22"/>
  <c r="CE157" i="22"/>
  <c r="BR158" i="22"/>
  <c r="BY157" i="22"/>
  <c r="BX157" i="22"/>
  <c r="CJ157" i="22"/>
  <c r="CD157" i="22"/>
  <c r="BP158" i="22"/>
  <c r="BQ158" i="22" s="1"/>
  <c r="BJ158" i="22"/>
  <c r="BK158" i="22" s="1"/>
  <c r="BU157" i="22"/>
  <c r="CG157" i="22"/>
  <c r="CA157" i="22"/>
  <c r="BF158" i="22"/>
  <c r="BG158" i="22" s="1"/>
  <c r="BH158" i="22"/>
  <c r="BI158" i="22" s="1"/>
  <c r="BD158" i="22"/>
  <c r="BE158" i="22" s="1"/>
  <c r="BD157" i="21"/>
  <c r="BE157" i="21" s="1"/>
  <c r="BL157" i="21"/>
  <c r="BM157" i="21" s="1"/>
  <c r="CB156" i="21"/>
  <c r="BV156" i="21"/>
  <c r="CH156" i="21"/>
  <c r="BH157" i="21"/>
  <c r="BI157" i="21" s="1"/>
  <c r="BN157" i="21"/>
  <c r="BO157" i="21" s="1"/>
  <c r="CC156" i="21"/>
  <c r="BW156" i="21"/>
  <c r="CI156" i="21"/>
  <c r="CD156" i="21"/>
  <c r="BX156" i="21"/>
  <c r="CJ156" i="21"/>
  <c r="BP157" i="21"/>
  <c r="BQ157" i="21" s="1"/>
  <c r="BY156" i="21"/>
  <c r="CK156" i="21"/>
  <c r="BR157" i="21"/>
  <c r="BS157" i="21" s="1"/>
  <c r="CE156" i="21"/>
  <c r="BF157" i="21"/>
  <c r="BG157" i="21" s="1"/>
  <c r="CA156" i="21"/>
  <c r="BJ157" i="21"/>
  <c r="BK157" i="21" s="1"/>
  <c r="BU156" i="21"/>
  <c r="CG156" i="21"/>
  <c r="BR157" i="20"/>
  <c r="BS157" i="20" s="1"/>
  <c r="BY156" i="20"/>
  <c r="CK156" i="20"/>
  <c r="CE156" i="20"/>
  <c r="CI156" i="20"/>
  <c r="BN157" i="20"/>
  <c r="CC156" i="20"/>
  <c r="BO157" i="20"/>
  <c r="BW156" i="20"/>
  <c r="BU156" i="20"/>
  <c r="BJ157" i="20"/>
  <c r="BK157" i="20" s="1"/>
  <c r="CG156" i="20"/>
  <c r="CA156" i="20"/>
  <c r="BH157" i="20"/>
  <c r="BI157" i="20" s="1"/>
  <c r="BF157" i="20"/>
  <c r="BG157" i="20" s="1"/>
  <c r="BD157" i="20"/>
  <c r="BE157" i="20" s="1"/>
  <c r="CJ156" i="20"/>
  <c r="BQ157" i="20"/>
  <c r="CD156" i="20"/>
  <c r="BP157" i="20"/>
  <c r="BX156" i="20"/>
  <c r="BV156" i="20"/>
  <c r="CH156" i="20"/>
  <c r="BL157" i="20"/>
  <c r="BM157" i="20" s="1"/>
  <c r="CB156" i="20"/>
  <c r="BD157" i="19"/>
  <c r="BE157" i="19" s="1"/>
  <c r="BY156" i="19"/>
  <c r="CK156" i="19"/>
  <c r="CE156" i="19"/>
  <c r="BR157" i="19"/>
  <c r="BS157" i="19" s="1"/>
  <c r="BH157" i="19"/>
  <c r="BI157" i="19" s="1"/>
  <c r="BF157" i="19"/>
  <c r="BG157" i="19" s="1"/>
  <c r="CD156" i="19"/>
  <c r="BX156" i="19"/>
  <c r="CJ156" i="19"/>
  <c r="BP157" i="19"/>
  <c r="BQ157" i="19"/>
  <c r="BJ157" i="19"/>
  <c r="CG156" i="19"/>
  <c r="BK157" i="19"/>
  <c r="CA156" i="19"/>
  <c r="BU156" i="19"/>
  <c r="BN157" i="19"/>
  <c r="BO157" i="19" s="1"/>
  <c r="BW156" i="19"/>
  <c r="CC156" i="19"/>
  <c r="CI156" i="19"/>
  <c r="BL157" i="19"/>
  <c r="CB156" i="19"/>
  <c r="BV156" i="19"/>
  <c r="CH156" i="19"/>
  <c r="BM157" i="19"/>
  <c r="BF160" i="26" l="1"/>
  <c r="BG160" i="26" s="1"/>
  <c r="CH159" i="26"/>
  <c r="BL160" i="26"/>
  <c r="BM160" i="26" s="1"/>
  <c r="CB159" i="26"/>
  <c r="BV159" i="26"/>
  <c r="BH160" i="26"/>
  <c r="BI160" i="26" s="1"/>
  <c r="BP160" i="26"/>
  <c r="BQ160" i="26" s="1"/>
  <c r="CD159" i="26"/>
  <c r="BX159" i="26"/>
  <c r="CJ159" i="26"/>
  <c r="CG159" i="26"/>
  <c r="CA159" i="26"/>
  <c r="BJ160" i="26"/>
  <c r="BK160" i="26" s="1"/>
  <c r="BU159" i="26"/>
  <c r="BD160" i="26"/>
  <c r="BE160" i="26" s="1"/>
  <c r="CE159" i="26"/>
  <c r="BY159" i="26"/>
  <c r="BS160" i="26"/>
  <c r="BR160" i="26"/>
  <c r="CK159" i="26"/>
  <c r="BN160" i="26"/>
  <c r="BO160" i="26" s="1"/>
  <c r="CC159" i="26"/>
  <c r="CI159" i="26"/>
  <c r="BW159" i="26"/>
  <c r="BU158" i="25"/>
  <c r="CG158" i="25"/>
  <c r="CA158" i="25"/>
  <c r="BJ159" i="25"/>
  <c r="BK159" i="25" s="1"/>
  <c r="BH159" i="25"/>
  <c r="BI159" i="25" s="1"/>
  <c r="BF159" i="25"/>
  <c r="BG159" i="25" s="1"/>
  <c r="BV158" i="25"/>
  <c r="CH158" i="25"/>
  <c r="BM159" i="25"/>
  <c r="BL159" i="25"/>
  <c r="CB158" i="25"/>
  <c r="CJ158" i="25"/>
  <c r="BP159" i="25"/>
  <c r="BQ159" i="25" s="1"/>
  <c r="CD158" i="25"/>
  <c r="BX158" i="25"/>
  <c r="BD159" i="25"/>
  <c r="BE159" i="25" s="1"/>
  <c r="CI158" i="25"/>
  <c r="BN159" i="25"/>
  <c r="BO159" i="25" s="1"/>
  <c r="CC158" i="25"/>
  <c r="BW158" i="25"/>
  <c r="BR159" i="25"/>
  <c r="BS159" i="25" s="1"/>
  <c r="CE158" i="25"/>
  <c r="BY158" i="25"/>
  <c r="CK158" i="25"/>
  <c r="CJ157" i="24"/>
  <c r="BP158" i="24"/>
  <c r="BQ158" i="24" s="1"/>
  <c r="CD157" i="24"/>
  <c r="BX157" i="24"/>
  <c r="BV157" i="24"/>
  <c r="CH157" i="24"/>
  <c r="BL158" i="24"/>
  <c r="BM158" i="24" s="1"/>
  <c r="CB157" i="24"/>
  <c r="BD158" i="24"/>
  <c r="BE158" i="24" s="1"/>
  <c r="BF158" i="24"/>
  <c r="BG158" i="24" s="1"/>
  <c r="BU157" i="24"/>
  <c r="CG157" i="24"/>
  <c r="BJ158" i="24"/>
  <c r="BK158" i="24" s="1"/>
  <c r="CA157" i="24"/>
  <c r="BR158" i="24"/>
  <c r="BS158" i="24" s="1"/>
  <c r="CE157" i="24"/>
  <c r="BY157" i="24"/>
  <c r="CK157" i="24"/>
  <c r="BH158" i="24"/>
  <c r="BI158" i="24" s="1"/>
  <c r="CI157" i="24"/>
  <c r="BN158" i="24"/>
  <c r="BO158" i="24" s="1"/>
  <c r="CC157" i="24"/>
  <c r="BW157" i="24"/>
  <c r="BD159" i="23"/>
  <c r="BE159" i="23" s="1"/>
  <c r="BK158" i="23"/>
  <c r="BJ158" i="23"/>
  <c r="CA157" i="23"/>
  <c r="BU157" i="23"/>
  <c r="CG157" i="23"/>
  <c r="BL158" i="23"/>
  <c r="CB157" i="23"/>
  <c r="BM158" i="23"/>
  <c r="BV157" i="23"/>
  <c r="CH157" i="23"/>
  <c r="BH158" i="23"/>
  <c r="BI158" i="23" s="1"/>
  <c r="CJ157" i="23"/>
  <c r="CE157" i="23"/>
  <c r="BY157" i="23"/>
  <c r="BR158" i="23"/>
  <c r="BS158" i="23" s="1"/>
  <c r="CK157" i="23"/>
  <c r="BF158" i="23"/>
  <c r="BG158" i="23" s="1"/>
  <c r="CC157" i="23"/>
  <c r="BW157" i="23"/>
  <c r="BN158" i="23"/>
  <c r="BO158" i="23" s="1"/>
  <c r="CI157" i="23"/>
  <c r="CD158" i="23"/>
  <c r="BP159" i="23"/>
  <c r="BQ159" i="23" s="1"/>
  <c r="BX157" i="23"/>
  <c r="BH159" i="22"/>
  <c r="BI159" i="22" s="1"/>
  <c r="BX158" i="22"/>
  <c r="CJ158" i="22"/>
  <c r="BP159" i="22"/>
  <c r="BQ159" i="22" s="1"/>
  <c r="CD158" i="22"/>
  <c r="CA158" i="22"/>
  <c r="BJ159" i="22"/>
  <c r="BK159" i="22" s="1"/>
  <c r="BU158" i="22"/>
  <c r="CG158" i="22"/>
  <c r="BF159" i="22"/>
  <c r="BG159" i="22" s="1"/>
  <c r="BV158" i="22"/>
  <c r="CH158" i="22"/>
  <c r="CB158" i="22"/>
  <c r="BL159" i="22"/>
  <c r="BM159" i="22" s="1"/>
  <c r="BD159" i="22"/>
  <c r="BE159" i="22" s="1"/>
  <c r="BN159" i="22"/>
  <c r="BO159" i="22" s="1"/>
  <c r="CC158" i="22"/>
  <c r="BW158" i="22"/>
  <c r="CI158" i="22"/>
  <c r="CE158" i="22"/>
  <c r="BY158" i="22"/>
  <c r="CK158" i="22"/>
  <c r="BR159" i="22"/>
  <c r="BS159" i="22" s="1"/>
  <c r="BW157" i="21"/>
  <c r="CI157" i="21"/>
  <c r="CC157" i="21"/>
  <c r="BN158" i="21"/>
  <c r="BO158" i="21" s="1"/>
  <c r="BY157" i="21"/>
  <c r="CK157" i="21"/>
  <c r="BR158" i="21"/>
  <c r="BS158" i="21" s="1"/>
  <c r="CE157" i="21"/>
  <c r="BF158" i="21"/>
  <c r="BG158" i="21" s="1"/>
  <c r="BX157" i="21"/>
  <c r="CJ157" i="21"/>
  <c r="BP158" i="21"/>
  <c r="BQ158" i="21" s="1"/>
  <c r="CD157" i="21"/>
  <c r="CB157" i="21"/>
  <c r="BL158" i="21"/>
  <c r="BM158" i="21" s="1"/>
  <c r="BV157" i="21"/>
  <c r="CH157" i="21"/>
  <c r="BK158" i="21"/>
  <c r="CA157" i="21"/>
  <c r="BJ158" i="21"/>
  <c r="BU157" i="21"/>
  <c r="CG157" i="21"/>
  <c r="BH158" i="21"/>
  <c r="BI158" i="21" s="1"/>
  <c r="BD158" i="21"/>
  <c r="BE158" i="21" s="1"/>
  <c r="CG157" i="20"/>
  <c r="CA157" i="20"/>
  <c r="BJ158" i="20"/>
  <c r="BK158" i="20" s="1"/>
  <c r="BU157" i="20"/>
  <c r="BD158" i="20"/>
  <c r="BE158" i="20" s="1"/>
  <c r="BF158" i="20"/>
  <c r="BG158" i="20" s="1"/>
  <c r="BH158" i="20"/>
  <c r="BI158" i="20" s="1"/>
  <c r="CH157" i="20"/>
  <c r="BL158" i="20"/>
  <c r="CB157" i="20"/>
  <c r="BV157" i="20"/>
  <c r="BM158" i="20"/>
  <c r="CE157" i="20"/>
  <c r="BY157" i="20"/>
  <c r="CK157" i="20"/>
  <c r="BR158" i="20"/>
  <c r="BS158" i="20" s="1"/>
  <c r="BN158" i="20"/>
  <c r="BO158" i="20" s="1"/>
  <c r="BW157" i="20"/>
  <c r="CI157" i="20"/>
  <c r="CC157" i="20"/>
  <c r="BP158" i="20"/>
  <c r="BQ158" i="20" s="1"/>
  <c r="CJ157" i="20"/>
  <c r="CD157" i="20"/>
  <c r="BX157" i="20"/>
  <c r="BF158" i="19"/>
  <c r="BG158" i="19" s="1"/>
  <c r="BH158" i="19"/>
  <c r="BI158" i="19" s="1"/>
  <c r="BW157" i="19"/>
  <c r="CI157" i="19"/>
  <c r="BN158" i="19"/>
  <c r="BO158" i="19" s="1"/>
  <c r="CC157" i="19"/>
  <c r="BY157" i="19"/>
  <c r="CK157" i="19"/>
  <c r="BS158" i="19"/>
  <c r="BR158" i="19"/>
  <c r="CE157" i="19"/>
  <c r="BJ158" i="19"/>
  <c r="BU157" i="19"/>
  <c r="BK158" i="19"/>
  <c r="CG157" i="19"/>
  <c r="CA157" i="19"/>
  <c r="BL158" i="19"/>
  <c r="CB157" i="19"/>
  <c r="BV157" i="19"/>
  <c r="CH157" i="19"/>
  <c r="BM158" i="19"/>
  <c r="CJ157" i="19"/>
  <c r="CD157" i="19"/>
  <c r="BP158" i="19"/>
  <c r="BQ158" i="19" s="1"/>
  <c r="BX157" i="19"/>
  <c r="BD158" i="19"/>
  <c r="BE158" i="19" s="1"/>
  <c r="BH161" i="26" l="1"/>
  <c r="BI161" i="26" s="1"/>
  <c r="BN161" i="26"/>
  <c r="BO161" i="26" s="1"/>
  <c r="CC160" i="26"/>
  <c r="BW160" i="26"/>
  <c r="CI160" i="26"/>
  <c r="BD161" i="26"/>
  <c r="BE161" i="26" s="1"/>
  <c r="CD160" i="26"/>
  <c r="BX160" i="26"/>
  <c r="CJ160" i="26"/>
  <c r="BP161" i="26"/>
  <c r="BQ161" i="26" s="1"/>
  <c r="BL161" i="26"/>
  <c r="BM161" i="26" s="1"/>
  <c r="CB160" i="26"/>
  <c r="BV160" i="26"/>
  <c r="CH160" i="26"/>
  <c r="CA160" i="26"/>
  <c r="BJ161" i="26"/>
  <c r="BK161" i="26" s="1"/>
  <c r="CG160" i="26"/>
  <c r="BU160" i="26"/>
  <c r="BF161" i="26"/>
  <c r="BG161" i="26" s="1"/>
  <c r="CE160" i="26"/>
  <c r="BY160" i="26"/>
  <c r="CK160" i="26"/>
  <c r="BR161" i="26"/>
  <c r="BS161" i="26" s="1"/>
  <c r="BF160" i="25"/>
  <c r="BG160" i="25" s="1"/>
  <c r="CE159" i="25"/>
  <c r="BY159" i="25"/>
  <c r="CK159" i="25"/>
  <c r="BR160" i="25"/>
  <c r="BS160" i="25" s="1"/>
  <c r="BH160" i="25"/>
  <c r="BI160" i="25" s="1"/>
  <c r="CG159" i="25"/>
  <c r="CA159" i="25"/>
  <c r="BJ160" i="25"/>
  <c r="BK160" i="25" s="1"/>
  <c r="BU159" i="25"/>
  <c r="BD160" i="25"/>
  <c r="BE160" i="25" s="1"/>
  <c r="BN160" i="25"/>
  <c r="BO160" i="25" s="1"/>
  <c r="CC159" i="25"/>
  <c r="BW159" i="25"/>
  <c r="CI159" i="25"/>
  <c r="BP160" i="25"/>
  <c r="BQ160" i="25" s="1"/>
  <c r="CD159" i="25"/>
  <c r="BX159" i="25"/>
  <c r="CJ159" i="25"/>
  <c r="CH159" i="25"/>
  <c r="BM160" i="25"/>
  <c r="BL160" i="25"/>
  <c r="CB159" i="25"/>
  <c r="BV159" i="25"/>
  <c r="BD159" i="24"/>
  <c r="BE159" i="24" s="1"/>
  <c r="BN159" i="24"/>
  <c r="BO159" i="24" s="1"/>
  <c r="CC158" i="24"/>
  <c r="BW158" i="24"/>
  <c r="CI158" i="24"/>
  <c r="CE158" i="24"/>
  <c r="BY158" i="24"/>
  <c r="CK158" i="24"/>
  <c r="BR159" i="24"/>
  <c r="BS159" i="24" s="1"/>
  <c r="BH159" i="24"/>
  <c r="BI159" i="24" s="1"/>
  <c r="BP159" i="24"/>
  <c r="BQ159" i="24" s="1"/>
  <c r="CD158" i="24"/>
  <c r="BX158" i="24"/>
  <c r="CJ158" i="24"/>
  <c r="BF159" i="24"/>
  <c r="BG159" i="24" s="1"/>
  <c r="CH158" i="24"/>
  <c r="BL159" i="24"/>
  <c r="BM159" i="24" s="1"/>
  <c r="CB158" i="24"/>
  <c r="BV158" i="24"/>
  <c r="CG158" i="24"/>
  <c r="BJ159" i="24"/>
  <c r="BK159" i="24" s="1"/>
  <c r="CA158" i="24"/>
  <c r="BU158" i="24"/>
  <c r="CI158" i="23"/>
  <c r="CC158" i="23"/>
  <c r="BW158" i="23"/>
  <c r="BN159" i="23"/>
  <c r="BO159" i="23" s="1"/>
  <c r="BP160" i="23"/>
  <c r="BQ160" i="23" s="1"/>
  <c r="CD159" i="23"/>
  <c r="BY158" i="23"/>
  <c r="BS159" i="23"/>
  <c r="BR159" i="23"/>
  <c r="CE158" i="23"/>
  <c r="CK158" i="23"/>
  <c r="BH159" i="23"/>
  <c r="BI159" i="23" s="1"/>
  <c r="CJ158" i="23"/>
  <c r="BF159" i="23"/>
  <c r="BG159" i="23" s="1"/>
  <c r="BX158" i="23"/>
  <c r="BD160" i="23"/>
  <c r="BE160" i="23" s="1"/>
  <c r="BJ159" i="23"/>
  <c r="BK159" i="23" s="1"/>
  <c r="BU158" i="23"/>
  <c r="CA158" i="23"/>
  <c r="CG158" i="23"/>
  <c r="BV158" i="23"/>
  <c r="CB158" i="23"/>
  <c r="CH158" i="23"/>
  <c r="BL159" i="23"/>
  <c r="BM159" i="23" s="1"/>
  <c r="BF160" i="22"/>
  <c r="BG160" i="22" s="1"/>
  <c r="CI159" i="22"/>
  <c r="BN160" i="22"/>
  <c r="BO160" i="22" s="1"/>
  <c r="CC159" i="22"/>
  <c r="BW159" i="22"/>
  <c r="CJ159" i="22"/>
  <c r="CD159" i="22"/>
  <c r="BX159" i="22"/>
  <c r="BP160" i="22"/>
  <c r="BQ160" i="22" s="1"/>
  <c r="BR160" i="22"/>
  <c r="BS160" i="22" s="1"/>
  <c r="CE159" i="22"/>
  <c r="CK159" i="22"/>
  <c r="BY159" i="22"/>
  <c r="BV159" i="22"/>
  <c r="CH159" i="22"/>
  <c r="BL160" i="22"/>
  <c r="BM160" i="22" s="1"/>
  <c r="CB159" i="22"/>
  <c r="BU159" i="22"/>
  <c r="BK160" i="22"/>
  <c r="CG159" i="22"/>
  <c r="BJ160" i="22"/>
  <c r="CA159" i="22"/>
  <c r="BD160" i="22"/>
  <c r="BE160" i="22" s="1"/>
  <c r="BH160" i="22"/>
  <c r="BI160" i="22" s="1"/>
  <c r="BD159" i="21"/>
  <c r="BE159" i="21" s="1"/>
  <c r="BX158" i="21"/>
  <c r="BP159" i="21"/>
  <c r="BQ159" i="21" s="1"/>
  <c r="CJ158" i="21"/>
  <c r="CD158" i="21"/>
  <c r="BF159" i="21"/>
  <c r="BG159" i="21" s="1"/>
  <c r="BO159" i="21"/>
  <c r="CC158" i="21"/>
  <c r="BW158" i="21"/>
  <c r="BN159" i="21"/>
  <c r="CI158" i="21"/>
  <c r="BH159" i="21"/>
  <c r="BI159" i="21" s="1"/>
  <c r="CE158" i="21"/>
  <c r="BY158" i="21"/>
  <c r="BR159" i="21"/>
  <c r="BS159" i="21" s="1"/>
  <c r="CK158" i="21"/>
  <c r="CB158" i="21"/>
  <c r="BV158" i="21"/>
  <c r="BM159" i="21"/>
  <c r="CH158" i="21"/>
  <c r="BL159" i="21"/>
  <c r="BJ159" i="21"/>
  <c r="CA158" i="21"/>
  <c r="BU158" i="21"/>
  <c r="CG158" i="21"/>
  <c r="BK159" i="21"/>
  <c r="BH159" i="20"/>
  <c r="BI159" i="20" s="1"/>
  <c r="BN159" i="20"/>
  <c r="BO159" i="20" s="1"/>
  <c r="CC158" i="20"/>
  <c r="BW158" i="20"/>
  <c r="CI158" i="20"/>
  <c r="BJ159" i="20"/>
  <c r="BU158" i="20"/>
  <c r="BK159" i="20"/>
  <c r="CG158" i="20"/>
  <c r="CA158" i="20"/>
  <c r="BF159" i="20"/>
  <c r="BG159" i="20" s="1"/>
  <c r="CE158" i="20"/>
  <c r="BY158" i="20"/>
  <c r="CK158" i="20"/>
  <c r="BR159" i="20"/>
  <c r="BS159" i="20" s="1"/>
  <c r="CD158" i="20"/>
  <c r="BX158" i="20"/>
  <c r="CJ158" i="20"/>
  <c r="BP159" i="20"/>
  <c r="BQ159" i="20" s="1"/>
  <c r="BD159" i="20"/>
  <c r="BE159" i="20" s="1"/>
  <c r="BL159" i="20"/>
  <c r="BM159" i="20" s="1"/>
  <c r="CB158" i="20"/>
  <c r="BV158" i="20"/>
  <c r="CH158" i="20"/>
  <c r="BW158" i="19"/>
  <c r="CI158" i="19"/>
  <c r="BN159" i="19"/>
  <c r="BO159" i="19" s="1"/>
  <c r="CC158" i="19"/>
  <c r="BH159" i="19"/>
  <c r="BI159" i="19" s="1"/>
  <c r="BP159" i="19"/>
  <c r="BQ159" i="19" s="1"/>
  <c r="BX158" i="19"/>
  <c r="CJ158" i="19"/>
  <c r="CD158" i="19"/>
  <c r="BD159" i="19"/>
  <c r="BE159" i="19" s="1"/>
  <c r="BF159" i="19"/>
  <c r="BG159" i="19" s="1"/>
  <c r="BJ159" i="19"/>
  <c r="BU158" i="19"/>
  <c r="CG158" i="19"/>
  <c r="BK159" i="19"/>
  <c r="CA158" i="19"/>
  <c r="CH158" i="19"/>
  <c r="BL159" i="19"/>
  <c r="BM159" i="19" s="1"/>
  <c r="CB158" i="19"/>
  <c r="BV158" i="19"/>
  <c r="BY158" i="19"/>
  <c r="CK158" i="19"/>
  <c r="BR159" i="19"/>
  <c r="BS159" i="19" s="1"/>
  <c r="CE158" i="19"/>
  <c r="BL162" i="26" l="1"/>
  <c r="BM162" i="26" s="1"/>
  <c r="CB161" i="26"/>
  <c r="BV161" i="26"/>
  <c r="CH161" i="26"/>
  <c r="BY161" i="26"/>
  <c r="CK161" i="26"/>
  <c r="BR162" i="26"/>
  <c r="BS162" i="26" s="1"/>
  <c r="CE161" i="26"/>
  <c r="BF162" i="26"/>
  <c r="BG162" i="26" s="1"/>
  <c r="CA161" i="26"/>
  <c r="BJ162" i="26"/>
  <c r="BK162" i="26" s="1"/>
  <c r="BU161" i="26"/>
  <c r="CG161" i="26"/>
  <c r="BX161" i="26"/>
  <c r="CJ161" i="26"/>
  <c r="CD161" i="26"/>
  <c r="BP162" i="26"/>
  <c r="BQ162" i="26" s="1"/>
  <c r="BD162" i="26"/>
  <c r="BE162" i="26" s="1"/>
  <c r="CC161" i="26"/>
  <c r="BW161" i="26"/>
  <c r="CI161" i="26"/>
  <c r="BN162" i="26"/>
  <c r="BO162" i="26" s="1"/>
  <c r="BH162" i="26"/>
  <c r="BI162" i="26" s="1"/>
  <c r="BH161" i="25"/>
  <c r="BI161" i="25" s="1"/>
  <c r="CA160" i="25"/>
  <c r="BJ161" i="25"/>
  <c r="BK161" i="25" s="1"/>
  <c r="BU160" i="25"/>
  <c r="CG160" i="25"/>
  <c r="BD161" i="25"/>
  <c r="BE161" i="25" s="1"/>
  <c r="CE160" i="25"/>
  <c r="BY160" i="25"/>
  <c r="CK160" i="25"/>
  <c r="BR161" i="25"/>
  <c r="BS161" i="25" s="1"/>
  <c r="CD160" i="25"/>
  <c r="BX160" i="25"/>
  <c r="CJ160" i="25"/>
  <c r="BP161" i="25"/>
  <c r="BQ161" i="25" s="1"/>
  <c r="BN161" i="25"/>
  <c r="BO161" i="25" s="1"/>
  <c r="CC160" i="25"/>
  <c r="BW160" i="25"/>
  <c r="CI160" i="25"/>
  <c r="BL161" i="25"/>
  <c r="BM161" i="25" s="1"/>
  <c r="CB160" i="25"/>
  <c r="BV160" i="25"/>
  <c r="CH160" i="25"/>
  <c r="BF161" i="25"/>
  <c r="BG161" i="25" s="1"/>
  <c r="BH160" i="24"/>
  <c r="BI160" i="24" s="1"/>
  <c r="BL160" i="24"/>
  <c r="BM160" i="24" s="1"/>
  <c r="CB159" i="24"/>
  <c r="BV159" i="24"/>
  <c r="CH159" i="24"/>
  <c r="CD159" i="24"/>
  <c r="CJ159" i="24"/>
  <c r="BX159" i="24"/>
  <c r="BP160" i="24"/>
  <c r="BQ160" i="24" s="1"/>
  <c r="BF160" i="24"/>
  <c r="BG160" i="24" s="1"/>
  <c r="CA159" i="24"/>
  <c r="BJ160" i="24"/>
  <c r="BK160" i="24" s="1"/>
  <c r="BU159" i="24"/>
  <c r="CG159" i="24"/>
  <c r="BN160" i="24"/>
  <c r="BO160" i="24" s="1"/>
  <c r="CC159" i="24"/>
  <c r="BW159" i="24"/>
  <c r="CI159" i="24"/>
  <c r="CE159" i="24"/>
  <c r="BY159" i="24"/>
  <c r="CK159" i="24"/>
  <c r="BR160" i="24"/>
  <c r="BS160" i="24" s="1"/>
  <c r="BD160" i="24"/>
  <c r="BE160" i="24" s="1"/>
  <c r="BV159" i="23"/>
  <c r="CH159" i="23"/>
  <c r="BL160" i="23"/>
  <c r="BM160" i="23" s="1"/>
  <c r="CB159" i="23"/>
  <c r="BH160" i="23"/>
  <c r="BI160" i="23"/>
  <c r="CJ159" i="23"/>
  <c r="BP161" i="23"/>
  <c r="BQ161" i="23" s="1"/>
  <c r="CD160" i="23"/>
  <c r="CJ160" i="23"/>
  <c r="BW159" i="23"/>
  <c r="BN160" i="23"/>
  <c r="BO160" i="23" s="1"/>
  <c r="CI159" i="23"/>
  <c r="CC159" i="23"/>
  <c r="CG159" i="23"/>
  <c r="CA159" i="23"/>
  <c r="BU159" i="23"/>
  <c r="BJ160" i="23"/>
  <c r="BK160" i="23" s="1"/>
  <c r="BD161" i="23"/>
  <c r="BE161" i="23" s="1"/>
  <c r="BF160" i="23"/>
  <c r="BG160" i="23" s="1"/>
  <c r="BX159" i="23"/>
  <c r="CK159" i="23"/>
  <c r="BY159" i="23"/>
  <c r="BR160" i="23"/>
  <c r="BS160" i="23" s="1"/>
  <c r="CE159" i="23"/>
  <c r="CE160" i="22"/>
  <c r="CK160" i="22"/>
  <c r="BY160" i="22"/>
  <c r="BR161" i="22"/>
  <c r="BS161" i="22" s="1"/>
  <c r="CH160" i="22"/>
  <c r="CB160" i="22"/>
  <c r="BV160" i="22"/>
  <c r="BL161" i="22"/>
  <c r="BM161" i="22" s="1"/>
  <c r="BP161" i="22"/>
  <c r="BQ161" i="22" s="1"/>
  <c r="CJ160" i="22"/>
  <c r="CD160" i="22"/>
  <c r="BX160" i="22"/>
  <c r="BH161" i="22"/>
  <c r="BI161" i="22" s="1"/>
  <c r="CC160" i="22"/>
  <c r="CI160" i="22"/>
  <c r="BW160" i="22"/>
  <c r="BN161" i="22"/>
  <c r="BO161" i="22" s="1"/>
  <c r="BD161" i="22"/>
  <c r="BE161" i="22" s="1"/>
  <c r="BF161" i="22"/>
  <c r="BG161" i="22" s="1"/>
  <c r="CG160" i="22"/>
  <c r="BJ161" i="22"/>
  <c r="BK161" i="22" s="1"/>
  <c r="CA160" i="22"/>
  <c r="BU160" i="22"/>
  <c r="BH160" i="21"/>
  <c r="BI160" i="21" s="1"/>
  <c r="CJ159" i="21"/>
  <c r="BX159" i="21"/>
  <c r="BP160" i="21"/>
  <c r="BQ160" i="21" s="1"/>
  <c r="CD159" i="21"/>
  <c r="BY159" i="21"/>
  <c r="BR160" i="21"/>
  <c r="BS160" i="21" s="1"/>
  <c r="CK159" i="21"/>
  <c r="CE159" i="21"/>
  <c r="BF160" i="21"/>
  <c r="BG160" i="21" s="1"/>
  <c r="BD160" i="21"/>
  <c r="BE160" i="21" s="1"/>
  <c r="BV159" i="21"/>
  <c r="CH159" i="21"/>
  <c r="BL160" i="21"/>
  <c r="BM160" i="21" s="1"/>
  <c r="CB159" i="21"/>
  <c r="CC159" i="21"/>
  <c r="BW159" i="21"/>
  <c r="BO160" i="21"/>
  <c r="CI159" i="21"/>
  <c r="BN160" i="21"/>
  <c r="BU159" i="21"/>
  <c r="CG159" i="21"/>
  <c r="BJ160" i="21"/>
  <c r="BK160" i="21" s="1"/>
  <c r="CA159" i="21"/>
  <c r="BF160" i="20"/>
  <c r="BG160" i="20" s="1"/>
  <c r="BL160" i="20"/>
  <c r="BM160" i="20" s="1"/>
  <c r="CB159" i="20"/>
  <c r="BV159" i="20"/>
  <c r="CH159" i="20"/>
  <c r="BY159" i="20"/>
  <c r="CK159" i="20"/>
  <c r="BR160" i="20"/>
  <c r="BS160" i="20" s="1"/>
  <c r="CE159" i="20"/>
  <c r="BD160" i="20"/>
  <c r="BE160" i="20" s="1"/>
  <c r="CC159" i="20"/>
  <c r="BW159" i="20"/>
  <c r="CI159" i="20"/>
  <c r="BN160" i="20"/>
  <c r="BO160" i="20" s="1"/>
  <c r="BX159" i="20"/>
  <c r="CJ159" i="20"/>
  <c r="BP160" i="20"/>
  <c r="BQ160" i="20" s="1"/>
  <c r="CD159" i="20"/>
  <c r="BH160" i="20"/>
  <c r="BI160" i="20" s="1"/>
  <c r="CA159" i="20"/>
  <c r="BJ160" i="20"/>
  <c r="BK160" i="20" s="1"/>
  <c r="BU159" i="20"/>
  <c r="CG159" i="20"/>
  <c r="BD160" i="19"/>
  <c r="BE160" i="19" s="1"/>
  <c r="CH159" i="19"/>
  <c r="CB159" i="19"/>
  <c r="BV159" i="19"/>
  <c r="BL160" i="19"/>
  <c r="BM160" i="19" s="1"/>
  <c r="BP160" i="19"/>
  <c r="CD159" i="19"/>
  <c r="BX159" i="19"/>
  <c r="BQ160" i="19"/>
  <c r="CJ159" i="19"/>
  <c r="CK159" i="19"/>
  <c r="BR160" i="19"/>
  <c r="CE159" i="19"/>
  <c r="BY159" i="19"/>
  <c r="BS160" i="19"/>
  <c r="BF160" i="19"/>
  <c r="BG160" i="19" s="1"/>
  <c r="BH160" i="19"/>
  <c r="BI160" i="19" s="1"/>
  <c r="BW159" i="19"/>
  <c r="CI159" i="19"/>
  <c r="BO160" i="19"/>
  <c r="BN160" i="19"/>
  <c r="CC159" i="19"/>
  <c r="BU159" i="19"/>
  <c r="CG159" i="19"/>
  <c r="BJ160" i="19"/>
  <c r="CA159" i="19"/>
  <c r="BK160" i="19"/>
  <c r="CA162" i="26" l="1"/>
  <c r="BJ163" i="26"/>
  <c r="BK163" i="26" s="1"/>
  <c r="BU162" i="26"/>
  <c r="CG162" i="26"/>
  <c r="BW162" i="26"/>
  <c r="CI162" i="26"/>
  <c r="CC162" i="26"/>
  <c r="BN163" i="26"/>
  <c r="BO163" i="26" s="1"/>
  <c r="BD163" i="26"/>
  <c r="BE163" i="26" s="1"/>
  <c r="BY162" i="26"/>
  <c r="CK162" i="26"/>
  <c r="BR163" i="26"/>
  <c r="BS163" i="26" s="1"/>
  <c r="CE162" i="26"/>
  <c r="BX162" i="26"/>
  <c r="CJ162" i="26"/>
  <c r="BP163" i="26"/>
  <c r="BQ163" i="26" s="1"/>
  <c r="CD162" i="26"/>
  <c r="BH163" i="26"/>
  <c r="BI163" i="26" s="1"/>
  <c r="BF163" i="26"/>
  <c r="BG163" i="26" s="1"/>
  <c r="BV162" i="26"/>
  <c r="CH162" i="26"/>
  <c r="BL163" i="26"/>
  <c r="BM163" i="26" s="1"/>
  <c r="CB162" i="26"/>
  <c r="BH162" i="25"/>
  <c r="BI162" i="25" s="1"/>
  <c r="BF162" i="25"/>
  <c r="BG162" i="25" s="1"/>
  <c r="BD162" i="25"/>
  <c r="BE162" i="25" s="1"/>
  <c r="BL162" i="25"/>
  <c r="BM162" i="25" s="1"/>
  <c r="CB161" i="25"/>
  <c r="BV161" i="25"/>
  <c r="CH161" i="25"/>
  <c r="BY161" i="25"/>
  <c r="CK161" i="25"/>
  <c r="BS162" i="25"/>
  <c r="BR162" i="25"/>
  <c r="CE161" i="25"/>
  <c r="CA161" i="25"/>
  <c r="BJ162" i="25"/>
  <c r="BK162" i="25" s="1"/>
  <c r="BU161" i="25"/>
  <c r="CG161" i="25"/>
  <c r="CC161" i="25"/>
  <c r="BW161" i="25"/>
  <c r="CI161" i="25"/>
  <c r="BN162" i="25"/>
  <c r="BO162" i="25" s="1"/>
  <c r="BX161" i="25"/>
  <c r="CJ161" i="25"/>
  <c r="BP162" i="25"/>
  <c r="BQ162" i="25" s="1"/>
  <c r="CD161" i="25"/>
  <c r="BX160" i="24"/>
  <c r="BP161" i="24"/>
  <c r="BQ161" i="24" s="1"/>
  <c r="CJ160" i="24"/>
  <c r="CD160" i="24"/>
  <c r="BD161" i="24"/>
  <c r="BE161" i="24" s="1"/>
  <c r="CC160" i="24"/>
  <c r="BW160" i="24"/>
  <c r="CI160" i="24"/>
  <c r="BN161" i="24"/>
  <c r="BO161" i="24" s="1"/>
  <c r="BL161" i="24"/>
  <c r="BM161" i="24" s="1"/>
  <c r="CB160" i="24"/>
  <c r="CH160" i="24"/>
  <c r="BV160" i="24"/>
  <c r="BY160" i="24"/>
  <c r="CK160" i="24"/>
  <c r="BR161" i="24"/>
  <c r="CE160" i="24"/>
  <c r="BS161" i="24"/>
  <c r="BK161" i="24"/>
  <c r="CA160" i="24"/>
  <c r="BJ161" i="24"/>
  <c r="BU160" i="24"/>
  <c r="CG160" i="24"/>
  <c r="BH161" i="24"/>
  <c r="BI161" i="24" s="1"/>
  <c r="BF161" i="24"/>
  <c r="BG161" i="24" s="1"/>
  <c r="BR161" i="23"/>
  <c r="CE160" i="23"/>
  <c r="CK160" i="23"/>
  <c r="BS161" i="23"/>
  <c r="BY160" i="23"/>
  <c r="CI160" i="23"/>
  <c r="BN161" i="23"/>
  <c r="BO161" i="23" s="1"/>
  <c r="BW160" i="23"/>
  <c r="CC160" i="23"/>
  <c r="BU160" i="23"/>
  <c r="BJ161" i="23"/>
  <c r="BK161" i="23" s="1"/>
  <c r="CG160" i="23"/>
  <c r="CA160" i="23"/>
  <c r="BF161" i="23"/>
  <c r="BG161" i="23" s="1"/>
  <c r="BX160" i="23"/>
  <c r="CH160" i="23"/>
  <c r="BL161" i="23"/>
  <c r="BV160" i="23"/>
  <c r="CB160" i="23"/>
  <c r="BM161" i="23"/>
  <c r="BP162" i="23"/>
  <c r="BQ162" i="23" s="1"/>
  <c r="CD161" i="23"/>
  <c r="BD162" i="23"/>
  <c r="BE162" i="23" s="1"/>
  <c r="BH161" i="23"/>
  <c r="BI161" i="23" s="1"/>
  <c r="CA161" i="22"/>
  <c r="BJ162" i="22"/>
  <c r="BK162" i="22" s="1"/>
  <c r="CG161" i="22"/>
  <c r="BU161" i="22"/>
  <c r="BD162" i="22"/>
  <c r="BE162" i="22" s="1"/>
  <c r="BF162" i="22"/>
  <c r="BG162" i="22" s="1"/>
  <c r="BM162" i="22"/>
  <c r="CH161" i="22"/>
  <c r="CB161" i="22"/>
  <c r="BV161" i="22"/>
  <c r="BL162" i="22"/>
  <c r="CE161" i="22"/>
  <c r="BY161" i="22"/>
  <c r="BR162" i="22"/>
  <c r="BS162" i="22" s="1"/>
  <c r="CK161" i="22"/>
  <c r="CD161" i="22"/>
  <c r="BX161" i="22"/>
  <c r="BP162" i="22"/>
  <c r="BQ162" i="22" s="1"/>
  <c r="CJ161" i="22"/>
  <c r="BN162" i="22"/>
  <c r="BO162" i="22" s="1"/>
  <c r="CC161" i="22"/>
  <c r="BW161" i="22"/>
  <c r="CI161" i="22"/>
  <c r="BH162" i="22"/>
  <c r="BI162" i="22" s="1"/>
  <c r="BF161" i="21"/>
  <c r="BG161" i="21" s="1"/>
  <c r="CA160" i="21"/>
  <c r="BU160" i="21"/>
  <c r="CG160" i="21"/>
  <c r="BJ161" i="21"/>
  <c r="BK161" i="21" s="1"/>
  <c r="CH160" i="21"/>
  <c r="BV160" i="21"/>
  <c r="BL161" i="21"/>
  <c r="BM161" i="21" s="1"/>
  <c r="CB160" i="21"/>
  <c r="BD161" i="21"/>
  <c r="BE161" i="21" s="1"/>
  <c r="BR161" i="21"/>
  <c r="CK160" i="21"/>
  <c r="CE160" i="21"/>
  <c r="BY160" i="21"/>
  <c r="BS161" i="21"/>
  <c r="BP161" i="21"/>
  <c r="BQ161" i="21" s="1"/>
  <c r="CJ160" i="21"/>
  <c r="CD160" i="21"/>
  <c r="BX160" i="21"/>
  <c r="BH161" i="21"/>
  <c r="BI161" i="21" s="1"/>
  <c r="BN161" i="21"/>
  <c r="BO161" i="21" s="1"/>
  <c r="CI160" i="21"/>
  <c r="CC160" i="21"/>
  <c r="BW160" i="21"/>
  <c r="BY160" i="20"/>
  <c r="CK160" i="20"/>
  <c r="BR161" i="20"/>
  <c r="BS161" i="20" s="1"/>
  <c r="CE160" i="20"/>
  <c r="BX160" i="20"/>
  <c r="CJ160" i="20"/>
  <c r="BP161" i="20"/>
  <c r="BQ161" i="20" s="1"/>
  <c r="CD160" i="20"/>
  <c r="BK161" i="20"/>
  <c r="CA160" i="20"/>
  <c r="BJ161" i="20"/>
  <c r="BU160" i="20"/>
  <c r="CG160" i="20"/>
  <c r="BV160" i="20"/>
  <c r="CH160" i="20"/>
  <c r="BL161" i="20"/>
  <c r="BM161" i="20" s="1"/>
  <c r="CB160" i="20"/>
  <c r="BD161" i="20"/>
  <c r="BE161" i="20" s="1"/>
  <c r="BH161" i="20"/>
  <c r="BI161" i="20" s="1"/>
  <c r="BW160" i="20"/>
  <c r="CI160" i="20"/>
  <c r="BN161" i="20"/>
  <c r="BO161" i="20" s="1"/>
  <c r="CC160" i="20"/>
  <c r="BF161" i="20"/>
  <c r="BG161" i="20" s="1"/>
  <c r="BH161" i="19"/>
  <c r="BI161" i="19" s="1"/>
  <c r="BL161" i="19"/>
  <c r="BM161" i="19" s="1"/>
  <c r="CB160" i="19"/>
  <c r="CH160" i="19"/>
  <c r="BV160" i="19"/>
  <c r="BF161" i="19"/>
  <c r="BG161" i="19" s="1"/>
  <c r="BD161" i="19"/>
  <c r="BE161" i="19" s="1"/>
  <c r="BP161" i="19"/>
  <c r="BQ161" i="19" s="1"/>
  <c r="CD160" i="19"/>
  <c r="CJ160" i="19"/>
  <c r="BX160" i="19"/>
  <c r="BU160" i="19"/>
  <c r="CG160" i="19"/>
  <c r="CA160" i="19"/>
  <c r="BJ161" i="19"/>
  <c r="BK161" i="19" s="1"/>
  <c r="CI160" i="19"/>
  <c r="BN161" i="19"/>
  <c r="BO161" i="19" s="1"/>
  <c r="CC160" i="19"/>
  <c r="BW160" i="19"/>
  <c r="BR161" i="19"/>
  <c r="CK160" i="19"/>
  <c r="CE160" i="19"/>
  <c r="BY160" i="19"/>
  <c r="BS161" i="19"/>
  <c r="BV163" i="26" l="1"/>
  <c r="CH163" i="26"/>
  <c r="CB163" i="26"/>
  <c r="BL164" i="26"/>
  <c r="BM164" i="26" s="1"/>
  <c r="BX163" i="26"/>
  <c r="CJ163" i="26"/>
  <c r="BP164" i="26"/>
  <c r="BQ164" i="26" s="1"/>
  <c r="CD163" i="26"/>
  <c r="BW163" i="26"/>
  <c r="CI163" i="26"/>
  <c r="BN164" i="26"/>
  <c r="BO164" i="26" s="1"/>
  <c r="CC163" i="26"/>
  <c r="CK163" i="26"/>
  <c r="BR164" i="26"/>
  <c r="BS164" i="26" s="1"/>
  <c r="CE163" i="26"/>
  <c r="BY163" i="26"/>
  <c r="BD164" i="26"/>
  <c r="BE164" i="26" s="1"/>
  <c r="BH164" i="26"/>
  <c r="BI164" i="26" s="1"/>
  <c r="BU163" i="26"/>
  <c r="CG163" i="26"/>
  <c r="CA163" i="26"/>
  <c r="BJ164" i="26"/>
  <c r="BK164" i="26" s="1"/>
  <c r="BF164" i="26"/>
  <c r="BG164" i="26" s="1"/>
  <c r="BW162" i="25"/>
  <c r="CI162" i="25"/>
  <c r="BN163" i="25"/>
  <c r="BO163" i="25" s="1"/>
  <c r="CC162" i="25"/>
  <c r="BX162" i="25"/>
  <c r="CJ162" i="25"/>
  <c r="BP163" i="25"/>
  <c r="BQ163" i="25" s="1"/>
  <c r="CD162" i="25"/>
  <c r="BV162" i="25"/>
  <c r="CH162" i="25"/>
  <c r="CB162" i="25"/>
  <c r="BL163" i="25"/>
  <c r="BM163" i="25" s="1"/>
  <c r="BD163" i="25"/>
  <c r="BE163" i="25" s="1"/>
  <c r="CA162" i="25"/>
  <c r="BJ163" i="25"/>
  <c r="BK163" i="25" s="1"/>
  <c r="BU162" i="25"/>
  <c r="CG162" i="25"/>
  <c r="BF163" i="25"/>
  <c r="BG163" i="25" s="1"/>
  <c r="BH163" i="25"/>
  <c r="BI163" i="25" s="1"/>
  <c r="BY162" i="25"/>
  <c r="CK162" i="25"/>
  <c r="BR163" i="25"/>
  <c r="BS163" i="25" s="1"/>
  <c r="CE162" i="25"/>
  <c r="BV161" i="24"/>
  <c r="CH161" i="24"/>
  <c r="CB161" i="24"/>
  <c r="BL162" i="24"/>
  <c r="BM162" i="24" s="1"/>
  <c r="BD162" i="24"/>
  <c r="BE162" i="24" s="1"/>
  <c r="BH162" i="24"/>
  <c r="BI162" i="24" s="1"/>
  <c r="BW161" i="24"/>
  <c r="CI161" i="24"/>
  <c r="BO162" i="24"/>
  <c r="BN162" i="24"/>
  <c r="CC161" i="24"/>
  <c r="BX161" i="24"/>
  <c r="CJ161" i="24"/>
  <c r="BP162" i="24"/>
  <c r="CD161" i="24"/>
  <c r="BQ162" i="24"/>
  <c r="BF162" i="24"/>
  <c r="BG162" i="24" s="1"/>
  <c r="BY161" i="24"/>
  <c r="CK161" i="24"/>
  <c r="BS162" i="24"/>
  <c r="BR162" i="24"/>
  <c r="CE161" i="24"/>
  <c r="CA161" i="24"/>
  <c r="BJ162" i="24"/>
  <c r="BK162" i="24" s="1"/>
  <c r="BU161" i="24"/>
  <c r="CG161" i="24"/>
  <c r="CG161" i="23"/>
  <c r="CA161" i="23"/>
  <c r="BU161" i="23"/>
  <c r="BJ162" i="23"/>
  <c r="BK162" i="23" s="1"/>
  <c r="BN162" i="23"/>
  <c r="BO162" i="23" s="1"/>
  <c r="CC161" i="23"/>
  <c r="BW161" i="23"/>
  <c r="CI161" i="23"/>
  <c r="CD162" i="23"/>
  <c r="BQ163" i="23"/>
  <c r="BP163" i="23"/>
  <c r="BH162" i="23"/>
  <c r="BI162" i="23"/>
  <c r="CJ161" i="23"/>
  <c r="BD163" i="23"/>
  <c r="BE163" i="23" s="1"/>
  <c r="CE161" i="23"/>
  <c r="CK161" i="23"/>
  <c r="BS162" i="23"/>
  <c r="BY161" i="23"/>
  <c r="BR162" i="23"/>
  <c r="BF162" i="23"/>
  <c r="BG162" i="23" s="1"/>
  <c r="BX161" i="23"/>
  <c r="BL162" i="23"/>
  <c r="BM162" i="23" s="1"/>
  <c r="CB161" i="23"/>
  <c r="CH161" i="23"/>
  <c r="BV161" i="23"/>
  <c r="BH163" i="22"/>
  <c r="BI163" i="22" s="1"/>
  <c r="CC162" i="22"/>
  <c r="BW162" i="22"/>
  <c r="CI162" i="22"/>
  <c r="BN163" i="22"/>
  <c r="BO163" i="22" s="1"/>
  <c r="BD163" i="22"/>
  <c r="BE163" i="22" s="1"/>
  <c r="BF163" i="22"/>
  <c r="BG163" i="22" s="1"/>
  <c r="BK163" i="22"/>
  <c r="CA162" i="22"/>
  <c r="BJ163" i="22"/>
  <c r="BU162" i="22"/>
  <c r="CG162" i="22"/>
  <c r="BX162" i="22"/>
  <c r="CD162" i="22"/>
  <c r="CJ162" i="22"/>
  <c r="BP163" i="22"/>
  <c r="BQ163" i="22" s="1"/>
  <c r="CK162" i="22"/>
  <c r="BS163" i="22"/>
  <c r="CE162" i="22"/>
  <c r="BY162" i="22"/>
  <c r="BR163" i="22"/>
  <c r="BL163" i="22"/>
  <c r="BM163" i="22" s="1"/>
  <c r="CB162" i="22"/>
  <c r="BV162" i="22"/>
  <c r="CH162" i="22"/>
  <c r="BN162" i="21"/>
  <c r="BO162" i="21" s="1"/>
  <c r="CI161" i="21"/>
  <c r="CC161" i="21"/>
  <c r="BW161" i="21"/>
  <c r="CH161" i="21"/>
  <c r="BL162" i="21"/>
  <c r="BM162" i="21" s="1"/>
  <c r="CB161" i="21"/>
  <c r="BV161" i="21"/>
  <c r="CG161" i="21"/>
  <c r="BK162" i="21"/>
  <c r="BJ162" i="21"/>
  <c r="CA161" i="21"/>
  <c r="BU161" i="21"/>
  <c r="BD162" i="21"/>
  <c r="BE162" i="21" s="1"/>
  <c r="BH162" i="21"/>
  <c r="BI162" i="21" s="1"/>
  <c r="BX161" i="21"/>
  <c r="CD161" i="21"/>
  <c r="CJ161" i="21"/>
  <c r="BP162" i="21"/>
  <c r="BQ162" i="21" s="1"/>
  <c r="BF162" i="21"/>
  <c r="BG162" i="21" s="1"/>
  <c r="CE161" i="21"/>
  <c r="BY161" i="21"/>
  <c r="BR162" i="21"/>
  <c r="BS162" i="21" s="1"/>
  <c r="CK161" i="21"/>
  <c r="BF162" i="20"/>
  <c r="BG162" i="20" s="1"/>
  <c r="BD162" i="20"/>
  <c r="BE162" i="20" s="1"/>
  <c r="BX161" i="20"/>
  <c r="CJ161" i="20"/>
  <c r="BP162" i="20"/>
  <c r="BQ162" i="20" s="1"/>
  <c r="CD161" i="20"/>
  <c r="CK161" i="20"/>
  <c r="BR162" i="20"/>
  <c r="BS162" i="20" s="1"/>
  <c r="CE161" i="20"/>
  <c r="BY161" i="20"/>
  <c r="BW161" i="20"/>
  <c r="CI161" i="20"/>
  <c r="BN162" i="20"/>
  <c r="BO162" i="20" s="1"/>
  <c r="CC161" i="20"/>
  <c r="BH162" i="20"/>
  <c r="BI162" i="20" s="1"/>
  <c r="BV161" i="20"/>
  <c r="CH161" i="20"/>
  <c r="BM162" i="20"/>
  <c r="BL162" i="20"/>
  <c r="CB161" i="20"/>
  <c r="BU161" i="20"/>
  <c r="CG161" i="20"/>
  <c r="CA161" i="20"/>
  <c r="BJ162" i="20"/>
  <c r="BK162" i="20" s="1"/>
  <c r="BP162" i="19"/>
  <c r="CD161" i="19"/>
  <c r="BX161" i="19"/>
  <c r="BQ162" i="19"/>
  <c r="CJ161" i="19"/>
  <c r="CG161" i="19"/>
  <c r="CA161" i="19"/>
  <c r="BJ162" i="19"/>
  <c r="BK162" i="19" s="1"/>
  <c r="BU161" i="19"/>
  <c r="BF162" i="19"/>
  <c r="BG162" i="19" s="1"/>
  <c r="BL162" i="19"/>
  <c r="BM162" i="19" s="1"/>
  <c r="CB161" i="19"/>
  <c r="CH161" i="19"/>
  <c r="BV161" i="19"/>
  <c r="BD162" i="19"/>
  <c r="BE162" i="19" s="1"/>
  <c r="BN162" i="19"/>
  <c r="BO162" i="19" s="1"/>
  <c r="CC161" i="19"/>
  <c r="CI161" i="19"/>
  <c r="BW161" i="19"/>
  <c r="BH162" i="19"/>
  <c r="BI162" i="19" s="1"/>
  <c r="BY161" i="19"/>
  <c r="BR162" i="19"/>
  <c r="BS162" i="19" s="1"/>
  <c r="CK161" i="19"/>
  <c r="CE161" i="19"/>
  <c r="CI164" i="26" l="1"/>
  <c r="BN165" i="26"/>
  <c r="BO165" i="26" s="1"/>
  <c r="CC164" i="26"/>
  <c r="BW164" i="26"/>
  <c r="BU164" i="26"/>
  <c r="CG164" i="26"/>
  <c r="CA164" i="26"/>
  <c r="BJ165" i="26"/>
  <c r="BK165" i="26" s="1"/>
  <c r="BV164" i="26"/>
  <c r="CH164" i="26"/>
  <c r="BL165" i="26"/>
  <c r="BM165" i="26" s="1"/>
  <c r="CB164" i="26"/>
  <c r="BD165" i="26"/>
  <c r="BE165" i="26" s="1"/>
  <c r="BF165" i="26"/>
  <c r="BG165" i="26" s="1"/>
  <c r="BH165" i="26"/>
  <c r="BI165" i="26" s="1"/>
  <c r="BR165" i="26"/>
  <c r="BS165" i="26" s="1"/>
  <c r="CE164" i="26"/>
  <c r="CK164" i="26"/>
  <c r="BY164" i="26"/>
  <c r="CJ164" i="26"/>
  <c r="BP165" i="26"/>
  <c r="BQ165" i="26" s="1"/>
  <c r="CD164" i="26"/>
  <c r="BX164" i="26"/>
  <c r="BF164" i="25"/>
  <c r="BG164" i="25" s="1"/>
  <c r="BW163" i="25"/>
  <c r="CI163" i="25"/>
  <c r="BN164" i="25"/>
  <c r="BO164" i="25" s="1"/>
  <c r="CC163" i="25"/>
  <c r="BX163" i="25"/>
  <c r="CJ163" i="25"/>
  <c r="BP164" i="25"/>
  <c r="BQ164" i="25" s="1"/>
  <c r="CD163" i="25"/>
  <c r="BV163" i="25"/>
  <c r="CH163" i="25"/>
  <c r="BM164" i="25"/>
  <c r="BL164" i="25"/>
  <c r="CB163" i="25"/>
  <c r="CK163" i="25"/>
  <c r="BR164" i="25"/>
  <c r="BS164" i="25" s="1"/>
  <c r="CE163" i="25"/>
  <c r="BY163" i="25"/>
  <c r="BH164" i="25"/>
  <c r="BI164" i="25" s="1"/>
  <c r="BU163" i="25"/>
  <c r="CG163" i="25"/>
  <c r="CA163" i="25"/>
  <c r="BJ164" i="25"/>
  <c r="BK164" i="25" s="1"/>
  <c r="BD164" i="25"/>
  <c r="BE164" i="25" s="1"/>
  <c r="BF163" i="24"/>
  <c r="BG163" i="24" s="1"/>
  <c r="BH163" i="24"/>
  <c r="BI163" i="24" s="1"/>
  <c r="BV162" i="24"/>
  <c r="CH162" i="24"/>
  <c r="BL163" i="24"/>
  <c r="BM163" i="24" s="1"/>
  <c r="CB162" i="24"/>
  <c r="BU162" i="24"/>
  <c r="CG162" i="24"/>
  <c r="BK163" i="24"/>
  <c r="CA162" i="24"/>
  <c r="BJ163" i="24"/>
  <c r="BD163" i="24"/>
  <c r="BE163" i="24" s="1"/>
  <c r="CK162" i="24"/>
  <c r="BR163" i="24"/>
  <c r="BS163" i="24" s="1"/>
  <c r="CE162" i="24"/>
  <c r="BY162" i="24"/>
  <c r="BW162" i="24"/>
  <c r="CI162" i="24"/>
  <c r="BN163" i="24"/>
  <c r="BO163" i="24" s="1"/>
  <c r="CC162" i="24"/>
  <c r="BX162" i="24"/>
  <c r="CJ162" i="24"/>
  <c r="BP163" i="24"/>
  <c r="BQ163" i="24" s="1"/>
  <c r="CD162" i="24"/>
  <c r="BF163" i="23"/>
  <c r="BG163" i="23" s="1"/>
  <c r="BX162" i="23"/>
  <c r="BL163" i="23"/>
  <c r="BM163" i="23" s="1"/>
  <c r="CB162" i="23"/>
  <c r="CH162" i="23"/>
  <c r="BV162" i="23"/>
  <c r="BD164" i="23"/>
  <c r="BE164" i="23" s="1"/>
  <c r="BN163" i="23"/>
  <c r="BO163" i="23" s="1"/>
  <c r="CC162" i="23"/>
  <c r="CI162" i="23"/>
  <c r="BW162" i="23"/>
  <c r="CA162" i="23"/>
  <c r="BJ163" i="23"/>
  <c r="BK163" i="23" s="1"/>
  <c r="BU162" i="23"/>
  <c r="CG162" i="23"/>
  <c r="BP164" i="23"/>
  <c r="BQ164" i="23" s="1"/>
  <c r="CD163" i="23"/>
  <c r="BH163" i="23"/>
  <c r="BI163" i="23" s="1"/>
  <c r="CJ162" i="23"/>
  <c r="BY162" i="23"/>
  <c r="BR163" i="23"/>
  <c r="BS163" i="23" s="1"/>
  <c r="CE162" i="23"/>
  <c r="CK162" i="23"/>
  <c r="BV163" i="22"/>
  <c r="CH163" i="22"/>
  <c r="CB163" i="22"/>
  <c r="BL164" i="22"/>
  <c r="BM164" i="22" s="1"/>
  <c r="BD164" i="22"/>
  <c r="BE164" i="22" s="1"/>
  <c r="BX163" i="22"/>
  <c r="CJ163" i="22"/>
  <c r="BP164" i="22"/>
  <c r="BQ164" i="22" s="1"/>
  <c r="CD163" i="22"/>
  <c r="BF164" i="22"/>
  <c r="BG164" i="22" s="1"/>
  <c r="BW163" i="22"/>
  <c r="CI163" i="22"/>
  <c r="BN164" i="22"/>
  <c r="BO164" i="22" s="1"/>
  <c r="CC163" i="22"/>
  <c r="BH164" i="22"/>
  <c r="BI164" i="22" s="1"/>
  <c r="CA163" i="22"/>
  <c r="BJ164" i="22"/>
  <c r="BK164" i="22" s="1"/>
  <c r="BU163" i="22"/>
  <c r="CG163" i="22"/>
  <c r="BY163" i="22"/>
  <c r="CK163" i="22"/>
  <c r="BR164" i="22"/>
  <c r="BS164" i="22" s="1"/>
  <c r="CE163" i="22"/>
  <c r="CE162" i="21"/>
  <c r="BY162" i="21"/>
  <c r="BR163" i="21"/>
  <c r="BS163" i="21" s="1"/>
  <c r="CK162" i="21"/>
  <c r="BF163" i="21"/>
  <c r="BG163" i="21" s="1"/>
  <c r="BH163" i="21"/>
  <c r="BI163" i="21" s="1"/>
  <c r="CJ162" i="21"/>
  <c r="CD162" i="21"/>
  <c r="BX162" i="21"/>
  <c r="BP163" i="21"/>
  <c r="BQ163" i="21" s="1"/>
  <c r="BD163" i="21"/>
  <c r="BE163" i="21" s="1"/>
  <c r="BV162" i="21"/>
  <c r="CB162" i="21"/>
  <c r="CH162" i="21"/>
  <c r="BL163" i="21"/>
  <c r="BM163" i="21" s="1"/>
  <c r="CC162" i="21"/>
  <c r="BW162" i="21"/>
  <c r="BO163" i="21"/>
  <c r="CI162" i="21"/>
  <c r="BN163" i="21"/>
  <c r="BJ163" i="21"/>
  <c r="BK163" i="21" s="1"/>
  <c r="CA162" i="21"/>
  <c r="BU162" i="21"/>
  <c r="CG162" i="21"/>
  <c r="BU162" i="20"/>
  <c r="CG162" i="20"/>
  <c r="CA162" i="20"/>
  <c r="BJ163" i="20"/>
  <c r="BK163" i="20" s="1"/>
  <c r="BR163" i="20"/>
  <c r="BS163" i="20" s="1"/>
  <c r="CE162" i="20"/>
  <c r="BY162" i="20"/>
  <c r="CK162" i="20"/>
  <c r="BH163" i="20"/>
  <c r="BI163" i="20" s="1"/>
  <c r="BD163" i="20"/>
  <c r="BE163" i="20" s="1"/>
  <c r="CJ162" i="20"/>
  <c r="BP163" i="20"/>
  <c r="BQ163" i="20" s="1"/>
  <c r="CD162" i="20"/>
  <c r="BX162" i="20"/>
  <c r="CI162" i="20"/>
  <c r="BN163" i="20"/>
  <c r="BO163" i="20" s="1"/>
  <c r="CC162" i="20"/>
  <c r="BW162" i="20"/>
  <c r="BF163" i="20"/>
  <c r="BG163" i="20" s="1"/>
  <c r="BV162" i="20"/>
  <c r="CH162" i="20"/>
  <c r="BL163" i="20"/>
  <c r="BM163" i="20" s="1"/>
  <c r="CB162" i="20"/>
  <c r="BL163" i="19"/>
  <c r="BM163" i="19" s="1"/>
  <c r="CB162" i="19"/>
  <c r="BV162" i="19"/>
  <c r="CH162" i="19"/>
  <c r="BY162" i="19"/>
  <c r="CK162" i="19"/>
  <c r="BR163" i="19"/>
  <c r="BS163" i="19" s="1"/>
  <c r="CE162" i="19"/>
  <c r="BN163" i="19"/>
  <c r="BO163" i="19" s="1"/>
  <c r="CC162" i="19"/>
  <c r="BW162" i="19"/>
  <c r="CI162" i="19"/>
  <c r="BH163" i="19"/>
  <c r="BI163" i="19" s="1"/>
  <c r="BF163" i="19"/>
  <c r="BG163" i="19" s="1"/>
  <c r="CA162" i="19"/>
  <c r="BJ163" i="19"/>
  <c r="BK163" i="19" s="1"/>
  <c r="CG162" i="19"/>
  <c r="BU162" i="19"/>
  <c r="BD163" i="19"/>
  <c r="BE163" i="19" s="1"/>
  <c r="CD162" i="19"/>
  <c r="BX162" i="19"/>
  <c r="CJ162" i="19"/>
  <c r="BP163" i="19"/>
  <c r="BQ163" i="19" s="1"/>
  <c r="CG165" i="26" l="1"/>
  <c r="CA165" i="26"/>
  <c r="BJ166" i="26"/>
  <c r="BK166" i="26" s="1"/>
  <c r="BU165" i="26"/>
  <c r="CE165" i="26"/>
  <c r="BY165" i="26"/>
  <c r="BR166" i="26"/>
  <c r="BS166" i="26" s="1"/>
  <c r="CK165" i="26"/>
  <c r="BH166" i="26"/>
  <c r="BI166" i="26" s="1"/>
  <c r="CH165" i="26"/>
  <c r="BL166" i="26"/>
  <c r="BM166" i="26" s="1"/>
  <c r="CB165" i="26"/>
  <c r="BV165" i="26"/>
  <c r="BP166" i="26"/>
  <c r="BQ166" i="26" s="1"/>
  <c r="CD165" i="26"/>
  <c r="BX165" i="26"/>
  <c r="CJ165" i="26"/>
  <c r="BF166" i="26"/>
  <c r="BG166" i="26" s="1"/>
  <c r="BN166" i="26"/>
  <c r="BO166" i="26" s="1"/>
  <c r="CC165" i="26"/>
  <c r="CI165" i="26"/>
  <c r="BW165" i="26"/>
  <c r="BD166" i="26"/>
  <c r="BE166" i="26" s="1"/>
  <c r="BD165" i="25"/>
  <c r="BE165" i="25" s="1"/>
  <c r="CJ164" i="25"/>
  <c r="BP165" i="25"/>
  <c r="BQ165" i="25" s="1"/>
  <c r="CD164" i="25"/>
  <c r="BX164" i="25"/>
  <c r="BH165" i="25"/>
  <c r="BI165" i="25" s="1"/>
  <c r="CI164" i="25"/>
  <c r="BN165" i="25"/>
  <c r="BO165" i="25" s="1"/>
  <c r="CC164" i="25"/>
  <c r="BW164" i="25"/>
  <c r="BJ165" i="25"/>
  <c r="BK165" i="25" s="1"/>
  <c r="BU164" i="25"/>
  <c r="CG164" i="25"/>
  <c r="CA164" i="25"/>
  <c r="BR165" i="25"/>
  <c r="BS165" i="25" s="1"/>
  <c r="CE164" i="25"/>
  <c r="BY164" i="25"/>
  <c r="CK164" i="25"/>
  <c r="BF165" i="25"/>
  <c r="BG165" i="25" s="1"/>
  <c r="BV164" i="25"/>
  <c r="CH164" i="25"/>
  <c r="BL165" i="25"/>
  <c r="BM165" i="25" s="1"/>
  <c r="CB164" i="25"/>
  <c r="CJ163" i="24"/>
  <c r="BP164" i="24"/>
  <c r="BQ164" i="24" s="1"/>
  <c r="CD163" i="24"/>
  <c r="BX163" i="24"/>
  <c r="BD164" i="24"/>
  <c r="BE164" i="24" s="1"/>
  <c r="BV163" i="24"/>
  <c r="CH163" i="24"/>
  <c r="BL164" i="24"/>
  <c r="BM164" i="24" s="1"/>
  <c r="CB163" i="24"/>
  <c r="CI163" i="24"/>
  <c r="BN164" i="24"/>
  <c r="BO164" i="24" s="1"/>
  <c r="CC163" i="24"/>
  <c r="BW163" i="24"/>
  <c r="BR164" i="24"/>
  <c r="BS164" i="24" s="1"/>
  <c r="CE163" i="24"/>
  <c r="BY163" i="24"/>
  <c r="CK163" i="24"/>
  <c r="BH164" i="24"/>
  <c r="BI164" i="24" s="1"/>
  <c r="BF164" i="24"/>
  <c r="BG164" i="24" s="1"/>
  <c r="BU163" i="24"/>
  <c r="CG163" i="24"/>
  <c r="CA163" i="24"/>
  <c r="BJ164" i="24"/>
  <c r="BK164" i="24" s="1"/>
  <c r="BY163" i="23"/>
  <c r="CK163" i="23"/>
  <c r="CE163" i="23"/>
  <c r="BR164" i="23"/>
  <c r="BS164" i="23" s="1"/>
  <c r="BD165" i="23"/>
  <c r="BE165" i="23" s="1"/>
  <c r="BL164" i="23"/>
  <c r="CB163" i="23"/>
  <c r="BM164" i="23"/>
  <c r="CH163" i="23"/>
  <c r="BV163" i="23"/>
  <c r="CD164" i="23"/>
  <c r="BP165" i="23"/>
  <c r="BQ165" i="23" s="1"/>
  <c r="BW163" i="23"/>
  <c r="BN164" i="23"/>
  <c r="BO164" i="23" s="1"/>
  <c r="CI163" i="23"/>
  <c r="CC163" i="23"/>
  <c r="BH164" i="23"/>
  <c r="BI164" i="23" s="1"/>
  <c r="CJ163" i="23"/>
  <c r="CA163" i="23"/>
  <c r="BJ164" i="23"/>
  <c r="BK164" i="23" s="1"/>
  <c r="CG163" i="23"/>
  <c r="BU163" i="23"/>
  <c r="BF164" i="23"/>
  <c r="BG164" i="23" s="1"/>
  <c r="BX163" i="23"/>
  <c r="BU164" i="22"/>
  <c r="CG164" i="22"/>
  <c r="CA164" i="22"/>
  <c r="BJ165" i="22"/>
  <c r="BK165" i="22" s="1"/>
  <c r="CK164" i="22"/>
  <c r="BR165" i="22"/>
  <c r="BS165" i="22" s="1"/>
  <c r="CE164" i="22"/>
  <c r="BY164" i="22"/>
  <c r="BF165" i="22"/>
  <c r="BG165" i="22" s="1"/>
  <c r="BD165" i="22"/>
  <c r="BE165" i="22" s="1"/>
  <c r="BH165" i="22"/>
  <c r="BI165" i="22" s="1"/>
  <c r="BX164" i="22"/>
  <c r="CJ164" i="22"/>
  <c r="BP165" i="22"/>
  <c r="BQ165" i="22" s="1"/>
  <c r="CD164" i="22"/>
  <c r="BV164" i="22"/>
  <c r="CH164" i="22"/>
  <c r="BM165" i="22"/>
  <c r="BL165" i="22"/>
  <c r="CB164" i="22"/>
  <c r="BW164" i="22"/>
  <c r="CI164" i="22"/>
  <c r="BN165" i="22"/>
  <c r="BO165" i="22" s="1"/>
  <c r="CC164" i="22"/>
  <c r="BD164" i="21"/>
  <c r="BE164" i="21" s="1"/>
  <c r="BX163" i="21"/>
  <c r="BP164" i="21"/>
  <c r="BQ164" i="21" s="1"/>
  <c r="CJ163" i="21"/>
  <c r="CD163" i="21"/>
  <c r="CA163" i="21"/>
  <c r="BU163" i="21"/>
  <c r="CG163" i="21"/>
  <c r="BJ164" i="21"/>
  <c r="BK164" i="21" s="1"/>
  <c r="CH163" i="21"/>
  <c r="CB163" i="21"/>
  <c r="BV163" i="21"/>
  <c r="BL164" i="21"/>
  <c r="BM164" i="21" s="1"/>
  <c r="BF164" i="21"/>
  <c r="BG164" i="21" s="1"/>
  <c r="BH164" i="21"/>
  <c r="BI164" i="21" s="1"/>
  <c r="BY163" i="21"/>
  <c r="BR164" i="21"/>
  <c r="BS164" i="21" s="1"/>
  <c r="CK163" i="21"/>
  <c r="CE163" i="21"/>
  <c r="BW163" i="21"/>
  <c r="BN164" i="21"/>
  <c r="BO164" i="21" s="1"/>
  <c r="CI163" i="21"/>
  <c r="CC163" i="21"/>
  <c r="CH163" i="20"/>
  <c r="BL164" i="20"/>
  <c r="BM164" i="20" s="1"/>
  <c r="CB163" i="20"/>
  <c r="BV163" i="20"/>
  <c r="BD164" i="20"/>
  <c r="BE164" i="20" s="1"/>
  <c r="CE163" i="20"/>
  <c r="BY163" i="20"/>
  <c r="CK163" i="20"/>
  <c r="BR164" i="20"/>
  <c r="BS164" i="20" s="1"/>
  <c r="BH164" i="20"/>
  <c r="BI164" i="20" s="1"/>
  <c r="CG163" i="20"/>
  <c r="CA163" i="20"/>
  <c r="BJ164" i="20"/>
  <c r="BK164" i="20" s="1"/>
  <c r="BU163" i="20"/>
  <c r="BP164" i="20"/>
  <c r="BQ164" i="20" s="1"/>
  <c r="CD163" i="20"/>
  <c r="BX163" i="20"/>
  <c r="CJ163" i="20"/>
  <c r="BF164" i="20"/>
  <c r="BG164" i="20" s="1"/>
  <c r="BN164" i="20"/>
  <c r="BO164" i="20" s="1"/>
  <c r="CC163" i="20"/>
  <c r="BW163" i="20"/>
  <c r="CI163" i="20"/>
  <c r="BD164" i="19"/>
  <c r="BE164" i="19" s="1"/>
  <c r="CA163" i="19"/>
  <c r="BJ164" i="19"/>
  <c r="BK164" i="19" s="1"/>
  <c r="BU163" i="19"/>
  <c r="CG163" i="19"/>
  <c r="BX163" i="19"/>
  <c r="CJ163" i="19"/>
  <c r="BP164" i="19"/>
  <c r="BQ164" i="19" s="1"/>
  <c r="CD163" i="19"/>
  <c r="BF164" i="19"/>
  <c r="BG164" i="19" s="1"/>
  <c r="BW163" i="19"/>
  <c r="CI163" i="19"/>
  <c r="BN164" i="19"/>
  <c r="BO164" i="19" s="1"/>
  <c r="CC163" i="19"/>
  <c r="BY163" i="19"/>
  <c r="CK163" i="19"/>
  <c r="BR164" i="19"/>
  <c r="BS164" i="19" s="1"/>
  <c r="CE163" i="19"/>
  <c r="BH164" i="19"/>
  <c r="BI164" i="19" s="1"/>
  <c r="BL164" i="19"/>
  <c r="CB163" i="19"/>
  <c r="BV163" i="19"/>
  <c r="CH163" i="19"/>
  <c r="BM164" i="19"/>
  <c r="BD167" i="26" l="1"/>
  <c r="BE167" i="26" s="1"/>
  <c r="BH167" i="26"/>
  <c r="BI167" i="26" s="1"/>
  <c r="CE166" i="26"/>
  <c r="BY166" i="26"/>
  <c r="BR167" i="26"/>
  <c r="BS167" i="26" s="1"/>
  <c r="CK166" i="26"/>
  <c r="BJ167" i="26"/>
  <c r="BK167" i="26" s="1"/>
  <c r="CA166" i="26"/>
  <c r="BU166" i="26"/>
  <c r="CG166" i="26"/>
  <c r="BF167" i="26"/>
  <c r="BG167" i="26" s="1"/>
  <c r="CD166" i="26"/>
  <c r="BX166" i="26"/>
  <c r="BP167" i="26"/>
  <c r="BQ167" i="26" s="1"/>
  <c r="CJ166" i="26"/>
  <c r="CH166" i="26"/>
  <c r="BL167" i="26"/>
  <c r="BM167" i="26" s="1"/>
  <c r="CB166" i="26"/>
  <c r="BV166" i="26"/>
  <c r="CC166" i="26"/>
  <c r="BW166" i="26"/>
  <c r="BN167" i="26"/>
  <c r="BO167" i="26" s="1"/>
  <c r="CI166" i="26"/>
  <c r="BW165" i="25"/>
  <c r="BN166" i="25"/>
  <c r="BO166" i="25" s="1"/>
  <c r="CI165" i="25"/>
  <c r="CC165" i="25"/>
  <c r="BF166" i="25"/>
  <c r="BG166" i="25" s="1"/>
  <c r="BD166" i="25"/>
  <c r="BE166" i="25" s="1"/>
  <c r="BV165" i="25"/>
  <c r="BL166" i="25"/>
  <c r="BM166" i="25" s="1"/>
  <c r="CH165" i="25"/>
  <c r="CB165" i="25"/>
  <c r="BH166" i="25"/>
  <c r="BI166" i="25" s="1"/>
  <c r="BX165" i="25"/>
  <c r="CJ165" i="25"/>
  <c r="BP166" i="25"/>
  <c r="CD165" i="25"/>
  <c r="BQ166" i="25"/>
  <c r="CG165" i="25"/>
  <c r="BJ166" i="25"/>
  <c r="BK166" i="25" s="1"/>
  <c r="CA165" i="25"/>
  <c r="BU165" i="25"/>
  <c r="CK165" i="25"/>
  <c r="CE165" i="25"/>
  <c r="BR166" i="25"/>
  <c r="BS166" i="25" s="1"/>
  <c r="BY165" i="25"/>
  <c r="CG164" i="24"/>
  <c r="BJ165" i="24"/>
  <c r="BK165" i="24"/>
  <c r="CA164" i="24"/>
  <c r="BU164" i="24"/>
  <c r="BD165" i="24"/>
  <c r="BE165" i="24" s="1"/>
  <c r="BN165" i="24"/>
  <c r="BO165" i="24" s="1"/>
  <c r="CC164" i="24"/>
  <c r="BW164" i="24"/>
  <c r="CI164" i="24"/>
  <c r="BF165" i="24"/>
  <c r="BG165" i="24" s="1"/>
  <c r="CH164" i="24"/>
  <c r="BL165" i="24"/>
  <c r="BM165" i="24" s="1"/>
  <c r="CB164" i="24"/>
  <c r="BV164" i="24"/>
  <c r="CE164" i="24"/>
  <c r="BY164" i="24"/>
  <c r="CK164" i="24"/>
  <c r="BR165" i="24"/>
  <c r="BS165" i="24" s="1"/>
  <c r="BP165" i="24"/>
  <c r="BQ165" i="24" s="1"/>
  <c r="CD164" i="24"/>
  <c r="BX164" i="24"/>
  <c r="CJ164" i="24"/>
  <c r="BH165" i="24"/>
  <c r="BI165" i="24" s="1"/>
  <c r="BF165" i="23"/>
  <c r="BG165" i="23" s="1"/>
  <c r="BX164" i="23"/>
  <c r="BY164" i="23"/>
  <c r="CK164" i="23"/>
  <c r="BR165" i="23"/>
  <c r="BS165" i="23" s="1"/>
  <c r="CE164" i="23"/>
  <c r="BP166" i="23"/>
  <c r="BQ166" i="23" s="1"/>
  <c r="CD165" i="23"/>
  <c r="BD166" i="23"/>
  <c r="BE166" i="23" s="1"/>
  <c r="BJ165" i="23"/>
  <c r="BU164" i="23"/>
  <c r="CG164" i="23"/>
  <c r="BK165" i="23"/>
  <c r="CA164" i="23"/>
  <c r="BH165" i="23"/>
  <c r="BI165" i="23" s="1"/>
  <c r="CJ164" i="23"/>
  <c r="BW164" i="23"/>
  <c r="CI164" i="23"/>
  <c r="BN165" i="23"/>
  <c r="BO165" i="23"/>
  <c r="CC164" i="23"/>
  <c r="BV164" i="23"/>
  <c r="CH164" i="23"/>
  <c r="BL165" i="23"/>
  <c r="BM165" i="23" s="1"/>
  <c r="CB164" i="23"/>
  <c r="CI165" i="22"/>
  <c r="BN166" i="22"/>
  <c r="BO166" i="22" s="1"/>
  <c r="CC165" i="22"/>
  <c r="BW165" i="22"/>
  <c r="BH166" i="22"/>
  <c r="BI166" i="22" s="1"/>
  <c r="BD166" i="22"/>
  <c r="BE166" i="22" s="1"/>
  <c r="BU165" i="22"/>
  <c r="CG165" i="22"/>
  <c r="BK166" i="22"/>
  <c r="CA165" i="22"/>
  <c r="BJ166" i="22"/>
  <c r="BF166" i="22"/>
  <c r="BG166" i="22" s="1"/>
  <c r="BR166" i="22"/>
  <c r="BS166" i="22" s="1"/>
  <c r="CE165" i="22"/>
  <c r="BY165" i="22"/>
  <c r="CK165" i="22"/>
  <c r="CJ165" i="22"/>
  <c r="BP166" i="22"/>
  <c r="BQ166" i="22" s="1"/>
  <c r="CD165" i="22"/>
  <c r="BX165" i="22"/>
  <c r="BV165" i="22"/>
  <c r="CH165" i="22"/>
  <c r="BL166" i="22"/>
  <c r="BM166" i="22" s="1"/>
  <c r="CB165" i="22"/>
  <c r="BW164" i="21"/>
  <c r="BN165" i="21"/>
  <c r="BO165" i="21" s="1"/>
  <c r="CI164" i="21"/>
  <c r="CC164" i="21"/>
  <c r="BU164" i="21"/>
  <c r="CG164" i="21"/>
  <c r="BJ165" i="21"/>
  <c r="BK165" i="21" s="1"/>
  <c r="CA164" i="21"/>
  <c r="BX164" i="21"/>
  <c r="BQ165" i="21"/>
  <c r="BP165" i="21"/>
  <c r="CJ164" i="21"/>
  <c r="CD164" i="21"/>
  <c r="CE164" i="21"/>
  <c r="BR165" i="21"/>
  <c r="BS165" i="21" s="1"/>
  <c r="CK164" i="21"/>
  <c r="BY164" i="21"/>
  <c r="BF165" i="21"/>
  <c r="BG165" i="21" s="1"/>
  <c r="BH165" i="21"/>
  <c r="BI165" i="21" s="1"/>
  <c r="BV164" i="21"/>
  <c r="CH164" i="21"/>
  <c r="BL165" i="21"/>
  <c r="BM165" i="21" s="1"/>
  <c r="CB164" i="21"/>
  <c r="BD165" i="21"/>
  <c r="BE165" i="21" s="1"/>
  <c r="BN165" i="20"/>
  <c r="BO165" i="20" s="1"/>
  <c r="CC164" i="20"/>
  <c r="BW164" i="20"/>
  <c r="CI164" i="20"/>
  <c r="BH165" i="20"/>
  <c r="BI165" i="20" s="1"/>
  <c r="CD164" i="20"/>
  <c r="BX164" i="20"/>
  <c r="CJ164" i="20"/>
  <c r="BP165" i="20"/>
  <c r="BQ165" i="20" s="1"/>
  <c r="CE164" i="20"/>
  <c r="BY164" i="20"/>
  <c r="CK164" i="20"/>
  <c r="BR165" i="20"/>
  <c r="BS165" i="20" s="1"/>
  <c r="BD165" i="20"/>
  <c r="BE165" i="20" s="1"/>
  <c r="BL165" i="20"/>
  <c r="BM165" i="20" s="1"/>
  <c r="CB164" i="20"/>
  <c r="BV164" i="20"/>
  <c r="CH164" i="20"/>
  <c r="BF165" i="20"/>
  <c r="BG165" i="20" s="1"/>
  <c r="CA164" i="20"/>
  <c r="BJ165" i="20"/>
  <c r="BK165" i="20" s="1"/>
  <c r="BU164" i="20"/>
  <c r="CG164" i="20"/>
  <c r="BH165" i="19"/>
  <c r="BI165" i="19" s="1"/>
  <c r="BJ165" i="19"/>
  <c r="BU164" i="19"/>
  <c r="CG164" i="19"/>
  <c r="BK165" i="19"/>
  <c r="CA164" i="19"/>
  <c r="BF165" i="19"/>
  <c r="BG165" i="19" s="1"/>
  <c r="BX164" i="19"/>
  <c r="CJ164" i="19"/>
  <c r="BQ165" i="19"/>
  <c r="BP165" i="19"/>
  <c r="CD164" i="19"/>
  <c r="BY164" i="19"/>
  <c r="CK164" i="19"/>
  <c r="BR165" i="19"/>
  <c r="BS165" i="19" s="1"/>
  <c r="CE164" i="19"/>
  <c r="BW164" i="19"/>
  <c r="CI164" i="19"/>
  <c r="BN165" i="19"/>
  <c r="BO165" i="19" s="1"/>
  <c r="CC164" i="19"/>
  <c r="BD165" i="19"/>
  <c r="BE165" i="19" s="1"/>
  <c r="BV164" i="19"/>
  <c r="CH164" i="19"/>
  <c r="BL165" i="19"/>
  <c r="BM165" i="19" s="1"/>
  <c r="CB164" i="19"/>
  <c r="BW167" i="26" l="1"/>
  <c r="BN168" i="26"/>
  <c r="BO168" i="26" s="1"/>
  <c r="CI167" i="26"/>
  <c r="CC167" i="26"/>
  <c r="BF168" i="26"/>
  <c r="BG168" i="26" s="1"/>
  <c r="CE167" i="26"/>
  <c r="BY167" i="26"/>
  <c r="BR168" i="26"/>
  <c r="BS168" i="26" s="1"/>
  <c r="CK167" i="26"/>
  <c r="BX167" i="26"/>
  <c r="BP168" i="26"/>
  <c r="BQ168" i="26" s="1"/>
  <c r="CJ167" i="26"/>
  <c r="CD167" i="26"/>
  <c r="BH168" i="26"/>
  <c r="BI168" i="26"/>
  <c r="BJ168" i="26"/>
  <c r="CA167" i="26"/>
  <c r="BU167" i="26"/>
  <c r="CG167" i="26"/>
  <c r="BK168" i="26"/>
  <c r="CB167" i="26"/>
  <c r="BV167" i="26"/>
  <c r="CH167" i="26"/>
  <c r="BL168" i="26"/>
  <c r="BM168" i="26" s="1"/>
  <c r="BD168" i="26"/>
  <c r="BE168" i="26" s="1"/>
  <c r="BU166" i="25"/>
  <c r="CG166" i="25"/>
  <c r="BJ167" i="25"/>
  <c r="BK167" i="25" s="1"/>
  <c r="CA166" i="25"/>
  <c r="CI166" i="25"/>
  <c r="BN167" i="25"/>
  <c r="CC166" i="25"/>
  <c r="BW166" i="25"/>
  <c r="BO167" i="25"/>
  <c r="BV166" i="25"/>
  <c r="CH166" i="25"/>
  <c r="BL167" i="25"/>
  <c r="BM167" i="25" s="1"/>
  <c r="CB166" i="25"/>
  <c r="BR167" i="25"/>
  <c r="BS167" i="25" s="1"/>
  <c r="CK166" i="25"/>
  <c r="CE166" i="25"/>
  <c r="BY166" i="25"/>
  <c r="BH167" i="25"/>
  <c r="BI167" i="25" s="1"/>
  <c r="BD167" i="25"/>
  <c r="BE167" i="25" s="1"/>
  <c r="CJ166" i="25"/>
  <c r="CD166" i="25"/>
  <c r="BX166" i="25"/>
  <c r="BP167" i="25"/>
  <c r="BQ167" i="25" s="1"/>
  <c r="BF167" i="25"/>
  <c r="BG167" i="25" s="1"/>
  <c r="BF166" i="24"/>
  <c r="BG166" i="24" s="1"/>
  <c r="CD165" i="24"/>
  <c r="CJ165" i="24"/>
  <c r="BP166" i="24"/>
  <c r="BQ166" i="24" s="1"/>
  <c r="BX165" i="24"/>
  <c r="BN166" i="24"/>
  <c r="BO166" i="24" s="1"/>
  <c r="CC165" i="24"/>
  <c r="BW165" i="24"/>
  <c r="CI165" i="24"/>
  <c r="BH166" i="24"/>
  <c r="BI166" i="24" s="1"/>
  <c r="BD166" i="24"/>
  <c r="BE166" i="24" s="1"/>
  <c r="CE165" i="24"/>
  <c r="BY165" i="24"/>
  <c r="CK165" i="24"/>
  <c r="BR166" i="24"/>
  <c r="BS166" i="24" s="1"/>
  <c r="BL166" i="24"/>
  <c r="BM166" i="24" s="1"/>
  <c r="CB165" i="24"/>
  <c r="BV165" i="24"/>
  <c r="CH165" i="24"/>
  <c r="CA165" i="24"/>
  <c r="BJ166" i="24"/>
  <c r="BK166" i="24" s="1"/>
  <c r="BU165" i="24"/>
  <c r="CG165" i="24"/>
  <c r="BV165" i="23"/>
  <c r="CH165" i="23"/>
  <c r="BL166" i="23"/>
  <c r="CB165" i="23"/>
  <c r="BM166" i="23"/>
  <c r="BD167" i="23"/>
  <c r="BE167" i="23" s="1"/>
  <c r="BP167" i="23"/>
  <c r="BQ167" i="23" s="1"/>
  <c r="CD166" i="23"/>
  <c r="CJ166" i="23"/>
  <c r="BH166" i="23"/>
  <c r="BI166" i="23"/>
  <c r="CJ165" i="23"/>
  <c r="CK165" i="23"/>
  <c r="BR166" i="23"/>
  <c r="BS166" i="23" s="1"/>
  <c r="BY165" i="23"/>
  <c r="CE165" i="23"/>
  <c r="BF166" i="23"/>
  <c r="BG166" i="23" s="1"/>
  <c r="BX165" i="23"/>
  <c r="BW165" i="23"/>
  <c r="CI165" i="23"/>
  <c r="BN166" i="23"/>
  <c r="BO166" i="23" s="1"/>
  <c r="CC165" i="23"/>
  <c r="BU165" i="23"/>
  <c r="CG165" i="23"/>
  <c r="CA165" i="23"/>
  <c r="BJ166" i="23"/>
  <c r="BK166" i="23" s="1"/>
  <c r="BH167" i="22"/>
  <c r="BI167" i="22" s="1"/>
  <c r="CH166" i="22"/>
  <c r="BL167" i="22"/>
  <c r="BM167" i="22" s="1"/>
  <c r="CB166" i="22"/>
  <c r="BV166" i="22"/>
  <c r="BP167" i="22"/>
  <c r="BQ167" i="22" s="1"/>
  <c r="CD166" i="22"/>
  <c r="BX166" i="22"/>
  <c r="CJ166" i="22"/>
  <c r="BN167" i="22"/>
  <c r="BO167" i="22" s="1"/>
  <c r="CC166" i="22"/>
  <c r="BW166" i="22"/>
  <c r="CI166" i="22"/>
  <c r="BF167" i="22"/>
  <c r="BG167" i="22" s="1"/>
  <c r="BD167" i="22"/>
  <c r="BE167" i="22" s="1"/>
  <c r="CE166" i="22"/>
  <c r="CK166" i="22"/>
  <c r="BY166" i="22"/>
  <c r="BR167" i="22"/>
  <c r="BS167" i="22" s="1"/>
  <c r="CG166" i="22"/>
  <c r="CA166" i="22"/>
  <c r="BU166" i="22"/>
  <c r="BJ167" i="22"/>
  <c r="BK167" i="22" s="1"/>
  <c r="BD166" i="21"/>
  <c r="BE166" i="21" s="1"/>
  <c r="CG165" i="21"/>
  <c r="BJ166" i="21"/>
  <c r="BK166" i="21" s="1"/>
  <c r="CA165" i="21"/>
  <c r="BU165" i="21"/>
  <c r="BV165" i="21"/>
  <c r="CH165" i="21"/>
  <c r="BL166" i="21"/>
  <c r="BM166" i="21" s="1"/>
  <c r="CB165" i="21"/>
  <c r="BF166" i="21"/>
  <c r="BG166" i="21" s="1"/>
  <c r="CC165" i="21"/>
  <c r="CI165" i="21"/>
  <c r="BN166" i="21"/>
  <c r="BO166" i="21" s="1"/>
  <c r="BW165" i="21"/>
  <c r="BH166" i="21"/>
  <c r="BI166" i="21" s="1"/>
  <c r="CK165" i="21"/>
  <c r="BR166" i="21"/>
  <c r="BS166" i="21" s="1"/>
  <c r="CE165" i="21"/>
  <c r="BY165" i="21"/>
  <c r="CJ165" i="21"/>
  <c r="BP166" i="21"/>
  <c r="BQ166" i="21" s="1"/>
  <c r="CD165" i="21"/>
  <c r="BX165" i="21"/>
  <c r="BX165" i="20"/>
  <c r="CJ165" i="20"/>
  <c r="BP166" i="20"/>
  <c r="BQ166" i="20" s="1"/>
  <c r="CD165" i="20"/>
  <c r="BF166" i="20"/>
  <c r="BG166" i="20" s="1"/>
  <c r="BL166" i="20"/>
  <c r="BM166" i="20" s="1"/>
  <c r="CB165" i="20"/>
  <c r="BV165" i="20"/>
  <c r="CH165" i="20"/>
  <c r="BH166" i="20"/>
  <c r="BI166" i="20" s="1"/>
  <c r="BD166" i="20"/>
  <c r="BE166" i="20" s="1"/>
  <c r="CA165" i="20"/>
  <c r="BJ166" i="20"/>
  <c r="BK166" i="20" s="1"/>
  <c r="BU165" i="20"/>
  <c r="CG165" i="20"/>
  <c r="BY165" i="20"/>
  <c r="CK165" i="20"/>
  <c r="BS166" i="20"/>
  <c r="BR166" i="20"/>
  <c r="CE165" i="20"/>
  <c r="CC165" i="20"/>
  <c r="BW165" i="20"/>
  <c r="CI165" i="20"/>
  <c r="BN166" i="20"/>
  <c r="BO166" i="20" s="1"/>
  <c r="BV165" i="19"/>
  <c r="CH165" i="19"/>
  <c r="BL166" i="19"/>
  <c r="BM166" i="19" s="1"/>
  <c r="CB165" i="19"/>
  <c r="BR166" i="19"/>
  <c r="BS166" i="19" s="1"/>
  <c r="CK165" i="19"/>
  <c r="CE165" i="19"/>
  <c r="BY165" i="19"/>
  <c r="BF166" i="19"/>
  <c r="BG166" i="19" s="1"/>
  <c r="BD166" i="19"/>
  <c r="BE166" i="19" s="1"/>
  <c r="BN166" i="19"/>
  <c r="BW165" i="19"/>
  <c r="BO166" i="19"/>
  <c r="CI165" i="19"/>
  <c r="CC165" i="19"/>
  <c r="BH166" i="19"/>
  <c r="BI166" i="19" s="1"/>
  <c r="CG165" i="19"/>
  <c r="BU165" i="19"/>
  <c r="BK166" i="19"/>
  <c r="BJ166" i="19"/>
  <c r="CA165" i="19"/>
  <c r="BP166" i="19"/>
  <c r="CD165" i="19"/>
  <c r="BQ166" i="19"/>
  <c r="CJ165" i="19"/>
  <c r="BX165" i="19"/>
  <c r="BV168" i="26" l="1"/>
  <c r="CH168" i="26"/>
  <c r="BL169" i="26"/>
  <c r="BM169" i="26" s="1"/>
  <c r="CB168" i="26"/>
  <c r="BF169" i="26"/>
  <c r="BG169" i="26" s="1"/>
  <c r="CK168" i="26"/>
  <c r="BR169" i="26"/>
  <c r="BS169" i="26" s="1"/>
  <c r="CE168" i="26"/>
  <c r="BY168" i="26"/>
  <c r="BN169" i="26"/>
  <c r="CC168" i="26"/>
  <c r="BW168" i="26"/>
  <c r="CI168" i="26"/>
  <c r="BO169" i="26"/>
  <c r="BX168" i="26"/>
  <c r="CJ168" i="26"/>
  <c r="BP169" i="26"/>
  <c r="BQ169" i="26" s="1"/>
  <c r="CD168" i="26"/>
  <c r="BD169" i="26"/>
  <c r="BE169" i="26" s="1"/>
  <c r="BU168" i="26"/>
  <c r="CG168" i="26"/>
  <c r="CA168" i="26"/>
  <c r="BJ169" i="26"/>
  <c r="BK169" i="26" s="1"/>
  <c r="BH169" i="26"/>
  <c r="BI169" i="26"/>
  <c r="CH167" i="25"/>
  <c r="BL168" i="25"/>
  <c r="CB167" i="25"/>
  <c r="BV167" i="25"/>
  <c r="BM168" i="25"/>
  <c r="BH168" i="25"/>
  <c r="BI168" i="25" s="1"/>
  <c r="BP168" i="25"/>
  <c r="BQ168" i="25" s="1"/>
  <c r="CJ167" i="25"/>
  <c r="CD167" i="25"/>
  <c r="BX167" i="25"/>
  <c r="CG167" i="25"/>
  <c r="BJ168" i="25"/>
  <c r="BK168" i="25" s="1"/>
  <c r="CA167" i="25"/>
  <c r="BU167" i="25"/>
  <c r="BD168" i="25"/>
  <c r="BE168" i="25" s="1"/>
  <c r="CE167" i="25"/>
  <c r="BY167" i="25"/>
  <c r="BR168" i="25"/>
  <c r="BS168" i="25" s="1"/>
  <c r="CK167" i="25"/>
  <c r="BF168" i="25"/>
  <c r="BG168" i="25" s="1"/>
  <c r="CI167" i="25"/>
  <c r="CC167" i="25"/>
  <c r="BW167" i="25"/>
  <c r="BN168" i="25"/>
  <c r="BO168" i="25" s="1"/>
  <c r="BD167" i="24"/>
  <c r="BE167" i="24" s="1"/>
  <c r="BH167" i="24"/>
  <c r="BI167" i="24" s="1"/>
  <c r="BX166" i="24"/>
  <c r="BQ167" i="24"/>
  <c r="BP167" i="24"/>
  <c r="CJ166" i="24"/>
  <c r="CD166" i="24"/>
  <c r="CC166" i="24"/>
  <c r="BW166" i="24"/>
  <c r="CI166" i="24"/>
  <c r="BN167" i="24"/>
  <c r="BO167" i="24" s="1"/>
  <c r="CA166" i="24"/>
  <c r="BJ167" i="24"/>
  <c r="BK167" i="24" s="1"/>
  <c r="BU166" i="24"/>
  <c r="CG166" i="24"/>
  <c r="BY166" i="24"/>
  <c r="CK166" i="24"/>
  <c r="BR167" i="24"/>
  <c r="BS167" i="24" s="1"/>
  <c r="CE166" i="24"/>
  <c r="BL167" i="24"/>
  <c r="BM167" i="24" s="1"/>
  <c r="CB166" i="24"/>
  <c r="CH166" i="24"/>
  <c r="BV166" i="24"/>
  <c r="BF167" i="24"/>
  <c r="BG167" i="24" s="1"/>
  <c r="BP168" i="23"/>
  <c r="CD167" i="23"/>
  <c r="BQ168" i="23"/>
  <c r="BD168" i="23"/>
  <c r="BE168" i="23" s="1"/>
  <c r="BR167" i="23"/>
  <c r="BS167" i="23" s="1"/>
  <c r="CE166" i="23"/>
  <c r="BY166" i="23"/>
  <c r="CK166" i="23"/>
  <c r="CI166" i="23"/>
  <c r="BN167" i="23"/>
  <c r="BO167" i="23" s="1"/>
  <c r="BW166" i="23"/>
  <c r="CC166" i="23"/>
  <c r="BF167" i="23"/>
  <c r="BG167" i="23" s="1"/>
  <c r="BX166" i="23"/>
  <c r="BU166" i="23"/>
  <c r="CG166" i="23"/>
  <c r="BJ167" i="23"/>
  <c r="BK167" i="23" s="1"/>
  <c r="CA166" i="23"/>
  <c r="CH166" i="23"/>
  <c r="BV166" i="23"/>
  <c r="BL167" i="23"/>
  <c r="BM167" i="23" s="1"/>
  <c r="CB166" i="23"/>
  <c r="BH167" i="23"/>
  <c r="BI167" i="23" s="1"/>
  <c r="CD167" i="22"/>
  <c r="BX167" i="22"/>
  <c r="CJ167" i="22"/>
  <c r="BP168" i="22"/>
  <c r="BQ168" i="22" s="1"/>
  <c r="BN168" i="22"/>
  <c r="BO168" i="22" s="1"/>
  <c r="CC167" i="22"/>
  <c r="CI167" i="22"/>
  <c r="BW167" i="22"/>
  <c r="CE167" i="22"/>
  <c r="BY167" i="22"/>
  <c r="BR168" i="22"/>
  <c r="BS168" i="22" s="1"/>
  <c r="CK167" i="22"/>
  <c r="BL168" i="22"/>
  <c r="BM168" i="22" s="1"/>
  <c r="CB167" i="22"/>
  <c r="BV167" i="22"/>
  <c r="CH167" i="22"/>
  <c r="CA167" i="22"/>
  <c r="BJ168" i="22"/>
  <c r="BK168" i="22" s="1"/>
  <c r="BU167" i="22"/>
  <c r="CG167" i="22"/>
  <c r="BD168" i="22"/>
  <c r="BE168" i="22" s="1"/>
  <c r="BF168" i="22"/>
  <c r="BG168" i="22" s="1"/>
  <c r="BH168" i="22"/>
  <c r="BI168" i="22" s="1"/>
  <c r="BF167" i="21"/>
  <c r="BG167" i="21" s="1"/>
  <c r="BX166" i="21"/>
  <c r="CJ166" i="21"/>
  <c r="CD166" i="21"/>
  <c r="BP167" i="21"/>
  <c r="BQ167" i="21" s="1"/>
  <c r="BH167" i="21"/>
  <c r="BI167" i="21" s="1"/>
  <c r="CH166" i="21"/>
  <c r="BL167" i="21"/>
  <c r="BM167" i="21" s="1"/>
  <c r="CB166" i="21"/>
  <c r="BV166" i="21"/>
  <c r="CA166" i="21"/>
  <c r="BU166" i="21"/>
  <c r="BJ167" i="21"/>
  <c r="BK167" i="21" s="1"/>
  <c r="CG166" i="21"/>
  <c r="CE166" i="21"/>
  <c r="CK166" i="21"/>
  <c r="BY166" i="21"/>
  <c r="BR167" i="21"/>
  <c r="BS167" i="21" s="1"/>
  <c r="BN167" i="21"/>
  <c r="BO167" i="21" s="1"/>
  <c r="CI166" i="21"/>
  <c r="CC166" i="21"/>
  <c r="BW166" i="21"/>
  <c r="BD167" i="21"/>
  <c r="BE167" i="21" s="1"/>
  <c r="BW166" i="20"/>
  <c r="CI166" i="20"/>
  <c r="BN167" i="20"/>
  <c r="BO167" i="20" s="1"/>
  <c r="CC166" i="20"/>
  <c r="BF167" i="20"/>
  <c r="BG167" i="20" s="1"/>
  <c r="BD167" i="20"/>
  <c r="BE167" i="20" s="1"/>
  <c r="BX166" i="20"/>
  <c r="CJ166" i="20"/>
  <c r="BQ167" i="20"/>
  <c r="BP167" i="20"/>
  <c r="CD166" i="20"/>
  <c r="BH167" i="20"/>
  <c r="BI167" i="20" s="1"/>
  <c r="BV166" i="20"/>
  <c r="CH166" i="20"/>
  <c r="BL167" i="20"/>
  <c r="BM167" i="20" s="1"/>
  <c r="CB166" i="20"/>
  <c r="CA166" i="20"/>
  <c r="BJ167" i="20"/>
  <c r="BK167" i="20" s="1"/>
  <c r="BU166" i="20"/>
  <c r="CG166" i="20"/>
  <c r="BY166" i="20"/>
  <c r="CK166" i="20"/>
  <c r="BR167" i="20"/>
  <c r="BS167" i="20" s="1"/>
  <c r="CE166" i="20"/>
  <c r="CK166" i="19"/>
  <c r="CE166" i="19"/>
  <c r="BY166" i="19"/>
  <c r="BR167" i="19"/>
  <c r="BS167" i="19" s="1"/>
  <c r="BF167" i="19"/>
  <c r="BG167" i="19" s="1"/>
  <c r="BH167" i="19"/>
  <c r="BI167" i="19" s="1"/>
  <c r="BL167" i="19"/>
  <c r="BM167" i="19" s="1"/>
  <c r="CB166" i="19"/>
  <c r="CH166" i="19"/>
  <c r="BV166" i="19"/>
  <c r="BU166" i="19"/>
  <c r="CG166" i="19"/>
  <c r="BJ167" i="19"/>
  <c r="BK167" i="19" s="1"/>
  <c r="CA166" i="19"/>
  <c r="BN167" i="19"/>
  <c r="BO167" i="19" s="1"/>
  <c r="CI166" i="19"/>
  <c r="CC166" i="19"/>
  <c r="BW166" i="19"/>
  <c r="BD167" i="19"/>
  <c r="BE167" i="19" s="1"/>
  <c r="CD166" i="19"/>
  <c r="BP167" i="19"/>
  <c r="BQ167" i="19" s="1"/>
  <c r="CJ166" i="19"/>
  <c r="BX166" i="19"/>
  <c r="CA169" i="26" l="1"/>
  <c r="BJ170" i="26"/>
  <c r="BK170" i="26" s="1"/>
  <c r="BU169" i="26"/>
  <c r="CG169" i="26"/>
  <c r="BD170" i="26"/>
  <c r="BE170" i="26" s="1"/>
  <c r="BR170" i="26"/>
  <c r="BY169" i="26"/>
  <c r="BS170" i="26"/>
  <c r="CK169" i="26"/>
  <c r="CE169" i="26"/>
  <c r="BL170" i="26"/>
  <c r="CB169" i="26"/>
  <c r="BV169" i="26"/>
  <c r="CH169" i="26"/>
  <c r="BM170" i="26"/>
  <c r="BF170" i="26"/>
  <c r="BG170" i="26"/>
  <c r="BX169" i="26"/>
  <c r="CJ169" i="26"/>
  <c r="BP170" i="26"/>
  <c r="BQ170" i="26" s="1"/>
  <c r="CD169" i="26"/>
  <c r="BH170" i="26"/>
  <c r="BI170" i="26" s="1"/>
  <c r="CI169" i="26"/>
  <c r="BW169" i="26"/>
  <c r="BN170" i="26"/>
  <c r="BO170" i="26" s="1"/>
  <c r="CC169" i="26"/>
  <c r="BJ169" i="25"/>
  <c r="CG168" i="25"/>
  <c r="CA168" i="25"/>
  <c r="BU168" i="25"/>
  <c r="BK169" i="25"/>
  <c r="BH169" i="25"/>
  <c r="BI169" i="25" s="1"/>
  <c r="CE168" i="25"/>
  <c r="BY168" i="25"/>
  <c r="CK168" i="25"/>
  <c r="BR169" i="25"/>
  <c r="BS169" i="25" s="1"/>
  <c r="BD169" i="25"/>
  <c r="BE169" i="25" s="1"/>
  <c r="CD168" i="25"/>
  <c r="CJ168" i="25"/>
  <c r="BX168" i="25"/>
  <c r="BP169" i="25"/>
  <c r="BQ169" i="25" s="1"/>
  <c r="BN169" i="25"/>
  <c r="BO169" i="25" s="1"/>
  <c r="CC168" i="25"/>
  <c r="BW168" i="25"/>
  <c r="CI168" i="25"/>
  <c r="BF169" i="25"/>
  <c r="BG169" i="25" s="1"/>
  <c r="CH168" i="25"/>
  <c r="CB168" i="25"/>
  <c r="BV168" i="25"/>
  <c r="BL169" i="25"/>
  <c r="BM169" i="25" s="1"/>
  <c r="BW167" i="24"/>
  <c r="CI167" i="24"/>
  <c r="BN168" i="24"/>
  <c r="BO168" i="24" s="1"/>
  <c r="CC167" i="24"/>
  <c r="BV167" i="24"/>
  <c r="CH167" i="24"/>
  <c r="CB167" i="24"/>
  <c r="BL168" i="24"/>
  <c r="BM168" i="24" s="1"/>
  <c r="BF168" i="24"/>
  <c r="BG168" i="24" s="1"/>
  <c r="BY167" i="24"/>
  <c r="CK167" i="24"/>
  <c r="BR168" i="24"/>
  <c r="BS168" i="24" s="1"/>
  <c r="CE167" i="24"/>
  <c r="BH168" i="24"/>
  <c r="BI168" i="24" s="1"/>
  <c r="CA167" i="24"/>
  <c r="BJ168" i="24"/>
  <c r="BK168" i="24" s="1"/>
  <c r="BU167" i="24"/>
  <c r="CG167" i="24"/>
  <c r="BD168" i="24"/>
  <c r="BE168" i="24" s="1"/>
  <c r="BX167" i="24"/>
  <c r="CJ167" i="24"/>
  <c r="BP168" i="24"/>
  <c r="CD167" i="24"/>
  <c r="BQ168" i="24"/>
  <c r="BN168" i="23"/>
  <c r="BO168" i="23" s="1"/>
  <c r="CC167" i="23"/>
  <c r="BW167" i="23"/>
  <c r="CI167" i="23"/>
  <c r="BL168" i="23"/>
  <c r="BM168" i="23" s="1"/>
  <c r="CB167" i="23"/>
  <c r="CH167" i="23"/>
  <c r="BV167" i="23"/>
  <c r="CE167" i="23"/>
  <c r="CK167" i="23"/>
  <c r="BY167" i="23"/>
  <c r="BR168" i="23"/>
  <c r="BS168" i="23" s="1"/>
  <c r="BH168" i="23"/>
  <c r="BI168" i="23"/>
  <c r="CJ167" i="23"/>
  <c r="CG167" i="23"/>
  <c r="BJ168" i="23"/>
  <c r="CA167" i="23"/>
  <c r="BK168" i="23"/>
  <c r="BU167" i="23"/>
  <c r="BD169" i="23"/>
  <c r="BE169" i="23" s="1"/>
  <c r="BF168" i="23"/>
  <c r="BG168" i="23" s="1"/>
  <c r="BX167" i="23"/>
  <c r="CD168" i="23"/>
  <c r="CJ168" i="23"/>
  <c r="BP169" i="23"/>
  <c r="BQ169" i="23" s="1"/>
  <c r="BY168" i="22"/>
  <c r="CK168" i="22"/>
  <c r="BR169" i="22"/>
  <c r="BS169" i="22" s="1"/>
  <c r="CE168" i="22"/>
  <c r="BD169" i="22"/>
  <c r="BE169" i="22" s="1"/>
  <c r="BH169" i="22"/>
  <c r="BI169" i="22" s="1"/>
  <c r="CC168" i="22"/>
  <c r="BW168" i="22"/>
  <c r="BO169" i="22"/>
  <c r="BN169" i="22"/>
  <c r="CI168" i="22"/>
  <c r="BF169" i="22"/>
  <c r="BG169" i="22" s="1"/>
  <c r="CA168" i="22"/>
  <c r="BJ169" i="22"/>
  <c r="BK169" i="22" s="1"/>
  <c r="CG168" i="22"/>
  <c r="BU168" i="22"/>
  <c r="BX168" i="22"/>
  <c r="CJ168" i="22"/>
  <c r="BQ169" i="22"/>
  <c r="BP169" i="22"/>
  <c r="CD168" i="22"/>
  <c r="BL169" i="22"/>
  <c r="BM169" i="22" s="1"/>
  <c r="CB168" i="22"/>
  <c r="BV168" i="22"/>
  <c r="CH168" i="22"/>
  <c r="BD168" i="21"/>
  <c r="BE168" i="21" s="1"/>
  <c r="BH168" i="21"/>
  <c r="BI168" i="21" s="1"/>
  <c r="BV167" i="21"/>
  <c r="CH167" i="21"/>
  <c r="CB167" i="21"/>
  <c r="BL168" i="21"/>
  <c r="BM168" i="21" s="1"/>
  <c r="BX167" i="21"/>
  <c r="CJ167" i="21"/>
  <c r="CD167" i="21"/>
  <c r="BP168" i="21"/>
  <c r="BQ168" i="21" s="1"/>
  <c r="CC167" i="21"/>
  <c r="CI167" i="21"/>
  <c r="BN168" i="21"/>
  <c r="BO168" i="21" s="1"/>
  <c r="BW167" i="21"/>
  <c r="CE167" i="21"/>
  <c r="BR168" i="21"/>
  <c r="BS168" i="21" s="1"/>
  <c r="BY167" i="21"/>
  <c r="CK167" i="21"/>
  <c r="CG167" i="21"/>
  <c r="CA167" i="21"/>
  <c r="BU167" i="21"/>
  <c r="BJ168" i="21"/>
  <c r="BK168" i="21" s="1"/>
  <c r="BF168" i="21"/>
  <c r="BG168" i="21" s="1"/>
  <c r="CK167" i="20"/>
  <c r="BR168" i="20"/>
  <c r="BS168" i="20" s="1"/>
  <c r="CE167" i="20"/>
  <c r="BY167" i="20"/>
  <c r="BD168" i="20"/>
  <c r="BE168" i="20" s="1"/>
  <c r="BW167" i="20"/>
  <c r="CI167" i="20"/>
  <c r="BN168" i="20"/>
  <c r="BO168" i="20" s="1"/>
  <c r="CC167" i="20"/>
  <c r="BH168" i="20"/>
  <c r="BI168" i="20" s="1"/>
  <c r="BU167" i="20"/>
  <c r="CG167" i="20"/>
  <c r="CA167" i="20"/>
  <c r="BJ168" i="20"/>
  <c r="BK168" i="20" s="1"/>
  <c r="BV167" i="20"/>
  <c r="CH167" i="20"/>
  <c r="BL168" i="20"/>
  <c r="BM168" i="20" s="1"/>
  <c r="CB167" i="20"/>
  <c r="BF168" i="20"/>
  <c r="BG168" i="20" s="1"/>
  <c r="BX167" i="20"/>
  <c r="CJ167" i="20"/>
  <c r="BP168" i="20"/>
  <c r="BQ168" i="20" s="1"/>
  <c r="CD167" i="20"/>
  <c r="BL168" i="19"/>
  <c r="CB167" i="19"/>
  <c r="BM168" i="19"/>
  <c r="CH167" i="19"/>
  <c r="BV167" i="19"/>
  <c r="BF168" i="19"/>
  <c r="BG168" i="19" s="1"/>
  <c r="CD167" i="19"/>
  <c r="BX167" i="19"/>
  <c r="BP168" i="19"/>
  <c r="BQ168" i="19" s="1"/>
  <c r="CJ167" i="19"/>
  <c r="CC167" i="19"/>
  <c r="BW167" i="19"/>
  <c r="CI167" i="19"/>
  <c r="BN168" i="19"/>
  <c r="BO168" i="19" s="1"/>
  <c r="BD168" i="19"/>
  <c r="BE168" i="19" s="1"/>
  <c r="BH168" i="19"/>
  <c r="BI168" i="19" s="1"/>
  <c r="BY167" i="19"/>
  <c r="CE167" i="19"/>
  <c r="BS168" i="19"/>
  <c r="BR168" i="19"/>
  <c r="CK167" i="19"/>
  <c r="BJ168" i="19"/>
  <c r="BK168" i="19" s="1"/>
  <c r="CG167" i="19"/>
  <c r="CA167" i="19"/>
  <c r="BU167" i="19"/>
  <c r="BH171" i="26" l="1"/>
  <c r="BI171" i="26" s="1"/>
  <c r="BX170" i="26"/>
  <c r="CJ170" i="26"/>
  <c r="BP171" i="26"/>
  <c r="BQ171" i="26" s="1"/>
  <c r="CD170" i="26"/>
  <c r="BJ171" i="26"/>
  <c r="CG170" i="26"/>
  <c r="CA170" i="26"/>
  <c r="BU170" i="26"/>
  <c r="BK171" i="26"/>
  <c r="BD171" i="26"/>
  <c r="BE171" i="26" s="1"/>
  <c r="BW170" i="26"/>
  <c r="CC170" i="26"/>
  <c r="BO171" i="26"/>
  <c r="BN171" i="26"/>
  <c r="CI170" i="26"/>
  <c r="BY170" i="26"/>
  <c r="CK170" i="26"/>
  <c r="CE170" i="26"/>
  <c r="BR171" i="26"/>
  <c r="BS171" i="26" s="1"/>
  <c r="BV170" i="26"/>
  <c r="CB170" i="26"/>
  <c r="BL171" i="26"/>
  <c r="BM171" i="26" s="1"/>
  <c r="CH170" i="26"/>
  <c r="BF171" i="26"/>
  <c r="BG171" i="26" s="1"/>
  <c r="BD170" i="25"/>
  <c r="BE170" i="25" s="1"/>
  <c r="BH170" i="25"/>
  <c r="BI170" i="25" s="1"/>
  <c r="CE169" i="25"/>
  <c r="CK169" i="25"/>
  <c r="BR170" i="25"/>
  <c r="BS170" i="25" s="1"/>
  <c r="BY169" i="25"/>
  <c r="BL170" i="25"/>
  <c r="BM170" i="25" s="1"/>
  <c r="CB169" i="25"/>
  <c r="BV169" i="25"/>
  <c r="CH169" i="25"/>
  <c r="CC169" i="25"/>
  <c r="BW169" i="25"/>
  <c r="CI169" i="25"/>
  <c r="BN170" i="25"/>
  <c r="BO170" i="25" s="1"/>
  <c r="BF170" i="25"/>
  <c r="BG170" i="25" s="1"/>
  <c r="CD169" i="25"/>
  <c r="BP170" i="25"/>
  <c r="BQ170" i="25" s="1"/>
  <c r="BX169" i="25"/>
  <c r="CJ169" i="25"/>
  <c r="CA169" i="25"/>
  <c r="BU169" i="25"/>
  <c r="CG169" i="25"/>
  <c r="BJ170" i="25"/>
  <c r="BK170" i="25" s="1"/>
  <c r="BD169" i="24"/>
  <c r="BE169" i="24" s="1"/>
  <c r="BU168" i="24"/>
  <c r="CG168" i="24"/>
  <c r="CA168" i="24"/>
  <c r="BJ169" i="24"/>
  <c r="BK169" i="24" s="1"/>
  <c r="BV168" i="24"/>
  <c r="CH168" i="24"/>
  <c r="BL169" i="24"/>
  <c r="BM169" i="24" s="1"/>
  <c r="CB168" i="24"/>
  <c r="BF169" i="24"/>
  <c r="BG169" i="24" s="1"/>
  <c r="BH169" i="24"/>
  <c r="BI169" i="24" s="1"/>
  <c r="CK168" i="24"/>
  <c r="BR169" i="24"/>
  <c r="BS169" i="24" s="1"/>
  <c r="CE168" i="24"/>
  <c r="BY168" i="24"/>
  <c r="BW168" i="24"/>
  <c r="CI168" i="24"/>
  <c r="BN169" i="24"/>
  <c r="BO169" i="24" s="1"/>
  <c r="CC168" i="24"/>
  <c r="BX168" i="24"/>
  <c r="CJ168" i="24"/>
  <c r="BP169" i="24"/>
  <c r="BQ169" i="24" s="1"/>
  <c r="CD168" i="24"/>
  <c r="BF169" i="23"/>
  <c r="BG169" i="23" s="1"/>
  <c r="BX168" i="23"/>
  <c r="BP170" i="23"/>
  <c r="BQ170" i="23" s="1"/>
  <c r="CD169" i="23"/>
  <c r="BY168" i="23"/>
  <c r="BR169" i="23"/>
  <c r="CK168" i="23"/>
  <c r="BS169" i="23"/>
  <c r="CE168" i="23"/>
  <c r="BL169" i="23"/>
  <c r="BM169" i="23" s="1"/>
  <c r="CB168" i="23"/>
  <c r="CH168" i="23"/>
  <c r="BV168" i="23"/>
  <c r="BN169" i="23"/>
  <c r="CC168" i="23"/>
  <c r="CI168" i="23"/>
  <c r="BO169" i="23"/>
  <c r="BW168" i="23"/>
  <c r="BD170" i="23"/>
  <c r="BE170" i="23" s="1"/>
  <c r="CA168" i="23"/>
  <c r="BJ169" i="23"/>
  <c r="BK169" i="23" s="1"/>
  <c r="BU168" i="23"/>
  <c r="CG168" i="23"/>
  <c r="BH169" i="23"/>
  <c r="BI169" i="23" s="1"/>
  <c r="BV169" i="22"/>
  <c r="CH169" i="22"/>
  <c r="BL170" i="22"/>
  <c r="CB169" i="22"/>
  <c r="BM170" i="22"/>
  <c r="BY169" i="22"/>
  <c r="CK169" i="22"/>
  <c r="BR170" i="22"/>
  <c r="BS170" i="22" s="1"/>
  <c r="CE169" i="22"/>
  <c r="BD170" i="22"/>
  <c r="BE170" i="22" s="1"/>
  <c r="BF170" i="22"/>
  <c r="BG170" i="22" s="1"/>
  <c r="BH170" i="22"/>
  <c r="BI170" i="22" s="1"/>
  <c r="CA169" i="22"/>
  <c r="BJ170" i="22"/>
  <c r="BK170" i="22" s="1"/>
  <c r="BU169" i="22"/>
  <c r="CG169" i="22"/>
  <c r="BX169" i="22"/>
  <c r="CJ169" i="22"/>
  <c r="BQ170" i="22"/>
  <c r="BP170" i="22"/>
  <c r="CD169" i="22"/>
  <c r="BW169" i="22"/>
  <c r="CI169" i="22"/>
  <c r="BN170" i="22"/>
  <c r="BO170" i="22" s="1"/>
  <c r="CC169" i="22"/>
  <c r="CJ168" i="21"/>
  <c r="BX168" i="21"/>
  <c r="BP169" i="21"/>
  <c r="BQ169" i="21" s="1"/>
  <c r="CD168" i="21"/>
  <c r="CA168" i="21"/>
  <c r="BU168" i="21"/>
  <c r="BJ169" i="21"/>
  <c r="BK169" i="21" s="1"/>
  <c r="CG168" i="21"/>
  <c r="BR169" i="21"/>
  <c r="BS169" i="21" s="1"/>
  <c r="CK168" i="21"/>
  <c r="CE168" i="21"/>
  <c r="BY168" i="21"/>
  <c r="BF169" i="21"/>
  <c r="BG169" i="21" s="1"/>
  <c r="BV168" i="21"/>
  <c r="CH168" i="21"/>
  <c r="BL169" i="21"/>
  <c r="BM169" i="21" s="1"/>
  <c r="CB168" i="21"/>
  <c r="BH169" i="21"/>
  <c r="BI169" i="21" s="1"/>
  <c r="CC168" i="21"/>
  <c r="BW168" i="21"/>
  <c r="BN169" i="21"/>
  <c r="BO169" i="21" s="1"/>
  <c r="CI168" i="21"/>
  <c r="BD169" i="21"/>
  <c r="BE169" i="21" s="1"/>
  <c r="CJ168" i="20"/>
  <c r="BP169" i="20"/>
  <c r="BQ169" i="20" s="1"/>
  <c r="CD168" i="20"/>
  <c r="BX168" i="20"/>
  <c r="BD169" i="20"/>
  <c r="BE169" i="20" s="1"/>
  <c r="CI168" i="20"/>
  <c r="BN169" i="20"/>
  <c r="BO169" i="20" s="1"/>
  <c r="CC168" i="20"/>
  <c r="BW168" i="20"/>
  <c r="BV168" i="20"/>
  <c r="CH168" i="20"/>
  <c r="BL169" i="20"/>
  <c r="BM169" i="20" s="1"/>
  <c r="CB168" i="20"/>
  <c r="BR169" i="20"/>
  <c r="BS169" i="20" s="1"/>
  <c r="CE168" i="20"/>
  <c r="BY168" i="20"/>
  <c r="CK168" i="20"/>
  <c r="BH169" i="20"/>
  <c r="BI169" i="20" s="1"/>
  <c r="BF169" i="20"/>
  <c r="BG169" i="20" s="1"/>
  <c r="BU168" i="20"/>
  <c r="CG168" i="20"/>
  <c r="CA168" i="20"/>
  <c r="BJ169" i="20"/>
  <c r="BK169" i="20" s="1"/>
  <c r="BP169" i="19"/>
  <c r="BQ169" i="19" s="1"/>
  <c r="BX168" i="19"/>
  <c r="CJ168" i="19"/>
  <c r="CD168" i="19"/>
  <c r="BH169" i="19"/>
  <c r="BI169" i="19" s="1"/>
  <c r="BJ169" i="19"/>
  <c r="CA168" i="19"/>
  <c r="BU168" i="19"/>
  <c r="BK169" i="19"/>
  <c r="CG168" i="19"/>
  <c r="BD169" i="19"/>
  <c r="BE169" i="19" s="1"/>
  <c r="BF169" i="19"/>
  <c r="BG169" i="19" s="1"/>
  <c r="BW168" i="19"/>
  <c r="BN169" i="19"/>
  <c r="CC168" i="19"/>
  <c r="BO169" i="19"/>
  <c r="CI168" i="19"/>
  <c r="BY168" i="19"/>
  <c r="CK168" i="19"/>
  <c r="BS169" i="19"/>
  <c r="BR169" i="19"/>
  <c r="CE168" i="19"/>
  <c r="CB168" i="19"/>
  <c r="BV168" i="19"/>
  <c r="BL169" i="19"/>
  <c r="BM169" i="19" s="1"/>
  <c r="CH168" i="19"/>
  <c r="BV171" i="26" l="1"/>
  <c r="CH171" i="26"/>
  <c r="CB171" i="26"/>
  <c r="BL172" i="26"/>
  <c r="BM172" i="26" s="1"/>
  <c r="BD172" i="26"/>
  <c r="BE172" i="26" s="1"/>
  <c r="CJ171" i="26"/>
  <c r="CD171" i="26"/>
  <c r="BP172" i="26"/>
  <c r="BQ172" i="26" s="1"/>
  <c r="BX171" i="26"/>
  <c r="CK171" i="26"/>
  <c r="BR172" i="26"/>
  <c r="BS172" i="26" s="1"/>
  <c r="CE171" i="26"/>
  <c r="BY171" i="26"/>
  <c r="BF172" i="26"/>
  <c r="BG172" i="26" s="1"/>
  <c r="BH172" i="26"/>
  <c r="BI172" i="26" s="1"/>
  <c r="BU171" i="26"/>
  <c r="BK172" i="26"/>
  <c r="CA171" i="26"/>
  <c r="CG171" i="26"/>
  <c r="BJ172" i="26"/>
  <c r="BW171" i="26"/>
  <c r="CI171" i="26"/>
  <c r="BN172" i="26"/>
  <c r="CC171" i="26"/>
  <c r="BO172" i="26"/>
  <c r="CA170" i="25"/>
  <c r="BJ171" i="25"/>
  <c r="BK171" i="25" s="1"/>
  <c r="BU170" i="25"/>
  <c r="CG170" i="25"/>
  <c r="BY170" i="25"/>
  <c r="BR171" i="25"/>
  <c r="BS171" i="25" s="1"/>
  <c r="CK170" i="25"/>
  <c r="CE170" i="25"/>
  <c r="BX170" i="25"/>
  <c r="BP171" i="25"/>
  <c r="BQ171" i="25" s="1"/>
  <c r="CJ170" i="25"/>
  <c r="CD170" i="25"/>
  <c r="BV170" i="25"/>
  <c r="BL171" i="25"/>
  <c r="BM171" i="25" s="1"/>
  <c r="CH170" i="25"/>
  <c r="CB170" i="25"/>
  <c r="BF171" i="25"/>
  <c r="BG171" i="25" s="1"/>
  <c r="BH171" i="25"/>
  <c r="BI171" i="25" s="1"/>
  <c r="CC170" i="25"/>
  <c r="CI170" i="25"/>
  <c r="BO171" i="25"/>
  <c r="BN171" i="25"/>
  <c r="BW170" i="25"/>
  <c r="BD171" i="25"/>
  <c r="BE171" i="25" s="1"/>
  <c r="BV169" i="24"/>
  <c r="CH169" i="24"/>
  <c r="BL170" i="24"/>
  <c r="CB169" i="24"/>
  <c r="BM170" i="24"/>
  <c r="BH170" i="24"/>
  <c r="BI170" i="24" s="1"/>
  <c r="CI169" i="24"/>
  <c r="BN170" i="24"/>
  <c r="BO170" i="24" s="1"/>
  <c r="CC169" i="24"/>
  <c r="BW169" i="24"/>
  <c r="CJ169" i="24"/>
  <c r="BP170" i="24"/>
  <c r="BQ170" i="24" s="1"/>
  <c r="CD169" i="24"/>
  <c r="BX169" i="24"/>
  <c r="BU169" i="24"/>
  <c r="CG169" i="24"/>
  <c r="CA169" i="24"/>
  <c r="BJ170" i="24"/>
  <c r="BK170" i="24" s="1"/>
  <c r="BF170" i="24"/>
  <c r="BG170" i="24" s="1"/>
  <c r="BR170" i="24"/>
  <c r="BS170" i="24" s="1"/>
  <c r="CE169" i="24"/>
  <c r="BY169" i="24"/>
  <c r="CK169" i="24"/>
  <c r="BD170" i="24"/>
  <c r="BE170" i="24" s="1"/>
  <c r="BH170" i="23"/>
  <c r="BI170" i="23" s="1"/>
  <c r="CJ169" i="23"/>
  <c r="CA169" i="23"/>
  <c r="BJ170" i="23"/>
  <c r="BK170" i="23" s="1"/>
  <c r="CG169" i="23"/>
  <c r="BU169" i="23"/>
  <c r="BL170" i="23"/>
  <c r="BM170" i="23" s="1"/>
  <c r="CB169" i="23"/>
  <c r="BV169" i="23"/>
  <c r="CH169" i="23"/>
  <c r="CD170" i="23"/>
  <c r="BP171" i="23"/>
  <c r="BQ171" i="23" s="1"/>
  <c r="BD171" i="23"/>
  <c r="BE171" i="23" s="1"/>
  <c r="BF170" i="23"/>
  <c r="BG170" i="23" s="1"/>
  <c r="BX169" i="23"/>
  <c r="BY169" i="23"/>
  <c r="CK169" i="23"/>
  <c r="BR170" i="23"/>
  <c r="BS170" i="23" s="1"/>
  <c r="CE169" i="23"/>
  <c r="BW169" i="23"/>
  <c r="CC169" i="23"/>
  <c r="BN170" i="23"/>
  <c r="BO170" i="23" s="1"/>
  <c r="CI169" i="23"/>
  <c r="CK170" i="22"/>
  <c r="BR171" i="22"/>
  <c r="BS171" i="22" s="1"/>
  <c r="CE170" i="22"/>
  <c r="BY170" i="22"/>
  <c r="BF171" i="22"/>
  <c r="BG171" i="22" s="1"/>
  <c r="BH171" i="22"/>
  <c r="BI171" i="22" s="1"/>
  <c r="BW170" i="22"/>
  <c r="CI170" i="22"/>
  <c r="BO171" i="22"/>
  <c r="BN171" i="22"/>
  <c r="CC170" i="22"/>
  <c r="BD171" i="22"/>
  <c r="BE171" i="22" s="1"/>
  <c r="BU170" i="22"/>
  <c r="CG170" i="22"/>
  <c r="BJ171" i="22"/>
  <c r="BK171" i="22" s="1"/>
  <c r="CA170" i="22"/>
  <c r="BV170" i="22"/>
  <c r="CH170" i="22"/>
  <c r="BM171" i="22"/>
  <c r="BL171" i="22"/>
  <c r="CB170" i="22"/>
  <c r="BX170" i="22"/>
  <c r="CJ170" i="22"/>
  <c r="BP171" i="22"/>
  <c r="BQ171" i="22" s="1"/>
  <c r="CD170" i="22"/>
  <c r="CI169" i="21"/>
  <c r="CC169" i="21"/>
  <c r="BW169" i="21"/>
  <c r="BN170" i="21"/>
  <c r="BO170" i="21" s="1"/>
  <c r="CE169" i="21"/>
  <c r="CK169" i="21"/>
  <c r="BY169" i="21"/>
  <c r="BR170" i="21"/>
  <c r="BS170" i="21" s="1"/>
  <c r="BX169" i="21"/>
  <c r="BQ170" i="21"/>
  <c r="CJ169" i="21"/>
  <c r="CD169" i="21"/>
  <c r="BP170" i="21"/>
  <c r="BD170" i="21"/>
  <c r="BE170" i="21" s="1"/>
  <c r="CA169" i="21"/>
  <c r="BJ170" i="21"/>
  <c r="BK170" i="21" s="1"/>
  <c r="CG169" i="21"/>
  <c r="BU169" i="21"/>
  <c r="CH169" i="21"/>
  <c r="BM170" i="21"/>
  <c r="BL170" i="21"/>
  <c r="CB169" i="21"/>
  <c r="BV169" i="21"/>
  <c r="BH170" i="21"/>
  <c r="BI170" i="21" s="1"/>
  <c r="BF170" i="21"/>
  <c r="BG170" i="21" s="1"/>
  <c r="CG169" i="20"/>
  <c r="CA169" i="20"/>
  <c r="BJ170" i="20"/>
  <c r="BK170" i="20" s="1"/>
  <c r="BU169" i="20"/>
  <c r="BF170" i="20"/>
  <c r="BG170" i="20" s="1"/>
  <c r="BD170" i="20"/>
  <c r="BE170" i="20" s="1"/>
  <c r="CH169" i="20"/>
  <c r="BL170" i="20"/>
  <c r="BM170" i="20" s="1"/>
  <c r="CB169" i="20"/>
  <c r="BV169" i="20"/>
  <c r="BN170" i="20"/>
  <c r="BO170" i="20" s="1"/>
  <c r="CC169" i="20"/>
  <c r="BW169" i="20"/>
  <c r="CI169" i="20"/>
  <c r="BP170" i="20"/>
  <c r="BQ170" i="20" s="1"/>
  <c r="CD169" i="20"/>
  <c r="BX169" i="20"/>
  <c r="CJ169" i="20"/>
  <c r="BH170" i="20"/>
  <c r="BI170" i="20" s="1"/>
  <c r="CE169" i="20"/>
  <c r="BY169" i="20"/>
  <c r="CK169" i="20"/>
  <c r="BR170" i="20"/>
  <c r="BS170" i="20"/>
  <c r="BD170" i="19"/>
  <c r="BE170" i="19" s="1"/>
  <c r="BH170" i="19"/>
  <c r="BI170" i="19" s="1"/>
  <c r="BF170" i="19"/>
  <c r="BG170" i="19" s="1"/>
  <c r="BV169" i="19"/>
  <c r="BL170" i="19"/>
  <c r="BM170" i="19" s="1"/>
  <c r="CB169" i="19"/>
  <c r="CH169" i="19"/>
  <c r="CJ169" i="19"/>
  <c r="BP170" i="19"/>
  <c r="CD169" i="19"/>
  <c r="BX169" i="19"/>
  <c r="BQ170" i="19"/>
  <c r="CK169" i="19"/>
  <c r="BR170" i="19"/>
  <c r="BS170" i="19" s="1"/>
  <c r="CE169" i="19"/>
  <c r="BY169" i="19"/>
  <c r="BU169" i="19"/>
  <c r="BJ170" i="19"/>
  <c r="BK170" i="19" s="1"/>
  <c r="CG169" i="19"/>
  <c r="CA169" i="19"/>
  <c r="BW169" i="19"/>
  <c r="CI169" i="19"/>
  <c r="BN170" i="19"/>
  <c r="BO170" i="19" s="1"/>
  <c r="CC169" i="19"/>
  <c r="BP173" i="26" l="1"/>
  <c r="BQ173" i="26" s="1"/>
  <c r="BX172" i="26"/>
  <c r="CJ172" i="26"/>
  <c r="CD172" i="26"/>
  <c r="CH172" i="26"/>
  <c r="BL173" i="26"/>
  <c r="BM173" i="26" s="1"/>
  <c r="CB172" i="26"/>
  <c r="BV172" i="26"/>
  <c r="BR173" i="26"/>
  <c r="BS173" i="26" s="1"/>
  <c r="CE172" i="26"/>
  <c r="BY172" i="26"/>
  <c r="CK172" i="26"/>
  <c r="BH173" i="26"/>
  <c r="BI173" i="26" s="1"/>
  <c r="BF173" i="26"/>
  <c r="BG173" i="26" s="1"/>
  <c r="BD173" i="26"/>
  <c r="BE173" i="26" s="1"/>
  <c r="BU172" i="26"/>
  <c r="CG172" i="26"/>
  <c r="BJ173" i="26"/>
  <c r="BK173" i="26" s="1"/>
  <c r="CA172" i="26"/>
  <c r="CI172" i="26"/>
  <c r="BN173" i="26"/>
  <c r="BO173" i="26" s="1"/>
  <c r="CC172" i="26"/>
  <c r="BW172" i="26"/>
  <c r="BF172" i="25"/>
  <c r="BG172" i="25" s="1"/>
  <c r="BH172" i="25"/>
  <c r="BI172" i="25" s="1"/>
  <c r="CA171" i="25"/>
  <c r="BJ172" i="25"/>
  <c r="BK172" i="25" s="1"/>
  <c r="CG171" i="25"/>
  <c r="BU171" i="25"/>
  <c r="BX171" i="25"/>
  <c r="CJ171" i="25"/>
  <c r="BP172" i="25"/>
  <c r="BQ172" i="25" s="1"/>
  <c r="CD171" i="25"/>
  <c r="CK171" i="25"/>
  <c r="CE171" i="25"/>
  <c r="BR172" i="25"/>
  <c r="BS172" i="25" s="1"/>
  <c r="BY171" i="25"/>
  <c r="BV171" i="25"/>
  <c r="CH171" i="25"/>
  <c r="CB171" i="25"/>
  <c r="BL172" i="25"/>
  <c r="BM172" i="25" s="1"/>
  <c r="BD172" i="25"/>
  <c r="BE172" i="25" s="1"/>
  <c r="BW171" i="25"/>
  <c r="BN172" i="25"/>
  <c r="BO172" i="25" s="1"/>
  <c r="CI171" i="25"/>
  <c r="CC171" i="25"/>
  <c r="BP171" i="24"/>
  <c r="BQ171" i="24" s="1"/>
  <c r="CD170" i="24"/>
  <c r="BX170" i="24"/>
  <c r="CJ170" i="24"/>
  <c r="BD171" i="24"/>
  <c r="BE171" i="24" s="1"/>
  <c r="BF171" i="24"/>
  <c r="BG171" i="24" s="1"/>
  <c r="BN171" i="24"/>
  <c r="BO171" i="24" s="1"/>
  <c r="CC170" i="24"/>
  <c r="BW170" i="24"/>
  <c r="CI170" i="24"/>
  <c r="CG170" i="24"/>
  <c r="BJ171" i="24"/>
  <c r="CA170" i="24"/>
  <c r="BU170" i="24"/>
  <c r="BK171" i="24"/>
  <c r="CE170" i="24"/>
  <c r="BY170" i="24"/>
  <c r="CK170" i="24"/>
  <c r="BR171" i="24"/>
  <c r="BS171" i="24" s="1"/>
  <c r="BH171" i="24"/>
  <c r="BI171" i="24" s="1"/>
  <c r="CH170" i="24"/>
  <c r="BL171" i="24"/>
  <c r="BM171" i="24" s="1"/>
  <c r="CB170" i="24"/>
  <c r="BV170" i="24"/>
  <c r="BJ171" i="23"/>
  <c r="BU170" i="23"/>
  <c r="CG170" i="23"/>
  <c r="BK171" i="23"/>
  <c r="CA170" i="23"/>
  <c r="BP172" i="23"/>
  <c r="BQ172" i="23" s="1"/>
  <c r="CD171" i="23"/>
  <c r="BV170" i="23"/>
  <c r="CH170" i="23"/>
  <c r="CB170" i="23"/>
  <c r="BL171" i="23"/>
  <c r="BM171" i="23" s="1"/>
  <c r="BY170" i="23"/>
  <c r="CK170" i="23"/>
  <c r="BR171" i="23"/>
  <c r="BS171" i="23" s="1"/>
  <c r="CE170" i="23"/>
  <c r="BF171" i="23"/>
  <c r="BG171" i="23" s="1"/>
  <c r="BX170" i="23"/>
  <c r="BW170" i="23"/>
  <c r="CI170" i="23"/>
  <c r="BN171" i="23"/>
  <c r="BO171" i="23"/>
  <c r="CC170" i="23"/>
  <c r="BD172" i="23"/>
  <c r="BE172" i="23" s="1"/>
  <c r="BH171" i="23"/>
  <c r="BI171" i="23" s="1"/>
  <c r="CJ170" i="23"/>
  <c r="BU171" i="22"/>
  <c r="CG171" i="22"/>
  <c r="CA171" i="22"/>
  <c r="BJ172" i="22"/>
  <c r="BK172" i="22" s="1"/>
  <c r="BD172" i="22"/>
  <c r="BE172" i="22" s="1"/>
  <c r="BF172" i="22"/>
  <c r="BG172" i="22" s="1"/>
  <c r="CJ171" i="22"/>
  <c r="BP172" i="22"/>
  <c r="BQ172" i="22" s="1"/>
  <c r="CD171" i="22"/>
  <c r="BX171" i="22"/>
  <c r="BH172" i="22"/>
  <c r="BI172" i="22"/>
  <c r="BR172" i="22"/>
  <c r="BS172" i="22" s="1"/>
  <c r="CE171" i="22"/>
  <c r="BY171" i="22"/>
  <c r="CK171" i="22"/>
  <c r="BV171" i="22"/>
  <c r="CH171" i="22"/>
  <c r="BM172" i="22"/>
  <c r="BL172" i="22"/>
  <c r="CB171" i="22"/>
  <c r="CI171" i="22"/>
  <c r="BN172" i="22"/>
  <c r="BO172" i="22" s="1"/>
  <c r="CC171" i="22"/>
  <c r="BW171" i="22"/>
  <c r="CE170" i="21"/>
  <c r="BR171" i="21"/>
  <c r="BS171" i="21" s="1"/>
  <c r="BY170" i="21"/>
  <c r="CK170" i="21"/>
  <c r="CC170" i="21"/>
  <c r="BN171" i="21"/>
  <c r="BO171" i="21" s="1"/>
  <c r="BW170" i="21"/>
  <c r="CI170" i="21"/>
  <c r="BD171" i="21"/>
  <c r="BE171" i="21" s="1"/>
  <c r="BH171" i="21"/>
  <c r="BI171" i="21" s="1"/>
  <c r="CG170" i="21"/>
  <c r="CA170" i="21"/>
  <c r="BU170" i="21"/>
  <c r="BJ171" i="21"/>
  <c r="BK171" i="21" s="1"/>
  <c r="BF171" i="21"/>
  <c r="BG171" i="21" s="1"/>
  <c r="BV170" i="21"/>
  <c r="BM171" i="21"/>
  <c r="CH170" i="21"/>
  <c r="CB170" i="21"/>
  <c r="BL171" i="21"/>
  <c r="CJ170" i="21"/>
  <c r="BX170" i="21"/>
  <c r="CD170" i="21"/>
  <c r="BP171" i="21"/>
  <c r="BQ171" i="21" s="1"/>
  <c r="BN171" i="20"/>
  <c r="BO171" i="20" s="1"/>
  <c r="CC170" i="20"/>
  <c r="BW170" i="20"/>
  <c r="CI170" i="20"/>
  <c r="BF171" i="20"/>
  <c r="BG171" i="20" s="1"/>
  <c r="BL171" i="20"/>
  <c r="BM171" i="20" s="1"/>
  <c r="CB170" i="20"/>
  <c r="BV170" i="20"/>
  <c r="CH170" i="20"/>
  <c r="BD171" i="20"/>
  <c r="BE171" i="20" s="1"/>
  <c r="CD170" i="20"/>
  <c r="BX170" i="20"/>
  <c r="CJ170" i="20"/>
  <c r="BP171" i="20"/>
  <c r="BQ171" i="20" s="1"/>
  <c r="BH171" i="20"/>
  <c r="BI171" i="20" s="1"/>
  <c r="CA170" i="20"/>
  <c r="BJ171" i="20"/>
  <c r="BK171" i="20" s="1"/>
  <c r="BU170" i="20"/>
  <c r="CG170" i="20"/>
  <c r="CE170" i="20"/>
  <c r="BY170" i="20"/>
  <c r="CK170" i="20"/>
  <c r="BR171" i="20"/>
  <c r="BS171" i="20" s="1"/>
  <c r="CI170" i="19"/>
  <c r="CC170" i="19"/>
  <c r="BW170" i="19"/>
  <c r="BN171" i="19"/>
  <c r="BO171" i="19" s="1"/>
  <c r="BF171" i="19"/>
  <c r="BG171" i="19" s="1"/>
  <c r="BH171" i="19"/>
  <c r="BI171" i="19" s="1"/>
  <c r="BU170" i="19"/>
  <c r="CG170" i="19"/>
  <c r="BJ171" i="19"/>
  <c r="BK171" i="19" s="1"/>
  <c r="CA170" i="19"/>
  <c r="CH170" i="19"/>
  <c r="BL171" i="19"/>
  <c r="BM171" i="19" s="1"/>
  <c r="CB170" i="19"/>
  <c r="BV170" i="19"/>
  <c r="BR171" i="19"/>
  <c r="BY170" i="19"/>
  <c r="CK170" i="19"/>
  <c r="CE170" i="19"/>
  <c r="BS171" i="19"/>
  <c r="BD171" i="19"/>
  <c r="BE171" i="19" s="1"/>
  <c r="BP171" i="19"/>
  <c r="BQ171" i="19" s="1"/>
  <c r="CJ170" i="19"/>
  <c r="CD170" i="19"/>
  <c r="BX170" i="19"/>
  <c r="BD174" i="26" l="1"/>
  <c r="BE174" i="26" s="1"/>
  <c r="BN174" i="26"/>
  <c r="BO174" i="26" s="1"/>
  <c r="CC173" i="26"/>
  <c r="BW173" i="26"/>
  <c r="CI173" i="26"/>
  <c r="BL174" i="26"/>
  <c r="BM174" i="26" s="1"/>
  <c r="CB173" i="26"/>
  <c r="BV173" i="26"/>
  <c r="CH173" i="26"/>
  <c r="CG173" i="26"/>
  <c r="BJ174" i="26"/>
  <c r="CA173" i="26"/>
  <c r="BK174" i="26"/>
  <c r="BU173" i="26"/>
  <c r="CE173" i="26"/>
  <c r="BY173" i="26"/>
  <c r="CK173" i="26"/>
  <c r="BR174" i="26"/>
  <c r="BS174" i="26" s="1"/>
  <c r="BH174" i="26"/>
  <c r="BI174" i="26" s="1"/>
  <c r="BP174" i="26"/>
  <c r="CD173" i="26"/>
  <c r="CJ173" i="26"/>
  <c r="BQ174" i="26"/>
  <c r="BX173" i="26"/>
  <c r="BF174" i="26"/>
  <c r="BG174" i="26" s="1"/>
  <c r="BW172" i="25"/>
  <c r="CI172" i="25"/>
  <c r="BN173" i="25"/>
  <c r="BO173" i="25" s="1"/>
  <c r="CC172" i="25"/>
  <c r="BX172" i="25"/>
  <c r="CJ172" i="25"/>
  <c r="CD172" i="25"/>
  <c r="BP173" i="25"/>
  <c r="BQ173" i="25" s="1"/>
  <c r="BU172" i="25"/>
  <c r="BK173" i="25"/>
  <c r="BJ173" i="25"/>
  <c r="CG172" i="25"/>
  <c r="CA172" i="25"/>
  <c r="BH173" i="25"/>
  <c r="BI173" i="25" s="1"/>
  <c r="BV172" i="25"/>
  <c r="CH172" i="25"/>
  <c r="BL173" i="25"/>
  <c r="BM173" i="25" s="1"/>
  <c r="CB172" i="25"/>
  <c r="CK172" i="25"/>
  <c r="BS173" i="25"/>
  <c r="BR173" i="25"/>
  <c r="CE172" i="25"/>
  <c r="BY172" i="25"/>
  <c r="BF173" i="25"/>
  <c r="BG173" i="25" s="1"/>
  <c r="BD173" i="25"/>
  <c r="BE173" i="25" s="1"/>
  <c r="BH172" i="24"/>
  <c r="BI172" i="24"/>
  <c r="BN172" i="24"/>
  <c r="BO172" i="24" s="1"/>
  <c r="CC171" i="24"/>
  <c r="BW171" i="24"/>
  <c r="CI171" i="24"/>
  <c r="BF172" i="24"/>
  <c r="BG172" i="24" s="1"/>
  <c r="BL172" i="24"/>
  <c r="BM172" i="24" s="1"/>
  <c r="CB171" i="24"/>
  <c r="BV171" i="24"/>
  <c r="CH171" i="24"/>
  <c r="CE171" i="24"/>
  <c r="BY171" i="24"/>
  <c r="CK171" i="24"/>
  <c r="BR172" i="24"/>
  <c r="BS172" i="24" s="1"/>
  <c r="BD172" i="24"/>
  <c r="BE172" i="24" s="1"/>
  <c r="CD171" i="24"/>
  <c r="CJ171" i="24"/>
  <c r="BQ172" i="24"/>
  <c r="BP172" i="24"/>
  <c r="BX171" i="24"/>
  <c r="CA171" i="24"/>
  <c r="BJ172" i="24"/>
  <c r="BK172" i="24" s="1"/>
  <c r="BU171" i="24"/>
  <c r="CG171" i="24"/>
  <c r="BH172" i="23"/>
  <c r="BI172" i="23" s="1"/>
  <c r="CJ171" i="23"/>
  <c r="BD173" i="23"/>
  <c r="BE173" i="23" s="1"/>
  <c r="BF172" i="23"/>
  <c r="BG172" i="23" s="1"/>
  <c r="BX171" i="23"/>
  <c r="BV171" i="23"/>
  <c r="CH171" i="23"/>
  <c r="BL172" i="23"/>
  <c r="BM172" i="23" s="1"/>
  <c r="CB171" i="23"/>
  <c r="BP173" i="23"/>
  <c r="BQ173" i="23" s="1"/>
  <c r="CD172" i="23"/>
  <c r="CK171" i="23"/>
  <c r="BR172" i="23"/>
  <c r="BS172" i="23" s="1"/>
  <c r="CE171" i="23"/>
  <c r="BY171" i="23"/>
  <c r="BU171" i="23"/>
  <c r="CG171" i="23"/>
  <c r="BJ172" i="23"/>
  <c r="BK172" i="23" s="1"/>
  <c r="CA171" i="23"/>
  <c r="BW171" i="23"/>
  <c r="CI171" i="23"/>
  <c r="CC171" i="23"/>
  <c r="BN172" i="23"/>
  <c r="BO172" i="23" s="1"/>
  <c r="BN173" i="22"/>
  <c r="BO173" i="22" s="1"/>
  <c r="CC172" i="22"/>
  <c r="BW172" i="22"/>
  <c r="CI172" i="22"/>
  <c r="BD173" i="22"/>
  <c r="BE173" i="22" s="1"/>
  <c r="BF173" i="22"/>
  <c r="BG173" i="22" s="1"/>
  <c r="BP173" i="22"/>
  <c r="BQ173" i="22" s="1"/>
  <c r="CD172" i="22"/>
  <c r="BX172" i="22"/>
  <c r="CJ172" i="22"/>
  <c r="CG172" i="22"/>
  <c r="CA172" i="22"/>
  <c r="BJ173" i="22"/>
  <c r="BK173" i="22" s="1"/>
  <c r="BU172" i="22"/>
  <c r="CE172" i="22"/>
  <c r="BY172" i="22"/>
  <c r="CK172" i="22"/>
  <c r="BR173" i="22"/>
  <c r="BS173" i="22" s="1"/>
  <c r="CH172" i="22"/>
  <c r="BL173" i="22"/>
  <c r="BM173" i="22" s="1"/>
  <c r="CB172" i="22"/>
  <c r="BV172" i="22"/>
  <c r="BH173" i="22"/>
  <c r="BI173" i="22" s="1"/>
  <c r="BD172" i="21"/>
  <c r="BE172" i="21" s="1"/>
  <c r="CJ171" i="21"/>
  <c r="BP172" i="21"/>
  <c r="BQ172" i="21" s="1"/>
  <c r="CD171" i="21"/>
  <c r="BX171" i="21"/>
  <c r="BF172" i="21"/>
  <c r="BG172" i="21" s="1"/>
  <c r="BS172" i="21"/>
  <c r="CK171" i="21"/>
  <c r="CE171" i="21"/>
  <c r="BY171" i="21"/>
  <c r="BR172" i="21"/>
  <c r="BH172" i="21"/>
  <c r="BI172" i="21" s="1"/>
  <c r="CC171" i="21"/>
  <c r="BW171" i="21"/>
  <c r="BN172" i="21"/>
  <c r="BO172" i="21" s="1"/>
  <c r="CI171" i="21"/>
  <c r="BK172" i="21"/>
  <c r="CA171" i="21"/>
  <c r="BU171" i="21"/>
  <c r="BJ172" i="21"/>
  <c r="CG171" i="21"/>
  <c r="CH171" i="21"/>
  <c r="BV171" i="21"/>
  <c r="BL172" i="21"/>
  <c r="BM172" i="21" s="1"/>
  <c r="CB171" i="21"/>
  <c r="BY171" i="20"/>
  <c r="CK171" i="20"/>
  <c r="BR172" i="20"/>
  <c r="BS172" i="20" s="1"/>
  <c r="CE171" i="20"/>
  <c r="BD172" i="20"/>
  <c r="BE172" i="20" s="1"/>
  <c r="BL172" i="20"/>
  <c r="BM172" i="20"/>
  <c r="CB171" i="20"/>
  <c r="BV171" i="20"/>
  <c r="CH171" i="20"/>
  <c r="BI172" i="20"/>
  <c r="BH172" i="20"/>
  <c r="CA171" i="20"/>
  <c r="BJ172" i="20"/>
  <c r="BK172" i="20" s="1"/>
  <c r="BU171" i="20"/>
  <c r="CG171" i="20"/>
  <c r="BX171" i="20"/>
  <c r="CJ171" i="20"/>
  <c r="BP172" i="20"/>
  <c r="BQ172" i="20" s="1"/>
  <c r="CD171" i="20"/>
  <c r="BF172" i="20"/>
  <c r="BG172" i="20" s="1"/>
  <c r="BN172" i="20"/>
  <c r="CC171" i="20"/>
  <c r="BW171" i="20"/>
  <c r="CI171" i="20"/>
  <c r="BO172" i="20"/>
  <c r="BP172" i="19"/>
  <c r="CD171" i="19"/>
  <c r="BX171" i="19"/>
  <c r="BQ172" i="19"/>
  <c r="CJ171" i="19"/>
  <c r="BD172" i="19"/>
  <c r="BE172" i="19" s="1"/>
  <c r="BN172" i="19"/>
  <c r="BO172" i="19" s="1"/>
  <c r="BW171" i="19"/>
  <c r="CI171" i="19"/>
  <c r="CC171" i="19"/>
  <c r="CG171" i="19"/>
  <c r="BJ172" i="19"/>
  <c r="BK172" i="19" s="1"/>
  <c r="CA171" i="19"/>
  <c r="BU171" i="19"/>
  <c r="BH172" i="19"/>
  <c r="BI172" i="19" s="1"/>
  <c r="CH171" i="19"/>
  <c r="CB171" i="19"/>
  <c r="BV171" i="19"/>
  <c r="BL172" i="19"/>
  <c r="BM172" i="19" s="1"/>
  <c r="CE171" i="19"/>
  <c r="CK171" i="19"/>
  <c r="BY171" i="19"/>
  <c r="BR172" i="19"/>
  <c r="BS172" i="19" s="1"/>
  <c r="BF172" i="19"/>
  <c r="BG172" i="19" s="1"/>
  <c r="BL175" i="26" l="1"/>
  <c r="BM175" i="26" s="1"/>
  <c r="CB174" i="26"/>
  <c r="BV174" i="26"/>
  <c r="CH174" i="26"/>
  <c r="BY174" i="26"/>
  <c r="CK174" i="26"/>
  <c r="CE174" i="26"/>
  <c r="BR175" i="26"/>
  <c r="BS175" i="26" s="1"/>
  <c r="BN175" i="26"/>
  <c r="BO175" i="26" s="1"/>
  <c r="CC174" i="26"/>
  <c r="BW174" i="26"/>
  <c r="CI174" i="26"/>
  <c r="BH175" i="26"/>
  <c r="BI175" i="26"/>
  <c r="BF175" i="26"/>
  <c r="BG175" i="26" s="1"/>
  <c r="BD175" i="26"/>
  <c r="BE175" i="26" s="1"/>
  <c r="BP175" i="26"/>
  <c r="BQ175" i="26" s="1"/>
  <c r="CD174" i="26"/>
  <c r="CJ174" i="26"/>
  <c r="BX174" i="26"/>
  <c r="CA174" i="26"/>
  <c r="BJ175" i="26"/>
  <c r="BK175" i="26" s="1"/>
  <c r="BU174" i="26"/>
  <c r="CG174" i="26"/>
  <c r="CJ173" i="25"/>
  <c r="BP174" i="25"/>
  <c r="BQ174" i="25" s="1"/>
  <c r="CD173" i="25"/>
  <c r="BX173" i="25"/>
  <c r="BF174" i="25"/>
  <c r="BG174" i="25" s="1"/>
  <c r="BV173" i="25"/>
  <c r="CH173" i="25"/>
  <c r="BL174" i="25"/>
  <c r="CB173" i="25"/>
  <c r="BM174" i="25"/>
  <c r="CI173" i="25"/>
  <c r="BN174" i="25"/>
  <c r="BO174" i="25" s="1"/>
  <c r="CC173" i="25"/>
  <c r="BW173" i="25"/>
  <c r="BH174" i="25"/>
  <c r="BI174" i="25" s="1"/>
  <c r="BD174" i="25"/>
  <c r="BE174" i="25" s="1"/>
  <c r="BU173" i="25"/>
  <c r="CG173" i="25"/>
  <c r="BK174" i="25"/>
  <c r="CA173" i="25"/>
  <c r="BJ174" i="25"/>
  <c r="BR174" i="25"/>
  <c r="BS174" i="25" s="1"/>
  <c r="CE173" i="25"/>
  <c r="BY173" i="25"/>
  <c r="CK173" i="25"/>
  <c r="BL173" i="24"/>
  <c r="BM173" i="24" s="1"/>
  <c r="CB172" i="24"/>
  <c r="CH172" i="24"/>
  <c r="BV172" i="24"/>
  <c r="CA172" i="24"/>
  <c r="BJ173" i="24"/>
  <c r="BK173" i="24" s="1"/>
  <c r="BU172" i="24"/>
  <c r="CG172" i="24"/>
  <c r="BF173" i="24"/>
  <c r="BG173" i="24" s="1"/>
  <c r="BD173" i="24"/>
  <c r="BE173" i="24" s="1"/>
  <c r="BY172" i="24"/>
  <c r="CK172" i="24"/>
  <c r="BR173" i="24"/>
  <c r="CE172" i="24"/>
  <c r="BS173" i="24"/>
  <c r="CC172" i="24"/>
  <c r="BW172" i="24"/>
  <c r="CI172" i="24"/>
  <c r="BN173" i="24"/>
  <c r="BO173" i="24" s="1"/>
  <c r="BX172" i="24"/>
  <c r="BP173" i="24"/>
  <c r="BQ173" i="24" s="1"/>
  <c r="CJ172" i="24"/>
  <c r="CD172" i="24"/>
  <c r="BH173" i="24"/>
  <c r="BI173" i="24" s="1"/>
  <c r="BD174" i="23"/>
  <c r="BE174" i="23" s="1"/>
  <c r="BP174" i="23"/>
  <c r="CD173" i="23"/>
  <c r="BQ174" i="23"/>
  <c r="CH172" i="23"/>
  <c r="BL173" i="23"/>
  <c r="BM173" i="23" s="1"/>
  <c r="CB172" i="23"/>
  <c r="BV172" i="23"/>
  <c r="BU172" i="23"/>
  <c r="CG172" i="23"/>
  <c r="BJ173" i="23"/>
  <c r="BK173" i="23"/>
  <c r="CA172" i="23"/>
  <c r="BF173" i="23"/>
  <c r="BG173" i="23" s="1"/>
  <c r="BX172" i="23"/>
  <c r="CI172" i="23"/>
  <c r="BN173" i="23"/>
  <c r="BO173" i="23" s="1"/>
  <c r="CC172" i="23"/>
  <c r="BW172" i="23"/>
  <c r="BR173" i="23"/>
  <c r="CE172" i="23"/>
  <c r="BY172" i="23"/>
  <c r="BS173" i="23"/>
  <c r="CK172" i="23"/>
  <c r="BH173" i="23"/>
  <c r="BI173" i="23" s="1"/>
  <c r="CJ172" i="23"/>
  <c r="CD173" i="22"/>
  <c r="BX173" i="22"/>
  <c r="CJ173" i="22"/>
  <c r="BP174" i="22"/>
  <c r="BQ174" i="22" s="1"/>
  <c r="BD174" i="22"/>
  <c r="BE174" i="22" s="1"/>
  <c r="BH174" i="22"/>
  <c r="BI174" i="22" s="1"/>
  <c r="CE173" i="22"/>
  <c r="BY173" i="22"/>
  <c r="CK173" i="22"/>
  <c r="BR174" i="22"/>
  <c r="BS174" i="22" s="1"/>
  <c r="BF174" i="22"/>
  <c r="BG174" i="22" s="1"/>
  <c r="BL174" i="22"/>
  <c r="BM174" i="22" s="1"/>
  <c r="CB173" i="22"/>
  <c r="BV173" i="22"/>
  <c r="CH173" i="22"/>
  <c r="CA173" i="22"/>
  <c r="BJ174" i="22"/>
  <c r="BK174" i="22" s="1"/>
  <c r="BU173" i="22"/>
  <c r="CG173" i="22"/>
  <c r="BN174" i="22"/>
  <c r="BO174" i="22" s="1"/>
  <c r="CC173" i="22"/>
  <c r="BW173" i="22"/>
  <c r="CI173" i="22"/>
  <c r="CH172" i="21"/>
  <c r="BL173" i="21"/>
  <c r="BM173" i="21" s="1"/>
  <c r="CB172" i="21"/>
  <c r="BV172" i="21"/>
  <c r="BX172" i="21"/>
  <c r="CJ172" i="21"/>
  <c r="CD172" i="21"/>
  <c r="BP173" i="21"/>
  <c r="BQ173" i="21" s="1"/>
  <c r="BO173" i="21"/>
  <c r="CI172" i="21"/>
  <c r="CC172" i="21"/>
  <c r="BW172" i="21"/>
  <c r="BN173" i="21"/>
  <c r="BH173" i="21"/>
  <c r="BI173" i="21" s="1"/>
  <c r="BF173" i="21"/>
  <c r="BG173" i="21" s="1"/>
  <c r="BD173" i="21"/>
  <c r="BE173" i="21" s="1"/>
  <c r="CE172" i="21"/>
  <c r="BR173" i="21"/>
  <c r="BS173" i="21" s="1"/>
  <c r="CK172" i="21"/>
  <c r="BY172" i="21"/>
  <c r="CA172" i="21"/>
  <c r="BJ173" i="21"/>
  <c r="BK173" i="21" s="1"/>
  <c r="CG172" i="21"/>
  <c r="BU172" i="21"/>
  <c r="BD173" i="20"/>
  <c r="BE173" i="20" s="1"/>
  <c r="BY172" i="20"/>
  <c r="CK172" i="20"/>
  <c r="BR173" i="20"/>
  <c r="BS173" i="20" s="1"/>
  <c r="CE172" i="20"/>
  <c r="BP173" i="20"/>
  <c r="BQ173" i="20" s="1"/>
  <c r="BX172" i="20"/>
  <c r="CJ172" i="20"/>
  <c r="CD172" i="20"/>
  <c r="BJ173" i="20"/>
  <c r="BK173" i="20" s="1"/>
  <c r="CA172" i="20"/>
  <c r="BU172" i="20"/>
  <c r="CG172" i="20"/>
  <c r="BH173" i="20"/>
  <c r="BI173" i="20" s="1"/>
  <c r="BF173" i="20"/>
  <c r="BG173" i="20" s="1"/>
  <c r="CB172" i="20"/>
  <c r="BL173" i="20"/>
  <c r="BM173" i="20" s="1"/>
  <c r="BV172" i="20"/>
  <c r="CH172" i="20"/>
  <c r="CC172" i="20"/>
  <c r="BN173" i="20"/>
  <c r="BO173" i="20" s="1"/>
  <c r="BW172" i="20"/>
  <c r="CI172" i="20"/>
  <c r="BN173" i="19"/>
  <c r="CC172" i="19"/>
  <c r="CI172" i="19"/>
  <c r="BW172" i="19"/>
  <c r="BO173" i="19"/>
  <c r="BH173" i="19"/>
  <c r="BI173" i="19" s="1"/>
  <c r="BR173" i="19"/>
  <c r="CE172" i="19"/>
  <c r="BY172" i="19"/>
  <c r="BS173" i="19"/>
  <c r="CK172" i="19"/>
  <c r="BL173" i="19"/>
  <c r="BM173" i="19" s="1"/>
  <c r="CB172" i="19"/>
  <c r="BV172" i="19"/>
  <c r="CH172" i="19"/>
  <c r="BF173" i="19"/>
  <c r="BG173" i="19" s="1"/>
  <c r="BU172" i="19"/>
  <c r="CG172" i="19"/>
  <c r="CA172" i="19"/>
  <c r="BJ173" i="19"/>
  <c r="BK173" i="19" s="1"/>
  <c r="BD173" i="19"/>
  <c r="BE173" i="19" s="1"/>
  <c r="CD172" i="19"/>
  <c r="BX172" i="19"/>
  <c r="BP173" i="19"/>
  <c r="BQ173" i="19" s="1"/>
  <c r="CJ172" i="19"/>
  <c r="CD175" i="26" l="1"/>
  <c r="BP176" i="26"/>
  <c r="BQ176" i="26" s="1"/>
  <c r="CJ175" i="26"/>
  <c r="BX175" i="26"/>
  <c r="CC175" i="26"/>
  <c r="BW175" i="26"/>
  <c r="CI175" i="26"/>
  <c r="BN176" i="26"/>
  <c r="BO176" i="26" s="1"/>
  <c r="BD176" i="26"/>
  <c r="BE176" i="26" s="1"/>
  <c r="BJ176" i="26"/>
  <c r="CG175" i="26"/>
  <c r="CA175" i="26"/>
  <c r="BU175" i="26"/>
  <c r="BK176" i="26"/>
  <c r="BF176" i="26"/>
  <c r="BG176" i="26" s="1"/>
  <c r="CE175" i="26"/>
  <c r="BY175" i="26"/>
  <c r="BR176" i="26"/>
  <c r="CK175" i="26"/>
  <c r="BS176" i="26"/>
  <c r="BL176" i="26"/>
  <c r="BM176" i="26" s="1"/>
  <c r="CB175" i="26"/>
  <c r="BV175" i="26"/>
  <c r="CH175" i="26"/>
  <c r="BH176" i="26"/>
  <c r="BI176" i="26" s="1"/>
  <c r="BF175" i="25"/>
  <c r="BG175" i="25" s="1"/>
  <c r="BD175" i="25"/>
  <c r="BE175" i="25" s="1"/>
  <c r="BN175" i="25"/>
  <c r="BO175" i="25" s="1"/>
  <c r="CC174" i="25"/>
  <c r="BW174" i="25"/>
  <c r="CI174" i="25"/>
  <c r="BH175" i="25"/>
  <c r="BI175" i="25" s="1"/>
  <c r="CE174" i="25"/>
  <c r="BY174" i="25"/>
  <c r="CK174" i="25"/>
  <c r="BR175" i="25"/>
  <c r="BS175" i="25" s="1"/>
  <c r="BP175" i="25"/>
  <c r="BQ175" i="25" s="1"/>
  <c r="CD174" i="25"/>
  <c r="BX174" i="25"/>
  <c r="CJ174" i="25"/>
  <c r="CG174" i="25"/>
  <c r="BJ175" i="25"/>
  <c r="BK175" i="25" s="1"/>
  <c r="CA174" i="25"/>
  <c r="BU174" i="25"/>
  <c r="CH174" i="25"/>
  <c r="CB174" i="25"/>
  <c r="BL175" i="25"/>
  <c r="BM175" i="25" s="1"/>
  <c r="BV174" i="25"/>
  <c r="BH174" i="24"/>
  <c r="BI174" i="24" s="1"/>
  <c r="BD174" i="24"/>
  <c r="BE174" i="24" s="1"/>
  <c r="BW173" i="24"/>
  <c r="CI173" i="24"/>
  <c r="BN174" i="24"/>
  <c r="BO174" i="24" s="1"/>
  <c r="CC173" i="24"/>
  <c r="BX173" i="24"/>
  <c r="CJ173" i="24"/>
  <c r="BP174" i="24"/>
  <c r="BQ174" i="24" s="1"/>
  <c r="CD173" i="24"/>
  <c r="CA173" i="24"/>
  <c r="BJ174" i="24"/>
  <c r="BK174" i="24" s="1"/>
  <c r="BU173" i="24"/>
  <c r="CG173" i="24"/>
  <c r="BF174" i="24"/>
  <c r="BG174" i="24" s="1"/>
  <c r="BV173" i="24"/>
  <c r="BM174" i="24"/>
  <c r="CB173" i="24"/>
  <c r="BL174" i="24"/>
  <c r="CH173" i="24"/>
  <c r="BY173" i="24"/>
  <c r="CK173" i="24"/>
  <c r="BR174" i="24"/>
  <c r="BS174" i="24" s="1"/>
  <c r="CE173" i="24"/>
  <c r="BN174" i="23"/>
  <c r="BO174" i="23" s="1"/>
  <c r="CC173" i="23"/>
  <c r="BW173" i="23"/>
  <c r="CI173" i="23"/>
  <c r="BL174" i="23"/>
  <c r="BM174" i="23" s="1"/>
  <c r="CB173" i="23"/>
  <c r="BV173" i="23"/>
  <c r="CH173" i="23"/>
  <c r="BF174" i="23"/>
  <c r="BG174" i="23" s="1"/>
  <c r="BX173" i="23"/>
  <c r="BH174" i="23"/>
  <c r="BI174" i="23"/>
  <c r="CJ173" i="23"/>
  <c r="BD175" i="23"/>
  <c r="BE175" i="23" s="1"/>
  <c r="CE173" i="23"/>
  <c r="CK173" i="23"/>
  <c r="BR174" i="23"/>
  <c r="BS174" i="23" s="1"/>
  <c r="BY173" i="23"/>
  <c r="CD174" i="23"/>
  <c r="BP175" i="23"/>
  <c r="BQ175" i="23" s="1"/>
  <c r="CJ174" i="23"/>
  <c r="CG173" i="23"/>
  <c r="CA173" i="23"/>
  <c r="BU173" i="23"/>
  <c r="BJ174" i="23"/>
  <c r="BK174" i="23" s="1"/>
  <c r="BL175" i="22"/>
  <c r="BM175" i="22" s="1"/>
  <c r="CB174" i="22"/>
  <c r="BV174" i="22"/>
  <c r="CH174" i="22"/>
  <c r="BY174" i="22"/>
  <c r="CK174" i="22"/>
  <c r="BR175" i="22"/>
  <c r="BS175" i="22" s="1"/>
  <c r="CE174" i="22"/>
  <c r="BF175" i="22"/>
  <c r="BG175" i="22" s="1"/>
  <c r="BD175" i="22"/>
  <c r="BE175" i="22" s="1"/>
  <c r="BH175" i="22"/>
  <c r="BI175" i="22" s="1"/>
  <c r="CA174" i="22"/>
  <c r="BJ175" i="22"/>
  <c r="BK175" i="22" s="1"/>
  <c r="BU174" i="22"/>
  <c r="CG174" i="22"/>
  <c r="CC174" i="22"/>
  <c r="BW174" i="22"/>
  <c r="CI174" i="22"/>
  <c r="BN175" i="22"/>
  <c r="BO175" i="22"/>
  <c r="BX174" i="22"/>
  <c r="CJ174" i="22"/>
  <c r="BP175" i="22"/>
  <c r="BQ175" i="22" s="1"/>
  <c r="CD174" i="22"/>
  <c r="BX173" i="21"/>
  <c r="CJ173" i="21"/>
  <c r="BP174" i="21"/>
  <c r="CD173" i="21"/>
  <c r="BQ174" i="21"/>
  <c r="BD174" i="21"/>
  <c r="BE174" i="21" s="1"/>
  <c r="CE173" i="21"/>
  <c r="CK173" i="21"/>
  <c r="BY173" i="21"/>
  <c r="BR174" i="21"/>
  <c r="BS174" i="21" s="1"/>
  <c r="BV173" i="21"/>
  <c r="CH173" i="21"/>
  <c r="CB173" i="21"/>
  <c r="BL174" i="21"/>
  <c r="BM174" i="21" s="1"/>
  <c r="CG173" i="21"/>
  <c r="BJ174" i="21"/>
  <c r="CA173" i="21"/>
  <c r="BU173" i="21"/>
  <c r="BK174" i="21"/>
  <c r="BH174" i="21"/>
  <c r="BI174" i="21" s="1"/>
  <c r="CC173" i="21"/>
  <c r="CI173" i="21"/>
  <c r="BW173" i="21"/>
  <c r="BN174" i="21"/>
  <c r="BO174" i="21" s="1"/>
  <c r="BF174" i="21"/>
  <c r="BG174" i="21" s="1"/>
  <c r="BD174" i="20"/>
  <c r="BE174" i="20" s="1"/>
  <c r="CG173" i="20"/>
  <c r="BJ174" i="20"/>
  <c r="BK174" i="20" s="1"/>
  <c r="CA173" i="20"/>
  <c r="BU173" i="20"/>
  <c r="CH173" i="20"/>
  <c r="BL174" i="20"/>
  <c r="BM174" i="20" s="1"/>
  <c r="CB173" i="20"/>
  <c r="BV173" i="20"/>
  <c r="CK173" i="20"/>
  <c r="CE173" i="20"/>
  <c r="BY173" i="20"/>
  <c r="BR174" i="20"/>
  <c r="BS174" i="20" s="1"/>
  <c r="BF174" i="20"/>
  <c r="BG174" i="20" s="1"/>
  <c r="BW173" i="20"/>
  <c r="BN174" i="20"/>
  <c r="CC173" i="20"/>
  <c r="CI173" i="20"/>
  <c r="BO174" i="20"/>
  <c r="CD173" i="20"/>
  <c r="BX173" i="20"/>
  <c r="CJ173" i="20"/>
  <c r="BP174" i="20"/>
  <c r="BQ174" i="20" s="1"/>
  <c r="BH174" i="20"/>
  <c r="BI174" i="20" s="1"/>
  <c r="BL174" i="19"/>
  <c r="CB173" i="19"/>
  <c r="BV173" i="19"/>
  <c r="BM174" i="19"/>
  <c r="CH173" i="19"/>
  <c r="BH174" i="19"/>
  <c r="BI174" i="19" s="1"/>
  <c r="BD174" i="19"/>
  <c r="BE174" i="19" s="1"/>
  <c r="BP174" i="19"/>
  <c r="BQ174" i="19" s="1"/>
  <c r="BX173" i="19"/>
  <c r="CJ173" i="19"/>
  <c r="CD173" i="19"/>
  <c r="CA173" i="19"/>
  <c r="BJ174" i="19"/>
  <c r="BK174" i="19" s="1"/>
  <c r="CG173" i="19"/>
  <c r="BU173" i="19"/>
  <c r="BF174" i="19"/>
  <c r="BG174" i="19" s="1"/>
  <c r="BY173" i="19"/>
  <c r="BR174" i="19"/>
  <c r="BS174" i="19" s="1"/>
  <c r="CK173" i="19"/>
  <c r="CE173" i="19"/>
  <c r="BW173" i="19"/>
  <c r="BN174" i="19"/>
  <c r="BO174" i="19" s="1"/>
  <c r="CI173" i="19"/>
  <c r="CC173" i="19"/>
  <c r="BW176" i="26" l="1"/>
  <c r="BN177" i="26"/>
  <c r="BO177" i="26" s="1"/>
  <c r="CI176" i="26"/>
  <c r="CC176" i="26"/>
  <c r="BF177" i="26"/>
  <c r="BG177" i="26" s="1"/>
  <c r="CB176" i="26"/>
  <c r="BV176" i="26"/>
  <c r="CH176" i="26"/>
  <c r="BL177" i="26"/>
  <c r="BM177" i="26" s="1"/>
  <c r="BX176" i="26"/>
  <c r="BP177" i="26"/>
  <c r="BQ177" i="26" s="1"/>
  <c r="CD176" i="26"/>
  <c r="CJ176" i="26"/>
  <c r="BD177" i="26"/>
  <c r="BE177" i="26" s="1"/>
  <c r="BH177" i="26"/>
  <c r="BI177" i="26" s="1"/>
  <c r="CA176" i="26"/>
  <c r="BJ177" i="26"/>
  <c r="BK177" i="26" s="1"/>
  <c r="BU176" i="26"/>
  <c r="CG176" i="26"/>
  <c r="BY176" i="26"/>
  <c r="BR177" i="26"/>
  <c r="BS177" i="26" s="1"/>
  <c r="CK176" i="26"/>
  <c r="CE176" i="26"/>
  <c r="CE175" i="25"/>
  <c r="CK175" i="25"/>
  <c r="BR176" i="25"/>
  <c r="BS176" i="25" s="1"/>
  <c r="BY175" i="25"/>
  <c r="CA175" i="25"/>
  <c r="BU175" i="25"/>
  <c r="CG175" i="25"/>
  <c r="BJ176" i="25"/>
  <c r="BK176" i="25" s="1"/>
  <c r="BH176" i="25"/>
  <c r="BI176" i="25" s="1"/>
  <c r="CD175" i="25"/>
  <c r="BX175" i="25"/>
  <c r="CJ175" i="25"/>
  <c r="BP176" i="25"/>
  <c r="BQ176" i="25" s="1"/>
  <c r="BN176" i="25"/>
  <c r="BO176" i="25" s="1"/>
  <c r="CC175" i="25"/>
  <c r="BW175" i="25"/>
  <c r="CI175" i="25"/>
  <c r="BD176" i="25"/>
  <c r="BE176" i="25" s="1"/>
  <c r="BL176" i="25"/>
  <c r="BM176" i="25" s="1"/>
  <c r="CB175" i="25"/>
  <c r="BV175" i="25"/>
  <c r="CH175" i="25"/>
  <c r="BF176" i="25"/>
  <c r="BG176" i="25" s="1"/>
  <c r="BX174" i="24"/>
  <c r="CJ174" i="24"/>
  <c r="BP175" i="24"/>
  <c r="BQ175" i="24" s="1"/>
  <c r="CD174" i="24"/>
  <c r="BU174" i="24"/>
  <c r="CG174" i="24"/>
  <c r="CA174" i="24"/>
  <c r="BJ175" i="24"/>
  <c r="BK175" i="24" s="1"/>
  <c r="BF175" i="24"/>
  <c r="BG175" i="24" s="1"/>
  <c r="BD175" i="24"/>
  <c r="BE175" i="24" s="1"/>
  <c r="CK174" i="24"/>
  <c r="BR175" i="24"/>
  <c r="BS175" i="24" s="1"/>
  <c r="CE174" i="24"/>
  <c r="BY174" i="24"/>
  <c r="BW174" i="24"/>
  <c r="CI174" i="24"/>
  <c r="BN175" i="24"/>
  <c r="BO175" i="24" s="1"/>
  <c r="CC174" i="24"/>
  <c r="BH175" i="24"/>
  <c r="BI175" i="24" s="1"/>
  <c r="BV174" i="24"/>
  <c r="CH174" i="24"/>
  <c r="BL175" i="24"/>
  <c r="BM175" i="24" s="1"/>
  <c r="CB174" i="24"/>
  <c r="BY174" i="23"/>
  <c r="BR175" i="23"/>
  <c r="CE174" i="23"/>
  <c r="BS175" i="23"/>
  <c r="CK174" i="23"/>
  <c r="BF175" i="23"/>
  <c r="BG175" i="23" s="1"/>
  <c r="BX174" i="23"/>
  <c r="BD176" i="23"/>
  <c r="BE176" i="23" s="1"/>
  <c r="BP176" i="23"/>
  <c r="BQ176" i="23" s="1"/>
  <c r="CD175" i="23"/>
  <c r="BL175" i="23"/>
  <c r="BM175" i="23" s="1"/>
  <c r="CB174" i="23"/>
  <c r="BV174" i="23"/>
  <c r="CH174" i="23"/>
  <c r="CA174" i="23"/>
  <c r="BJ175" i="23"/>
  <c r="BK175" i="23" s="1"/>
  <c r="BU174" i="23"/>
  <c r="CG174" i="23"/>
  <c r="BN175" i="23"/>
  <c r="CC174" i="23"/>
  <c r="CI174" i="23"/>
  <c r="BW174" i="23"/>
  <c r="BO175" i="23"/>
  <c r="BH175" i="23"/>
  <c r="BI175" i="23" s="1"/>
  <c r="BH176" i="22"/>
  <c r="BI176" i="22" s="1"/>
  <c r="BX175" i="22"/>
  <c r="CJ175" i="22"/>
  <c r="BP176" i="22"/>
  <c r="BQ176" i="22" s="1"/>
  <c r="CD175" i="22"/>
  <c r="BF176" i="22"/>
  <c r="BG176" i="22" s="1"/>
  <c r="BD176" i="22"/>
  <c r="BE176" i="22" s="1"/>
  <c r="BY175" i="22"/>
  <c r="CK175" i="22"/>
  <c r="BR176" i="22"/>
  <c r="BS176" i="22" s="1"/>
  <c r="CE175" i="22"/>
  <c r="CA175" i="22"/>
  <c r="BJ176" i="22"/>
  <c r="BK176" i="22" s="1"/>
  <c r="BU175" i="22"/>
  <c r="CG175" i="22"/>
  <c r="BV175" i="22"/>
  <c r="CH175" i="22"/>
  <c r="BM176" i="22"/>
  <c r="BL176" i="22"/>
  <c r="CB175" i="22"/>
  <c r="BW175" i="22"/>
  <c r="CI175" i="22"/>
  <c r="BN176" i="22"/>
  <c r="BO176" i="22" s="1"/>
  <c r="CC175" i="22"/>
  <c r="BN175" i="21"/>
  <c r="CC174" i="21"/>
  <c r="BO175" i="21"/>
  <c r="BW174" i="21"/>
  <c r="CI174" i="21"/>
  <c r="CE174" i="21"/>
  <c r="BY174" i="21"/>
  <c r="BR175" i="21"/>
  <c r="BS175" i="21" s="1"/>
  <c r="CK174" i="21"/>
  <c r="BD175" i="21"/>
  <c r="BE175" i="21" s="1"/>
  <c r="BV174" i="21"/>
  <c r="CH174" i="21"/>
  <c r="BL175" i="21"/>
  <c r="BM175" i="21" s="1"/>
  <c r="CB174" i="21"/>
  <c r="BH175" i="21"/>
  <c r="BI175" i="21" s="1"/>
  <c r="BF175" i="21"/>
  <c r="BG175" i="21" s="1"/>
  <c r="CJ174" i="21"/>
  <c r="BQ175" i="21"/>
  <c r="CD174" i="21"/>
  <c r="BX174" i="21"/>
  <c r="BP175" i="21"/>
  <c r="CA174" i="21"/>
  <c r="CG174" i="21"/>
  <c r="BJ175" i="21"/>
  <c r="BK175" i="21" s="1"/>
  <c r="BU174" i="21"/>
  <c r="BR175" i="20"/>
  <c r="CE174" i="20"/>
  <c r="BY174" i="20"/>
  <c r="CK174" i="20"/>
  <c r="BS175" i="20"/>
  <c r="BH175" i="20"/>
  <c r="BI175" i="20" s="1"/>
  <c r="BU174" i="20"/>
  <c r="CA174" i="20"/>
  <c r="BJ175" i="20"/>
  <c r="BK175" i="20" s="1"/>
  <c r="CG174" i="20"/>
  <c r="BP175" i="20"/>
  <c r="CD174" i="20"/>
  <c r="BX174" i="20"/>
  <c r="CJ174" i="20"/>
  <c r="BQ175" i="20"/>
  <c r="BL175" i="20"/>
  <c r="BM175" i="20" s="1"/>
  <c r="CB174" i="20"/>
  <c r="BV174" i="20"/>
  <c r="CH174" i="20"/>
  <c r="BF175" i="20"/>
  <c r="BG175" i="20" s="1"/>
  <c r="BD175" i="20"/>
  <c r="BE175" i="20" s="1"/>
  <c r="CI174" i="20"/>
  <c r="BN175" i="20"/>
  <c r="BO175" i="20" s="1"/>
  <c r="CC174" i="20"/>
  <c r="BW174" i="20"/>
  <c r="BW174" i="19"/>
  <c r="BN175" i="19"/>
  <c r="CI174" i="19"/>
  <c r="BO175" i="19"/>
  <c r="CC174" i="19"/>
  <c r="BD175" i="19"/>
  <c r="BE175" i="19" s="1"/>
  <c r="BF175" i="19"/>
  <c r="BG175" i="19" s="1"/>
  <c r="BX174" i="19"/>
  <c r="BP175" i="19"/>
  <c r="BQ175" i="19" s="1"/>
  <c r="CD174" i="19"/>
  <c r="CJ174" i="19"/>
  <c r="BY174" i="19"/>
  <c r="CK174" i="19"/>
  <c r="BR175" i="19"/>
  <c r="BS175" i="19" s="1"/>
  <c r="CE174" i="19"/>
  <c r="BH175" i="19"/>
  <c r="BI175" i="19" s="1"/>
  <c r="BJ175" i="19"/>
  <c r="BK175" i="19" s="1"/>
  <c r="CG174" i="19"/>
  <c r="CA174" i="19"/>
  <c r="BU174" i="19"/>
  <c r="CH174" i="19"/>
  <c r="BL175" i="19"/>
  <c r="BV174" i="19"/>
  <c r="CB174" i="19"/>
  <c r="BM175" i="19"/>
  <c r="BX177" i="26" l="1"/>
  <c r="BP178" i="26"/>
  <c r="BQ178" i="26" s="1"/>
  <c r="CJ177" i="26"/>
  <c r="CD177" i="26"/>
  <c r="CH177" i="26"/>
  <c r="BL178" i="26"/>
  <c r="BM178" i="26" s="1"/>
  <c r="CB177" i="26"/>
  <c r="BV177" i="26"/>
  <c r="BU177" i="26"/>
  <c r="CG177" i="26"/>
  <c r="BJ178" i="26"/>
  <c r="BK178" i="26" s="1"/>
  <c r="CA177" i="26"/>
  <c r="CK177" i="26"/>
  <c r="CE177" i="26"/>
  <c r="BY177" i="26"/>
  <c r="BR178" i="26"/>
  <c r="BS178" i="26" s="1"/>
  <c r="BH178" i="26"/>
  <c r="BI178" i="26" s="1"/>
  <c r="BD178" i="26"/>
  <c r="BE178" i="26" s="1"/>
  <c r="BW177" i="26"/>
  <c r="CI177" i="26"/>
  <c r="BN178" i="26"/>
  <c r="BO178" i="26" s="1"/>
  <c r="CC177" i="26"/>
  <c r="BF178" i="26"/>
  <c r="BG178" i="26" s="1"/>
  <c r="BF177" i="25"/>
  <c r="BG177" i="25" s="1"/>
  <c r="BD177" i="25"/>
  <c r="BE177" i="25" s="1"/>
  <c r="CA176" i="25"/>
  <c r="BJ177" i="25"/>
  <c r="BK177" i="25" s="1"/>
  <c r="BU176" i="25"/>
  <c r="CG176" i="25"/>
  <c r="BL177" i="25"/>
  <c r="BM177" i="25" s="1"/>
  <c r="CB176" i="25"/>
  <c r="BV176" i="25"/>
  <c r="CH176" i="25"/>
  <c r="BY176" i="25"/>
  <c r="BR177" i="25"/>
  <c r="BS177" i="25" s="1"/>
  <c r="CK176" i="25"/>
  <c r="CE176" i="25"/>
  <c r="CC176" i="25"/>
  <c r="CI176" i="25"/>
  <c r="BW176" i="25"/>
  <c r="BN177" i="25"/>
  <c r="BO177" i="25" s="1"/>
  <c r="BI177" i="25"/>
  <c r="BH177" i="25"/>
  <c r="BX176" i="25"/>
  <c r="CJ176" i="25"/>
  <c r="BP177" i="25"/>
  <c r="BQ177" i="25" s="1"/>
  <c r="CD176" i="25"/>
  <c r="BV175" i="24"/>
  <c r="CH175" i="24"/>
  <c r="BL176" i="24"/>
  <c r="CB175" i="24"/>
  <c r="BM176" i="24"/>
  <c r="BH176" i="24"/>
  <c r="BI176" i="24" s="1"/>
  <c r="BU175" i="24"/>
  <c r="CG175" i="24"/>
  <c r="CA175" i="24"/>
  <c r="BJ176" i="24"/>
  <c r="BK176" i="24" s="1"/>
  <c r="BF176" i="24"/>
  <c r="BG176" i="24" s="1"/>
  <c r="CI175" i="24"/>
  <c r="BN176" i="24"/>
  <c r="BO176" i="24" s="1"/>
  <c r="CC175" i="24"/>
  <c r="BW175" i="24"/>
  <c r="BR176" i="24"/>
  <c r="BS176" i="24" s="1"/>
  <c r="CE175" i="24"/>
  <c r="BY175" i="24"/>
  <c r="CK175" i="24"/>
  <c r="BD176" i="24"/>
  <c r="BE176" i="24" s="1"/>
  <c r="CJ175" i="24"/>
  <c r="BP176" i="24"/>
  <c r="BQ176" i="24" s="1"/>
  <c r="CD175" i="24"/>
  <c r="BX175" i="24"/>
  <c r="BH176" i="23"/>
  <c r="BI176" i="23" s="1"/>
  <c r="CJ175" i="23"/>
  <c r="CD176" i="23"/>
  <c r="BP177" i="23"/>
  <c r="BQ177" i="23" s="1"/>
  <c r="BD177" i="23"/>
  <c r="BE177" i="23" s="1"/>
  <c r="BK176" i="23"/>
  <c r="CA175" i="23"/>
  <c r="BJ176" i="23"/>
  <c r="CG175" i="23"/>
  <c r="BU175" i="23"/>
  <c r="BL176" i="23"/>
  <c r="CB175" i="23"/>
  <c r="BV175" i="23"/>
  <c r="CH175" i="23"/>
  <c r="BM176" i="23"/>
  <c r="BF176" i="23"/>
  <c r="BG176" i="23" s="1"/>
  <c r="BX175" i="23"/>
  <c r="BY175" i="23"/>
  <c r="CK175" i="23"/>
  <c r="BR176" i="23"/>
  <c r="BS176" i="23" s="1"/>
  <c r="CE175" i="23"/>
  <c r="BW175" i="23"/>
  <c r="CC175" i="23"/>
  <c r="CI175" i="23"/>
  <c r="BN176" i="23"/>
  <c r="BO176" i="23" s="1"/>
  <c r="CK176" i="22"/>
  <c r="BR177" i="22"/>
  <c r="BS177" i="22" s="1"/>
  <c r="CE176" i="22"/>
  <c r="BY176" i="22"/>
  <c r="BD177" i="22"/>
  <c r="BE177" i="22" s="1"/>
  <c r="BX176" i="22"/>
  <c r="CJ176" i="22"/>
  <c r="BP177" i="22"/>
  <c r="BQ177" i="22" s="1"/>
  <c r="CD176" i="22"/>
  <c r="BF177" i="22"/>
  <c r="BG177" i="22" s="1"/>
  <c r="BW176" i="22"/>
  <c r="CI176" i="22"/>
  <c r="BN177" i="22"/>
  <c r="BO177" i="22" s="1"/>
  <c r="CC176" i="22"/>
  <c r="BU176" i="22"/>
  <c r="CG176" i="22"/>
  <c r="BJ177" i="22"/>
  <c r="BK177" i="22" s="1"/>
  <c r="CA176" i="22"/>
  <c r="BH177" i="22"/>
  <c r="BI177" i="22" s="1"/>
  <c r="BV176" i="22"/>
  <c r="CH176" i="22"/>
  <c r="BL177" i="22"/>
  <c r="BM177" i="22" s="1"/>
  <c r="CB176" i="22"/>
  <c r="CE175" i="21"/>
  <c r="CK175" i="21"/>
  <c r="BY175" i="21"/>
  <c r="BR176" i="21"/>
  <c r="BS176" i="21" s="1"/>
  <c r="BD176" i="21"/>
  <c r="BE176" i="21" s="1"/>
  <c r="BH176" i="21"/>
  <c r="BI176" i="21" s="1"/>
  <c r="BF176" i="21"/>
  <c r="BG176" i="21" s="1"/>
  <c r="BK176" i="21"/>
  <c r="CA175" i="21"/>
  <c r="BJ176" i="21"/>
  <c r="CG175" i="21"/>
  <c r="BU175" i="21"/>
  <c r="CH175" i="21"/>
  <c r="BL176" i="21"/>
  <c r="CB175" i="21"/>
  <c r="BM176" i="21"/>
  <c r="BV175" i="21"/>
  <c r="BX175" i="21"/>
  <c r="BQ176" i="21"/>
  <c r="CJ175" i="21"/>
  <c r="CD175" i="21"/>
  <c r="BP176" i="21"/>
  <c r="BN176" i="21"/>
  <c r="BO176" i="21" s="1"/>
  <c r="CI175" i="21"/>
  <c r="CC175" i="21"/>
  <c r="BW175" i="21"/>
  <c r="BD176" i="20"/>
  <c r="BE176" i="20" s="1"/>
  <c r="CG175" i="20"/>
  <c r="CA175" i="20"/>
  <c r="BJ176" i="20"/>
  <c r="BK176" i="20" s="1"/>
  <c r="BU175" i="20"/>
  <c r="BH176" i="20"/>
  <c r="BI176" i="20" s="1"/>
  <c r="CC175" i="20"/>
  <c r="CI175" i="20"/>
  <c r="BO176" i="20"/>
  <c r="BN176" i="20"/>
  <c r="BW175" i="20"/>
  <c r="BF176" i="20"/>
  <c r="BG176" i="20" s="1"/>
  <c r="CH175" i="20"/>
  <c r="CB175" i="20"/>
  <c r="BL176" i="20"/>
  <c r="BM176" i="20" s="1"/>
  <c r="BV175" i="20"/>
  <c r="BR176" i="20"/>
  <c r="BS176" i="20" s="1"/>
  <c r="CE175" i="20"/>
  <c r="BY175" i="20"/>
  <c r="CK175" i="20"/>
  <c r="BP176" i="20"/>
  <c r="BQ176" i="20"/>
  <c r="CD175" i="20"/>
  <c r="BX175" i="20"/>
  <c r="CJ175" i="20"/>
  <c r="BF176" i="19"/>
  <c r="BG176" i="19" s="1"/>
  <c r="BD176" i="19"/>
  <c r="BE176" i="19" s="1"/>
  <c r="CJ175" i="19"/>
  <c r="CD175" i="19"/>
  <c r="BX175" i="19"/>
  <c r="BP176" i="19"/>
  <c r="BQ176" i="19" s="1"/>
  <c r="BH176" i="19"/>
  <c r="BI176" i="19" s="1"/>
  <c r="BU175" i="19"/>
  <c r="CG175" i="19"/>
  <c r="CA175" i="19"/>
  <c r="BJ176" i="19"/>
  <c r="BK176" i="19" s="1"/>
  <c r="CK175" i="19"/>
  <c r="BR176" i="19"/>
  <c r="BS176" i="19" s="1"/>
  <c r="CE175" i="19"/>
  <c r="BY175" i="19"/>
  <c r="BW175" i="19"/>
  <c r="CI175" i="19"/>
  <c r="BO176" i="19"/>
  <c r="BN176" i="19"/>
  <c r="CC175" i="19"/>
  <c r="BV175" i="19"/>
  <c r="BL176" i="19"/>
  <c r="CB175" i="19"/>
  <c r="CH175" i="19"/>
  <c r="BM176" i="19"/>
  <c r="BU178" i="26" l="1"/>
  <c r="CG178" i="26"/>
  <c r="BJ179" i="26"/>
  <c r="BK179" i="26" s="1"/>
  <c r="CA178" i="26"/>
  <c r="BF179" i="26"/>
  <c r="BG179" i="26" s="1"/>
  <c r="CE178" i="26"/>
  <c r="BY178" i="26"/>
  <c r="BR179" i="26"/>
  <c r="BS179" i="26" s="1"/>
  <c r="CK178" i="26"/>
  <c r="BV178" i="26"/>
  <c r="CH178" i="26"/>
  <c r="BL179" i="26"/>
  <c r="BM179" i="26" s="1"/>
  <c r="CB178" i="26"/>
  <c r="CI178" i="26"/>
  <c r="BN179" i="26"/>
  <c r="BO179" i="26" s="1"/>
  <c r="CC178" i="26"/>
  <c r="BW178" i="26"/>
  <c r="BD179" i="26"/>
  <c r="BE179" i="26" s="1"/>
  <c r="CJ178" i="26"/>
  <c r="BP179" i="26"/>
  <c r="CD178" i="26"/>
  <c r="BX178" i="26"/>
  <c r="BQ179" i="26"/>
  <c r="BH179" i="26"/>
  <c r="BI179" i="26" s="1"/>
  <c r="BW177" i="25"/>
  <c r="BN178" i="25"/>
  <c r="BO178" i="25" s="1"/>
  <c r="CI177" i="25"/>
  <c r="CC177" i="25"/>
  <c r="BX177" i="25"/>
  <c r="CJ177" i="25"/>
  <c r="BP178" i="25"/>
  <c r="BQ178" i="25" s="1"/>
  <c r="CD177" i="25"/>
  <c r="BD178" i="25"/>
  <c r="BE178" i="25" s="1"/>
  <c r="BY177" i="25"/>
  <c r="CK177" i="25"/>
  <c r="CE177" i="25"/>
  <c r="BR178" i="25"/>
  <c r="BS178" i="25" s="1"/>
  <c r="BV177" i="25"/>
  <c r="CH177" i="25"/>
  <c r="BL178" i="25"/>
  <c r="BM178" i="25" s="1"/>
  <c r="CB177" i="25"/>
  <c r="BK178" i="25"/>
  <c r="CA177" i="25"/>
  <c r="BJ178" i="25"/>
  <c r="CG177" i="25"/>
  <c r="BU177" i="25"/>
  <c r="BF178" i="25"/>
  <c r="BG178" i="25" s="1"/>
  <c r="BH178" i="25"/>
  <c r="BI178" i="25" s="1"/>
  <c r="BF177" i="24"/>
  <c r="BG177" i="24" s="1"/>
  <c r="CE176" i="24"/>
  <c r="BR177" i="24"/>
  <c r="BY176" i="24"/>
  <c r="CK176" i="24"/>
  <c r="BS177" i="24"/>
  <c r="BD177" i="24"/>
  <c r="BE177" i="24" s="1"/>
  <c r="CG176" i="24"/>
  <c r="BJ177" i="24"/>
  <c r="BK177" i="24" s="1"/>
  <c r="BU176" i="24"/>
  <c r="CA176" i="24"/>
  <c r="BH177" i="24"/>
  <c r="BI177" i="24"/>
  <c r="BP177" i="24"/>
  <c r="CD176" i="24"/>
  <c r="BQ177" i="24"/>
  <c r="BX176" i="24"/>
  <c r="CJ176" i="24"/>
  <c r="CC176" i="24"/>
  <c r="BO177" i="24"/>
  <c r="BW176" i="24"/>
  <c r="BN177" i="24"/>
  <c r="CI176" i="24"/>
  <c r="BL177" i="24"/>
  <c r="CH176" i="24"/>
  <c r="CB176" i="24"/>
  <c r="BV176" i="24"/>
  <c r="BM177" i="24"/>
  <c r="BF177" i="23"/>
  <c r="BG177" i="23" s="1"/>
  <c r="BX176" i="23"/>
  <c r="BD178" i="23"/>
  <c r="BE178" i="23" s="1"/>
  <c r="BP178" i="23"/>
  <c r="BQ178" i="23" s="1"/>
  <c r="CD177" i="23"/>
  <c r="BY176" i="23"/>
  <c r="CK176" i="23"/>
  <c r="BR177" i="23"/>
  <c r="BS177" i="23" s="1"/>
  <c r="CE176" i="23"/>
  <c r="BW176" i="23"/>
  <c r="CI176" i="23"/>
  <c r="BN177" i="23"/>
  <c r="CC176" i="23"/>
  <c r="BO177" i="23"/>
  <c r="BH177" i="23"/>
  <c r="BI177" i="23" s="1"/>
  <c r="CJ176" i="23"/>
  <c r="BJ177" i="23"/>
  <c r="BK177" i="23" s="1"/>
  <c r="BU176" i="23"/>
  <c r="CG176" i="23"/>
  <c r="CA176" i="23"/>
  <c r="BV176" i="23"/>
  <c r="CH176" i="23"/>
  <c r="CB176" i="23"/>
  <c r="BL177" i="23"/>
  <c r="BM177" i="23" s="1"/>
  <c r="CJ177" i="22"/>
  <c r="BP178" i="22"/>
  <c r="BQ178" i="22" s="1"/>
  <c r="CD177" i="22"/>
  <c r="BX177" i="22"/>
  <c r="BU177" i="22"/>
  <c r="CG177" i="22"/>
  <c r="CA177" i="22"/>
  <c r="BJ178" i="22"/>
  <c r="BK178" i="22" s="1"/>
  <c r="BV177" i="22"/>
  <c r="CH177" i="22"/>
  <c r="BL178" i="22"/>
  <c r="BM178" i="22" s="1"/>
  <c r="CB177" i="22"/>
  <c r="BS178" i="22"/>
  <c r="BR178" i="22"/>
  <c r="CE177" i="22"/>
  <c r="BY177" i="22"/>
  <c r="CK177" i="22"/>
  <c r="BF178" i="22"/>
  <c r="BG178" i="22" s="1"/>
  <c r="BH178" i="22"/>
  <c r="BI178" i="22" s="1"/>
  <c r="BD178" i="22"/>
  <c r="BE178" i="22" s="1"/>
  <c r="CI177" i="22"/>
  <c r="BN178" i="22"/>
  <c r="BO178" i="22" s="1"/>
  <c r="CC177" i="22"/>
  <c r="BW177" i="22"/>
  <c r="CC176" i="21"/>
  <c r="CI176" i="21"/>
  <c r="BW176" i="21"/>
  <c r="BN177" i="21"/>
  <c r="BO177" i="21" s="1"/>
  <c r="BH177" i="21"/>
  <c r="BI177" i="21" s="1"/>
  <c r="BD177" i="21"/>
  <c r="BE177" i="21" s="1"/>
  <c r="BF177" i="21"/>
  <c r="BG177" i="21" s="1"/>
  <c r="BS177" i="21"/>
  <c r="CE176" i="21"/>
  <c r="BY176" i="21"/>
  <c r="CK176" i="21"/>
  <c r="BR177" i="21"/>
  <c r="BV176" i="21"/>
  <c r="CH176" i="21"/>
  <c r="CB176" i="21"/>
  <c r="BL177" i="21"/>
  <c r="BM177" i="21" s="1"/>
  <c r="CJ176" i="21"/>
  <c r="BX176" i="21"/>
  <c r="CD176" i="21"/>
  <c r="BP177" i="21"/>
  <c r="BQ177" i="21" s="1"/>
  <c r="BJ177" i="21"/>
  <c r="BK177" i="21" s="1"/>
  <c r="CG176" i="21"/>
  <c r="CA176" i="21"/>
  <c r="BU176" i="21"/>
  <c r="CK176" i="20"/>
  <c r="BR177" i="20"/>
  <c r="BS177" i="20" s="1"/>
  <c r="CE176" i="20"/>
  <c r="BY176" i="20"/>
  <c r="BH177" i="20"/>
  <c r="BI177" i="20" s="1"/>
  <c r="CA176" i="20"/>
  <c r="CG176" i="20"/>
  <c r="BJ177" i="20"/>
  <c r="BK177" i="20" s="1"/>
  <c r="BU176" i="20"/>
  <c r="CH176" i="20"/>
  <c r="CB176" i="20"/>
  <c r="BL177" i="20"/>
  <c r="BM177" i="20" s="1"/>
  <c r="BV176" i="20"/>
  <c r="BF177" i="20"/>
  <c r="BG177" i="20" s="1"/>
  <c r="BN177" i="20"/>
  <c r="BO177" i="20" s="1"/>
  <c r="CI176" i="20"/>
  <c r="CC176" i="20"/>
  <c r="BW176" i="20"/>
  <c r="CD176" i="20"/>
  <c r="BX176" i="20"/>
  <c r="CJ176" i="20"/>
  <c r="BP177" i="20"/>
  <c r="BQ177" i="20" s="1"/>
  <c r="BD177" i="20"/>
  <c r="BE177" i="20" s="1"/>
  <c r="BU176" i="19"/>
  <c r="CG176" i="19"/>
  <c r="BJ177" i="19"/>
  <c r="BK177" i="19" s="1"/>
  <c r="CA176" i="19"/>
  <c r="BP177" i="19"/>
  <c r="BQ177" i="19" s="1"/>
  <c r="CJ176" i="19"/>
  <c r="CD176" i="19"/>
  <c r="BX176" i="19"/>
  <c r="BD177" i="19"/>
  <c r="BE177" i="19" s="1"/>
  <c r="BH177" i="19"/>
  <c r="BI177" i="19" s="1"/>
  <c r="BR177" i="19"/>
  <c r="BY176" i="19"/>
  <c r="CE176" i="19"/>
  <c r="BS177" i="19"/>
  <c r="CK176" i="19"/>
  <c r="BF177" i="19"/>
  <c r="BG177" i="19" s="1"/>
  <c r="CI176" i="19"/>
  <c r="CC176" i="19"/>
  <c r="BO177" i="19"/>
  <c r="BN177" i="19"/>
  <c r="BW176" i="19"/>
  <c r="CH176" i="19"/>
  <c r="BL177" i="19"/>
  <c r="BM177" i="19" s="1"/>
  <c r="CB176" i="19"/>
  <c r="BV176" i="19"/>
  <c r="BH180" i="26" l="1"/>
  <c r="BI180" i="26" s="1"/>
  <c r="BD180" i="26"/>
  <c r="BE180" i="26" s="1"/>
  <c r="BU179" i="26"/>
  <c r="CG179" i="26"/>
  <c r="BJ180" i="26"/>
  <c r="BK180" i="26" s="1"/>
  <c r="CA179" i="26"/>
  <c r="CH179" i="26"/>
  <c r="BL180" i="26"/>
  <c r="BM180" i="26" s="1"/>
  <c r="CB179" i="26"/>
  <c r="BV179" i="26"/>
  <c r="BR180" i="26"/>
  <c r="BS180" i="26" s="1"/>
  <c r="CE179" i="26"/>
  <c r="BY179" i="26"/>
  <c r="CK179" i="26"/>
  <c r="BF180" i="26"/>
  <c r="BG180" i="26" s="1"/>
  <c r="CI179" i="26"/>
  <c r="BN180" i="26"/>
  <c r="BO180" i="26" s="1"/>
  <c r="CC179" i="26"/>
  <c r="BW179" i="26"/>
  <c r="CD179" i="26"/>
  <c r="BX179" i="26"/>
  <c r="BP180" i="26"/>
  <c r="BQ180" i="26" s="1"/>
  <c r="CJ179" i="26"/>
  <c r="BF179" i="25"/>
  <c r="BG179" i="25" s="1"/>
  <c r="BV178" i="25"/>
  <c r="CH178" i="25"/>
  <c r="CB178" i="25"/>
  <c r="BL179" i="25"/>
  <c r="BM179" i="25" s="1"/>
  <c r="BD179" i="25"/>
  <c r="BE179" i="25" s="1"/>
  <c r="BX178" i="25"/>
  <c r="CJ178" i="25"/>
  <c r="BP179" i="25"/>
  <c r="BQ179" i="25" s="1"/>
  <c r="CD178" i="25"/>
  <c r="BW178" i="25"/>
  <c r="CI178" i="25"/>
  <c r="BN179" i="25"/>
  <c r="BO179" i="25" s="1"/>
  <c r="CC178" i="25"/>
  <c r="BH179" i="25"/>
  <c r="BI179" i="25" s="1"/>
  <c r="CK178" i="25"/>
  <c r="BR179" i="25"/>
  <c r="BS179" i="25" s="1"/>
  <c r="CE178" i="25"/>
  <c r="BY178" i="25"/>
  <c r="BJ179" i="25"/>
  <c r="BU178" i="25"/>
  <c r="CG178" i="25"/>
  <c r="CA178" i="25"/>
  <c r="BK179" i="25"/>
  <c r="BD178" i="24"/>
  <c r="BE178" i="24" s="1"/>
  <c r="BU177" i="24"/>
  <c r="BJ178" i="24"/>
  <c r="CA177" i="24"/>
  <c r="CG177" i="24"/>
  <c r="BK178" i="24"/>
  <c r="BF178" i="24"/>
  <c r="BG178" i="24" s="1"/>
  <c r="CI177" i="24"/>
  <c r="BN178" i="24"/>
  <c r="BO178" i="24" s="1"/>
  <c r="BW177" i="24"/>
  <c r="CC177" i="24"/>
  <c r="BR178" i="24"/>
  <c r="BS178" i="24" s="1"/>
  <c r="BY177" i="24"/>
  <c r="CE177" i="24"/>
  <c r="CK177" i="24"/>
  <c r="BH178" i="24"/>
  <c r="BI178" i="24" s="1"/>
  <c r="CD177" i="24"/>
  <c r="BX177" i="24"/>
  <c r="BP178" i="24"/>
  <c r="BQ178" i="24" s="1"/>
  <c r="CJ177" i="24"/>
  <c r="CB177" i="24"/>
  <c r="BV177" i="24"/>
  <c r="CH177" i="24"/>
  <c r="BL178" i="24"/>
  <c r="BM178" i="24" s="1"/>
  <c r="CK177" i="23"/>
  <c r="BR178" i="23"/>
  <c r="BS178" i="23" s="1"/>
  <c r="CE177" i="23"/>
  <c r="BY177" i="23"/>
  <c r="BD179" i="23"/>
  <c r="BE179" i="23" s="1"/>
  <c r="BH178" i="23"/>
  <c r="BI178" i="23" s="1"/>
  <c r="CJ177" i="23"/>
  <c r="BV177" i="23"/>
  <c r="CH177" i="23"/>
  <c r="BL178" i="23"/>
  <c r="CB177" i="23"/>
  <c r="BM178" i="23"/>
  <c r="BU177" i="23"/>
  <c r="CG177" i="23"/>
  <c r="BJ178" i="23"/>
  <c r="CA177" i="23"/>
  <c r="BK178" i="23"/>
  <c r="BP179" i="23"/>
  <c r="BQ179" i="23" s="1"/>
  <c r="CD178" i="23"/>
  <c r="BF178" i="23"/>
  <c r="BG178" i="23" s="1"/>
  <c r="BX177" i="23"/>
  <c r="BW177" i="23"/>
  <c r="CI177" i="23"/>
  <c r="CC177" i="23"/>
  <c r="BN178" i="23"/>
  <c r="BO178" i="23" s="1"/>
  <c r="CH178" i="22"/>
  <c r="CB178" i="22"/>
  <c r="BL179" i="22"/>
  <c r="BM179" i="22" s="1"/>
  <c r="BV178" i="22"/>
  <c r="BH179" i="22"/>
  <c r="BI179" i="22" s="1"/>
  <c r="CG178" i="22"/>
  <c r="CA178" i="22"/>
  <c r="BJ179" i="22"/>
  <c r="BK179" i="22" s="1"/>
  <c r="BU178" i="22"/>
  <c r="BN179" i="22"/>
  <c r="BO179" i="22" s="1"/>
  <c r="CC178" i="22"/>
  <c r="BW178" i="22"/>
  <c r="CI178" i="22"/>
  <c r="BD179" i="22"/>
  <c r="BE179" i="22" s="1"/>
  <c r="BP179" i="22"/>
  <c r="BQ179" i="22" s="1"/>
  <c r="CD178" i="22"/>
  <c r="BX178" i="22"/>
  <c r="CJ178" i="22"/>
  <c r="BF179" i="22"/>
  <c r="BG179" i="22" s="1"/>
  <c r="BR179" i="22"/>
  <c r="CE178" i="22"/>
  <c r="BY178" i="22"/>
  <c r="CK178" i="22"/>
  <c r="BS179" i="22"/>
  <c r="CJ177" i="21"/>
  <c r="CD177" i="21"/>
  <c r="BX177" i="21"/>
  <c r="BP178" i="21"/>
  <c r="BQ178" i="21" s="1"/>
  <c r="BH178" i="21"/>
  <c r="BI178" i="21" s="1"/>
  <c r="BF178" i="21"/>
  <c r="BG178" i="21" s="1"/>
  <c r="CH177" i="21"/>
  <c r="BM178" i="21"/>
  <c r="BV177" i="21"/>
  <c r="BL178" i="21"/>
  <c r="CB177" i="21"/>
  <c r="CA177" i="21"/>
  <c r="CG177" i="21"/>
  <c r="BJ178" i="21"/>
  <c r="BK178" i="21" s="1"/>
  <c r="BU177" i="21"/>
  <c r="BD178" i="21"/>
  <c r="BE178" i="21" s="1"/>
  <c r="CC177" i="21"/>
  <c r="BW177" i="21"/>
  <c r="BO178" i="21"/>
  <c r="BN178" i="21"/>
  <c r="CI177" i="21"/>
  <c r="CK177" i="21"/>
  <c r="CE177" i="21"/>
  <c r="BY177" i="21"/>
  <c r="BR178" i="21"/>
  <c r="BS178" i="21" s="1"/>
  <c r="BX177" i="20"/>
  <c r="CJ177" i="20"/>
  <c r="CD177" i="20"/>
  <c r="BP178" i="20"/>
  <c r="BQ178" i="20" s="1"/>
  <c r="BW177" i="20"/>
  <c r="CI177" i="20"/>
  <c r="CC177" i="20"/>
  <c r="BN178" i="20"/>
  <c r="BO178" i="20" s="1"/>
  <c r="BL178" i="20"/>
  <c r="BM178" i="20" s="1"/>
  <c r="CB177" i="20"/>
  <c r="BV177" i="20"/>
  <c r="CH177" i="20"/>
  <c r="BF178" i="20"/>
  <c r="BG178" i="20" s="1"/>
  <c r="BD178" i="20"/>
  <c r="BE178" i="20" s="1"/>
  <c r="BJ178" i="20"/>
  <c r="BK178" i="20" s="1"/>
  <c r="BU177" i="20"/>
  <c r="CG177" i="20"/>
  <c r="CA177" i="20"/>
  <c r="BH178" i="20"/>
  <c r="BI178" i="20" s="1"/>
  <c r="BR178" i="20"/>
  <c r="BS178" i="20" s="1"/>
  <c r="CK177" i="20"/>
  <c r="CE177" i="20"/>
  <c r="BY177" i="20"/>
  <c r="BD178" i="19"/>
  <c r="BE178" i="19" s="1"/>
  <c r="BV177" i="19"/>
  <c r="BL178" i="19"/>
  <c r="BM178" i="19" s="1"/>
  <c r="CH177" i="19"/>
  <c r="CB177" i="19"/>
  <c r="BF178" i="19"/>
  <c r="BG178" i="19" s="1"/>
  <c r="BH178" i="19"/>
  <c r="BI178" i="19" s="1"/>
  <c r="BP178" i="19"/>
  <c r="BQ178" i="19" s="1"/>
  <c r="CD177" i="19"/>
  <c r="BX177" i="19"/>
  <c r="CJ177" i="19"/>
  <c r="CG177" i="19"/>
  <c r="CA177" i="19"/>
  <c r="BJ178" i="19"/>
  <c r="BK178" i="19" s="1"/>
  <c r="BU177" i="19"/>
  <c r="BN178" i="19"/>
  <c r="BO178" i="19" s="1"/>
  <c r="BW177" i="19"/>
  <c r="CI177" i="19"/>
  <c r="CC177" i="19"/>
  <c r="CE177" i="19"/>
  <c r="BY177" i="19"/>
  <c r="CK177" i="19"/>
  <c r="BR178" i="19"/>
  <c r="BS178" i="19" s="1"/>
  <c r="CH180" i="26" l="1"/>
  <c r="BL181" i="26"/>
  <c r="BM181" i="26" s="1"/>
  <c r="CB180" i="26"/>
  <c r="BV180" i="26"/>
  <c r="BR181" i="26"/>
  <c r="CE180" i="26"/>
  <c r="BY180" i="26"/>
  <c r="BS181" i="26"/>
  <c r="CK180" i="26"/>
  <c r="BF181" i="26"/>
  <c r="BG181" i="26" s="1"/>
  <c r="CD180" i="26"/>
  <c r="BX180" i="26"/>
  <c r="BP181" i="26"/>
  <c r="BQ181" i="26" s="1"/>
  <c r="CJ180" i="26"/>
  <c r="BN181" i="26"/>
  <c r="CC180" i="26"/>
  <c r="BW180" i="26"/>
  <c r="BO181" i="26"/>
  <c r="CI180" i="26"/>
  <c r="BD181" i="26"/>
  <c r="BE181" i="26" s="1"/>
  <c r="CG180" i="26"/>
  <c r="BJ181" i="26"/>
  <c r="BK181" i="26" s="1"/>
  <c r="CA180" i="26"/>
  <c r="BU180" i="26"/>
  <c r="BH181" i="26"/>
  <c r="BI181" i="26" s="1"/>
  <c r="CK179" i="25"/>
  <c r="BR180" i="25"/>
  <c r="BS180" i="25" s="1"/>
  <c r="CE179" i="25"/>
  <c r="BY179" i="25"/>
  <c r="BV179" i="25"/>
  <c r="CH179" i="25"/>
  <c r="CB179" i="25"/>
  <c r="BL180" i="25"/>
  <c r="BM180" i="25" s="1"/>
  <c r="CJ179" i="25"/>
  <c r="BQ180" i="25"/>
  <c r="BP180" i="25"/>
  <c r="CD179" i="25"/>
  <c r="BX179" i="25"/>
  <c r="BI180" i="25"/>
  <c r="BH180" i="25"/>
  <c r="BD180" i="25"/>
  <c r="BE180" i="25" s="1"/>
  <c r="BW179" i="25"/>
  <c r="CI179" i="25"/>
  <c r="BN180" i="25"/>
  <c r="BO180" i="25" s="1"/>
  <c r="CC179" i="25"/>
  <c r="BF180" i="25"/>
  <c r="BG180" i="25" s="1"/>
  <c r="BU179" i="25"/>
  <c r="CG179" i="25"/>
  <c r="CA179" i="25"/>
  <c r="BJ180" i="25"/>
  <c r="BK180" i="25" s="1"/>
  <c r="BX178" i="24"/>
  <c r="BP179" i="24"/>
  <c r="BQ179" i="24" s="1"/>
  <c r="CJ178" i="24"/>
  <c r="CD178" i="24"/>
  <c r="BW178" i="24"/>
  <c r="BN179" i="24"/>
  <c r="BO179" i="24" s="1"/>
  <c r="CC178" i="24"/>
  <c r="CI178" i="24"/>
  <c r="BY178" i="24"/>
  <c r="BS179" i="24"/>
  <c r="BR179" i="24"/>
  <c r="CK178" i="24"/>
  <c r="CE178" i="24"/>
  <c r="BF179" i="24"/>
  <c r="BG179" i="24" s="1"/>
  <c r="CB178" i="24"/>
  <c r="BV178" i="24"/>
  <c r="CH178" i="24"/>
  <c r="BL179" i="24"/>
  <c r="BM179" i="24" s="1"/>
  <c r="BH179" i="24"/>
  <c r="BI179" i="24" s="1"/>
  <c r="BD179" i="24"/>
  <c r="BE179" i="24" s="1"/>
  <c r="CG178" i="24"/>
  <c r="BU178" i="24"/>
  <c r="BJ179" i="24"/>
  <c r="BK179" i="24" s="1"/>
  <c r="CA178" i="24"/>
  <c r="BD180" i="23"/>
  <c r="BE180" i="23" s="1"/>
  <c r="BH179" i="23"/>
  <c r="BI179" i="23" s="1"/>
  <c r="CJ178" i="23"/>
  <c r="BR179" i="23"/>
  <c r="BS179" i="23" s="1"/>
  <c r="CE178" i="23"/>
  <c r="BY178" i="23"/>
  <c r="CK178" i="23"/>
  <c r="BF179" i="23"/>
  <c r="BG179" i="23" s="1"/>
  <c r="BX178" i="23"/>
  <c r="BP180" i="23"/>
  <c r="BQ180" i="23" s="1"/>
  <c r="CD179" i="23"/>
  <c r="CI178" i="23"/>
  <c r="BN179" i="23"/>
  <c r="BO179" i="23" s="1"/>
  <c r="CC178" i="23"/>
  <c r="BW178" i="23"/>
  <c r="CH178" i="23"/>
  <c r="BL179" i="23"/>
  <c r="BM179" i="23" s="1"/>
  <c r="CB178" i="23"/>
  <c r="BV178" i="23"/>
  <c r="BU178" i="23"/>
  <c r="CG178" i="23"/>
  <c r="BJ179" i="23"/>
  <c r="BK179" i="23" s="1"/>
  <c r="CA178" i="23"/>
  <c r="BN180" i="22"/>
  <c r="BO180" i="22" s="1"/>
  <c r="CC179" i="22"/>
  <c r="BW179" i="22"/>
  <c r="CI179" i="22"/>
  <c r="BH180" i="22"/>
  <c r="BI180" i="22" s="1"/>
  <c r="CB179" i="22"/>
  <c r="BL180" i="22"/>
  <c r="BM180" i="22" s="1"/>
  <c r="BV179" i="22"/>
  <c r="CH179" i="22"/>
  <c r="BP180" i="22"/>
  <c r="BQ180" i="22" s="1"/>
  <c r="CD179" i="22"/>
  <c r="BX179" i="22"/>
  <c r="CJ179" i="22"/>
  <c r="BD180" i="22"/>
  <c r="BE180" i="22" s="1"/>
  <c r="CG179" i="22"/>
  <c r="CA179" i="22"/>
  <c r="BJ180" i="22"/>
  <c r="BK180" i="22" s="1"/>
  <c r="BU179" i="22"/>
  <c r="CE179" i="22"/>
  <c r="BY179" i="22"/>
  <c r="CK179" i="22"/>
  <c r="BR180" i="22"/>
  <c r="BS180" i="22" s="1"/>
  <c r="BF180" i="22"/>
  <c r="BG180" i="22" s="1"/>
  <c r="BD179" i="21"/>
  <c r="BE179" i="21" s="1"/>
  <c r="BP179" i="21"/>
  <c r="BX178" i="21"/>
  <c r="BQ179" i="21"/>
  <c r="CJ178" i="21"/>
  <c r="CD178" i="21"/>
  <c r="BF179" i="21"/>
  <c r="BG179" i="21" s="1"/>
  <c r="CA178" i="21"/>
  <c r="BJ179" i="21"/>
  <c r="BK179" i="21" s="1"/>
  <c r="BU178" i="21"/>
  <c r="CG178" i="21"/>
  <c r="BH179" i="21"/>
  <c r="BI179" i="21" s="1"/>
  <c r="CE178" i="21"/>
  <c r="BR179" i="21"/>
  <c r="BS179" i="21" s="1"/>
  <c r="CK178" i="21"/>
  <c r="BY178" i="21"/>
  <c r="BL179" i="21"/>
  <c r="BM179" i="21" s="1"/>
  <c r="CH178" i="21"/>
  <c r="CB178" i="21"/>
  <c r="BV178" i="21"/>
  <c r="CI178" i="21"/>
  <c r="BN179" i="21"/>
  <c r="BO179" i="21" s="1"/>
  <c r="CC178" i="21"/>
  <c r="BW178" i="21"/>
  <c r="BY178" i="20"/>
  <c r="BR179" i="20"/>
  <c r="BS179" i="20" s="1"/>
  <c r="CE178" i="20"/>
  <c r="CK178" i="20"/>
  <c r="BH179" i="20"/>
  <c r="BI179" i="20" s="1"/>
  <c r="BV178" i="20"/>
  <c r="CH178" i="20"/>
  <c r="CB178" i="20"/>
  <c r="BL179" i="20"/>
  <c r="BM179" i="20" s="1"/>
  <c r="BD179" i="20"/>
  <c r="BE179" i="20" s="1"/>
  <c r="CI178" i="20"/>
  <c r="CC178" i="20"/>
  <c r="BN179" i="20"/>
  <c r="BO179" i="20" s="1"/>
  <c r="BW178" i="20"/>
  <c r="BX178" i="20"/>
  <c r="CJ178" i="20"/>
  <c r="BP179" i="20"/>
  <c r="BQ179" i="20" s="1"/>
  <c r="CD178" i="20"/>
  <c r="BJ179" i="20"/>
  <c r="BK179" i="20" s="1"/>
  <c r="CG178" i="20"/>
  <c r="CA178" i="20"/>
  <c r="BU178" i="20"/>
  <c r="BF179" i="20"/>
  <c r="BG179" i="20" s="1"/>
  <c r="CD178" i="19"/>
  <c r="BX178" i="19"/>
  <c r="CJ178" i="19"/>
  <c r="BP179" i="19"/>
  <c r="BQ179" i="19" s="1"/>
  <c r="BF179" i="19"/>
  <c r="BG179" i="19" s="1"/>
  <c r="CA178" i="19"/>
  <c r="BJ179" i="19"/>
  <c r="BU178" i="19"/>
  <c r="BK179" i="19"/>
  <c r="CG178" i="19"/>
  <c r="CK178" i="19"/>
  <c r="CE178" i="19"/>
  <c r="BY178" i="19"/>
  <c r="BR179" i="19"/>
  <c r="BS179" i="19" s="1"/>
  <c r="BH179" i="19"/>
  <c r="BI179" i="19" s="1"/>
  <c r="BN179" i="19"/>
  <c r="BO179" i="19" s="1"/>
  <c r="CC178" i="19"/>
  <c r="BW178" i="19"/>
  <c r="CI178" i="19"/>
  <c r="CB178" i="19"/>
  <c r="BL179" i="19"/>
  <c r="BM179" i="19" s="1"/>
  <c r="BV178" i="19"/>
  <c r="CH178" i="19"/>
  <c r="BD179" i="19"/>
  <c r="BE179" i="19" s="1"/>
  <c r="CG181" i="26" l="1"/>
  <c r="BJ182" i="26"/>
  <c r="BK182" i="26" s="1"/>
  <c r="CA181" i="26"/>
  <c r="BU181" i="26"/>
  <c r="BD182" i="26"/>
  <c r="BE182" i="26" s="1"/>
  <c r="BH182" i="26"/>
  <c r="BI182" i="26" s="1"/>
  <c r="BL182" i="26"/>
  <c r="BM182" i="26" s="1"/>
  <c r="CB181" i="26"/>
  <c r="BV181" i="26"/>
  <c r="CH181" i="26"/>
  <c r="BP182" i="26"/>
  <c r="BQ182" i="26" s="1"/>
  <c r="CD181" i="26"/>
  <c r="BX181" i="26"/>
  <c r="CJ181" i="26"/>
  <c r="CE181" i="26"/>
  <c r="BY181" i="26"/>
  <c r="CK181" i="26"/>
  <c r="BR182" i="26"/>
  <c r="BS182" i="26" s="1"/>
  <c r="BF182" i="26"/>
  <c r="BG182" i="26" s="1"/>
  <c r="CC181" i="26"/>
  <c r="BW181" i="26"/>
  <c r="CI181" i="26"/>
  <c r="BN182" i="26"/>
  <c r="BO182" i="26" s="1"/>
  <c r="BF181" i="25"/>
  <c r="BG181" i="25" s="1"/>
  <c r="BV180" i="25"/>
  <c r="CH180" i="25"/>
  <c r="CB180" i="25"/>
  <c r="BL181" i="25"/>
  <c r="BM181" i="25" s="1"/>
  <c r="BD181" i="25"/>
  <c r="BE181" i="25" s="1"/>
  <c r="CI180" i="25"/>
  <c r="BN181" i="25"/>
  <c r="BO181" i="25" s="1"/>
  <c r="CC180" i="25"/>
  <c r="BW180" i="25"/>
  <c r="BS181" i="25"/>
  <c r="BR181" i="25"/>
  <c r="CE180" i="25"/>
  <c r="BY180" i="25"/>
  <c r="CK180" i="25"/>
  <c r="BU180" i="25"/>
  <c r="CG180" i="25"/>
  <c r="CA180" i="25"/>
  <c r="BJ181" i="25"/>
  <c r="BK181" i="25" s="1"/>
  <c r="CJ180" i="25"/>
  <c r="BP181" i="25"/>
  <c r="BQ181" i="25" s="1"/>
  <c r="CD180" i="25"/>
  <c r="BX180" i="25"/>
  <c r="BH181" i="25"/>
  <c r="BI181" i="25" s="1"/>
  <c r="CA179" i="24"/>
  <c r="BU179" i="24"/>
  <c r="BJ180" i="24"/>
  <c r="BK180" i="24" s="1"/>
  <c r="CG179" i="24"/>
  <c r="BH180" i="24"/>
  <c r="BI180" i="24" s="1"/>
  <c r="BD180" i="24"/>
  <c r="BE180" i="24" s="1"/>
  <c r="BN180" i="24"/>
  <c r="BO180" i="24" s="1"/>
  <c r="BW179" i="24"/>
  <c r="CI179" i="24"/>
  <c r="CC179" i="24"/>
  <c r="BF180" i="24"/>
  <c r="BG180" i="24" s="1"/>
  <c r="BL180" i="24"/>
  <c r="BV179" i="24"/>
  <c r="BM180" i="24"/>
  <c r="CH179" i="24"/>
  <c r="CB179" i="24"/>
  <c r="BP180" i="24"/>
  <c r="BQ180" i="24" s="1"/>
  <c r="CJ179" i="24"/>
  <c r="CD179" i="24"/>
  <c r="BX179" i="24"/>
  <c r="CE179" i="24"/>
  <c r="CK179" i="24"/>
  <c r="BY179" i="24"/>
  <c r="BR180" i="24"/>
  <c r="BS180" i="24" s="1"/>
  <c r="BR180" i="23"/>
  <c r="CE179" i="23"/>
  <c r="BS180" i="23"/>
  <c r="CK179" i="23"/>
  <c r="BY179" i="23"/>
  <c r="BF180" i="23"/>
  <c r="BG180" i="23" s="1"/>
  <c r="BX179" i="23"/>
  <c r="CG179" i="23"/>
  <c r="BJ180" i="23"/>
  <c r="BU179" i="23"/>
  <c r="BK180" i="23"/>
  <c r="CA179" i="23"/>
  <c r="CH179" i="23"/>
  <c r="CB179" i="23"/>
  <c r="BV179" i="23"/>
  <c r="BL180" i="23"/>
  <c r="BM180" i="23" s="1"/>
  <c r="BH180" i="23"/>
  <c r="BI180" i="23" s="1"/>
  <c r="CJ179" i="23"/>
  <c r="BP181" i="23"/>
  <c r="BQ181" i="23" s="1"/>
  <c r="CD180" i="23"/>
  <c r="BN180" i="23"/>
  <c r="BO180" i="23" s="1"/>
  <c r="CC179" i="23"/>
  <c r="CI179" i="23"/>
  <c r="BW179" i="23"/>
  <c r="BD181" i="23"/>
  <c r="BE181" i="23" s="1"/>
  <c r="BL181" i="22"/>
  <c r="BM181" i="22" s="1"/>
  <c r="CB180" i="22"/>
  <c r="BV180" i="22"/>
  <c r="CH180" i="22"/>
  <c r="BP181" i="22"/>
  <c r="CD180" i="22"/>
  <c r="BX180" i="22"/>
  <c r="CJ180" i="22"/>
  <c r="BQ181" i="22"/>
  <c r="BJ181" i="22"/>
  <c r="BK181" i="22" s="1"/>
  <c r="CA180" i="22"/>
  <c r="BU180" i="22"/>
  <c r="CG180" i="22"/>
  <c r="BF181" i="22"/>
  <c r="BG181" i="22" s="1"/>
  <c r="CE180" i="22"/>
  <c r="BY180" i="22"/>
  <c r="CK180" i="22"/>
  <c r="BR181" i="22"/>
  <c r="BS181" i="22" s="1"/>
  <c r="BD181" i="22"/>
  <c r="BE181" i="22" s="1"/>
  <c r="BH181" i="22"/>
  <c r="BI181" i="22"/>
  <c r="CC180" i="22"/>
  <c r="BW180" i="22"/>
  <c r="CI180" i="22"/>
  <c r="BN181" i="22"/>
  <c r="BO181" i="22" s="1"/>
  <c r="BH180" i="21"/>
  <c r="BI180" i="21" s="1"/>
  <c r="BF180" i="21"/>
  <c r="BG180" i="21" s="1"/>
  <c r="BW179" i="21"/>
  <c r="CI179" i="21"/>
  <c r="BN180" i="21"/>
  <c r="BO180" i="21" s="1"/>
  <c r="CC179" i="21"/>
  <c r="BY179" i="21"/>
  <c r="CK179" i="21"/>
  <c r="BR180" i="21"/>
  <c r="BS180" i="21" s="1"/>
  <c r="CE179" i="21"/>
  <c r="CG179" i="21"/>
  <c r="BU179" i="21"/>
  <c r="CA179" i="21"/>
  <c r="BJ180" i="21"/>
  <c r="BK180" i="21" s="1"/>
  <c r="CH179" i="21"/>
  <c r="CB179" i="21"/>
  <c r="BL180" i="21"/>
  <c r="BM180" i="21" s="1"/>
  <c r="BV179" i="21"/>
  <c r="BD180" i="21"/>
  <c r="BE180" i="21" s="1"/>
  <c r="CD179" i="21"/>
  <c r="CJ179" i="21"/>
  <c r="BP180" i="21"/>
  <c r="BQ180" i="21" s="1"/>
  <c r="BX179" i="21"/>
  <c r="BF180" i="20"/>
  <c r="BG180" i="20" s="1"/>
  <c r="BX179" i="20"/>
  <c r="CJ179" i="20"/>
  <c r="BP180" i="20"/>
  <c r="BQ180" i="20" s="1"/>
  <c r="CD179" i="20"/>
  <c r="BV179" i="20"/>
  <c r="CH179" i="20"/>
  <c r="CB179" i="20"/>
  <c r="BL180" i="20"/>
  <c r="BM180" i="20" s="1"/>
  <c r="BD180" i="20"/>
  <c r="BE180" i="20" s="1"/>
  <c r="BJ180" i="20"/>
  <c r="BU179" i="20"/>
  <c r="CG179" i="20"/>
  <c r="CA179" i="20"/>
  <c r="BK180" i="20"/>
  <c r="BH180" i="20"/>
  <c r="BI180" i="20" s="1"/>
  <c r="CK179" i="20"/>
  <c r="BS180" i="20"/>
  <c r="CE179" i="20"/>
  <c r="BY179" i="20"/>
  <c r="BR180" i="20"/>
  <c r="BW179" i="20"/>
  <c r="CI179" i="20"/>
  <c r="BN180" i="20"/>
  <c r="BO180" i="20" s="1"/>
  <c r="CC179" i="20"/>
  <c r="BD180" i="19"/>
  <c r="BE180" i="19" s="1"/>
  <c r="BH180" i="19"/>
  <c r="BI180" i="19" s="1"/>
  <c r="BN180" i="19"/>
  <c r="CC179" i="19"/>
  <c r="BW179" i="19"/>
  <c r="CI179" i="19"/>
  <c r="BO180" i="19"/>
  <c r="CB179" i="19"/>
  <c r="BL180" i="19"/>
  <c r="BM180" i="19" s="1"/>
  <c r="BV179" i="19"/>
  <c r="CH179" i="19"/>
  <c r="BF180" i="19"/>
  <c r="BG180" i="19" s="1"/>
  <c r="CJ179" i="19"/>
  <c r="BP180" i="19"/>
  <c r="BQ180" i="19" s="1"/>
  <c r="CD179" i="19"/>
  <c r="BX179" i="19"/>
  <c r="BY179" i="19"/>
  <c r="CK179" i="19"/>
  <c r="BS180" i="19"/>
  <c r="BR180" i="19"/>
  <c r="CE179" i="19"/>
  <c r="CA179" i="19"/>
  <c r="BU179" i="19"/>
  <c r="CG179" i="19"/>
  <c r="BJ180" i="19"/>
  <c r="BK180" i="19" s="1"/>
  <c r="BP183" i="26" l="1"/>
  <c r="CD182" i="26"/>
  <c r="BX182" i="26"/>
  <c r="BQ183" i="26"/>
  <c r="CJ182" i="26"/>
  <c r="BF183" i="26"/>
  <c r="BG183" i="26" s="1"/>
  <c r="BH183" i="26"/>
  <c r="BI183" i="26" s="1"/>
  <c r="BD183" i="26"/>
  <c r="BE183" i="26" s="1"/>
  <c r="BL183" i="26"/>
  <c r="BM183" i="26" s="1"/>
  <c r="CB182" i="26"/>
  <c r="BV182" i="26"/>
  <c r="CH182" i="26"/>
  <c r="CA182" i="26"/>
  <c r="BU182" i="26"/>
  <c r="BJ183" i="26"/>
  <c r="BK183" i="26" s="1"/>
  <c r="CG182" i="26"/>
  <c r="BO183" i="26"/>
  <c r="CC182" i="26"/>
  <c r="BW182" i="26"/>
  <c r="BN183" i="26"/>
  <c r="CI182" i="26"/>
  <c r="CE182" i="26"/>
  <c r="BY182" i="26"/>
  <c r="BR183" i="26"/>
  <c r="BS183" i="26" s="1"/>
  <c r="CK182" i="26"/>
  <c r="BP182" i="25"/>
  <c r="BQ182" i="25" s="1"/>
  <c r="CD181" i="25"/>
  <c r="BX181" i="25"/>
  <c r="CJ181" i="25"/>
  <c r="BU181" i="25"/>
  <c r="CG181" i="25"/>
  <c r="CA181" i="25"/>
  <c r="BJ182" i="25"/>
  <c r="BK182" i="25" s="1"/>
  <c r="BH182" i="25"/>
  <c r="BI182" i="25" s="1"/>
  <c r="CH181" i="25"/>
  <c r="CB181" i="25"/>
  <c r="BL182" i="25"/>
  <c r="BM182" i="25" s="1"/>
  <c r="BV181" i="25"/>
  <c r="CI181" i="25"/>
  <c r="BN182" i="25"/>
  <c r="BO182" i="25" s="1"/>
  <c r="CC181" i="25"/>
  <c r="BW181" i="25"/>
  <c r="BD182" i="25"/>
  <c r="BE182" i="25" s="1"/>
  <c r="BF182" i="25"/>
  <c r="BG182" i="25" s="1"/>
  <c r="BR182" i="25"/>
  <c r="BS182" i="25" s="1"/>
  <c r="CE181" i="25"/>
  <c r="BY181" i="25"/>
  <c r="CK181" i="25"/>
  <c r="CD180" i="24"/>
  <c r="CJ180" i="24"/>
  <c r="BX180" i="24"/>
  <c r="BP181" i="24"/>
  <c r="BQ181" i="24" s="1"/>
  <c r="CI180" i="24"/>
  <c r="CC180" i="24"/>
  <c r="BW180" i="24"/>
  <c r="BN181" i="24"/>
  <c r="BO181" i="24" s="1"/>
  <c r="BK181" i="24"/>
  <c r="BU180" i="24"/>
  <c r="BJ181" i="24"/>
  <c r="CG180" i="24"/>
  <c r="CA180" i="24"/>
  <c r="BH181" i="24"/>
  <c r="BI181" i="24" s="1"/>
  <c r="BD181" i="24"/>
  <c r="BE181" i="24" s="1"/>
  <c r="BY180" i="24"/>
  <c r="CK180" i="24"/>
  <c r="CE180" i="24"/>
  <c r="BR181" i="24"/>
  <c r="BS181" i="24" s="1"/>
  <c r="CB180" i="24"/>
  <c r="BL181" i="24"/>
  <c r="BM181" i="24" s="1"/>
  <c r="CH180" i="24"/>
  <c r="BV180" i="24"/>
  <c r="BF181" i="24"/>
  <c r="BG181" i="24" s="1"/>
  <c r="BP182" i="23"/>
  <c r="CD181" i="23"/>
  <c r="BQ182" i="23"/>
  <c r="BN181" i="23"/>
  <c r="BO181" i="23" s="1"/>
  <c r="CC180" i="23"/>
  <c r="BW180" i="23"/>
  <c r="CI180" i="23"/>
  <c r="BM181" i="23"/>
  <c r="CB180" i="23"/>
  <c r="BL181" i="23"/>
  <c r="BV180" i="23"/>
  <c r="CH180" i="23"/>
  <c r="BD182" i="23"/>
  <c r="BE182" i="23" s="1"/>
  <c r="BH181" i="23"/>
  <c r="BI181" i="23" s="1"/>
  <c r="CJ180" i="23"/>
  <c r="CG180" i="23"/>
  <c r="CA180" i="23"/>
  <c r="BU180" i="23"/>
  <c r="BK181" i="23"/>
  <c r="BJ181" i="23"/>
  <c r="BF181" i="23"/>
  <c r="BG181" i="23" s="1"/>
  <c r="CE180" i="23"/>
  <c r="CK180" i="23"/>
  <c r="BR181" i="23"/>
  <c r="BS181" i="23" s="1"/>
  <c r="BY180" i="23"/>
  <c r="BX180" i="23"/>
  <c r="BU181" i="22"/>
  <c r="CA181" i="22"/>
  <c r="BJ182" i="22"/>
  <c r="BK182" i="22" s="1"/>
  <c r="CG181" i="22"/>
  <c r="BR182" i="22"/>
  <c r="BS182" i="22" s="1"/>
  <c r="CE181" i="22"/>
  <c r="BY181" i="22"/>
  <c r="CK181" i="22"/>
  <c r="BF182" i="22"/>
  <c r="BG182" i="22" s="1"/>
  <c r="BD182" i="22"/>
  <c r="BE182" i="22" s="1"/>
  <c r="CI181" i="22"/>
  <c r="BO182" i="22"/>
  <c r="CC181" i="22"/>
  <c r="BN182" i="22"/>
  <c r="BW181" i="22"/>
  <c r="CH181" i="22"/>
  <c r="CB181" i="22"/>
  <c r="BL182" i="22"/>
  <c r="BM182" i="22" s="1"/>
  <c r="BV181" i="22"/>
  <c r="CD181" i="22"/>
  <c r="BP182" i="22"/>
  <c r="BQ182" i="22" s="1"/>
  <c r="BX181" i="22"/>
  <c r="CJ181" i="22"/>
  <c r="BH182" i="22"/>
  <c r="BI182" i="22" s="1"/>
  <c r="CE180" i="21"/>
  <c r="BY180" i="21"/>
  <c r="BR181" i="21"/>
  <c r="BS181" i="21" s="1"/>
  <c r="CK180" i="21"/>
  <c r="BN181" i="21"/>
  <c r="BO181" i="21" s="1"/>
  <c r="CC180" i="21"/>
  <c r="BW180" i="21"/>
  <c r="CI180" i="21"/>
  <c r="BD181" i="21"/>
  <c r="BE181" i="21" s="1"/>
  <c r="BF181" i="21"/>
  <c r="BG181" i="21" s="1"/>
  <c r="BX180" i="21"/>
  <c r="CJ180" i="21"/>
  <c r="BP181" i="21"/>
  <c r="BQ181" i="21" s="1"/>
  <c r="CD180" i="21"/>
  <c r="BV180" i="21"/>
  <c r="CB180" i="21"/>
  <c r="BL181" i="21"/>
  <c r="BM181" i="21" s="1"/>
  <c r="CH180" i="21"/>
  <c r="BJ181" i="21"/>
  <c r="CG180" i="21"/>
  <c r="CA180" i="21"/>
  <c r="BU180" i="21"/>
  <c r="BK181" i="21"/>
  <c r="BH181" i="21"/>
  <c r="BI181" i="21" s="1"/>
  <c r="BD181" i="20"/>
  <c r="BE181" i="20" s="1"/>
  <c r="BH181" i="20"/>
  <c r="BI181" i="20" s="1"/>
  <c r="BW180" i="20"/>
  <c r="CI180" i="20"/>
  <c r="BN181" i="20"/>
  <c r="BO181" i="20" s="1"/>
  <c r="CC180" i="20"/>
  <c r="BV180" i="20"/>
  <c r="CH180" i="20"/>
  <c r="BL181" i="20"/>
  <c r="BM181" i="20" s="1"/>
  <c r="CB180" i="20"/>
  <c r="CJ180" i="20"/>
  <c r="BP181" i="20"/>
  <c r="CD180" i="20"/>
  <c r="BQ181" i="20"/>
  <c r="BX180" i="20"/>
  <c r="BF181" i="20"/>
  <c r="BG181" i="20" s="1"/>
  <c r="BU180" i="20"/>
  <c r="CG180" i="20"/>
  <c r="CA180" i="20"/>
  <c r="BJ181" i="20"/>
  <c r="BK181" i="20" s="1"/>
  <c r="CK180" i="20"/>
  <c r="BR181" i="20"/>
  <c r="BS181" i="20" s="1"/>
  <c r="CE180" i="20"/>
  <c r="BY180" i="20"/>
  <c r="CB180" i="19"/>
  <c r="BL181" i="19"/>
  <c r="BM181" i="19" s="1"/>
  <c r="BV180" i="19"/>
  <c r="CH180" i="19"/>
  <c r="BF181" i="19"/>
  <c r="BG181" i="19" s="1"/>
  <c r="BX180" i="19"/>
  <c r="CJ180" i="19"/>
  <c r="BP181" i="19"/>
  <c r="BQ181" i="19" s="1"/>
  <c r="CD180" i="19"/>
  <c r="BH181" i="19"/>
  <c r="BI181" i="19"/>
  <c r="CA180" i="19"/>
  <c r="BJ181" i="19"/>
  <c r="BK181" i="19" s="1"/>
  <c r="BU180" i="19"/>
  <c r="CG180" i="19"/>
  <c r="BD181" i="19"/>
  <c r="BE181" i="19" s="1"/>
  <c r="BY180" i="19"/>
  <c r="BR181" i="19"/>
  <c r="BS181" i="19" s="1"/>
  <c r="CK180" i="19"/>
  <c r="CE180" i="19"/>
  <c r="CI180" i="19"/>
  <c r="CC180" i="19"/>
  <c r="BN181" i="19"/>
  <c r="BO181" i="19" s="1"/>
  <c r="BW180" i="19"/>
  <c r="BV183" i="26" l="1"/>
  <c r="BL184" i="26"/>
  <c r="BM184" i="26" s="1"/>
  <c r="CH183" i="26"/>
  <c r="CB183" i="26"/>
  <c r="BJ184" i="26"/>
  <c r="BK184" i="26" s="1"/>
  <c r="BU183" i="26"/>
  <c r="CG183" i="26"/>
  <c r="CA183" i="26"/>
  <c r="BH184" i="26"/>
  <c r="BI184" i="26" s="1"/>
  <c r="BD184" i="26"/>
  <c r="BE184" i="26" s="1"/>
  <c r="BY183" i="26"/>
  <c r="BR184" i="26"/>
  <c r="BS184" i="26" s="1"/>
  <c r="CK183" i="26"/>
  <c r="CE183" i="26"/>
  <c r="BF184" i="26"/>
  <c r="BG184" i="26" s="1"/>
  <c r="CD183" i="26"/>
  <c r="BX183" i="26"/>
  <c r="BQ184" i="26"/>
  <c r="BP184" i="26"/>
  <c r="CJ183" i="26"/>
  <c r="BN184" i="26"/>
  <c r="BO184" i="26" s="1"/>
  <c r="CC183" i="26"/>
  <c r="BW183" i="26"/>
  <c r="CI183" i="26"/>
  <c r="CH182" i="25"/>
  <c r="CB182" i="25"/>
  <c r="BL183" i="25"/>
  <c r="BM183" i="25" s="1"/>
  <c r="BV182" i="25"/>
  <c r="BR183" i="25"/>
  <c r="CE182" i="25"/>
  <c r="BY182" i="25"/>
  <c r="CK182" i="25"/>
  <c r="BS183" i="25"/>
  <c r="BF183" i="25"/>
  <c r="BG183" i="25" s="1"/>
  <c r="BH183" i="25"/>
  <c r="BI183" i="25" s="1"/>
  <c r="BN183" i="25"/>
  <c r="BO183" i="25" s="1"/>
  <c r="CC182" i="25"/>
  <c r="BW182" i="25"/>
  <c r="CI182" i="25"/>
  <c r="CG182" i="25"/>
  <c r="CA182" i="25"/>
  <c r="BJ183" i="25"/>
  <c r="BK183" i="25" s="1"/>
  <c r="BU182" i="25"/>
  <c r="BD183" i="25"/>
  <c r="BE183" i="25" s="1"/>
  <c r="BP183" i="25"/>
  <c r="BQ183" i="25" s="1"/>
  <c r="CD182" i="25"/>
  <c r="BX182" i="25"/>
  <c r="CJ182" i="25"/>
  <c r="BF182" i="24"/>
  <c r="BG182" i="24" s="1"/>
  <c r="BR182" i="24"/>
  <c r="BS182" i="24" s="1"/>
  <c r="CE181" i="24"/>
  <c r="BY181" i="24"/>
  <c r="CK181" i="24"/>
  <c r="BN182" i="24"/>
  <c r="BO182" i="24" s="1"/>
  <c r="CC181" i="24"/>
  <c r="BW181" i="24"/>
  <c r="CI181" i="24"/>
  <c r="BL182" i="24"/>
  <c r="CH181" i="24"/>
  <c r="CB181" i="24"/>
  <c r="BV181" i="24"/>
  <c r="BM182" i="24"/>
  <c r="BX181" i="24"/>
  <c r="CD181" i="24"/>
  <c r="BQ182" i="24"/>
  <c r="BP182" i="24"/>
  <c r="CJ181" i="24"/>
  <c r="BH182" i="24"/>
  <c r="BI182" i="24" s="1"/>
  <c r="BD182" i="24"/>
  <c r="BE182" i="24" s="1"/>
  <c r="CA181" i="24"/>
  <c r="BJ182" i="24"/>
  <c r="CG181" i="24"/>
  <c r="BK182" i="24"/>
  <c r="BU181" i="24"/>
  <c r="BF182" i="23"/>
  <c r="BG182" i="23" s="1"/>
  <c r="BX181" i="23"/>
  <c r="BH182" i="23"/>
  <c r="BI182" i="23" s="1"/>
  <c r="CJ181" i="23"/>
  <c r="BN182" i="23"/>
  <c r="BO182" i="23" s="1"/>
  <c r="CC181" i="23"/>
  <c r="CI181" i="23"/>
  <c r="BW181" i="23"/>
  <c r="CE181" i="23"/>
  <c r="BY181" i="23"/>
  <c r="BR182" i="23"/>
  <c r="BS182" i="23" s="1"/>
  <c r="CK181" i="23"/>
  <c r="CB181" i="23"/>
  <c r="BL182" i="23"/>
  <c r="BM182" i="23" s="1"/>
  <c r="BV181" i="23"/>
  <c r="CH181" i="23"/>
  <c r="CA181" i="23"/>
  <c r="BK182" i="23"/>
  <c r="CG181" i="23"/>
  <c r="BU181" i="23"/>
  <c r="BJ182" i="23"/>
  <c r="BD183" i="23"/>
  <c r="BE183" i="23" s="1"/>
  <c r="CD182" i="23"/>
  <c r="BP183" i="23"/>
  <c r="BQ183" i="23" s="1"/>
  <c r="BF183" i="22"/>
  <c r="BG183" i="22" s="1"/>
  <c r="BD183" i="22"/>
  <c r="BE183" i="22" s="1"/>
  <c r="BR183" i="22"/>
  <c r="CK182" i="22"/>
  <c r="CE182" i="22"/>
  <c r="BS183" i="22"/>
  <c r="BY182" i="22"/>
  <c r="BQ183" i="22"/>
  <c r="CJ182" i="22"/>
  <c r="CD182" i="22"/>
  <c r="BP183" i="22"/>
  <c r="BX182" i="22"/>
  <c r="CH182" i="22"/>
  <c r="BV182" i="22"/>
  <c r="CB182" i="22"/>
  <c r="BL183" i="22"/>
  <c r="BM183" i="22" s="1"/>
  <c r="BH183" i="22"/>
  <c r="BI183" i="22" s="1"/>
  <c r="CG182" i="22"/>
  <c r="BJ183" i="22"/>
  <c r="BK183" i="22" s="1"/>
  <c r="BU182" i="22"/>
  <c r="CA182" i="22"/>
  <c r="BN183" i="22"/>
  <c r="CC182" i="22"/>
  <c r="CI182" i="22"/>
  <c r="BO183" i="22"/>
  <c r="BW182" i="22"/>
  <c r="BH182" i="21"/>
  <c r="BI182" i="21" s="1"/>
  <c r="CK181" i="21"/>
  <c r="CE181" i="21"/>
  <c r="BY181" i="21"/>
  <c r="BR182" i="21"/>
  <c r="BS182" i="21" s="1"/>
  <c r="BF182" i="21"/>
  <c r="BG182" i="21" s="1"/>
  <c r="BW181" i="21"/>
  <c r="CI181" i="21"/>
  <c r="BO182" i="21"/>
  <c r="CC181" i="21"/>
  <c r="BN182" i="21"/>
  <c r="BD182" i="21"/>
  <c r="BE182" i="21" s="1"/>
  <c r="CB181" i="21"/>
  <c r="BL182" i="21"/>
  <c r="BM182" i="21" s="1"/>
  <c r="BV181" i="21"/>
  <c r="CH181" i="21"/>
  <c r="BP182" i="21"/>
  <c r="BQ182" i="21" s="1"/>
  <c r="CD181" i="21"/>
  <c r="BX181" i="21"/>
  <c r="CJ181" i="21"/>
  <c r="CA181" i="21"/>
  <c r="BJ182" i="21"/>
  <c r="BU181" i="21"/>
  <c r="CG181" i="21"/>
  <c r="BK182" i="21"/>
  <c r="BU181" i="20"/>
  <c r="CG181" i="20"/>
  <c r="CA181" i="20"/>
  <c r="BJ182" i="20"/>
  <c r="BK182" i="20" s="1"/>
  <c r="CI181" i="20"/>
  <c r="BN182" i="20"/>
  <c r="BO182" i="20" s="1"/>
  <c r="CC181" i="20"/>
  <c r="BW181" i="20"/>
  <c r="BR182" i="20"/>
  <c r="BS182" i="20" s="1"/>
  <c r="BY181" i="20"/>
  <c r="CK181" i="20"/>
  <c r="CE181" i="20"/>
  <c r="BV181" i="20"/>
  <c r="CH181" i="20"/>
  <c r="CB181" i="20"/>
  <c r="BL182" i="20"/>
  <c r="BM182" i="20" s="1"/>
  <c r="BF182" i="20"/>
  <c r="BG182" i="20" s="1"/>
  <c r="BH182" i="20"/>
  <c r="BI182" i="20" s="1"/>
  <c r="CJ181" i="20"/>
  <c r="CD181" i="20"/>
  <c r="BP182" i="20"/>
  <c r="BQ182" i="20" s="1"/>
  <c r="BX181" i="20"/>
  <c r="BD182" i="20"/>
  <c r="BE182" i="20" s="1"/>
  <c r="BD182" i="19"/>
  <c r="BE182" i="19" s="1"/>
  <c r="BX181" i="19"/>
  <c r="BP182" i="19"/>
  <c r="BQ182" i="19" s="1"/>
  <c r="CD181" i="19"/>
  <c r="CJ181" i="19"/>
  <c r="BL182" i="19"/>
  <c r="CH181" i="19"/>
  <c r="BV181" i="19"/>
  <c r="BM182" i="19"/>
  <c r="CB181" i="19"/>
  <c r="BW181" i="19"/>
  <c r="CI181" i="19"/>
  <c r="BN182" i="19"/>
  <c r="BO182" i="19" s="1"/>
  <c r="CC181" i="19"/>
  <c r="BY181" i="19"/>
  <c r="CK181" i="19"/>
  <c r="BR182" i="19"/>
  <c r="BS182" i="19" s="1"/>
  <c r="CE181" i="19"/>
  <c r="BF182" i="19"/>
  <c r="BG182" i="19" s="1"/>
  <c r="CA181" i="19"/>
  <c r="BJ182" i="19"/>
  <c r="BK182" i="19" s="1"/>
  <c r="BU181" i="19"/>
  <c r="CG181" i="19"/>
  <c r="BH182" i="19"/>
  <c r="BI182" i="19" s="1"/>
  <c r="CK184" i="26" l="1"/>
  <c r="CE184" i="26"/>
  <c r="BY184" i="26"/>
  <c r="BR185" i="26"/>
  <c r="BS185" i="26" s="1"/>
  <c r="BD185" i="26"/>
  <c r="BE185" i="26" s="1"/>
  <c r="BF185" i="26"/>
  <c r="BG185" i="26" s="1"/>
  <c r="BN185" i="26"/>
  <c r="BO185" i="26" s="1"/>
  <c r="CC184" i="26"/>
  <c r="BW184" i="26"/>
  <c r="CI184" i="26"/>
  <c r="BJ185" i="26"/>
  <c r="BK185" i="26"/>
  <c r="CG184" i="26"/>
  <c r="CA184" i="26"/>
  <c r="BU184" i="26"/>
  <c r="CB184" i="26"/>
  <c r="BL185" i="26"/>
  <c r="BM185" i="26" s="1"/>
  <c r="CH184" i="26"/>
  <c r="BV184" i="26"/>
  <c r="BH185" i="26"/>
  <c r="BI185" i="26" s="1"/>
  <c r="BX184" i="26"/>
  <c r="BP185" i="26"/>
  <c r="CJ184" i="26"/>
  <c r="CD184" i="26"/>
  <c r="BQ185" i="26"/>
  <c r="BD184" i="25"/>
  <c r="BE184" i="25" s="1"/>
  <c r="BF184" i="25"/>
  <c r="BG184" i="25" s="1"/>
  <c r="BP184" i="25"/>
  <c r="BQ184" i="25" s="1"/>
  <c r="CD183" i="25"/>
  <c r="BX183" i="25"/>
  <c r="CJ183" i="25"/>
  <c r="BH184" i="25"/>
  <c r="BI184" i="25" s="1"/>
  <c r="CG183" i="25"/>
  <c r="CA183" i="25"/>
  <c r="BJ184" i="25"/>
  <c r="BK184" i="25" s="1"/>
  <c r="BU183" i="25"/>
  <c r="BN184" i="25"/>
  <c r="BO184" i="25" s="1"/>
  <c r="CC183" i="25"/>
  <c r="BW183" i="25"/>
  <c r="CI183" i="25"/>
  <c r="CB183" i="25"/>
  <c r="BL184" i="25"/>
  <c r="BM184" i="25" s="1"/>
  <c r="BV183" i="25"/>
  <c r="CH183" i="25"/>
  <c r="CE183" i="25"/>
  <c r="BY183" i="25"/>
  <c r="CK183" i="25"/>
  <c r="BR184" i="25"/>
  <c r="BS184" i="25" s="1"/>
  <c r="BH183" i="24"/>
  <c r="BI183" i="24" s="1"/>
  <c r="BY182" i="24"/>
  <c r="CK182" i="24"/>
  <c r="CE182" i="24"/>
  <c r="BR183" i="24"/>
  <c r="BS183" i="24" s="1"/>
  <c r="BW182" i="24"/>
  <c r="BN183" i="24"/>
  <c r="BO183" i="24" s="1"/>
  <c r="CC182" i="24"/>
  <c r="CI182" i="24"/>
  <c r="BF183" i="24"/>
  <c r="BG183" i="24" s="1"/>
  <c r="CG182" i="24"/>
  <c r="BU182" i="24"/>
  <c r="BJ183" i="24"/>
  <c r="BK183" i="24" s="1"/>
  <c r="CA182" i="24"/>
  <c r="CB182" i="24"/>
  <c r="BV182" i="24"/>
  <c r="CH182" i="24"/>
  <c r="BL183" i="24"/>
  <c r="BM183" i="24" s="1"/>
  <c r="CJ182" i="24"/>
  <c r="BX182" i="24"/>
  <c r="BP183" i="24"/>
  <c r="BQ183" i="24" s="1"/>
  <c r="CD182" i="24"/>
  <c r="BD183" i="24"/>
  <c r="BE183" i="24" s="1"/>
  <c r="BD184" i="23"/>
  <c r="BE184" i="23" s="1"/>
  <c r="BY182" i="23"/>
  <c r="CK182" i="23"/>
  <c r="BR183" i="23"/>
  <c r="BS183" i="23" s="1"/>
  <c r="CE182" i="23"/>
  <c r="BN183" i="23"/>
  <c r="BO183" i="23" s="1"/>
  <c r="CC182" i="23"/>
  <c r="CI182" i="23"/>
  <c r="BW182" i="23"/>
  <c r="BP184" i="23"/>
  <c r="BQ184" i="23" s="1"/>
  <c r="CD183" i="23"/>
  <c r="BH183" i="23"/>
  <c r="BI183" i="23" s="1"/>
  <c r="CJ182" i="23"/>
  <c r="CB182" i="23"/>
  <c r="BL183" i="23"/>
  <c r="BM183" i="23" s="1"/>
  <c r="CH182" i="23"/>
  <c r="BV182" i="23"/>
  <c r="BF183" i="23"/>
  <c r="BG183" i="23" s="1"/>
  <c r="BX182" i="23"/>
  <c r="CA182" i="23"/>
  <c r="BJ183" i="23"/>
  <c r="BK183" i="23" s="1"/>
  <c r="BU182" i="23"/>
  <c r="CG182" i="23"/>
  <c r="BH184" i="22"/>
  <c r="BI184" i="22" s="1"/>
  <c r="CB183" i="22"/>
  <c r="BL184" i="22"/>
  <c r="BM184" i="22" s="1"/>
  <c r="BV183" i="22"/>
  <c r="CH183" i="22"/>
  <c r="BD184" i="22"/>
  <c r="BE184" i="22" s="1"/>
  <c r="CG183" i="22"/>
  <c r="CA183" i="22"/>
  <c r="BK184" i="22"/>
  <c r="BJ184" i="22"/>
  <c r="BU183" i="22"/>
  <c r="BF184" i="22"/>
  <c r="BG184" i="22" s="1"/>
  <c r="CE183" i="22"/>
  <c r="BR184" i="22"/>
  <c r="BS184" i="22" s="1"/>
  <c r="BY183" i="22"/>
  <c r="CK183" i="22"/>
  <c r="BP184" i="22"/>
  <c r="BQ184" i="22" s="1"/>
  <c r="BX183" i="22"/>
  <c r="CJ183" i="22"/>
  <c r="CD183" i="22"/>
  <c r="CC183" i="22"/>
  <c r="BN184" i="22"/>
  <c r="BO184" i="22" s="1"/>
  <c r="BW183" i="22"/>
  <c r="CI183" i="22"/>
  <c r="BL183" i="21"/>
  <c r="BV182" i="21"/>
  <c r="CH182" i="21"/>
  <c r="CB182" i="21"/>
  <c r="BM183" i="21"/>
  <c r="BY182" i="21"/>
  <c r="CK182" i="21"/>
  <c r="BR183" i="21"/>
  <c r="BS183" i="21" s="1"/>
  <c r="CE182" i="21"/>
  <c r="CJ182" i="21"/>
  <c r="BQ183" i="21"/>
  <c r="BP183" i="21"/>
  <c r="CD182" i="21"/>
  <c r="BX182" i="21"/>
  <c r="BF183" i="21"/>
  <c r="BG183" i="21" s="1"/>
  <c r="BH183" i="21"/>
  <c r="BI183" i="21" s="1"/>
  <c r="BW182" i="21"/>
  <c r="CI182" i="21"/>
  <c r="BN183" i="21"/>
  <c r="BO183" i="21" s="1"/>
  <c r="CC182" i="21"/>
  <c r="CA182" i="21"/>
  <c r="BJ183" i="21"/>
  <c r="BK183" i="21" s="1"/>
  <c r="BU182" i="21"/>
  <c r="CG182" i="21"/>
  <c r="BD183" i="21"/>
  <c r="BE183" i="21" s="1"/>
  <c r="BR183" i="20"/>
  <c r="BS183" i="20" s="1"/>
  <c r="CE182" i="20"/>
  <c r="BY182" i="20"/>
  <c r="CK182" i="20"/>
  <c r="BD183" i="20"/>
  <c r="BE183" i="20" s="1"/>
  <c r="BF183" i="20"/>
  <c r="BG183" i="20" s="1"/>
  <c r="BH183" i="20"/>
  <c r="BI183" i="20" s="1"/>
  <c r="CH182" i="20"/>
  <c r="CB182" i="20"/>
  <c r="BL183" i="20"/>
  <c r="BM183" i="20" s="1"/>
  <c r="BV182" i="20"/>
  <c r="BP183" i="20"/>
  <c r="BQ183" i="20" s="1"/>
  <c r="BX182" i="20"/>
  <c r="CJ182" i="20"/>
  <c r="CD182" i="20"/>
  <c r="CI182" i="20"/>
  <c r="BN183" i="20"/>
  <c r="BO183" i="20" s="1"/>
  <c r="CC182" i="20"/>
  <c r="BW182" i="20"/>
  <c r="BU182" i="20"/>
  <c r="CG182" i="20"/>
  <c r="CA182" i="20"/>
  <c r="BJ183" i="20"/>
  <c r="BK183" i="20" s="1"/>
  <c r="BH183" i="19"/>
  <c r="BI183" i="19" s="1"/>
  <c r="BX182" i="19"/>
  <c r="CJ182" i="19"/>
  <c r="BP183" i="19"/>
  <c r="BQ183" i="19" s="1"/>
  <c r="CD182" i="19"/>
  <c r="BY182" i="19"/>
  <c r="CK182" i="19"/>
  <c r="BR183" i="19"/>
  <c r="CE182" i="19"/>
  <c r="BS183" i="19"/>
  <c r="BJ183" i="19"/>
  <c r="BK183" i="19" s="1"/>
  <c r="CG182" i="19"/>
  <c r="CA182" i="19"/>
  <c r="BU182" i="19"/>
  <c r="BF183" i="19"/>
  <c r="BG183" i="19" s="1"/>
  <c r="BW182" i="19"/>
  <c r="BN183" i="19"/>
  <c r="BO183" i="19" s="1"/>
  <c r="CC182" i="19"/>
  <c r="CI182" i="19"/>
  <c r="BD183" i="19"/>
  <c r="BE183" i="19" s="1"/>
  <c r="BV182" i="19"/>
  <c r="CH182" i="19"/>
  <c r="BL183" i="19"/>
  <c r="BM183" i="19" s="1"/>
  <c r="CB182" i="19"/>
  <c r="BW185" i="26" l="1"/>
  <c r="CI185" i="26"/>
  <c r="BN186" i="26"/>
  <c r="BO186" i="26" s="1"/>
  <c r="CC185" i="26"/>
  <c r="CK185" i="26"/>
  <c r="CE185" i="26"/>
  <c r="BY185" i="26"/>
  <c r="BR186" i="26"/>
  <c r="BS186" i="26" s="1"/>
  <c r="BH186" i="26"/>
  <c r="BI186" i="26" s="1"/>
  <c r="BF186" i="26"/>
  <c r="BG186" i="26" s="1"/>
  <c r="BD186" i="26"/>
  <c r="BE186" i="26" s="1"/>
  <c r="CB185" i="26"/>
  <c r="BL186" i="26"/>
  <c r="BM186" i="26" s="1"/>
  <c r="BV185" i="26"/>
  <c r="CH185" i="26"/>
  <c r="CA185" i="26"/>
  <c r="BJ186" i="26"/>
  <c r="BK186" i="26" s="1"/>
  <c r="CG185" i="26"/>
  <c r="BU185" i="26"/>
  <c r="CJ185" i="26"/>
  <c r="CD185" i="26"/>
  <c r="BX185" i="26"/>
  <c r="BP186" i="26"/>
  <c r="BQ186" i="26" s="1"/>
  <c r="BN185" i="25"/>
  <c r="BO185" i="25" s="1"/>
  <c r="CC184" i="25"/>
  <c r="BW184" i="25"/>
  <c r="CI184" i="25"/>
  <c r="CB184" i="25"/>
  <c r="BL185" i="25"/>
  <c r="BM185" i="25" s="1"/>
  <c r="BV184" i="25"/>
  <c r="CH184" i="25"/>
  <c r="CA184" i="25"/>
  <c r="BK185" i="25"/>
  <c r="BJ185" i="25"/>
  <c r="BU184" i="25"/>
  <c r="CG184" i="25"/>
  <c r="BP185" i="25"/>
  <c r="CD184" i="25"/>
  <c r="BX184" i="25"/>
  <c r="CJ184" i="25"/>
  <c r="BQ185" i="25"/>
  <c r="BH185" i="25"/>
  <c r="BI185" i="25" s="1"/>
  <c r="BF185" i="25"/>
  <c r="BG185" i="25" s="1"/>
  <c r="CE184" i="25"/>
  <c r="BY184" i="25"/>
  <c r="CK184" i="25"/>
  <c r="BR185" i="25"/>
  <c r="BS185" i="25" s="1"/>
  <c r="BD185" i="25"/>
  <c r="BE185" i="25" s="1"/>
  <c r="BF184" i="24"/>
  <c r="BG184" i="24" s="1"/>
  <c r="BX183" i="24"/>
  <c r="CJ183" i="24"/>
  <c r="BP184" i="24"/>
  <c r="BQ184" i="24" s="1"/>
  <c r="CD183" i="24"/>
  <c r="BL184" i="24"/>
  <c r="BM184" i="24" s="1"/>
  <c r="BV183" i="24"/>
  <c r="CB183" i="24"/>
  <c r="CH183" i="24"/>
  <c r="BD184" i="24"/>
  <c r="BE184" i="24" s="1"/>
  <c r="CI183" i="24"/>
  <c r="BN184" i="24"/>
  <c r="BO184" i="24" s="1"/>
  <c r="CC183" i="24"/>
  <c r="BW183" i="24"/>
  <c r="BY183" i="24"/>
  <c r="CE183" i="24"/>
  <c r="BR184" i="24"/>
  <c r="BS184" i="24" s="1"/>
  <c r="CK183" i="24"/>
  <c r="CA183" i="24"/>
  <c r="BJ184" i="24"/>
  <c r="BK184" i="24" s="1"/>
  <c r="BU183" i="24"/>
  <c r="CG183" i="24"/>
  <c r="BH184" i="24"/>
  <c r="BI184" i="24" s="1"/>
  <c r="CD184" i="23"/>
  <c r="BP185" i="23"/>
  <c r="BQ185" i="23" s="1"/>
  <c r="CB183" i="23"/>
  <c r="BL184" i="23"/>
  <c r="BM184" i="23" s="1"/>
  <c r="BV183" i="23"/>
  <c r="CH183" i="23"/>
  <c r="BH184" i="23"/>
  <c r="BI184" i="23" s="1"/>
  <c r="CJ183" i="23"/>
  <c r="BY183" i="23"/>
  <c r="CK183" i="23"/>
  <c r="BR184" i="23"/>
  <c r="BS184" i="23" s="1"/>
  <c r="CE183" i="23"/>
  <c r="CA183" i="23"/>
  <c r="BJ184" i="23"/>
  <c r="BK184" i="23" s="1"/>
  <c r="CG183" i="23"/>
  <c r="BU183" i="23"/>
  <c r="BF184" i="23"/>
  <c r="BG184" i="23" s="1"/>
  <c r="BX183" i="23"/>
  <c r="BN184" i="23"/>
  <c r="CC183" i="23"/>
  <c r="BW183" i="23"/>
  <c r="BO184" i="23"/>
  <c r="CI183" i="23"/>
  <c r="BD185" i="23"/>
  <c r="BE185" i="23" s="1"/>
  <c r="CI184" i="22"/>
  <c r="CC184" i="22"/>
  <c r="BN185" i="22"/>
  <c r="BO185" i="22" s="1"/>
  <c r="BW184" i="22"/>
  <c r="BP185" i="22"/>
  <c r="CD184" i="22"/>
  <c r="CJ184" i="22"/>
  <c r="BQ185" i="22"/>
  <c r="BX184" i="22"/>
  <c r="BF185" i="22"/>
  <c r="BG185" i="22" s="1"/>
  <c r="BL185" i="22"/>
  <c r="CH184" i="22"/>
  <c r="CB184" i="22"/>
  <c r="BM185" i="22"/>
  <c r="BV184" i="22"/>
  <c r="BD185" i="22"/>
  <c r="BE185" i="22" s="1"/>
  <c r="CE184" i="22"/>
  <c r="BR185" i="22"/>
  <c r="BS185" i="22" s="1"/>
  <c r="BY184" i="22"/>
  <c r="CK184" i="22"/>
  <c r="BH185" i="22"/>
  <c r="BI185" i="22" s="1"/>
  <c r="CA184" i="22"/>
  <c r="CG184" i="22"/>
  <c r="BJ185" i="22"/>
  <c r="BK185" i="22" s="1"/>
  <c r="BU184" i="22"/>
  <c r="BY183" i="21"/>
  <c r="CK183" i="21"/>
  <c r="BR184" i="21"/>
  <c r="BS184" i="21" s="1"/>
  <c r="CE183" i="21"/>
  <c r="BF184" i="21"/>
  <c r="BG184" i="21" s="1"/>
  <c r="BJ184" i="21"/>
  <c r="BK184" i="21" s="1"/>
  <c r="BU183" i="21"/>
  <c r="CG183" i="21"/>
  <c r="CA183" i="21"/>
  <c r="BW183" i="21"/>
  <c r="CI183" i="21"/>
  <c r="BN184" i="21"/>
  <c r="BO184" i="21" s="1"/>
  <c r="CC183" i="21"/>
  <c r="BH184" i="21"/>
  <c r="BI184" i="21" s="1"/>
  <c r="BD184" i="21"/>
  <c r="BE184" i="21" s="1"/>
  <c r="BX183" i="21"/>
  <c r="CJ183" i="21"/>
  <c r="BQ184" i="21"/>
  <c r="BP184" i="21"/>
  <c r="CD183" i="21"/>
  <c r="BV183" i="21"/>
  <c r="CH183" i="21"/>
  <c r="CB183" i="21"/>
  <c r="BL184" i="21"/>
  <c r="BM184" i="21" s="1"/>
  <c r="BP184" i="20"/>
  <c r="BQ184" i="20" s="1"/>
  <c r="CD183" i="20"/>
  <c r="CJ183" i="20"/>
  <c r="BX183" i="20"/>
  <c r="CI183" i="20"/>
  <c r="BN184" i="20"/>
  <c r="BO184" i="20" s="1"/>
  <c r="CC183" i="20"/>
  <c r="BW183" i="20"/>
  <c r="BF184" i="20"/>
  <c r="BG184" i="20" s="1"/>
  <c r="BU183" i="20"/>
  <c r="CG183" i="20"/>
  <c r="CA183" i="20"/>
  <c r="BJ184" i="20"/>
  <c r="BK184" i="20" s="1"/>
  <c r="CH183" i="20"/>
  <c r="CB183" i="20"/>
  <c r="BL184" i="20"/>
  <c r="BM184" i="20" s="1"/>
  <c r="BV183" i="20"/>
  <c r="BH184" i="20"/>
  <c r="BI184" i="20" s="1"/>
  <c r="BD184" i="20"/>
  <c r="BE184" i="20" s="1"/>
  <c r="BR184" i="20"/>
  <c r="BS184" i="20" s="1"/>
  <c r="CE183" i="20"/>
  <c r="BY183" i="20"/>
  <c r="CK183" i="20"/>
  <c r="BD184" i="19"/>
  <c r="BE184" i="19" s="1"/>
  <c r="BW183" i="19"/>
  <c r="CI183" i="19"/>
  <c r="BN184" i="19"/>
  <c r="BO184" i="19" s="1"/>
  <c r="CC183" i="19"/>
  <c r="BV183" i="19"/>
  <c r="CB183" i="19"/>
  <c r="CH183" i="19"/>
  <c r="BL184" i="19"/>
  <c r="BM184" i="19" s="1"/>
  <c r="BJ184" i="19"/>
  <c r="BU183" i="19"/>
  <c r="CG183" i="19"/>
  <c r="BK184" i="19"/>
  <c r="CA183" i="19"/>
  <c r="BX183" i="19"/>
  <c r="CJ183" i="19"/>
  <c r="BP184" i="19"/>
  <c r="BQ184" i="19" s="1"/>
  <c r="CD183" i="19"/>
  <c r="BH184" i="19"/>
  <c r="BI184" i="19" s="1"/>
  <c r="CK183" i="19"/>
  <c r="CE183" i="19"/>
  <c r="BY183" i="19"/>
  <c r="BR184" i="19"/>
  <c r="BS184" i="19" s="1"/>
  <c r="BF184" i="19"/>
  <c r="BG184" i="19" s="1"/>
  <c r="BY186" i="26" l="1"/>
  <c r="CK186" i="26"/>
  <c r="CE186" i="26"/>
  <c r="BR187" i="26"/>
  <c r="BS187" i="26" s="1"/>
  <c r="BF187" i="26"/>
  <c r="BG187" i="26" s="1"/>
  <c r="BD187" i="26"/>
  <c r="BE187" i="26" s="1"/>
  <c r="BH187" i="26"/>
  <c r="BI187" i="26" s="1"/>
  <c r="BW186" i="26"/>
  <c r="CI186" i="26"/>
  <c r="CC186" i="26"/>
  <c r="BN187" i="26"/>
  <c r="BO187" i="26" s="1"/>
  <c r="CJ186" i="26"/>
  <c r="BP187" i="26"/>
  <c r="CD186" i="26"/>
  <c r="BQ187" i="26"/>
  <c r="BX186" i="26"/>
  <c r="CA186" i="26"/>
  <c r="BK187" i="26"/>
  <c r="BU186" i="26"/>
  <c r="BJ187" i="26"/>
  <c r="CG186" i="26"/>
  <c r="BL187" i="26"/>
  <c r="BV186" i="26"/>
  <c r="CH186" i="26"/>
  <c r="CB186" i="26"/>
  <c r="BM187" i="26"/>
  <c r="BY185" i="25"/>
  <c r="CK185" i="25"/>
  <c r="BR186" i="25"/>
  <c r="BS186" i="25" s="1"/>
  <c r="CE185" i="25"/>
  <c r="BH186" i="25"/>
  <c r="BI186" i="25" s="1"/>
  <c r="BF186" i="25"/>
  <c r="BG186" i="25" s="1"/>
  <c r="CB185" i="25"/>
  <c r="BL186" i="25"/>
  <c r="BM186" i="25" s="1"/>
  <c r="BV185" i="25"/>
  <c r="CH185" i="25"/>
  <c r="BD186" i="25"/>
  <c r="BE186" i="25" s="1"/>
  <c r="BN186" i="25"/>
  <c r="BO186" i="25" s="1"/>
  <c r="CC185" i="25"/>
  <c r="BW185" i="25"/>
  <c r="CI185" i="25"/>
  <c r="CD185" i="25"/>
  <c r="BX185" i="25"/>
  <c r="CJ185" i="25"/>
  <c r="BP186" i="25"/>
  <c r="BQ186" i="25" s="1"/>
  <c r="CA185" i="25"/>
  <c r="BK186" i="25"/>
  <c r="BJ186" i="25"/>
  <c r="BU185" i="25"/>
  <c r="CG185" i="25"/>
  <c r="BW184" i="24"/>
  <c r="CI184" i="24"/>
  <c r="BN185" i="24"/>
  <c r="BO185" i="24" s="1"/>
  <c r="CC184" i="24"/>
  <c r="BD185" i="24"/>
  <c r="BE185" i="24" s="1"/>
  <c r="BY184" i="24"/>
  <c r="CK184" i="24"/>
  <c r="BS185" i="24"/>
  <c r="BR185" i="24"/>
  <c r="CE184" i="24"/>
  <c r="BK185" i="24"/>
  <c r="BJ185" i="24"/>
  <c r="BU184" i="24"/>
  <c r="CG184" i="24"/>
  <c r="CA184" i="24"/>
  <c r="CH184" i="24"/>
  <c r="BL185" i="24"/>
  <c r="CB184" i="24"/>
  <c r="BV184" i="24"/>
  <c r="BM185" i="24"/>
  <c r="BX184" i="24"/>
  <c r="CD184" i="24"/>
  <c r="CJ184" i="24"/>
  <c r="BP185" i="24"/>
  <c r="BQ185" i="24" s="1"/>
  <c r="BH185" i="24"/>
  <c r="BI185" i="24" s="1"/>
  <c r="BF185" i="24"/>
  <c r="BG185" i="24" s="1"/>
  <c r="BY184" i="23"/>
  <c r="CK184" i="23"/>
  <c r="BR185" i="23"/>
  <c r="BS185" i="23" s="1"/>
  <c r="CE184" i="23"/>
  <c r="CB184" i="23"/>
  <c r="BL185" i="23"/>
  <c r="BM185" i="23" s="1"/>
  <c r="BV184" i="23"/>
  <c r="CH184" i="23"/>
  <c r="BH185" i="23"/>
  <c r="BI185" i="23" s="1"/>
  <c r="CJ184" i="23"/>
  <c r="BP186" i="23"/>
  <c r="BQ186" i="23" s="1"/>
  <c r="CD185" i="23"/>
  <c r="CA184" i="23"/>
  <c r="BJ185" i="23"/>
  <c r="BK185" i="23" s="1"/>
  <c r="BU184" i="23"/>
  <c r="CG184" i="23"/>
  <c r="BD186" i="23"/>
  <c r="BE186" i="23" s="1"/>
  <c r="BW184" i="23"/>
  <c r="CI184" i="23"/>
  <c r="BN185" i="23"/>
  <c r="CC184" i="23"/>
  <c r="BO185" i="23"/>
  <c r="BF185" i="23"/>
  <c r="BG185" i="23" s="1"/>
  <c r="BX184" i="23"/>
  <c r="BY185" i="22"/>
  <c r="BR186" i="22"/>
  <c r="BS186" i="22" s="1"/>
  <c r="CK185" i="22"/>
  <c r="CE185" i="22"/>
  <c r="BU185" i="22"/>
  <c r="BJ186" i="22"/>
  <c r="BK186" i="22" s="1"/>
  <c r="CG185" i="22"/>
  <c r="CA185" i="22"/>
  <c r="BF186" i="22"/>
  <c r="BG186" i="22" s="1"/>
  <c r="BD186" i="22"/>
  <c r="BE186" i="22" s="1"/>
  <c r="BH186" i="22"/>
  <c r="BI186" i="22" s="1"/>
  <c r="BN186" i="22"/>
  <c r="BO186" i="22" s="1"/>
  <c r="CC185" i="22"/>
  <c r="BW185" i="22"/>
  <c r="CI185" i="22"/>
  <c r="CD185" i="22"/>
  <c r="BP186" i="22"/>
  <c r="BQ186" i="22" s="1"/>
  <c r="CJ185" i="22"/>
  <c r="BX185" i="22"/>
  <c r="BL186" i="22"/>
  <c r="BM186" i="22" s="1"/>
  <c r="BV185" i="22"/>
  <c r="CH185" i="22"/>
  <c r="CB185" i="22"/>
  <c r="BW184" i="21"/>
  <c r="CI184" i="21"/>
  <c r="BN185" i="21"/>
  <c r="BO185" i="21" s="1"/>
  <c r="CC184" i="21"/>
  <c r="BJ185" i="21"/>
  <c r="BU184" i="21"/>
  <c r="CG184" i="21"/>
  <c r="CA184" i="21"/>
  <c r="BK185" i="21"/>
  <c r="BD185" i="21"/>
  <c r="BE185" i="21" s="1"/>
  <c r="BV184" i="21"/>
  <c r="CH184" i="21"/>
  <c r="CB184" i="21"/>
  <c r="BL185" i="21"/>
  <c r="BM185" i="21" s="1"/>
  <c r="CK184" i="21"/>
  <c r="BR185" i="21"/>
  <c r="BS185" i="21" s="1"/>
  <c r="CE184" i="21"/>
  <c r="BY184" i="21"/>
  <c r="BF185" i="21"/>
  <c r="BG185" i="21" s="1"/>
  <c r="BH185" i="21"/>
  <c r="BI185" i="21" s="1"/>
  <c r="BX184" i="21"/>
  <c r="CJ184" i="21"/>
  <c r="BP185" i="21"/>
  <c r="BQ185" i="21" s="1"/>
  <c r="CD184" i="21"/>
  <c r="BH185" i="20"/>
  <c r="BI185" i="20" s="1"/>
  <c r="BF185" i="20"/>
  <c r="BG185" i="20" s="1"/>
  <c r="CH184" i="20"/>
  <c r="CB184" i="20"/>
  <c r="BL185" i="20"/>
  <c r="BM185" i="20" s="1"/>
  <c r="BV184" i="20"/>
  <c r="BR185" i="20"/>
  <c r="BS185" i="20" s="1"/>
  <c r="CE184" i="20"/>
  <c r="BY184" i="20"/>
  <c r="CK184" i="20"/>
  <c r="BD185" i="20"/>
  <c r="BE185" i="20" s="1"/>
  <c r="BN185" i="20"/>
  <c r="BO185" i="20" s="1"/>
  <c r="CC184" i="20"/>
  <c r="CI184" i="20"/>
  <c r="BW184" i="20"/>
  <c r="CG184" i="20"/>
  <c r="CA184" i="20"/>
  <c r="BK185" i="20"/>
  <c r="BJ185" i="20"/>
  <c r="BU184" i="20"/>
  <c r="BP185" i="20"/>
  <c r="BQ185" i="20" s="1"/>
  <c r="CD184" i="20"/>
  <c r="BX184" i="20"/>
  <c r="CJ184" i="20"/>
  <c r="BH185" i="19"/>
  <c r="BI185" i="19" s="1"/>
  <c r="BF185" i="19"/>
  <c r="BG185" i="19" s="1"/>
  <c r="BW184" i="19"/>
  <c r="BN185" i="19"/>
  <c r="BO185" i="19" s="1"/>
  <c r="CI184" i="19"/>
  <c r="CC184" i="19"/>
  <c r="BR185" i="19"/>
  <c r="BS185" i="19" s="1"/>
  <c r="CK184" i="19"/>
  <c r="CE184" i="19"/>
  <c r="BY184" i="19"/>
  <c r="BV184" i="19"/>
  <c r="BL185" i="19"/>
  <c r="BM185" i="19" s="1"/>
  <c r="CH184" i="19"/>
  <c r="CB184" i="19"/>
  <c r="CJ184" i="19"/>
  <c r="CD184" i="19"/>
  <c r="BP185" i="19"/>
  <c r="BQ185" i="19" s="1"/>
  <c r="BX184" i="19"/>
  <c r="BD185" i="19"/>
  <c r="BE185" i="19" s="1"/>
  <c r="BU184" i="19"/>
  <c r="BJ185" i="19"/>
  <c r="CA184" i="19"/>
  <c r="BK185" i="19"/>
  <c r="CG184" i="19"/>
  <c r="CI187" i="26" l="1"/>
  <c r="BO188" i="26"/>
  <c r="BN188" i="26"/>
  <c r="CC187" i="26"/>
  <c r="BW187" i="26"/>
  <c r="BY187" i="26"/>
  <c r="BR188" i="26"/>
  <c r="BS188" i="26" s="1"/>
  <c r="CK187" i="26"/>
  <c r="CE187" i="26"/>
  <c r="BD188" i="26"/>
  <c r="BE188" i="26" s="1"/>
  <c r="BF188" i="26"/>
  <c r="BG188" i="26" s="1"/>
  <c r="BH188" i="26"/>
  <c r="BI188" i="26"/>
  <c r="BX187" i="26"/>
  <c r="CJ187" i="26"/>
  <c r="CD187" i="26"/>
  <c r="BP188" i="26"/>
  <c r="BQ188" i="26" s="1"/>
  <c r="BJ188" i="26"/>
  <c r="BK188" i="26" s="1"/>
  <c r="BU187" i="26"/>
  <c r="CG187" i="26"/>
  <c r="CA187" i="26"/>
  <c r="BV187" i="26"/>
  <c r="CH187" i="26"/>
  <c r="CB187" i="26"/>
  <c r="BL188" i="26"/>
  <c r="BM188" i="26" s="1"/>
  <c r="BD187" i="25"/>
  <c r="BE187" i="25" s="1"/>
  <c r="CB186" i="25"/>
  <c r="BL187" i="25"/>
  <c r="BM187" i="25" s="1"/>
  <c r="BV186" i="25"/>
  <c r="CH186" i="25"/>
  <c r="BX186" i="25"/>
  <c r="CJ186" i="25"/>
  <c r="BQ187" i="25"/>
  <c r="BP187" i="25"/>
  <c r="CD186" i="25"/>
  <c r="BH187" i="25"/>
  <c r="BI187" i="25" s="1"/>
  <c r="BN187" i="25"/>
  <c r="CC186" i="25"/>
  <c r="BW186" i="25"/>
  <c r="CI186" i="25"/>
  <c r="BO187" i="25"/>
  <c r="BF187" i="25"/>
  <c r="BG187" i="25" s="1"/>
  <c r="BY186" i="25"/>
  <c r="CK186" i="25"/>
  <c r="BS187" i="25"/>
  <c r="BR187" i="25"/>
  <c r="CE186" i="25"/>
  <c r="CA186" i="25"/>
  <c r="BJ187" i="25"/>
  <c r="BK187" i="25" s="1"/>
  <c r="BU186" i="25"/>
  <c r="CG186" i="25"/>
  <c r="BD186" i="24"/>
  <c r="BE186" i="24" s="1"/>
  <c r="BX185" i="24"/>
  <c r="CJ185" i="24"/>
  <c r="CD185" i="24"/>
  <c r="BP186" i="24"/>
  <c r="BQ186" i="24" s="1"/>
  <c r="BW185" i="24"/>
  <c r="BN186" i="24"/>
  <c r="CC185" i="24"/>
  <c r="CI185" i="24"/>
  <c r="BO186" i="24"/>
  <c r="BF186" i="24"/>
  <c r="BG186" i="24" s="1"/>
  <c r="BH186" i="24"/>
  <c r="BI186" i="24" s="1"/>
  <c r="CK185" i="24"/>
  <c r="BR186" i="24"/>
  <c r="CE185" i="24"/>
  <c r="BS186" i="24"/>
  <c r="BY185" i="24"/>
  <c r="BV185" i="24"/>
  <c r="CH185" i="24"/>
  <c r="BM186" i="24"/>
  <c r="BL186" i="24"/>
  <c r="CB185" i="24"/>
  <c r="BJ186" i="24"/>
  <c r="CG185" i="24"/>
  <c r="BK186" i="24"/>
  <c r="CA185" i="24"/>
  <c r="BU185" i="24"/>
  <c r="BH186" i="23"/>
  <c r="BI186" i="23" s="1"/>
  <c r="CJ185" i="23"/>
  <c r="BP187" i="23"/>
  <c r="BQ187" i="23" s="1"/>
  <c r="CD186" i="23"/>
  <c r="BY185" i="23"/>
  <c r="CK185" i="23"/>
  <c r="BR186" i="23"/>
  <c r="BS186" i="23" s="1"/>
  <c r="CE185" i="23"/>
  <c r="CA185" i="23"/>
  <c r="BJ186" i="23"/>
  <c r="BK186" i="23" s="1"/>
  <c r="BU185" i="23"/>
  <c r="CG185" i="23"/>
  <c r="BF186" i="23"/>
  <c r="BG186" i="23" s="1"/>
  <c r="BX185" i="23"/>
  <c r="BL186" i="23"/>
  <c r="BM186" i="23" s="1"/>
  <c r="BV185" i="23"/>
  <c r="CH185" i="23"/>
  <c r="CB185" i="23"/>
  <c r="BD187" i="23"/>
  <c r="BE187" i="23" s="1"/>
  <c r="BW185" i="23"/>
  <c r="CI185" i="23"/>
  <c r="CC185" i="23"/>
  <c r="BN186" i="23"/>
  <c r="BO186" i="23" s="1"/>
  <c r="BH187" i="22"/>
  <c r="BI187" i="22" s="1"/>
  <c r="CB186" i="22"/>
  <c r="BL187" i="22"/>
  <c r="BM187" i="22" s="1"/>
  <c r="CH186" i="22"/>
  <c r="BV186" i="22"/>
  <c r="BN187" i="22"/>
  <c r="CC186" i="22"/>
  <c r="BO187" i="22"/>
  <c r="CI186" i="22"/>
  <c r="BW186" i="22"/>
  <c r="CA186" i="22"/>
  <c r="BJ187" i="22"/>
  <c r="BK187" i="22" s="1"/>
  <c r="CG186" i="22"/>
  <c r="BU186" i="22"/>
  <c r="BF187" i="22"/>
  <c r="BG187" i="22" s="1"/>
  <c r="BY186" i="22"/>
  <c r="CK186" i="22"/>
  <c r="CE186" i="22"/>
  <c r="BR187" i="22"/>
  <c r="BS187" i="22" s="1"/>
  <c r="BD187" i="22"/>
  <c r="BE187" i="22" s="1"/>
  <c r="BX186" i="22"/>
  <c r="CJ186" i="22"/>
  <c r="CD186" i="22"/>
  <c r="BP187" i="22"/>
  <c r="BQ187" i="22" s="1"/>
  <c r="BD186" i="21"/>
  <c r="BE186" i="21" s="1"/>
  <c r="CK185" i="21"/>
  <c r="BR186" i="21"/>
  <c r="BS186" i="21" s="1"/>
  <c r="CE185" i="21"/>
  <c r="BY185" i="21"/>
  <c r="CJ185" i="21"/>
  <c r="BP186" i="21"/>
  <c r="BQ186" i="21" s="1"/>
  <c r="CD185" i="21"/>
  <c r="BX185" i="21"/>
  <c r="BF186" i="21"/>
  <c r="BG186" i="21" s="1"/>
  <c r="BV185" i="21"/>
  <c r="CH185" i="21"/>
  <c r="CB185" i="21"/>
  <c r="BL186" i="21"/>
  <c r="BM186" i="21" s="1"/>
  <c r="BH186" i="21"/>
  <c r="BI186" i="21" s="1"/>
  <c r="BW185" i="21"/>
  <c r="CI185" i="21"/>
  <c r="BO186" i="21"/>
  <c r="BN186" i="21"/>
  <c r="CC185" i="21"/>
  <c r="BU185" i="21"/>
  <c r="CG185" i="21"/>
  <c r="CA185" i="21"/>
  <c r="BJ186" i="21"/>
  <c r="BK186" i="21" s="1"/>
  <c r="BP186" i="20"/>
  <c r="BQ186" i="20" s="1"/>
  <c r="CD185" i="20"/>
  <c r="BX185" i="20"/>
  <c r="CJ185" i="20"/>
  <c r="CE185" i="20"/>
  <c r="BY185" i="20"/>
  <c r="CK185" i="20"/>
  <c r="BR186" i="20"/>
  <c r="BS186" i="20" s="1"/>
  <c r="BD186" i="20"/>
  <c r="BE186" i="20" s="1"/>
  <c r="CB185" i="20"/>
  <c r="BL186" i="20"/>
  <c r="BM186" i="20" s="1"/>
  <c r="CH185" i="20"/>
  <c r="BV185" i="20"/>
  <c r="BN186" i="20"/>
  <c r="BO186" i="20" s="1"/>
  <c r="CC185" i="20"/>
  <c r="BW185" i="20"/>
  <c r="CI185" i="20"/>
  <c r="BH186" i="20"/>
  <c r="BI186" i="20" s="1"/>
  <c r="BF186" i="20"/>
  <c r="BG186" i="20" s="1"/>
  <c r="CG185" i="20"/>
  <c r="CA185" i="20"/>
  <c r="BJ186" i="20"/>
  <c r="BK186" i="20" s="1"/>
  <c r="BU185" i="20"/>
  <c r="CJ185" i="19"/>
  <c r="CD185" i="19"/>
  <c r="BX185" i="19"/>
  <c r="BP186" i="19"/>
  <c r="BQ186" i="19" s="1"/>
  <c r="CE185" i="19"/>
  <c r="BY185" i="19"/>
  <c r="BR186" i="19"/>
  <c r="BS186" i="19" s="1"/>
  <c r="CK185" i="19"/>
  <c r="BD186" i="19"/>
  <c r="BE186" i="19" s="1"/>
  <c r="BN186" i="19"/>
  <c r="CC185" i="19"/>
  <c r="BW185" i="19"/>
  <c r="CI185" i="19"/>
  <c r="BO186" i="19"/>
  <c r="BV185" i="19"/>
  <c r="BL186" i="19"/>
  <c r="BM186" i="19" s="1"/>
  <c r="CB185" i="19"/>
  <c r="CH185" i="19"/>
  <c r="BH186" i="19"/>
  <c r="BI186" i="19" s="1"/>
  <c r="CG185" i="19"/>
  <c r="BU185" i="19"/>
  <c r="BJ186" i="19"/>
  <c r="BK186" i="19" s="1"/>
  <c r="CA185" i="19"/>
  <c r="BF186" i="19"/>
  <c r="BG186" i="19" s="1"/>
  <c r="BD189" i="26" l="1"/>
  <c r="BE189" i="26" s="1"/>
  <c r="BX188" i="26"/>
  <c r="BP189" i="26"/>
  <c r="BQ189" i="26" s="1"/>
  <c r="CJ188" i="26"/>
  <c r="CD188" i="26"/>
  <c r="BF189" i="26"/>
  <c r="BG189" i="26" s="1"/>
  <c r="CK188" i="26"/>
  <c r="BR189" i="26"/>
  <c r="BS189" i="26" s="1"/>
  <c r="CE188" i="26"/>
  <c r="BY188" i="26"/>
  <c r="BJ189" i="26"/>
  <c r="BU188" i="26"/>
  <c r="CG188" i="26"/>
  <c r="BK189" i="26"/>
  <c r="CA188" i="26"/>
  <c r="CH188" i="26"/>
  <c r="BL189" i="26"/>
  <c r="BM189" i="26" s="1"/>
  <c r="BV188" i="26"/>
  <c r="CB188" i="26"/>
  <c r="BH189" i="26"/>
  <c r="BI189" i="26" s="1"/>
  <c r="BW188" i="26"/>
  <c r="CI188" i="26"/>
  <c r="BN189" i="26"/>
  <c r="CC188" i="26"/>
  <c r="BO189" i="26"/>
  <c r="BH188" i="25"/>
  <c r="BI188" i="25" s="1"/>
  <c r="BD188" i="25"/>
  <c r="BE188" i="25" s="1"/>
  <c r="BF188" i="25"/>
  <c r="BG188" i="25" s="1"/>
  <c r="CA187" i="25"/>
  <c r="BJ188" i="25"/>
  <c r="BK188" i="25" s="1"/>
  <c r="BU187" i="25"/>
  <c r="CG187" i="25"/>
  <c r="BM188" i="25"/>
  <c r="CB187" i="25"/>
  <c r="BL188" i="25"/>
  <c r="BV187" i="25"/>
  <c r="CH187" i="25"/>
  <c r="BX187" i="25"/>
  <c r="CJ187" i="25"/>
  <c r="BP188" i="25"/>
  <c r="BQ188" i="25" s="1"/>
  <c r="CD187" i="25"/>
  <c r="BW187" i="25"/>
  <c r="CI187" i="25"/>
  <c r="BO188" i="25"/>
  <c r="BN188" i="25"/>
  <c r="CC187" i="25"/>
  <c r="BY187" i="25"/>
  <c r="CK187" i="25"/>
  <c r="BR188" i="25"/>
  <c r="BS188" i="25" s="1"/>
  <c r="CE187" i="25"/>
  <c r="CJ186" i="24"/>
  <c r="BP187" i="24"/>
  <c r="BQ187" i="24" s="1"/>
  <c r="CD186" i="24"/>
  <c r="BX186" i="24"/>
  <c r="BH187" i="24"/>
  <c r="BI187" i="24" s="1"/>
  <c r="BD187" i="24"/>
  <c r="BE187" i="24" s="1"/>
  <c r="BV186" i="24"/>
  <c r="BM187" i="24"/>
  <c r="CB186" i="24"/>
  <c r="CH186" i="24"/>
  <c r="BL187" i="24"/>
  <c r="CK186" i="24"/>
  <c r="CE186" i="24"/>
  <c r="BY186" i="24"/>
  <c r="BR187" i="24"/>
  <c r="BS187" i="24" s="1"/>
  <c r="BU186" i="24"/>
  <c r="CG186" i="24"/>
  <c r="BJ187" i="24"/>
  <c r="BK187" i="24" s="1"/>
  <c r="CA186" i="24"/>
  <c r="BW186" i="24"/>
  <c r="CI186" i="24"/>
  <c r="CC186" i="24"/>
  <c r="BN187" i="24"/>
  <c r="BO187" i="24" s="1"/>
  <c r="BF187" i="24"/>
  <c r="BG187" i="24" s="1"/>
  <c r="BJ187" i="23"/>
  <c r="BK187" i="23" s="1"/>
  <c r="BU186" i="23"/>
  <c r="CG186" i="23"/>
  <c r="CA186" i="23"/>
  <c r="BD188" i="23"/>
  <c r="BE188" i="23" s="1"/>
  <c r="BW186" i="23"/>
  <c r="CI186" i="23"/>
  <c r="BN187" i="23"/>
  <c r="BO187" i="23" s="1"/>
  <c r="CC186" i="23"/>
  <c r="BP188" i="23"/>
  <c r="BQ188" i="23" s="1"/>
  <c r="CD187" i="23"/>
  <c r="BY186" i="23"/>
  <c r="CK186" i="23"/>
  <c r="BR187" i="23"/>
  <c r="BS187" i="23" s="1"/>
  <c r="CE186" i="23"/>
  <c r="BV186" i="23"/>
  <c r="CH186" i="23"/>
  <c r="BL187" i="23"/>
  <c r="BM187" i="23" s="1"/>
  <c r="CB186" i="23"/>
  <c r="BF187" i="23"/>
  <c r="BG187" i="23" s="1"/>
  <c r="BX186" i="23"/>
  <c r="BH187" i="23"/>
  <c r="BI187" i="23" s="1"/>
  <c r="CJ186" i="23"/>
  <c r="CA187" i="22"/>
  <c r="BJ188" i="22"/>
  <c r="BK188" i="22" s="1"/>
  <c r="CG187" i="22"/>
  <c r="BU187" i="22"/>
  <c r="BD188" i="22"/>
  <c r="BE188" i="22" s="1"/>
  <c r="BX187" i="22"/>
  <c r="BP188" i="22"/>
  <c r="BQ188" i="22" s="1"/>
  <c r="CD187" i="22"/>
  <c r="CJ187" i="22"/>
  <c r="CB187" i="22"/>
  <c r="BL188" i="22"/>
  <c r="BM188" i="22" s="1"/>
  <c r="CH187" i="22"/>
  <c r="BV187" i="22"/>
  <c r="BF188" i="22"/>
  <c r="BG188" i="22" s="1"/>
  <c r="BY187" i="22"/>
  <c r="CK187" i="22"/>
  <c r="CE187" i="22"/>
  <c r="BR188" i="22"/>
  <c r="BS188" i="22" s="1"/>
  <c r="BH188" i="22"/>
  <c r="BI188" i="22" s="1"/>
  <c r="BN188" i="22"/>
  <c r="BW187" i="22"/>
  <c r="CI187" i="22"/>
  <c r="BO188" i="22"/>
  <c r="CC187" i="22"/>
  <c r="BF187" i="21"/>
  <c r="BG187" i="21" s="1"/>
  <c r="BU186" i="21"/>
  <c r="CG186" i="21"/>
  <c r="CA186" i="21"/>
  <c r="BJ187" i="21"/>
  <c r="BK187" i="21" s="1"/>
  <c r="CJ186" i="21"/>
  <c r="BP187" i="21"/>
  <c r="BQ187" i="21" s="1"/>
  <c r="CD186" i="21"/>
  <c r="BX186" i="21"/>
  <c r="BR187" i="21"/>
  <c r="BS187" i="21" s="1"/>
  <c r="CE186" i="21"/>
  <c r="BY186" i="21"/>
  <c r="CK186" i="21"/>
  <c r="BV186" i="21"/>
  <c r="CH186" i="21"/>
  <c r="CB186" i="21"/>
  <c r="BL187" i="21"/>
  <c r="BM187" i="21" s="1"/>
  <c r="BH187" i="21"/>
  <c r="BI187" i="21" s="1"/>
  <c r="BD187" i="21"/>
  <c r="BE187" i="21" s="1"/>
  <c r="CI186" i="21"/>
  <c r="BN187" i="21"/>
  <c r="BO187" i="21" s="1"/>
  <c r="CC186" i="21"/>
  <c r="BW186" i="21"/>
  <c r="CA186" i="20"/>
  <c r="BJ187" i="20"/>
  <c r="BK187" i="20" s="1"/>
  <c r="CG186" i="20"/>
  <c r="BU186" i="20"/>
  <c r="BH187" i="20"/>
  <c r="BI187" i="20" s="1"/>
  <c r="BD187" i="20"/>
  <c r="BE187" i="20" s="1"/>
  <c r="BN187" i="20"/>
  <c r="BO187" i="20" s="1"/>
  <c r="CC186" i="20"/>
  <c r="BW186" i="20"/>
  <c r="CI186" i="20"/>
  <c r="CB186" i="20"/>
  <c r="BL187" i="20"/>
  <c r="BM187" i="20" s="1"/>
  <c r="BV186" i="20"/>
  <c r="CH186" i="20"/>
  <c r="CE186" i="20"/>
  <c r="BY186" i="20"/>
  <c r="CK186" i="20"/>
  <c r="BR187" i="20"/>
  <c r="BS187" i="20" s="1"/>
  <c r="BF187" i="20"/>
  <c r="BG187" i="20" s="1"/>
  <c r="BP187" i="20"/>
  <c r="CD186" i="20"/>
  <c r="BX186" i="20"/>
  <c r="CJ186" i="20"/>
  <c r="BQ187" i="20"/>
  <c r="CE186" i="19"/>
  <c r="BR187" i="19"/>
  <c r="BS187" i="19" s="1"/>
  <c r="CK186" i="19"/>
  <c r="BY186" i="19"/>
  <c r="BU186" i="19"/>
  <c r="BJ187" i="19"/>
  <c r="BK187" i="19" s="1"/>
  <c r="CA186" i="19"/>
  <c r="CG186" i="19"/>
  <c r="BL187" i="19"/>
  <c r="BM187" i="19" s="1"/>
  <c r="CB186" i="19"/>
  <c r="BV186" i="19"/>
  <c r="CH186" i="19"/>
  <c r="BF187" i="19"/>
  <c r="BG187" i="19" s="1"/>
  <c r="BD187" i="19"/>
  <c r="BE187" i="19" s="1"/>
  <c r="BH187" i="19"/>
  <c r="BI187" i="19" s="1"/>
  <c r="BP187" i="19"/>
  <c r="BQ187" i="19" s="1"/>
  <c r="CD186" i="19"/>
  <c r="BX186" i="19"/>
  <c r="CJ186" i="19"/>
  <c r="CI186" i="19"/>
  <c r="CC186" i="19"/>
  <c r="BW186" i="19"/>
  <c r="BN187" i="19"/>
  <c r="BO187" i="19" s="1"/>
  <c r="BF190" i="26" l="1"/>
  <c r="BG190" i="26" s="1"/>
  <c r="CK189" i="26"/>
  <c r="BR190" i="26"/>
  <c r="BS190" i="26" s="1"/>
  <c r="CE189" i="26"/>
  <c r="BY189" i="26"/>
  <c r="BV189" i="26"/>
  <c r="CH189" i="26"/>
  <c r="CB189" i="26"/>
  <c r="BL190" i="26"/>
  <c r="BM190" i="26" s="1"/>
  <c r="BH190" i="26"/>
  <c r="BI190" i="26" s="1"/>
  <c r="CJ189" i="26"/>
  <c r="BP190" i="26"/>
  <c r="BQ190" i="26" s="1"/>
  <c r="CD189" i="26"/>
  <c r="BX189" i="26"/>
  <c r="BD190" i="26"/>
  <c r="BE190" i="26" s="1"/>
  <c r="CG189" i="26"/>
  <c r="BJ190" i="26"/>
  <c r="BK190" i="26" s="1"/>
  <c r="CA189" i="26"/>
  <c r="BU189" i="26"/>
  <c r="BW189" i="26"/>
  <c r="CI189" i="26"/>
  <c r="BN190" i="26"/>
  <c r="BO190" i="26" s="1"/>
  <c r="CC189" i="26"/>
  <c r="BY188" i="25"/>
  <c r="CK188" i="25"/>
  <c r="BR189" i="25"/>
  <c r="BS189" i="25" s="1"/>
  <c r="CE188" i="25"/>
  <c r="CA188" i="25"/>
  <c r="BJ189" i="25"/>
  <c r="BK189" i="25" s="1"/>
  <c r="BU188" i="25"/>
  <c r="CG188" i="25"/>
  <c r="BF189" i="25"/>
  <c r="BG189" i="25" s="1"/>
  <c r="BD189" i="25"/>
  <c r="BE189" i="25" s="1"/>
  <c r="BX188" i="25"/>
  <c r="CJ188" i="25"/>
  <c r="BP189" i="25"/>
  <c r="BQ189" i="25" s="1"/>
  <c r="CD188" i="25"/>
  <c r="BH189" i="25"/>
  <c r="BI189" i="25" s="1"/>
  <c r="BW188" i="25"/>
  <c r="CI188" i="25"/>
  <c r="BO189" i="25"/>
  <c r="BN189" i="25"/>
  <c r="CC188" i="25"/>
  <c r="BL189" i="25"/>
  <c r="BV188" i="25"/>
  <c r="CH188" i="25"/>
  <c r="CB188" i="25"/>
  <c r="BM189" i="25"/>
  <c r="BF188" i="24"/>
  <c r="BG188" i="24" s="1"/>
  <c r="BU187" i="24"/>
  <c r="CA187" i="24"/>
  <c r="CG187" i="24"/>
  <c r="BJ188" i="24"/>
  <c r="BK188" i="24" s="1"/>
  <c r="BR188" i="24"/>
  <c r="BS188" i="24" s="1"/>
  <c r="CE187" i="24"/>
  <c r="CK187" i="24"/>
  <c r="BY187" i="24"/>
  <c r="CI187" i="24"/>
  <c r="CC187" i="24"/>
  <c r="BN188" i="24"/>
  <c r="BO188" i="24" s="1"/>
  <c r="BW187" i="24"/>
  <c r="BD188" i="24"/>
  <c r="BE188" i="24" s="1"/>
  <c r="CJ187" i="24"/>
  <c r="BP188" i="24"/>
  <c r="CD187" i="24"/>
  <c r="BQ188" i="24"/>
  <c r="BX187" i="24"/>
  <c r="BH188" i="24"/>
  <c r="BI188" i="24" s="1"/>
  <c r="BV187" i="24"/>
  <c r="CH187" i="24"/>
  <c r="BL188" i="24"/>
  <c r="BM188" i="24" s="1"/>
  <c r="CB187" i="24"/>
  <c r="BF188" i="23"/>
  <c r="BG188" i="23" s="1"/>
  <c r="BX187" i="23"/>
  <c r="BH188" i="23"/>
  <c r="BI188" i="23" s="1"/>
  <c r="CJ187" i="23"/>
  <c r="BP189" i="23"/>
  <c r="BQ189" i="23" s="1"/>
  <c r="CD188" i="23"/>
  <c r="BD189" i="23"/>
  <c r="BE189" i="23" s="1"/>
  <c r="CK187" i="23"/>
  <c r="BR188" i="23"/>
  <c r="BS188" i="23" s="1"/>
  <c r="CE187" i="23"/>
  <c r="BY187" i="23"/>
  <c r="BW187" i="23"/>
  <c r="CI187" i="23"/>
  <c r="BN188" i="23"/>
  <c r="BO188" i="23" s="1"/>
  <c r="CC187" i="23"/>
  <c r="BV187" i="23"/>
  <c r="CH187" i="23"/>
  <c r="BL188" i="23"/>
  <c r="BM188" i="23" s="1"/>
  <c r="CB187" i="23"/>
  <c r="BJ188" i="23"/>
  <c r="BU187" i="23"/>
  <c r="CG187" i="23"/>
  <c r="CA187" i="23"/>
  <c r="BK188" i="23"/>
  <c r="BH189" i="22"/>
  <c r="BI189" i="22" s="1"/>
  <c r="BD189" i="22"/>
  <c r="BE189" i="22" s="1"/>
  <c r="CB188" i="22"/>
  <c r="BL189" i="22"/>
  <c r="BM189" i="22" s="1"/>
  <c r="BV188" i="22"/>
  <c r="CH188" i="22"/>
  <c r="BX188" i="22"/>
  <c r="CJ188" i="22"/>
  <c r="CD188" i="22"/>
  <c r="BP189" i="22"/>
  <c r="BQ189" i="22" s="1"/>
  <c r="CA188" i="22"/>
  <c r="BK189" i="22"/>
  <c r="BJ189" i="22"/>
  <c r="BU188" i="22"/>
  <c r="CG188" i="22"/>
  <c r="BY188" i="22"/>
  <c r="CK188" i="22"/>
  <c r="BR189" i="22"/>
  <c r="BS189" i="22" s="1"/>
  <c r="CE188" i="22"/>
  <c r="BF189" i="22"/>
  <c r="BG189" i="22" s="1"/>
  <c r="BW188" i="22"/>
  <c r="CI188" i="22"/>
  <c r="BN189" i="22"/>
  <c r="BO189" i="22" s="1"/>
  <c r="CC188" i="22"/>
  <c r="CI187" i="21"/>
  <c r="CC187" i="21"/>
  <c r="BN188" i="21"/>
  <c r="BO188" i="21" s="1"/>
  <c r="BW187" i="21"/>
  <c r="BR188" i="21"/>
  <c r="BS188" i="21" s="1"/>
  <c r="CE187" i="21"/>
  <c r="BY187" i="21"/>
  <c r="CK187" i="21"/>
  <c r="BP188" i="21"/>
  <c r="BQ188" i="21" s="1"/>
  <c r="CD187" i="21"/>
  <c r="BX187" i="21"/>
  <c r="CJ187" i="21"/>
  <c r="CH187" i="21"/>
  <c r="CB187" i="21"/>
  <c r="BL188" i="21"/>
  <c r="BM188" i="21" s="1"/>
  <c r="BV187" i="21"/>
  <c r="BD188" i="21"/>
  <c r="BE188" i="21" s="1"/>
  <c r="BH188" i="21"/>
  <c r="BI188" i="21" s="1"/>
  <c r="BU187" i="21"/>
  <c r="CG187" i="21"/>
  <c r="CA187" i="21"/>
  <c r="BJ188" i="21"/>
  <c r="BK188" i="21" s="1"/>
  <c r="BF188" i="21"/>
  <c r="BG188" i="21" s="1"/>
  <c r="BD188" i="20"/>
  <c r="BE188" i="20" s="1"/>
  <c r="BN188" i="20"/>
  <c r="BO188" i="20" s="1"/>
  <c r="CC187" i="20"/>
  <c r="BW187" i="20"/>
  <c r="CI187" i="20"/>
  <c r="CB187" i="20"/>
  <c r="BL188" i="20"/>
  <c r="BM188" i="20" s="1"/>
  <c r="BV187" i="20"/>
  <c r="CH187" i="20"/>
  <c r="BY187" i="20"/>
  <c r="CK187" i="20"/>
  <c r="CE187" i="20"/>
  <c r="BR188" i="20"/>
  <c r="BS188" i="20" s="1"/>
  <c r="BH188" i="20"/>
  <c r="BI188" i="20" s="1"/>
  <c r="CA187" i="20"/>
  <c r="BJ188" i="20"/>
  <c r="BK188" i="20" s="1"/>
  <c r="BU187" i="20"/>
  <c r="CG187" i="20"/>
  <c r="CD187" i="20"/>
  <c r="BX187" i="20"/>
  <c r="CJ187" i="20"/>
  <c r="BP188" i="20"/>
  <c r="BQ188" i="20" s="1"/>
  <c r="BF188" i="20"/>
  <c r="BG188" i="20" s="1"/>
  <c r="CC187" i="19"/>
  <c r="BW187" i="19"/>
  <c r="CI187" i="19"/>
  <c r="BN188" i="19"/>
  <c r="BO188" i="19" s="1"/>
  <c r="BH188" i="19"/>
  <c r="BI188" i="19" s="1"/>
  <c r="CH187" i="19"/>
  <c r="BL188" i="19"/>
  <c r="BM188" i="19" s="1"/>
  <c r="CB187" i="19"/>
  <c r="BV187" i="19"/>
  <c r="BR188" i="19"/>
  <c r="BY187" i="19"/>
  <c r="BS188" i="19"/>
  <c r="CK187" i="19"/>
  <c r="CE187" i="19"/>
  <c r="BJ188" i="19"/>
  <c r="BK188" i="19" s="1"/>
  <c r="CA187" i="19"/>
  <c r="BU187" i="19"/>
  <c r="CG187" i="19"/>
  <c r="CD187" i="19"/>
  <c r="BQ188" i="19"/>
  <c r="CJ187" i="19"/>
  <c r="BP188" i="19"/>
  <c r="BX187" i="19"/>
  <c r="BD188" i="19"/>
  <c r="BE188" i="19" s="1"/>
  <c r="BF188" i="19"/>
  <c r="BG188" i="19" s="1"/>
  <c r="BU190" i="26" l="1"/>
  <c r="CG190" i="26"/>
  <c r="CA190" i="26"/>
  <c r="BJ191" i="26"/>
  <c r="BK191" i="26" s="1"/>
  <c r="BV190" i="26"/>
  <c r="CH190" i="26"/>
  <c r="CB190" i="26"/>
  <c r="BL191" i="26"/>
  <c r="BM191" i="26" s="1"/>
  <c r="BR191" i="26"/>
  <c r="BS191" i="26" s="1"/>
  <c r="CE190" i="26"/>
  <c r="CK190" i="26"/>
  <c r="BY190" i="26"/>
  <c r="CI190" i="26"/>
  <c r="BN191" i="26"/>
  <c r="BO191" i="26" s="1"/>
  <c r="CC190" i="26"/>
  <c r="BW190" i="26"/>
  <c r="CJ190" i="26"/>
  <c r="BP191" i="26"/>
  <c r="BQ191" i="26" s="1"/>
  <c r="CD190" i="26"/>
  <c r="BX190" i="26"/>
  <c r="BH191" i="26"/>
  <c r="BI191" i="26" s="1"/>
  <c r="BD191" i="26"/>
  <c r="BE191" i="26" s="1"/>
  <c r="BF191" i="26"/>
  <c r="BG191" i="26" s="1"/>
  <c r="BF190" i="25"/>
  <c r="BG190" i="25" s="1"/>
  <c r="BJ190" i="25"/>
  <c r="BK190" i="25" s="1"/>
  <c r="BU189" i="25"/>
  <c r="CG189" i="25"/>
  <c r="CA189" i="25"/>
  <c r="BY189" i="25"/>
  <c r="CK189" i="25"/>
  <c r="BR190" i="25"/>
  <c r="BS190" i="25" s="1"/>
  <c r="CE189" i="25"/>
  <c r="BH190" i="25"/>
  <c r="BI190" i="25" s="1"/>
  <c r="BD190" i="25"/>
  <c r="BE190" i="25" s="1"/>
  <c r="BX189" i="25"/>
  <c r="CJ189" i="25"/>
  <c r="BP190" i="25"/>
  <c r="BQ190" i="25" s="1"/>
  <c r="CD189" i="25"/>
  <c r="BW189" i="25"/>
  <c r="CI189" i="25"/>
  <c r="BO190" i="25"/>
  <c r="BN190" i="25"/>
  <c r="CC189" i="25"/>
  <c r="BV189" i="25"/>
  <c r="CH189" i="25"/>
  <c r="CB189" i="25"/>
  <c r="BL190" i="25"/>
  <c r="BM190" i="25" s="1"/>
  <c r="BR189" i="24"/>
  <c r="BS189" i="24" s="1"/>
  <c r="BY188" i="24"/>
  <c r="CK188" i="24"/>
  <c r="CE188" i="24"/>
  <c r="CI188" i="24"/>
  <c r="BN189" i="24"/>
  <c r="BO189" i="24" s="1"/>
  <c r="CC188" i="24"/>
  <c r="BW188" i="24"/>
  <c r="BU188" i="24"/>
  <c r="CG188" i="24"/>
  <c r="CA188" i="24"/>
  <c r="BJ189" i="24"/>
  <c r="BK189" i="24" s="1"/>
  <c r="BD189" i="24"/>
  <c r="BE189" i="24" s="1"/>
  <c r="CH188" i="24"/>
  <c r="BL189" i="24"/>
  <c r="CB188" i="24"/>
  <c r="BM189" i="24"/>
  <c r="BV188" i="24"/>
  <c r="BH189" i="24"/>
  <c r="BI189" i="24" s="1"/>
  <c r="BF189" i="24"/>
  <c r="BG189" i="24" s="1"/>
  <c r="CD188" i="24"/>
  <c r="BX188" i="24"/>
  <c r="BP189" i="24"/>
  <c r="BQ189" i="24" s="1"/>
  <c r="CJ188" i="24"/>
  <c r="CK188" i="23"/>
  <c r="BR189" i="23"/>
  <c r="BS189" i="23" s="1"/>
  <c r="CE188" i="23"/>
  <c r="BY188" i="23"/>
  <c r="BV188" i="23"/>
  <c r="CH188" i="23"/>
  <c r="CB188" i="23"/>
  <c r="BL189" i="23"/>
  <c r="BM189" i="23" s="1"/>
  <c r="BH189" i="23"/>
  <c r="BI189" i="23" s="1"/>
  <c r="CJ188" i="23"/>
  <c r="BP190" i="23"/>
  <c r="BQ190" i="23" s="1"/>
  <c r="CD189" i="23"/>
  <c r="BW188" i="23"/>
  <c r="CI188" i="23"/>
  <c r="BN189" i="23"/>
  <c r="BO189" i="23" s="1"/>
  <c r="CC188" i="23"/>
  <c r="BF189" i="23"/>
  <c r="BG189" i="23" s="1"/>
  <c r="BX188" i="23"/>
  <c r="BD190" i="23"/>
  <c r="BE190" i="23" s="1"/>
  <c r="BU188" i="23"/>
  <c r="CG188" i="23"/>
  <c r="CA188" i="23"/>
  <c r="BJ189" i="23"/>
  <c r="BK189" i="23" s="1"/>
  <c r="BF190" i="22"/>
  <c r="BG190" i="22" s="1"/>
  <c r="BX189" i="22"/>
  <c r="CJ189" i="22"/>
  <c r="BP190" i="22"/>
  <c r="BQ190" i="22" s="1"/>
  <c r="CD189" i="22"/>
  <c r="BL190" i="22"/>
  <c r="BV189" i="22"/>
  <c r="CH189" i="22"/>
  <c r="BM190" i="22"/>
  <c r="CB189" i="22"/>
  <c r="BY189" i="22"/>
  <c r="CK189" i="22"/>
  <c r="BR190" i="22"/>
  <c r="BS190" i="22" s="1"/>
  <c r="CE189" i="22"/>
  <c r="BD190" i="22"/>
  <c r="BE190" i="22" s="1"/>
  <c r="BW189" i="22"/>
  <c r="CI189" i="22"/>
  <c r="BN190" i="22"/>
  <c r="BO190" i="22" s="1"/>
  <c r="CC189" i="22"/>
  <c r="BH190" i="22"/>
  <c r="BI190" i="22" s="1"/>
  <c r="CA189" i="22"/>
  <c r="BJ190" i="22"/>
  <c r="BK190" i="22" s="1"/>
  <c r="BU189" i="22"/>
  <c r="CG189" i="22"/>
  <c r="BP189" i="21"/>
  <c r="BQ189" i="21" s="1"/>
  <c r="CJ188" i="21"/>
  <c r="CD188" i="21"/>
  <c r="BX188" i="21"/>
  <c r="BH189" i="21"/>
  <c r="BI189" i="21" s="1"/>
  <c r="CB188" i="21"/>
  <c r="BV188" i="21"/>
  <c r="CH188" i="21"/>
  <c r="BL189" i="21"/>
  <c r="BM189" i="21" s="1"/>
  <c r="BF189" i="21"/>
  <c r="BG189" i="21" s="1"/>
  <c r="BD189" i="21"/>
  <c r="BE189" i="21" s="1"/>
  <c r="BU188" i="21"/>
  <c r="CG188" i="21"/>
  <c r="BJ189" i="21"/>
  <c r="BK189" i="21" s="1"/>
  <c r="CA188" i="21"/>
  <c r="BR189" i="21"/>
  <c r="BS189" i="21" s="1"/>
  <c r="CK188" i="21"/>
  <c r="CE188" i="21"/>
  <c r="BY188" i="21"/>
  <c r="CI188" i="21"/>
  <c r="BN189" i="21"/>
  <c r="BO189" i="21" s="1"/>
  <c r="CC188" i="21"/>
  <c r="BW188" i="21"/>
  <c r="BF189" i="20"/>
  <c r="BG189" i="20" s="1"/>
  <c r="CA188" i="20"/>
  <c r="BJ189" i="20"/>
  <c r="BK189" i="20" s="1"/>
  <c r="BU188" i="20"/>
  <c r="CG188" i="20"/>
  <c r="BN189" i="20"/>
  <c r="CC188" i="20"/>
  <c r="BW188" i="20"/>
  <c r="CI188" i="20"/>
  <c r="BO189" i="20"/>
  <c r="BX188" i="20"/>
  <c r="CJ188" i="20"/>
  <c r="BP189" i="20"/>
  <c r="CD188" i="20"/>
  <c r="BQ189" i="20"/>
  <c r="CB188" i="20"/>
  <c r="BL189" i="20"/>
  <c r="BM189" i="20" s="1"/>
  <c r="BV188" i="20"/>
  <c r="CH188" i="20"/>
  <c r="BH189" i="20"/>
  <c r="BI189" i="20" s="1"/>
  <c r="BY188" i="20"/>
  <c r="CK188" i="20"/>
  <c r="BR189" i="20"/>
  <c r="BS189" i="20" s="1"/>
  <c r="CE188" i="20"/>
  <c r="BD189" i="20"/>
  <c r="BE189" i="20" s="1"/>
  <c r="CB188" i="19"/>
  <c r="BV188" i="19"/>
  <c r="CH188" i="19"/>
  <c r="BL189" i="19"/>
  <c r="BM189" i="19" s="1"/>
  <c r="BN189" i="19"/>
  <c r="CC188" i="19"/>
  <c r="BW188" i="19"/>
  <c r="CI188" i="19"/>
  <c r="BO189" i="19"/>
  <c r="BD189" i="19"/>
  <c r="BE189" i="19" s="1"/>
  <c r="BH189" i="19"/>
  <c r="BI189" i="19" s="1"/>
  <c r="CG188" i="19"/>
  <c r="BJ189" i="19"/>
  <c r="BK189" i="19" s="1"/>
  <c r="CA188" i="19"/>
  <c r="BU188" i="19"/>
  <c r="BF189" i="19"/>
  <c r="BG189" i="19" s="1"/>
  <c r="BY188" i="19"/>
  <c r="BS189" i="19"/>
  <c r="CK188" i="19"/>
  <c r="BR189" i="19"/>
  <c r="CE188" i="19"/>
  <c r="BX188" i="19"/>
  <c r="CJ188" i="19"/>
  <c r="BP189" i="19"/>
  <c r="BQ189" i="19" s="1"/>
  <c r="CD188" i="19"/>
  <c r="BH192" i="26" l="1"/>
  <c r="BI192" i="26" s="1"/>
  <c r="BF192" i="26"/>
  <c r="BG192" i="26" s="1"/>
  <c r="CH191" i="26"/>
  <c r="CB191" i="26"/>
  <c r="BL192" i="26"/>
  <c r="BM192" i="26" s="1"/>
  <c r="BV191" i="26"/>
  <c r="BU191" i="26"/>
  <c r="CG191" i="26"/>
  <c r="CA191" i="26"/>
  <c r="BJ192" i="26"/>
  <c r="BK192" i="26" s="1"/>
  <c r="BR192" i="26"/>
  <c r="BS192" i="26" s="1"/>
  <c r="CE191" i="26"/>
  <c r="BY191" i="26"/>
  <c r="CK191" i="26"/>
  <c r="BD192" i="26"/>
  <c r="BE192" i="26" s="1"/>
  <c r="CI191" i="26"/>
  <c r="BN192" i="26"/>
  <c r="BO192" i="26" s="1"/>
  <c r="CC191" i="26"/>
  <c r="BW191" i="26"/>
  <c r="BP192" i="26"/>
  <c r="BQ192" i="26" s="1"/>
  <c r="CD191" i="26"/>
  <c r="CJ191" i="26"/>
  <c r="BX191" i="26"/>
  <c r="BV190" i="25"/>
  <c r="CH190" i="25"/>
  <c r="BM191" i="25"/>
  <c r="CB190" i="25"/>
  <c r="BL191" i="25"/>
  <c r="BD191" i="25"/>
  <c r="BE191" i="25" s="1"/>
  <c r="BH191" i="25"/>
  <c r="BI191" i="25" s="1"/>
  <c r="CK190" i="25"/>
  <c r="BR191" i="25"/>
  <c r="BS191" i="25" s="1"/>
  <c r="CE190" i="25"/>
  <c r="BY190" i="25"/>
  <c r="BX190" i="25"/>
  <c r="CJ190" i="25"/>
  <c r="BP191" i="25"/>
  <c r="BQ191" i="25" s="1"/>
  <c r="CD190" i="25"/>
  <c r="BJ191" i="25"/>
  <c r="BU190" i="25"/>
  <c r="CG190" i="25"/>
  <c r="CA190" i="25"/>
  <c r="BK191" i="25"/>
  <c r="BF191" i="25"/>
  <c r="BG191" i="25" s="1"/>
  <c r="BW190" i="25"/>
  <c r="CI190" i="25"/>
  <c r="BN191" i="25"/>
  <c r="BO191" i="25" s="1"/>
  <c r="CC190" i="25"/>
  <c r="BP190" i="24"/>
  <c r="BQ190" i="24" s="1"/>
  <c r="BX189" i="24"/>
  <c r="CJ189" i="24"/>
  <c r="CD189" i="24"/>
  <c r="BH190" i="24"/>
  <c r="BI190" i="24" s="1"/>
  <c r="CG189" i="24"/>
  <c r="BJ190" i="24"/>
  <c r="BK190" i="24" s="1"/>
  <c r="CA189" i="24"/>
  <c r="BU189" i="24"/>
  <c r="BN190" i="24"/>
  <c r="CC189" i="24"/>
  <c r="BW189" i="24"/>
  <c r="BO190" i="24"/>
  <c r="CI189" i="24"/>
  <c r="BF190" i="24"/>
  <c r="BG190" i="24" s="1"/>
  <c r="BD190" i="24"/>
  <c r="BE190" i="24" s="1"/>
  <c r="BR190" i="24"/>
  <c r="BS190" i="24" s="1"/>
  <c r="CE189" i="24"/>
  <c r="BY189" i="24"/>
  <c r="CK189" i="24"/>
  <c r="CH189" i="24"/>
  <c r="CB189" i="24"/>
  <c r="BL190" i="24"/>
  <c r="BM190" i="24" s="1"/>
  <c r="BV189" i="24"/>
  <c r="BP191" i="23"/>
  <c r="BQ191" i="23" s="1"/>
  <c r="CD190" i="23"/>
  <c r="BH190" i="23"/>
  <c r="BI190" i="23"/>
  <c r="CJ190" i="23" s="1"/>
  <c r="CJ189" i="23"/>
  <c r="BU189" i="23"/>
  <c r="CG189" i="23"/>
  <c r="CA189" i="23"/>
  <c r="BK190" i="23"/>
  <c r="BJ190" i="23"/>
  <c r="CI189" i="23"/>
  <c r="BN190" i="23"/>
  <c r="BO190" i="23" s="1"/>
  <c r="CC189" i="23"/>
  <c r="BW189" i="23"/>
  <c r="BV189" i="23"/>
  <c r="CH189" i="23"/>
  <c r="CB189" i="23"/>
  <c r="BL190" i="23"/>
  <c r="BM190" i="23" s="1"/>
  <c r="BS190" i="23"/>
  <c r="BR190" i="23"/>
  <c r="CE189" i="23"/>
  <c r="CK189" i="23"/>
  <c r="BY189" i="23"/>
  <c r="BD191" i="23"/>
  <c r="BE191" i="23" s="1"/>
  <c r="BF190" i="23"/>
  <c r="BG190" i="23" s="1"/>
  <c r="BX189" i="23"/>
  <c r="BW190" i="22"/>
  <c r="CI190" i="22"/>
  <c r="BN191" i="22"/>
  <c r="BO191" i="22" s="1"/>
  <c r="CC190" i="22"/>
  <c r="BJ191" i="22"/>
  <c r="BK191" i="22" s="1"/>
  <c r="BU190" i="22"/>
  <c r="CG190" i="22"/>
  <c r="CA190" i="22"/>
  <c r="BD191" i="22"/>
  <c r="BE191" i="22" s="1"/>
  <c r="BH191" i="22"/>
  <c r="BI191" i="22" s="1"/>
  <c r="BX190" i="22"/>
  <c r="CJ190" i="22"/>
  <c r="BP191" i="22"/>
  <c r="BQ191" i="22" s="1"/>
  <c r="CD190" i="22"/>
  <c r="BY190" i="22"/>
  <c r="CK190" i="22"/>
  <c r="BR191" i="22"/>
  <c r="BS191" i="22" s="1"/>
  <c r="CE190" i="22"/>
  <c r="BF191" i="22"/>
  <c r="BG191" i="22" s="1"/>
  <c r="BV190" i="22"/>
  <c r="CH190" i="22"/>
  <c r="BL191" i="22"/>
  <c r="BM191" i="22" s="1"/>
  <c r="CB190" i="22"/>
  <c r="BL190" i="21"/>
  <c r="BM190" i="21" s="1"/>
  <c r="CH189" i="21"/>
  <c r="CB189" i="21"/>
  <c r="BV189" i="21"/>
  <c r="BF190" i="21"/>
  <c r="BG190" i="21" s="1"/>
  <c r="BR190" i="21"/>
  <c r="CE189" i="21"/>
  <c r="BY189" i="21"/>
  <c r="BS190" i="21"/>
  <c r="CK189" i="21"/>
  <c r="CA189" i="21"/>
  <c r="CG189" i="21"/>
  <c r="BJ190" i="21"/>
  <c r="BK190" i="21" s="1"/>
  <c r="BU189" i="21"/>
  <c r="CI189" i="21"/>
  <c r="BN190" i="21"/>
  <c r="BO190" i="21" s="1"/>
  <c r="CC189" i="21"/>
  <c r="BW189" i="21"/>
  <c r="BH190" i="21"/>
  <c r="BI190" i="21" s="1"/>
  <c r="BP190" i="21"/>
  <c r="CJ189" i="21"/>
  <c r="CD189" i="21"/>
  <c r="BX189" i="21"/>
  <c r="BQ190" i="21"/>
  <c r="BD190" i="21"/>
  <c r="BE190" i="21" s="1"/>
  <c r="BY189" i="20"/>
  <c r="CK189" i="20"/>
  <c r="BR190" i="20"/>
  <c r="BS190" i="20" s="1"/>
  <c r="CE189" i="20"/>
  <c r="BH190" i="20"/>
  <c r="BI190" i="20" s="1"/>
  <c r="CA189" i="20"/>
  <c r="BJ190" i="20"/>
  <c r="BK190" i="20" s="1"/>
  <c r="BU189" i="20"/>
  <c r="CG189" i="20"/>
  <c r="CB189" i="20"/>
  <c r="BL190" i="20"/>
  <c r="BM190" i="20" s="1"/>
  <c r="BV189" i="20"/>
  <c r="CH189" i="20"/>
  <c r="BF190" i="20"/>
  <c r="BG190" i="20" s="1"/>
  <c r="BD190" i="20"/>
  <c r="BE190" i="20" s="1"/>
  <c r="BW189" i="20"/>
  <c r="CI189" i="20"/>
  <c r="BO190" i="20"/>
  <c r="BN190" i="20"/>
  <c r="CC189" i="20"/>
  <c r="BX189" i="20"/>
  <c r="CJ189" i="20"/>
  <c r="CD189" i="20"/>
  <c r="BP190" i="20"/>
  <c r="BQ190" i="20" s="1"/>
  <c r="BH190" i="19"/>
  <c r="BI190" i="19" s="1"/>
  <c r="BP190" i="19"/>
  <c r="BX189" i="19"/>
  <c r="CJ189" i="19"/>
  <c r="BQ190" i="19"/>
  <c r="CD189" i="19"/>
  <c r="CB189" i="19"/>
  <c r="BV189" i="19"/>
  <c r="CH189" i="19"/>
  <c r="BL190" i="19"/>
  <c r="BM190" i="19" s="1"/>
  <c r="BD190" i="19"/>
  <c r="BE190" i="19" s="1"/>
  <c r="BF190" i="19"/>
  <c r="BG190" i="19" s="1"/>
  <c r="BJ190" i="19"/>
  <c r="CA189" i="19"/>
  <c r="BU189" i="19"/>
  <c r="CG189" i="19"/>
  <c r="BK190" i="19"/>
  <c r="BO190" i="19"/>
  <c r="BW189" i="19"/>
  <c r="CI189" i="19"/>
  <c r="BN190" i="19"/>
  <c r="CC189" i="19"/>
  <c r="CE189" i="19"/>
  <c r="BY189" i="19"/>
  <c r="CK189" i="19"/>
  <c r="BR190" i="19"/>
  <c r="BS190" i="19" s="1"/>
  <c r="BR193" i="26" l="1"/>
  <c r="CE192" i="26"/>
  <c r="BY192" i="26"/>
  <c r="BS193" i="26"/>
  <c r="CK192" i="26"/>
  <c r="BP193" i="26"/>
  <c r="BQ193" i="26" s="1"/>
  <c r="CD192" i="26"/>
  <c r="BX192" i="26"/>
  <c r="CJ192" i="26"/>
  <c r="CH192" i="26"/>
  <c r="BM193" i="26"/>
  <c r="CB192" i="26"/>
  <c r="BL193" i="26"/>
  <c r="BV192" i="26"/>
  <c r="CG192" i="26"/>
  <c r="CA192" i="26"/>
  <c r="BJ193" i="26"/>
  <c r="BK193" i="26" s="1"/>
  <c r="BU192" i="26"/>
  <c r="BN193" i="26"/>
  <c r="BO193" i="26" s="1"/>
  <c r="CC192" i="26"/>
  <c r="CI192" i="26"/>
  <c r="BW192" i="26"/>
  <c r="BD193" i="26"/>
  <c r="BE193" i="26" s="1"/>
  <c r="BF193" i="26"/>
  <c r="BG193" i="26" s="1"/>
  <c r="BH193" i="26"/>
  <c r="BI193" i="26"/>
  <c r="BF192" i="25"/>
  <c r="BG192" i="25" s="1"/>
  <c r="BW191" i="25"/>
  <c r="CI191" i="25"/>
  <c r="BN192" i="25"/>
  <c r="BO192" i="25" s="1"/>
  <c r="CC191" i="25"/>
  <c r="BH192" i="25"/>
  <c r="BI192" i="25" s="1"/>
  <c r="CK191" i="25"/>
  <c r="BR192" i="25"/>
  <c r="BS192" i="25" s="1"/>
  <c r="CE191" i="25"/>
  <c r="BY191" i="25"/>
  <c r="CJ191" i="25"/>
  <c r="BP192" i="25"/>
  <c r="BQ192" i="25" s="1"/>
  <c r="CD191" i="25"/>
  <c r="BX191" i="25"/>
  <c r="BD192" i="25"/>
  <c r="BE192" i="25" s="1"/>
  <c r="BU191" i="25"/>
  <c r="CG191" i="25"/>
  <c r="CA191" i="25"/>
  <c r="BJ192" i="25"/>
  <c r="BK192" i="25" s="1"/>
  <c r="BV191" i="25"/>
  <c r="CH191" i="25"/>
  <c r="CB191" i="25"/>
  <c r="BL192" i="25"/>
  <c r="BM192" i="25" s="1"/>
  <c r="CB190" i="24"/>
  <c r="BL191" i="24"/>
  <c r="BM191" i="24" s="1"/>
  <c r="BV190" i="24"/>
  <c r="CH190" i="24"/>
  <c r="CG190" i="24"/>
  <c r="CA190" i="24"/>
  <c r="BJ191" i="24"/>
  <c r="BK191" i="24" s="1"/>
  <c r="BU190" i="24"/>
  <c r="BH191" i="24"/>
  <c r="BI191" i="24" s="1"/>
  <c r="CE190" i="24"/>
  <c r="CK190" i="24"/>
  <c r="BY190" i="24"/>
  <c r="BR191" i="24"/>
  <c r="BS191" i="24" s="1"/>
  <c r="BD191" i="24"/>
  <c r="BE191" i="24" s="1"/>
  <c r="BP191" i="24"/>
  <c r="BQ191" i="24" s="1"/>
  <c r="CD190" i="24"/>
  <c r="BX190" i="24"/>
  <c r="CJ190" i="24"/>
  <c r="BN191" i="24"/>
  <c r="BO191" i="24" s="1"/>
  <c r="BW190" i="24"/>
  <c r="CI190" i="24"/>
  <c r="CC190" i="24"/>
  <c r="BF191" i="24"/>
  <c r="BG191" i="24" s="1"/>
  <c r="BD192" i="23"/>
  <c r="BE192" i="23" s="1"/>
  <c r="CI190" i="23"/>
  <c r="BN191" i="23"/>
  <c r="BO191" i="23" s="1"/>
  <c r="CC190" i="23"/>
  <c r="BW190" i="23"/>
  <c r="CH190" i="23"/>
  <c r="CB190" i="23"/>
  <c r="BL191" i="23"/>
  <c r="BM191" i="23" s="1"/>
  <c r="BV190" i="23"/>
  <c r="BF191" i="23"/>
  <c r="BG191" i="23" s="1"/>
  <c r="BX190" i="23"/>
  <c r="BP192" i="23"/>
  <c r="BQ192" i="23" s="1"/>
  <c r="CD191" i="23"/>
  <c r="BU190" i="23"/>
  <c r="CG190" i="23"/>
  <c r="CA190" i="23"/>
  <c r="BK191" i="23"/>
  <c r="BJ191" i="23"/>
  <c r="BR191" i="23"/>
  <c r="BS191" i="23" s="1"/>
  <c r="CE190" i="23"/>
  <c r="BY190" i="23"/>
  <c r="CK190" i="23"/>
  <c r="BH191" i="23"/>
  <c r="BI191" i="23" s="1"/>
  <c r="BH192" i="22"/>
  <c r="BI192" i="22" s="1"/>
  <c r="BD192" i="22"/>
  <c r="BE192" i="22" s="1"/>
  <c r="BW191" i="22"/>
  <c r="CI191" i="22"/>
  <c r="BN192" i="22"/>
  <c r="BO192" i="22" s="1"/>
  <c r="CC191" i="22"/>
  <c r="BV191" i="22"/>
  <c r="CH191" i="22"/>
  <c r="BM192" i="22"/>
  <c r="CB191" i="22"/>
  <c r="BL192" i="22"/>
  <c r="BJ192" i="22"/>
  <c r="BU191" i="22"/>
  <c r="CG191" i="22"/>
  <c r="CA191" i="22"/>
  <c r="BK192" i="22"/>
  <c r="BF192" i="22"/>
  <c r="BG192" i="22" s="1"/>
  <c r="CK191" i="22"/>
  <c r="BR192" i="22"/>
  <c r="BS192" i="22" s="1"/>
  <c r="CE191" i="22"/>
  <c r="BY191" i="22"/>
  <c r="BX191" i="22"/>
  <c r="CJ191" i="22"/>
  <c r="BP192" i="22"/>
  <c r="BQ192" i="22" s="1"/>
  <c r="CD191" i="22"/>
  <c r="BF191" i="21"/>
  <c r="BG191" i="21" s="1"/>
  <c r="BN191" i="21"/>
  <c r="CC190" i="21"/>
  <c r="BW190" i="21"/>
  <c r="BO191" i="21"/>
  <c r="CI190" i="21"/>
  <c r="BH191" i="21"/>
  <c r="BI191" i="21" s="1"/>
  <c r="BD191" i="21"/>
  <c r="BE191" i="21" s="1"/>
  <c r="BK191" i="21"/>
  <c r="CG190" i="21"/>
  <c r="BJ191" i="21"/>
  <c r="CA190" i="21"/>
  <c r="BU190" i="21"/>
  <c r="CH190" i="21"/>
  <c r="BL191" i="21"/>
  <c r="BM191" i="21" s="1"/>
  <c r="CB190" i="21"/>
  <c r="BV190" i="21"/>
  <c r="BQ191" i="21"/>
  <c r="CD190" i="21"/>
  <c r="BX190" i="21"/>
  <c r="BP191" i="21"/>
  <c r="CJ190" i="21"/>
  <c r="BY190" i="21"/>
  <c r="CE190" i="21"/>
  <c r="BR191" i="21"/>
  <c r="BS191" i="21" s="1"/>
  <c r="CK190" i="21"/>
  <c r="BL191" i="20"/>
  <c r="BV190" i="20"/>
  <c r="CH190" i="20"/>
  <c r="BM191" i="20"/>
  <c r="CB190" i="20"/>
  <c r="BX190" i="20"/>
  <c r="CJ190" i="20"/>
  <c r="BP191" i="20"/>
  <c r="BQ191" i="20" s="1"/>
  <c r="CD190" i="20"/>
  <c r="BH191" i="20"/>
  <c r="BI191" i="20" s="1"/>
  <c r="BF191" i="20"/>
  <c r="BG191" i="20" s="1"/>
  <c r="CA190" i="20"/>
  <c r="BJ191" i="20"/>
  <c r="BK191" i="20" s="1"/>
  <c r="BU190" i="20"/>
  <c r="CG190" i="20"/>
  <c r="BD191" i="20"/>
  <c r="BE191" i="20" s="1"/>
  <c r="BY190" i="20"/>
  <c r="CK190" i="20"/>
  <c r="BS191" i="20"/>
  <c r="BR191" i="20"/>
  <c r="CE190" i="20"/>
  <c r="BW190" i="20"/>
  <c r="CI190" i="20"/>
  <c r="BN191" i="20"/>
  <c r="BO191" i="20" s="1"/>
  <c r="CC190" i="20"/>
  <c r="BL191" i="19"/>
  <c r="BV190" i="19"/>
  <c r="CB190" i="19"/>
  <c r="BM191" i="19"/>
  <c r="CH190" i="19"/>
  <c r="CE190" i="19"/>
  <c r="BY190" i="19"/>
  <c r="BR191" i="19"/>
  <c r="BS191" i="19" s="1"/>
  <c r="CK190" i="19"/>
  <c r="BF191" i="19"/>
  <c r="BG191" i="19" s="1"/>
  <c r="BH191" i="19"/>
  <c r="BI191" i="19" s="1"/>
  <c r="CD190" i="19"/>
  <c r="CJ190" i="19"/>
  <c r="BX190" i="19"/>
  <c r="BP191" i="19"/>
  <c r="BQ191" i="19" s="1"/>
  <c r="BN191" i="19"/>
  <c r="BO191" i="19" s="1"/>
  <c r="CC190" i="19"/>
  <c r="BW190" i="19"/>
  <c r="CI190" i="19"/>
  <c r="CA190" i="19"/>
  <c r="BU190" i="19"/>
  <c r="BJ191" i="19"/>
  <c r="BK191" i="19" s="1"/>
  <c r="CG190" i="19"/>
  <c r="BD191" i="19"/>
  <c r="BE191" i="19" s="1"/>
  <c r="BN194" i="26" l="1"/>
  <c r="BO194" i="26" s="1"/>
  <c r="CC193" i="26"/>
  <c r="BW193" i="26"/>
  <c r="CI193" i="26"/>
  <c r="BP194" i="26"/>
  <c r="BQ194" i="26" s="1"/>
  <c r="CD193" i="26"/>
  <c r="BX193" i="26"/>
  <c r="CJ193" i="26"/>
  <c r="BD194" i="26"/>
  <c r="BE194" i="26" s="1"/>
  <c r="CG193" i="26"/>
  <c r="CA193" i="26"/>
  <c r="BJ194" i="26"/>
  <c r="BK194" i="26" s="1"/>
  <c r="BU193" i="26"/>
  <c r="CB193" i="26"/>
  <c r="BL194" i="26"/>
  <c r="BM194" i="26" s="1"/>
  <c r="CH193" i="26"/>
  <c r="BV193" i="26"/>
  <c r="BF194" i="26"/>
  <c r="BG194" i="26" s="1"/>
  <c r="CE193" i="26"/>
  <c r="BY193" i="26"/>
  <c r="CK193" i="26"/>
  <c r="BR194" i="26"/>
  <c r="BS194" i="26" s="1"/>
  <c r="BH194" i="26"/>
  <c r="BI194" i="26" s="1"/>
  <c r="BV192" i="25"/>
  <c r="CH192" i="25"/>
  <c r="CB192" i="25"/>
  <c r="BL193" i="25"/>
  <c r="BM193" i="25" s="1"/>
  <c r="BU192" i="25"/>
  <c r="CG192" i="25"/>
  <c r="CA192" i="25"/>
  <c r="BJ193" i="25"/>
  <c r="BK193" i="25" s="1"/>
  <c r="CJ192" i="25"/>
  <c r="BQ193" i="25"/>
  <c r="BP193" i="25"/>
  <c r="CD192" i="25"/>
  <c r="BX192" i="25"/>
  <c r="BR193" i="25"/>
  <c r="BS193" i="25" s="1"/>
  <c r="CE192" i="25"/>
  <c r="BY192" i="25"/>
  <c r="CK192" i="25"/>
  <c r="BD193" i="25"/>
  <c r="BE193" i="25" s="1"/>
  <c r="CI192" i="25"/>
  <c r="BO193" i="25"/>
  <c r="BN193" i="25"/>
  <c r="CC192" i="25"/>
  <c r="BW192" i="25"/>
  <c r="BH193" i="25"/>
  <c r="BI193" i="25" s="1"/>
  <c r="BF193" i="25"/>
  <c r="BG193" i="25" s="1"/>
  <c r="BP192" i="24"/>
  <c r="BQ192" i="24" s="1"/>
  <c r="CD191" i="24"/>
  <c r="BX191" i="24"/>
  <c r="CJ191" i="24"/>
  <c r="CA191" i="24"/>
  <c r="BJ192" i="24"/>
  <c r="BK192" i="24" s="1"/>
  <c r="BU191" i="24"/>
  <c r="CG191" i="24"/>
  <c r="BD192" i="24"/>
  <c r="BE192" i="24" s="1"/>
  <c r="CB191" i="24"/>
  <c r="BL192" i="24"/>
  <c r="BM192" i="24" s="1"/>
  <c r="BV191" i="24"/>
  <c r="CH191" i="24"/>
  <c r="BH192" i="24"/>
  <c r="BI192" i="24" s="1"/>
  <c r="BN192" i="24"/>
  <c r="BO192" i="24" s="1"/>
  <c r="CC191" i="24"/>
  <c r="BW191" i="24"/>
  <c r="CI191" i="24"/>
  <c r="CE191" i="24"/>
  <c r="BY191" i="24"/>
  <c r="CK191" i="24"/>
  <c r="BR192" i="24"/>
  <c r="BS192" i="24" s="1"/>
  <c r="BF192" i="24"/>
  <c r="BG192" i="24" s="1"/>
  <c r="BH192" i="23"/>
  <c r="BI192" i="23" s="1"/>
  <c r="CJ191" i="23"/>
  <c r="BN192" i="23"/>
  <c r="BO192" i="23" s="1"/>
  <c r="CC191" i="23"/>
  <c r="BW191" i="23"/>
  <c r="CI191" i="23"/>
  <c r="BP193" i="23"/>
  <c r="BQ193" i="23" s="1"/>
  <c r="CD192" i="23"/>
  <c r="BR192" i="23"/>
  <c r="CE191" i="23"/>
  <c r="BY191" i="23"/>
  <c r="CK191" i="23"/>
  <c r="BS192" i="23"/>
  <c r="BF192" i="23"/>
  <c r="BG192" i="23" s="1"/>
  <c r="BX191" i="23"/>
  <c r="CH191" i="23"/>
  <c r="BM192" i="23"/>
  <c r="CB191" i="23"/>
  <c r="BL192" i="23"/>
  <c r="BV191" i="23"/>
  <c r="BD193" i="23"/>
  <c r="BE193" i="23" s="1"/>
  <c r="CG191" i="23"/>
  <c r="CA191" i="23"/>
  <c r="BJ192" i="23"/>
  <c r="BK192" i="23" s="1"/>
  <c r="BU191" i="23"/>
  <c r="BF193" i="22"/>
  <c r="BG193" i="22" s="1"/>
  <c r="CJ192" i="22"/>
  <c r="BP193" i="22"/>
  <c r="BQ193" i="22" s="1"/>
  <c r="CD192" i="22"/>
  <c r="BX192" i="22"/>
  <c r="BD193" i="22"/>
  <c r="BE193" i="22" s="1"/>
  <c r="CK192" i="22"/>
  <c r="BR193" i="22"/>
  <c r="BS193" i="22" s="1"/>
  <c r="CE192" i="22"/>
  <c r="BY192" i="22"/>
  <c r="BW192" i="22"/>
  <c r="CI192" i="22"/>
  <c r="BN193" i="22"/>
  <c r="BO193" i="22" s="1"/>
  <c r="CC192" i="22"/>
  <c r="BH193" i="22"/>
  <c r="BI193" i="22" s="1"/>
  <c r="BU192" i="22"/>
  <c r="CG192" i="22"/>
  <c r="CA192" i="22"/>
  <c r="BJ193" i="22"/>
  <c r="BK193" i="22" s="1"/>
  <c r="BV192" i="22"/>
  <c r="CH192" i="22"/>
  <c r="CB192" i="22"/>
  <c r="BL193" i="22"/>
  <c r="BM193" i="22" s="1"/>
  <c r="BD192" i="21"/>
  <c r="BE192" i="21" s="1"/>
  <c r="BH192" i="21"/>
  <c r="BI192" i="21" s="1"/>
  <c r="CB191" i="21"/>
  <c r="BL192" i="21"/>
  <c r="BM192" i="21" s="1"/>
  <c r="BV191" i="21"/>
  <c r="CH191" i="21"/>
  <c r="CE191" i="21"/>
  <c r="BR192" i="21"/>
  <c r="BS192" i="21" s="1"/>
  <c r="BY191" i="21"/>
  <c r="CK191" i="21"/>
  <c r="BF192" i="21"/>
  <c r="BG192" i="21" s="1"/>
  <c r="BJ192" i="21"/>
  <c r="CA191" i="21"/>
  <c r="BK192" i="21"/>
  <c r="BU191" i="21"/>
  <c r="CG191" i="21"/>
  <c r="CI191" i="21"/>
  <c r="CC191" i="21"/>
  <c r="BO192" i="21"/>
  <c r="BN192" i="21"/>
  <c r="BW191" i="21"/>
  <c r="BX191" i="21"/>
  <c r="BP192" i="21"/>
  <c r="CD191" i="21"/>
  <c r="BQ192" i="21"/>
  <c r="CJ191" i="21"/>
  <c r="BW191" i="20"/>
  <c r="CI191" i="20"/>
  <c r="CC191" i="20"/>
  <c r="BN192" i="20"/>
  <c r="BO192" i="20" s="1"/>
  <c r="BF192" i="20"/>
  <c r="BG192" i="20" s="1"/>
  <c r="BD192" i="20"/>
  <c r="BE192" i="20" s="1"/>
  <c r="BH192" i="20"/>
  <c r="BI192" i="20" s="1"/>
  <c r="BX191" i="20"/>
  <c r="CJ191" i="20"/>
  <c r="BP192" i="20"/>
  <c r="BQ192" i="20" s="1"/>
  <c r="CD191" i="20"/>
  <c r="BJ192" i="20"/>
  <c r="BK192" i="20" s="1"/>
  <c r="BU191" i="20"/>
  <c r="CG191" i="20"/>
  <c r="CA191" i="20"/>
  <c r="BV191" i="20"/>
  <c r="CH191" i="20"/>
  <c r="BM192" i="20"/>
  <c r="CB191" i="20"/>
  <c r="BL192" i="20"/>
  <c r="BY191" i="20"/>
  <c r="CK191" i="20"/>
  <c r="BR192" i="20"/>
  <c r="BS192" i="20" s="1"/>
  <c r="CE191" i="20"/>
  <c r="BU191" i="19"/>
  <c r="CA191" i="19"/>
  <c r="BJ192" i="19"/>
  <c r="BK192" i="19" s="1"/>
  <c r="CG191" i="19"/>
  <c r="BH192" i="19"/>
  <c r="BI192" i="19" s="1"/>
  <c r="BN192" i="19"/>
  <c r="CC191" i="19"/>
  <c r="CI191" i="19"/>
  <c r="BW191" i="19"/>
  <c r="BO192" i="19"/>
  <c r="BD192" i="19"/>
  <c r="BE192" i="19" s="1"/>
  <c r="BF192" i="19"/>
  <c r="BG192" i="19" s="1"/>
  <c r="BY191" i="19"/>
  <c r="BR192" i="19"/>
  <c r="BS192" i="19" s="1"/>
  <c r="CK191" i="19"/>
  <c r="CE191" i="19"/>
  <c r="BX191" i="19"/>
  <c r="BP192" i="19"/>
  <c r="BQ192" i="19" s="1"/>
  <c r="CJ191" i="19"/>
  <c r="CD191" i="19"/>
  <c r="CB191" i="19"/>
  <c r="BV191" i="19"/>
  <c r="BL192" i="19"/>
  <c r="BM192" i="19" s="1"/>
  <c r="CH191" i="19"/>
  <c r="CE194" i="26" l="1"/>
  <c r="BY194" i="26"/>
  <c r="CK194" i="26"/>
  <c r="BR195" i="26"/>
  <c r="BS195" i="26" s="1"/>
  <c r="CB194" i="26"/>
  <c r="BL195" i="26"/>
  <c r="BM195" i="26" s="1"/>
  <c r="BV194" i="26"/>
  <c r="CH194" i="26"/>
  <c r="BH195" i="26"/>
  <c r="BI195" i="26" s="1"/>
  <c r="BP195" i="26"/>
  <c r="CD194" i="26"/>
  <c r="BX194" i="26"/>
  <c r="CJ194" i="26"/>
  <c r="BQ195" i="26"/>
  <c r="CA194" i="26"/>
  <c r="BJ195" i="26"/>
  <c r="BK195" i="26" s="1"/>
  <c r="CG194" i="26"/>
  <c r="BU194" i="26"/>
  <c r="BD195" i="26"/>
  <c r="BE195" i="26" s="1"/>
  <c r="BF195" i="26"/>
  <c r="BG195" i="26" s="1"/>
  <c r="BN195" i="26"/>
  <c r="BO195" i="26" s="1"/>
  <c r="CC194" i="26"/>
  <c r="BW194" i="26"/>
  <c r="CI194" i="26"/>
  <c r="BU193" i="25"/>
  <c r="CG193" i="25"/>
  <c r="CA193" i="25"/>
  <c r="BJ194" i="25"/>
  <c r="BK194" i="25" s="1"/>
  <c r="CH193" i="25"/>
  <c r="CB193" i="25"/>
  <c r="BL194" i="25"/>
  <c r="BM194" i="25" s="1"/>
  <c r="BV193" i="25"/>
  <c r="BR194" i="25"/>
  <c r="BS194" i="25" s="1"/>
  <c r="CE193" i="25"/>
  <c r="BY193" i="25"/>
  <c r="CK193" i="25"/>
  <c r="BH194" i="25"/>
  <c r="BI194" i="25" s="1"/>
  <c r="BD194" i="25"/>
  <c r="BE194" i="25" s="1"/>
  <c r="BF194" i="25"/>
  <c r="BG194" i="25" s="1"/>
  <c r="CI193" i="25"/>
  <c r="BN194" i="25"/>
  <c r="BO194" i="25" s="1"/>
  <c r="CC193" i="25"/>
  <c r="BW193" i="25"/>
  <c r="BP194" i="25"/>
  <c r="BQ194" i="25" s="1"/>
  <c r="CD193" i="25"/>
  <c r="BX193" i="25"/>
  <c r="CJ193" i="25"/>
  <c r="BF193" i="24"/>
  <c r="BG193" i="24" s="1"/>
  <c r="CA192" i="24"/>
  <c r="BJ193" i="24"/>
  <c r="BK193" i="24" s="1"/>
  <c r="BU192" i="24"/>
  <c r="CG192" i="24"/>
  <c r="CB192" i="24"/>
  <c r="BL193" i="24"/>
  <c r="BM193" i="24" s="1"/>
  <c r="BV192" i="24"/>
  <c r="CH192" i="24"/>
  <c r="BD193" i="24"/>
  <c r="BE193" i="24" s="1"/>
  <c r="BN193" i="24"/>
  <c r="BO193" i="24" s="1"/>
  <c r="CC192" i="24"/>
  <c r="BW192" i="24"/>
  <c r="CI192" i="24"/>
  <c r="CE192" i="24"/>
  <c r="BY192" i="24"/>
  <c r="CK192" i="24"/>
  <c r="BR193" i="24"/>
  <c r="BS193" i="24" s="1"/>
  <c r="BH193" i="24"/>
  <c r="BI193" i="24" s="1"/>
  <c r="BP193" i="24"/>
  <c r="CD192" i="24"/>
  <c r="BX192" i="24"/>
  <c r="CJ192" i="24"/>
  <c r="BQ193" i="24"/>
  <c r="BN193" i="23"/>
  <c r="BO193" i="23" s="1"/>
  <c r="CC192" i="23"/>
  <c r="BW192" i="23"/>
  <c r="CI192" i="23"/>
  <c r="CG192" i="23"/>
  <c r="CA192" i="23"/>
  <c r="BJ193" i="23"/>
  <c r="BK193" i="23" s="1"/>
  <c r="BU192" i="23"/>
  <c r="BD194" i="23"/>
  <c r="BE194" i="23" s="1"/>
  <c r="BF193" i="23"/>
  <c r="BG193" i="23" s="1"/>
  <c r="BX193" i="23" s="1"/>
  <c r="BX192" i="23"/>
  <c r="BP194" i="23"/>
  <c r="CD193" i="23"/>
  <c r="BQ194" i="23"/>
  <c r="BH193" i="23"/>
  <c r="BI193" i="23" s="1"/>
  <c r="CJ192" i="23"/>
  <c r="BM193" i="23"/>
  <c r="CB192" i="23"/>
  <c r="BL193" i="23"/>
  <c r="CH192" i="23"/>
  <c r="BV192" i="23"/>
  <c r="CE192" i="23"/>
  <c r="BY192" i="23"/>
  <c r="CK192" i="23"/>
  <c r="BR193" i="23"/>
  <c r="BS193" i="23" s="1"/>
  <c r="BU193" i="22"/>
  <c r="CG193" i="22"/>
  <c r="CA193" i="22"/>
  <c r="BJ194" i="22"/>
  <c r="BK194" i="22" s="1"/>
  <c r="CJ193" i="22"/>
  <c r="BP194" i="22"/>
  <c r="BQ194" i="22" s="1"/>
  <c r="CD193" i="22"/>
  <c r="BX193" i="22"/>
  <c r="BV193" i="22"/>
  <c r="CH193" i="22"/>
  <c r="CB193" i="22"/>
  <c r="BL194" i="22"/>
  <c r="BM194" i="22" s="1"/>
  <c r="BH194" i="22"/>
  <c r="BI194" i="22" s="1"/>
  <c r="BR194" i="22"/>
  <c r="BS194" i="22" s="1"/>
  <c r="CE193" i="22"/>
  <c r="BY193" i="22"/>
  <c r="CK193" i="22"/>
  <c r="BD194" i="22"/>
  <c r="BE194" i="22" s="1"/>
  <c r="CI193" i="22"/>
  <c r="BN194" i="22"/>
  <c r="BO194" i="22" s="1"/>
  <c r="CC193" i="22"/>
  <c r="BW193" i="22"/>
  <c r="BF194" i="22"/>
  <c r="BG194" i="22" s="1"/>
  <c r="BF193" i="21"/>
  <c r="BG193" i="21" s="1"/>
  <c r="CK192" i="21"/>
  <c r="BR193" i="21"/>
  <c r="CE192" i="21"/>
  <c r="BY192" i="21"/>
  <c r="BS193" i="21"/>
  <c r="BH193" i="21"/>
  <c r="BI193" i="21" s="1"/>
  <c r="CH192" i="21"/>
  <c r="BL193" i="21"/>
  <c r="BM193" i="21" s="1"/>
  <c r="CB192" i="21"/>
  <c r="BV192" i="21"/>
  <c r="BD193" i="21"/>
  <c r="BE193" i="21" s="1"/>
  <c r="BW192" i="21"/>
  <c r="BN193" i="21"/>
  <c r="BO193" i="21" s="1"/>
  <c r="CI192" i="21"/>
  <c r="CC192" i="21"/>
  <c r="CA192" i="21"/>
  <c r="BU192" i="21"/>
  <c r="BK193" i="21"/>
  <c r="BJ193" i="21"/>
  <c r="CG192" i="21"/>
  <c r="CD192" i="21"/>
  <c r="BP193" i="21"/>
  <c r="BQ193" i="21" s="1"/>
  <c r="CJ192" i="21"/>
  <c r="BX192" i="21"/>
  <c r="CK192" i="20"/>
  <c r="BR193" i="20"/>
  <c r="BS193" i="20" s="1"/>
  <c r="CE192" i="20"/>
  <c r="BY192" i="20"/>
  <c r="BJ193" i="20"/>
  <c r="BU192" i="20"/>
  <c r="CG192" i="20"/>
  <c r="CA192" i="20"/>
  <c r="BK193" i="20"/>
  <c r="BH193" i="20"/>
  <c r="BI193" i="20" s="1"/>
  <c r="BF193" i="20"/>
  <c r="BG193" i="20" s="1"/>
  <c r="BX192" i="20"/>
  <c r="CJ192" i="20"/>
  <c r="BP193" i="20"/>
  <c r="BQ193" i="20" s="1"/>
  <c r="CD192" i="20"/>
  <c r="BD193" i="20"/>
  <c r="BE193" i="20" s="1"/>
  <c r="BW192" i="20"/>
  <c r="CI192" i="20"/>
  <c r="BO193" i="20"/>
  <c r="BN193" i="20"/>
  <c r="CC192" i="20"/>
  <c r="BV192" i="20"/>
  <c r="CH192" i="20"/>
  <c r="BL193" i="20"/>
  <c r="BM193" i="20" s="1"/>
  <c r="CB192" i="20"/>
  <c r="BF193" i="19"/>
  <c r="BG193" i="19" s="1"/>
  <c r="BX192" i="19"/>
  <c r="CJ192" i="19"/>
  <c r="BP193" i="19"/>
  <c r="BQ193" i="19" s="1"/>
  <c r="CD192" i="19"/>
  <c r="CB192" i="19"/>
  <c r="BL193" i="19"/>
  <c r="BM193" i="19" s="1"/>
  <c r="CH192" i="19"/>
  <c r="BV192" i="19"/>
  <c r="CA192" i="19"/>
  <c r="BJ193" i="19"/>
  <c r="BU192" i="19"/>
  <c r="CG192" i="19"/>
  <c r="BK193" i="19"/>
  <c r="BD193" i="19"/>
  <c r="BE193" i="19" s="1"/>
  <c r="BH193" i="19"/>
  <c r="BI193" i="19" s="1"/>
  <c r="BR193" i="19"/>
  <c r="CK192" i="19"/>
  <c r="BS193" i="19"/>
  <c r="CE192" i="19"/>
  <c r="BY192" i="19"/>
  <c r="CI192" i="19"/>
  <c r="CC192" i="19"/>
  <c r="BN193" i="19"/>
  <c r="BO193" i="19" s="1"/>
  <c r="BW192" i="19"/>
  <c r="BF196" i="26" l="1"/>
  <c r="BG196" i="26" s="1"/>
  <c r="CB195" i="26"/>
  <c r="BL196" i="26"/>
  <c r="BM196" i="26" s="1"/>
  <c r="BV195" i="26"/>
  <c r="CH195" i="26"/>
  <c r="BH196" i="26"/>
  <c r="BI196" i="26" s="1"/>
  <c r="BD196" i="26"/>
  <c r="BE196" i="26" s="1"/>
  <c r="BY195" i="26"/>
  <c r="CK195" i="26"/>
  <c r="BR196" i="26"/>
  <c r="BS196" i="26" s="1"/>
  <c r="CE195" i="26"/>
  <c r="BN196" i="26"/>
  <c r="BO196" i="26" s="1"/>
  <c r="CC195" i="26"/>
  <c r="BW195" i="26"/>
  <c r="CI195" i="26"/>
  <c r="CA195" i="26"/>
  <c r="BJ196" i="26"/>
  <c r="BK196" i="26" s="1"/>
  <c r="BU195" i="26"/>
  <c r="CG195" i="26"/>
  <c r="CD195" i="26"/>
  <c r="BX195" i="26"/>
  <c r="CJ195" i="26"/>
  <c r="BP196" i="26"/>
  <c r="BQ196" i="26" s="1"/>
  <c r="CD194" i="25"/>
  <c r="BP195" i="25"/>
  <c r="BQ195" i="25" s="1"/>
  <c r="BX194" i="25"/>
  <c r="CJ194" i="25"/>
  <c r="CE194" i="25"/>
  <c r="BR195" i="25"/>
  <c r="BS195" i="25" s="1"/>
  <c r="BY194" i="25"/>
  <c r="CK194" i="25"/>
  <c r="BN195" i="25"/>
  <c r="BO195" i="25" s="1"/>
  <c r="CC194" i="25"/>
  <c r="BW194" i="25"/>
  <c r="CI194" i="25"/>
  <c r="CG194" i="25"/>
  <c r="CA194" i="25"/>
  <c r="BJ195" i="25"/>
  <c r="BK195" i="25" s="1"/>
  <c r="BU194" i="25"/>
  <c r="CH194" i="25"/>
  <c r="CB194" i="25"/>
  <c r="BL195" i="25"/>
  <c r="BM195" i="25" s="1"/>
  <c r="BV194" i="25"/>
  <c r="BF195" i="25"/>
  <c r="BG195" i="25" s="1"/>
  <c r="BD195" i="25"/>
  <c r="BE195" i="25" s="1"/>
  <c r="BH195" i="25"/>
  <c r="BI195" i="25" s="1"/>
  <c r="BH194" i="24"/>
  <c r="BI194" i="24" s="1"/>
  <c r="BN194" i="24"/>
  <c r="BO194" i="24" s="1"/>
  <c r="CC193" i="24"/>
  <c r="BW193" i="24"/>
  <c r="CI193" i="24"/>
  <c r="CB193" i="24"/>
  <c r="BL194" i="24"/>
  <c r="BM194" i="24" s="1"/>
  <c r="BV193" i="24"/>
  <c r="CH193" i="24"/>
  <c r="CA193" i="24"/>
  <c r="BJ194" i="24"/>
  <c r="BK194" i="24" s="1"/>
  <c r="BU193" i="24"/>
  <c r="CG193" i="24"/>
  <c r="BD194" i="24"/>
  <c r="BE194" i="24" s="1"/>
  <c r="BY193" i="24"/>
  <c r="CK193" i="24"/>
  <c r="BR194" i="24"/>
  <c r="BS194" i="24" s="1"/>
  <c r="CE193" i="24"/>
  <c r="BF194" i="24"/>
  <c r="BG194" i="24" s="1"/>
  <c r="CD193" i="24"/>
  <c r="BX193" i="24"/>
  <c r="CJ193" i="24"/>
  <c r="BP194" i="24"/>
  <c r="BQ194" i="24" s="1"/>
  <c r="BD195" i="23"/>
  <c r="BE195" i="23" s="1"/>
  <c r="CA193" i="23"/>
  <c r="BJ194" i="23"/>
  <c r="BK194" i="23" s="1"/>
  <c r="CG193" i="23"/>
  <c r="BU193" i="23"/>
  <c r="CE193" i="23"/>
  <c r="BY193" i="23"/>
  <c r="CK193" i="23"/>
  <c r="BR194" i="23"/>
  <c r="BS194" i="23" s="1"/>
  <c r="BH194" i="23"/>
  <c r="BI194" i="23" s="1"/>
  <c r="CJ193" i="23"/>
  <c r="BN194" i="23"/>
  <c r="BO194" i="23" s="1"/>
  <c r="CC193" i="23"/>
  <c r="BW193" i="23"/>
  <c r="CI193" i="23"/>
  <c r="CB193" i="23"/>
  <c r="BL194" i="23"/>
  <c r="BM194" i="23" s="1"/>
  <c r="BV193" i="23"/>
  <c r="CH193" i="23"/>
  <c r="CD194" i="23"/>
  <c r="BP195" i="23"/>
  <c r="BQ195" i="23" s="1"/>
  <c r="BF194" i="23"/>
  <c r="BG194" i="23" s="1"/>
  <c r="BF195" i="22"/>
  <c r="BG195" i="22" s="1"/>
  <c r="CH194" i="22"/>
  <c r="CB194" i="22"/>
  <c r="BL195" i="22"/>
  <c r="BM195" i="22" s="1"/>
  <c r="BV194" i="22"/>
  <c r="BU194" i="22"/>
  <c r="CG194" i="22"/>
  <c r="CA194" i="22"/>
  <c r="BJ195" i="22"/>
  <c r="BK195" i="22" s="1"/>
  <c r="BP195" i="22"/>
  <c r="BQ195" i="22" s="1"/>
  <c r="CD194" i="22"/>
  <c r="BX194" i="22"/>
  <c r="CJ194" i="22"/>
  <c r="BR195" i="22"/>
  <c r="BS195" i="22" s="1"/>
  <c r="CE194" i="22"/>
  <c r="BY194" i="22"/>
  <c r="CK194" i="22"/>
  <c r="CI194" i="22"/>
  <c r="BO195" i="22"/>
  <c r="BN195" i="22"/>
  <c r="CC194" i="22"/>
  <c r="BW194" i="22"/>
  <c r="BD195" i="22"/>
  <c r="BE195" i="22" s="1"/>
  <c r="BH195" i="22"/>
  <c r="BI195" i="22" s="1"/>
  <c r="CJ193" i="21"/>
  <c r="CD193" i="21"/>
  <c r="BX193" i="21"/>
  <c r="BP194" i="21"/>
  <c r="BQ194" i="21" s="1"/>
  <c r="BH194" i="21"/>
  <c r="BI194" i="21" s="1"/>
  <c r="BD194" i="21"/>
  <c r="BE194" i="21" s="1"/>
  <c r="BN194" i="21"/>
  <c r="CC193" i="21"/>
  <c r="BO194" i="21"/>
  <c r="CI193" i="21"/>
  <c r="BW193" i="21"/>
  <c r="BV193" i="21"/>
  <c r="BL194" i="21"/>
  <c r="BM194" i="21" s="1"/>
  <c r="CH193" i="21"/>
  <c r="CB193" i="21"/>
  <c r="BF194" i="21"/>
  <c r="BG194" i="21" s="1"/>
  <c r="CG193" i="21"/>
  <c r="BJ194" i="21"/>
  <c r="BK194" i="21" s="1"/>
  <c r="CA193" i="21"/>
  <c r="BU193" i="21"/>
  <c r="BY193" i="21"/>
  <c r="CK193" i="21"/>
  <c r="CE193" i="21"/>
  <c r="BR194" i="21"/>
  <c r="BS194" i="21" s="1"/>
  <c r="BV193" i="20"/>
  <c r="CH193" i="20"/>
  <c r="CB193" i="20"/>
  <c r="BL194" i="20"/>
  <c r="BM194" i="20" s="1"/>
  <c r="BH194" i="20"/>
  <c r="BI194" i="20" s="1"/>
  <c r="BD194" i="20"/>
  <c r="BE194" i="20" s="1"/>
  <c r="CK193" i="20"/>
  <c r="BR194" i="20"/>
  <c r="BS194" i="20" s="1"/>
  <c r="CE193" i="20"/>
  <c r="BY193" i="20"/>
  <c r="BF194" i="20"/>
  <c r="BG194" i="20" s="1"/>
  <c r="CJ193" i="20"/>
  <c r="BP194" i="20"/>
  <c r="BQ194" i="20" s="1"/>
  <c r="CD193" i="20"/>
  <c r="BX193" i="20"/>
  <c r="BU193" i="20"/>
  <c r="CG193" i="20"/>
  <c r="BK194" i="20"/>
  <c r="CA193" i="20"/>
  <c r="BJ194" i="20"/>
  <c r="BW193" i="20"/>
  <c r="CI193" i="20"/>
  <c r="BN194" i="20"/>
  <c r="BO194" i="20" s="1"/>
  <c r="CC193" i="20"/>
  <c r="BW193" i="19"/>
  <c r="CC193" i="19"/>
  <c r="BN194" i="19"/>
  <c r="BO194" i="19" s="1"/>
  <c r="CI193" i="19"/>
  <c r="BH194" i="19"/>
  <c r="BI194" i="19" s="1"/>
  <c r="BD194" i="19"/>
  <c r="BE194" i="19" s="1"/>
  <c r="BL194" i="19"/>
  <c r="BM194" i="19" s="1"/>
  <c r="CB193" i="19"/>
  <c r="BV193" i="19"/>
  <c r="CH193" i="19"/>
  <c r="CD193" i="19"/>
  <c r="BX193" i="19"/>
  <c r="BP194" i="19"/>
  <c r="BQ194" i="19" s="1"/>
  <c r="CJ193" i="19"/>
  <c r="BF194" i="19"/>
  <c r="BG194" i="19" s="1"/>
  <c r="BY193" i="19"/>
  <c r="CK193" i="19"/>
  <c r="BS194" i="19"/>
  <c r="BR194" i="19"/>
  <c r="CE193" i="19"/>
  <c r="CA193" i="19"/>
  <c r="CG193" i="19"/>
  <c r="BU193" i="19"/>
  <c r="BJ194" i="19"/>
  <c r="BK194" i="19" s="1"/>
  <c r="BX196" i="26" l="1"/>
  <c r="CJ196" i="26"/>
  <c r="BP197" i="26"/>
  <c r="BQ197" i="26" s="1"/>
  <c r="CD196" i="26"/>
  <c r="BH197" i="26"/>
  <c r="BI197" i="26" s="1"/>
  <c r="CB196" i="26"/>
  <c r="BL197" i="26"/>
  <c r="BM197" i="26" s="1"/>
  <c r="BV196" i="26"/>
  <c r="CH196" i="26"/>
  <c r="BD197" i="26"/>
  <c r="BE197" i="26" s="1"/>
  <c r="BN197" i="26"/>
  <c r="CC196" i="26"/>
  <c r="BW196" i="26"/>
  <c r="CI196" i="26"/>
  <c r="BO197" i="26"/>
  <c r="BY196" i="26"/>
  <c r="CK196" i="26"/>
  <c r="BR197" i="26"/>
  <c r="BS197" i="26" s="1"/>
  <c r="CE196" i="26"/>
  <c r="CA196" i="26"/>
  <c r="BJ197" i="26"/>
  <c r="BK197" i="26" s="1"/>
  <c r="BU196" i="26"/>
  <c r="CG196" i="26"/>
  <c r="BF197" i="26"/>
  <c r="BG197" i="26" s="1"/>
  <c r="BH196" i="25"/>
  <c r="BI196" i="25" s="1"/>
  <c r="CH195" i="25"/>
  <c r="CB195" i="25"/>
  <c r="BV195" i="25"/>
  <c r="BL196" i="25"/>
  <c r="BM196" i="25" s="1"/>
  <c r="BR196" i="25"/>
  <c r="BS196" i="25" s="1"/>
  <c r="CK195" i="25"/>
  <c r="CE195" i="25"/>
  <c r="BY195" i="25"/>
  <c r="BW195" i="25"/>
  <c r="BO196" i="25"/>
  <c r="CI195" i="25"/>
  <c r="BN196" i="25"/>
  <c r="CC195" i="25"/>
  <c r="BD196" i="25"/>
  <c r="BE196" i="25" s="1"/>
  <c r="BP196" i="25"/>
  <c r="BQ196" i="25" s="1"/>
  <c r="CJ195" i="25"/>
  <c r="CD195" i="25"/>
  <c r="BX195" i="25"/>
  <c r="BF196" i="25"/>
  <c r="BG196" i="25" s="1"/>
  <c r="BU195" i="25"/>
  <c r="CG195" i="25"/>
  <c r="BJ196" i="25"/>
  <c r="BK196" i="25" s="1"/>
  <c r="CA195" i="25"/>
  <c r="BX194" i="24"/>
  <c r="CJ194" i="24"/>
  <c r="BP195" i="24"/>
  <c r="BQ195" i="24" s="1"/>
  <c r="CD194" i="24"/>
  <c r="BF195" i="24"/>
  <c r="BG195" i="24" s="1"/>
  <c r="BY194" i="24"/>
  <c r="CK194" i="24"/>
  <c r="BR195" i="24"/>
  <c r="BS195" i="24" s="1"/>
  <c r="CE194" i="24"/>
  <c r="CA194" i="24"/>
  <c r="BJ195" i="24"/>
  <c r="BK195" i="24" s="1"/>
  <c r="BU194" i="24"/>
  <c r="CG194" i="24"/>
  <c r="CB194" i="24"/>
  <c r="BL195" i="24"/>
  <c r="BM195" i="24" s="1"/>
  <c r="BV194" i="24"/>
  <c r="CH194" i="24"/>
  <c r="BD195" i="24"/>
  <c r="BE195" i="24" s="1"/>
  <c r="BN195" i="24"/>
  <c r="CC194" i="24"/>
  <c r="BW194" i="24"/>
  <c r="CI194" i="24"/>
  <c r="BO195" i="24"/>
  <c r="BH195" i="24"/>
  <c r="BI195" i="24" s="1"/>
  <c r="BN195" i="23"/>
  <c r="BO195" i="23" s="1"/>
  <c r="CC194" i="23"/>
  <c r="BW194" i="23"/>
  <c r="CI194" i="23"/>
  <c r="BY194" i="23"/>
  <c r="CK194" i="23"/>
  <c r="BR195" i="23"/>
  <c r="BS195" i="23" s="1"/>
  <c r="CE194" i="23"/>
  <c r="BF195" i="23"/>
  <c r="BG195" i="23" s="1"/>
  <c r="BX194" i="23"/>
  <c r="CA194" i="23"/>
  <c r="BJ195" i="23"/>
  <c r="BK195" i="23" s="1"/>
  <c r="BU194" i="23"/>
  <c r="CG194" i="23"/>
  <c r="BH195" i="23"/>
  <c r="BI195" i="23" s="1"/>
  <c r="CJ194" i="23"/>
  <c r="BP196" i="23"/>
  <c r="BQ196" i="23" s="1"/>
  <c r="CD195" i="23"/>
  <c r="CB194" i="23"/>
  <c r="BL195" i="23"/>
  <c r="BM195" i="23" s="1"/>
  <c r="BV194" i="23"/>
  <c r="CH194" i="23"/>
  <c r="BD196" i="23"/>
  <c r="BE196" i="23" s="1"/>
  <c r="CH195" i="22"/>
  <c r="CB195" i="22"/>
  <c r="BL196" i="22"/>
  <c r="BM196" i="22" s="1"/>
  <c r="BV195" i="22"/>
  <c r="BP196" i="22"/>
  <c r="BQ196" i="22" s="1"/>
  <c r="CD195" i="22"/>
  <c r="BX195" i="22"/>
  <c r="CJ195" i="22"/>
  <c r="BH196" i="22"/>
  <c r="BI196" i="22" s="1"/>
  <c r="CG195" i="22"/>
  <c r="CA195" i="22"/>
  <c r="BJ196" i="22"/>
  <c r="BK196" i="22" s="1"/>
  <c r="BU195" i="22"/>
  <c r="BR196" i="22"/>
  <c r="CE195" i="22"/>
  <c r="BY195" i="22"/>
  <c r="CK195" i="22"/>
  <c r="BS196" i="22"/>
  <c r="BD196" i="22"/>
  <c r="BE196" i="22" s="1"/>
  <c r="BF196" i="22"/>
  <c r="BG196" i="22" s="1"/>
  <c r="BN196" i="22"/>
  <c r="BO196" i="22" s="1"/>
  <c r="CC195" i="22"/>
  <c r="BW195" i="22"/>
  <c r="CI195" i="22"/>
  <c r="BU194" i="21"/>
  <c r="BJ195" i="21"/>
  <c r="BK195" i="21" s="1"/>
  <c r="CG194" i="21"/>
  <c r="CA194" i="21"/>
  <c r="BH195" i="21"/>
  <c r="BI195" i="21" s="1"/>
  <c r="BP195" i="21"/>
  <c r="BX194" i="21"/>
  <c r="CJ194" i="21"/>
  <c r="CD194" i="21"/>
  <c r="BQ195" i="21"/>
  <c r="CE194" i="21"/>
  <c r="BY194" i="21"/>
  <c r="BR195" i="21"/>
  <c r="BS195" i="21" s="1"/>
  <c r="CK194" i="21"/>
  <c r="BD195" i="21"/>
  <c r="BE195" i="21" s="1"/>
  <c r="BF195" i="21"/>
  <c r="BG195" i="21" s="1"/>
  <c r="BM195" i="21"/>
  <c r="CB194" i="21"/>
  <c r="CH194" i="21"/>
  <c r="BV194" i="21"/>
  <c r="BL195" i="21"/>
  <c r="CI194" i="21"/>
  <c r="CC194" i="21"/>
  <c r="BW194" i="21"/>
  <c r="BN195" i="21"/>
  <c r="BO195" i="21" s="1"/>
  <c r="BF195" i="20"/>
  <c r="BG195" i="20" s="1"/>
  <c r="CI194" i="20"/>
  <c r="BN195" i="20"/>
  <c r="BO195" i="20" s="1"/>
  <c r="CC194" i="20"/>
  <c r="BW194" i="20"/>
  <c r="BV194" i="20"/>
  <c r="CH194" i="20"/>
  <c r="CB194" i="20"/>
  <c r="BL195" i="20"/>
  <c r="BM195" i="20" s="1"/>
  <c r="BR195" i="20"/>
  <c r="BS195" i="20" s="1"/>
  <c r="CE194" i="20"/>
  <c r="CK194" i="20"/>
  <c r="BY194" i="20"/>
  <c r="BD195" i="20"/>
  <c r="BE195" i="20" s="1"/>
  <c r="BH195" i="20"/>
  <c r="BI195" i="20" s="1"/>
  <c r="CJ194" i="20"/>
  <c r="BP195" i="20"/>
  <c r="BQ195" i="20" s="1"/>
  <c r="CD194" i="20"/>
  <c r="BX194" i="20"/>
  <c r="BU194" i="20"/>
  <c r="CG194" i="20"/>
  <c r="CA194" i="20"/>
  <c r="BJ195" i="20"/>
  <c r="BK195" i="20" s="1"/>
  <c r="BD195" i="19"/>
  <c r="BE195" i="19" s="1"/>
  <c r="BJ195" i="19"/>
  <c r="BK195" i="19" s="1"/>
  <c r="CA194" i="19"/>
  <c r="BU194" i="19"/>
  <c r="CG194" i="19"/>
  <c r="BW194" i="19"/>
  <c r="BN195" i="19"/>
  <c r="BO195" i="19" s="1"/>
  <c r="CI194" i="19"/>
  <c r="CC194" i="19"/>
  <c r="BV194" i="19"/>
  <c r="BL195" i="19"/>
  <c r="BM195" i="19" s="1"/>
  <c r="CH194" i="19"/>
  <c r="CB194" i="19"/>
  <c r="BH195" i="19"/>
  <c r="BI195" i="19"/>
  <c r="BF195" i="19"/>
  <c r="BG195" i="19" s="1"/>
  <c r="BX194" i="19"/>
  <c r="CJ194" i="19"/>
  <c r="BP195" i="19"/>
  <c r="BQ195" i="19" s="1"/>
  <c r="CD194" i="19"/>
  <c r="BY194" i="19"/>
  <c r="CE194" i="19"/>
  <c r="BR195" i="19"/>
  <c r="BS195" i="19" s="1"/>
  <c r="CK194" i="19"/>
  <c r="BD198" i="26" l="1"/>
  <c r="BE198" i="26" s="1"/>
  <c r="BF198" i="26"/>
  <c r="BG198" i="26" s="1"/>
  <c r="CB197" i="26"/>
  <c r="BL198" i="26"/>
  <c r="BM198" i="26" s="1"/>
  <c r="BV197" i="26"/>
  <c r="CH197" i="26"/>
  <c r="CA197" i="26"/>
  <c r="BJ198" i="26"/>
  <c r="BK198" i="26" s="1"/>
  <c r="BU197" i="26"/>
  <c r="CG197" i="26"/>
  <c r="BX197" i="26"/>
  <c r="CJ197" i="26"/>
  <c r="BP198" i="26"/>
  <c r="BQ198" i="26" s="1"/>
  <c r="CD197" i="26"/>
  <c r="BH198" i="26"/>
  <c r="BI198" i="26" s="1"/>
  <c r="BY197" i="26"/>
  <c r="CK197" i="26"/>
  <c r="BS198" i="26"/>
  <c r="BR198" i="26"/>
  <c r="CE197" i="26"/>
  <c r="BW197" i="26"/>
  <c r="CI197" i="26"/>
  <c r="BN198" i="26"/>
  <c r="BO198" i="26" s="1"/>
  <c r="CC197" i="26"/>
  <c r="CG196" i="25"/>
  <c r="CA196" i="25"/>
  <c r="BU196" i="25"/>
  <c r="BJ197" i="25"/>
  <c r="BK197" i="25" s="1"/>
  <c r="BL197" i="25"/>
  <c r="CH196" i="25"/>
  <c r="CB196" i="25"/>
  <c r="BM197" i="25"/>
  <c r="BV196" i="25"/>
  <c r="CJ196" i="25"/>
  <c r="BP197" i="25"/>
  <c r="BQ197" i="25" s="1"/>
  <c r="CD196" i="25"/>
  <c r="BX196" i="25"/>
  <c r="BD197" i="25"/>
  <c r="BE197" i="25" s="1"/>
  <c r="BR197" i="25"/>
  <c r="CK196" i="25"/>
  <c r="BS197" i="25"/>
  <c r="CE196" i="25"/>
  <c r="BY196" i="25"/>
  <c r="BH197" i="25"/>
  <c r="BI197" i="25" s="1"/>
  <c r="BF197" i="25"/>
  <c r="BG197" i="25" s="1"/>
  <c r="CI196" i="25"/>
  <c r="CC196" i="25"/>
  <c r="BN197" i="25"/>
  <c r="BO197" i="25" s="1"/>
  <c r="BW196" i="25"/>
  <c r="BH196" i="24"/>
  <c r="BI196" i="24" s="1"/>
  <c r="CA195" i="24"/>
  <c r="BJ196" i="24"/>
  <c r="BK196" i="24" s="1"/>
  <c r="BU195" i="24"/>
  <c r="CG195" i="24"/>
  <c r="BX195" i="24"/>
  <c r="CJ195" i="24"/>
  <c r="BP196" i="24"/>
  <c r="BQ196" i="24" s="1"/>
  <c r="CD195" i="24"/>
  <c r="BF196" i="24"/>
  <c r="BG196" i="24" s="1"/>
  <c r="BY195" i="24"/>
  <c r="CK195" i="24"/>
  <c r="BR196" i="24"/>
  <c r="BS196" i="24" s="1"/>
  <c r="CE195" i="24"/>
  <c r="BD196" i="24"/>
  <c r="BE196" i="24" s="1"/>
  <c r="CB195" i="24"/>
  <c r="BL196" i="24"/>
  <c r="BM196" i="24" s="1"/>
  <c r="BV195" i="24"/>
  <c r="CH195" i="24"/>
  <c r="BW195" i="24"/>
  <c r="CI195" i="24"/>
  <c r="CC195" i="24"/>
  <c r="BN196" i="24"/>
  <c r="BO196" i="24" s="1"/>
  <c r="BD197" i="23"/>
  <c r="BE197" i="23" s="1"/>
  <c r="BF196" i="23"/>
  <c r="BG196" i="23" s="1"/>
  <c r="BX195" i="23"/>
  <c r="BH196" i="23"/>
  <c r="BI196" i="23"/>
  <c r="CJ196" i="23" s="1"/>
  <c r="CJ195" i="23"/>
  <c r="CA195" i="23"/>
  <c r="BJ196" i="23"/>
  <c r="BK196" i="23" s="1"/>
  <c r="BU195" i="23"/>
  <c r="CG195" i="23"/>
  <c r="BY195" i="23"/>
  <c r="CK195" i="23"/>
  <c r="BR196" i="23"/>
  <c r="CE195" i="23"/>
  <c r="BS196" i="23"/>
  <c r="CB195" i="23"/>
  <c r="BL196" i="23"/>
  <c r="BM196" i="23" s="1"/>
  <c r="BV195" i="23"/>
  <c r="CH195" i="23"/>
  <c r="CD196" i="23"/>
  <c r="BP197" i="23"/>
  <c r="BQ197" i="23" s="1"/>
  <c r="CC195" i="23"/>
  <c r="BN196" i="23"/>
  <c r="BO196" i="23" s="1"/>
  <c r="BW195" i="23"/>
  <c r="CI195" i="23"/>
  <c r="BF197" i="22"/>
  <c r="BG197" i="22" s="1"/>
  <c r="BH197" i="22"/>
  <c r="BI197" i="22" s="1"/>
  <c r="BD197" i="22"/>
  <c r="BE197" i="22" s="1"/>
  <c r="CB196" i="22"/>
  <c r="BL197" i="22"/>
  <c r="BM197" i="22" s="1"/>
  <c r="BV196" i="22"/>
  <c r="CH196" i="22"/>
  <c r="CG196" i="22"/>
  <c r="CA196" i="22"/>
  <c r="BJ197" i="22"/>
  <c r="BK197" i="22" s="1"/>
  <c r="BU196" i="22"/>
  <c r="BN197" i="22"/>
  <c r="BO197" i="22" s="1"/>
  <c r="CC196" i="22"/>
  <c r="BW196" i="22"/>
  <c r="CI196" i="22"/>
  <c r="BP197" i="22"/>
  <c r="BQ197" i="22" s="1"/>
  <c r="CD196" i="22"/>
  <c r="BX196" i="22"/>
  <c r="CJ196" i="22"/>
  <c r="CE196" i="22"/>
  <c r="BY196" i="22"/>
  <c r="CK196" i="22"/>
  <c r="BR197" i="22"/>
  <c r="BS197" i="22" s="1"/>
  <c r="BF196" i="21"/>
  <c r="BG196" i="21" s="1"/>
  <c r="BD196" i="21"/>
  <c r="BE196" i="21" s="1"/>
  <c r="BH196" i="21"/>
  <c r="BI196" i="21" s="1"/>
  <c r="BU195" i="21"/>
  <c r="CA195" i="21"/>
  <c r="CG195" i="21"/>
  <c r="BJ196" i="21"/>
  <c r="BK196" i="21" s="1"/>
  <c r="CI195" i="21"/>
  <c r="BW195" i="21"/>
  <c r="CC195" i="21"/>
  <c r="BN196" i="21"/>
  <c r="BO196" i="21" s="1"/>
  <c r="BR196" i="21"/>
  <c r="BS196" i="21" s="1"/>
  <c r="CK195" i="21"/>
  <c r="CE195" i="21"/>
  <c r="BY195" i="21"/>
  <c r="CD195" i="21"/>
  <c r="BP196" i="21"/>
  <c r="BQ196" i="21" s="1"/>
  <c r="BX195" i="21"/>
  <c r="CJ195" i="21"/>
  <c r="CH195" i="21"/>
  <c r="BL196" i="21"/>
  <c r="BM196" i="21" s="1"/>
  <c r="CB195" i="21"/>
  <c r="BV195" i="21"/>
  <c r="BH196" i="20"/>
  <c r="BI196" i="20" s="1"/>
  <c r="CE195" i="20"/>
  <c r="BY195" i="20"/>
  <c r="BR196" i="20"/>
  <c r="BS196" i="20" s="1"/>
  <c r="CK195" i="20"/>
  <c r="CD195" i="20"/>
  <c r="CJ195" i="20"/>
  <c r="BP196" i="20"/>
  <c r="BQ196" i="20" s="1"/>
  <c r="BX195" i="20"/>
  <c r="BD196" i="20"/>
  <c r="BE196" i="20" s="1"/>
  <c r="BU195" i="20"/>
  <c r="CG195" i="20"/>
  <c r="BJ196" i="20"/>
  <c r="BK196" i="20" s="1"/>
  <c r="CA195" i="20"/>
  <c r="CH195" i="20"/>
  <c r="BL196" i="20"/>
  <c r="BM196" i="20" s="1"/>
  <c r="CB195" i="20"/>
  <c r="BV195" i="20"/>
  <c r="CI195" i="20"/>
  <c r="BN196" i="20"/>
  <c r="BO196" i="20" s="1"/>
  <c r="CC195" i="20"/>
  <c r="BW195" i="20"/>
  <c r="BF196" i="20"/>
  <c r="BG196" i="20" s="1"/>
  <c r="CK195" i="19"/>
  <c r="BR196" i="19"/>
  <c r="BS196" i="19" s="1"/>
  <c r="CE195" i="19"/>
  <c r="BY195" i="19"/>
  <c r="BW195" i="19"/>
  <c r="CI195" i="19"/>
  <c r="CC195" i="19"/>
  <c r="BN196" i="19"/>
  <c r="BO196" i="19" s="1"/>
  <c r="BJ196" i="19"/>
  <c r="BK196" i="19" s="1"/>
  <c r="BU195" i="19"/>
  <c r="CG195" i="19"/>
  <c r="CA195" i="19"/>
  <c r="BL196" i="19"/>
  <c r="CH195" i="19"/>
  <c r="CB195" i="19"/>
  <c r="BM196" i="19"/>
  <c r="BV195" i="19"/>
  <c r="BX195" i="19"/>
  <c r="CD195" i="19"/>
  <c r="CJ195" i="19"/>
  <c r="BQ196" i="19"/>
  <c r="BP196" i="19"/>
  <c r="BF196" i="19"/>
  <c r="BG196" i="19" s="1"/>
  <c r="BD196" i="19"/>
  <c r="BE196" i="19" s="1"/>
  <c r="BH196" i="19"/>
  <c r="BI196" i="19" s="1"/>
  <c r="BW198" i="26" l="1"/>
  <c r="CI198" i="26"/>
  <c r="BN199" i="26"/>
  <c r="BO199" i="26" s="1"/>
  <c r="CC198" i="26"/>
  <c r="CA198" i="26"/>
  <c r="BJ199" i="26"/>
  <c r="BK199" i="26" s="1"/>
  <c r="BU198" i="26"/>
  <c r="CG198" i="26"/>
  <c r="BL199" i="26"/>
  <c r="BM199" i="26" s="1"/>
  <c r="BV198" i="26"/>
  <c r="CH198" i="26"/>
  <c r="CB198" i="26"/>
  <c r="BH199" i="26"/>
  <c r="BI199" i="26" s="1"/>
  <c r="BF199" i="26"/>
  <c r="BG199" i="26" s="1"/>
  <c r="BX198" i="26"/>
  <c r="CJ198" i="26"/>
  <c r="BP199" i="26"/>
  <c r="BQ199" i="26" s="1"/>
  <c r="CD198" i="26"/>
  <c r="BD199" i="26"/>
  <c r="BE199" i="26" s="1"/>
  <c r="BY198" i="26"/>
  <c r="CK198" i="26"/>
  <c r="BR199" i="26"/>
  <c r="BS199" i="26" s="1"/>
  <c r="CE198" i="26"/>
  <c r="BW197" i="25"/>
  <c r="CI197" i="25"/>
  <c r="CC197" i="25"/>
  <c r="BN198" i="25"/>
  <c r="BO198" i="25" s="1"/>
  <c r="BF198" i="25"/>
  <c r="BG198" i="25" s="1"/>
  <c r="BP198" i="25"/>
  <c r="BQ198" i="25" s="1"/>
  <c r="BX197" i="25"/>
  <c r="CJ197" i="25"/>
  <c r="CD197" i="25"/>
  <c r="CG197" i="25"/>
  <c r="BJ198" i="25"/>
  <c r="BK198" i="25" s="1"/>
  <c r="BU197" i="25"/>
  <c r="CA197" i="25"/>
  <c r="BH198" i="25"/>
  <c r="BI198" i="25" s="1"/>
  <c r="BD198" i="25"/>
  <c r="BE198" i="25" s="1"/>
  <c r="BL198" i="25"/>
  <c r="BM198" i="25" s="1"/>
  <c r="BV197" i="25"/>
  <c r="CH197" i="25"/>
  <c r="CB197" i="25"/>
  <c r="CE197" i="25"/>
  <c r="BY197" i="25"/>
  <c r="CK197" i="25"/>
  <c r="BR198" i="25"/>
  <c r="BS198" i="25" s="1"/>
  <c r="BF197" i="24"/>
  <c r="BG197" i="24" s="1"/>
  <c r="BL197" i="24"/>
  <c r="BM197" i="24" s="1"/>
  <c r="BV196" i="24"/>
  <c r="CH196" i="24"/>
  <c r="CB196" i="24"/>
  <c r="BD197" i="24"/>
  <c r="BE197" i="24" s="1"/>
  <c r="BX196" i="24"/>
  <c r="CJ196" i="24"/>
  <c r="BQ197" i="24"/>
  <c r="BP197" i="24"/>
  <c r="CD196" i="24"/>
  <c r="CA196" i="24"/>
  <c r="BJ197" i="24"/>
  <c r="BK197" i="24" s="1"/>
  <c r="BU196" i="24"/>
  <c r="CG196" i="24"/>
  <c r="BW196" i="24"/>
  <c r="CI196" i="24"/>
  <c r="BN197" i="24"/>
  <c r="BO197" i="24" s="1"/>
  <c r="CC196" i="24"/>
  <c r="BY196" i="24"/>
  <c r="CK196" i="24"/>
  <c r="BS197" i="24"/>
  <c r="BR197" i="24"/>
  <c r="CE196" i="24"/>
  <c r="BH197" i="24"/>
  <c r="BI197" i="24" s="1"/>
  <c r="BJ197" i="23"/>
  <c r="BU196" i="23"/>
  <c r="CG196" i="23"/>
  <c r="CA196" i="23"/>
  <c r="BK197" i="23"/>
  <c r="CD197" i="23"/>
  <c r="BP198" i="23"/>
  <c r="BQ198" i="23" s="1"/>
  <c r="CI196" i="23"/>
  <c r="BN197" i="23"/>
  <c r="BO197" i="23" s="1"/>
  <c r="CC196" i="23"/>
  <c r="BW196" i="23"/>
  <c r="BF197" i="23"/>
  <c r="BG197" i="23" s="1"/>
  <c r="BX196" i="23"/>
  <c r="CH196" i="23"/>
  <c r="CB196" i="23"/>
  <c r="BL197" i="23"/>
  <c r="BM197" i="23" s="1"/>
  <c r="BV196" i="23"/>
  <c r="BD198" i="23"/>
  <c r="BE198" i="23" s="1"/>
  <c r="BR197" i="23"/>
  <c r="BS197" i="23" s="1"/>
  <c r="CE196" i="23"/>
  <c r="BY196" i="23"/>
  <c r="CK196" i="23"/>
  <c r="BH197" i="23"/>
  <c r="BI197" i="23" s="1"/>
  <c r="CE197" i="22"/>
  <c r="BY197" i="22"/>
  <c r="CK197" i="22"/>
  <c r="BR198" i="22"/>
  <c r="BS198" i="22" s="1"/>
  <c r="BD198" i="22"/>
  <c r="BE198" i="22" s="1"/>
  <c r="BN198" i="22"/>
  <c r="BO198" i="22" s="1"/>
  <c r="CC197" i="22"/>
  <c r="BW197" i="22"/>
  <c r="CI197" i="22"/>
  <c r="CA197" i="22"/>
  <c r="BJ198" i="22"/>
  <c r="BK198" i="22" s="1"/>
  <c r="BU197" i="22"/>
  <c r="CG197" i="22"/>
  <c r="CB197" i="22"/>
  <c r="BL198" i="22"/>
  <c r="BM198" i="22" s="1"/>
  <c r="BV197" i="22"/>
  <c r="CH197" i="22"/>
  <c r="BH198" i="22"/>
  <c r="BI198" i="22" s="1"/>
  <c r="BP198" i="22"/>
  <c r="CD197" i="22"/>
  <c r="BX197" i="22"/>
  <c r="CJ197" i="22"/>
  <c r="BQ198" i="22"/>
  <c r="BF198" i="22"/>
  <c r="BG198" i="22" s="1"/>
  <c r="BN197" i="21"/>
  <c r="CC196" i="21"/>
  <c r="BW196" i="21"/>
  <c r="BO197" i="21"/>
  <c r="CI196" i="21"/>
  <c r="CH196" i="21"/>
  <c r="BL197" i="21"/>
  <c r="BV196" i="21"/>
  <c r="CB196" i="21"/>
  <c r="BM197" i="21"/>
  <c r="CG196" i="21"/>
  <c r="CA196" i="21"/>
  <c r="BU196" i="21"/>
  <c r="BJ197" i="21"/>
  <c r="BK197" i="21" s="1"/>
  <c r="BH197" i="21"/>
  <c r="BI197" i="21" s="1"/>
  <c r="BD197" i="21"/>
  <c r="BE197" i="21" s="1"/>
  <c r="CJ196" i="21"/>
  <c r="BX196" i="21"/>
  <c r="BP197" i="21"/>
  <c r="BQ197" i="21" s="1"/>
  <c r="CD196" i="21"/>
  <c r="BR197" i="21"/>
  <c r="BY196" i="21"/>
  <c r="BS197" i="21"/>
  <c r="CK196" i="21"/>
  <c r="CE196" i="21"/>
  <c r="BF197" i="21"/>
  <c r="BG197" i="21" s="1"/>
  <c r="BD197" i="20"/>
  <c r="BE197" i="20" s="1"/>
  <c r="BN197" i="20"/>
  <c r="BO197" i="20" s="1"/>
  <c r="CC196" i="20"/>
  <c r="BW196" i="20"/>
  <c r="CI196" i="20"/>
  <c r="BV196" i="20"/>
  <c r="CH196" i="20"/>
  <c r="CB196" i="20"/>
  <c r="BL197" i="20"/>
  <c r="BM197" i="20" s="1"/>
  <c r="BR197" i="20"/>
  <c r="BS197" i="20" s="1"/>
  <c r="CE196" i="20"/>
  <c r="BY196" i="20"/>
  <c r="CK196" i="20"/>
  <c r="BF197" i="20"/>
  <c r="BG197" i="20" s="1"/>
  <c r="CJ196" i="20"/>
  <c r="BP197" i="20"/>
  <c r="BQ197" i="20" s="1"/>
  <c r="CD196" i="20"/>
  <c r="BX196" i="20"/>
  <c r="CG196" i="20"/>
  <c r="CA196" i="20"/>
  <c r="BJ197" i="20"/>
  <c r="BK197" i="20" s="1"/>
  <c r="BU196" i="20"/>
  <c r="BH197" i="20"/>
  <c r="BI197" i="20" s="1"/>
  <c r="BF197" i="19"/>
  <c r="BG197" i="19" s="1"/>
  <c r="BD197" i="19"/>
  <c r="BE197" i="19" s="1"/>
  <c r="CK196" i="19"/>
  <c r="BR197" i="19"/>
  <c r="BS197" i="19" s="1"/>
  <c r="CE196" i="19"/>
  <c r="BY196" i="19"/>
  <c r="CG196" i="19"/>
  <c r="CA196" i="19"/>
  <c r="BK197" i="19"/>
  <c r="BJ197" i="19"/>
  <c r="BU196" i="19"/>
  <c r="BW196" i="19"/>
  <c r="BN197" i="19"/>
  <c r="CC196" i="19"/>
  <c r="CI196" i="19"/>
  <c r="BO197" i="19"/>
  <c r="BI197" i="19"/>
  <c r="BH197" i="19"/>
  <c r="BV196" i="19"/>
  <c r="CH196" i="19"/>
  <c r="CB196" i="19"/>
  <c r="BL197" i="19"/>
  <c r="BM197" i="19" s="1"/>
  <c r="CJ196" i="19"/>
  <c r="BP197" i="19"/>
  <c r="BQ197" i="19" s="1"/>
  <c r="CD196" i="19"/>
  <c r="BX196" i="19"/>
  <c r="BJ200" i="26" l="1"/>
  <c r="BK200" i="26" s="1"/>
  <c r="BU199" i="26"/>
  <c r="CG199" i="26"/>
  <c r="CA199" i="26"/>
  <c r="BY199" i="26"/>
  <c r="CK199" i="26"/>
  <c r="BR200" i="26"/>
  <c r="BS200" i="26" s="1"/>
  <c r="CE199" i="26"/>
  <c r="BW199" i="26"/>
  <c r="CI199" i="26"/>
  <c r="BN200" i="26"/>
  <c r="BO200" i="26" s="1"/>
  <c r="CC199" i="26"/>
  <c r="BX199" i="26"/>
  <c r="CJ199" i="26"/>
  <c r="BP200" i="26"/>
  <c r="BQ200" i="26" s="1"/>
  <c r="CD199" i="26"/>
  <c r="BF200" i="26"/>
  <c r="BG200" i="26" s="1"/>
  <c r="BV199" i="26"/>
  <c r="CH199" i="26"/>
  <c r="CB199" i="26"/>
  <c r="BL200" i="26"/>
  <c r="BM200" i="26" s="1"/>
  <c r="BD200" i="26"/>
  <c r="BE200" i="26" s="1"/>
  <c r="BH200" i="26"/>
  <c r="BI200" i="26" s="1"/>
  <c r="BJ199" i="25"/>
  <c r="CG198" i="25"/>
  <c r="CA198" i="25"/>
  <c r="BK199" i="25"/>
  <c r="BU198" i="25"/>
  <c r="BP199" i="25"/>
  <c r="CD198" i="25"/>
  <c r="BX198" i="25"/>
  <c r="BQ199" i="25"/>
  <c r="CJ198" i="25"/>
  <c r="BF199" i="25"/>
  <c r="BG199" i="25" s="1"/>
  <c r="BD199" i="25"/>
  <c r="BE199" i="25" s="1"/>
  <c r="CB198" i="25"/>
  <c r="BM199" i="25"/>
  <c r="BL199" i="25"/>
  <c r="BV198" i="25"/>
  <c r="CH198" i="25"/>
  <c r="BH199" i="25"/>
  <c r="BI199" i="25" s="1"/>
  <c r="CE198" i="25"/>
  <c r="BR199" i="25"/>
  <c r="BS199" i="25" s="1"/>
  <c r="BY198" i="25"/>
  <c r="CK198" i="25"/>
  <c r="BN199" i="25"/>
  <c r="BO199" i="25" s="1"/>
  <c r="CC198" i="25"/>
  <c r="BW198" i="25"/>
  <c r="CI198" i="25"/>
  <c r="BW197" i="24"/>
  <c r="CI197" i="24"/>
  <c r="BN198" i="24"/>
  <c r="BO198" i="24" s="1"/>
  <c r="CC197" i="24"/>
  <c r="BV197" i="24"/>
  <c r="CH197" i="24"/>
  <c r="CB197" i="24"/>
  <c r="BL198" i="24"/>
  <c r="BM198" i="24" s="1"/>
  <c r="BD198" i="24"/>
  <c r="BE198" i="24" s="1"/>
  <c r="BH198" i="24"/>
  <c r="BI198" i="24" s="1"/>
  <c r="BJ198" i="24"/>
  <c r="BK198" i="24" s="1"/>
  <c r="BU197" i="24"/>
  <c r="CG197" i="24"/>
  <c r="CA197" i="24"/>
  <c r="BF198" i="24"/>
  <c r="BG198" i="24" s="1"/>
  <c r="BX197" i="24"/>
  <c r="CJ197" i="24"/>
  <c r="BQ198" i="24"/>
  <c r="BP198" i="24"/>
  <c r="CD197" i="24"/>
  <c r="BY197" i="24"/>
  <c r="CK197" i="24"/>
  <c r="BR198" i="24"/>
  <c r="BS198" i="24" s="1"/>
  <c r="CE197" i="24"/>
  <c r="BF198" i="23"/>
  <c r="BG198" i="23" s="1"/>
  <c r="BX197" i="23"/>
  <c r="BH198" i="23"/>
  <c r="BI198" i="23" s="1"/>
  <c r="CJ197" i="23"/>
  <c r="CK197" i="23"/>
  <c r="BR198" i="23"/>
  <c r="BS198" i="23" s="1"/>
  <c r="CE197" i="23"/>
  <c r="BY197" i="23"/>
  <c r="BW197" i="23"/>
  <c r="CI197" i="23"/>
  <c r="CC197" i="23"/>
  <c r="BN198" i="23"/>
  <c r="BO198" i="23" s="1"/>
  <c r="BP199" i="23"/>
  <c r="BQ199" i="23" s="1"/>
  <c r="CD198" i="23"/>
  <c r="CH197" i="23"/>
  <c r="BM198" i="23"/>
  <c r="CB197" i="23"/>
  <c r="BV197" i="23"/>
  <c r="BL198" i="23"/>
  <c r="BJ198" i="23"/>
  <c r="BK198" i="23" s="1"/>
  <c r="BU197" i="23"/>
  <c r="CG197" i="23"/>
  <c r="CA197" i="23"/>
  <c r="BD199" i="23"/>
  <c r="BE199" i="23" s="1"/>
  <c r="BH199" i="22"/>
  <c r="BI199" i="22" s="1"/>
  <c r="CA198" i="22"/>
  <c r="BJ199" i="22"/>
  <c r="BK199" i="22" s="1"/>
  <c r="BU198" i="22"/>
  <c r="CG198" i="22"/>
  <c r="BN199" i="22"/>
  <c r="BO199" i="22" s="1"/>
  <c r="CC198" i="22"/>
  <c r="BW198" i="22"/>
  <c r="CI198" i="22"/>
  <c r="BY198" i="22"/>
  <c r="CK198" i="22"/>
  <c r="BR199" i="22"/>
  <c r="BS199" i="22" s="1"/>
  <c r="CE198" i="22"/>
  <c r="BF199" i="22"/>
  <c r="BG199" i="22" s="1"/>
  <c r="BD199" i="22"/>
  <c r="BE199" i="22" s="1"/>
  <c r="CB198" i="22"/>
  <c r="BL199" i="22"/>
  <c r="BM199" i="22" s="1"/>
  <c r="BV198" i="22"/>
  <c r="CH198" i="22"/>
  <c r="CD198" i="22"/>
  <c r="BX198" i="22"/>
  <c r="CJ198" i="22"/>
  <c r="BP199" i="22"/>
  <c r="BQ199" i="22" s="1"/>
  <c r="BP198" i="21"/>
  <c r="BQ198" i="21" s="1"/>
  <c r="BX197" i="21"/>
  <c r="CJ197" i="21"/>
  <c r="CD197" i="21"/>
  <c r="BF198" i="21"/>
  <c r="BG198" i="21" s="1"/>
  <c r="BD198" i="21"/>
  <c r="BE198" i="21" s="1"/>
  <c r="BH198" i="21"/>
  <c r="BI198" i="21" s="1"/>
  <c r="CG197" i="21"/>
  <c r="BJ198" i="21"/>
  <c r="BK198" i="21" s="1"/>
  <c r="BU197" i="21"/>
  <c r="CA197" i="21"/>
  <c r="CB197" i="21"/>
  <c r="BV197" i="21"/>
  <c r="BL198" i="21"/>
  <c r="BM198" i="21" s="1"/>
  <c r="CH197" i="21"/>
  <c r="CI197" i="21"/>
  <c r="BN198" i="21"/>
  <c r="BO198" i="21" s="1"/>
  <c r="CC197" i="21"/>
  <c r="BW197" i="21"/>
  <c r="CE197" i="21"/>
  <c r="BY197" i="21"/>
  <c r="BR198" i="21"/>
  <c r="BS198" i="21" s="1"/>
  <c r="CK197" i="21"/>
  <c r="CK197" i="20"/>
  <c r="BR198" i="20"/>
  <c r="BS198" i="20" s="1"/>
  <c r="CE197" i="20"/>
  <c r="BY197" i="20"/>
  <c r="BU197" i="20"/>
  <c r="CG197" i="20"/>
  <c r="CA197" i="20"/>
  <c r="BJ198" i="20"/>
  <c r="BK198" i="20" s="1"/>
  <c r="BH198" i="20"/>
  <c r="BI198" i="20" s="1"/>
  <c r="BF198" i="20"/>
  <c r="BG198" i="20" s="1"/>
  <c r="BN198" i="20"/>
  <c r="CC197" i="20"/>
  <c r="CI197" i="20"/>
  <c r="BO198" i="20"/>
  <c r="BW197" i="20"/>
  <c r="CB197" i="20"/>
  <c r="CH197" i="20"/>
  <c r="BL198" i="20"/>
  <c r="BM198" i="20" s="1"/>
  <c r="BV197" i="20"/>
  <c r="CJ197" i="20"/>
  <c r="CD197" i="20"/>
  <c r="BP198" i="20"/>
  <c r="BQ198" i="20" s="1"/>
  <c r="BX197" i="20"/>
  <c r="BD198" i="20"/>
  <c r="BE198" i="20" s="1"/>
  <c r="BV197" i="19"/>
  <c r="CB197" i="19"/>
  <c r="CH197" i="19"/>
  <c r="BL198" i="19"/>
  <c r="BM198" i="19" s="1"/>
  <c r="CJ197" i="19"/>
  <c r="BP198" i="19"/>
  <c r="BQ198" i="19" s="1"/>
  <c r="CD197" i="19"/>
  <c r="BX197" i="19"/>
  <c r="BD198" i="19"/>
  <c r="BE198" i="19" s="1"/>
  <c r="BS198" i="19"/>
  <c r="CE197" i="19"/>
  <c r="CK197" i="19"/>
  <c r="BR198" i="19"/>
  <c r="BY197" i="19"/>
  <c r="BF198" i="19"/>
  <c r="BG198" i="19" s="1"/>
  <c r="BH198" i="19"/>
  <c r="BI198" i="19" s="1"/>
  <c r="BU197" i="19"/>
  <c r="CG197" i="19"/>
  <c r="CA197" i="19"/>
  <c r="BK198" i="19"/>
  <c r="BJ198" i="19"/>
  <c r="CI197" i="19"/>
  <c r="BW197" i="19"/>
  <c r="BN198" i="19"/>
  <c r="BO198" i="19" s="1"/>
  <c r="CC197" i="19"/>
  <c r="BW200" i="26" l="1"/>
  <c r="CI200" i="26"/>
  <c r="BN201" i="26"/>
  <c r="BO201" i="26" s="1"/>
  <c r="CC200" i="26"/>
  <c r="BV200" i="26"/>
  <c r="CH200" i="26"/>
  <c r="CB200" i="26"/>
  <c r="BL201" i="26"/>
  <c r="BM201" i="26" s="1"/>
  <c r="CK200" i="26"/>
  <c r="BS201" i="26"/>
  <c r="BR201" i="26"/>
  <c r="CE200" i="26"/>
  <c r="BY200" i="26"/>
  <c r="BX200" i="26"/>
  <c r="CJ200" i="26"/>
  <c r="BP201" i="26"/>
  <c r="BQ201" i="26" s="1"/>
  <c r="CD200" i="26"/>
  <c r="BD201" i="26"/>
  <c r="BE201" i="26" s="1"/>
  <c r="BH201" i="26"/>
  <c r="BI201" i="26" s="1"/>
  <c r="BF201" i="26"/>
  <c r="BG201" i="26" s="1"/>
  <c r="BJ201" i="26"/>
  <c r="BU200" i="26"/>
  <c r="CG200" i="26"/>
  <c r="CA200" i="26"/>
  <c r="BK201" i="26"/>
  <c r="BF200" i="25"/>
  <c r="BG200" i="25" s="1"/>
  <c r="CK199" i="25"/>
  <c r="BS200" i="25"/>
  <c r="BR200" i="25"/>
  <c r="CE199" i="25"/>
  <c r="BY199" i="25"/>
  <c r="BN200" i="25"/>
  <c r="BO200" i="25" s="1"/>
  <c r="CC199" i="25"/>
  <c r="BW199" i="25"/>
  <c r="CI199" i="25"/>
  <c r="BD200" i="25"/>
  <c r="BE200" i="25" s="1"/>
  <c r="BH200" i="25"/>
  <c r="BI200" i="25" s="1"/>
  <c r="CD199" i="25"/>
  <c r="CJ199" i="25"/>
  <c r="BP200" i="25"/>
  <c r="BQ200" i="25" s="1"/>
  <c r="BX199" i="25"/>
  <c r="CG199" i="25"/>
  <c r="CA199" i="25"/>
  <c r="BJ200" i="25"/>
  <c r="BK200" i="25" s="1"/>
  <c r="BU199" i="25"/>
  <c r="CB199" i="25"/>
  <c r="BV199" i="25"/>
  <c r="CH199" i="25"/>
  <c r="BL200" i="25"/>
  <c r="BM200" i="25" s="1"/>
  <c r="BJ199" i="24"/>
  <c r="BU198" i="24"/>
  <c r="CG198" i="24"/>
  <c r="CA198" i="24"/>
  <c r="BK199" i="24"/>
  <c r="BH199" i="24"/>
  <c r="BI199" i="24" s="1"/>
  <c r="BV198" i="24"/>
  <c r="CH198" i="24"/>
  <c r="CB198" i="24"/>
  <c r="BL199" i="24"/>
  <c r="BM199" i="24" s="1"/>
  <c r="BW198" i="24"/>
  <c r="CI198" i="24"/>
  <c r="BN199" i="24"/>
  <c r="BO199" i="24" s="1"/>
  <c r="CC198" i="24"/>
  <c r="CK198" i="24"/>
  <c r="BR199" i="24"/>
  <c r="BS199" i="24" s="1"/>
  <c r="CE198" i="24"/>
  <c r="BY198" i="24"/>
  <c r="BF199" i="24"/>
  <c r="BG199" i="24" s="1"/>
  <c r="BD199" i="24"/>
  <c r="BE199" i="24" s="1"/>
  <c r="BX198" i="24"/>
  <c r="CJ198" i="24"/>
  <c r="BP199" i="24"/>
  <c r="BQ199" i="24" s="1"/>
  <c r="CD198" i="24"/>
  <c r="CG198" i="23"/>
  <c r="CA198" i="23"/>
  <c r="BJ199" i="23"/>
  <c r="BK199" i="23" s="1"/>
  <c r="BU198" i="23"/>
  <c r="CC198" i="23"/>
  <c r="BN199" i="23"/>
  <c r="BO199" i="23" s="1"/>
  <c r="BW198" i="23"/>
  <c r="CI198" i="23"/>
  <c r="BH199" i="23"/>
  <c r="BI199" i="23" s="1"/>
  <c r="CJ198" i="23"/>
  <c r="BD200" i="23"/>
  <c r="BE200" i="23" s="1"/>
  <c r="BY198" i="23"/>
  <c r="CK198" i="23"/>
  <c r="BR199" i="23"/>
  <c r="BS199" i="23" s="1"/>
  <c r="CE198" i="23"/>
  <c r="BP200" i="23"/>
  <c r="BQ200" i="23" s="1"/>
  <c r="CD199" i="23"/>
  <c r="BF199" i="23"/>
  <c r="BG199" i="23" s="1"/>
  <c r="BX198" i="23"/>
  <c r="BV198" i="23"/>
  <c r="BL199" i="23"/>
  <c r="CB198" i="23"/>
  <c r="BM199" i="23"/>
  <c r="CH198" i="23"/>
  <c r="BX199" i="22"/>
  <c r="CJ199" i="22"/>
  <c r="BP200" i="22"/>
  <c r="BQ200" i="22" s="1"/>
  <c r="CD199" i="22"/>
  <c r="BD200" i="22"/>
  <c r="BE200" i="22" s="1"/>
  <c r="BY199" i="22"/>
  <c r="CK199" i="22"/>
  <c r="BR200" i="22"/>
  <c r="BS200" i="22" s="1"/>
  <c r="CE199" i="22"/>
  <c r="BN200" i="22"/>
  <c r="CC199" i="22"/>
  <c r="BW199" i="22"/>
  <c r="CI199" i="22"/>
  <c r="BO200" i="22"/>
  <c r="BF200" i="22"/>
  <c r="BG200" i="22" s="1"/>
  <c r="CB199" i="22"/>
  <c r="BL200" i="22"/>
  <c r="BM200" i="22" s="1"/>
  <c r="BV199" i="22"/>
  <c r="CH199" i="22"/>
  <c r="CA199" i="22"/>
  <c r="BJ200" i="22"/>
  <c r="BK200" i="22" s="1"/>
  <c r="BU199" i="22"/>
  <c r="CG199" i="22"/>
  <c r="BH200" i="22"/>
  <c r="BI200" i="22" s="1"/>
  <c r="BH199" i="21"/>
  <c r="BI199" i="21" s="1"/>
  <c r="CE198" i="21"/>
  <c r="CK198" i="21"/>
  <c r="BR199" i="21"/>
  <c r="BS199" i="21" s="1"/>
  <c r="BY198" i="21"/>
  <c r="BW198" i="21"/>
  <c r="BN199" i="21"/>
  <c r="BO199" i="21" s="1"/>
  <c r="CI198" i="21"/>
  <c r="CC198" i="21"/>
  <c r="BD199" i="21"/>
  <c r="BE199" i="21" s="1"/>
  <c r="BL199" i="21"/>
  <c r="CH198" i="21"/>
  <c r="BV198" i="21"/>
  <c r="BM199" i="21"/>
  <c r="CB198" i="21"/>
  <c r="CA198" i="21"/>
  <c r="BJ199" i="21"/>
  <c r="BK199" i="21" s="1"/>
  <c r="BU198" i="21"/>
  <c r="CG198" i="21"/>
  <c r="BF199" i="21"/>
  <c r="BG199" i="21" s="1"/>
  <c r="BP199" i="21"/>
  <c r="CD198" i="21"/>
  <c r="BX198" i="21"/>
  <c r="BQ199" i="21"/>
  <c r="CJ198" i="21"/>
  <c r="BF199" i="20"/>
  <c r="BG199" i="20" s="1"/>
  <c r="BD199" i="20"/>
  <c r="BE199" i="20" s="1"/>
  <c r="BH199" i="20"/>
  <c r="BI199" i="20" s="1"/>
  <c r="BR199" i="20"/>
  <c r="BY198" i="20"/>
  <c r="CK198" i="20"/>
  <c r="BS199" i="20"/>
  <c r="CE198" i="20"/>
  <c r="BX198" i="20"/>
  <c r="CJ198" i="20"/>
  <c r="BP199" i="20"/>
  <c r="CD198" i="20"/>
  <c r="BQ199" i="20"/>
  <c r="CA198" i="20"/>
  <c r="BJ199" i="20"/>
  <c r="BK199" i="20" s="1"/>
  <c r="BU198" i="20"/>
  <c r="CG198" i="20"/>
  <c r="CB198" i="20"/>
  <c r="BL199" i="20"/>
  <c r="BM199" i="20" s="1"/>
  <c r="CH198" i="20"/>
  <c r="BV198" i="20"/>
  <c r="BN199" i="20"/>
  <c r="BW198" i="20"/>
  <c r="CI198" i="20"/>
  <c r="BO199" i="20"/>
  <c r="CC198" i="20"/>
  <c r="BI199" i="19"/>
  <c r="BH199" i="19"/>
  <c r="BP199" i="19"/>
  <c r="CD198" i="19"/>
  <c r="BX198" i="19"/>
  <c r="BQ199" i="19"/>
  <c r="CJ198" i="19"/>
  <c r="BW198" i="19"/>
  <c r="CI198" i="19"/>
  <c r="CC198" i="19"/>
  <c r="BN199" i="19"/>
  <c r="BO199" i="19" s="1"/>
  <c r="BD199" i="19"/>
  <c r="BE199" i="19" s="1"/>
  <c r="BF199" i="19"/>
  <c r="BG199" i="19" s="1"/>
  <c r="CH198" i="19"/>
  <c r="BL199" i="19"/>
  <c r="CB198" i="19"/>
  <c r="BV198" i="19"/>
  <c r="BM199" i="19"/>
  <c r="CK198" i="19"/>
  <c r="BR199" i="19"/>
  <c r="BS199" i="19" s="1"/>
  <c r="CE198" i="19"/>
  <c r="BY198" i="19"/>
  <c r="BU198" i="19"/>
  <c r="CA198" i="19"/>
  <c r="CG198" i="19"/>
  <c r="BJ199" i="19"/>
  <c r="BK199" i="19" s="1"/>
  <c r="BV201" i="26" l="1"/>
  <c r="CH201" i="26"/>
  <c r="CB201" i="26"/>
  <c r="BL202" i="26"/>
  <c r="BM202" i="26" s="1"/>
  <c r="CJ201" i="26"/>
  <c r="BP202" i="26"/>
  <c r="BQ202" i="26" s="1"/>
  <c r="CD201" i="26"/>
  <c r="BX201" i="26"/>
  <c r="BF202" i="26"/>
  <c r="BG202" i="26" s="1"/>
  <c r="BW201" i="26"/>
  <c r="CI201" i="26"/>
  <c r="BN202" i="26"/>
  <c r="BO202" i="26" s="1"/>
  <c r="CC201" i="26"/>
  <c r="BH202" i="26"/>
  <c r="BI202" i="26" s="1"/>
  <c r="BD202" i="26"/>
  <c r="BE202" i="26" s="1"/>
  <c r="CK201" i="26"/>
  <c r="BR202" i="26"/>
  <c r="BS202" i="26" s="1"/>
  <c r="CE201" i="26"/>
  <c r="BY201" i="26"/>
  <c r="BU201" i="26"/>
  <c r="CG201" i="26"/>
  <c r="CA201" i="26"/>
  <c r="BJ202" i="26"/>
  <c r="BK202" i="26" s="1"/>
  <c r="BN201" i="25"/>
  <c r="BO201" i="25" s="1"/>
  <c r="CC200" i="25"/>
  <c r="CI200" i="25"/>
  <c r="BW200" i="25"/>
  <c r="CA200" i="25"/>
  <c r="BU200" i="25"/>
  <c r="BJ201" i="25"/>
  <c r="BK201" i="25" s="1"/>
  <c r="CG200" i="25"/>
  <c r="CJ200" i="25"/>
  <c r="CD200" i="25"/>
  <c r="BX200" i="25"/>
  <c r="BP201" i="25"/>
  <c r="BQ201" i="25" s="1"/>
  <c r="CB200" i="25"/>
  <c r="BL201" i="25"/>
  <c r="BM201" i="25" s="1"/>
  <c r="BV200" i="25"/>
  <c r="CH200" i="25"/>
  <c r="BH201" i="25"/>
  <c r="BI201" i="25" s="1"/>
  <c r="BF201" i="25"/>
  <c r="BG201" i="25" s="1"/>
  <c r="BD201" i="25"/>
  <c r="BE201" i="25" s="1"/>
  <c r="BY200" i="25"/>
  <c r="BR201" i="25"/>
  <c r="BS201" i="25" s="1"/>
  <c r="CK200" i="25"/>
  <c r="CE200" i="25"/>
  <c r="BV199" i="24"/>
  <c r="CH199" i="24"/>
  <c r="CB199" i="24"/>
  <c r="BL200" i="24"/>
  <c r="BM200" i="24" s="1"/>
  <c r="BD200" i="24"/>
  <c r="BE200" i="24" s="1"/>
  <c r="BH200" i="24"/>
  <c r="BI200" i="24" s="1"/>
  <c r="CK199" i="24"/>
  <c r="BR200" i="24"/>
  <c r="BS200" i="24" s="1"/>
  <c r="CE199" i="24"/>
  <c r="BY199" i="24"/>
  <c r="CJ199" i="24"/>
  <c r="BP200" i="24"/>
  <c r="BQ200" i="24" s="1"/>
  <c r="CD199" i="24"/>
  <c r="BX199" i="24"/>
  <c r="BF200" i="24"/>
  <c r="BG200" i="24" s="1"/>
  <c r="BW199" i="24"/>
  <c r="CI199" i="24"/>
  <c r="BO200" i="24"/>
  <c r="BN200" i="24"/>
  <c r="CC199" i="24"/>
  <c r="BU199" i="24"/>
  <c r="CG199" i="24"/>
  <c r="CA199" i="24"/>
  <c r="BJ200" i="24"/>
  <c r="BK200" i="24" s="1"/>
  <c r="BD201" i="23"/>
  <c r="BE201" i="23" s="1"/>
  <c r="BH200" i="23"/>
  <c r="BI200" i="23" s="1"/>
  <c r="CJ199" i="23"/>
  <c r="BF200" i="23"/>
  <c r="BG200" i="23" s="1"/>
  <c r="BX199" i="23"/>
  <c r="BS200" i="23"/>
  <c r="CE199" i="23"/>
  <c r="BY199" i="23"/>
  <c r="CK199" i="23"/>
  <c r="BR200" i="23"/>
  <c r="CI199" i="23"/>
  <c r="BN200" i="23"/>
  <c r="BO200" i="23" s="1"/>
  <c r="CC199" i="23"/>
  <c r="BW199" i="23"/>
  <c r="BP201" i="23"/>
  <c r="CD200" i="23"/>
  <c r="BQ201" i="23"/>
  <c r="BU199" i="23"/>
  <c r="CG199" i="23"/>
  <c r="BJ200" i="23"/>
  <c r="BK200" i="23" s="1"/>
  <c r="CA199" i="23"/>
  <c r="CH199" i="23"/>
  <c r="BL200" i="23"/>
  <c r="BM200" i="23" s="1"/>
  <c r="CB199" i="23"/>
  <c r="BV199" i="23"/>
  <c r="BH201" i="22"/>
  <c r="BI201" i="22" s="1"/>
  <c r="BY200" i="22"/>
  <c r="CK200" i="22"/>
  <c r="BR201" i="22"/>
  <c r="BS201" i="22" s="1"/>
  <c r="CE200" i="22"/>
  <c r="CB200" i="22"/>
  <c r="BL201" i="22"/>
  <c r="BM201" i="22" s="1"/>
  <c r="BV200" i="22"/>
  <c r="CH200" i="22"/>
  <c r="BF201" i="22"/>
  <c r="BG201" i="22" s="1"/>
  <c r="CA200" i="22"/>
  <c r="BJ201" i="22"/>
  <c r="BK201" i="22" s="1"/>
  <c r="BU200" i="22"/>
  <c r="CG200" i="22"/>
  <c r="BD201" i="22"/>
  <c r="BE201" i="22" s="1"/>
  <c r="BX200" i="22"/>
  <c r="CJ200" i="22"/>
  <c r="BQ201" i="22"/>
  <c r="BP201" i="22"/>
  <c r="CD200" i="22"/>
  <c r="BW200" i="22"/>
  <c r="CI200" i="22"/>
  <c r="CC200" i="22"/>
  <c r="BN201" i="22"/>
  <c r="BO201" i="22" s="1"/>
  <c r="BN200" i="21"/>
  <c r="BO200" i="21" s="1"/>
  <c r="CC199" i="21"/>
  <c r="BW199" i="21"/>
  <c r="CI199" i="21"/>
  <c r="BY199" i="21"/>
  <c r="CK199" i="21"/>
  <c r="BR200" i="21"/>
  <c r="BS200" i="21" s="1"/>
  <c r="CE199" i="21"/>
  <c r="BK200" i="21"/>
  <c r="CG199" i="21"/>
  <c r="BU199" i="21"/>
  <c r="BJ200" i="21"/>
  <c r="CA199" i="21"/>
  <c r="BF200" i="21"/>
  <c r="BG200" i="21" s="1"/>
  <c r="BH200" i="21"/>
  <c r="BI200" i="21" s="1"/>
  <c r="BV199" i="21"/>
  <c r="CH199" i="21"/>
  <c r="BL200" i="21"/>
  <c r="BM200" i="21" s="1"/>
  <c r="CB199" i="21"/>
  <c r="CD199" i="21"/>
  <c r="CJ199" i="21"/>
  <c r="BP200" i="21"/>
  <c r="BQ200" i="21" s="1"/>
  <c r="BX199" i="21"/>
  <c r="BD200" i="21"/>
  <c r="BE200" i="21" s="1"/>
  <c r="CA199" i="20"/>
  <c r="CG199" i="20"/>
  <c r="BJ200" i="20"/>
  <c r="BK200" i="20" s="1"/>
  <c r="BU199" i="20"/>
  <c r="BD200" i="20"/>
  <c r="BE200" i="20" s="1"/>
  <c r="BL200" i="20"/>
  <c r="BM200" i="20" s="1"/>
  <c r="CB199" i="20"/>
  <c r="BV199" i="20"/>
  <c r="CH199" i="20"/>
  <c r="BH200" i="20"/>
  <c r="BI200" i="20" s="1"/>
  <c r="BF200" i="20"/>
  <c r="BG200" i="20" s="1"/>
  <c r="BY199" i="20"/>
  <c r="CE199" i="20"/>
  <c r="BR200" i="20"/>
  <c r="BS200" i="20" s="1"/>
  <c r="CK199" i="20"/>
  <c r="CC199" i="20"/>
  <c r="BN200" i="20"/>
  <c r="BO200" i="20" s="1"/>
  <c r="BW199" i="20"/>
  <c r="CI199" i="20"/>
  <c r="CD199" i="20"/>
  <c r="BP200" i="20"/>
  <c r="BQ200" i="20" s="1"/>
  <c r="BX199" i="20"/>
  <c r="CJ199" i="20"/>
  <c r="BR200" i="19"/>
  <c r="BY199" i="19"/>
  <c r="BS200" i="19"/>
  <c r="CK199" i="19"/>
  <c r="CE199" i="19"/>
  <c r="BD200" i="19"/>
  <c r="BE200" i="19" s="1"/>
  <c r="BN200" i="19"/>
  <c r="BO200" i="19" s="1"/>
  <c r="CC199" i="19"/>
  <c r="BW199" i="19"/>
  <c r="CI199" i="19"/>
  <c r="CG199" i="19"/>
  <c r="CA199" i="19"/>
  <c r="BU199" i="19"/>
  <c r="BJ200" i="19"/>
  <c r="BK200" i="19" s="1"/>
  <c r="BF200" i="19"/>
  <c r="BG200" i="19" s="1"/>
  <c r="CJ199" i="19"/>
  <c r="CD199" i="19"/>
  <c r="BX199" i="19"/>
  <c r="BP200" i="19"/>
  <c r="BQ200" i="19" s="1"/>
  <c r="BV199" i="19"/>
  <c r="CH199" i="19"/>
  <c r="CB199" i="19"/>
  <c r="BL200" i="19"/>
  <c r="BM200" i="19" s="1"/>
  <c r="BH200" i="19"/>
  <c r="BI200" i="19"/>
  <c r="BF203" i="26" l="1"/>
  <c r="BG203" i="26" s="1"/>
  <c r="CJ202" i="26"/>
  <c r="BP203" i="26"/>
  <c r="BQ203" i="26" s="1"/>
  <c r="CD202" i="26"/>
  <c r="BX202" i="26"/>
  <c r="BR203" i="26"/>
  <c r="BS203" i="26" s="1"/>
  <c r="CE202" i="26"/>
  <c r="BY202" i="26"/>
  <c r="CK202" i="26"/>
  <c r="BV202" i="26"/>
  <c r="CH202" i="26"/>
  <c r="CB202" i="26"/>
  <c r="BL203" i="26"/>
  <c r="BM203" i="26" s="1"/>
  <c r="CI202" i="26"/>
  <c r="BN203" i="26"/>
  <c r="BO203" i="26" s="1"/>
  <c r="CC202" i="26"/>
  <c r="BW202" i="26"/>
  <c r="BD203" i="26"/>
  <c r="BE203" i="26" s="1"/>
  <c r="BU202" i="26"/>
  <c r="CG202" i="26"/>
  <c r="CA202" i="26"/>
  <c r="BJ203" i="26"/>
  <c r="BK203" i="26" s="1"/>
  <c r="BH203" i="26"/>
  <c r="BI203" i="26"/>
  <c r="CJ201" i="25"/>
  <c r="CD201" i="25"/>
  <c r="BP202" i="25"/>
  <c r="BQ202" i="25" s="1"/>
  <c r="BX201" i="25"/>
  <c r="BH202" i="25"/>
  <c r="BI202" i="25" s="1"/>
  <c r="BF202" i="25"/>
  <c r="BG202" i="25" s="1"/>
  <c r="CB201" i="25"/>
  <c r="BL202" i="25"/>
  <c r="BM202" i="25" s="1"/>
  <c r="BV201" i="25"/>
  <c r="CH201" i="25"/>
  <c r="BY201" i="25"/>
  <c r="BS202" i="25"/>
  <c r="BR202" i="25"/>
  <c r="CK201" i="25"/>
  <c r="CE201" i="25"/>
  <c r="CA201" i="25"/>
  <c r="BU201" i="25"/>
  <c r="CG201" i="25"/>
  <c r="BJ202" i="25"/>
  <c r="BK202" i="25" s="1"/>
  <c r="CI201" i="25"/>
  <c r="CC201" i="25"/>
  <c r="BW201" i="25"/>
  <c r="BN202" i="25"/>
  <c r="BO202" i="25" s="1"/>
  <c r="BD202" i="25"/>
  <c r="BE202" i="25" s="1"/>
  <c r="BR201" i="24"/>
  <c r="BS201" i="24" s="1"/>
  <c r="CE200" i="24"/>
  <c r="BY200" i="24"/>
  <c r="CK200" i="24"/>
  <c r="BH201" i="24"/>
  <c r="BI201" i="24" s="1"/>
  <c r="BF201" i="24"/>
  <c r="BG201" i="24" s="1"/>
  <c r="BV200" i="24"/>
  <c r="CH200" i="24"/>
  <c r="BM201" i="24"/>
  <c r="CB200" i="24"/>
  <c r="BL201" i="24"/>
  <c r="BU200" i="24"/>
  <c r="CG200" i="24"/>
  <c r="CA200" i="24"/>
  <c r="BJ201" i="24"/>
  <c r="BK201" i="24" s="1"/>
  <c r="CJ200" i="24"/>
  <c r="BP201" i="24"/>
  <c r="BQ201" i="24" s="1"/>
  <c r="CD200" i="24"/>
  <c r="BX200" i="24"/>
  <c r="BD201" i="24"/>
  <c r="BE201" i="24" s="1"/>
  <c r="CI200" i="24"/>
  <c r="BN201" i="24"/>
  <c r="BO201" i="24" s="1"/>
  <c r="CC200" i="24"/>
  <c r="BW200" i="24"/>
  <c r="CH200" i="23"/>
  <c r="BV200" i="23"/>
  <c r="BL201" i="23"/>
  <c r="BM201" i="23" s="1"/>
  <c r="CB200" i="23"/>
  <c r="BN201" i="23"/>
  <c r="BO201" i="23" s="1"/>
  <c r="CI200" i="23"/>
  <c r="CC200" i="23"/>
  <c r="BW200" i="23"/>
  <c r="BJ201" i="23"/>
  <c r="BK201" i="23" s="1"/>
  <c r="CG200" i="23"/>
  <c r="CA200" i="23"/>
  <c r="BU200" i="23"/>
  <c r="BH201" i="23"/>
  <c r="BI201" i="23" s="1"/>
  <c r="CJ200" i="23"/>
  <c r="BF201" i="23"/>
  <c r="BG201" i="23" s="1"/>
  <c r="BX200" i="23"/>
  <c r="BD202" i="23"/>
  <c r="BE202" i="23" s="1"/>
  <c r="BQ202" i="23"/>
  <c r="CD201" i="23"/>
  <c r="BP202" i="23"/>
  <c r="BR201" i="23"/>
  <c r="CE200" i="23"/>
  <c r="CK200" i="23"/>
  <c r="BY200" i="23"/>
  <c r="BS201" i="23"/>
  <c r="CA201" i="22"/>
  <c r="BK202" i="22"/>
  <c r="BJ202" i="22"/>
  <c r="BU201" i="22"/>
  <c r="CG201" i="22"/>
  <c r="BF202" i="22"/>
  <c r="BG202" i="22" s="1"/>
  <c r="BD202" i="22"/>
  <c r="BE202" i="22" s="1"/>
  <c r="BW201" i="22"/>
  <c r="CI201" i="22"/>
  <c r="BO202" i="22"/>
  <c r="BN202" i="22"/>
  <c r="CC201" i="22"/>
  <c r="BL202" i="22"/>
  <c r="BV201" i="22"/>
  <c r="CH201" i="22"/>
  <c r="CB201" i="22"/>
  <c r="BM202" i="22"/>
  <c r="BY201" i="22"/>
  <c r="CK201" i="22"/>
  <c r="BR202" i="22"/>
  <c r="BS202" i="22" s="1"/>
  <c r="CE201" i="22"/>
  <c r="BH202" i="22"/>
  <c r="BI202" i="22" s="1"/>
  <c r="BX201" i="22"/>
  <c r="CJ201" i="22"/>
  <c r="BP202" i="22"/>
  <c r="BQ202" i="22" s="1"/>
  <c r="CD201" i="22"/>
  <c r="BH201" i="21"/>
  <c r="BI201" i="21" s="1"/>
  <c r="BD201" i="21"/>
  <c r="BE201" i="21" s="1"/>
  <c r="CE200" i="21"/>
  <c r="BR201" i="21"/>
  <c r="BS201" i="21" s="1"/>
  <c r="BY200" i="21"/>
  <c r="CK200" i="21"/>
  <c r="BF201" i="21"/>
  <c r="BG201" i="21" s="1"/>
  <c r="BX200" i="21"/>
  <c r="CJ200" i="21"/>
  <c r="BP201" i="21"/>
  <c r="BQ201" i="21" s="1"/>
  <c r="CD200" i="21"/>
  <c r="CB200" i="21"/>
  <c r="BV200" i="21"/>
  <c r="CH200" i="21"/>
  <c r="BL201" i="21"/>
  <c r="BM201" i="21" s="1"/>
  <c r="BN201" i="21"/>
  <c r="BO201" i="21" s="1"/>
  <c r="CC200" i="21"/>
  <c r="CI200" i="21"/>
  <c r="BW200" i="21"/>
  <c r="BJ201" i="21"/>
  <c r="BU200" i="21"/>
  <c r="CG200" i="21"/>
  <c r="CA200" i="21"/>
  <c r="BK201" i="21"/>
  <c r="BX200" i="20"/>
  <c r="BP201" i="20"/>
  <c r="CJ200" i="20"/>
  <c r="CD200" i="20"/>
  <c r="BQ201" i="20"/>
  <c r="BN201" i="20"/>
  <c r="CC200" i="20"/>
  <c r="CI200" i="20"/>
  <c r="BO201" i="20"/>
  <c r="BW200" i="20"/>
  <c r="BF201" i="20"/>
  <c r="BG201" i="20" s="1"/>
  <c r="BL201" i="20"/>
  <c r="CH200" i="20"/>
  <c r="CB200" i="20"/>
  <c r="BV200" i="20"/>
  <c r="BM201" i="20"/>
  <c r="BJ201" i="20"/>
  <c r="BK201" i="20" s="1"/>
  <c r="CG200" i="20"/>
  <c r="CA200" i="20"/>
  <c r="BU200" i="20"/>
  <c r="BH201" i="20"/>
  <c r="BI201" i="20" s="1"/>
  <c r="BD201" i="20"/>
  <c r="BE201" i="20" s="1"/>
  <c r="BY200" i="20"/>
  <c r="CE200" i="20"/>
  <c r="CK200" i="20"/>
  <c r="BR201" i="20"/>
  <c r="BS201" i="20" s="1"/>
  <c r="CB200" i="19"/>
  <c r="BL201" i="19"/>
  <c r="BM201" i="19" s="1"/>
  <c r="BV200" i="19"/>
  <c r="CH200" i="19"/>
  <c r="BD201" i="19"/>
  <c r="BE201" i="19" s="1"/>
  <c r="CI200" i="19"/>
  <c r="BN201" i="19"/>
  <c r="BO201" i="19" s="1"/>
  <c r="CC200" i="19"/>
  <c r="BW200" i="19"/>
  <c r="BP201" i="19"/>
  <c r="BQ201" i="19" s="1"/>
  <c r="BX200" i="19"/>
  <c r="CJ200" i="19"/>
  <c r="CD200" i="19"/>
  <c r="BU200" i="19"/>
  <c r="CG200" i="19"/>
  <c r="CA200" i="19"/>
  <c r="BJ201" i="19"/>
  <c r="BK201" i="19" s="1"/>
  <c r="BH201" i="19"/>
  <c r="BI201" i="19" s="1"/>
  <c r="BF201" i="19"/>
  <c r="BG201" i="19" s="1"/>
  <c r="CE200" i="19"/>
  <c r="BY200" i="19"/>
  <c r="BR201" i="19"/>
  <c r="BS201" i="19" s="1"/>
  <c r="CK200" i="19"/>
  <c r="BR204" i="26" l="1"/>
  <c r="BS204" i="26" s="1"/>
  <c r="CE203" i="26"/>
  <c r="BY203" i="26"/>
  <c r="CK203" i="26"/>
  <c r="CI203" i="26"/>
  <c r="BN204" i="26"/>
  <c r="BO204" i="26" s="1"/>
  <c r="CC203" i="26"/>
  <c r="BW203" i="26"/>
  <c r="BP204" i="26"/>
  <c r="BQ204" i="26" s="1"/>
  <c r="CD203" i="26"/>
  <c r="BX203" i="26"/>
  <c r="CJ203" i="26"/>
  <c r="BU203" i="26"/>
  <c r="CG203" i="26"/>
  <c r="CA203" i="26"/>
  <c r="BJ204" i="26"/>
  <c r="BK204" i="26" s="1"/>
  <c r="BD204" i="26"/>
  <c r="BE204" i="26" s="1"/>
  <c r="CH203" i="26"/>
  <c r="BM204" i="26"/>
  <c r="CB203" i="26"/>
  <c r="BL204" i="26"/>
  <c r="BV203" i="26"/>
  <c r="BF204" i="26"/>
  <c r="BG204" i="26" s="1"/>
  <c r="BH204" i="26"/>
  <c r="BI204" i="26" s="1"/>
  <c r="BH203" i="25"/>
  <c r="BI203" i="25" s="1"/>
  <c r="CA202" i="25"/>
  <c r="BJ203" i="25"/>
  <c r="BK203" i="25" s="1"/>
  <c r="BU202" i="25"/>
  <c r="CG202" i="25"/>
  <c r="CI202" i="25"/>
  <c r="CC202" i="25"/>
  <c r="BW202" i="25"/>
  <c r="BN203" i="25"/>
  <c r="BO203" i="25" s="1"/>
  <c r="BF203" i="25"/>
  <c r="BG203" i="25" s="1"/>
  <c r="BD203" i="25"/>
  <c r="BE203" i="25" s="1"/>
  <c r="BL203" i="25"/>
  <c r="CH202" i="25"/>
  <c r="CB202" i="25"/>
  <c r="BV202" i="25"/>
  <c r="BM203" i="25"/>
  <c r="BX202" i="25"/>
  <c r="BQ203" i="25"/>
  <c r="CD202" i="25"/>
  <c r="BP203" i="25"/>
  <c r="CJ202" i="25"/>
  <c r="BY202" i="25"/>
  <c r="BR203" i="25"/>
  <c r="BS203" i="25" s="1"/>
  <c r="CK202" i="25"/>
  <c r="CE202" i="25"/>
  <c r="BF202" i="24"/>
  <c r="BG202" i="24" s="1"/>
  <c r="BU201" i="24"/>
  <c r="CG201" i="24"/>
  <c r="CA201" i="24"/>
  <c r="BJ202" i="24"/>
  <c r="BK202" i="24" s="1"/>
  <c r="BD202" i="24"/>
  <c r="BE202" i="24" s="1"/>
  <c r="BH202" i="24"/>
  <c r="BI202" i="24" s="1"/>
  <c r="CI201" i="24"/>
  <c r="BN202" i="24"/>
  <c r="BO202" i="24" s="1"/>
  <c r="CC201" i="24"/>
  <c r="BW201" i="24"/>
  <c r="BP202" i="24"/>
  <c r="BQ202" i="24" s="1"/>
  <c r="CD201" i="24"/>
  <c r="BX201" i="24"/>
  <c r="CJ201" i="24"/>
  <c r="BR202" i="24"/>
  <c r="BS202" i="24" s="1"/>
  <c r="CE201" i="24"/>
  <c r="BY201" i="24"/>
  <c r="CK201" i="24"/>
  <c r="CH201" i="24"/>
  <c r="CB201" i="24"/>
  <c r="BL202" i="24"/>
  <c r="BM202" i="24" s="1"/>
  <c r="BV201" i="24"/>
  <c r="BN202" i="23"/>
  <c r="BO202" i="23" s="1"/>
  <c r="CC201" i="23"/>
  <c r="BW201" i="23"/>
  <c r="CI201" i="23"/>
  <c r="CG201" i="23"/>
  <c r="BU201" i="23"/>
  <c r="CA201" i="23"/>
  <c r="BJ202" i="23"/>
  <c r="BK202" i="23" s="1"/>
  <c r="CH201" i="23"/>
  <c r="CB201" i="23"/>
  <c r="BL202" i="23"/>
  <c r="BM202" i="23" s="1"/>
  <c r="BV201" i="23"/>
  <c r="BF202" i="23"/>
  <c r="BG202" i="23" s="1"/>
  <c r="BX201" i="23"/>
  <c r="BD203" i="23"/>
  <c r="BE203" i="23" s="1"/>
  <c r="BH202" i="23"/>
  <c r="BI202" i="23" s="1"/>
  <c r="CJ201" i="23"/>
  <c r="BP203" i="23"/>
  <c r="BQ203" i="23" s="1"/>
  <c r="CD202" i="23"/>
  <c r="CK201" i="23"/>
  <c r="BR202" i="23"/>
  <c r="BS202" i="23" s="1"/>
  <c r="CE201" i="23"/>
  <c r="BY201" i="23"/>
  <c r="BH203" i="22"/>
  <c r="BI203" i="22" s="1"/>
  <c r="BF203" i="22"/>
  <c r="BG203" i="22" s="1"/>
  <c r="BD203" i="22"/>
  <c r="BE203" i="22" s="1"/>
  <c r="BY202" i="22"/>
  <c r="CK202" i="22"/>
  <c r="BR203" i="22"/>
  <c r="BS203" i="22" s="1"/>
  <c r="CE202" i="22"/>
  <c r="BX202" i="22"/>
  <c r="CJ202" i="22"/>
  <c r="BP203" i="22"/>
  <c r="BQ203" i="22" s="1"/>
  <c r="CD202" i="22"/>
  <c r="BW202" i="22"/>
  <c r="CI202" i="22"/>
  <c r="BN203" i="22"/>
  <c r="BO203" i="22" s="1"/>
  <c r="CC202" i="22"/>
  <c r="BJ203" i="22"/>
  <c r="BK203" i="22" s="1"/>
  <c r="BU202" i="22"/>
  <c r="CG202" i="22"/>
  <c r="CA202" i="22"/>
  <c r="BV202" i="22"/>
  <c r="CH202" i="22"/>
  <c r="CB202" i="22"/>
  <c r="BL203" i="22"/>
  <c r="BM203" i="22" s="1"/>
  <c r="BW201" i="21"/>
  <c r="CI201" i="21"/>
  <c r="BN202" i="21"/>
  <c r="BO202" i="21" s="1"/>
  <c r="CC201" i="21"/>
  <c r="CB201" i="21"/>
  <c r="BL202" i="21"/>
  <c r="BM202" i="21" s="1"/>
  <c r="CH201" i="21"/>
  <c r="BV201" i="21"/>
  <c r="BP202" i="21"/>
  <c r="BQ202" i="21" s="1"/>
  <c r="CD201" i="21"/>
  <c r="BX201" i="21"/>
  <c r="CJ201" i="21"/>
  <c r="BF202" i="21"/>
  <c r="BG202" i="21" s="1"/>
  <c r="BD202" i="21"/>
  <c r="BE202" i="21" s="1"/>
  <c r="CK201" i="21"/>
  <c r="BR202" i="21"/>
  <c r="BS202" i="21" s="1"/>
  <c r="CE201" i="21"/>
  <c r="BY201" i="21"/>
  <c r="BH202" i="21"/>
  <c r="BI202" i="21" s="1"/>
  <c r="CA201" i="21"/>
  <c r="BU201" i="21"/>
  <c r="BJ202" i="21"/>
  <c r="BK202" i="21" s="1"/>
  <c r="CG201" i="21"/>
  <c r="BD202" i="20"/>
  <c r="BE202" i="20" s="1"/>
  <c r="BH202" i="20"/>
  <c r="BI202" i="20" s="1"/>
  <c r="CK201" i="20"/>
  <c r="BR202" i="20"/>
  <c r="CE201" i="20"/>
  <c r="BY201" i="20"/>
  <c r="BS202" i="20"/>
  <c r="BF202" i="20"/>
  <c r="BG202" i="20" s="1"/>
  <c r="BJ202" i="20"/>
  <c r="BK202" i="20" s="1"/>
  <c r="CG201" i="20"/>
  <c r="CA201" i="20"/>
  <c r="BU201" i="20"/>
  <c r="BX201" i="20"/>
  <c r="CD201" i="20"/>
  <c r="BP202" i="20"/>
  <c r="BQ202" i="20" s="1"/>
  <c r="CJ201" i="20"/>
  <c r="BW201" i="20"/>
  <c r="BO202" i="20"/>
  <c r="CC201" i="20"/>
  <c r="BN202" i="20"/>
  <c r="CI201" i="20"/>
  <c r="CB201" i="20"/>
  <c r="BV201" i="20"/>
  <c r="BL202" i="20"/>
  <c r="BM202" i="20" s="1"/>
  <c r="CH201" i="20"/>
  <c r="BP202" i="19"/>
  <c r="CD201" i="19"/>
  <c r="BX201" i="19"/>
  <c r="CJ201" i="19"/>
  <c r="BQ202" i="19"/>
  <c r="CA201" i="19"/>
  <c r="BK202" i="19"/>
  <c r="BJ202" i="19"/>
  <c r="BU201" i="19"/>
  <c r="CG201" i="19"/>
  <c r="BH202" i="19"/>
  <c r="BI202" i="19" s="1"/>
  <c r="BR202" i="19"/>
  <c r="CE201" i="19"/>
  <c r="BY201" i="19"/>
  <c r="CK201" i="19"/>
  <c r="BS202" i="19"/>
  <c r="BF202" i="19"/>
  <c r="BG202" i="19" s="1"/>
  <c r="BW201" i="19"/>
  <c r="CI201" i="19"/>
  <c r="BN202" i="19"/>
  <c r="BO202" i="19" s="1"/>
  <c r="CC201" i="19"/>
  <c r="BD202" i="19"/>
  <c r="BE202" i="19" s="1"/>
  <c r="CH201" i="19"/>
  <c r="CB201" i="19"/>
  <c r="BL202" i="19"/>
  <c r="BM202" i="19" s="1"/>
  <c r="BV201" i="19"/>
  <c r="BP205" i="26" l="1"/>
  <c r="BQ205" i="26" s="1"/>
  <c r="CD204" i="26"/>
  <c r="BX204" i="26"/>
  <c r="CJ204" i="26"/>
  <c r="BH205" i="26"/>
  <c r="BI205" i="26" s="1"/>
  <c r="CG204" i="26"/>
  <c r="CA204" i="26"/>
  <c r="BJ205" i="26"/>
  <c r="BK205" i="26" s="1"/>
  <c r="BU204" i="26"/>
  <c r="BD205" i="26"/>
  <c r="BE205" i="26" s="1"/>
  <c r="BF205" i="26"/>
  <c r="BG205" i="26" s="1"/>
  <c r="BN205" i="26"/>
  <c r="BO205" i="26" s="1"/>
  <c r="CC204" i="26"/>
  <c r="BW204" i="26"/>
  <c r="CI204" i="26"/>
  <c r="BR205" i="26"/>
  <c r="BS205" i="26" s="1"/>
  <c r="CE204" i="26"/>
  <c r="BY204" i="26"/>
  <c r="CK204" i="26"/>
  <c r="CH204" i="26"/>
  <c r="CB204" i="26"/>
  <c r="BL205" i="26"/>
  <c r="BM205" i="26" s="1"/>
  <c r="BV204" i="26"/>
  <c r="BW203" i="25"/>
  <c r="CI203" i="25"/>
  <c r="BN204" i="25"/>
  <c r="BO204" i="25" s="1"/>
  <c r="CC203" i="25"/>
  <c r="BD204" i="25"/>
  <c r="BE204" i="25" s="1"/>
  <c r="BY203" i="25"/>
  <c r="CK203" i="25"/>
  <c r="BR204" i="25"/>
  <c r="BS204" i="25" s="1"/>
  <c r="CE203" i="25"/>
  <c r="BJ204" i="25"/>
  <c r="BK204" i="25" s="1"/>
  <c r="BU203" i="25"/>
  <c r="CG203" i="25"/>
  <c r="CA203" i="25"/>
  <c r="BF204" i="25"/>
  <c r="BG204" i="25" s="1"/>
  <c r="BH204" i="25"/>
  <c r="BI204" i="25" s="1"/>
  <c r="CH203" i="25"/>
  <c r="CB203" i="25"/>
  <c r="BV203" i="25"/>
  <c r="BL204" i="25"/>
  <c r="BM204" i="25" s="1"/>
  <c r="BX203" i="25"/>
  <c r="BP204" i="25"/>
  <c r="BQ204" i="25" s="1"/>
  <c r="CD203" i="25"/>
  <c r="CJ203" i="25"/>
  <c r="CH202" i="24"/>
  <c r="CB202" i="24"/>
  <c r="BL203" i="24"/>
  <c r="BM203" i="24" s="1"/>
  <c r="BV202" i="24"/>
  <c r="BH203" i="24"/>
  <c r="BI203" i="24" s="1"/>
  <c r="BN203" i="24"/>
  <c r="BO203" i="24" s="1"/>
  <c r="CC202" i="24"/>
  <c r="BW202" i="24"/>
  <c r="CI202" i="24"/>
  <c r="CG202" i="24"/>
  <c r="CA202" i="24"/>
  <c r="BJ203" i="24"/>
  <c r="BK203" i="24" s="1"/>
  <c r="BU202" i="24"/>
  <c r="BR203" i="24"/>
  <c r="CE202" i="24"/>
  <c r="BY202" i="24"/>
  <c r="CK202" i="24"/>
  <c r="BS203" i="24"/>
  <c r="BP203" i="24"/>
  <c r="BQ203" i="24" s="1"/>
  <c r="CD202" i="24"/>
  <c r="BX202" i="24"/>
  <c r="CJ202" i="24"/>
  <c r="BD203" i="24"/>
  <c r="BE203" i="24" s="1"/>
  <c r="BF203" i="24"/>
  <c r="BG203" i="24" s="1"/>
  <c r="BJ203" i="23"/>
  <c r="BK203" i="23" s="1"/>
  <c r="BU202" i="23"/>
  <c r="CG202" i="23"/>
  <c r="CA202" i="23"/>
  <c r="BH203" i="23"/>
  <c r="BI203" i="23" s="1"/>
  <c r="CJ202" i="23"/>
  <c r="BD204" i="23"/>
  <c r="BE204" i="23" s="1"/>
  <c r="BM203" i="23"/>
  <c r="CB202" i="23"/>
  <c r="BV202" i="23"/>
  <c r="CH202" i="23"/>
  <c r="BL203" i="23"/>
  <c r="CD203" i="23"/>
  <c r="BP204" i="23"/>
  <c r="BQ204" i="23" s="1"/>
  <c r="CE202" i="23"/>
  <c r="BR203" i="23"/>
  <c r="BS203" i="23" s="1"/>
  <c r="BY202" i="23"/>
  <c r="CK202" i="23"/>
  <c r="BF203" i="23"/>
  <c r="BG203" i="23" s="1"/>
  <c r="BX203" i="23" s="1"/>
  <c r="BX202" i="23"/>
  <c r="BN203" i="23"/>
  <c r="CC202" i="23"/>
  <c r="BW202" i="23"/>
  <c r="CI202" i="23"/>
  <c r="BO203" i="23"/>
  <c r="BP204" i="22"/>
  <c r="BX203" i="22"/>
  <c r="CJ203" i="22"/>
  <c r="BQ204" i="22"/>
  <c r="CD203" i="22"/>
  <c r="BU203" i="22"/>
  <c r="CG203" i="22"/>
  <c r="BJ204" i="22"/>
  <c r="BK204" i="22" s="1"/>
  <c r="CA203" i="22"/>
  <c r="BD204" i="22"/>
  <c r="BE204" i="22" s="1"/>
  <c r="BV203" i="22"/>
  <c r="CH203" i="22"/>
  <c r="BL204" i="22"/>
  <c r="BM204" i="22" s="1"/>
  <c r="CB203" i="22"/>
  <c r="CE203" i="22"/>
  <c r="CK203" i="22"/>
  <c r="BR204" i="22"/>
  <c r="BS204" i="22" s="1"/>
  <c r="BY203" i="22"/>
  <c r="BN204" i="22"/>
  <c r="BO204" i="22" s="1"/>
  <c r="CC203" i="22"/>
  <c r="BW203" i="22"/>
  <c r="CI203" i="22"/>
  <c r="BF204" i="22"/>
  <c r="BG204" i="22" s="1"/>
  <c r="BH204" i="22"/>
  <c r="BI204" i="22" s="1"/>
  <c r="CJ202" i="21"/>
  <c r="CD202" i="21"/>
  <c r="BX202" i="21"/>
  <c r="BP203" i="21"/>
  <c r="BQ203" i="21" s="1"/>
  <c r="BY202" i="21"/>
  <c r="BR203" i="21"/>
  <c r="CK202" i="21"/>
  <c r="CE202" i="21"/>
  <c r="BS203" i="21"/>
  <c r="BN203" i="21"/>
  <c r="BO203" i="21" s="1"/>
  <c r="CC202" i="21"/>
  <c r="CI202" i="21"/>
  <c r="BW202" i="21"/>
  <c r="CA202" i="21"/>
  <c r="CG202" i="21"/>
  <c r="BJ203" i="21"/>
  <c r="BK203" i="21" s="1"/>
  <c r="BU202" i="21"/>
  <c r="BL203" i="21"/>
  <c r="BV202" i="21"/>
  <c r="CH202" i="21"/>
  <c r="BM203" i="21"/>
  <c r="CB202" i="21"/>
  <c r="BD203" i="21"/>
  <c r="BE203" i="21" s="1"/>
  <c r="BH203" i="21"/>
  <c r="BI203" i="21" s="1"/>
  <c r="BF203" i="21"/>
  <c r="BG203" i="21" s="1"/>
  <c r="BU202" i="20"/>
  <c r="CG202" i="20"/>
  <c r="CA202" i="20"/>
  <c r="BJ203" i="20"/>
  <c r="BK203" i="20" s="1"/>
  <c r="BH203" i="20"/>
  <c r="BI203" i="20" s="1"/>
  <c r="BV202" i="20"/>
  <c r="BL203" i="20"/>
  <c r="CB202" i="20"/>
  <c r="BM203" i="20"/>
  <c r="CH202" i="20"/>
  <c r="BF203" i="20"/>
  <c r="BG203" i="20" s="1"/>
  <c r="CJ202" i="20"/>
  <c r="BP203" i="20"/>
  <c r="BQ203" i="20" s="1"/>
  <c r="CD202" i="20"/>
  <c r="BX202" i="20"/>
  <c r="BD203" i="20"/>
  <c r="BE203" i="20" s="1"/>
  <c r="CK202" i="20"/>
  <c r="BS203" i="20"/>
  <c r="CE202" i="20"/>
  <c r="BY202" i="20"/>
  <c r="BR203" i="20"/>
  <c r="BW202" i="20"/>
  <c r="CI202" i="20"/>
  <c r="BN203" i="20"/>
  <c r="BO203" i="20" s="1"/>
  <c r="CC202" i="20"/>
  <c r="BD203" i="19"/>
  <c r="BE203" i="19" s="1"/>
  <c r="BH203" i="19"/>
  <c r="BI203" i="19" s="1"/>
  <c r="BF203" i="19"/>
  <c r="BG203" i="19" s="1"/>
  <c r="BN203" i="19"/>
  <c r="BO203" i="19" s="1"/>
  <c r="CC202" i="19"/>
  <c r="BW202" i="19"/>
  <c r="CI202" i="19"/>
  <c r="BL203" i="19"/>
  <c r="BM203" i="19" s="1"/>
  <c r="BV202" i="19"/>
  <c r="CH202" i="19"/>
  <c r="CB202" i="19"/>
  <c r="BY202" i="19"/>
  <c r="CK202" i="19"/>
  <c r="BR203" i="19"/>
  <c r="BS203" i="19" s="1"/>
  <c r="CE202" i="19"/>
  <c r="BQ203" i="19"/>
  <c r="CD202" i="19"/>
  <c r="BX202" i="19"/>
  <c r="CJ202" i="19"/>
  <c r="BP203" i="19"/>
  <c r="CG202" i="19"/>
  <c r="CA202" i="19"/>
  <c r="BJ203" i="19"/>
  <c r="BK203" i="19" s="1"/>
  <c r="BU202" i="19"/>
  <c r="CB205" i="26" l="1"/>
  <c r="CH205" i="26"/>
  <c r="BV205" i="26"/>
  <c r="BL206" i="26"/>
  <c r="BM206" i="26" s="1"/>
  <c r="BF206" i="26"/>
  <c r="BG206" i="26" s="1"/>
  <c r="BD206" i="26"/>
  <c r="BE206" i="26" s="1"/>
  <c r="BN206" i="26"/>
  <c r="BO206" i="26" s="1"/>
  <c r="CC205" i="26"/>
  <c r="BW205" i="26"/>
  <c r="CI205" i="26"/>
  <c r="CE205" i="26"/>
  <c r="BR206" i="26"/>
  <c r="BS206" i="26" s="1"/>
  <c r="BY205" i="26"/>
  <c r="CK205" i="26"/>
  <c r="BH206" i="26"/>
  <c r="BI206" i="26" s="1"/>
  <c r="BJ206" i="26"/>
  <c r="BK206" i="26" s="1"/>
  <c r="CG205" i="26"/>
  <c r="CA205" i="26"/>
  <c r="BU205" i="26"/>
  <c r="CD205" i="26"/>
  <c r="BX205" i="26"/>
  <c r="BP206" i="26"/>
  <c r="BQ206" i="26" s="1"/>
  <c r="CJ205" i="26"/>
  <c r="BD205" i="25"/>
  <c r="BE205" i="25" s="1"/>
  <c r="BJ205" i="25"/>
  <c r="BK205" i="25" s="1"/>
  <c r="BU204" i="25"/>
  <c r="CG204" i="25"/>
  <c r="CA204" i="25"/>
  <c r="CK204" i="25"/>
  <c r="BR205" i="25"/>
  <c r="BS205" i="25" s="1"/>
  <c r="CE204" i="25"/>
  <c r="BY204" i="25"/>
  <c r="BW204" i="25"/>
  <c r="CI204" i="25"/>
  <c r="BN205" i="25"/>
  <c r="BO205" i="25" s="1"/>
  <c r="CC204" i="25"/>
  <c r="BF205" i="25"/>
  <c r="BG205" i="25" s="1"/>
  <c r="BX204" i="25"/>
  <c r="CJ204" i="25"/>
  <c r="BP205" i="25"/>
  <c r="BQ205" i="25" s="1"/>
  <c r="CD204" i="25"/>
  <c r="BV204" i="25"/>
  <c r="CH204" i="25"/>
  <c r="CB204" i="25"/>
  <c r="BL205" i="25"/>
  <c r="BM205" i="25" s="1"/>
  <c r="BH205" i="25"/>
  <c r="BI205" i="25" s="1"/>
  <c r="BF204" i="24"/>
  <c r="BG204" i="24" s="1"/>
  <c r="BD204" i="24"/>
  <c r="BE204" i="24" s="1"/>
  <c r="BL204" i="24"/>
  <c r="CB203" i="24"/>
  <c r="BV203" i="24"/>
  <c r="CH203" i="24"/>
  <c r="BM204" i="24"/>
  <c r="CD203" i="24"/>
  <c r="BQ204" i="24"/>
  <c r="BX203" i="24"/>
  <c r="BP204" i="24"/>
  <c r="CJ203" i="24"/>
  <c r="BH204" i="24"/>
  <c r="BI204" i="24" s="1"/>
  <c r="CG203" i="24"/>
  <c r="BJ204" i="24"/>
  <c r="BK204" i="24" s="1"/>
  <c r="CA203" i="24"/>
  <c r="BU203" i="24"/>
  <c r="CC203" i="24"/>
  <c r="BW203" i="24"/>
  <c r="BO204" i="24"/>
  <c r="BN204" i="24"/>
  <c r="CI203" i="24"/>
  <c r="CE203" i="24"/>
  <c r="BR204" i="24"/>
  <c r="BS204" i="24" s="1"/>
  <c r="BY203" i="24"/>
  <c r="CK203" i="24"/>
  <c r="BD205" i="23"/>
  <c r="BE205" i="23" s="1"/>
  <c r="BH204" i="23"/>
  <c r="BI204" i="23" s="1"/>
  <c r="CJ203" i="23"/>
  <c r="BP205" i="23"/>
  <c r="BQ205" i="23"/>
  <c r="CD204" i="23"/>
  <c r="BR204" i="23"/>
  <c r="BS204" i="23" s="1"/>
  <c r="CE203" i="23"/>
  <c r="BY203" i="23"/>
  <c r="CK203" i="23"/>
  <c r="CA203" i="23"/>
  <c r="BU203" i="23"/>
  <c r="CG203" i="23"/>
  <c r="BJ204" i="23"/>
  <c r="BK204" i="23" s="1"/>
  <c r="CB203" i="23"/>
  <c r="BL204" i="23"/>
  <c r="BM204" i="23" s="1"/>
  <c r="CH203" i="23"/>
  <c r="BV203" i="23"/>
  <c r="CI203" i="23"/>
  <c r="BN204" i="23"/>
  <c r="BO204" i="23" s="1"/>
  <c r="CC203" i="23"/>
  <c r="BW203" i="23"/>
  <c r="BF204" i="23"/>
  <c r="BG204" i="23" s="1"/>
  <c r="BD205" i="22"/>
  <c r="BE205" i="22" s="1"/>
  <c r="BW204" i="22"/>
  <c r="CI204" i="22"/>
  <c r="BN205" i="22"/>
  <c r="BO205" i="22" s="1"/>
  <c r="CC204" i="22"/>
  <c r="BF205" i="22"/>
  <c r="BG205" i="22" s="1"/>
  <c r="BH205" i="22"/>
  <c r="BI205" i="22" s="1"/>
  <c r="BU204" i="22"/>
  <c r="CG204" i="22"/>
  <c r="BJ205" i="22"/>
  <c r="BK205" i="22" s="1"/>
  <c r="CA204" i="22"/>
  <c r="BR205" i="22"/>
  <c r="BS205" i="22" s="1"/>
  <c r="CK204" i="22"/>
  <c r="CE204" i="22"/>
  <c r="BY204" i="22"/>
  <c r="BM205" i="22"/>
  <c r="CB204" i="22"/>
  <c r="BV204" i="22"/>
  <c r="CH204" i="22"/>
  <c r="BL205" i="22"/>
  <c r="CD204" i="22"/>
  <c r="CJ204" i="22"/>
  <c r="BP205" i="22"/>
  <c r="BQ205" i="22" s="1"/>
  <c r="BX204" i="22"/>
  <c r="CI203" i="21"/>
  <c r="BN204" i="21"/>
  <c r="BO204" i="21" s="1"/>
  <c r="CC203" i="21"/>
  <c r="BW203" i="21"/>
  <c r="BD204" i="21"/>
  <c r="BE204" i="21" s="1"/>
  <c r="BJ204" i="21"/>
  <c r="BK204" i="21" s="1"/>
  <c r="BU203" i="21"/>
  <c r="CG203" i="21"/>
  <c r="CA203" i="21"/>
  <c r="BH204" i="21"/>
  <c r="BI204" i="21" s="1"/>
  <c r="BX203" i="21"/>
  <c r="BP204" i="21"/>
  <c r="BQ204" i="21" s="1"/>
  <c r="CJ203" i="21"/>
  <c r="CD203" i="21"/>
  <c r="BF204" i="21"/>
  <c r="BG204" i="21" s="1"/>
  <c r="BM204" i="21"/>
  <c r="CB203" i="21"/>
  <c r="CH203" i="21"/>
  <c r="BL204" i="21"/>
  <c r="BV203" i="21"/>
  <c r="BY203" i="21"/>
  <c r="CE203" i="21"/>
  <c r="CK203" i="21"/>
  <c r="BR204" i="21"/>
  <c r="BS204" i="21" s="1"/>
  <c r="BH204" i="20"/>
  <c r="BI204" i="20" s="1"/>
  <c r="BF204" i="20"/>
  <c r="BG204" i="20" s="1"/>
  <c r="BU203" i="20"/>
  <c r="CG203" i="20"/>
  <c r="CA203" i="20"/>
  <c r="BJ204" i="20"/>
  <c r="BK204" i="20" s="1"/>
  <c r="CI203" i="20"/>
  <c r="BN204" i="20"/>
  <c r="BO204" i="20" s="1"/>
  <c r="CC203" i="20"/>
  <c r="BW203" i="20"/>
  <c r="BD204" i="20"/>
  <c r="BE204" i="20" s="1"/>
  <c r="CJ203" i="20"/>
  <c r="BP204" i="20"/>
  <c r="CD203" i="20"/>
  <c r="BQ204" i="20"/>
  <c r="BX203" i="20"/>
  <c r="BV203" i="20"/>
  <c r="CH203" i="20"/>
  <c r="BM204" i="20"/>
  <c r="CB203" i="20"/>
  <c r="BL204" i="20"/>
  <c r="BR204" i="20"/>
  <c r="BS204" i="20" s="1"/>
  <c r="CE203" i="20"/>
  <c r="BY203" i="20"/>
  <c r="CK203" i="20"/>
  <c r="BD204" i="19"/>
  <c r="BE204" i="19" s="1"/>
  <c r="BN204" i="19"/>
  <c r="BO204" i="19" s="1"/>
  <c r="CC203" i="19"/>
  <c r="BW203" i="19"/>
  <c r="CI203" i="19"/>
  <c r="BF204" i="19"/>
  <c r="BG204" i="19" s="1"/>
  <c r="BJ204" i="19"/>
  <c r="BK204" i="19" s="1"/>
  <c r="BU203" i="19"/>
  <c r="CG203" i="19"/>
  <c r="CA203" i="19"/>
  <c r="CB203" i="19"/>
  <c r="BL204" i="19"/>
  <c r="BM204" i="19" s="1"/>
  <c r="BV203" i="19"/>
  <c r="CH203" i="19"/>
  <c r="CE203" i="19"/>
  <c r="BY203" i="19"/>
  <c r="CK203" i="19"/>
  <c r="BR204" i="19"/>
  <c r="BS204" i="19" s="1"/>
  <c r="BI204" i="19"/>
  <c r="BH204" i="19"/>
  <c r="BP204" i="19"/>
  <c r="BX203" i="19"/>
  <c r="CJ203" i="19"/>
  <c r="CD203" i="19"/>
  <c r="BQ204" i="19"/>
  <c r="BF207" i="26" l="1"/>
  <c r="BG207" i="26" s="1"/>
  <c r="BY206" i="26"/>
  <c r="BR207" i="26"/>
  <c r="BS207" i="26" s="1"/>
  <c r="CK206" i="26"/>
  <c r="CE206" i="26"/>
  <c r="BH207" i="26"/>
  <c r="BI207" i="26" s="1"/>
  <c r="CA206" i="26"/>
  <c r="BU206" i="26"/>
  <c r="BK207" i="26"/>
  <c r="CG206" i="26"/>
  <c r="BJ207" i="26"/>
  <c r="BX206" i="26"/>
  <c r="BP207" i="26"/>
  <c r="BQ207" i="26" s="1"/>
  <c r="CJ206" i="26"/>
  <c r="CD206" i="26"/>
  <c r="BW206" i="26"/>
  <c r="CI206" i="26"/>
  <c r="BN207" i="26"/>
  <c r="BO207" i="26" s="1"/>
  <c r="CC206" i="26"/>
  <c r="BD207" i="26"/>
  <c r="BE207" i="26" s="1"/>
  <c r="CB206" i="26"/>
  <c r="BL207" i="26"/>
  <c r="BM207" i="26" s="1"/>
  <c r="BV206" i="26"/>
  <c r="CH206" i="26"/>
  <c r="BV205" i="25"/>
  <c r="CH205" i="25"/>
  <c r="BM206" i="25"/>
  <c r="CB205" i="25"/>
  <c r="BL206" i="25"/>
  <c r="BX205" i="25"/>
  <c r="CJ205" i="25"/>
  <c r="BQ206" i="25"/>
  <c r="BP206" i="25"/>
  <c r="CD205" i="25"/>
  <c r="BH206" i="25"/>
  <c r="BI206" i="25" s="1"/>
  <c r="BW205" i="25"/>
  <c r="CI205" i="25"/>
  <c r="BN206" i="25"/>
  <c r="BO206" i="25" s="1"/>
  <c r="CC205" i="25"/>
  <c r="CK205" i="25"/>
  <c r="BR206" i="25"/>
  <c r="BS206" i="25" s="1"/>
  <c r="CE205" i="25"/>
  <c r="BY205" i="25"/>
  <c r="BF206" i="25"/>
  <c r="BG206" i="25" s="1"/>
  <c r="BJ206" i="25"/>
  <c r="BU205" i="25"/>
  <c r="CG205" i="25"/>
  <c r="CA205" i="25"/>
  <c r="BK206" i="25"/>
  <c r="BD206" i="25"/>
  <c r="BE206" i="25" s="1"/>
  <c r="BY204" i="24"/>
  <c r="BR205" i="24"/>
  <c r="BS205" i="24" s="1"/>
  <c r="CK204" i="24"/>
  <c r="CE204" i="24"/>
  <c r="CA204" i="24"/>
  <c r="BU204" i="24"/>
  <c r="CG204" i="24"/>
  <c r="BJ205" i="24"/>
  <c r="BK205" i="24" s="1"/>
  <c r="BD205" i="24"/>
  <c r="BE205" i="24" s="1"/>
  <c r="BH205" i="24"/>
  <c r="BI205" i="24" s="1"/>
  <c r="BF205" i="24"/>
  <c r="BG205" i="24" s="1"/>
  <c r="BW204" i="24"/>
  <c r="CI204" i="24"/>
  <c r="BN205" i="24"/>
  <c r="BO205" i="24" s="1"/>
  <c r="CC204" i="24"/>
  <c r="CJ204" i="24"/>
  <c r="BX204" i="24"/>
  <c r="BQ205" i="24"/>
  <c r="BP205" i="24"/>
  <c r="CD204" i="24"/>
  <c r="BV204" i="24"/>
  <c r="CB204" i="24"/>
  <c r="CH204" i="24"/>
  <c r="BL205" i="24"/>
  <c r="BM205" i="24" s="1"/>
  <c r="BF205" i="23"/>
  <c r="BG205" i="23" s="1"/>
  <c r="BX204" i="23"/>
  <c r="BN205" i="23"/>
  <c r="CC204" i="23"/>
  <c r="CI204" i="23"/>
  <c r="BO205" i="23"/>
  <c r="BW204" i="23"/>
  <c r="BY204" i="23"/>
  <c r="BR205" i="23"/>
  <c r="BS205" i="23" s="1"/>
  <c r="CE204" i="23"/>
  <c r="CK204" i="23"/>
  <c r="BH205" i="23"/>
  <c r="BI205" i="23" s="1"/>
  <c r="CJ204" i="23"/>
  <c r="BL205" i="23"/>
  <c r="CH204" i="23"/>
  <c r="BM205" i="23"/>
  <c r="CB204" i="23"/>
  <c r="BV204" i="23"/>
  <c r="CA204" i="23"/>
  <c r="BK205" i="23"/>
  <c r="CG204" i="23"/>
  <c r="BJ205" i="23"/>
  <c r="BU204" i="23"/>
  <c r="BD206" i="23"/>
  <c r="BE206" i="23" s="1"/>
  <c r="CD205" i="23"/>
  <c r="BP206" i="23"/>
  <c r="BQ206" i="23" s="1"/>
  <c r="BR206" i="22"/>
  <c r="CK205" i="22"/>
  <c r="CE205" i="22"/>
  <c r="BS206" i="22"/>
  <c r="BY205" i="22"/>
  <c r="BH206" i="22"/>
  <c r="BI206" i="22" s="1"/>
  <c r="CA205" i="22"/>
  <c r="BU205" i="22"/>
  <c r="CG205" i="22"/>
  <c r="BJ206" i="22"/>
  <c r="BK206" i="22" s="1"/>
  <c r="BN206" i="22"/>
  <c r="CC205" i="22"/>
  <c r="CI205" i="22"/>
  <c r="BO206" i="22"/>
  <c r="BW205" i="22"/>
  <c r="CJ205" i="22"/>
  <c r="CD205" i="22"/>
  <c r="BP206" i="22"/>
  <c r="BQ206" i="22" s="1"/>
  <c r="BX205" i="22"/>
  <c r="BF206" i="22"/>
  <c r="BG206" i="22" s="1"/>
  <c r="BD206" i="22"/>
  <c r="BE206" i="22" s="1"/>
  <c r="BL206" i="22"/>
  <c r="BM206" i="22" s="1"/>
  <c r="CH205" i="22"/>
  <c r="CB205" i="22"/>
  <c r="BV205" i="22"/>
  <c r="BX204" i="21"/>
  <c r="CJ204" i="21"/>
  <c r="BP205" i="21"/>
  <c r="CD204" i="21"/>
  <c r="BQ205" i="21"/>
  <c r="BJ205" i="21"/>
  <c r="BK205" i="21" s="1"/>
  <c r="CA204" i="21"/>
  <c r="CG204" i="21"/>
  <c r="BU204" i="21"/>
  <c r="BH205" i="21"/>
  <c r="BI205" i="21" s="1"/>
  <c r="BD205" i="21"/>
  <c r="BE205" i="21" s="1"/>
  <c r="BW204" i="21"/>
  <c r="BN205" i="21"/>
  <c r="BO205" i="21" s="1"/>
  <c r="CC204" i="21"/>
  <c r="CI204" i="21"/>
  <c r="CK204" i="21"/>
  <c r="BR205" i="21"/>
  <c r="CE204" i="21"/>
  <c r="BS205" i="21"/>
  <c r="BY204" i="21"/>
  <c r="BF205" i="21"/>
  <c r="BG205" i="21" s="1"/>
  <c r="BV204" i="21"/>
  <c r="CH204" i="21"/>
  <c r="CB204" i="21"/>
  <c r="BL205" i="21"/>
  <c r="BM205" i="21" s="1"/>
  <c r="BD205" i="20"/>
  <c r="BE205" i="20" s="1"/>
  <c r="CI204" i="20"/>
  <c r="BN205" i="20"/>
  <c r="BO205" i="20" s="1"/>
  <c r="CC204" i="20"/>
  <c r="BW204" i="20"/>
  <c r="BF205" i="20"/>
  <c r="BG205" i="20" s="1"/>
  <c r="BR205" i="20"/>
  <c r="BS205" i="20" s="1"/>
  <c r="CK204" i="20"/>
  <c r="CE204" i="20"/>
  <c r="BY204" i="20"/>
  <c r="BU204" i="20"/>
  <c r="CG204" i="20"/>
  <c r="CA204" i="20"/>
  <c r="BJ205" i="20"/>
  <c r="BK205" i="20" s="1"/>
  <c r="BH205" i="20"/>
  <c r="BI205" i="20" s="1"/>
  <c r="CH204" i="20"/>
  <c r="BM205" i="20"/>
  <c r="CB204" i="20"/>
  <c r="BL205" i="20"/>
  <c r="BV204" i="20"/>
  <c r="BP205" i="20"/>
  <c r="BQ205" i="20" s="1"/>
  <c r="CD204" i="20"/>
  <c r="BX204" i="20"/>
  <c r="CJ204" i="20"/>
  <c r="CB204" i="19"/>
  <c r="BL205" i="19"/>
  <c r="BM205" i="19" s="1"/>
  <c r="BV204" i="19"/>
  <c r="CH204" i="19"/>
  <c r="BF205" i="19"/>
  <c r="BG205" i="19" s="1"/>
  <c r="BN205" i="19"/>
  <c r="BO205" i="19" s="1"/>
  <c r="CC204" i="19"/>
  <c r="BW204" i="19"/>
  <c r="CI204" i="19"/>
  <c r="CA204" i="19"/>
  <c r="BJ205" i="19"/>
  <c r="BK205" i="19" s="1"/>
  <c r="BU204" i="19"/>
  <c r="CG204" i="19"/>
  <c r="BY204" i="19"/>
  <c r="CK204" i="19"/>
  <c r="BR205" i="19"/>
  <c r="BS205" i="19" s="1"/>
  <c r="CE204" i="19"/>
  <c r="BD205" i="19"/>
  <c r="BE205" i="19" s="1"/>
  <c r="CD204" i="19"/>
  <c r="BX204" i="19"/>
  <c r="CJ204" i="19"/>
  <c r="BP205" i="19"/>
  <c r="BQ205" i="19" s="1"/>
  <c r="BH205" i="19"/>
  <c r="BI205" i="19" s="1"/>
  <c r="CI207" i="26" l="1"/>
  <c r="BN208" i="26"/>
  <c r="BO208" i="26" s="1"/>
  <c r="CC207" i="26"/>
  <c r="BW207" i="26"/>
  <c r="BL208" i="26"/>
  <c r="BV207" i="26"/>
  <c r="CH207" i="26"/>
  <c r="BM208" i="26"/>
  <c r="CB207" i="26"/>
  <c r="BY207" i="26"/>
  <c r="BR208" i="26"/>
  <c r="BS208" i="26" s="1"/>
  <c r="CK207" i="26"/>
  <c r="CE207" i="26"/>
  <c r="BD208" i="26"/>
  <c r="BE208" i="26" s="1"/>
  <c r="BH208" i="26"/>
  <c r="BI208" i="26" s="1"/>
  <c r="CJ207" i="26"/>
  <c r="BP208" i="26"/>
  <c r="BQ208" i="26" s="1"/>
  <c r="CD207" i="26"/>
  <c r="BX207" i="26"/>
  <c r="BF208" i="26"/>
  <c r="BG208" i="26" s="1"/>
  <c r="CA207" i="26"/>
  <c r="BU207" i="26"/>
  <c r="CG207" i="26"/>
  <c r="BJ208" i="26"/>
  <c r="BK208" i="26" s="1"/>
  <c r="BF207" i="25"/>
  <c r="BG207" i="25" s="1"/>
  <c r="CK206" i="25"/>
  <c r="BR207" i="25"/>
  <c r="BS207" i="25" s="1"/>
  <c r="CE206" i="25"/>
  <c r="BY206" i="25"/>
  <c r="BW206" i="25"/>
  <c r="CI206" i="25"/>
  <c r="BN207" i="25"/>
  <c r="BO207" i="25" s="1"/>
  <c r="CC206" i="25"/>
  <c r="BH207" i="25"/>
  <c r="BI207" i="25" s="1"/>
  <c r="BD207" i="25"/>
  <c r="BE207" i="25" s="1"/>
  <c r="BU206" i="25"/>
  <c r="CG206" i="25"/>
  <c r="CA206" i="25"/>
  <c r="BJ207" i="25"/>
  <c r="BK207" i="25" s="1"/>
  <c r="CJ206" i="25"/>
  <c r="BP207" i="25"/>
  <c r="BQ207" i="25" s="1"/>
  <c r="CD206" i="25"/>
  <c r="BX206" i="25"/>
  <c r="BV206" i="25"/>
  <c r="CH206" i="25"/>
  <c r="CB206" i="25"/>
  <c r="BL207" i="25"/>
  <c r="BM207" i="25" s="1"/>
  <c r="BV205" i="24"/>
  <c r="CH205" i="24"/>
  <c r="CB205" i="24"/>
  <c r="BL206" i="24"/>
  <c r="BM206" i="24" s="1"/>
  <c r="BH206" i="24"/>
  <c r="BI206" i="24" s="1"/>
  <c r="BJ206" i="24"/>
  <c r="BU205" i="24"/>
  <c r="BK206" i="24"/>
  <c r="CG205" i="24"/>
  <c r="CA205" i="24"/>
  <c r="BF206" i="24"/>
  <c r="BG206" i="24" s="1"/>
  <c r="CI205" i="24"/>
  <c r="BN206" i="24"/>
  <c r="BW205" i="24"/>
  <c r="BO206" i="24"/>
  <c r="CC205" i="24"/>
  <c r="BY205" i="24"/>
  <c r="CK205" i="24"/>
  <c r="BR206" i="24"/>
  <c r="BS206" i="24" s="1"/>
  <c r="CE205" i="24"/>
  <c r="BD206" i="24"/>
  <c r="BE206" i="24" s="1"/>
  <c r="BX205" i="24"/>
  <c r="CJ205" i="24"/>
  <c r="BP206" i="24"/>
  <c r="BQ206" i="24" s="1"/>
  <c r="CD205" i="24"/>
  <c r="BD207" i="23"/>
  <c r="BE207" i="23" s="1"/>
  <c r="BP207" i="23"/>
  <c r="BQ207" i="23" s="1"/>
  <c r="CD206" i="23"/>
  <c r="BH206" i="23"/>
  <c r="BI206" i="23" s="1"/>
  <c r="CJ205" i="23"/>
  <c r="BY205" i="23"/>
  <c r="CK205" i="23"/>
  <c r="BR206" i="23"/>
  <c r="BS206" i="23" s="1"/>
  <c r="CE205" i="23"/>
  <c r="BF206" i="23"/>
  <c r="BG206" i="23" s="1"/>
  <c r="BX205" i="23"/>
  <c r="BJ206" i="23"/>
  <c r="BK206" i="23" s="1"/>
  <c r="CG205" i="23"/>
  <c r="BU205" i="23"/>
  <c r="CA205" i="23"/>
  <c r="BO206" i="23"/>
  <c r="BW205" i="23"/>
  <c r="BN206" i="23"/>
  <c r="CI205" i="23"/>
  <c r="CC205" i="23"/>
  <c r="CB205" i="23"/>
  <c r="BV205" i="23"/>
  <c r="BL206" i="23"/>
  <c r="BM206" i="23" s="1"/>
  <c r="CH205" i="23"/>
  <c r="BF207" i="22"/>
  <c r="BG207" i="22" s="1"/>
  <c r="CA206" i="22"/>
  <c r="CG206" i="22"/>
  <c r="BU206" i="22"/>
  <c r="BJ207" i="22"/>
  <c r="BK207" i="22" s="1"/>
  <c r="CB206" i="22"/>
  <c r="BL207" i="22"/>
  <c r="BM207" i="22" s="1"/>
  <c r="BV206" i="22"/>
  <c r="CH206" i="22"/>
  <c r="CD206" i="22"/>
  <c r="BX206" i="22"/>
  <c r="BP207" i="22"/>
  <c r="BQ207" i="22" s="1"/>
  <c r="CJ206" i="22"/>
  <c r="BD207" i="22"/>
  <c r="BE207" i="22" s="1"/>
  <c r="BH207" i="22"/>
  <c r="BI207" i="22" s="1"/>
  <c r="CC206" i="22"/>
  <c r="BW206" i="22"/>
  <c r="BO207" i="22"/>
  <c r="BN207" i="22"/>
  <c r="CI206" i="22"/>
  <c r="BY206" i="22"/>
  <c r="BR207" i="22"/>
  <c r="BS207" i="22" s="1"/>
  <c r="CK206" i="22"/>
  <c r="CE206" i="22"/>
  <c r="BD206" i="21"/>
  <c r="BE206" i="21" s="1"/>
  <c r="BH206" i="21"/>
  <c r="BI206" i="21" s="1"/>
  <c r="BU205" i="21"/>
  <c r="CG205" i="21"/>
  <c r="CA205" i="21"/>
  <c r="BJ206" i="21"/>
  <c r="BK206" i="21" s="1"/>
  <c r="BF206" i="21"/>
  <c r="BG206" i="21" s="1"/>
  <c r="BV205" i="21"/>
  <c r="CB205" i="21"/>
  <c r="BL206" i="21"/>
  <c r="BM206" i="21" s="1"/>
  <c r="CH205" i="21"/>
  <c r="BW205" i="21"/>
  <c r="CI205" i="21"/>
  <c r="BN206" i="21"/>
  <c r="BO206" i="21" s="1"/>
  <c r="CC205" i="21"/>
  <c r="CK205" i="21"/>
  <c r="BR206" i="21"/>
  <c r="BS206" i="21" s="1"/>
  <c r="BY205" i="21"/>
  <c r="CE205" i="21"/>
  <c r="CJ205" i="21"/>
  <c r="BP206" i="21"/>
  <c r="BQ206" i="21" s="1"/>
  <c r="CD205" i="21"/>
  <c r="BX205" i="21"/>
  <c r="BP206" i="20"/>
  <c r="BQ206" i="20" s="1"/>
  <c r="CD205" i="20"/>
  <c r="CJ205" i="20"/>
  <c r="BX205" i="20"/>
  <c r="BR206" i="20"/>
  <c r="CE205" i="20"/>
  <c r="BY205" i="20"/>
  <c r="CK205" i="20"/>
  <c r="BS206" i="20"/>
  <c r="CG205" i="20"/>
  <c r="CA205" i="20"/>
  <c r="BJ206" i="20"/>
  <c r="BK206" i="20" s="1"/>
  <c r="BU205" i="20"/>
  <c r="BF206" i="20"/>
  <c r="BG206" i="20" s="1"/>
  <c r="BH206" i="20"/>
  <c r="BI206" i="20" s="1"/>
  <c r="BN206" i="20"/>
  <c r="BO206" i="20" s="1"/>
  <c r="CC205" i="20"/>
  <c r="BW205" i="20"/>
  <c r="CI205" i="20"/>
  <c r="BD206" i="20"/>
  <c r="BE206" i="20" s="1"/>
  <c r="CH205" i="20"/>
  <c r="CB205" i="20"/>
  <c r="BL206" i="20"/>
  <c r="BM206" i="20" s="1"/>
  <c r="BV205" i="20"/>
  <c r="BI206" i="19"/>
  <c r="BH206" i="19"/>
  <c r="CA205" i="19"/>
  <c r="BJ206" i="19"/>
  <c r="BK206" i="19" s="1"/>
  <c r="BU205" i="19"/>
  <c r="CG205" i="19"/>
  <c r="BD206" i="19"/>
  <c r="BE206" i="19" s="1"/>
  <c r="BY205" i="19"/>
  <c r="CK205" i="19"/>
  <c r="BR206" i="19"/>
  <c r="BS206" i="19" s="1"/>
  <c r="CE205" i="19"/>
  <c r="BX205" i="19"/>
  <c r="CJ205" i="19"/>
  <c r="BP206" i="19"/>
  <c r="BQ206" i="19" s="1"/>
  <c r="CD205" i="19"/>
  <c r="BN206" i="19"/>
  <c r="CC205" i="19"/>
  <c r="BW205" i="19"/>
  <c r="CI205" i="19"/>
  <c r="BO206" i="19"/>
  <c r="BF206" i="19"/>
  <c r="BG206" i="19" s="1"/>
  <c r="CB205" i="19"/>
  <c r="BL206" i="19"/>
  <c r="BM206" i="19" s="1"/>
  <c r="BV205" i="19"/>
  <c r="CH205" i="19"/>
  <c r="BY208" i="26" l="1"/>
  <c r="BR209" i="26"/>
  <c r="BS209" i="26" s="1"/>
  <c r="CK208" i="26"/>
  <c r="CE208" i="26"/>
  <c r="BH209" i="26"/>
  <c r="BI209" i="26"/>
  <c r="BX208" i="26"/>
  <c r="CJ208" i="26"/>
  <c r="CD208" i="26"/>
  <c r="BP209" i="26"/>
  <c r="BQ209" i="26" s="1"/>
  <c r="BW208" i="26"/>
  <c r="BN209" i="26"/>
  <c r="BO209" i="26" s="1"/>
  <c r="CI208" i="26"/>
  <c r="CC208" i="26"/>
  <c r="BF209" i="26"/>
  <c r="BG209" i="26" s="1"/>
  <c r="BJ209" i="26"/>
  <c r="BK209" i="26" s="1"/>
  <c r="CG208" i="26"/>
  <c r="BU208" i="26"/>
  <c r="CA208" i="26"/>
  <c r="BV208" i="26"/>
  <c r="BL209" i="26"/>
  <c r="BM209" i="26" s="1"/>
  <c r="CH208" i="26"/>
  <c r="CB208" i="26"/>
  <c r="BD209" i="26"/>
  <c r="BE209" i="26" s="1"/>
  <c r="BH208" i="25"/>
  <c r="BI208" i="25" s="1"/>
  <c r="BV207" i="25"/>
  <c r="CH207" i="25"/>
  <c r="CB207" i="25"/>
  <c r="BL208" i="25"/>
  <c r="BM208" i="25" s="1"/>
  <c r="CJ207" i="25"/>
  <c r="BP208" i="25"/>
  <c r="BQ208" i="25" s="1"/>
  <c r="CD207" i="25"/>
  <c r="BX207" i="25"/>
  <c r="CI207" i="25"/>
  <c r="BN208" i="25"/>
  <c r="BO208" i="25" s="1"/>
  <c r="CC207" i="25"/>
  <c r="BW207" i="25"/>
  <c r="BR208" i="25"/>
  <c r="BS208" i="25" s="1"/>
  <c r="CE207" i="25"/>
  <c r="BY207" i="25"/>
  <c r="CK207" i="25"/>
  <c r="BD208" i="25"/>
  <c r="BE208" i="25" s="1"/>
  <c r="BU207" i="25"/>
  <c r="CG207" i="25"/>
  <c r="CA207" i="25"/>
  <c r="BJ208" i="25"/>
  <c r="BK208" i="25" s="1"/>
  <c r="BF208" i="25"/>
  <c r="BG208" i="25" s="1"/>
  <c r="CD206" i="24"/>
  <c r="BP207" i="24"/>
  <c r="BQ207" i="24" s="1"/>
  <c r="BX206" i="24"/>
  <c r="CJ206" i="24"/>
  <c r="BF207" i="24"/>
  <c r="BG207" i="24" s="1"/>
  <c r="BD207" i="24"/>
  <c r="BE207" i="24" s="1"/>
  <c r="BH207" i="24"/>
  <c r="BI207" i="24" s="1"/>
  <c r="CK206" i="24"/>
  <c r="BR207" i="24"/>
  <c r="BS207" i="24" s="1"/>
  <c r="BY206" i="24"/>
  <c r="CE206" i="24"/>
  <c r="CH206" i="24"/>
  <c r="CB206" i="24"/>
  <c r="BL207" i="24"/>
  <c r="BM207" i="24" s="1"/>
  <c r="BV206" i="24"/>
  <c r="BW206" i="24"/>
  <c r="CI206" i="24"/>
  <c r="BO207" i="24"/>
  <c r="CC206" i="24"/>
  <c r="BN207" i="24"/>
  <c r="BJ207" i="24"/>
  <c r="BU206" i="24"/>
  <c r="CA206" i="24"/>
  <c r="BK207" i="24"/>
  <c r="CG206" i="24"/>
  <c r="BF207" i="23"/>
  <c r="BG207" i="23" s="1"/>
  <c r="BX206" i="23"/>
  <c r="CA206" i="23"/>
  <c r="BJ207" i="23"/>
  <c r="BK207" i="23" s="1"/>
  <c r="BU206" i="23"/>
  <c r="CG206" i="23"/>
  <c r="BH207" i="23"/>
  <c r="BI207" i="23" s="1"/>
  <c r="CJ206" i="23"/>
  <c r="BL207" i="23"/>
  <c r="BM207" i="23" s="1"/>
  <c r="BV206" i="23"/>
  <c r="CH206" i="23"/>
  <c r="CB206" i="23"/>
  <c r="CD207" i="23"/>
  <c r="BP208" i="23"/>
  <c r="BQ208" i="23" s="1"/>
  <c r="CK206" i="23"/>
  <c r="BR207" i="23"/>
  <c r="BS207" i="23" s="1"/>
  <c r="CE206" i="23"/>
  <c r="BY206" i="23"/>
  <c r="BD208" i="23"/>
  <c r="BE208" i="23" s="1"/>
  <c r="BW206" i="23"/>
  <c r="BN207" i="23"/>
  <c r="CC206" i="23"/>
  <c r="BO207" i="23"/>
  <c r="CI206" i="23"/>
  <c r="BL208" i="22"/>
  <c r="BV207" i="22"/>
  <c r="CH207" i="22"/>
  <c r="BM208" i="22"/>
  <c r="CB207" i="22"/>
  <c r="BX207" i="22"/>
  <c r="BP208" i="22"/>
  <c r="CJ207" i="22"/>
  <c r="BQ208" i="22"/>
  <c r="CD207" i="22"/>
  <c r="BH208" i="22"/>
  <c r="BI208" i="22" s="1"/>
  <c r="BD208" i="22"/>
  <c r="BE208" i="22" s="1"/>
  <c r="BY207" i="22"/>
  <c r="CE207" i="22"/>
  <c r="CK207" i="22"/>
  <c r="BR208" i="22"/>
  <c r="BS208" i="22" s="1"/>
  <c r="CA207" i="22"/>
  <c r="BJ208" i="22"/>
  <c r="BK208" i="22" s="1"/>
  <c r="BU207" i="22"/>
  <c r="CG207" i="22"/>
  <c r="BF208" i="22"/>
  <c r="BG208" i="22" s="1"/>
  <c r="CI207" i="22"/>
  <c r="BN208" i="22"/>
  <c r="BO208" i="22" s="1"/>
  <c r="CC207" i="22"/>
  <c r="BW207" i="22"/>
  <c r="BV206" i="21"/>
  <c r="CH206" i="21"/>
  <c r="BL207" i="21"/>
  <c r="BM207" i="21" s="1"/>
  <c r="CB206" i="21"/>
  <c r="BF207" i="21"/>
  <c r="BG207" i="21" s="1"/>
  <c r="BP207" i="21"/>
  <c r="BQ207" i="21" s="1"/>
  <c r="CJ206" i="21"/>
  <c r="CD206" i="21"/>
  <c r="BX206" i="21"/>
  <c r="BU206" i="21"/>
  <c r="CG206" i="21"/>
  <c r="BJ207" i="21"/>
  <c r="BK207" i="21" s="1"/>
  <c r="CA206" i="21"/>
  <c r="BH207" i="21"/>
  <c r="BI207" i="21" s="1"/>
  <c r="CE206" i="21"/>
  <c r="BY206" i="21"/>
  <c r="CK206" i="21"/>
  <c r="BR207" i="21"/>
  <c r="BS207" i="21" s="1"/>
  <c r="CI206" i="21"/>
  <c r="BN207" i="21"/>
  <c r="BO207" i="21" s="1"/>
  <c r="CC206" i="21"/>
  <c r="BW206" i="21"/>
  <c r="BD207" i="21"/>
  <c r="BE207" i="21" s="1"/>
  <c r="CG206" i="20"/>
  <c r="CA206" i="20"/>
  <c r="BJ207" i="20"/>
  <c r="BK207" i="20" s="1"/>
  <c r="BU206" i="20"/>
  <c r="BD207" i="20"/>
  <c r="BE207" i="20" s="1"/>
  <c r="BN207" i="20"/>
  <c r="BO207" i="20" s="1"/>
  <c r="CC206" i="20"/>
  <c r="BW206" i="20"/>
  <c r="CI206" i="20"/>
  <c r="BH207" i="20"/>
  <c r="BI207" i="20" s="1"/>
  <c r="BF207" i="20"/>
  <c r="BG207" i="20" s="1"/>
  <c r="CB206" i="20"/>
  <c r="BL207" i="20"/>
  <c r="BM207" i="20" s="1"/>
  <c r="BV206" i="20"/>
  <c r="CH206" i="20"/>
  <c r="BP207" i="20"/>
  <c r="BQ207" i="20" s="1"/>
  <c r="CD206" i="20"/>
  <c r="BX206" i="20"/>
  <c r="CJ206" i="20"/>
  <c r="CE206" i="20"/>
  <c r="BY206" i="20"/>
  <c r="CK206" i="20"/>
  <c r="BR207" i="20"/>
  <c r="BS207" i="20" s="1"/>
  <c r="BD207" i="19"/>
  <c r="BE207" i="19" s="1"/>
  <c r="CB206" i="19"/>
  <c r="BL207" i="19"/>
  <c r="BM207" i="19" s="1"/>
  <c r="BV206" i="19"/>
  <c r="CH206" i="19"/>
  <c r="BY206" i="19"/>
  <c r="CK206" i="19"/>
  <c r="BR207" i="19"/>
  <c r="BS207" i="19" s="1"/>
  <c r="CE206" i="19"/>
  <c r="BX206" i="19"/>
  <c r="CJ206" i="19"/>
  <c r="BP207" i="19"/>
  <c r="BQ207" i="19" s="1"/>
  <c r="CD206" i="19"/>
  <c r="CA206" i="19"/>
  <c r="BJ207" i="19"/>
  <c r="BK207" i="19" s="1"/>
  <c r="BU206" i="19"/>
  <c r="CG206" i="19"/>
  <c r="BF207" i="19"/>
  <c r="BG207" i="19" s="1"/>
  <c r="BI207" i="19"/>
  <c r="BH207" i="19"/>
  <c r="BW206" i="19"/>
  <c r="CI206" i="19"/>
  <c r="BN207" i="19"/>
  <c r="BO207" i="19" s="1"/>
  <c r="CC206" i="19"/>
  <c r="BD210" i="26" l="1"/>
  <c r="BE210" i="26" s="1"/>
  <c r="BW209" i="26"/>
  <c r="CI209" i="26"/>
  <c r="CC209" i="26"/>
  <c r="BN210" i="26"/>
  <c r="BO210" i="26" s="1"/>
  <c r="BJ210" i="26"/>
  <c r="BU209" i="26"/>
  <c r="CG209" i="26"/>
  <c r="BK210" i="26"/>
  <c r="CA209" i="26"/>
  <c r="BF210" i="26"/>
  <c r="BG210" i="26" s="1"/>
  <c r="BX209" i="26"/>
  <c r="BP210" i="26"/>
  <c r="BQ210" i="26" s="1"/>
  <c r="CJ209" i="26"/>
  <c r="CD209" i="26"/>
  <c r="CK209" i="26"/>
  <c r="BR210" i="26"/>
  <c r="BS210" i="26" s="1"/>
  <c r="CE209" i="26"/>
  <c r="BY209" i="26"/>
  <c r="CH209" i="26"/>
  <c r="BL210" i="26"/>
  <c r="BM210" i="26" s="1"/>
  <c r="CB209" i="26"/>
  <c r="BV209" i="26"/>
  <c r="BH210" i="26"/>
  <c r="BI210" i="26" s="1"/>
  <c r="BU208" i="25"/>
  <c r="CG208" i="25"/>
  <c r="CA208" i="25"/>
  <c r="BJ209" i="25"/>
  <c r="BK209" i="25" s="1"/>
  <c r="BD209" i="25"/>
  <c r="BE209" i="25" s="1"/>
  <c r="BF209" i="25"/>
  <c r="BG209" i="25" s="1"/>
  <c r="CH208" i="25"/>
  <c r="BM209" i="25"/>
  <c r="CB208" i="25"/>
  <c r="BL209" i="25"/>
  <c r="BV208" i="25"/>
  <c r="BQ209" i="25"/>
  <c r="BP209" i="25"/>
  <c r="CD208" i="25"/>
  <c r="BX208" i="25"/>
  <c r="CJ208" i="25"/>
  <c r="CI208" i="25"/>
  <c r="BN209" i="25"/>
  <c r="BO209" i="25" s="1"/>
  <c r="CC208" i="25"/>
  <c r="BW208" i="25"/>
  <c r="BR209" i="25"/>
  <c r="BS209" i="25" s="1"/>
  <c r="CE208" i="25"/>
  <c r="BY208" i="25"/>
  <c r="CK208" i="25"/>
  <c r="BH209" i="25"/>
  <c r="BI209" i="25" s="1"/>
  <c r="CK207" i="24"/>
  <c r="BR208" i="24"/>
  <c r="BS208" i="24" s="1"/>
  <c r="CE207" i="24"/>
  <c r="BY207" i="24"/>
  <c r="BF208" i="24"/>
  <c r="BG208" i="24" s="1"/>
  <c r="BD208" i="24"/>
  <c r="BE208" i="24" s="1"/>
  <c r="BV207" i="24"/>
  <c r="CH207" i="24"/>
  <c r="BL208" i="24"/>
  <c r="BM208" i="24" s="1"/>
  <c r="CB207" i="24"/>
  <c r="CJ207" i="24"/>
  <c r="BX207" i="24"/>
  <c r="BP208" i="24"/>
  <c r="BQ208" i="24" s="1"/>
  <c r="CD207" i="24"/>
  <c r="BH208" i="24"/>
  <c r="BI208" i="24" s="1"/>
  <c r="BW207" i="24"/>
  <c r="BN208" i="24"/>
  <c r="BO208" i="24" s="1"/>
  <c r="CC207" i="24"/>
  <c r="CI207" i="24"/>
  <c r="CG207" i="24"/>
  <c r="CA207" i="24"/>
  <c r="BU207" i="24"/>
  <c r="BJ208" i="24"/>
  <c r="BK208" i="24" s="1"/>
  <c r="BV207" i="23"/>
  <c r="CB207" i="23"/>
  <c r="CH207" i="23"/>
  <c r="BL208" i="23"/>
  <c r="BM208" i="23" s="1"/>
  <c r="BD209" i="23"/>
  <c r="BE209" i="23" s="1"/>
  <c r="BJ208" i="23"/>
  <c r="BK208" i="23" s="1"/>
  <c r="BU207" i="23"/>
  <c r="CG207" i="23"/>
  <c r="CA207" i="23"/>
  <c r="BP209" i="23"/>
  <c r="BQ209" i="23"/>
  <c r="CD208" i="23"/>
  <c r="BH208" i="23"/>
  <c r="BI208" i="23" s="1"/>
  <c r="CJ207" i="23"/>
  <c r="BY207" i="23"/>
  <c r="CK207" i="23"/>
  <c r="BR208" i="23"/>
  <c r="BS208" i="23" s="1"/>
  <c r="CE207" i="23"/>
  <c r="BF208" i="23"/>
  <c r="BG208" i="23" s="1"/>
  <c r="BX207" i="23"/>
  <c r="BW207" i="23"/>
  <c r="CI207" i="23"/>
  <c r="BN208" i="23"/>
  <c r="BO208" i="23" s="1"/>
  <c r="CC207" i="23"/>
  <c r="BH209" i="22"/>
  <c r="BI209" i="22" s="1"/>
  <c r="BD209" i="22"/>
  <c r="BE209" i="22" s="1"/>
  <c r="BJ209" i="22"/>
  <c r="BK209" i="22" s="1"/>
  <c r="CA208" i="22"/>
  <c r="BU208" i="22"/>
  <c r="CG208" i="22"/>
  <c r="BF209" i="22"/>
  <c r="BG209" i="22" s="1"/>
  <c r="BW208" i="22"/>
  <c r="CC208" i="22"/>
  <c r="CI208" i="22"/>
  <c r="BN209" i="22"/>
  <c r="BO209" i="22" s="1"/>
  <c r="BY208" i="22"/>
  <c r="CK208" i="22"/>
  <c r="BR209" i="22"/>
  <c r="BS209" i="22" s="1"/>
  <c r="CE208" i="22"/>
  <c r="CB208" i="22"/>
  <c r="BV208" i="22"/>
  <c r="CH208" i="22"/>
  <c r="BL209" i="22"/>
  <c r="BM209" i="22" s="1"/>
  <c r="BX208" i="22"/>
  <c r="BP209" i="22"/>
  <c r="BQ209" i="22" s="1"/>
  <c r="CD208" i="22"/>
  <c r="CJ208" i="22"/>
  <c r="BJ208" i="21"/>
  <c r="CG207" i="21"/>
  <c r="BK208" i="21"/>
  <c r="CA207" i="21"/>
  <c r="BU207" i="21"/>
  <c r="BF208" i="21"/>
  <c r="BG208" i="21" s="1"/>
  <c r="BN208" i="21"/>
  <c r="CC207" i="21"/>
  <c r="BW207" i="21"/>
  <c r="BO208" i="21"/>
  <c r="CI207" i="21"/>
  <c r="BX207" i="21"/>
  <c r="BP208" i="21"/>
  <c r="CD207" i="21"/>
  <c r="BQ208" i="21"/>
  <c r="CJ207" i="21"/>
  <c r="BH208" i="21"/>
  <c r="BI208" i="21" s="1"/>
  <c r="BD208" i="21"/>
  <c r="BE208" i="21" s="1"/>
  <c r="CE207" i="21"/>
  <c r="BY207" i="21"/>
  <c r="BS208" i="21"/>
  <c r="BR208" i="21"/>
  <c r="CK207" i="21"/>
  <c r="CH207" i="21"/>
  <c r="BL208" i="21"/>
  <c r="BM208" i="21" s="1"/>
  <c r="CB207" i="21"/>
  <c r="BV207" i="21"/>
  <c r="CE207" i="20"/>
  <c r="BY207" i="20"/>
  <c r="CK207" i="20"/>
  <c r="BR208" i="20"/>
  <c r="BS208" i="20" s="1"/>
  <c r="BF208" i="20"/>
  <c r="BG208" i="20" s="1"/>
  <c r="BN208" i="20"/>
  <c r="BO208" i="20" s="1"/>
  <c r="CC207" i="20"/>
  <c r="BW207" i="20"/>
  <c r="CI207" i="20"/>
  <c r="CA207" i="20"/>
  <c r="BJ208" i="20"/>
  <c r="BK208" i="20" s="1"/>
  <c r="BU207" i="20"/>
  <c r="CG207" i="20"/>
  <c r="BH208" i="20"/>
  <c r="BI208" i="20" s="1"/>
  <c r="BD208" i="20"/>
  <c r="BE208" i="20" s="1"/>
  <c r="BP208" i="20"/>
  <c r="BQ208" i="20" s="1"/>
  <c r="CD207" i="20"/>
  <c r="BX207" i="20"/>
  <c r="CJ207" i="20"/>
  <c r="CB207" i="20"/>
  <c r="BL208" i="20"/>
  <c r="BM208" i="20" s="1"/>
  <c r="BV207" i="20"/>
  <c r="CH207" i="20"/>
  <c r="CA207" i="19"/>
  <c r="BJ208" i="19"/>
  <c r="BK208" i="19" s="1"/>
  <c r="BU207" i="19"/>
  <c r="CG207" i="19"/>
  <c r="BW207" i="19"/>
  <c r="CI207" i="19"/>
  <c r="CC207" i="19"/>
  <c r="BN208" i="19"/>
  <c r="BO208" i="19" s="1"/>
  <c r="BY207" i="19"/>
  <c r="CK207" i="19"/>
  <c r="BS208" i="19"/>
  <c r="BR208" i="19"/>
  <c r="CE207" i="19"/>
  <c r="BF208" i="19"/>
  <c r="BG208" i="19" s="1"/>
  <c r="BL208" i="19"/>
  <c r="BV207" i="19"/>
  <c r="CH207" i="19"/>
  <c r="CB207" i="19"/>
  <c r="BM208" i="19"/>
  <c r="BX207" i="19"/>
  <c r="CJ207" i="19"/>
  <c r="BQ208" i="19"/>
  <c r="BP208" i="19"/>
  <c r="CD207" i="19"/>
  <c r="BH208" i="19"/>
  <c r="BI208" i="19" s="1"/>
  <c r="BD208" i="19"/>
  <c r="BE208" i="19" s="1"/>
  <c r="BV210" i="26" l="1"/>
  <c r="CH210" i="26"/>
  <c r="CB210" i="26"/>
  <c r="BL211" i="26"/>
  <c r="BM211" i="26" s="1"/>
  <c r="BF211" i="26"/>
  <c r="BG211" i="26" s="1"/>
  <c r="BW210" i="26"/>
  <c r="CI210" i="26"/>
  <c r="CC210" i="26"/>
  <c r="BN211" i="26"/>
  <c r="BO211" i="26" s="1"/>
  <c r="BH211" i="26"/>
  <c r="BI211" i="26" s="1"/>
  <c r="CK210" i="26"/>
  <c r="BR211" i="26"/>
  <c r="CE210" i="26"/>
  <c r="BY210" i="26"/>
  <c r="BS211" i="26"/>
  <c r="CJ210" i="26"/>
  <c r="BP211" i="26"/>
  <c r="BQ211" i="26" s="1"/>
  <c r="CD210" i="26"/>
  <c r="BX210" i="26"/>
  <c r="BD211" i="26"/>
  <c r="BE211" i="26" s="1"/>
  <c r="CG210" i="26"/>
  <c r="BJ211" i="26"/>
  <c r="BK211" i="26" s="1"/>
  <c r="CA210" i="26"/>
  <c r="BU210" i="26"/>
  <c r="BD210" i="25"/>
  <c r="BE210" i="25" s="1"/>
  <c r="BR210" i="25"/>
  <c r="CE209" i="25"/>
  <c r="BY209" i="25"/>
  <c r="CK209" i="25"/>
  <c r="BS210" i="25"/>
  <c r="BN210" i="25"/>
  <c r="BO210" i="25" s="1"/>
  <c r="CC209" i="25"/>
  <c r="BW209" i="25"/>
  <c r="CI209" i="25"/>
  <c r="BH210" i="25"/>
  <c r="BI210" i="25" s="1"/>
  <c r="CG209" i="25"/>
  <c r="CA209" i="25"/>
  <c r="BJ210" i="25"/>
  <c r="BK210" i="25" s="1"/>
  <c r="BU209" i="25"/>
  <c r="CH209" i="25"/>
  <c r="CB209" i="25"/>
  <c r="BL210" i="25"/>
  <c r="BM210" i="25" s="1"/>
  <c r="BV209" i="25"/>
  <c r="BF210" i="25"/>
  <c r="BG210" i="25" s="1"/>
  <c r="BQ210" i="25"/>
  <c r="BP210" i="25"/>
  <c r="CD209" i="25"/>
  <c r="BX209" i="25"/>
  <c r="CJ209" i="25"/>
  <c r="CI208" i="24"/>
  <c r="BN209" i="24"/>
  <c r="CC208" i="24"/>
  <c r="BO209" i="24"/>
  <c r="BW208" i="24"/>
  <c r="BU208" i="24"/>
  <c r="CG208" i="24"/>
  <c r="BJ209" i="24"/>
  <c r="BK209" i="24" s="1"/>
  <c r="CA208" i="24"/>
  <c r="BV208" i="24"/>
  <c r="BM209" i="24"/>
  <c r="CB208" i="24"/>
  <c r="BL209" i="24"/>
  <c r="CH208" i="24"/>
  <c r="BD209" i="24"/>
  <c r="BE209" i="24" s="1"/>
  <c r="BH209" i="24"/>
  <c r="BI209" i="24" s="1"/>
  <c r="BF209" i="24"/>
  <c r="BG209" i="24" s="1"/>
  <c r="BS209" i="24"/>
  <c r="CE208" i="24"/>
  <c r="BY208" i="24"/>
  <c r="CK208" i="24"/>
  <c r="BR209" i="24"/>
  <c r="CJ208" i="24"/>
  <c r="BP209" i="24"/>
  <c r="BQ209" i="24" s="1"/>
  <c r="CD208" i="24"/>
  <c r="BX208" i="24"/>
  <c r="BW208" i="23"/>
  <c r="CI208" i="23"/>
  <c r="BN209" i="23"/>
  <c r="BO209" i="23" s="1"/>
  <c r="CC208" i="23"/>
  <c r="BJ209" i="23"/>
  <c r="BU208" i="23"/>
  <c r="CA208" i="23"/>
  <c r="CG208" i="23"/>
  <c r="BK209" i="23"/>
  <c r="BF209" i="23"/>
  <c r="BG209" i="23" s="1"/>
  <c r="BX208" i="23"/>
  <c r="CK208" i="23"/>
  <c r="BR209" i="23"/>
  <c r="BS209" i="23" s="1"/>
  <c r="CE208" i="23"/>
  <c r="BY208" i="23"/>
  <c r="BH209" i="23"/>
  <c r="BI209" i="23" s="1"/>
  <c r="CJ208" i="23"/>
  <c r="BV208" i="23"/>
  <c r="CH208" i="23"/>
  <c r="BL209" i="23"/>
  <c r="BM209" i="23" s="1"/>
  <c r="CB208" i="23"/>
  <c r="BD210" i="23"/>
  <c r="BE210" i="23" s="1"/>
  <c r="CD209" i="23"/>
  <c r="BP210" i="23"/>
  <c r="BQ210" i="23" s="1"/>
  <c r="BF210" i="22"/>
  <c r="BG210" i="22" s="1"/>
  <c r="BX209" i="22"/>
  <c r="CJ209" i="22"/>
  <c r="BP210" i="22"/>
  <c r="CD209" i="22"/>
  <c r="BQ210" i="22"/>
  <c r="BJ210" i="22"/>
  <c r="BK210" i="22" s="1"/>
  <c r="CG209" i="22"/>
  <c r="CA209" i="22"/>
  <c r="BU209" i="22"/>
  <c r="BV209" i="22"/>
  <c r="BL210" i="22"/>
  <c r="CH209" i="22"/>
  <c r="CB209" i="22"/>
  <c r="BM210" i="22"/>
  <c r="CK209" i="22"/>
  <c r="CE209" i="22"/>
  <c r="BY209" i="22"/>
  <c r="BR210" i="22"/>
  <c r="BS210" i="22" s="1"/>
  <c r="BD210" i="22"/>
  <c r="BE210" i="22" s="1"/>
  <c r="BW209" i="22"/>
  <c r="BN210" i="22"/>
  <c r="BO210" i="22" s="1"/>
  <c r="CC209" i="22"/>
  <c r="CI209" i="22"/>
  <c r="BH210" i="22"/>
  <c r="BI210" i="22" s="1"/>
  <c r="BD209" i="21"/>
  <c r="BE209" i="21" s="1"/>
  <c r="BF209" i="21"/>
  <c r="BG209" i="21" s="1"/>
  <c r="BH209" i="21"/>
  <c r="BI209" i="21" s="1"/>
  <c r="BL209" i="21"/>
  <c r="BM209" i="21" s="1"/>
  <c r="CB208" i="21"/>
  <c r="BV208" i="21"/>
  <c r="CH208" i="21"/>
  <c r="BW208" i="21"/>
  <c r="CC208" i="21"/>
  <c r="CI208" i="21"/>
  <c r="BN209" i="21"/>
  <c r="BO209" i="21" s="1"/>
  <c r="CK208" i="21"/>
  <c r="CE208" i="21"/>
  <c r="BY208" i="21"/>
  <c r="BR209" i="21"/>
  <c r="BS209" i="21" s="1"/>
  <c r="CD208" i="21"/>
  <c r="BX208" i="21"/>
  <c r="CJ208" i="21"/>
  <c r="BP209" i="21"/>
  <c r="BQ209" i="21" s="1"/>
  <c r="BJ209" i="21"/>
  <c r="BK209" i="21" s="1"/>
  <c r="CA208" i="21"/>
  <c r="BU208" i="21"/>
  <c r="CG208" i="21"/>
  <c r="CA208" i="20"/>
  <c r="BJ209" i="20"/>
  <c r="BK209" i="20" s="1"/>
  <c r="BU208" i="20"/>
  <c r="CG208" i="20"/>
  <c r="BF209" i="20"/>
  <c r="BG209" i="20" s="1"/>
  <c r="BY208" i="20"/>
  <c r="CK208" i="20"/>
  <c r="BR209" i="20"/>
  <c r="BS209" i="20" s="1"/>
  <c r="CE208" i="20"/>
  <c r="BH209" i="20"/>
  <c r="BI209" i="20" s="1"/>
  <c r="CB208" i="20"/>
  <c r="BL209" i="20"/>
  <c r="BM209" i="20" s="1"/>
  <c r="BV208" i="20"/>
  <c r="CH208" i="20"/>
  <c r="BN209" i="20"/>
  <c r="BO209" i="20" s="1"/>
  <c r="CC208" i="20"/>
  <c r="BW208" i="20"/>
  <c r="CI208" i="20"/>
  <c r="CD208" i="20"/>
  <c r="BX208" i="20"/>
  <c r="CJ208" i="20"/>
  <c r="BP209" i="20"/>
  <c r="BQ209" i="20" s="1"/>
  <c r="BD209" i="20"/>
  <c r="BE209" i="20" s="1"/>
  <c r="BW208" i="19"/>
  <c r="CI208" i="19"/>
  <c r="BN209" i="19"/>
  <c r="BO209" i="19" s="1"/>
  <c r="CC208" i="19"/>
  <c r="BD209" i="19"/>
  <c r="BE209" i="19" s="1"/>
  <c r="BF209" i="19"/>
  <c r="BG209" i="19" s="1"/>
  <c r="BJ209" i="19"/>
  <c r="BK209" i="19" s="1"/>
  <c r="BU208" i="19"/>
  <c r="CG208" i="19"/>
  <c r="CA208" i="19"/>
  <c r="BH209" i="19"/>
  <c r="BI209" i="19" s="1"/>
  <c r="BX208" i="19"/>
  <c r="CJ208" i="19"/>
  <c r="BP209" i="19"/>
  <c r="BQ209" i="19" s="1"/>
  <c r="CD208" i="19"/>
  <c r="BY208" i="19"/>
  <c r="CK208" i="19"/>
  <c r="BR209" i="19"/>
  <c r="BS209" i="19" s="1"/>
  <c r="CE208" i="19"/>
  <c r="BV208" i="19"/>
  <c r="CH208" i="19"/>
  <c r="CB208" i="19"/>
  <c r="BL209" i="19"/>
  <c r="BM209" i="19" s="1"/>
  <c r="BU211" i="26" l="1"/>
  <c r="CG211" i="26"/>
  <c r="BJ212" i="26"/>
  <c r="CA211" i="26"/>
  <c r="BK212" i="26"/>
  <c r="BH212" i="26"/>
  <c r="BI212" i="26"/>
  <c r="CI211" i="26"/>
  <c r="BN212" i="26"/>
  <c r="BO212" i="26" s="1"/>
  <c r="CC211" i="26"/>
  <c r="BW211" i="26"/>
  <c r="BV211" i="26"/>
  <c r="BL212" i="26"/>
  <c r="CB211" i="26"/>
  <c r="BM212" i="26"/>
  <c r="CH211" i="26"/>
  <c r="BD212" i="26"/>
  <c r="BE212" i="26" s="1"/>
  <c r="CJ211" i="26"/>
  <c r="BP212" i="26"/>
  <c r="BQ212" i="26" s="1"/>
  <c r="CD211" i="26"/>
  <c r="BX211" i="26"/>
  <c r="BF212" i="26"/>
  <c r="BG212" i="26" s="1"/>
  <c r="CE211" i="26"/>
  <c r="CK211" i="26"/>
  <c r="BY211" i="26"/>
  <c r="BR212" i="26"/>
  <c r="BS212" i="26" s="1"/>
  <c r="BH211" i="25"/>
  <c r="BI211" i="25" s="1"/>
  <c r="BF211" i="25"/>
  <c r="BG211" i="25" s="1"/>
  <c r="BN211" i="25"/>
  <c r="BO211" i="25" s="1"/>
  <c r="CC210" i="25"/>
  <c r="BW210" i="25"/>
  <c r="CI210" i="25"/>
  <c r="CG210" i="25"/>
  <c r="CA210" i="25"/>
  <c r="BK211" i="25"/>
  <c r="BJ211" i="25"/>
  <c r="BU210" i="25"/>
  <c r="CB210" i="25"/>
  <c r="BL211" i="25"/>
  <c r="BM211" i="25" s="1"/>
  <c r="BV210" i="25"/>
  <c r="CH210" i="25"/>
  <c r="BD211" i="25"/>
  <c r="BE211" i="25" s="1"/>
  <c r="CE210" i="25"/>
  <c r="BY210" i="25"/>
  <c r="CK210" i="25"/>
  <c r="BR211" i="25"/>
  <c r="BS211" i="25" s="1"/>
  <c r="BP211" i="25"/>
  <c r="BQ211" i="25" s="1"/>
  <c r="CD210" i="25"/>
  <c r="BX210" i="25"/>
  <c r="CJ210" i="25"/>
  <c r="BP210" i="24"/>
  <c r="CD209" i="24"/>
  <c r="BX209" i="24"/>
  <c r="CJ209" i="24"/>
  <c r="BQ210" i="24"/>
  <c r="BU209" i="24"/>
  <c r="CA209" i="24"/>
  <c r="BJ210" i="24"/>
  <c r="CG209" i="24"/>
  <c r="BK210" i="24"/>
  <c r="BF210" i="24"/>
  <c r="BG210" i="24" s="1"/>
  <c r="BD210" i="24"/>
  <c r="BE210" i="24" s="1"/>
  <c r="BH210" i="24"/>
  <c r="BI210" i="24" s="1"/>
  <c r="CH209" i="24"/>
  <c r="BL210" i="24"/>
  <c r="BM210" i="24" s="1"/>
  <c r="CB209" i="24"/>
  <c r="BV209" i="24"/>
  <c r="CI209" i="24"/>
  <c r="BO210" i="24"/>
  <c r="CC209" i="24"/>
  <c r="BN210" i="24"/>
  <c r="BW209" i="24"/>
  <c r="BR210" i="24"/>
  <c r="BS210" i="24" s="1"/>
  <c r="CE209" i="24"/>
  <c r="CK209" i="24"/>
  <c r="BY209" i="24"/>
  <c r="BD211" i="23"/>
  <c r="BE211" i="23" s="1"/>
  <c r="BF210" i="23"/>
  <c r="BG210" i="23" s="1"/>
  <c r="BX209" i="23"/>
  <c r="BW209" i="23"/>
  <c r="CI209" i="23"/>
  <c r="BN210" i="23"/>
  <c r="BO210" i="23" s="1"/>
  <c r="CC209" i="23"/>
  <c r="BQ211" i="23"/>
  <c r="BP211" i="23"/>
  <c r="CD210" i="23"/>
  <c r="BH210" i="23"/>
  <c r="BI210" i="23" s="1"/>
  <c r="CJ209" i="23"/>
  <c r="BV209" i="23"/>
  <c r="CH209" i="23"/>
  <c r="CB209" i="23"/>
  <c r="BL210" i="23"/>
  <c r="BM210" i="23" s="1"/>
  <c r="CK209" i="23"/>
  <c r="BS210" i="23"/>
  <c r="BR210" i="23"/>
  <c r="BY209" i="23"/>
  <c r="CE209" i="23"/>
  <c r="BU209" i="23"/>
  <c r="CG209" i="23"/>
  <c r="CA209" i="23"/>
  <c r="BJ210" i="23"/>
  <c r="BK210" i="23" s="1"/>
  <c r="BW210" i="22"/>
  <c r="CI210" i="22"/>
  <c r="BN211" i="22"/>
  <c r="BO211" i="22" s="1"/>
  <c r="CC210" i="22"/>
  <c r="BU210" i="22"/>
  <c r="BJ211" i="22"/>
  <c r="BK211" i="22" s="1"/>
  <c r="CG210" i="22"/>
  <c r="CA210" i="22"/>
  <c r="CK210" i="22"/>
  <c r="BS211" i="22"/>
  <c r="BR211" i="22"/>
  <c r="CE210" i="22"/>
  <c r="BY210" i="22"/>
  <c r="BD211" i="22"/>
  <c r="BE211" i="22" s="1"/>
  <c r="BH211" i="22"/>
  <c r="BI211" i="22" s="1"/>
  <c r="BF211" i="22"/>
  <c r="BG211" i="22" s="1"/>
  <c r="CJ210" i="22"/>
  <c r="BQ211" i="22"/>
  <c r="CD210" i="22"/>
  <c r="BX210" i="22"/>
  <c r="BP211" i="22"/>
  <c r="BV210" i="22"/>
  <c r="CB210" i="22"/>
  <c r="BL211" i="22"/>
  <c r="BM211" i="22" s="1"/>
  <c r="CH210" i="22"/>
  <c r="BN210" i="21"/>
  <c r="CC209" i="21"/>
  <c r="BW209" i="21"/>
  <c r="CI209" i="21"/>
  <c r="BO210" i="21"/>
  <c r="BV209" i="21"/>
  <c r="BL210" i="21"/>
  <c r="CB209" i="21"/>
  <c r="CH209" i="21"/>
  <c r="BM210" i="21"/>
  <c r="BJ210" i="21"/>
  <c r="BK210" i="21" s="1"/>
  <c r="CA209" i="21"/>
  <c r="BU209" i="21"/>
  <c r="CG209" i="21"/>
  <c r="BH210" i="21"/>
  <c r="BI210" i="21"/>
  <c r="BF210" i="21"/>
  <c r="BG210" i="21" s="1"/>
  <c r="CJ209" i="21"/>
  <c r="CD209" i="21"/>
  <c r="BX209" i="21"/>
  <c r="BP210" i="21"/>
  <c r="BQ210" i="21" s="1"/>
  <c r="BY209" i="21"/>
  <c r="BR210" i="21"/>
  <c r="BS210" i="21" s="1"/>
  <c r="CK209" i="21"/>
  <c r="CE209" i="21"/>
  <c r="BD210" i="21"/>
  <c r="BE210" i="21" s="1"/>
  <c r="BD210" i="20"/>
  <c r="BE210" i="20" s="1"/>
  <c r="BY209" i="20"/>
  <c r="CK209" i="20"/>
  <c r="BR210" i="20"/>
  <c r="BS210" i="20" s="1"/>
  <c r="CE209" i="20"/>
  <c r="BX209" i="20"/>
  <c r="CJ209" i="20"/>
  <c r="BP210" i="20"/>
  <c r="BQ210" i="20" s="1"/>
  <c r="CD209" i="20"/>
  <c r="BF210" i="20"/>
  <c r="BG210" i="20" s="1"/>
  <c r="CA209" i="20"/>
  <c r="BJ210" i="20"/>
  <c r="BK210" i="20" s="1"/>
  <c r="BU209" i="20"/>
  <c r="CG209" i="20"/>
  <c r="CB209" i="20"/>
  <c r="BL210" i="20"/>
  <c r="BM210" i="20" s="1"/>
  <c r="BV209" i="20"/>
  <c r="CH209" i="20"/>
  <c r="BH210" i="20"/>
  <c r="BI210" i="20" s="1"/>
  <c r="BN210" i="20"/>
  <c r="CC209" i="20"/>
  <c r="BW209" i="20"/>
  <c r="CI209" i="20"/>
  <c r="BO210" i="20"/>
  <c r="BV209" i="19"/>
  <c r="CH209" i="19"/>
  <c r="CB209" i="19"/>
  <c r="BL210" i="19"/>
  <c r="BM210" i="19" s="1"/>
  <c r="BW209" i="19"/>
  <c r="CI209" i="19"/>
  <c r="BN210" i="19"/>
  <c r="BO210" i="19" s="1"/>
  <c r="CC209" i="19"/>
  <c r="BH210" i="19"/>
  <c r="BI210" i="19" s="1"/>
  <c r="BJ210" i="19"/>
  <c r="BK210" i="19" s="1"/>
  <c r="BU209" i="19"/>
  <c r="CG209" i="19"/>
  <c r="CA209" i="19"/>
  <c r="CK209" i="19"/>
  <c r="BR210" i="19"/>
  <c r="BS210" i="19" s="1"/>
  <c r="CE209" i="19"/>
  <c r="BY209" i="19"/>
  <c r="BD210" i="19"/>
  <c r="BE210" i="19" s="1"/>
  <c r="BX209" i="19"/>
  <c r="CJ209" i="19"/>
  <c r="BP210" i="19"/>
  <c r="BQ210" i="19" s="1"/>
  <c r="CD209" i="19"/>
  <c r="BF210" i="19"/>
  <c r="BG210" i="19" s="1"/>
  <c r="CI212" i="26" l="1"/>
  <c r="BN213" i="26"/>
  <c r="BO213" i="26" s="1"/>
  <c r="CC212" i="26"/>
  <c r="BW212" i="26"/>
  <c r="BD213" i="26"/>
  <c r="BE213" i="26" s="1"/>
  <c r="BF213" i="26"/>
  <c r="BG213" i="26" s="1"/>
  <c r="BP213" i="26"/>
  <c r="BQ213" i="26" s="1"/>
  <c r="CD212" i="26"/>
  <c r="CJ212" i="26"/>
  <c r="BX212" i="26"/>
  <c r="BR213" i="26"/>
  <c r="BS213" i="26" s="1"/>
  <c r="CE212" i="26"/>
  <c r="BY212" i="26"/>
  <c r="CK212" i="26"/>
  <c r="BH213" i="26"/>
  <c r="BI213" i="26" s="1"/>
  <c r="BU212" i="26"/>
  <c r="BK213" i="26"/>
  <c r="CG212" i="26"/>
  <c r="CA212" i="26"/>
  <c r="BJ213" i="26"/>
  <c r="CH212" i="26"/>
  <c r="CB212" i="26"/>
  <c r="BV212" i="26"/>
  <c r="BL213" i="26"/>
  <c r="BM213" i="26" s="1"/>
  <c r="CE211" i="25"/>
  <c r="BY211" i="25"/>
  <c r="CK211" i="25"/>
  <c r="BR212" i="25"/>
  <c r="BS212" i="25" s="1"/>
  <c r="BP212" i="25"/>
  <c r="CD211" i="25"/>
  <c r="BX211" i="25"/>
  <c r="CJ211" i="25"/>
  <c r="BQ212" i="25"/>
  <c r="BD212" i="25"/>
  <c r="BE212" i="25" s="1"/>
  <c r="BN212" i="25"/>
  <c r="BO212" i="25" s="1"/>
  <c r="CC211" i="25"/>
  <c r="BW211" i="25"/>
  <c r="CI211" i="25"/>
  <c r="BF212" i="25"/>
  <c r="BG212" i="25" s="1"/>
  <c r="CB211" i="25"/>
  <c r="BL212" i="25"/>
  <c r="BM212" i="25" s="1"/>
  <c r="BV211" i="25"/>
  <c r="CH211" i="25"/>
  <c r="BH212" i="25"/>
  <c r="BI212" i="25" s="1"/>
  <c r="CA211" i="25"/>
  <c r="BJ212" i="25"/>
  <c r="BK212" i="25" s="1"/>
  <c r="BU211" i="25"/>
  <c r="CG211" i="25"/>
  <c r="BR211" i="24"/>
  <c r="BY210" i="24"/>
  <c r="CK210" i="24"/>
  <c r="CE210" i="24"/>
  <c r="BS211" i="24"/>
  <c r="BF211" i="24"/>
  <c r="BG211" i="24" s="1"/>
  <c r="CH210" i="24"/>
  <c r="BL211" i="24"/>
  <c r="CB210" i="24"/>
  <c r="BV210" i="24"/>
  <c r="BM211" i="24"/>
  <c r="BD211" i="24"/>
  <c r="BE211" i="24" s="1"/>
  <c r="BH211" i="24"/>
  <c r="BI211" i="24" s="1"/>
  <c r="CG210" i="24"/>
  <c r="CA210" i="24"/>
  <c r="BJ211" i="24"/>
  <c r="BK211" i="24" s="1"/>
  <c r="BU210" i="24"/>
  <c r="BN211" i="24"/>
  <c r="BO211" i="24" s="1"/>
  <c r="CC210" i="24"/>
  <c r="BW210" i="24"/>
  <c r="CI210" i="24"/>
  <c r="CD210" i="24"/>
  <c r="BX210" i="24"/>
  <c r="BP211" i="24"/>
  <c r="BQ211" i="24" s="1"/>
  <c r="CJ210" i="24"/>
  <c r="BH211" i="23"/>
  <c r="BI211" i="23" s="1"/>
  <c r="CJ210" i="23"/>
  <c r="CI210" i="23"/>
  <c r="BN211" i="23"/>
  <c r="BO211" i="23" s="1"/>
  <c r="CC210" i="23"/>
  <c r="BW210" i="23"/>
  <c r="BV210" i="23"/>
  <c r="CH210" i="23"/>
  <c r="BM211" i="23"/>
  <c r="CB210" i="23"/>
  <c r="BL211" i="23"/>
  <c r="BF211" i="23"/>
  <c r="BG211" i="23" s="1"/>
  <c r="BX210" i="23"/>
  <c r="BU210" i="23"/>
  <c r="CG210" i="23"/>
  <c r="CA210" i="23"/>
  <c r="BJ211" i="23"/>
  <c r="BK211" i="23" s="1"/>
  <c r="BD212" i="23"/>
  <c r="BE212" i="23" s="1"/>
  <c r="BQ212" i="23"/>
  <c r="BP212" i="23"/>
  <c r="CD211" i="23"/>
  <c r="BR211" i="23"/>
  <c r="BS211" i="23" s="1"/>
  <c r="CE210" i="23"/>
  <c r="CK210" i="23"/>
  <c r="BY210" i="23"/>
  <c r="BF212" i="22"/>
  <c r="BG212" i="22" s="1"/>
  <c r="BH212" i="22"/>
  <c r="BI212" i="22" s="1"/>
  <c r="BJ212" i="22"/>
  <c r="BU211" i="22"/>
  <c r="CG211" i="22"/>
  <c r="CA211" i="22"/>
  <c r="BK212" i="22"/>
  <c r="BD212" i="22"/>
  <c r="BE212" i="22" s="1"/>
  <c r="BV211" i="22"/>
  <c r="CH211" i="22"/>
  <c r="CB211" i="22"/>
  <c r="BL212" i="22"/>
  <c r="BM212" i="22" s="1"/>
  <c r="CI211" i="22"/>
  <c r="BN212" i="22"/>
  <c r="CC211" i="22"/>
  <c r="BO212" i="22"/>
  <c r="BW211" i="22"/>
  <c r="CJ211" i="22"/>
  <c r="BP212" i="22"/>
  <c r="BQ212" i="22" s="1"/>
  <c r="CD211" i="22"/>
  <c r="BX211" i="22"/>
  <c r="BR212" i="22"/>
  <c r="BS212" i="22" s="1"/>
  <c r="CE211" i="22"/>
  <c r="CK211" i="22"/>
  <c r="BY211" i="22"/>
  <c r="BU210" i="21"/>
  <c r="BJ211" i="21"/>
  <c r="CA210" i="21"/>
  <c r="CG210" i="21"/>
  <c r="BK211" i="21"/>
  <c r="BX210" i="21"/>
  <c r="BP211" i="21"/>
  <c r="BQ211" i="21" s="1"/>
  <c r="CJ210" i="21"/>
  <c r="CD210" i="21"/>
  <c r="BD211" i="21"/>
  <c r="BE211" i="21" s="1"/>
  <c r="BY210" i="21"/>
  <c r="BR211" i="21"/>
  <c r="BS211" i="21" s="1"/>
  <c r="CK210" i="21"/>
  <c r="CE210" i="21"/>
  <c r="BF211" i="21"/>
  <c r="BG211" i="21" s="1"/>
  <c r="CB210" i="21"/>
  <c r="BV210" i="21"/>
  <c r="CH210" i="21"/>
  <c r="BL211" i="21"/>
  <c r="BM211" i="21" s="1"/>
  <c r="BH211" i="21"/>
  <c r="BI211" i="21" s="1"/>
  <c r="CI210" i="21"/>
  <c r="CC210" i="21"/>
  <c r="BW210" i="21"/>
  <c r="BN211" i="21"/>
  <c r="BO211" i="21" s="1"/>
  <c r="BF211" i="20"/>
  <c r="BG211" i="20" s="1"/>
  <c r="CA210" i="20"/>
  <c r="BJ211" i="20"/>
  <c r="BK211" i="20" s="1"/>
  <c r="BU210" i="20"/>
  <c r="CG210" i="20"/>
  <c r="CB210" i="20"/>
  <c r="BL211" i="20"/>
  <c r="BM211" i="20" s="1"/>
  <c r="BV210" i="20"/>
  <c r="CH210" i="20"/>
  <c r="BX210" i="20"/>
  <c r="CJ210" i="20"/>
  <c r="BP211" i="20"/>
  <c r="BQ211" i="20" s="1"/>
  <c r="CD210" i="20"/>
  <c r="BH211" i="20"/>
  <c r="BI211" i="20" s="1"/>
  <c r="BY210" i="20"/>
  <c r="CK210" i="20"/>
  <c r="BR211" i="20"/>
  <c r="BS211" i="20" s="1"/>
  <c r="CE210" i="20"/>
  <c r="BD211" i="20"/>
  <c r="BE211" i="20" s="1"/>
  <c r="BW210" i="20"/>
  <c r="CI210" i="20"/>
  <c r="BN211" i="20"/>
  <c r="BO211" i="20" s="1"/>
  <c r="CC210" i="20"/>
  <c r="CJ210" i="19"/>
  <c r="BP211" i="19"/>
  <c r="BQ211" i="19" s="1"/>
  <c r="CD210" i="19"/>
  <c r="BX210" i="19"/>
  <c r="BF211" i="19"/>
  <c r="BG211" i="19" s="1"/>
  <c r="BD211" i="19"/>
  <c r="BE211" i="19" s="1"/>
  <c r="BU210" i="19"/>
  <c r="CG210" i="19"/>
  <c r="CA210" i="19"/>
  <c r="BK211" i="19"/>
  <c r="BJ211" i="19"/>
  <c r="BH211" i="19"/>
  <c r="BI211" i="19" s="1"/>
  <c r="BW210" i="19"/>
  <c r="CI210" i="19"/>
  <c r="BN211" i="19"/>
  <c r="BO211" i="19" s="1"/>
  <c r="CC210" i="19"/>
  <c r="CK210" i="19"/>
  <c r="BR211" i="19"/>
  <c r="BS211" i="19" s="1"/>
  <c r="CE210" i="19"/>
  <c r="BY210" i="19"/>
  <c r="BV210" i="19"/>
  <c r="CH210" i="19"/>
  <c r="CB210" i="19"/>
  <c r="BL211" i="19"/>
  <c r="BM211" i="19" s="1"/>
  <c r="BR214" i="26" l="1"/>
  <c r="BS214" i="26"/>
  <c r="CK213" i="26"/>
  <c r="CE213" i="26"/>
  <c r="BY213" i="26"/>
  <c r="BH214" i="26"/>
  <c r="BI214" i="26"/>
  <c r="CD213" i="26"/>
  <c r="BX213" i="26"/>
  <c r="CJ213" i="26"/>
  <c r="BP214" i="26"/>
  <c r="BQ214" i="26" s="1"/>
  <c r="BF214" i="26"/>
  <c r="BG214" i="26" s="1"/>
  <c r="BN214" i="26"/>
  <c r="BO214" i="26" s="1"/>
  <c r="CC213" i="26"/>
  <c r="CI213" i="26"/>
  <c r="BW213" i="26"/>
  <c r="CH213" i="26"/>
  <c r="CB213" i="26"/>
  <c r="BL214" i="26"/>
  <c r="BM214" i="26" s="1"/>
  <c r="BV213" i="26"/>
  <c r="CG213" i="26"/>
  <c r="CA213" i="26"/>
  <c r="BJ214" i="26"/>
  <c r="BU213" i="26"/>
  <c r="BK214" i="26"/>
  <c r="BD214" i="26"/>
  <c r="BE214" i="26" s="1"/>
  <c r="BD213" i="25"/>
  <c r="BE213" i="25" s="1"/>
  <c r="BY212" i="25"/>
  <c r="CK212" i="25"/>
  <c r="BR213" i="25"/>
  <c r="BS213" i="25" s="1"/>
  <c r="CE212" i="25"/>
  <c r="CA212" i="25"/>
  <c r="BJ213" i="25"/>
  <c r="BK213" i="25" s="1"/>
  <c r="BU212" i="25"/>
  <c r="CG212" i="25"/>
  <c r="BO213" i="25"/>
  <c r="BN213" i="25"/>
  <c r="CC212" i="25"/>
  <c r="BW212" i="25"/>
  <c r="CI212" i="25"/>
  <c r="BH213" i="25"/>
  <c r="BI213" i="25" s="1"/>
  <c r="CB212" i="25"/>
  <c r="BL213" i="25"/>
  <c r="BM213" i="25" s="1"/>
  <c r="BV212" i="25"/>
  <c r="CH212" i="25"/>
  <c r="BF213" i="25"/>
  <c r="BG213" i="25" s="1"/>
  <c r="CD212" i="25"/>
  <c r="BX212" i="25"/>
  <c r="CJ212" i="25"/>
  <c r="BP213" i="25"/>
  <c r="BQ213" i="25" s="1"/>
  <c r="BP212" i="24"/>
  <c r="BQ212" i="24" s="1"/>
  <c r="BX211" i="24"/>
  <c r="CJ211" i="24"/>
  <c r="CD211" i="24"/>
  <c r="BD212" i="24"/>
  <c r="BE212" i="24" s="1"/>
  <c r="BF212" i="24"/>
  <c r="BG212" i="24" s="1"/>
  <c r="CG211" i="24"/>
  <c r="BJ212" i="24"/>
  <c r="BK212" i="24" s="1"/>
  <c r="CA211" i="24"/>
  <c r="BU211" i="24"/>
  <c r="BN212" i="24"/>
  <c r="CC211" i="24"/>
  <c r="CI211" i="24"/>
  <c r="BW211" i="24"/>
  <c r="BO212" i="24"/>
  <c r="BH212" i="24"/>
  <c r="BI212" i="24" s="1"/>
  <c r="BM212" i="24"/>
  <c r="CB211" i="24"/>
  <c r="BV211" i="24"/>
  <c r="CH211" i="24"/>
  <c r="BL212" i="24"/>
  <c r="CE211" i="24"/>
  <c r="BY211" i="24"/>
  <c r="CK211" i="24"/>
  <c r="BR212" i="24"/>
  <c r="BS212" i="24" s="1"/>
  <c r="BD213" i="23"/>
  <c r="BE213" i="23" s="1"/>
  <c r="BU211" i="23"/>
  <c r="CG211" i="23"/>
  <c r="CA211" i="23"/>
  <c r="BJ212" i="23"/>
  <c r="BK212" i="23" s="1"/>
  <c r="BR212" i="23"/>
  <c r="BS212" i="23" s="1"/>
  <c r="CE211" i="23"/>
  <c r="BY211" i="23"/>
  <c r="CK211" i="23"/>
  <c r="CI211" i="23"/>
  <c r="BO212" i="23"/>
  <c r="BN212" i="23"/>
  <c r="CC211" i="23"/>
  <c r="BW211" i="23"/>
  <c r="BF212" i="23"/>
  <c r="BG212" i="23" s="1"/>
  <c r="BX211" i="23"/>
  <c r="BH212" i="23"/>
  <c r="BI212" i="23" s="1"/>
  <c r="CJ211" i="23"/>
  <c r="CH211" i="23"/>
  <c r="CB211" i="23"/>
  <c r="BL212" i="23"/>
  <c r="BM212" i="23" s="1"/>
  <c r="BV211" i="23"/>
  <c r="BP213" i="23"/>
  <c r="BQ213" i="23" s="1"/>
  <c r="CD212" i="23"/>
  <c r="BD213" i="22"/>
  <c r="BE213" i="22" s="1"/>
  <c r="CK212" i="22"/>
  <c r="BR213" i="22"/>
  <c r="BS213" i="22" s="1"/>
  <c r="CE212" i="22"/>
  <c r="BY212" i="22"/>
  <c r="CH212" i="22"/>
  <c r="CB212" i="22"/>
  <c r="BL213" i="22"/>
  <c r="BM213" i="22" s="1"/>
  <c r="BV212" i="22"/>
  <c r="BP213" i="22"/>
  <c r="BQ213" i="22" s="1"/>
  <c r="CD212" i="22"/>
  <c r="CJ212" i="22"/>
  <c r="BX212" i="22"/>
  <c r="BH213" i="22"/>
  <c r="BI213" i="22" s="1"/>
  <c r="BF213" i="22"/>
  <c r="BG213" i="22" s="1"/>
  <c r="BW212" i="22"/>
  <c r="CI212" i="22"/>
  <c r="BO213" i="22"/>
  <c r="BN213" i="22"/>
  <c r="CC212" i="22"/>
  <c r="BU212" i="22"/>
  <c r="CG212" i="22"/>
  <c r="CA212" i="22"/>
  <c r="BJ213" i="22"/>
  <c r="BK213" i="22" s="1"/>
  <c r="BD212" i="21"/>
  <c r="BE212" i="21" s="1"/>
  <c r="BF212" i="21"/>
  <c r="BG212" i="21" s="1"/>
  <c r="BR212" i="21"/>
  <c r="BY211" i="21"/>
  <c r="CK211" i="21"/>
  <c r="BS212" i="21"/>
  <c r="CE211" i="21"/>
  <c r="BH212" i="21"/>
  <c r="BI212" i="21" s="1"/>
  <c r="BP212" i="21"/>
  <c r="BQ212" i="21" s="1"/>
  <c r="BX211" i="21"/>
  <c r="CJ211" i="21"/>
  <c r="CD211" i="21"/>
  <c r="BW211" i="21"/>
  <c r="CI211" i="21"/>
  <c r="BN212" i="21"/>
  <c r="BO212" i="21" s="1"/>
  <c r="CC211" i="21"/>
  <c r="CH211" i="21"/>
  <c r="BL212" i="21"/>
  <c r="BM212" i="21" s="1"/>
  <c r="BV211" i="21"/>
  <c r="CB211" i="21"/>
  <c r="BJ212" i="21"/>
  <c r="CA211" i="21"/>
  <c r="BU211" i="21"/>
  <c r="CG211" i="21"/>
  <c r="BK212" i="21"/>
  <c r="BW211" i="20"/>
  <c r="CI211" i="20"/>
  <c r="BN212" i="20"/>
  <c r="BO212" i="20" s="1"/>
  <c r="CC211" i="20"/>
  <c r="BD212" i="20"/>
  <c r="BE212" i="20" s="1"/>
  <c r="BH212" i="20"/>
  <c r="BI212" i="20" s="1"/>
  <c r="BX211" i="20"/>
  <c r="CJ211" i="20"/>
  <c r="BQ212" i="20"/>
  <c r="BP212" i="20"/>
  <c r="CD211" i="20"/>
  <c r="BL212" i="20"/>
  <c r="BV211" i="20"/>
  <c r="CH211" i="20"/>
  <c r="BM212" i="20"/>
  <c r="CB211" i="20"/>
  <c r="BY211" i="20"/>
  <c r="CK211" i="20"/>
  <c r="BR212" i="20"/>
  <c r="BS212" i="20" s="1"/>
  <c r="CE211" i="20"/>
  <c r="CA211" i="20"/>
  <c r="BJ212" i="20"/>
  <c r="BK212" i="20" s="1"/>
  <c r="BU211" i="20"/>
  <c r="CG211" i="20"/>
  <c r="BF212" i="20"/>
  <c r="BG212" i="20" s="1"/>
  <c r="BV211" i="19"/>
  <c r="CH211" i="19"/>
  <c r="CB211" i="19"/>
  <c r="BL212" i="19"/>
  <c r="BM212" i="19" s="1"/>
  <c r="BD212" i="19"/>
  <c r="BE212" i="19" s="1"/>
  <c r="BH212" i="19"/>
  <c r="BI212" i="19"/>
  <c r="BR212" i="19"/>
  <c r="BS212" i="19" s="1"/>
  <c r="CE211" i="19"/>
  <c r="BY211" i="19"/>
  <c r="CK211" i="19"/>
  <c r="BF212" i="19"/>
  <c r="BG212" i="19" s="1"/>
  <c r="CJ211" i="19"/>
  <c r="BP212" i="19"/>
  <c r="BQ212" i="19" s="1"/>
  <c r="CD211" i="19"/>
  <c r="BX211" i="19"/>
  <c r="CI211" i="19"/>
  <c r="BN212" i="19"/>
  <c r="BO212" i="19" s="1"/>
  <c r="CC211" i="19"/>
  <c r="BW211" i="19"/>
  <c r="BU211" i="19"/>
  <c r="CG211" i="19"/>
  <c r="CA211" i="19"/>
  <c r="BJ212" i="19"/>
  <c r="BK212" i="19" s="1"/>
  <c r="BP215" i="26" l="1"/>
  <c r="BQ215" i="26" s="1"/>
  <c r="CJ214" i="26"/>
  <c r="CD214" i="26"/>
  <c r="BX214" i="26"/>
  <c r="BD215" i="26"/>
  <c r="BE215" i="26" s="1"/>
  <c r="CB214" i="26"/>
  <c r="BL215" i="26"/>
  <c r="BM215" i="26" s="1"/>
  <c r="CH214" i="26"/>
  <c r="BV214" i="26"/>
  <c r="BN215" i="26"/>
  <c r="CC214" i="26"/>
  <c r="BW214" i="26"/>
  <c r="CI214" i="26"/>
  <c r="BO215" i="26"/>
  <c r="BH215" i="26"/>
  <c r="BI215" i="26" s="1"/>
  <c r="BF215" i="26"/>
  <c r="BG215" i="26" s="1"/>
  <c r="CE214" i="26"/>
  <c r="BY214" i="26"/>
  <c r="CK214" i="26"/>
  <c r="BR215" i="26"/>
  <c r="BS215" i="26" s="1"/>
  <c r="CG214" i="26"/>
  <c r="CA214" i="26"/>
  <c r="BU214" i="26"/>
  <c r="BJ215" i="26"/>
  <c r="BK215" i="26" s="1"/>
  <c r="CB213" i="25"/>
  <c r="BL214" i="25"/>
  <c r="BM214" i="25" s="1"/>
  <c r="BV213" i="25"/>
  <c r="CH213" i="25"/>
  <c r="CA213" i="25"/>
  <c r="BJ214" i="25"/>
  <c r="BK214" i="25" s="1"/>
  <c r="BU213" i="25"/>
  <c r="CG213" i="25"/>
  <c r="BY213" i="25"/>
  <c r="CK213" i="25"/>
  <c r="BS214" i="25"/>
  <c r="BR214" i="25"/>
  <c r="CE213" i="25"/>
  <c r="BX213" i="25"/>
  <c r="CJ213" i="25"/>
  <c r="BP214" i="25"/>
  <c r="BQ214" i="25" s="1"/>
  <c r="CD213" i="25"/>
  <c r="BH214" i="25"/>
  <c r="BI214" i="25" s="1"/>
  <c r="BN214" i="25"/>
  <c r="BO214" i="25" s="1"/>
  <c r="CC213" i="25"/>
  <c r="BW213" i="25"/>
  <c r="CI213" i="25"/>
  <c r="BF214" i="25"/>
  <c r="BG214" i="25" s="1"/>
  <c r="BD214" i="25"/>
  <c r="BE214" i="25" s="1"/>
  <c r="BD213" i="24"/>
  <c r="BE213" i="24" s="1"/>
  <c r="CA212" i="24"/>
  <c r="BJ213" i="24"/>
  <c r="BU212" i="24"/>
  <c r="BK213" i="24"/>
  <c r="CG212" i="24"/>
  <c r="BF213" i="24"/>
  <c r="BG213" i="24" s="1"/>
  <c r="BH213" i="24"/>
  <c r="BI213" i="24" s="1"/>
  <c r="CE212" i="24"/>
  <c r="CK212" i="24"/>
  <c r="BY212" i="24"/>
  <c r="BR213" i="24"/>
  <c r="BS213" i="24" s="1"/>
  <c r="BP213" i="24"/>
  <c r="CD212" i="24"/>
  <c r="BX212" i="24"/>
  <c r="BQ213" i="24"/>
  <c r="CJ212" i="24"/>
  <c r="BO213" i="24"/>
  <c r="BW212" i="24"/>
  <c r="CI212" i="24"/>
  <c r="BN213" i="24"/>
  <c r="CC212" i="24"/>
  <c r="CB212" i="24"/>
  <c r="BL213" i="24"/>
  <c r="BM213" i="24" s="1"/>
  <c r="CH212" i="24"/>
  <c r="BV212" i="24"/>
  <c r="BP214" i="23"/>
  <c r="BQ214" i="23" s="1"/>
  <c r="CD213" i="23"/>
  <c r="BR213" i="23"/>
  <c r="CE212" i="23"/>
  <c r="BY212" i="23"/>
  <c r="CK212" i="23"/>
  <c r="BS213" i="23"/>
  <c r="BF213" i="23"/>
  <c r="BG213" i="23" s="1"/>
  <c r="BX212" i="23"/>
  <c r="CH212" i="23"/>
  <c r="CB212" i="23"/>
  <c r="BL213" i="23"/>
  <c r="BM213" i="23" s="1"/>
  <c r="BV212" i="23"/>
  <c r="BH213" i="23"/>
  <c r="BI213" i="23" s="1"/>
  <c r="CJ212" i="23"/>
  <c r="CG212" i="23"/>
  <c r="CA212" i="23"/>
  <c r="BK213" i="23"/>
  <c r="BJ213" i="23"/>
  <c r="BU212" i="23"/>
  <c r="BD214" i="23"/>
  <c r="BE214" i="23" s="1"/>
  <c r="BN213" i="23"/>
  <c r="BO213" i="23" s="1"/>
  <c r="CC212" i="23"/>
  <c r="CI212" i="23"/>
  <c r="BW212" i="23"/>
  <c r="BV213" i="22"/>
  <c r="CH213" i="22"/>
  <c r="BL214" i="22"/>
  <c r="CB213" i="22"/>
  <c r="BM214" i="22"/>
  <c r="CJ213" i="22"/>
  <c r="BP214" i="22"/>
  <c r="BQ214" i="22" s="1"/>
  <c r="CD213" i="22"/>
  <c r="BX213" i="22"/>
  <c r="BR214" i="22"/>
  <c r="BS214" i="22" s="1"/>
  <c r="CE213" i="22"/>
  <c r="BY213" i="22"/>
  <c r="CK213" i="22"/>
  <c r="CG213" i="22"/>
  <c r="CA213" i="22"/>
  <c r="BJ214" i="22"/>
  <c r="BK214" i="22" s="1"/>
  <c r="BU213" i="22"/>
  <c r="BF214" i="22"/>
  <c r="BG214" i="22" s="1"/>
  <c r="BH214" i="22"/>
  <c r="BI214" i="22" s="1"/>
  <c r="BD214" i="22"/>
  <c r="BE214" i="22" s="1"/>
  <c r="BN214" i="22"/>
  <c r="BO214" i="22" s="1"/>
  <c r="CC213" i="22"/>
  <c r="CI213" i="22"/>
  <c r="BW213" i="22"/>
  <c r="BH213" i="21"/>
  <c r="BI213" i="21" s="1"/>
  <c r="BW212" i="21"/>
  <c r="CC212" i="21"/>
  <c r="BN213" i="21"/>
  <c r="BO213" i="21" s="1"/>
  <c r="CI212" i="21"/>
  <c r="BF213" i="21"/>
  <c r="BG213" i="21" s="1"/>
  <c r="BQ213" i="21"/>
  <c r="CD212" i="21"/>
  <c r="BX212" i="21"/>
  <c r="BP213" i="21"/>
  <c r="CJ212" i="21"/>
  <c r="CB212" i="21"/>
  <c r="BV212" i="21"/>
  <c r="BL213" i="21"/>
  <c r="BM213" i="21" s="1"/>
  <c r="CH212" i="21"/>
  <c r="BD213" i="21"/>
  <c r="BE213" i="21" s="1"/>
  <c r="CG212" i="21"/>
  <c r="BK213" i="21"/>
  <c r="CA212" i="21"/>
  <c r="BU212" i="21"/>
  <c r="BJ213" i="21"/>
  <c r="CK212" i="21"/>
  <c r="BY212" i="21"/>
  <c r="BR213" i="21"/>
  <c r="BS213" i="21" s="1"/>
  <c r="CE212" i="21"/>
  <c r="BW212" i="20"/>
  <c r="CI212" i="20"/>
  <c r="BN213" i="20"/>
  <c r="BO213" i="20" s="1"/>
  <c r="CC212" i="20"/>
  <c r="BJ213" i="20"/>
  <c r="BK213" i="20" s="1"/>
  <c r="BU212" i="20"/>
  <c r="CG212" i="20"/>
  <c r="CA212" i="20"/>
  <c r="BY212" i="20"/>
  <c r="CK212" i="20"/>
  <c r="BR213" i="20"/>
  <c r="BS213" i="20" s="1"/>
  <c r="CE212" i="20"/>
  <c r="BH213" i="20"/>
  <c r="BI213" i="20" s="1"/>
  <c r="BD213" i="20"/>
  <c r="BE213" i="20" s="1"/>
  <c r="BF213" i="20"/>
  <c r="BG213" i="20" s="1"/>
  <c r="BX212" i="20"/>
  <c r="CJ212" i="20"/>
  <c r="BQ213" i="20"/>
  <c r="BP213" i="20"/>
  <c r="CD212" i="20"/>
  <c r="BV212" i="20"/>
  <c r="CH212" i="20"/>
  <c r="CB212" i="20"/>
  <c r="BL213" i="20"/>
  <c r="BM213" i="20" s="1"/>
  <c r="BU212" i="19"/>
  <c r="CG212" i="19"/>
  <c r="CA212" i="19"/>
  <c r="BJ213" i="19"/>
  <c r="BK213" i="19" s="1"/>
  <c r="CH212" i="19"/>
  <c r="CB212" i="19"/>
  <c r="BL213" i="19"/>
  <c r="BM213" i="19" s="1"/>
  <c r="BV212" i="19"/>
  <c r="BF213" i="19"/>
  <c r="BG213" i="19" s="1"/>
  <c r="BS213" i="19"/>
  <c r="BR213" i="19"/>
  <c r="CE212" i="19"/>
  <c r="BY212" i="19"/>
  <c r="CK212" i="19"/>
  <c r="CI212" i="19"/>
  <c r="BN213" i="19"/>
  <c r="BO213" i="19" s="1"/>
  <c r="CC212" i="19"/>
  <c r="BW212" i="19"/>
  <c r="BP213" i="19"/>
  <c r="BQ213" i="19" s="1"/>
  <c r="CD212" i="19"/>
  <c r="BX212" i="19"/>
  <c r="CJ212" i="19"/>
  <c r="BD213" i="19"/>
  <c r="BE213" i="19" s="1"/>
  <c r="BH213" i="19"/>
  <c r="BI213" i="19" s="1"/>
  <c r="CA215" i="26" l="1"/>
  <c r="BJ216" i="26"/>
  <c r="BK216" i="26" s="1"/>
  <c r="CG215" i="26"/>
  <c r="BU215" i="26"/>
  <c r="CE215" i="26"/>
  <c r="BY215" i="26"/>
  <c r="BR216" i="26"/>
  <c r="BS216" i="26" s="1"/>
  <c r="CK215" i="26"/>
  <c r="BD216" i="26"/>
  <c r="BE216" i="26" s="1"/>
  <c r="BF216" i="26"/>
  <c r="BG216" i="26" s="1"/>
  <c r="BH216" i="26"/>
  <c r="BI216" i="26" s="1"/>
  <c r="CB215" i="26"/>
  <c r="BL216" i="26"/>
  <c r="BM216" i="26" s="1"/>
  <c r="BV215" i="26"/>
  <c r="CH215" i="26"/>
  <c r="BP216" i="26"/>
  <c r="BQ216" i="26" s="1"/>
  <c r="CD215" i="26"/>
  <c r="BX215" i="26"/>
  <c r="CJ215" i="26"/>
  <c r="BN216" i="26"/>
  <c r="BO216" i="26" s="1"/>
  <c r="CI215" i="26"/>
  <c r="CC215" i="26"/>
  <c r="BW215" i="26"/>
  <c r="BD215" i="25"/>
  <c r="BE215" i="25" s="1"/>
  <c r="BF215" i="25"/>
  <c r="BG215" i="25" s="1"/>
  <c r="CA214" i="25"/>
  <c r="BJ215" i="25"/>
  <c r="BK215" i="25" s="1"/>
  <c r="BU214" i="25"/>
  <c r="CG214" i="25"/>
  <c r="BW214" i="25"/>
  <c r="CI214" i="25"/>
  <c r="BO215" i="25"/>
  <c r="CC214" i="25"/>
  <c r="BN215" i="25"/>
  <c r="BH215" i="25"/>
  <c r="BI215" i="25" s="1"/>
  <c r="CB214" i="25"/>
  <c r="BL215" i="25"/>
  <c r="BM215" i="25" s="1"/>
  <c r="BV214" i="25"/>
  <c r="CH214" i="25"/>
  <c r="BX214" i="25"/>
  <c r="CJ214" i="25"/>
  <c r="BQ215" i="25"/>
  <c r="BP215" i="25"/>
  <c r="CD214" i="25"/>
  <c r="BY214" i="25"/>
  <c r="CK214" i="25"/>
  <c r="BS215" i="25"/>
  <c r="BR215" i="25"/>
  <c r="CE214" i="25"/>
  <c r="BL214" i="24"/>
  <c r="BM214" i="24" s="1"/>
  <c r="BV213" i="24"/>
  <c r="CH213" i="24"/>
  <c r="CB213" i="24"/>
  <c r="BF214" i="24"/>
  <c r="BG214" i="24" s="1"/>
  <c r="BY213" i="24"/>
  <c r="CK213" i="24"/>
  <c r="BR214" i="24"/>
  <c r="BS214" i="24" s="1"/>
  <c r="CE213" i="24"/>
  <c r="BH214" i="24"/>
  <c r="BI214" i="24" s="1"/>
  <c r="BD214" i="24"/>
  <c r="BE214" i="24" s="1"/>
  <c r="CD213" i="24"/>
  <c r="CJ213" i="24"/>
  <c r="BP214" i="24"/>
  <c r="BQ214" i="24" s="1"/>
  <c r="BX213" i="24"/>
  <c r="BN214" i="24"/>
  <c r="BO214" i="24" s="1"/>
  <c r="CC213" i="24"/>
  <c r="BW213" i="24"/>
  <c r="CI213" i="24"/>
  <c r="CA213" i="24"/>
  <c r="BU213" i="24"/>
  <c r="BJ214" i="24"/>
  <c r="BK214" i="24" s="1"/>
  <c r="CG213" i="24"/>
  <c r="BN214" i="23"/>
  <c r="BO214" i="23" s="1"/>
  <c r="CC213" i="23"/>
  <c r="BW213" i="23"/>
  <c r="CI213" i="23"/>
  <c r="BD215" i="23"/>
  <c r="BE215" i="23" s="1"/>
  <c r="BH214" i="23"/>
  <c r="BI214" i="23" s="1"/>
  <c r="CJ213" i="23"/>
  <c r="BM214" i="23"/>
  <c r="CB213" i="23"/>
  <c r="BL214" i="23"/>
  <c r="CH213" i="23"/>
  <c r="BV213" i="23"/>
  <c r="BF214" i="23"/>
  <c r="BG214" i="23" s="1"/>
  <c r="BX213" i="23"/>
  <c r="BP215" i="23"/>
  <c r="CD214" i="23"/>
  <c r="BQ215" i="23"/>
  <c r="CE213" i="23"/>
  <c r="BY213" i="23"/>
  <c r="CK213" i="23"/>
  <c r="BR214" i="23"/>
  <c r="BS214" i="23" s="1"/>
  <c r="CG213" i="23"/>
  <c r="CA213" i="23"/>
  <c r="BJ214" i="23"/>
  <c r="BK214" i="23" s="1"/>
  <c r="BU213" i="23"/>
  <c r="CI214" i="22"/>
  <c r="BN215" i="22"/>
  <c r="BO215" i="22" s="1"/>
  <c r="CC214" i="22"/>
  <c r="BW214" i="22"/>
  <c r="BH215" i="22"/>
  <c r="BI215" i="22" s="1"/>
  <c r="BF215" i="22"/>
  <c r="BG215" i="22" s="1"/>
  <c r="BS215" i="22"/>
  <c r="CE214" i="22"/>
  <c r="BY214" i="22"/>
  <c r="CK214" i="22"/>
  <c r="BR215" i="22"/>
  <c r="BD215" i="22"/>
  <c r="BE215" i="22" s="1"/>
  <c r="BP215" i="22"/>
  <c r="BQ215" i="22" s="1"/>
  <c r="CD214" i="22"/>
  <c r="BX214" i="22"/>
  <c r="CJ214" i="22"/>
  <c r="BU214" i="22"/>
  <c r="CG214" i="22"/>
  <c r="BK215" i="22"/>
  <c r="BJ215" i="22"/>
  <c r="CA214" i="22"/>
  <c r="CB214" i="22"/>
  <c r="CH214" i="22"/>
  <c r="BL215" i="22"/>
  <c r="BM215" i="22" s="1"/>
  <c r="BV214" i="22"/>
  <c r="CE213" i="21"/>
  <c r="BY213" i="21"/>
  <c r="CK213" i="21"/>
  <c r="BR214" i="21"/>
  <c r="BS214" i="21" s="1"/>
  <c r="BD214" i="21"/>
  <c r="BE214" i="21" s="1"/>
  <c r="BF214" i="21"/>
  <c r="BG214" i="21" s="1"/>
  <c r="BV213" i="21"/>
  <c r="BL214" i="21"/>
  <c r="BM214" i="21" s="1"/>
  <c r="CH213" i="21"/>
  <c r="CB213" i="21"/>
  <c r="BN214" i="21"/>
  <c r="CC213" i="21"/>
  <c r="BO214" i="21"/>
  <c r="BW213" i="21"/>
  <c r="CI213" i="21"/>
  <c r="BH214" i="21"/>
  <c r="BI214" i="21" s="1"/>
  <c r="CJ213" i="21"/>
  <c r="BP214" i="21"/>
  <c r="BQ214" i="21" s="1"/>
  <c r="BX213" i="21"/>
  <c r="CD213" i="21"/>
  <c r="BJ214" i="21"/>
  <c r="BK214" i="21" s="1"/>
  <c r="CA213" i="21"/>
  <c r="BU213" i="21"/>
  <c r="CG213" i="21"/>
  <c r="CK213" i="20"/>
  <c r="BR214" i="20"/>
  <c r="BS214" i="20" s="1"/>
  <c r="CE213" i="20"/>
  <c r="BY213" i="20"/>
  <c r="BD214" i="20"/>
  <c r="BE214" i="20" s="1"/>
  <c r="BV213" i="20"/>
  <c r="CH213" i="20"/>
  <c r="CB213" i="20"/>
  <c r="BL214" i="20"/>
  <c r="BM214" i="20" s="1"/>
  <c r="BJ214" i="20"/>
  <c r="BU213" i="20"/>
  <c r="CG213" i="20"/>
  <c r="CA213" i="20"/>
  <c r="BK214" i="20"/>
  <c r="BF214" i="20"/>
  <c r="BG214" i="20" s="1"/>
  <c r="BW213" i="20"/>
  <c r="CI213" i="20"/>
  <c r="BN214" i="20"/>
  <c r="BO214" i="20" s="1"/>
  <c r="CC213" i="20"/>
  <c r="BH214" i="20"/>
  <c r="BI214" i="20" s="1"/>
  <c r="BX213" i="20"/>
  <c r="CJ213" i="20"/>
  <c r="BP214" i="20"/>
  <c r="BQ214" i="20" s="1"/>
  <c r="CD213" i="20"/>
  <c r="BI214" i="19"/>
  <c r="BH214" i="19"/>
  <c r="BD214" i="19"/>
  <c r="BE214" i="19" s="1"/>
  <c r="BN214" i="19"/>
  <c r="BO214" i="19" s="1"/>
  <c r="CC213" i="19"/>
  <c r="BW213" i="19"/>
  <c r="CI213" i="19"/>
  <c r="BF214" i="19"/>
  <c r="BG214" i="19" s="1"/>
  <c r="CH213" i="19"/>
  <c r="BM214" i="19"/>
  <c r="CB213" i="19"/>
  <c r="BL214" i="19"/>
  <c r="BV213" i="19"/>
  <c r="CG213" i="19"/>
  <c r="CA213" i="19"/>
  <c r="BJ214" i="19"/>
  <c r="BK214" i="19" s="1"/>
  <c r="BU213" i="19"/>
  <c r="BP214" i="19"/>
  <c r="BQ214" i="19" s="1"/>
  <c r="CD213" i="19"/>
  <c r="BX213" i="19"/>
  <c r="CJ213" i="19"/>
  <c r="BR214" i="19"/>
  <c r="CE213" i="19"/>
  <c r="BY213" i="19"/>
  <c r="CK213" i="19"/>
  <c r="BS214" i="19"/>
  <c r="BY216" i="26" l="1"/>
  <c r="CK216" i="26"/>
  <c r="CE216" i="26"/>
  <c r="BR217" i="26"/>
  <c r="BS217" i="26" s="1"/>
  <c r="BN217" i="26"/>
  <c r="BO217" i="26" s="1"/>
  <c r="CC216" i="26"/>
  <c r="BW216" i="26"/>
  <c r="CI216" i="26"/>
  <c r="BL217" i="26"/>
  <c r="BM217" i="26" s="1"/>
  <c r="CH216" i="26"/>
  <c r="CB216" i="26"/>
  <c r="BV216" i="26"/>
  <c r="CD216" i="26"/>
  <c r="BX216" i="26"/>
  <c r="BP217" i="26"/>
  <c r="BQ217" i="26" s="1"/>
  <c r="CJ216" i="26"/>
  <c r="CA216" i="26"/>
  <c r="BK217" i="26"/>
  <c r="BJ217" i="26"/>
  <c r="BU216" i="26"/>
  <c r="CG216" i="26"/>
  <c r="BH217" i="26"/>
  <c r="BI217" i="26" s="1"/>
  <c r="BD217" i="26"/>
  <c r="BE217" i="26" s="1"/>
  <c r="BF217" i="26"/>
  <c r="BG217" i="26" s="1"/>
  <c r="CA215" i="25"/>
  <c r="BJ216" i="25"/>
  <c r="BK216" i="25" s="1"/>
  <c r="BU215" i="25"/>
  <c r="CG215" i="25"/>
  <c r="BH216" i="25"/>
  <c r="BI216" i="25" s="1"/>
  <c r="BL216" i="25"/>
  <c r="BV215" i="25"/>
  <c r="CH215" i="25"/>
  <c r="BM216" i="25"/>
  <c r="CB215" i="25"/>
  <c r="BF216" i="25"/>
  <c r="BG216" i="25" s="1"/>
  <c r="BD216" i="25"/>
  <c r="BE216" i="25" s="1"/>
  <c r="BW215" i="25"/>
  <c r="CI215" i="25"/>
  <c r="BN216" i="25"/>
  <c r="BO216" i="25" s="1"/>
  <c r="CC215" i="25"/>
  <c r="BX215" i="25"/>
  <c r="CJ215" i="25"/>
  <c r="BQ216" i="25"/>
  <c r="BP216" i="25"/>
  <c r="CD215" i="25"/>
  <c r="BY215" i="25"/>
  <c r="CK215" i="25"/>
  <c r="BS216" i="25"/>
  <c r="BR216" i="25"/>
  <c r="CE215" i="25"/>
  <c r="BD215" i="24"/>
  <c r="BE215" i="24" s="1"/>
  <c r="CA214" i="24"/>
  <c r="BJ215" i="24"/>
  <c r="BK215" i="24" s="1"/>
  <c r="BU214" i="24"/>
  <c r="CG214" i="24"/>
  <c r="BH215" i="24"/>
  <c r="BI215" i="24"/>
  <c r="BF215" i="24"/>
  <c r="BG215" i="24" s="1"/>
  <c r="BN215" i="24"/>
  <c r="BO215" i="24" s="1"/>
  <c r="CC214" i="24"/>
  <c r="CI214" i="24"/>
  <c r="BW214" i="24"/>
  <c r="BX214" i="24"/>
  <c r="CJ214" i="24"/>
  <c r="BP215" i="24"/>
  <c r="BQ215" i="24" s="1"/>
  <c r="CD214" i="24"/>
  <c r="BY214" i="24"/>
  <c r="BR215" i="24"/>
  <c r="BS215" i="24" s="1"/>
  <c r="CK214" i="24"/>
  <c r="CE214" i="24"/>
  <c r="CB214" i="24"/>
  <c r="BL215" i="24"/>
  <c r="BM215" i="24" s="1"/>
  <c r="BV214" i="24"/>
  <c r="CH214" i="24"/>
  <c r="CE214" i="23"/>
  <c r="BY214" i="23"/>
  <c r="CK214" i="23"/>
  <c r="BR215" i="23"/>
  <c r="BS215" i="23" s="1"/>
  <c r="BH215" i="23"/>
  <c r="BI215" i="23" s="1"/>
  <c r="CJ214" i="23"/>
  <c r="BF215" i="23"/>
  <c r="BG215" i="23" s="1"/>
  <c r="BX214" i="23"/>
  <c r="CA214" i="23"/>
  <c r="BJ215" i="23"/>
  <c r="BK215" i="23" s="1"/>
  <c r="CG214" i="23"/>
  <c r="BU214" i="23"/>
  <c r="BN215" i="23"/>
  <c r="BO215" i="23" s="1"/>
  <c r="CC214" i="23"/>
  <c r="BW214" i="23"/>
  <c r="CI214" i="23"/>
  <c r="CB214" i="23"/>
  <c r="BL215" i="23"/>
  <c r="BM215" i="23" s="1"/>
  <c r="BV214" i="23"/>
  <c r="CH214" i="23"/>
  <c r="BD216" i="23"/>
  <c r="BE216" i="23" s="1"/>
  <c r="CD215" i="23"/>
  <c r="BP216" i="23"/>
  <c r="BQ216" i="23" s="1"/>
  <c r="BH216" i="22"/>
  <c r="BI216" i="22" s="1"/>
  <c r="BD216" i="22"/>
  <c r="BE216" i="22" s="1"/>
  <c r="BN216" i="22"/>
  <c r="BO216" i="22" s="1"/>
  <c r="CC215" i="22"/>
  <c r="BW215" i="22"/>
  <c r="CI215" i="22"/>
  <c r="CH215" i="22"/>
  <c r="BM216" i="22"/>
  <c r="CB215" i="22"/>
  <c r="BL216" i="22"/>
  <c r="BV215" i="22"/>
  <c r="BF216" i="22"/>
  <c r="BG216" i="22" s="1"/>
  <c r="BP216" i="22"/>
  <c r="CD215" i="22"/>
  <c r="BX215" i="22"/>
  <c r="CJ215" i="22"/>
  <c r="BQ216" i="22"/>
  <c r="BR216" i="22"/>
  <c r="BS216" i="22" s="1"/>
  <c r="CE215" i="22"/>
  <c r="CK215" i="22"/>
  <c r="BY215" i="22"/>
  <c r="CA215" i="22"/>
  <c r="BJ216" i="22"/>
  <c r="CG215" i="22"/>
  <c r="BK216" i="22"/>
  <c r="BU215" i="22"/>
  <c r="CB214" i="21"/>
  <c r="CH214" i="21"/>
  <c r="BL215" i="21"/>
  <c r="BM215" i="21" s="1"/>
  <c r="BV214" i="21"/>
  <c r="BU214" i="21"/>
  <c r="BJ215" i="21"/>
  <c r="CG214" i="21"/>
  <c r="BK215" i="21"/>
  <c r="CA214" i="21"/>
  <c r="BD215" i="21"/>
  <c r="BE215" i="21" s="1"/>
  <c r="BF215" i="21"/>
  <c r="BG215" i="21" s="1"/>
  <c r="BH215" i="21"/>
  <c r="BI215" i="21" s="1"/>
  <c r="CD214" i="21"/>
  <c r="BX214" i="21"/>
  <c r="CJ214" i="21"/>
  <c r="BP215" i="21"/>
  <c r="BQ215" i="21" s="1"/>
  <c r="CK214" i="21"/>
  <c r="BR215" i="21"/>
  <c r="BS215" i="21" s="1"/>
  <c r="CE214" i="21"/>
  <c r="BY214" i="21"/>
  <c r="CI214" i="21"/>
  <c r="BW214" i="21"/>
  <c r="BN215" i="21"/>
  <c r="BO215" i="21" s="1"/>
  <c r="CC214" i="21"/>
  <c r="BV214" i="20"/>
  <c r="CH214" i="20"/>
  <c r="CB214" i="20"/>
  <c r="BL215" i="20"/>
  <c r="BM215" i="20" s="1"/>
  <c r="BF215" i="20"/>
  <c r="BG215" i="20" s="1"/>
  <c r="CJ214" i="20"/>
  <c r="BP215" i="20"/>
  <c r="BQ215" i="20" s="1"/>
  <c r="CD214" i="20"/>
  <c r="BX214" i="20"/>
  <c r="BH215" i="20"/>
  <c r="BI215" i="20" s="1"/>
  <c r="BW214" i="20"/>
  <c r="CI214" i="20"/>
  <c r="BN215" i="20"/>
  <c r="BO215" i="20" s="1"/>
  <c r="CC214" i="20"/>
  <c r="BD215" i="20"/>
  <c r="BE215" i="20" s="1"/>
  <c r="CK214" i="20"/>
  <c r="BR215" i="20"/>
  <c r="BS215" i="20" s="1"/>
  <c r="CE214" i="20"/>
  <c r="BY214" i="20"/>
  <c r="BU214" i="20"/>
  <c r="CG214" i="20"/>
  <c r="CA214" i="20"/>
  <c r="BJ215" i="20"/>
  <c r="BK215" i="20" s="1"/>
  <c r="BO215" i="19"/>
  <c r="BN215" i="19"/>
  <c r="CC214" i="19"/>
  <c r="BW214" i="19"/>
  <c r="CI214" i="19"/>
  <c r="CG214" i="19"/>
  <c r="CA214" i="19"/>
  <c r="BJ215" i="19"/>
  <c r="BK215" i="19" s="1"/>
  <c r="BU214" i="19"/>
  <c r="BP215" i="19"/>
  <c r="BQ215" i="19" s="1"/>
  <c r="CD214" i="19"/>
  <c r="BX214" i="19"/>
  <c r="CJ214" i="19"/>
  <c r="BD215" i="19"/>
  <c r="BE215" i="19" s="1"/>
  <c r="BF215" i="19"/>
  <c r="BG215" i="19" s="1"/>
  <c r="CE214" i="19"/>
  <c r="BY214" i="19"/>
  <c r="CK214" i="19"/>
  <c r="BR215" i="19"/>
  <c r="BS215" i="19" s="1"/>
  <c r="BM215" i="19"/>
  <c r="CB214" i="19"/>
  <c r="BL215" i="19"/>
  <c r="BV214" i="19"/>
  <c r="CH214" i="19"/>
  <c r="BH215" i="19"/>
  <c r="BI215" i="19" s="1"/>
  <c r="BF218" i="26" l="1"/>
  <c r="BG218" i="26" s="1"/>
  <c r="BH218" i="26"/>
  <c r="BI218" i="26" s="1"/>
  <c r="BX217" i="26"/>
  <c r="CJ217" i="26"/>
  <c r="BP218" i="26"/>
  <c r="BQ218" i="26" s="1"/>
  <c r="CD217" i="26"/>
  <c r="BD218" i="26"/>
  <c r="BE218" i="26" s="1"/>
  <c r="BM218" i="26"/>
  <c r="CB217" i="26"/>
  <c r="BL218" i="26"/>
  <c r="BV217" i="26"/>
  <c r="CH217" i="26"/>
  <c r="BN218" i="26"/>
  <c r="CC217" i="26"/>
  <c r="BW217" i="26"/>
  <c r="BO218" i="26"/>
  <c r="CI217" i="26"/>
  <c r="BY217" i="26"/>
  <c r="CK217" i="26"/>
  <c r="BR218" i="26"/>
  <c r="BS218" i="26" s="1"/>
  <c r="CE217" i="26"/>
  <c r="BJ218" i="26"/>
  <c r="BK218" i="26" s="1"/>
  <c r="CA217" i="26"/>
  <c r="BU217" i="26"/>
  <c r="CG217" i="26"/>
  <c r="BI217" i="25"/>
  <c r="BH217" i="25"/>
  <c r="BD217" i="25"/>
  <c r="BE217" i="25" s="1"/>
  <c r="BW216" i="25"/>
  <c r="CI216" i="25"/>
  <c r="BN217" i="25"/>
  <c r="BO217" i="25" s="1"/>
  <c r="CC216" i="25"/>
  <c r="BF217" i="25"/>
  <c r="BG217" i="25" s="1"/>
  <c r="BJ217" i="25"/>
  <c r="BK217" i="25" s="1"/>
  <c r="BU216" i="25"/>
  <c r="CG216" i="25"/>
  <c r="CA216" i="25"/>
  <c r="BV216" i="25"/>
  <c r="CH216" i="25"/>
  <c r="CB216" i="25"/>
  <c r="BL217" i="25"/>
  <c r="BM217" i="25" s="1"/>
  <c r="BX216" i="25"/>
  <c r="CJ216" i="25"/>
  <c r="BP217" i="25"/>
  <c r="BQ217" i="25" s="1"/>
  <c r="CD216" i="25"/>
  <c r="BY216" i="25"/>
  <c r="CK216" i="25"/>
  <c r="BR217" i="25"/>
  <c r="BS217" i="25" s="1"/>
  <c r="CE216" i="25"/>
  <c r="BF216" i="24"/>
  <c r="BG216" i="24" s="1"/>
  <c r="BW215" i="24"/>
  <c r="CI215" i="24"/>
  <c r="BN216" i="24"/>
  <c r="BO216" i="24" s="1"/>
  <c r="CC215" i="24"/>
  <c r="CA215" i="24"/>
  <c r="BJ216" i="24"/>
  <c r="BK216" i="24" s="1"/>
  <c r="BU215" i="24"/>
  <c r="CG215" i="24"/>
  <c r="CB215" i="24"/>
  <c r="BL216" i="24"/>
  <c r="BM216" i="24" s="1"/>
  <c r="CH215" i="24"/>
  <c r="BV215" i="24"/>
  <c r="BY215" i="24"/>
  <c r="CK215" i="24"/>
  <c r="BR216" i="24"/>
  <c r="BS216" i="24" s="1"/>
  <c r="CE215" i="24"/>
  <c r="BX215" i="24"/>
  <c r="BQ216" i="24"/>
  <c r="BP216" i="24"/>
  <c r="CJ215" i="24"/>
  <c r="CD215" i="24"/>
  <c r="BD216" i="24"/>
  <c r="BE216" i="24" s="1"/>
  <c r="BH216" i="24"/>
  <c r="BI216" i="24" s="1"/>
  <c r="BP217" i="23"/>
  <c r="CD216" i="23"/>
  <c r="BQ217" i="23"/>
  <c r="CB215" i="23"/>
  <c r="BL216" i="23"/>
  <c r="BM216" i="23" s="1"/>
  <c r="BV215" i="23"/>
  <c r="CH215" i="23"/>
  <c r="CA215" i="23"/>
  <c r="BK216" i="23"/>
  <c r="BJ216" i="23"/>
  <c r="BU215" i="23"/>
  <c r="CG215" i="23"/>
  <c r="BF216" i="23"/>
  <c r="BG216" i="23" s="1"/>
  <c r="BX215" i="23"/>
  <c r="BY215" i="23"/>
  <c r="CK215" i="23"/>
  <c r="BR216" i="23"/>
  <c r="BS216" i="23" s="1"/>
  <c r="CE215" i="23"/>
  <c r="BD217" i="23"/>
  <c r="BE217" i="23" s="1"/>
  <c r="BH216" i="23"/>
  <c r="BI216" i="23" s="1"/>
  <c r="CJ215" i="23"/>
  <c r="BN216" i="23"/>
  <c r="BO216" i="23" s="1"/>
  <c r="CC215" i="23"/>
  <c r="BW215" i="23"/>
  <c r="CI215" i="23"/>
  <c r="BF217" i="22"/>
  <c r="BG217" i="22" s="1"/>
  <c r="BN217" i="22"/>
  <c r="BO217" i="22" s="1"/>
  <c r="CC216" i="22"/>
  <c r="BW216" i="22"/>
  <c r="CI216" i="22"/>
  <c r="BD217" i="22"/>
  <c r="BE217" i="22" s="1"/>
  <c r="BY216" i="22"/>
  <c r="CK216" i="22"/>
  <c r="BS217" i="22"/>
  <c r="CE216" i="22"/>
  <c r="BR217" i="22"/>
  <c r="BH217" i="22"/>
  <c r="BI217" i="22" s="1"/>
  <c r="CB216" i="22"/>
  <c r="BL217" i="22"/>
  <c r="BM217" i="22" s="1"/>
  <c r="BV216" i="22"/>
  <c r="CH216" i="22"/>
  <c r="BP217" i="22"/>
  <c r="BQ217" i="22" s="1"/>
  <c r="CD216" i="22"/>
  <c r="CJ216" i="22"/>
  <c r="BX216" i="22"/>
  <c r="CG216" i="22"/>
  <c r="CA216" i="22"/>
  <c r="BJ217" i="22"/>
  <c r="BK217" i="22" s="1"/>
  <c r="BU216" i="22"/>
  <c r="BN216" i="21"/>
  <c r="CC215" i="21"/>
  <c r="BW215" i="21"/>
  <c r="CI215" i="21"/>
  <c r="BO216" i="21"/>
  <c r="BH216" i="21"/>
  <c r="BI216" i="21" s="1"/>
  <c r="BR216" i="21"/>
  <c r="BS216" i="21" s="1"/>
  <c r="CK215" i="21"/>
  <c r="CE215" i="21"/>
  <c r="BY215" i="21"/>
  <c r="BF216" i="21"/>
  <c r="BG216" i="21" s="1"/>
  <c r="CJ215" i="21"/>
  <c r="BX215" i="21"/>
  <c r="BP216" i="21"/>
  <c r="BQ216" i="21" s="1"/>
  <c r="CD215" i="21"/>
  <c r="BD216" i="21"/>
  <c r="BE216" i="21" s="1"/>
  <c r="CH215" i="21"/>
  <c r="BL216" i="21"/>
  <c r="BM216" i="21" s="1"/>
  <c r="BV215" i="21"/>
  <c r="CB215" i="21"/>
  <c r="CA215" i="21"/>
  <c r="BJ216" i="21"/>
  <c r="BU215" i="21"/>
  <c r="CG215" i="21"/>
  <c r="BK216" i="21"/>
  <c r="CJ215" i="20"/>
  <c r="BP216" i="20"/>
  <c r="BQ216" i="20" s="1"/>
  <c r="CD215" i="20"/>
  <c r="BX215" i="20"/>
  <c r="BU215" i="20"/>
  <c r="CG215" i="20"/>
  <c r="CA215" i="20"/>
  <c r="BJ216" i="20"/>
  <c r="BK216" i="20" s="1"/>
  <c r="BD216" i="20"/>
  <c r="BE216" i="20" s="1"/>
  <c r="BH216" i="20"/>
  <c r="BI216" i="20" s="1"/>
  <c r="BR216" i="20"/>
  <c r="BS216" i="20" s="1"/>
  <c r="CE215" i="20"/>
  <c r="BY215" i="20"/>
  <c r="CK215" i="20"/>
  <c r="BF216" i="20"/>
  <c r="BG216" i="20" s="1"/>
  <c r="BV215" i="20"/>
  <c r="CH215" i="20"/>
  <c r="BM216" i="20"/>
  <c r="CB215" i="20"/>
  <c r="BL216" i="20"/>
  <c r="CI215" i="20"/>
  <c r="BN216" i="20"/>
  <c r="BO216" i="20" s="1"/>
  <c r="CC215" i="20"/>
  <c r="BW215" i="20"/>
  <c r="CE215" i="19"/>
  <c r="BY215" i="19"/>
  <c r="CK215" i="19"/>
  <c r="BR216" i="19"/>
  <c r="BS216" i="19" s="1"/>
  <c r="BP216" i="19"/>
  <c r="CD215" i="19"/>
  <c r="BX215" i="19"/>
  <c r="CJ215" i="19"/>
  <c r="BQ216" i="19"/>
  <c r="BF216" i="19"/>
  <c r="BG216" i="19" s="1"/>
  <c r="CA215" i="19"/>
  <c r="BJ216" i="19"/>
  <c r="BK216" i="19" s="1"/>
  <c r="BU215" i="19"/>
  <c r="CG215" i="19"/>
  <c r="BD216" i="19"/>
  <c r="BE216" i="19" s="1"/>
  <c r="BH216" i="19"/>
  <c r="BI216" i="19" s="1"/>
  <c r="CB215" i="19"/>
  <c r="BL216" i="19"/>
  <c r="BM216" i="19" s="1"/>
  <c r="BV215" i="19"/>
  <c r="CH215" i="19"/>
  <c r="BN216" i="19"/>
  <c r="BO216" i="19" s="1"/>
  <c r="CC215" i="19"/>
  <c r="BW215" i="19"/>
  <c r="CI215" i="19"/>
  <c r="BD219" i="26" l="1"/>
  <c r="BE219" i="26" s="1"/>
  <c r="BY218" i="26"/>
  <c r="CK218" i="26"/>
  <c r="BR219" i="26"/>
  <c r="BS219" i="26" s="1"/>
  <c r="CE218" i="26"/>
  <c r="CA218" i="26"/>
  <c r="BJ219" i="26"/>
  <c r="BK219" i="26" s="1"/>
  <c r="BU218" i="26"/>
  <c r="CG218" i="26"/>
  <c r="BH219" i="26"/>
  <c r="BI219" i="26" s="1"/>
  <c r="BX218" i="26"/>
  <c r="CJ218" i="26"/>
  <c r="CD218" i="26"/>
  <c r="BP219" i="26"/>
  <c r="BQ219" i="26" s="1"/>
  <c r="BF219" i="26"/>
  <c r="BG219" i="26" s="1"/>
  <c r="CB218" i="26"/>
  <c r="BL219" i="26"/>
  <c r="BM219" i="26" s="1"/>
  <c r="BV218" i="26"/>
  <c r="CH218" i="26"/>
  <c r="BW218" i="26"/>
  <c r="CI218" i="26"/>
  <c r="BN219" i="26"/>
  <c r="BO219" i="26" s="1"/>
  <c r="CC218" i="26"/>
  <c r="BJ218" i="25"/>
  <c r="BU217" i="25"/>
  <c r="CG217" i="25"/>
  <c r="CA217" i="25"/>
  <c r="BK218" i="25"/>
  <c r="BF218" i="25"/>
  <c r="BG218" i="25" s="1"/>
  <c r="BX217" i="25"/>
  <c r="CJ217" i="25"/>
  <c r="BP218" i="25"/>
  <c r="BQ218" i="25" s="1"/>
  <c r="CD217" i="25"/>
  <c r="CK217" i="25"/>
  <c r="BR218" i="25"/>
  <c r="BS218" i="25" s="1"/>
  <c r="CE217" i="25"/>
  <c r="BY217" i="25"/>
  <c r="BD218" i="25"/>
  <c r="BE218" i="25" s="1"/>
  <c r="BV217" i="25"/>
  <c r="CH217" i="25"/>
  <c r="CB217" i="25"/>
  <c r="BL218" i="25"/>
  <c r="BM218" i="25" s="1"/>
  <c r="BW217" i="25"/>
  <c r="CI217" i="25"/>
  <c r="BN218" i="25"/>
  <c r="BO218" i="25" s="1"/>
  <c r="CC217" i="25"/>
  <c r="BH218" i="25"/>
  <c r="BI218" i="25" s="1"/>
  <c r="BD217" i="24"/>
  <c r="BE217" i="24" s="1"/>
  <c r="CB216" i="24"/>
  <c r="BL217" i="24"/>
  <c r="BM217" i="24" s="1"/>
  <c r="BV216" i="24"/>
  <c r="CH216" i="24"/>
  <c r="BY216" i="24"/>
  <c r="CK216" i="24"/>
  <c r="BR217" i="24"/>
  <c r="BS217" i="24" s="1"/>
  <c r="CE216" i="24"/>
  <c r="CA216" i="24"/>
  <c r="BJ217" i="24"/>
  <c r="BK217" i="24" s="1"/>
  <c r="CG216" i="24"/>
  <c r="BU216" i="24"/>
  <c r="BW216" i="24"/>
  <c r="CI216" i="24"/>
  <c r="CC216" i="24"/>
  <c r="BN217" i="24"/>
  <c r="BO217" i="24" s="1"/>
  <c r="BH217" i="24"/>
  <c r="BI217" i="24" s="1"/>
  <c r="BF217" i="24"/>
  <c r="BG217" i="24" s="1"/>
  <c r="BX216" i="24"/>
  <c r="CJ216" i="24"/>
  <c r="BP217" i="24"/>
  <c r="BQ217" i="24" s="1"/>
  <c r="CD216" i="24"/>
  <c r="BH217" i="23"/>
  <c r="BI217" i="23" s="1"/>
  <c r="CJ216" i="23"/>
  <c r="CB216" i="23"/>
  <c r="BL217" i="23"/>
  <c r="BM217" i="23" s="1"/>
  <c r="BV216" i="23"/>
  <c r="CH216" i="23"/>
  <c r="BN217" i="23"/>
  <c r="BO217" i="23" s="1"/>
  <c r="CC216" i="23"/>
  <c r="BW216" i="23"/>
  <c r="CI216" i="23"/>
  <c r="BD218" i="23"/>
  <c r="BE218" i="23" s="1"/>
  <c r="BY216" i="23"/>
  <c r="CK216" i="23"/>
  <c r="BR217" i="23"/>
  <c r="BS217" i="23" s="1"/>
  <c r="CE216" i="23"/>
  <c r="BF217" i="23"/>
  <c r="BG217" i="23" s="1"/>
  <c r="BX216" i="23"/>
  <c r="CA216" i="23"/>
  <c r="BJ217" i="23"/>
  <c r="BK217" i="23" s="1"/>
  <c r="BU216" i="23"/>
  <c r="CG216" i="23"/>
  <c r="CD217" i="23"/>
  <c r="BP218" i="23"/>
  <c r="BQ218" i="23" s="1"/>
  <c r="CA217" i="22"/>
  <c r="BJ218" i="22"/>
  <c r="BK218" i="22" s="1"/>
  <c r="BU217" i="22"/>
  <c r="CG217" i="22"/>
  <c r="BH218" i="22"/>
  <c r="BI218" i="22" s="1"/>
  <c r="BP218" i="22"/>
  <c r="CD217" i="22"/>
  <c r="BX217" i="22"/>
  <c r="CJ217" i="22"/>
  <c r="BQ218" i="22"/>
  <c r="BN218" i="22"/>
  <c r="BO218" i="22" s="1"/>
  <c r="CC217" i="22"/>
  <c r="BW217" i="22"/>
  <c r="CI217" i="22"/>
  <c r="BD218" i="22"/>
  <c r="BE218" i="22" s="1"/>
  <c r="CB217" i="22"/>
  <c r="BL218" i="22"/>
  <c r="BM218" i="22" s="1"/>
  <c r="BV217" i="22"/>
  <c r="CH217" i="22"/>
  <c r="BF218" i="22"/>
  <c r="BG218" i="22" s="1"/>
  <c r="CE217" i="22"/>
  <c r="BY217" i="22"/>
  <c r="CK217" i="22"/>
  <c r="BR218" i="22"/>
  <c r="BS218" i="22" s="1"/>
  <c r="BH217" i="21"/>
  <c r="BI217" i="21" s="1"/>
  <c r="BF217" i="21"/>
  <c r="BG217" i="21" s="1"/>
  <c r="BY216" i="21"/>
  <c r="CE216" i="21"/>
  <c r="BR217" i="21"/>
  <c r="BS217" i="21" s="1"/>
  <c r="CK216" i="21"/>
  <c r="BM217" i="21"/>
  <c r="CB216" i="21"/>
  <c r="BV216" i="21"/>
  <c r="BL217" i="21"/>
  <c r="CH216" i="21"/>
  <c r="CJ216" i="21"/>
  <c r="CD216" i="21"/>
  <c r="BX216" i="21"/>
  <c r="BP217" i="21"/>
  <c r="BQ217" i="21" s="1"/>
  <c r="BD217" i="21"/>
  <c r="BE217" i="21" s="1"/>
  <c r="CG216" i="21"/>
  <c r="BK217" i="21"/>
  <c r="BU216" i="21"/>
  <c r="BJ217" i="21"/>
  <c r="CA216" i="21"/>
  <c r="CI216" i="21"/>
  <c r="BN217" i="21"/>
  <c r="BO217" i="21" s="1"/>
  <c r="CC216" i="21"/>
  <c r="BW216" i="21"/>
  <c r="CI216" i="20"/>
  <c r="BN217" i="20"/>
  <c r="BO217" i="20" s="1"/>
  <c r="CC216" i="20"/>
  <c r="BW216" i="20"/>
  <c r="BD217" i="20"/>
  <c r="BE217" i="20" s="1"/>
  <c r="BH217" i="20"/>
  <c r="BI217" i="20" s="1"/>
  <c r="BP217" i="20"/>
  <c r="BQ217" i="20" s="1"/>
  <c r="CD216" i="20"/>
  <c r="BX216" i="20"/>
  <c r="CJ216" i="20"/>
  <c r="BR217" i="20"/>
  <c r="BS217" i="20" s="1"/>
  <c r="CE216" i="20"/>
  <c r="BY216" i="20"/>
  <c r="CK216" i="20"/>
  <c r="BU216" i="20"/>
  <c r="CG216" i="20"/>
  <c r="CA216" i="20"/>
  <c r="BJ217" i="20"/>
  <c r="BK217" i="20" s="1"/>
  <c r="BF217" i="20"/>
  <c r="BG217" i="20" s="1"/>
  <c r="CH216" i="20"/>
  <c r="CB216" i="20"/>
  <c r="BL217" i="20"/>
  <c r="BM217" i="20" s="1"/>
  <c r="BV216" i="20"/>
  <c r="BO217" i="19"/>
  <c r="BN217" i="19"/>
  <c r="CC216" i="19"/>
  <c r="BW216" i="19"/>
  <c r="CI216" i="19"/>
  <c r="CB216" i="19"/>
  <c r="BL217" i="19"/>
  <c r="BM217" i="19" s="1"/>
  <c r="BV216" i="19"/>
  <c r="CH216" i="19"/>
  <c r="CA216" i="19"/>
  <c r="BJ217" i="19"/>
  <c r="BK217" i="19" s="1"/>
  <c r="BU216" i="19"/>
  <c r="CG216" i="19"/>
  <c r="BF217" i="19"/>
  <c r="BG217" i="19" s="1"/>
  <c r="BY216" i="19"/>
  <c r="CK216" i="19"/>
  <c r="BR217" i="19"/>
  <c r="BS217" i="19" s="1"/>
  <c r="CE216" i="19"/>
  <c r="BH217" i="19"/>
  <c r="BI217" i="19" s="1"/>
  <c r="BD217" i="19"/>
  <c r="BE217" i="19" s="1"/>
  <c r="CD216" i="19"/>
  <c r="BX216" i="19"/>
  <c r="CJ216" i="19"/>
  <c r="BP217" i="19"/>
  <c r="BQ217" i="19" s="1"/>
  <c r="BL220" i="26" l="1"/>
  <c r="BV219" i="26"/>
  <c r="CH219" i="26"/>
  <c r="BM220" i="26"/>
  <c r="CB219" i="26"/>
  <c r="BY219" i="26"/>
  <c r="CK219" i="26"/>
  <c r="BR220" i="26"/>
  <c r="BS220" i="26" s="1"/>
  <c r="CE219" i="26"/>
  <c r="BW219" i="26"/>
  <c r="CI219" i="26"/>
  <c r="BN220" i="26"/>
  <c r="CC219" i="26"/>
  <c r="BO220" i="26"/>
  <c r="BF220" i="26"/>
  <c r="BG220" i="26" s="1"/>
  <c r="BH220" i="26"/>
  <c r="BI220" i="26" s="1"/>
  <c r="CA219" i="26"/>
  <c r="BJ220" i="26"/>
  <c r="BK220" i="26" s="1"/>
  <c r="BU219" i="26"/>
  <c r="CG219" i="26"/>
  <c r="BX219" i="26"/>
  <c r="CJ219" i="26"/>
  <c r="BP220" i="26"/>
  <c r="CD219" i="26"/>
  <c r="BQ220" i="26"/>
  <c r="BD220" i="26"/>
  <c r="BE220" i="26" s="1"/>
  <c r="BW218" i="25"/>
  <c r="CI218" i="25"/>
  <c r="BN219" i="25"/>
  <c r="BO219" i="25" s="1"/>
  <c r="CC218" i="25"/>
  <c r="CK218" i="25"/>
  <c r="BR219" i="25"/>
  <c r="BS219" i="25" s="1"/>
  <c r="CE218" i="25"/>
  <c r="BY218" i="25"/>
  <c r="BF219" i="25"/>
  <c r="BG219" i="25" s="1"/>
  <c r="BH219" i="25"/>
  <c r="BI219" i="25" s="1"/>
  <c r="CJ218" i="25"/>
  <c r="BP219" i="25"/>
  <c r="BQ219" i="25" s="1"/>
  <c r="CD218" i="25"/>
  <c r="BX218" i="25"/>
  <c r="BV218" i="25"/>
  <c r="CH218" i="25"/>
  <c r="CB218" i="25"/>
  <c r="BL219" i="25"/>
  <c r="BM219" i="25" s="1"/>
  <c r="BD219" i="25"/>
  <c r="BE219" i="25" s="1"/>
  <c r="BU218" i="25"/>
  <c r="CG218" i="25"/>
  <c r="CA218" i="25"/>
  <c r="BJ219" i="25"/>
  <c r="BK219" i="25" s="1"/>
  <c r="BX217" i="24"/>
  <c r="CJ217" i="24"/>
  <c r="BP218" i="24"/>
  <c r="BQ218" i="24" s="1"/>
  <c r="CD217" i="24"/>
  <c r="BY217" i="24"/>
  <c r="CK217" i="24"/>
  <c r="CE217" i="24"/>
  <c r="BR218" i="24"/>
  <c r="BS218" i="24" s="1"/>
  <c r="BL218" i="24"/>
  <c r="BM218" i="24" s="1"/>
  <c r="BV217" i="24"/>
  <c r="CH217" i="24"/>
  <c r="CB217" i="24"/>
  <c r="CA217" i="24"/>
  <c r="BJ218" i="24"/>
  <c r="BK218" i="24" s="1"/>
  <c r="BU217" i="24"/>
  <c r="CG217" i="24"/>
  <c r="BW217" i="24"/>
  <c r="CI217" i="24"/>
  <c r="BN218" i="24"/>
  <c r="BO218" i="24" s="1"/>
  <c r="CC217" i="24"/>
  <c r="BH218" i="24"/>
  <c r="BI218" i="24" s="1"/>
  <c r="BD218" i="24"/>
  <c r="BE218" i="24" s="1"/>
  <c r="BF218" i="24"/>
  <c r="BG218" i="24" s="1"/>
  <c r="BD219" i="23"/>
  <c r="BE219" i="23" s="1"/>
  <c r="BF218" i="23"/>
  <c r="BG218" i="23" s="1"/>
  <c r="BX217" i="23"/>
  <c r="BW217" i="23"/>
  <c r="CI217" i="23"/>
  <c r="CC217" i="23"/>
  <c r="BN218" i="23"/>
  <c r="BO218" i="23" s="1"/>
  <c r="BQ219" i="23"/>
  <c r="BP219" i="23"/>
  <c r="CD218" i="23"/>
  <c r="CA217" i="23"/>
  <c r="BJ218" i="23"/>
  <c r="BK218" i="23" s="1"/>
  <c r="BU217" i="23"/>
  <c r="CG217" i="23"/>
  <c r="BR218" i="23"/>
  <c r="BS218" i="23" s="1"/>
  <c r="BY217" i="23"/>
  <c r="CK217" i="23"/>
  <c r="CE217" i="23"/>
  <c r="CB217" i="23"/>
  <c r="BL218" i="23"/>
  <c r="BM218" i="23" s="1"/>
  <c r="BV217" i="23"/>
  <c r="CH217" i="23"/>
  <c r="BH218" i="23"/>
  <c r="BI218" i="23" s="1"/>
  <c r="CJ217" i="23"/>
  <c r="BN219" i="22"/>
  <c r="BO219" i="22" s="1"/>
  <c r="CC218" i="22"/>
  <c r="BW218" i="22"/>
  <c r="CI218" i="22"/>
  <c r="BD219" i="22"/>
  <c r="BE219" i="22" s="1"/>
  <c r="BY218" i="22"/>
  <c r="CK218" i="22"/>
  <c r="BR219" i="22"/>
  <c r="BS219" i="22" s="1"/>
  <c r="CE218" i="22"/>
  <c r="BH219" i="22"/>
  <c r="BI219" i="22" s="1"/>
  <c r="BF219" i="22"/>
  <c r="BG219" i="22" s="1"/>
  <c r="CB218" i="22"/>
  <c r="BL219" i="22"/>
  <c r="BM219" i="22" s="1"/>
  <c r="BV218" i="22"/>
  <c r="CH218" i="22"/>
  <c r="CA218" i="22"/>
  <c r="BJ219" i="22"/>
  <c r="BK219" i="22" s="1"/>
  <c r="BU218" i="22"/>
  <c r="CG218" i="22"/>
  <c r="CD218" i="22"/>
  <c r="BX218" i="22"/>
  <c r="CJ218" i="22"/>
  <c r="BP219" i="22"/>
  <c r="BQ219" i="22" s="1"/>
  <c r="CI217" i="21"/>
  <c r="BN218" i="21"/>
  <c r="BO218" i="21" s="1"/>
  <c r="CC217" i="21"/>
  <c r="BW217" i="21"/>
  <c r="BD218" i="21"/>
  <c r="BE218" i="21" s="1"/>
  <c r="BP218" i="21"/>
  <c r="BQ218" i="21" s="1"/>
  <c r="BX217" i="21"/>
  <c r="CJ217" i="21"/>
  <c r="CD217" i="21"/>
  <c r="BF218" i="21"/>
  <c r="BG218" i="21" s="1"/>
  <c r="CE217" i="21"/>
  <c r="BR218" i="21"/>
  <c r="BS218" i="21" s="1"/>
  <c r="CK217" i="21"/>
  <c r="BY217" i="21"/>
  <c r="BH218" i="21"/>
  <c r="BI218" i="21" s="1"/>
  <c r="BL218" i="21"/>
  <c r="BM218" i="21" s="1"/>
  <c r="CH217" i="21"/>
  <c r="CB217" i="21"/>
  <c r="BV217" i="21"/>
  <c r="CA217" i="21"/>
  <c r="BJ218" i="21"/>
  <c r="BU217" i="21"/>
  <c r="CG217" i="21"/>
  <c r="BK218" i="21"/>
  <c r="CH217" i="20"/>
  <c r="BL218" i="20"/>
  <c r="BM218" i="20" s="1"/>
  <c r="CB217" i="20"/>
  <c r="BV217" i="20"/>
  <c r="BP218" i="20"/>
  <c r="BQ218" i="20" s="1"/>
  <c r="CD217" i="20"/>
  <c r="BX217" i="20"/>
  <c r="CJ217" i="20"/>
  <c r="CE217" i="20"/>
  <c r="CK217" i="20"/>
  <c r="BR218" i="20"/>
  <c r="BS218" i="20" s="1"/>
  <c r="BY217" i="20"/>
  <c r="BH218" i="20"/>
  <c r="BI218" i="20" s="1"/>
  <c r="BN218" i="20"/>
  <c r="BO218" i="20" s="1"/>
  <c r="CI217" i="20"/>
  <c r="CC217" i="20"/>
  <c r="BW217" i="20"/>
  <c r="BF218" i="20"/>
  <c r="BG218" i="20" s="1"/>
  <c r="CG217" i="20"/>
  <c r="CA217" i="20"/>
  <c r="BJ218" i="20"/>
  <c r="BK218" i="20" s="1"/>
  <c r="BU217" i="20"/>
  <c r="BD218" i="20"/>
  <c r="BE218" i="20" s="1"/>
  <c r="BY217" i="19"/>
  <c r="CK217" i="19"/>
  <c r="BR218" i="19"/>
  <c r="BS218" i="19" s="1"/>
  <c r="CE217" i="19"/>
  <c r="CA217" i="19"/>
  <c r="BJ218" i="19"/>
  <c r="BK218" i="19" s="1"/>
  <c r="BU217" i="19"/>
  <c r="CG217" i="19"/>
  <c r="BH218" i="19"/>
  <c r="BI218" i="19" s="1"/>
  <c r="BM218" i="19"/>
  <c r="CB217" i="19"/>
  <c r="BL218" i="19"/>
  <c r="BV217" i="19"/>
  <c r="CH217" i="19"/>
  <c r="BF218" i="19"/>
  <c r="BG218" i="19" s="1"/>
  <c r="BX217" i="19"/>
  <c r="CJ217" i="19"/>
  <c r="BP218" i="19"/>
  <c r="BQ218" i="19" s="1"/>
  <c r="CD217" i="19"/>
  <c r="BD218" i="19"/>
  <c r="BE218" i="19" s="1"/>
  <c r="BN218" i="19"/>
  <c r="CC217" i="19"/>
  <c r="BW217" i="19"/>
  <c r="CI217" i="19"/>
  <c r="BO218" i="19"/>
  <c r="BH221" i="26" l="1"/>
  <c r="BI221" i="26" s="1"/>
  <c r="BF221" i="26"/>
  <c r="BG221" i="26" s="1"/>
  <c r="BJ221" i="26"/>
  <c r="BK221" i="26" s="1"/>
  <c r="BU220" i="26"/>
  <c r="CG220" i="26"/>
  <c r="CA220" i="26"/>
  <c r="BY220" i="26"/>
  <c r="CK220" i="26"/>
  <c r="BS221" i="26"/>
  <c r="BR221" i="26"/>
  <c r="CE220" i="26"/>
  <c r="BV220" i="26"/>
  <c r="CH220" i="26"/>
  <c r="CB220" i="26"/>
  <c r="BL221" i="26"/>
  <c r="BM221" i="26" s="1"/>
  <c r="BD221" i="26"/>
  <c r="BE221" i="26" s="1"/>
  <c r="BW220" i="26"/>
  <c r="CI220" i="26"/>
  <c r="BO221" i="26"/>
  <c r="BN221" i="26"/>
  <c r="CC220" i="26"/>
  <c r="BX220" i="26"/>
  <c r="CJ220" i="26"/>
  <c r="CD220" i="26"/>
  <c r="BP221" i="26"/>
  <c r="BQ221" i="26" s="1"/>
  <c r="BD220" i="25"/>
  <c r="BE220" i="25" s="1"/>
  <c r="BP220" i="25"/>
  <c r="BQ220" i="25" s="1"/>
  <c r="CJ219" i="25"/>
  <c r="CD219" i="25"/>
  <c r="BX219" i="25"/>
  <c r="BR220" i="25"/>
  <c r="CE219" i="25"/>
  <c r="BS220" i="25"/>
  <c r="CK219" i="25"/>
  <c r="BY219" i="25"/>
  <c r="BH220" i="25"/>
  <c r="BI220" i="25" s="1"/>
  <c r="BV219" i="25"/>
  <c r="CH219" i="25"/>
  <c r="BL220" i="25"/>
  <c r="BM220" i="25" s="1"/>
  <c r="CB219" i="25"/>
  <c r="BU219" i="25"/>
  <c r="CG219" i="25"/>
  <c r="BJ220" i="25"/>
  <c r="BK220" i="25" s="1"/>
  <c r="CA219" i="25"/>
  <c r="BF220" i="25"/>
  <c r="BG220" i="25" s="1"/>
  <c r="CI219" i="25"/>
  <c r="BN220" i="25"/>
  <c r="BO220" i="25" s="1"/>
  <c r="CC219" i="25"/>
  <c r="BW219" i="25"/>
  <c r="BD219" i="24"/>
  <c r="BE219" i="24" s="1"/>
  <c r="BV218" i="24"/>
  <c r="CH218" i="24"/>
  <c r="CB218" i="24"/>
  <c r="BL219" i="24"/>
  <c r="BM219" i="24" s="1"/>
  <c r="BW218" i="24"/>
  <c r="CI218" i="24"/>
  <c r="BN219" i="24"/>
  <c r="BO219" i="24" s="1"/>
  <c r="CC218" i="24"/>
  <c r="BY218" i="24"/>
  <c r="CK218" i="24"/>
  <c r="BR219" i="24"/>
  <c r="BS219" i="24" s="1"/>
  <c r="CE218" i="24"/>
  <c r="BX218" i="24"/>
  <c r="CJ218" i="24"/>
  <c r="BP219" i="24"/>
  <c r="BQ219" i="24" s="1"/>
  <c r="CD218" i="24"/>
  <c r="BF219" i="24"/>
  <c r="BG219" i="24" s="1"/>
  <c r="BJ219" i="24"/>
  <c r="BK219" i="24" s="1"/>
  <c r="BU218" i="24"/>
  <c r="CG218" i="24"/>
  <c r="CA218" i="24"/>
  <c r="BH219" i="24"/>
  <c r="BI219" i="24" s="1"/>
  <c r="BH219" i="23"/>
  <c r="BI219" i="23" s="1"/>
  <c r="CJ218" i="23"/>
  <c r="CK218" i="23"/>
  <c r="BY218" i="23"/>
  <c r="BR219" i="23"/>
  <c r="BS219" i="23" s="1"/>
  <c r="CE218" i="23"/>
  <c r="CG218" i="23"/>
  <c r="BJ219" i="23"/>
  <c r="BK219" i="23" s="1"/>
  <c r="CA218" i="23"/>
  <c r="BU218" i="23"/>
  <c r="CB218" i="23"/>
  <c r="BV218" i="23"/>
  <c r="CH218" i="23"/>
  <c r="BL219" i="23"/>
  <c r="BM219" i="23" s="1"/>
  <c r="BF219" i="23"/>
  <c r="BG219" i="23" s="1"/>
  <c r="BX218" i="23"/>
  <c r="BW218" i="23"/>
  <c r="CI218" i="23"/>
  <c r="BO219" i="23"/>
  <c r="BN219" i="23"/>
  <c r="CC218" i="23"/>
  <c r="BD220" i="23"/>
  <c r="BE220" i="23" s="1"/>
  <c r="BP220" i="23"/>
  <c r="BQ220" i="23"/>
  <c r="CD219" i="23"/>
  <c r="BF220" i="22"/>
  <c r="BG220" i="22" s="1"/>
  <c r="BH220" i="22"/>
  <c r="BI220" i="22" s="1"/>
  <c r="BD220" i="22"/>
  <c r="BE220" i="22" s="1"/>
  <c r="BY219" i="22"/>
  <c r="CK219" i="22"/>
  <c r="BR220" i="22"/>
  <c r="BS220" i="22" s="1"/>
  <c r="CE219" i="22"/>
  <c r="BX219" i="22"/>
  <c r="CJ219" i="22"/>
  <c r="BP220" i="22"/>
  <c r="BQ220" i="22" s="1"/>
  <c r="CD219" i="22"/>
  <c r="CA219" i="22"/>
  <c r="BJ220" i="22"/>
  <c r="BK220" i="22" s="1"/>
  <c r="BU219" i="22"/>
  <c r="CG219" i="22"/>
  <c r="CB219" i="22"/>
  <c r="BL220" i="22"/>
  <c r="BM220" i="22" s="1"/>
  <c r="BV219" i="22"/>
  <c r="CH219" i="22"/>
  <c r="BN220" i="22"/>
  <c r="CC219" i="22"/>
  <c r="BW219" i="22"/>
  <c r="CI219" i="22"/>
  <c r="BO220" i="22"/>
  <c r="BF219" i="21"/>
  <c r="BG219" i="21" s="1"/>
  <c r="CH218" i="21"/>
  <c r="CB218" i="21"/>
  <c r="BL219" i="21"/>
  <c r="BM219" i="21" s="1"/>
  <c r="BV218" i="21"/>
  <c r="BD219" i="21"/>
  <c r="BE219" i="21" s="1"/>
  <c r="CD218" i="21"/>
  <c r="BQ219" i="21"/>
  <c r="CJ218" i="21"/>
  <c r="BP219" i="21"/>
  <c r="BX218" i="21"/>
  <c r="BW218" i="21"/>
  <c r="CI218" i="21"/>
  <c r="BN219" i="21"/>
  <c r="BO219" i="21" s="1"/>
  <c r="CC218" i="21"/>
  <c r="BY218" i="21"/>
  <c r="CK218" i="21"/>
  <c r="BR219" i="21"/>
  <c r="BS219" i="21" s="1"/>
  <c r="CE218" i="21"/>
  <c r="BH219" i="21"/>
  <c r="BI219" i="21" s="1"/>
  <c r="CG218" i="21"/>
  <c r="BU218" i="21"/>
  <c r="CA218" i="21"/>
  <c r="BJ219" i="21"/>
  <c r="BK219" i="21" s="1"/>
  <c r="BD219" i="20"/>
  <c r="BE219" i="20" s="1"/>
  <c r="BF219" i="20"/>
  <c r="BG219" i="20" s="1"/>
  <c r="BU218" i="20"/>
  <c r="BJ219" i="20"/>
  <c r="BK219" i="20" s="1"/>
  <c r="CG218" i="20"/>
  <c r="CA218" i="20"/>
  <c r="BN219" i="20"/>
  <c r="BO219" i="20" s="1"/>
  <c r="CC218" i="20"/>
  <c r="CI218" i="20"/>
  <c r="BW218" i="20"/>
  <c r="CB218" i="20"/>
  <c r="BV218" i="20"/>
  <c r="BL219" i="20"/>
  <c r="BM219" i="20" s="1"/>
  <c r="CH218" i="20"/>
  <c r="BR219" i="20"/>
  <c r="CK218" i="20"/>
  <c r="CE218" i="20"/>
  <c r="BY218" i="20"/>
  <c r="BS219" i="20"/>
  <c r="CD218" i="20"/>
  <c r="CJ218" i="20"/>
  <c r="BP219" i="20"/>
  <c r="BQ219" i="20" s="1"/>
  <c r="BX218" i="20"/>
  <c r="BH219" i="20"/>
  <c r="BI219" i="20" s="1"/>
  <c r="BI219" i="19"/>
  <c r="BH219" i="19"/>
  <c r="BX218" i="19"/>
  <c r="CJ218" i="19"/>
  <c r="BP219" i="19"/>
  <c r="BQ219" i="19" s="1"/>
  <c r="CD218" i="19"/>
  <c r="BF219" i="19"/>
  <c r="BG219" i="19" s="1"/>
  <c r="CA218" i="19"/>
  <c r="BJ219" i="19"/>
  <c r="BK219" i="19" s="1"/>
  <c r="BU218" i="19"/>
  <c r="CG218" i="19"/>
  <c r="BY218" i="19"/>
  <c r="CK218" i="19"/>
  <c r="BR219" i="19"/>
  <c r="BS219" i="19" s="1"/>
  <c r="CE218" i="19"/>
  <c r="BD219" i="19"/>
  <c r="BE219" i="19" s="1"/>
  <c r="CB218" i="19"/>
  <c r="BL219" i="19"/>
  <c r="BM219" i="19" s="1"/>
  <c r="BV218" i="19"/>
  <c r="CH218" i="19"/>
  <c r="BW218" i="19"/>
  <c r="CI218" i="19"/>
  <c r="BN219" i="19"/>
  <c r="BO219" i="19" s="1"/>
  <c r="CC218" i="19"/>
  <c r="BD222" i="26" l="1"/>
  <c r="BE222" i="26" s="1"/>
  <c r="BV221" i="26"/>
  <c r="CH221" i="26"/>
  <c r="BL222" i="26"/>
  <c r="BM222" i="26" s="1"/>
  <c r="CB221" i="26"/>
  <c r="BJ222" i="26"/>
  <c r="BK222" i="26" s="1"/>
  <c r="BU221" i="26"/>
  <c r="CG221" i="26"/>
  <c r="CA221" i="26"/>
  <c r="BF222" i="26"/>
  <c r="BG222" i="26" s="1"/>
  <c r="BX221" i="26"/>
  <c r="CJ221" i="26"/>
  <c r="CD221" i="26"/>
  <c r="BP222" i="26"/>
  <c r="BQ222" i="26" s="1"/>
  <c r="BH222" i="26"/>
  <c r="BI222" i="26" s="1"/>
  <c r="BW221" i="26"/>
  <c r="CI221" i="26"/>
  <c r="BO222" i="26"/>
  <c r="CC221" i="26"/>
  <c r="BN222" i="26"/>
  <c r="CK221" i="26"/>
  <c r="BR222" i="26"/>
  <c r="BS222" i="26" s="1"/>
  <c r="CE221" i="26"/>
  <c r="BY221" i="26"/>
  <c r="CI220" i="25"/>
  <c r="BN221" i="25"/>
  <c r="BO221" i="25" s="1"/>
  <c r="CC220" i="25"/>
  <c r="BW220" i="25"/>
  <c r="BH221" i="25"/>
  <c r="BI221" i="25" s="1"/>
  <c r="CG220" i="25"/>
  <c r="BJ221" i="25"/>
  <c r="BK221" i="25" s="1"/>
  <c r="CA220" i="25"/>
  <c r="BU220" i="25"/>
  <c r="CD220" i="25"/>
  <c r="CJ220" i="25"/>
  <c r="BP221" i="25"/>
  <c r="BQ221" i="25" s="1"/>
  <c r="BX220" i="25"/>
  <c r="BF221" i="25"/>
  <c r="BG221" i="25" s="1"/>
  <c r="CH220" i="25"/>
  <c r="BL221" i="25"/>
  <c r="BM221" i="25" s="1"/>
  <c r="CB220" i="25"/>
  <c r="BV220" i="25"/>
  <c r="BD221" i="25"/>
  <c r="BE221" i="25" s="1"/>
  <c r="BR221" i="25"/>
  <c r="CE220" i="25"/>
  <c r="BY220" i="25"/>
  <c r="BS221" i="25"/>
  <c r="CK220" i="25"/>
  <c r="CK219" i="24"/>
  <c r="BR220" i="24"/>
  <c r="BS220" i="24" s="1"/>
  <c r="CE219" i="24"/>
  <c r="BY219" i="24"/>
  <c r="BW219" i="24"/>
  <c r="CI219" i="24"/>
  <c r="BN220" i="24"/>
  <c r="BO220" i="24" s="1"/>
  <c r="CC219" i="24"/>
  <c r="BV219" i="24"/>
  <c r="CH219" i="24"/>
  <c r="CB219" i="24"/>
  <c r="BL220" i="24"/>
  <c r="BM220" i="24" s="1"/>
  <c r="BH220" i="24"/>
  <c r="BI220" i="24" s="1"/>
  <c r="BF220" i="24"/>
  <c r="BG220" i="24" s="1"/>
  <c r="BX219" i="24"/>
  <c r="CJ219" i="24"/>
  <c r="BP220" i="24"/>
  <c r="BQ220" i="24" s="1"/>
  <c r="CD219" i="24"/>
  <c r="BJ220" i="24"/>
  <c r="BU219" i="24"/>
  <c r="CG219" i="24"/>
  <c r="CA219" i="24"/>
  <c r="BK220" i="24"/>
  <c r="BD220" i="24"/>
  <c r="BE220" i="24" s="1"/>
  <c r="BF220" i="23"/>
  <c r="BG220" i="23" s="1"/>
  <c r="BX219" i="23"/>
  <c r="BV219" i="23"/>
  <c r="CH219" i="23"/>
  <c r="BL220" i="23"/>
  <c r="BM220" i="23"/>
  <c r="CB219" i="23"/>
  <c r="BJ220" i="23"/>
  <c r="BK220" i="23" s="1"/>
  <c r="CA219" i="23"/>
  <c r="BU219" i="23"/>
  <c r="CG219" i="23"/>
  <c r="CE219" i="23"/>
  <c r="BY219" i="23"/>
  <c r="BR220" i="23"/>
  <c r="BS220" i="23" s="1"/>
  <c r="CK219" i="23"/>
  <c r="BH220" i="23"/>
  <c r="BI220" i="23" s="1"/>
  <c r="CJ219" i="23"/>
  <c r="CD220" i="23"/>
  <c r="BQ221" i="23"/>
  <c r="BP221" i="23"/>
  <c r="BD221" i="23"/>
  <c r="BE221" i="23" s="1"/>
  <c r="BW219" i="23"/>
  <c r="CI219" i="23"/>
  <c r="BN220" i="23"/>
  <c r="BO220" i="23" s="1"/>
  <c r="CC219" i="23"/>
  <c r="BX220" i="22"/>
  <c r="CJ220" i="22"/>
  <c r="BP221" i="22"/>
  <c r="BQ221" i="22" s="1"/>
  <c r="CD220" i="22"/>
  <c r="BY220" i="22"/>
  <c r="CK220" i="22"/>
  <c r="BR221" i="22"/>
  <c r="BS221" i="22" s="1"/>
  <c r="CE220" i="22"/>
  <c r="BD221" i="22"/>
  <c r="BE221" i="22" s="1"/>
  <c r="BH221" i="22"/>
  <c r="BI221" i="22" s="1"/>
  <c r="CB220" i="22"/>
  <c r="BL221" i="22"/>
  <c r="BM221" i="22" s="1"/>
  <c r="BV220" i="22"/>
  <c r="CH220" i="22"/>
  <c r="CA220" i="22"/>
  <c r="BJ221" i="22"/>
  <c r="BK221" i="22" s="1"/>
  <c r="BU220" i="22"/>
  <c r="CG220" i="22"/>
  <c r="BF221" i="22"/>
  <c r="BG221" i="22" s="1"/>
  <c r="BW220" i="22"/>
  <c r="CI220" i="22"/>
  <c r="CC220" i="22"/>
  <c r="BN221" i="22"/>
  <c r="BO221" i="22" s="1"/>
  <c r="BV219" i="21"/>
  <c r="CB219" i="21"/>
  <c r="BL220" i="21"/>
  <c r="BM220" i="21" s="1"/>
  <c r="CH219" i="21"/>
  <c r="BD220" i="21"/>
  <c r="BE220" i="21" s="1"/>
  <c r="BH220" i="21"/>
  <c r="BI220" i="21" s="1"/>
  <c r="BN220" i="21"/>
  <c r="BO220" i="21" s="1"/>
  <c r="CC219" i="21"/>
  <c r="BW219" i="21"/>
  <c r="CI219" i="21"/>
  <c r="BJ220" i="21"/>
  <c r="CG219" i="21"/>
  <c r="CA219" i="21"/>
  <c r="BU219" i="21"/>
  <c r="BK220" i="21"/>
  <c r="CE219" i="21"/>
  <c r="BY219" i="21"/>
  <c r="BR220" i="21"/>
  <c r="BS220" i="21" s="1"/>
  <c r="CK219" i="21"/>
  <c r="BF220" i="21"/>
  <c r="BG220" i="21" s="1"/>
  <c r="BX219" i="21"/>
  <c r="CJ219" i="21"/>
  <c r="BP220" i="21"/>
  <c r="BQ220" i="21" s="1"/>
  <c r="CD219" i="21"/>
  <c r="BH220" i="20"/>
  <c r="BI220" i="20" s="1"/>
  <c r="BN220" i="20"/>
  <c r="CC219" i="20"/>
  <c r="CI219" i="20"/>
  <c r="BO220" i="20"/>
  <c r="BW219" i="20"/>
  <c r="BF220" i="20"/>
  <c r="BG220" i="20" s="1"/>
  <c r="CJ219" i="20"/>
  <c r="BP220" i="20"/>
  <c r="BQ220" i="20" s="1"/>
  <c r="CD219" i="20"/>
  <c r="BX219" i="20"/>
  <c r="CA219" i="20"/>
  <c r="BU219" i="20"/>
  <c r="CG219" i="20"/>
  <c r="BJ220" i="20"/>
  <c r="BK220" i="20" s="1"/>
  <c r="CB219" i="20"/>
  <c r="BL220" i="20"/>
  <c r="BM220" i="20" s="1"/>
  <c r="CH219" i="20"/>
  <c r="BV219" i="20"/>
  <c r="BD220" i="20"/>
  <c r="BE220" i="20" s="1"/>
  <c r="BR220" i="20"/>
  <c r="BS220" i="20" s="1"/>
  <c r="CK219" i="20"/>
  <c r="CE219" i="20"/>
  <c r="BY219" i="20"/>
  <c r="CA219" i="19"/>
  <c r="BU219" i="19"/>
  <c r="CG219" i="19"/>
  <c r="BJ220" i="19"/>
  <c r="BK220" i="19" s="1"/>
  <c r="BW219" i="19"/>
  <c r="CI219" i="19"/>
  <c r="BN220" i="19"/>
  <c r="BO220" i="19" s="1"/>
  <c r="CC219" i="19"/>
  <c r="BV219" i="19"/>
  <c r="CH219" i="19"/>
  <c r="BM220" i="19"/>
  <c r="BL220" i="19"/>
  <c r="CB219" i="19"/>
  <c r="BD220" i="19"/>
  <c r="BE220" i="19" s="1"/>
  <c r="BF220" i="19"/>
  <c r="BG220" i="19" s="1"/>
  <c r="CJ219" i="19"/>
  <c r="BX219" i="19"/>
  <c r="BP220" i="19"/>
  <c r="BQ220" i="19" s="1"/>
  <c r="CD219" i="19"/>
  <c r="BY219" i="19"/>
  <c r="BR220" i="19"/>
  <c r="BS220" i="19" s="1"/>
  <c r="CK219" i="19"/>
  <c r="CE219" i="19"/>
  <c r="BH220" i="19"/>
  <c r="BI220" i="19" s="1"/>
  <c r="BF223" i="26" l="1"/>
  <c r="BG223" i="26" s="1"/>
  <c r="BJ223" i="26"/>
  <c r="BK223" i="26" s="1"/>
  <c r="BU222" i="26"/>
  <c r="CG222" i="26"/>
  <c r="CA222" i="26"/>
  <c r="BV222" i="26"/>
  <c r="CH222" i="26"/>
  <c r="BL223" i="26"/>
  <c r="BM223" i="26" s="1"/>
  <c r="CB222" i="26"/>
  <c r="BH223" i="26"/>
  <c r="BI223" i="26" s="1"/>
  <c r="CK222" i="26"/>
  <c r="BR223" i="26"/>
  <c r="BS223" i="26" s="1"/>
  <c r="CE222" i="26"/>
  <c r="BY222" i="26"/>
  <c r="BX222" i="26"/>
  <c r="CJ222" i="26"/>
  <c r="CD222" i="26"/>
  <c r="BP223" i="26"/>
  <c r="BQ223" i="26" s="1"/>
  <c r="BD223" i="26"/>
  <c r="BE223" i="26" s="1"/>
  <c r="BW222" i="26"/>
  <c r="CI222" i="26"/>
  <c r="CC222" i="26"/>
  <c r="BN223" i="26"/>
  <c r="BO223" i="26" s="1"/>
  <c r="BD222" i="25"/>
  <c r="BE222" i="25" s="1"/>
  <c r="CH221" i="25"/>
  <c r="BL222" i="25"/>
  <c r="BM222" i="25" s="1"/>
  <c r="CB221" i="25"/>
  <c r="BV221" i="25"/>
  <c r="BH222" i="25"/>
  <c r="BI222" i="25" s="1"/>
  <c r="CG221" i="25"/>
  <c r="BK222" i="25"/>
  <c r="CA221" i="25"/>
  <c r="BJ222" i="25"/>
  <c r="BU221" i="25"/>
  <c r="CC221" i="25"/>
  <c r="CI221" i="25"/>
  <c r="BN222" i="25"/>
  <c r="BO222" i="25" s="1"/>
  <c r="BW221" i="25"/>
  <c r="BP222" i="25"/>
  <c r="BQ222" i="25" s="1"/>
  <c r="CD221" i="25"/>
  <c r="BX221" i="25"/>
  <c r="CJ221" i="25"/>
  <c r="BF222" i="25"/>
  <c r="BG222" i="25" s="1"/>
  <c r="CE221" i="25"/>
  <c r="BR222" i="25"/>
  <c r="BY221" i="25"/>
  <c r="CK221" i="25"/>
  <c r="BS222" i="25"/>
  <c r="BD221" i="24"/>
  <c r="BE221" i="24" s="1"/>
  <c r="CJ220" i="24"/>
  <c r="BP221" i="24"/>
  <c r="BQ221" i="24" s="1"/>
  <c r="CD220" i="24"/>
  <c r="BX220" i="24"/>
  <c r="BW220" i="24"/>
  <c r="CI220" i="24"/>
  <c r="BN221" i="24"/>
  <c r="BO221" i="24" s="1"/>
  <c r="CC220" i="24"/>
  <c r="BF221" i="24"/>
  <c r="BG221" i="24" s="1"/>
  <c r="CK220" i="24"/>
  <c r="BR221" i="24"/>
  <c r="BS221" i="24" s="1"/>
  <c r="CE220" i="24"/>
  <c r="BY220" i="24"/>
  <c r="BV220" i="24"/>
  <c r="CH220" i="24"/>
  <c r="CB220" i="24"/>
  <c r="BL221" i="24"/>
  <c r="BM221" i="24" s="1"/>
  <c r="BH221" i="24"/>
  <c r="BI221" i="24" s="1"/>
  <c r="BU220" i="24"/>
  <c r="CG220" i="24"/>
  <c r="CA220" i="24"/>
  <c r="BJ221" i="24"/>
  <c r="BK221" i="24" s="1"/>
  <c r="CI220" i="23"/>
  <c r="BW220" i="23"/>
  <c r="BN221" i="23"/>
  <c r="BO221" i="23" s="1"/>
  <c r="CC220" i="23"/>
  <c r="BU220" i="23"/>
  <c r="CG220" i="23"/>
  <c r="BJ221" i="23"/>
  <c r="BK221" i="23" s="1"/>
  <c r="CA220" i="23"/>
  <c r="BD222" i="23"/>
  <c r="BE222" i="23" s="1"/>
  <c r="BY220" i="23"/>
  <c r="BR221" i="23"/>
  <c r="BS221" i="23" s="1"/>
  <c r="CK220" i="23"/>
  <c r="CE220" i="23"/>
  <c r="BH221" i="23"/>
  <c r="BI221" i="23" s="1"/>
  <c r="CJ220" i="23"/>
  <c r="BF221" i="23"/>
  <c r="BG221" i="23" s="1"/>
  <c r="BX220" i="23"/>
  <c r="CD221" i="23"/>
  <c r="BP222" i="23"/>
  <c r="BQ222" i="23" s="1"/>
  <c r="BV220" i="23"/>
  <c r="CH220" i="23"/>
  <c r="CB220" i="23"/>
  <c r="BL221" i="23"/>
  <c r="BM221" i="23" s="1"/>
  <c r="BD222" i="22"/>
  <c r="BE222" i="22" s="1"/>
  <c r="BW221" i="22"/>
  <c r="CI221" i="22"/>
  <c r="CC221" i="22"/>
  <c r="BN222" i="22"/>
  <c r="BO222" i="22" s="1"/>
  <c r="BF222" i="22"/>
  <c r="BG222" i="22" s="1"/>
  <c r="BH222" i="22"/>
  <c r="BI222" i="22" s="1"/>
  <c r="BY221" i="22"/>
  <c r="CK221" i="22"/>
  <c r="BR222" i="22"/>
  <c r="BS222" i="22" s="1"/>
  <c r="CE221" i="22"/>
  <c r="CA221" i="22"/>
  <c r="BJ222" i="22"/>
  <c r="BK222" i="22" s="1"/>
  <c r="BU221" i="22"/>
  <c r="CG221" i="22"/>
  <c r="BL222" i="22"/>
  <c r="BM222" i="22" s="1"/>
  <c r="BV221" i="22"/>
  <c r="CH221" i="22"/>
  <c r="CB221" i="22"/>
  <c r="BX221" i="22"/>
  <c r="CJ221" i="22"/>
  <c r="BP222" i="22"/>
  <c r="BQ222" i="22" s="1"/>
  <c r="CD221" i="22"/>
  <c r="BD221" i="21"/>
  <c r="BE221" i="21" s="1"/>
  <c r="CK220" i="21"/>
  <c r="CE220" i="21"/>
  <c r="BY220" i="21"/>
  <c r="BR221" i="21"/>
  <c r="BS221" i="21" s="1"/>
  <c r="BP221" i="21"/>
  <c r="CD220" i="21"/>
  <c r="BX220" i="21"/>
  <c r="CJ220" i="21"/>
  <c r="BQ221" i="21"/>
  <c r="BH221" i="21"/>
  <c r="BI221" i="21" s="1"/>
  <c r="BF221" i="21"/>
  <c r="BG221" i="21" s="1"/>
  <c r="BW220" i="21"/>
  <c r="CI220" i="21"/>
  <c r="CC220" i="21"/>
  <c r="BN221" i="21"/>
  <c r="BO221" i="21" s="1"/>
  <c r="CB220" i="21"/>
  <c r="BL221" i="21"/>
  <c r="BM221" i="21" s="1"/>
  <c r="BV220" i="21"/>
  <c r="CH220" i="21"/>
  <c r="BU220" i="21"/>
  <c r="BJ221" i="21"/>
  <c r="BK221" i="21" s="1"/>
  <c r="CG220" i="21"/>
  <c r="CA220" i="21"/>
  <c r="BD221" i="20"/>
  <c r="BE221" i="20" s="1"/>
  <c r="BX220" i="20"/>
  <c r="CJ220" i="20"/>
  <c r="BP221" i="20"/>
  <c r="BQ221" i="20" s="1"/>
  <c r="CD220" i="20"/>
  <c r="CA220" i="20"/>
  <c r="BJ221" i="20"/>
  <c r="BK221" i="20" s="1"/>
  <c r="BU220" i="20"/>
  <c r="CG220" i="20"/>
  <c r="BY220" i="20"/>
  <c r="BR221" i="20"/>
  <c r="CK220" i="20"/>
  <c r="BS221" i="20"/>
  <c r="CE220" i="20"/>
  <c r="BF221" i="20"/>
  <c r="BG221" i="20" s="1"/>
  <c r="CB220" i="20"/>
  <c r="BL221" i="20"/>
  <c r="BM221" i="20" s="1"/>
  <c r="CH220" i="20"/>
  <c r="BV220" i="20"/>
  <c r="BH221" i="20"/>
  <c r="BI221" i="20" s="1"/>
  <c r="CI220" i="20"/>
  <c r="BN221" i="20"/>
  <c r="BO221" i="20" s="1"/>
  <c r="CC220" i="20"/>
  <c r="BW220" i="20"/>
  <c r="BH221" i="19"/>
  <c r="BI221" i="19" s="1"/>
  <c r="CI220" i="19"/>
  <c r="BW220" i="19"/>
  <c r="BN221" i="19"/>
  <c r="BO221" i="19" s="1"/>
  <c r="CC220" i="19"/>
  <c r="BX220" i="19"/>
  <c r="CJ220" i="19"/>
  <c r="BP221" i="19"/>
  <c r="BQ221" i="19" s="1"/>
  <c r="CD220" i="19"/>
  <c r="BF221" i="19"/>
  <c r="BG221" i="19" s="1"/>
  <c r="CK220" i="19"/>
  <c r="BR221" i="19"/>
  <c r="BS221" i="19" s="1"/>
  <c r="CE220" i="19"/>
  <c r="BY220" i="19"/>
  <c r="BJ221" i="19"/>
  <c r="BU220" i="19"/>
  <c r="CG220" i="19"/>
  <c r="CA220" i="19"/>
  <c r="BK221" i="19"/>
  <c r="BD221" i="19"/>
  <c r="BE221" i="19" s="1"/>
  <c r="BL221" i="19"/>
  <c r="BV220" i="19"/>
  <c r="CH220" i="19"/>
  <c r="BM221" i="19"/>
  <c r="CB220" i="19"/>
  <c r="CK223" i="26" l="1"/>
  <c r="BR224" i="26"/>
  <c r="BS224" i="26" s="1"/>
  <c r="CE223" i="26"/>
  <c r="BY223" i="26"/>
  <c r="BV223" i="26"/>
  <c r="CH223" i="26"/>
  <c r="BL224" i="26"/>
  <c r="BM224" i="26" s="1"/>
  <c r="CB223" i="26"/>
  <c r="BW223" i="26"/>
  <c r="CI223" i="26"/>
  <c r="CC223" i="26"/>
  <c r="BN224" i="26"/>
  <c r="BO224" i="26" s="1"/>
  <c r="BH224" i="26"/>
  <c r="BI224" i="26" s="1"/>
  <c r="BD224" i="26"/>
  <c r="BE224" i="26" s="1"/>
  <c r="BJ224" i="26"/>
  <c r="BK224" i="26" s="1"/>
  <c r="BU223" i="26"/>
  <c r="CG223" i="26"/>
  <c r="CA223" i="26"/>
  <c r="BX223" i="26"/>
  <c r="CJ223" i="26"/>
  <c r="CD223" i="26"/>
  <c r="BP224" i="26"/>
  <c r="BQ224" i="26" s="1"/>
  <c r="BF224" i="26"/>
  <c r="BG224" i="26" s="1"/>
  <c r="BF223" i="25"/>
  <c r="BG223" i="25" s="1"/>
  <c r="CD222" i="25"/>
  <c r="BX222" i="25"/>
  <c r="BP223" i="25"/>
  <c r="BQ223" i="25" s="1"/>
  <c r="CJ222" i="25"/>
  <c r="CH222" i="25"/>
  <c r="CB222" i="25"/>
  <c r="BV222" i="25"/>
  <c r="BL223" i="25"/>
  <c r="BM223" i="25" s="1"/>
  <c r="BH223" i="25"/>
  <c r="BI223" i="25" s="1"/>
  <c r="CC222" i="25"/>
  <c r="CI222" i="25"/>
  <c r="BW222" i="25"/>
  <c r="BN223" i="25"/>
  <c r="BO223" i="25" s="1"/>
  <c r="BD223" i="25"/>
  <c r="BE223" i="25" s="1"/>
  <c r="BJ223" i="25"/>
  <c r="BK223" i="25" s="1"/>
  <c r="CG222" i="25"/>
  <c r="CA222" i="25"/>
  <c r="BU222" i="25"/>
  <c r="CE222" i="25"/>
  <c r="BY222" i="25"/>
  <c r="BR223" i="25"/>
  <c r="BS223" i="25" s="1"/>
  <c r="CK222" i="25"/>
  <c r="BR222" i="24"/>
  <c r="BS222" i="24" s="1"/>
  <c r="CE221" i="24"/>
  <c r="BY221" i="24"/>
  <c r="CK221" i="24"/>
  <c r="CI221" i="24"/>
  <c r="CC221" i="24"/>
  <c r="BN222" i="24"/>
  <c r="BO222" i="24" s="1"/>
  <c r="BW221" i="24"/>
  <c r="BF222" i="24"/>
  <c r="BG222" i="24" s="1"/>
  <c r="CJ221" i="24"/>
  <c r="BP222" i="24"/>
  <c r="BQ222" i="24" s="1"/>
  <c r="CD221" i="24"/>
  <c r="BX221" i="24"/>
  <c r="BH222" i="24"/>
  <c r="BI222" i="24" s="1"/>
  <c r="BU221" i="24"/>
  <c r="CG221" i="24"/>
  <c r="CA221" i="24"/>
  <c r="BJ222" i="24"/>
  <c r="BK222" i="24" s="1"/>
  <c r="BV221" i="24"/>
  <c r="CH221" i="24"/>
  <c r="CB221" i="24"/>
  <c r="BL222" i="24"/>
  <c r="BM222" i="24" s="1"/>
  <c r="BD222" i="24"/>
  <c r="BE222" i="24" s="1"/>
  <c r="BF222" i="23"/>
  <c r="BG222" i="23" s="1"/>
  <c r="BX221" i="23"/>
  <c r="BJ222" i="23"/>
  <c r="BK222" i="23" s="1"/>
  <c r="BU221" i="23"/>
  <c r="CG221" i="23"/>
  <c r="CA221" i="23"/>
  <c r="CH221" i="23"/>
  <c r="BL222" i="23"/>
  <c r="BM222" i="23" s="1"/>
  <c r="BV221" i="23"/>
  <c r="CB221" i="23"/>
  <c r="BP223" i="23"/>
  <c r="BQ223" i="23" s="1"/>
  <c r="CD222" i="23"/>
  <c r="BH222" i="23"/>
  <c r="BI222" i="23" s="1"/>
  <c r="CJ221" i="23"/>
  <c r="BR222" i="23"/>
  <c r="BS222" i="23" s="1"/>
  <c r="CK221" i="23"/>
  <c r="CE221" i="23"/>
  <c r="BY221" i="23"/>
  <c r="BD223" i="23"/>
  <c r="BE223" i="23" s="1"/>
  <c r="CC221" i="23"/>
  <c r="BN222" i="23"/>
  <c r="BO222" i="23" s="1"/>
  <c r="BW221" i="23"/>
  <c r="CI221" i="23"/>
  <c r="BH223" i="22"/>
  <c r="BI223" i="22" s="1"/>
  <c r="BY222" i="22"/>
  <c r="CK222" i="22"/>
  <c r="BR223" i="22"/>
  <c r="BS223" i="22" s="1"/>
  <c r="CE222" i="22"/>
  <c r="BL223" i="22"/>
  <c r="BM223" i="22" s="1"/>
  <c r="BV222" i="22"/>
  <c r="CH222" i="22"/>
  <c r="CB222" i="22"/>
  <c r="BW222" i="22"/>
  <c r="CI222" i="22"/>
  <c r="CC222" i="22"/>
  <c r="BN223" i="22"/>
  <c r="BO223" i="22" s="1"/>
  <c r="BX222" i="22"/>
  <c r="CJ222" i="22"/>
  <c r="BP223" i="22"/>
  <c r="BQ223" i="22" s="1"/>
  <c r="CD222" i="22"/>
  <c r="BF223" i="22"/>
  <c r="BG223" i="22" s="1"/>
  <c r="CA222" i="22"/>
  <c r="BJ223" i="22"/>
  <c r="BK223" i="22" s="1"/>
  <c r="BU222" i="22"/>
  <c r="CG222" i="22"/>
  <c r="BD223" i="22"/>
  <c r="BE223" i="22" s="1"/>
  <c r="CA221" i="21"/>
  <c r="BJ222" i="21"/>
  <c r="BK222" i="21" s="1"/>
  <c r="CG221" i="21"/>
  <c r="BU221" i="21"/>
  <c r="BH222" i="21"/>
  <c r="BI222" i="21" s="1"/>
  <c r="CC221" i="21"/>
  <c r="BN222" i="21"/>
  <c r="BO222" i="21" s="1"/>
  <c r="CI221" i="21"/>
  <c r="BW221" i="21"/>
  <c r="CK221" i="21"/>
  <c r="BR222" i="21"/>
  <c r="BS222" i="21" s="1"/>
  <c r="CE221" i="21"/>
  <c r="BY221" i="21"/>
  <c r="BL222" i="21"/>
  <c r="BM222" i="21" s="1"/>
  <c r="BV221" i="21"/>
  <c r="CH221" i="21"/>
  <c r="CB221" i="21"/>
  <c r="BF222" i="21"/>
  <c r="BG222" i="21" s="1"/>
  <c r="CJ221" i="21"/>
  <c r="BP222" i="21"/>
  <c r="BQ222" i="21" s="1"/>
  <c r="CD221" i="21"/>
  <c r="BX221" i="21"/>
  <c r="BD222" i="21"/>
  <c r="BE222" i="21" s="1"/>
  <c r="BH222" i="20"/>
  <c r="BI222" i="20" s="1"/>
  <c r="BW221" i="20"/>
  <c r="CC221" i="20"/>
  <c r="BN222" i="20"/>
  <c r="BO222" i="20" s="1"/>
  <c r="CI221" i="20"/>
  <c r="BX221" i="20"/>
  <c r="BP222" i="20"/>
  <c r="BQ222" i="20" s="1"/>
  <c r="CJ221" i="20"/>
  <c r="CD221" i="20"/>
  <c r="CA221" i="20"/>
  <c r="BJ222" i="20"/>
  <c r="BK222" i="20" s="1"/>
  <c r="CG221" i="20"/>
  <c r="BU221" i="20"/>
  <c r="BL222" i="20"/>
  <c r="BM222" i="20" s="1"/>
  <c r="CB221" i="20"/>
  <c r="BV221" i="20"/>
  <c r="CH221" i="20"/>
  <c r="BF222" i="20"/>
  <c r="BG222" i="20" s="1"/>
  <c r="BD222" i="20"/>
  <c r="BE222" i="20" s="1"/>
  <c r="BY221" i="20"/>
  <c r="CK221" i="20"/>
  <c r="BR222" i="20"/>
  <c r="BS222" i="20" s="1"/>
  <c r="CE221" i="20"/>
  <c r="BY221" i="19"/>
  <c r="CK221" i="19"/>
  <c r="BR222" i="19"/>
  <c r="BS222" i="19" s="1"/>
  <c r="CE221" i="19"/>
  <c r="CJ221" i="19"/>
  <c r="BP222" i="19"/>
  <c r="BQ222" i="19" s="1"/>
  <c r="BX221" i="19"/>
  <c r="CD221" i="19"/>
  <c r="BH222" i="19"/>
  <c r="BI222" i="19" s="1"/>
  <c r="BW221" i="19"/>
  <c r="CC221" i="19"/>
  <c r="BN222" i="19"/>
  <c r="BO222" i="19" s="1"/>
  <c r="CI221" i="19"/>
  <c r="BF222" i="19"/>
  <c r="BG222" i="19" s="1"/>
  <c r="BD222" i="19"/>
  <c r="BE222" i="19" s="1"/>
  <c r="BL222" i="19"/>
  <c r="BM222" i="19" s="1"/>
  <c r="BV221" i="19"/>
  <c r="CH221" i="19"/>
  <c r="CB221" i="19"/>
  <c r="BJ222" i="19"/>
  <c r="CA221" i="19"/>
  <c r="BK222" i="19"/>
  <c r="BU221" i="19"/>
  <c r="CG221" i="19"/>
  <c r="BW224" i="26" l="1"/>
  <c r="CI224" i="26"/>
  <c r="CC224" i="26"/>
  <c r="BN225" i="26"/>
  <c r="BO225" i="26" s="1"/>
  <c r="BX224" i="26"/>
  <c r="CJ224" i="26"/>
  <c r="CD224" i="26"/>
  <c r="BP225" i="26"/>
  <c r="BQ225" i="26" s="1"/>
  <c r="BF225" i="26"/>
  <c r="BG225" i="26" s="1"/>
  <c r="BV224" i="26"/>
  <c r="CH224" i="26"/>
  <c r="BL225" i="26"/>
  <c r="BM225" i="26" s="1"/>
  <c r="CB224" i="26"/>
  <c r="BJ225" i="26"/>
  <c r="BK225" i="26" s="1"/>
  <c r="BU224" i="26"/>
  <c r="CG224" i="26"/>
  <c r="CA224" i="26"/>
  <c r="CK224" i="26"/>
  <c r="BS225" i="26"/>
  <c r="BR225" i="26"/>
  <c r="CE224" i="26"/>
  <c r="BY224" i="26"/>
  <c r="BD225" i="26"/>
  <c r="BE225" i="26" s="1"/>
  <c r="BH225" i="26"/>
  <c r="BI225" i="26" s="1"/>
  <c r="BM224" i="25"/>
  <c r="BL224" i="25"/>
  <c r="CH223" i="25"/>
  <c r="CB223" i="25"/>
  <c r="BV223" i="25"/>
  <c r="BH224" i="25"/>
  <c r="BI224" i="25" s="1"/>
  <c r="BP224" i="25"/>
  <c r="BQ224" i="25" s="1"/>
  <c r="CD223" i="25"/>
  <c r="BX223" i="25"/>
  <c r="CJ223" i="25"/>
  <c r="CE223" i="25"/>
  <c r="BY223" i="25"/>
  <c r="CK223" i="25"/>
  <c r="BR224" i="25"/>
  <c r="BS224" i="25" s="1"/>
  <c r="BD224" i="25"/>
  <c r="BE224" i="25" s="1"/>
  <c r="CC223" i="25"/>
  <c r="BW223" i="25"/>
  <c r="BN224" i="25"/>
  <c r="BO224" i="25" s="1"/>
  <c r="CI223" i="25"/>
  <c r="CA223" i="25"/>
  <c r="BJ224" i="25"/>
  <c r="BK224" i="25" s="1"/>
  <c r="CG223" i="25"/>
  <c r="BU223" i="25"/>
  <c r="BF224" i="25"/>
  <c r="BG224" i="25" s="1"/>
  <c r="BV222" i="24"/>
  <c r="CH222" i="24"/>
  <c r="CB222" i="24"/>
  <c r="BL223" i="24"/>
  <c r="BM223" i="24" s="1"/>
  <c r="CI222" i="24"/>
  <c r="CC222" i="24"/>
  <c r="BN223" i="24"/>
  <c r="BO223" i="24" s="1"/>
  <c r="BW222" i="24"/>
  <c r="CJ222" i="24"/>
  <c r="BQ223" i="24"/>
  <c r="BP223" i="24"/>
  <c r="CD222" i="24"/>
  <c r="BX222" i="24"/>
  <c r="BU222" i="24"/>
  <c r="CG222" i="24"/>
  <c r="CA222" i="24"/>
  <c r="BJ223" i="24"/>
  <c r="BK223" i="24" s="1"/>
  <c r="BD223" i="24"/>
  <c r="BE223" i="24" s="1"/>
  <c r="BH223" i="24"/>
  <c r="BI223" i="24" s="1"/>
  <c r="BF223" i="24"/>
  <c r="BG223" i="24" s="1"/>
  <c r="BR223" i="24"/>
  <c r="BS223" i="24" s="1"/>
  <c r="CE222" i="24"/>
  <c r="BY222" i="24"/>
  <c r="CK222" i="24"/>
  <c r="CC222" i="23"/>
  <c r="CI222" i="23"/>
  <c r="BW222" i="23"/>
  <c r="BN223" i="23"/>
  <c r="BO223" i="23" s="1"/>
  <c r="BP224" i="23"/>
  <c r="BQ224" i="23" s="1"/>
  <c r="CD223" i="23"/>
  <c r="BD224" i="23"/>
  <c r="BE224" i="23" s="1"/>
  <c r="CG222" i="23"/>
  <c r="CA222" i="23"/>
  <c r="BJ223" i="23"/>
  <c r="BK223" i="23" s="1"/>
  <c r="BU222" i="23"/>
  <c r="BR223" i="23"/>
  <c r="BS223" i="23" s="1"/>
  <c r="CE222" i="23"/>
  <c r="CK222" i="23"/>
  <c r="BY222" i="23"/>
  <c r="CH222" i="23"/>
  <c r="BM223" i="23"/>
  <c r="CB222" i="23"/>
  <c r="BV222" i="23"/>
  <c r="BL223" i="23"/>
  <c r="BH223" i="23"/>
  <c r="BI223" i="23" s="1"/>
  <c r="CJ222" i="23"/>
  <c r="BF223" i="23"/>
  <c r="BG223" i="23" s="1"/>
  <c r="BX222" i="23"/>
  <c r="BF224" i="22"/>
  <c r="BG224" i="22" s="1"/>
  <c r="BD224" i="22"/>
  <c r="BE224" i="22" s="1"/>
  <c r="BX223" i="22"/>
  <c r="CJ223" i="22"/>
  <c r="BP224" i="22"/>
  <c r="BQ224" i="22" s="1"/>
  <c r="CD223" i="22"/>
  <c r="CA223" i="22"/>
  <c r="BJ224" i="22"/>
  <c r="BK224" i="22" s="1"/>
  <c r="BU223" i="22"/>
  <c r="CG223" i="22"/>
  <c r="BY223" i="22"/>
  <c r="CK223" i="22"/>
  <c r="BR224" i="22"/>
  <c r="BS224" i="22" s="1"/>
  <c r="CE223" i="22"/>
  <c r="BL224" i="22"/>
  <c r="BM224" i="22" s="1"/>
  <c r="BV223" i="22"/>
  <c r="CH223" i="22"/>
  <c r="CB223" i="22"/>
  <c r="BW223" i="22"/>
  <c r="CI223" i="22"/>
  <c r="CC223" i="22"/>
  <c r="BN224" i="22"/>
  <c r="BO224" i="22" s="1"/>
  <c r="BH224" i="22"/>
  <c r="BI224" i="22" s="1"/>
  <c r="BW222" i="21"/>
  <c r="CC222" i="21"/>
  <c r="BN223" i="21"/>
  <c r="BO223" i="21" s="1"/>
  <c r="CI222" i="21"/>
  <c r="BD223" i="21"/>
  <c r="BE223" i="21" s="1"/>
  <c r="BH223" i="21"/>
  <c r="BI223" i="21" s="1"/>
  <c r="BY222" i="21"/>
  <c r="CK222" i="21"/>
  <c r="BS223" i="21"/>
  <c r="BR223" i="21"/>
  <c r="CE222" i="21"/>
  <c r="CJ222" i="21"/>
  <c r="BP223" i="21"/>
  <c r="BQ223" i="21" s="1"/>
  <c r="CD222" i="21"/>
  <c r="BX222" i="21"/>
  <c r="CA222" i="21"/>
  <c r="BJ223" i="21"/>
  <c r="BK223" i="21" s="1"/>
  <c r="CG222" i="21"/>
  <c r="BU222" i="21"/>
  <c r="BF223" i="21"/>
  <c r="BG223" i="21" s="1"/>
  <c r="BL223" i="21"/>
  <c r="BM223" i="21" s="1"/>
  <c r="BV222" i="21"/>
  <c r="CH222" i="21"/>
  <c r="CB222" i="21"/>
  <c r="BY222" i="20"/>
  <c r="CK222" i="20"/>
  <c r="BR223" i="20"/>
  <c r="BS223" i="20" s="1"/>
  <c r="CE222" i="20"/>
  <c r="BF223" i="20"/>
  <c r="BG223" i="20" s="1"/>
  <c r="CA222" i="20"/>
  <c r="BJ223" i="20"/>
  <c r="BK223" i="20" s="1"/>
  <c r="CG222" i="20"/>
  <c r="BU222" i="20"/>
  <c r="BD223" i="20"/>
  <c r="BE223" i="20" s="1"/>
  <c r="BN223" i="20"/>
  <c r="BO223" i="20" s="1"/>
  <c r="BW222" i="20"/>
  <c r="CI222" i="20"/>
  <c r="CC222" i="20"/>
  <c r="BL223" i="20"/>
  <c r="BM223" i="20" s="1"/>
  <c r="CH222" i="20"/>
  <c r="CB222" i="20"/>
  <c r="BV222" i="20"/>
  <c r="BX222" i="20"/>
  <c r="BP223" i="20"/>
  <c r="BQ223" i="20" s="1"/>
  <c r="CJ222" i="20"/>
  <c r="CD222" i="20"/>
  <c r="BH223" i="20"/>
  <c r="BI223" i="20" s="1"/>
  <c r="CJ222" i="19"/>
  <c r="CD222" i="19"/>
  <c r="BP223" i="19"/>
  <c r="BQ223" i="19" s="1"/>
  <c r="BX222" i="19"/>
  <c r="BD223" i="19"/>
  <c r="BE223" i="19" s="1"/>
  <c r="BH223" i="19"/>
  <c r="BI223" i="19" s="1"/>
  <c r="BL223" i="19"/>
  <c r="BM223" i="19" s="1"/>
  <c r="BV222" i="19"/>
  <c r="CH222" i="19"/>
  <c r="CB222" i="19"/>
  <c r="BF223" i="19"/>
  <c r="BG223" i="19" s="1"/>
  <c r="BW222" i="19"/>
  <c r="CC222" i="19"/>
  <c r="CI222" i="19"/>
  <c r="BN223" i="19"/>
  <c r="BO223" i="19" s="1"/>
  <c r="BY222" i="19"/>
  <c r="CK222" i="19"/>
  <c r="BS223" i="19"/>
  <c r="BR223" i="19"/>
  <c r="CE222" i="19"/>
  <c r="BJ223" i="19"/>
  <c r="CG222" i="19"/>
  <c r="CA222" i="19"/>
  <c r="BK223" i="19"/>
  <c r="BU222" i="19"/>
  <c r="BF226" i="26" l="1"/>
  <c r="BG226" i="26" s="1"/>
  <c r="BV225" i="26"/>
  <c r="CH225" i="26"/>
  <c r="BL226" i="26"/>
  <c r="BM226" i="26" s="1"/>
  <c r="CB225" i="26"/>
  <c r="BH226" i="26"/>
  <c r="BI226" i="26" s="1"/>
  <c r="BX225" i="26"/>
  <c r="CJ225" i="26"/>
  <c r="BQ226" i="26"/>
  <c r="CD225" i="26"/>
  <c r="BP226" i="26"/>
  <c r="BD226" i="26"/>
  <c r="BE226" i="26" s="1"/>
  <c r="BJ226" i="26"/>
  <c r="BK226" i="26" s="1"/>
  <c r="BU225" i="26"/>
  <c r="CG225" i="26"/>
  <c r="CA225" i="26"/>
  <c r="BW225" i="26"/>
  <c r="CI225" i="26"/>
  <c r="BO226" i="26"/>
  <c r="CC225" i="26"/>
  <c r="BN226" i="26"/>
  <c r="CK225" i="26"/>
  <c r="BR226" i="26"/>
  <c r="BS226" i="26" s="1"/>
  <c r="CE225" i="26"/>
  <c r="BY225" i="26"/>
  <c r="CA224" i="25"/>
  <c r="BJ225" i="25"/>
  <c r="BK225" i="25" s="1"/>
  <c r="CG224" i="25"/>
  <c r="BU224" i="25"/>
  <c r="BH225" i="25"/>
  <c r="BI225" i="25" s="1"/>
  <c r="CC224" i="25"/>
  <c r="BN225" i="25"/>
  <c r="BO225" i="25" s="1"/>
  <c r="BW224" i="25"/>
  <c r="CI224" i="25"/>
  <c r="BF225" i="25"/>
  <c r="BG225" i="25" s="1"/>
  <c r="BD225" i="25"/>
  <c r="BE225" i="25" s="1"/>
  <c r="BP225" i="25"/>
  <c r="BQ225" i="25" s="1"/>
  <c r="CD224" i="25"/>
  <c r="BX224" i="25"/>
  <c r="CJ224" i="25"/>
  <c r="BR225" i="25"/>
  <c r="CE224" i="25"/>
  <c r="CK224" i="25"/>
  <c r="BS225" i="25"/>
  <c r="BY224" i="25"/>
  <c r="BL225" i="25"/>
  <c r="BM225" i="25" s="1"/>
  <c r="BV224" i="25"/>
  <c r="CH224" i="25"/>
  <c r="CB224" i="25"/>
  <c r="BR224" i="24"/>
  <c r="BS224" i="24" s="1"/>
  <c r="CE223" i="24"/>
  <c r="BY223" i="24"/>
  <c r="CK223" i="24"/>
  <c r="BH224" i="24"/>
  <c r="BI224" i="24" s="1"/>
  <c r="BD224" i="24"/>
  <c r="BE224" i="24" s="1"/>
  <c r="BU223" i="24"/>
  <c r="CG223" i="24"/>
  <c r="CA223" i="24"/>
  <c r="BJ224" i="24"/>
  <c r="BK224" i="24" s="1"/>
  <c r="CI223" i="24"/>
  <c r="CC223" i="24"/>
  <c r="BN224" i="24"/>
  <c r="BO224" i="24" s="1"/>
  <c r="BW223" i="24"/>
  <c r="BV223" i="24"/>
  <c r="CH223" i="24"/>
  <c r="CB223" i="24"/>
  <c r="BL224" i="24"/>
  <c r="BM224" i="24" s="1"/>
  <c r="CJ223" i="24"/>
  <c r="BP224" i="24"/>
  <c r="BQ224" i="24" s="1"/>
  <c r="CD223" i="24"/>
  <c r="BX223" i="24"/>
  <c r="BF224" i="24"/>
  <c r="BG224" i="24" s="1"/>
  <c r="BH224" i="23"/>
  <c r="BI224" i="23" s="1"/>
  <c r="CJ223" i="23"/>
  <c r="BR224" i="23"/>
  <c r="BS224" i="23" s="1"/>
  <c r="CE223" i="23"/>
  <c r="CK223" i="23"/>
  <c r="BY223" i="23"/>
  <c r="BF224" i="23"/>
  <c r="BG224" i="23" s="1"/>
  <c r="BX223" i="23"/>
  <c r="BQ225" i="23"/>
  <c r="BP225" i="23"/>
  <c r="CD224" i="23"/>
  <c r="CG223" i="23"/>
  <c r="CA223" i="23"/>
  <c r="BJ224" i="23"/>
  <c r="BK224" i="23" s="1"/>
  <c r="BU223" i="23"/>
  <c r="BD225" i="23"/>
  <c r="BE225" i="23" s="1"/>
  <c r="BO224" i="23"/>
  <c r="CC223" i="23"/>
  <c r="BN224" i="23"/>
  <c r="CI223" i="23"/>
  <c r="BW223" i="23"/>
  <c r="CH223" i="23"/>
  <c r="BL224" i="23"/>
  <c r="BM224" i="23" s="1"/>
  <c r="BV223" i="23"/>
  <c r="CB223" i="23"/>
  <c r="BW224" i="22"/>
  <c r="CI224" i="22"/>
  <c r="CC224" i="22"/>
  <c r="BN225" i="22"/>
  <c r="BO225" i="22" s="1"/>
  <c r="BH225" i="22"/>
  <c r="BI225" i="22" s="1"/>
  <c r="BL225" i="22"/>
  <c r="BM225" i="22" s="1"/>
  <c r="BV224" i="22"/>
  <c r="CH224" i="22"/>
  <c r="CB224" i="22"/>
  <c r="CA224" i="22"/>
  <c r="BJ225" i="22"/>
  <c r="BK225" i="22" s="1"/>
  <c r="BU224" i="22"/>
  <c r="CG224" i="22"/>
  <c r="BX224" i="22"/>
  <c r="CJ224" i="22"/>
  <c r="BP225" i="22"/>
  <c r="BQ225" i="22" s="1"/>
  <c r="CD224" i="22"/>
  <c r="BD225" i="22"/>
  <c r="BE225" i="22" s="1"/>
  <c r="BY224" i="22"/>
  <c r="CK224" i="22"/>
  <c r="BR225" i="22"/>
  <c r="BS225" i="22" s="1"/>
  <c r="CE224" i="22"/>
  <c r="BF225" i="22"/>
  <c r="BG225" i="22" s="1"/>
  <c r="BH224" i="21"/>
  <c r="BI224" i="21" s="1"/>
  <c r="BW223" i="21"/>
  <c r="CC223" i="21"/>
  <c r="CI223" i="21"/>
  <c r="BN224" i="21"/>
  <c r="BO224" i="21" s="1"/>
  <c r="BM224" i="21"/>
  <c r="BL224" i="21"/>
  <c r="BV223" i="21"/>
  <c r="CH223" i="21"/>
  <c r="CB223" i="21"/>
  <c r="BD224" i="21"/>
  <c r="BE224" i="21" s="1"/>
  <c r="BF224" i="21"/>
  <c r="BG224" i="21" s="1"/>
  <c r="CA223" i="21"/>
  <c r="BJ224" i="21"/>
  <c r="BK224" i="21" s="1"/>
  <c r="CG223" i="21"/>
  <c r="BU223" i="21"/>
  <c r="BX223" i="21"/>
  <c r="CJ223" i="21"/>
  <c r="BQ224" i="21"/>
  <c r="BP224" i="21"/>
  <c r="CD223" i="21"/>
  <c r="BY223" i="21"/>
  <c r="CK223" i="21"/>
  <c r="BR224" i="21"/>
  <c r="BS224" i="21" s="1"/>
  <c r="CE223" i="21"/>
  <c r="BN224" i="20"/>
  <c r="BO224" i="20" s="1"/>
  <c r="BW223" i="20"/>
  <c r="CI223" i="20"/>
  <c r="CC223" i="20"/>
  <c r="BD224" i="20"/>
  <c r="BE224" i="20" s="1"/>
  <c r="CA223" i="20"/>
  <c r="BJ224" i="20"/>
  <c r="BK224" i="20" s="1"/>
  <c r="BU223" i="20"/>
  <c r="CG223" i="20"/>
  <c r="BI224" i="20"/>
  <c r="BH224" i="20"/>
  <c r="BX223" i="20"/>
  <c r="CJ223" i="20"/>
  <c r="CD223" i="20"/>
  <c r="BP224" i="20"/>
  <c r="BQ224" i="20" s="1"/>
  <c r="BF224" i="20"/>
  <c r="BG224" i="20" s="1"/>
  <c r="CB223" i="20"/>
  <c r="BL224" i="20"/>
  <c r="BM224" i="20" s="1"/>
  <c r="BV223" i="20"/>
  <c r="CH223" i="20"/>
  <c r="BY223" i="20"/>
  <c r="CK223" i="20"/>
  <c r="BR224" i="20"/>
  <c r="BS224" i="20" s="1"/>
  <c r="CE223" i="20"/>
  <c r="BF224" i="19"/>
  <c r="BG224" i="19" s="1"/>
  <c r="BD224" i="19"/>
  <c r="BE224" i="19" s="1"/>
  <c r="BH224" i="19"/>
  <c r="BI224" i="19" s="1"/>
  <c r="BW223" i="19"/>
  <c r="CC223" i="19"/>
  <c r="BN224" i="19"/>
  <c r="BO224" i="19" s="1"/>
  <c r="CI223" i="19"/>
  <c r="BL224" i="19"/>
  <c r="BM224" i="19" s="1"/>
  <c r="BV223" i="19"/>
  <c r="CH223" i="19"/>
  <c r="CB223" i="19"/>
  <c r="CJ223" i="19"/>
  <c r="BP224" i="19"/>
  <c r="BQ224" i="19"/>
  <c r="BX223" i="19"/>
  <c r="CD223" i="19"/>
  <c r="BJ224" i="19"/>
  <c r="BK224" i="19" s="1"/>
  <c r="CA223" i="19"/>
  <c r="BU223" i="19"/>
  <c r="CG223" i="19"/>
  <c r="BY223" i="19"/>
  <c r="CK223" i="19"/>
  <c r="BR224" i="19"/>
  <c r="BS224" i="19" s="1"/>
  <c r="CE223" i="19"/>
  <c r="BV226" i="26" l="1"/>
  <c r="CH226" i="26"/>
  <c r="BL227" i="26"/>
  <c r="BM227" i="26" s="1"/>
  <c r="CB226" i="26"/>
  <c r="BD227" i="26"/>
  <c r="BE227" i="26" s="1"/>
  <c r="CK226" i="26"/>
  <c r="BR227" i="26"/>
  <c r="BS227" i="26" s="1"/>
  <c r="CE226" i="26"/>
  <c r="BY226" i="26"/>
  <c r="BH227" i="26"/>
  <c r="BI227" i="26" s="1"/>
  <c r="BJ227" i="26"/>
  <c r="BK227" i="26" s="1"/>
  <c r="BU226" i="26"/>
  <c r="CG226" i="26"/>
  <c r="CA226" i="26"/>
  <c r="BF227" i="26"/>
  <c r="BG227" i="26" s="1"/>
  <c r="BX226" i="26"/>
  <c r="CJ226" i="26"/>
  <c r="BQ227" i="26"/>
  <c r="CD226" i="26"/>
  <c r="BP227" i="26"/>
  <c r="BW226" i="26"/>
  <c r="CI226" i="26"/>
  <c r="CC226" i="26"/>
  <c r="BN227" i="26"/>
  <c r="BO227" i="26" s="1"/>
  <c r="BQ226" i="25"/>
  <c r="BP226" i="25"/>
  <c r="CD225" i="25"/>
  <c r="BX225" i="25"/>
  <c r="CJ225" i="25"/>
  <c r="CB225" i="25"/>
  <c r="BL226" i="25"/>
  <c r="BM226" i="25" s="1"/>
  <c r="BV225" i="25"/>
  <c r="CH225" i="25"/>
  <c r="BH226" i="25"/>
  <c r="BI226" i="25" s="1"/>
  <c r="BD226" i="25"/>
  <c r="BE226" i="25" s="1"/>
  <c r="CC225" i="25"/>
  <c r="BN226" i="25"/>
  <c r="BO226" i="25" s="1"/>
  <c r="BW225" i="25"/>
  <c r="CI225" i="25"/>
  <c r="BF226" i="25"/>
  <c r="BG226" i="25" s="1"/>
  <c r="CG225" i="25"/>
  <c r="CA225" i="25"/>
  <c r="BJ226" i="25"/>
  <c r="BK226" i="25" s="1"/>
  <c r="BU225" i="25"/>
  <c r="BR226" i="25"/>
  <c r="CE225" i="25"/>
  <c r="BY225" i="25"/>
  <c r="CK225" i="25"/>
  <c r="BS226" i="25"/>
  <c r="BF225" i="24"/>
  <c r="BG225" i="24" s="1"/>
  <c r="CJ224" i="24"/>
  <c r="BP225" i="24"/>
  <c r="BQ225" i="24" s="1"/>
  <c r="CD224" i="24"/>
  <c r="BX224" i="24"/>
  <c r="BU224" i="24"/>
  <c r="CG224" i="24"/>
  <c r="CA224" i="24"/>
  <c r="BJ225" i="24"/>
  <c r="BK225" i="24" s="1"/>
  <c r="BD225" i="24"/>
  <c r="BE225" i="24" s="1"/>
  <c r="BH225" i="24"/>
  <c r="BI225" i="24" s="1"/>
  <c r="BV224" i="24"/>
  <c r="CH224" i="24"/>
  <c r="CB224" i="24"/>
  <c r="BL225" i="24"/>
  <c r="BM225" i="24" s="1"/>
  <c r="CI224" i="24"/>
  <c r="BO225" i="24"/>
  <c r="CC224" i="24"/>
  <c r="BN225" i="24"/>
  <c r="BW224" i="24"/>
  <c r="BR225" i="24"/>
  <c r="BS225" i="24" s="1"/>
  <c r="CE224" i="24"/>
  <c r="BY224" i="24"/>
  <c r="CK224" i="24"/>
  <c r="BD226" i="23"/>
  <c r="BE226" i="23" s="1"/>
  <c r="BR225" i="23"/>
  <c r="BS225" i="23" s="1"/>
  <c r="CE224" i="23"/>
  <c r="BY224" i="23"/>
  <c r="CK224" i="23"/>
  <c r="BF225" i="23"/>
  <c r="BG225" i="23" s="1"/>
  <c r="BX224" i="23"/>
  <c r="CG224" i="23"/>
  <c r="CA224" i="23"/>
  <c r="BJ225" i="23"/>
  <c r="BK225" i="23" s="1"/>
  <c r="BU224" i="23"/>
  <c r="CH224" i="23"/>
  <c r="CB224" i="23"/>
  <c r="BL225" i="23"/>
  <c r="BM225" i="23" s="1"/>
  <c r="BV224" i="23"/>
  <c r="BH225" i="23"/>
  <c r="BI225" i="23" s="1"/>
  <c r="CJ224" i="23"/>
  <c r="BO225" i="23"/>
  <c r="CC224" i="23"/>
  <c r="BN225" i="23"/>
  <c r="CI224" i="23"/>
  <c r="BW224" i="23"/>
  <c r="BP226" i="23"/>
  <c r="BQ226" i="23" s="1"/>
  <c r="CD225" i="23"/>
  <c r="BD226" i="22"/>
  <c r="BE226" i="22" s="1"/>
  <c r="CA225" i="22"/>
  <c r="BJ226" i="22"/>
  <c r="BK226" i="22" s="1"/>
  <c r="BU225" i="22"/>
  <c r="CG225" i="22"/>
  <c r="BH226" i="22"/>
  <c r="BI226" i="22" s="1"/>
  <c r="BY225" i="22"/>
  <c r="CK225" i="22"/>
  <c r="BS226" i="22"/>
  <c r="BR226" i="22"/>
  <c r="CE225" i="22"/>
  <c r="BL226" i="22"/>
  <c r="BM226" i="22" s="1"/>
  <c r="BV225" i="22"/>
  <c r="CH225" i="22"/>
  <c r="CB225" i="22"/>
  <c r="BX225" i="22"/>
  <c r="CJ225" i="22"/>
  <c r="BP226" i="22"/>
  <c r="BQ226" i="22" s="1"/>
  <c r="CD225" i="22"/>
  <c r="BF226" i="22"/>
  <c r="BG226" i="22" s="1"/>
  <c r="BW225" i="22"/>
  <c r="CI225" i="22"/>
  <c r="CC225" i="22"/>
  <c r="BN226" i="22"/>
  <c r="BO226" i="22" s="1"/>
  <c r="BD225" i="21"/>
  <c r="BE225" i="21" s="1"/>
  <c r="BY224" i="21"/>
  <c r="CK224" i="21"/>
  <c r="BR225" i="21"/>
  <c r="BS225" i="21" s="1"/>
  <c r="CE224" i="21"/>
  <c r="BF225" i="21"/>
  <c r="BG225" i="21" s="1"/>
  <c r="BW224" i="21"/>
  <c r="BO225" i="21"/>
  <c r="CC224" i="21"/>
  <c r="CI224" i="21"/>
  <c r="BN225" i="21"/>
  <c r="CA224" i="21"/>
  <c r="BJ225" i="21"/>
  <c r="BK225" i="21" s="1"/>
  <c r="CG224" i="21"/>
  <c r="BU224" i="21"/>
  <c r="BH225" i="21"/>
  <c r="BI225" i="21" s="1"/>
  <c r="BL225" i="21"/>
  <c r="BM225" i="21" s="1"/>
  <c r="BV224" i="21"/>
  <c r="CH224" i="21"/>
  <c r="CB224" i="21"/>
  <c r="BX224" i="21"/>
  <c r="CJ224" i="21"/>
  <c r="BP225" i="21"/>
  <c r="BQ225" i="21" s="1"/>
  <c r="CD224" i="21"/>
  <c r="BY224" i="20"/>
  <c r="CK224" i="20"/>
  <c r="BR225" i="20"/>
  <c r="BS225" i="20" s="1"/>
  <c r="CE224" i="20"/>
  <c r="CB224" i="20"/>
  <c r="BL225" i="20"/>
  <c r="BM225" i="20" s="1"/>
  <c r="BV224" i="20"/>
  <c r="CH224" i="20"/>
  <c r="CA224" i="20"/>
  <c r="BK225" i="20"/>
  <c r="BJ225" i="20"/>
  <c r="BU224" i="20"/>
  <c r="CG224" i="20"/>
  <c r="BD225" i="20"/>
  <c r="BE225" i="20" s="1"/>
  <c r="BF225" i="20"/>
  <c r="BG225" i="20" s="1"/>
  <c r="BX224" i="20"/>
  <c r="CJ224" i="20"/>
  <c r="BP225" i="20"/>
  <c r="BQ225" i="20" s="1"/>
  <c r="CD224" i="20"/>
  <c r="BN225" i="20"/>
  <c r="BW224" i="20"/>
  <c r="CI224" i="20"/>
  <c r="BO225" i="20"/>
  <c r="CC224" i="20"/>
  <c r="BH225" i="20"/>
  <c r="BI225" i="20" s="1"/>
  <c r="BY224" i="19"/>
  <c r="CK224" i="19"/>
  <c r="BR225" i="19"/>
  <c r="BS225" i="19" s="1"/>
  <c r="CE224" i="19"/>
  <c r="BH225" i="19"/>
  <c r="BI225" i="19" s="1"/>
  <c r="BW224" i="19"/>
  <c r="CC224" i="19"/>
  <c r="BN225" i="19"/>
  <c r="BO225" i="19" s="1"/>
  <c r="CI224" i="19"/>
  <c r="BD225" i="19"/>
  <c r="BE225" i="19" s="1"/>
  <c r="BL225" i="19"/>
  <c r="BV224" i="19"/>
  <c r="CH224" i="19"/>
  <c r="BM225" i="19"/>
  <c r="CB224" i="19"/>
  <c r="BJ225" i="19"/>
  <c r="BK225" i="19" s="1"/>
  <c r="CG224" i="19"/>
  <c r="CA224" i="19"/>
  <c r="BU224" i="19"/>
  <c r="BF225" i="19"/>
  <c r="BG225" i="19" s="1"/>
  <c r="CJ224" i="19"/>
  <c r="BP225" i="19"/>
  <c r="CD224" i="19"/>
  <c r="BQ225" i="19"/>
  <c r="BX224" i="19"/>
  <c r="BW227" i="26" l="1"/>
  <c r="CI227" i="26"/>
  <c r="CC227" i="26"/>
  <c r="BN228" i="26"/>
  <c r="BO228" i="26" s="1"/>
  <c r="BH228" i="26"/>
  <c r="BI228" i="26" s="1"/>
  <c r="BJ228" i="26"/>
  <c r="BK228" i="26" s="1"/>
  <c r="BU227" i="26"/>
  <c r="CG227" i="26"/>
  <c r="CA227" i="26"/>
  <c r="BF228" i="26"/>
  <c r="BG228" i="26" s="1"/>
  <c r="BD228" i="26"/>
  <c r="BE228" i="26" s="1"/>
  <c r="CK227" i="26"/>
  <c r="BR228" i="26"/>
  <c r="BS228" i="26" s="1"/>
  <c r="CE227" i="26"/>
  <c r="BY227" i="26"/>
  <c r="BV227" i="26"/>
  <c r="CH227" i="26"/>
  <c r="BM228" i="26"/>
  <c r="BL228" i="26"/>
  <c r="CB227" i="26"/>
  <c r="BX227" i="26"/>
  <c r="CJ227" i="26"/>
  <c r="CD227" i="26"/>
  <c r="BP228" i="26"/>
  <c r="BQ228" i="26" s="1"/>
  <c r="BF227" i="25"/>
  <c r="BG227" i="25" s="1"/>
  <c r="BH227" i="25"/>
  <c r="BI227" i="25" s="1"/>
  <c r="CG226" i="25"/>
  <c r="CA226" i="25"/>
  <c r="BJ227" i="25"/>
  <c r="BK227" i="25" s="1"/>
  <c r="BU226" i="25"/>
  <c r="CC226" i="25"/>
  <c r="BN227" i="25"/>
  <c r="BO227" i="25" s="1"/>
  <c r="BW226" i="25"/>
  <c r="CI226" i="25"/>
  <c r="CB226" i="25"/>
  <c r="BL227" i="25"/>
  <c r="BM227" i="25" s="1"/>
  <c r="BV226" i="25"/>
  <c r="CH226" i="25"/>
  <c r="BP227" i="25"/>
  <c r="BQ227" i="25" s="1"/>
  <c r="CD226" i="25"/>
  <c r="BX226" i="25"/>
  <c r="CJ226" i="25"/>
  <c r="BD227" i="25"/>
  <c r="BE227" i="25" s="1"/>
  <c r="BR227" i="25"/>
  <c r="BS227" i="25" s="1"/>
  <c r="CE226" i="25"/>
  <c r="BY226" i="25"/>
  <c r="CK226" i="25"/>
  <c r="BR226" i="24"/>
  <c r="BS226" i="24" s="1"/>
  <c r="CE225" i="24"/>
  <c r="BY225" i="24"/>
  <c r="CK225" i="24"/>
  <c r="BH226" i="24"/>
  <c r="BI226" i="24" s="1"/>
  <c r="BU225" i="24"/>
  <c r="CG225" i="24"/>
  <c r="CA225" i="24"/>
  <c r="BJ226" i="24"/>
  <c r="BK226" i="24" s="1"/>
  <c r="BV225" i="24"/>
  <c r="CH225" i="24"/>
  <c r="CB225" i="24"/>
  <c r="BL226" i="24"/>
  <c r="BM226" i="24" s="1"/>
  <c r="CJ225" i="24"/>
  <c r="BP226" i="24"/>
  <c r="BQ226" i="24" s="1"/>
  <c r="CD225" i="24"/>
  <c r="BX225" i="24"/>
  <c r="BD226" i="24"/>
  <c r="BE226" i="24" s="1"/>
  <c r="BF226" i="24"/>
  <c r="BG226" i="24" s="1"/>
  <c r="CI225" i="24"/>
  <c r="CC225" i="24"/>
  <c r="BN226" i="24"/>
  <c r="BO226" i="24" s="1"/>
  <c r="BW225" i="24"/>
  <c r="BH226" i="23"/>
  <c r="BI226" i="23" s="1"/>
  <c r="CJ225" i="23"/>
  <c r="BP227" i="23"/>
  <c r="BQ227" i="23" s="1"/>
  <c r="CD226" i="23"/>
  <c r="CH225" i="23"/>
  <c r="CB225" i="23"/>
  <c r="BL226" i="23"/>
  <c r="BM226" i="23" s="1"/>
  <c r="BV225" i="23"/>
  <c r="BR226" i="23"/>
  <c r="BS226" i="23" s="1"/>
  <c r="CE225" i="23"/>
  <c r="BY225" i="23"/>
  <c r="CK225" i="23"/>
  <c r="CG225" i="23"/>
  <c r="CA225" i="23"/>
  <c r="BJ226" i="23"/>
  <c r="BK226" i="23" s="1"/>
  <c r="BU225" i="23"/>
  <c r="BF226" i="23"/>
  <c r="BG226" i="23" s="1"/>
  <c r="BX226" i="23" s="1"/>
  <c r="BX225" i="23"/>
  <c r="BD227" i="23"/>
  <c r="BE227" i="23" s="1"/>
  <c r="CC225" i="23"/>
  <c r="BN226" i="23"/>
  <c r="BO226" i="23" s="1"/>
  <c r="CI225" i="23"/>
  <c r="BW225" i="23"/>
  <c r="BL227" i="22"/>
  <c r="BM227" i="22" s="1"/>
  <c r="BV226" i="22"/>
  <c r="CH226" i="22"/>
  <c r="CB226" i="22"/>
  <c r="BH227" i="22"/>
  <c r="BI227" i="22" s="1"/>
  <c r="BF227" i="22"/>
  <c r="BG227" i="22" s="1"/>
  <c r="CA226" i="22"/>
  <c r="BJ227" i="22"/>
  <c r="BK227" i="22" s="1"/>
  <c r="BU226" i="22"/>
  <c r="CG226" i="22"/>
  <c r="BW226" i="22"/>
  <c r="CI226" i="22"/>
  <c r="CC226" i="22"/>
  <c r="BN227" i="22"/>
  <c r="BO227" i="22" s="1"/>
  <c r="BX226" i="22"/>
  <c r="CJ226" i="22"/>
  <c r="BP227" i="22"/>
  <c r="BQ227" i="22" s="1"/>
  <c r="CD226" i="22"/>
  <c r="BD227" i="22"/>
  <c r="BE227" i="22" s="1"/>
  <c r="BY226" i="22"/>
  <c r="CK226" i="22"/>
  <c r="BR227" i="22"/>
  <c r="BS227" i="22" s="1"/>
  <c r="CE226" i="22"/>
  <c r="BH226" i="21"/>
  <c r="BI226" i="21" s="1"/>
  <c r="BL226" i="21"/>
  <c r="BM226" i="21" s="1"/>
  <c r="BV225" i="21"/>
  <c r="CH225" i="21"/>
  <c r="CB225" i="21"/>
  <c r="BX225" i="21"/>
  <c r="CJ225" i="21"/>
  <c r="BP226" i="21"/>
  <c r="BQ226" i="21" s="1"/>
  <c r="CD225" i="21"/>
  <c r="BY225" i="21"/>
  <c r="CK225" i="21"/>
  <c r="BR226" i="21"/>
  <c r="BS226" i="21" s="1"/>
  <c r="CE225" i="21"/>
  <c r="BF226" i="21"/>
  <c r="BG226" i="21" s="1"/>
  <c r="CA225" i="21"/>
  <c r="BJ226" i="21"/>
  <c r="BK226" i="21" s="1"/>
  <c r="BU225" i="21"/>
  <c r="CG225" i="21"/>
  <c r="BD226" i="21"/>
  <c r="BE226" i="21" s="1"/>
  <c r="BW225" i="21"/>
  <c r="CI225" i="21"/>
  <c r="CC225" i="21"/>
  <c r="BN226" i="21"/>
  <c r="BO226" i="21" s="1"/>
  <c r="BX225" i="20"/>
  <c r="CJ225" i="20"/>
  <c r="CD225" i="20"/>
  <c r="BP226" i="20"/>
  <c r="BQ226" i="20" s="1"/>
  <c r="BF226" i="20"/>
  <c r="BG226" i="20" s="1"/>
  <c r="BD226" i="20"/>
  <c r="BE226" i="20" s="1"/>
  <c r="CB225" i="20"/>
  <c r="BL226" i="20"/>
  <c r="BM226" i="20" s="1"/>
  <c r="BV225" i="20"/>
  <c r="CH225" i="20"/>
  <c r="BY225" i="20"/>
  <c r="CK225" i="20"/>
  <c r="BR226" i="20"/>
  <c r="BS226" i="20" s="1"/>
  <c r="CE225" i="20"/>
  <c r="BH226" i="20"/>
  <c r="BI226" i="20" s="1"/>
  <c r="CA225" i="20"/>
  <c r="BJ226" i="20"/>
  <c r="BK226" i="20" s="1"/>
  <c r="BU225" i="20"/>
  <c r="CG225" i="20"/>
  <c r="BN226" i="20"/>
  <c r="BW225" i="20"/>
  <c r="CI225" i="20"/>
  <c r="CC225" i="20"/>
  <c r="BO226" i="20"/>
  <c r="BH226" i="19"/>
  <c r="BI226" i="19" s="1"/>
  <c r="BD226" i="19"/>
  <c r="BE226" i="19" s="1"/>
  <c r="BF226" i="19"/>
  <c r="BG226" i="19" s="1"/>
  <c r="BJ226" i="19"/>
  <c r="BK226" i="19" s="1"/>
  <c r="CG225" i="19"/>
  <c r="BU225" i="19"/>
  <c r="CA225" i="19"/>
  <c r="BW225" i="19"/>
  <c r="CC225" i="19"/>
  <c r="CI225" i="19"/>
  <c r="BN226" i="19"/>
  <c r="BO226" i="19" s="1"/>
  <c r="BY225" i="19"/>
  <c r="CK225" i="19"/>
  <c r="BR226" i="19"/>
  <c r="BS226" i="19" s="1"/>
  <c r="CE225" i="19"/>
  <c r="CJ225" i="19"/>
  <c r="BP226" i="19"/>
  <c r="BQ226" i="19" s="1"/>
  <c r="CD225" i="19"/>
  <c r="BX225" i="19"/>
  <c r="BL226" i="19"/>
  <c r="BV225" i="19"/>
  <c r="CH225" i="19"/>
  <c r="BM226" i="19"/>
  <c r="CB225" i="19"/>
  <c r="BX228" i="26" l="1"/>
  <c r="CJ228" i="26"/>
  <c r="BP229" i="26"/>
  <c r="BQ229" i="26" s="1"/>
  <c r="CD228" i="26"/>
  <c r="BD229" i="26"/>
  <c r="BE229" i="26" s="1"/>
  <c r="BW228" i="26"/>
  <c r="CI228" i="26"/>
  <c r="CC228" i="26"/>
  <c r="BN229" i="26"/>
  <c r="BO229" i="26" s="1"/>
  <c r="BH229" i="26"/>
  <c r="BI229" i="26" s="1"/>
  <c r="BF229" i="26"/>
  <c r="BG229" i="26" s="1"/>
  <c r="BJ229" i="26"/>
  <c r="BK229" i="26" s="1"/>
  <c r="BU228" i="26"/>
  <c r="CG228" i="26"/>
  <c r="CA228" i="26"/>
  <c r="CK228" i="26"/>
  <c r="BR229" i="26"/>
  <c r="BS229" i="26" s="1"/>
  <c r="CE228" i="26"/>
  <c r="BY228" i="26"/>
  <c r="BV228" i="26"/>
  <c r="CH228" i="26"/>
  <c r="BL229" i="26"/>
  <c r="BM229" i="26" s="1"/>
  <c r="CB228" i="26"/>
  <c r="BP228" i="25"/>
  <c r="BQ228" i="25" s="1"/>
  <c r="CD227" i="25"/>
  <c r="BX227" i="25"/>
  <c r="CJ227" i="25"/>
  <c r="CC227" i="25"/>
  <c r="BN228" i="25"/>
  <c r="BO228" i="25" s="1"/>
  <c r="BW227" i="25"/>
  <c r="CI227" i="25"/>
  <c r="CG227" i="25"/>
  <c r="CA227" i="25"/>
  <c r="BJ228" i="25"/>
  <c r="BK228" i="25" s="1"/>
  <c r="BU227" i="25"/>
  <c r="BD228" i="25"/>
  <c r="BE228" i="25" s="1"/>
  <c r="BH228" i="25"/>
  <c r="BI228" i="25" s="1"/>
  <c r="BR228" i="25"/>
  <c r="CE227" i="25"/>
  <c r="BY227" i="25"/>
  <c r="CK227" i="25"/>
  <c r="BS228" i="25"/>
  <c r="CB227" i="25"/>
  <c r="BL228" i="25"/>
  <c r="BM228" i="25" s="1"/>
  <c r="BV227" i="25"/>
  <c r="CH227" i="25"/>
  <c r="BF228" i="25"/>
  <c r="BG228" i="25" s="1"/>
  <c r="CI226" i="24"/>
  <c r="CC226" i="24"/>
  <c r="BN227" i="24"/>
  <c r="BO227" i="24" s="1"/>
  <c r="BW226" i="24"/>
  <c r="BU226" i="24"/>
  <c r="CG226" i="24"/>
  <c r="CA226" i="24"/>
  <c r="BJ227" i="24"/>
  <c r="BK227" i="24" s="1"/>
  <c r="BH227" i="24"/>
  <c r="BI227" i="24" s="1"/>
  <c r="BF227" i="24"/>
  <c r="BG227" i="24" s="1"/>
  <c r="BD227" i="24"/>
  <c r="BE227" i="24" s="1"/>
  <c r="CJ226" i="24"/>
  <c r="BP227" i="24"/>
  <c r="BQ227" i="24" s="1"/>
  <c r="CD226" i="24"/>
  <c r="BX226" i="24"/>
  <c r="BV226" i="24"/>
  <c r="CH226" i="24"/>
  <c r="CB226" i="24"/>
  <c r="BL227" i="24"/>
  <c r="BM227" i="24" s="1"/>
  <c r="BR227" i="24"/>
  <c r="BS227" i="24" s="1"/>
  <c r="CE226" i="24"/>
  <c r="BY226" i="24"/>
  <c r="CK226" i="24"/>
  <c r="BD228" i="23"/>
  <c r="BE228" i="23" s="1"/>
  <c r="BP228" i="23"/>
  <c r="BQ228" i="23" s="1"/>
  <c r="CD227" i="23"/>
  <c r="CC226" i="23"/>
  <c r="BN227" i="23"/>
  <c r="BO227" i="23" s="1"/>
  <c r="CI226" i="23"/>
  <c r="BW226" i="23"/>
  <c r="CG226" i="23"/>
  <c r="CA226" i="23"/>
  <c r="BJ227" i="23"/>
  <c r="BK227" i="23" s="1"/>
  <c r="BU226" i="23"/>
  <c r="BR227" i="23"/>
  <c r="BS227" i="23" s="1"/>
  <c r="CE226" i="23"/>
  <c r="BY226" i="23"/>
  <c r="CK226" i="23"/>
  <c r="CH226" i="23"/>
  <c r="CB226" i="23"/>
  <c r="BL227" i="23"/>
  <c r="BM227" i="23" s="1"/>
  <c r="BV226" i="23"/>
  <c r="BH227" i="23"/>
  <c r="BI227" i="23" s="1"/>
  <c r="CJ226" i="23"/>
  <c r="BF227" i="23"/>
  <c r="BG227" i="23" s="1"/>
  <c r="BJ228" i="22"/>
  <c r="CA227" i="22"/>
  <c r="BU227" i="22"/>
  <c r="CG227" i="22"/>
  <c r="BK228" i="22"/>
  <c r="BX227" i="22"/>
  <c r="BP228" i="22"/>
  <c r="BQ228" i="22" s="1"/>
  <c r="CJ227" i="22"/>
  <c r="CD227" i="22"/>
  <c r="BH228" i="22"/>
  <c r="BI228" i="22" s="1"/>
  <c r="BD228" i="22"/>
  <c r="BE228" i="22" s="1"/>
  <c r="BW227" i="22"/>
  <c r="BN228" i="22"/>
  <c r="BO228" i="22" s="1"/>
  <c r="CI227" i="22"/>
  <c r="CC227" i="22"/>
  <c r="BY227" i="22"/>
  <c r="BR228" i="22"/>
  <c r="BS228" i="22" s="1"/>
  <c r="CK227" i="22"/>
  <c r="CE227" i="22"/>
  <c r="BF228" i="22"/>
  <c r="BG228" i="22" s="1"/>
  <c r="BV227" i="22"/>
  <c r="CH227" i="22"/>
  <c r="BL228" i="22"/>
  <c r="BM228" i="22" s="1"/>
  <c r="CB227" i="22"/>
  <c r="CA226" i="21"/>
  <c r="BJ227" i="21"/>
  <c r="BK227" i="21" s="1"/>
  <c r="BU226" i="21"/>
  <c r="CG226" i="21"/>
  <c r="BD227" i="21"/>
  <c r="BE227" i="21" s="1"/>
  <c r="BY226" i="21"/>
  <c r="CK226" i="21"/>
  <c r="BR227" i="21"/>
  <c r="BS227" i="21" s="1"/>
  <c r="CE226" i="21"/>
  <c r="BX226" i="21"/>
  <c r="CJ226" i="21"/>
  <c r="BQ227" i="21"/>
  <c r="BP227" i="21"/>
  <c r="CD226" i="21"/>
  <c r="BL227" i="21"/>
  <c r="BM227" i="21" s="1"/>
  <c r="BV226" i="21"/>
  <c r="CH226" i="21"/>
  <c r="CB226" i="21"/>
  <c r="BW226" i="21"/>
  <c r="CI226" i="21"/>
  <c r="CC226" i="21"/>
  <c r="BN227" i="21"/>
  <c r="BO227" i="21" s="1"/>
  <c r="BF227" i="21"/>
  <c r="BG227" i="21" s="1"/>
  <c r="BH227" i="21"/>
  <c r="BI227" i="21" s="1"/>
  <c r="CB226" i="20"/>
  <c r="BL227" i="20"/>
  <c r="BM227" i="20" s="1"/>
  <c r="BV226" i="20"/>
  <c r="CH226" i="20"/>
  <c r="BF227" i="20"/>
  <c r="BG227" i="20" s="1"/>
  <c r="CA226" i="20"/>
  <c r="BJ227" i="20"/>
  <c r="BK227" i="20" s="1"/>
  <c r="BU226" i="20"/>
  <c r="CG226" i="20"/>
  <c r="BD227" i="20"/>
  <c r="BE227" i="20" s="1"/>
  <c r="BX226" i="20"/>
  <c r="CJ226" i="20"/>
  <c r="BP227" i="20"/>
  <c r="BQ227" i="20" s="1"/>
  <c r="CD226" i="20"/>
  <c r="BH227" i="20"/>
  <c r="BI227" i="20" s="1"/>
  <c r="BY226" i="20"/>
  <c r="CK226" i="20"/>
  <c r="BS227" i="20"/>
  <c r="BR227" i="20"/>
  <c r="CE226" i="20"/>
  <c r="BN227" i="20"/>
  <c r="BW226" i="20"/>
  <c r="CI226" i="20"/>
  <c r="BO227" i="20"/>
  <c r="CC226" i="20"/>
  <c r="BF227" i="19"/>
  <c r="BG227" i="19" s="1"/>
  <c r="CJ226" i="19"/>
  <c r="BP227" i="19"/>
  <c r="BQ227" i="19" s="1"/>
  <c r="CD226" i="19"/>
  <c r="BX226" i="19"/>
  <c r="BY226" i="19"/>
  <c r="CK226" i="19"/>
  <c r="BR227" i="19"/>
  <c r="BS227" i="19" s="1"/>
  <c r="CE226" i="19"/>
  <c r="BD227" i="19"/>
  <c r="BE227" i="19" s="1"/>
  <c r="BW226" i="19"/>
  <c r="CC226" i="19"/>
  <c r="CI226" i="19"/>
  <c r="BN227" i="19"/>
  <c r="BO227" i="19" s="1"/>
  <c r="BJ227" i="19"/>
  <c r="BK227" i="19" s="1"/>
  <c r="CG226" i="19"/>
  <c r="CA226" i="19"/>
  <c r="BU226" i="19"/>
  <c r="BH227" i="19"/>
  <c r="BI227" i="19" s="1"/>
  <c r="BL227" i="19"/>
  <c r="BV226" i="19"/>
  <c r="CH226" i="19"/>
  <c r="CB226" i="19"/>
  <c r="BM227" i="19"/>
  <c r="BF230" i="26" l="1"/>
  <c r="BG230" i="26" s="1"/>
  <c r="BW229" i="26"/>
  <c r="CI229" i="26"/>
  <c r="CC229" i="26"/>
  <c r="BN230" i="26"/>
  <c r="BO230" i="26" s="1"/>
  <c r="BX229" i="26"/>
  <c r="CJ229" i="26"/>
  <c r="CD229" i="26"/>
  <c r="BP230" i="26"/>
  <c r="BQ230" i="26"/>
  <c r="BH230" i="26"/>
  <c r="BI230" i="26" s="1"/>
  <c r="CK229" i="26"/>
  <c r="CE229" i="26"/>
  <c r="BR230" i="26"/>
  <c r="BS230" i="26" s="1"/>
  <c r="BY229" i="26"/>
  <c r="BJ230" i="26"/>
  <c r="BK230" i="26" s="1"/>
  <c r="BU229" i="26"/>
  <c r="CG229" i="26"/>
  <c r="CA229" i="26"/>
  <c r="BL230" i="26"/>
  <c r="BM230" i="26" s="1"/>
  <c r="BV229" i="26"/>
  <c r="CH229" i="26"/>
  <c r="CB229" i="26"/>
  <c r="BD230" i="26"/>
  <c r="BE230" i="26" s="1"/>
  <c r="BF229" i="25"/>
  <c r="BG229" i="25" s="1"/>
  <c r="CG228" i="25"/>
  <c r="CA228" i="25"/>
  <c r="BJ229" i="25"/>
  <c r="BK229" i="25" s="1"/>
  <c r="BU228" i="25"/>
  <c r="BH229" i="25"/>
  <c r="BI229" i="25" s="1"/>
  <c r="CB228" i="25"/>
  <c r="BL229" i="25"/>
  <c r="BM229" i="25" s="1"/>
  <c r="BV228" i="25"/>
  <c r="CH228" i="25"/>
  <c r="CC228" i="25"/>
  <c r="BN229" i="25"/>
  <c r="BO229" i="25" s="1"/>
  <c r="BW228" i="25"/>
  <c r="CI228" i="25"/>
  <c r="BD229" i="25"/>
  <c r="BE229" i="25" s="1"/>
  <c r="BP229" i="25"/>
  <c r="BQ229" i="25" s="1"/>
  <c r="CD228" i="25"/>
  <c r="BX228" i="25"/>
  <c r="CJ228" i="25"/>
  <c r="BR229" i="25"/>
  <c r="CE228" i="25"/>
  <c r="BY228" i="25"/>
  <c r="CK228" i="25"/>
  <c r="BS229" i="25"/>
  <c r="BD228" i="24"/>
  <c r="BE228" i="24" s="1"/>
  <c r="BH228" i="24"/>
  <c r="BI228" i="24" s="1"/>
  <c r="BU227" i="24"/>
  <c r="CG227" i="24"/>
  <c r="CA227" i="24"/>
  <c r="BJ228" i="24"/>
  <c r="BK228" i="24" s="1"/>
  <c r="BF228" i="24"/>
  <c r="BG228" i="24" s="1"/>
  <c r="BS228" i="24"/>
  <c r="BR228" i="24"/>
  <c r="CE227" i="24"/>
  <c r="BY227" i="24"/>
  <c r="CK227" i="24"/>
  <c r="CI227" i="24"/>
  <c r="CC227" i="24"/>
  <c r="BN228" i="24"/>
  <c r="BO228" i="24" s="1"/>
  <c r="BW227" i="24"/>
  <c r="BV227" i="24"/>
  <c r="CH227" i="24"/>
  <c r="CB227" i="24"/>
  <c r="BL228" i="24"/>
  <c r="BM228" i="24" s="1"/>
  <c r="CJ227" i="24"/>
  <c r="BP228" i="24"/>
  <c r="BQ228" i="24" s="1"/>
  <c r="CD227" i="24"/>
  <c r="BX227" i="24"/>
  <c r="BH228" i="23"/>
  <c r="BI228" i="23" s="1"/>
  <c r="CJ227" i="23"/>
  <c r="BR228" i="23"/>
  <c r="BS228" i="23" s="1"/>
  <c r="CE227" i="23"/>
  <c r="BY227" i="23"/>
  <c r="CK227" i="23"/>
  <c r="BF228" i="23"/>
  <c r="BG228" i="23" s="1"/>
  <c r="BX227" i="23"/>
  <c r="BO228" i="23"/>
  <c r="CC227" i="23"/>
  <c r="BN228" i="23"/>
  <c r="CI227" i="23"/>
  <c r="BW227" i="23"/>
  <c r="CH227" i="23"/>
  <c r="CB227" i="23"/>
  <c r="BL228" i="23"/>
  <c r="BM228" i="23" s="1"/>
  <c r="BV227" i="23"/>
  <c r="BP229" i="23"/>
  <c r="BQ229" i="23" s="1"/>
  <c r="CD228" i="23"/>
  <c r="CG227" i="23"/>
  <c r="CA227" i="23"/>
  <c r="BJ228" i="23"/>
  <c r="BK228" i="23" s="1"/>
  <c r="BU227" i="23"/>
  <c r="BD229" i="23"/>
  <c r="BE229" i="23" s="1"/>
  <c r="BD229" i="22"/>
  <c r="BE229" i="22" s="1"/>
  <c r="BH229" i="22"/>
  <c r="BI229" i="22" s="1"/>
  <c r="CJ228" i="22"/>
  <c r="CD228" i="22"/>
  <c r="BP229" i="22"/>
  <c r="BQ229" i="22" s="1"/>
  <c r="BX228" i="22"/>
  <c r="BL229" i="22"/>
  <c r="BM229" i="22" s="1"/>
  <c r="CH228" i="22"/>
  <c r="CB228" i="22"/>
  <c r="BV228" i="22"/>
  <c r="CK228" i="22"/>
  <c r="CE228" i="22"/>
  <c r="BR229" i="22"/>
  <c r="BS229" i="22" s="1"/>
  <c r="BY228" i="22"/>
  <c r="CC228" i="22"/>
  <c r="BW228" i="22"/>
  <c r="CI228" i="22"/>
  <c r="BN229" i="22"/>
  <c r="BO229" i="22" s="1"/>
  <c r="BJ229" i="22"/>
  <c r="BK229" i="22" s="1"/>
  <c r="BU228" i="22"/>
  <c r="CG228" i="22"/>
  <c r="CA228" i="22"/>
  <c r="BF229" i="22"/>
  <c r="BG229" i="22" s="1"/>
  <c r="BW227" i="21"/>
  <c r="CI227" i="21"/>
  <c r="CC227" i="21"/>
  <c r="BN228" i="21"/>
  <c r="BO228" i="21" s="1"/>
  <c r="BH228" i="21"/>
  <c r="BI228" i="21" s="1"/>
  <c r="BF228" i="21"/>
  <c r="BG228" i="21" s="1"/>
  <c r="BY227" i="21"/>
  <c r="CK227" i="21"/>
  <c r="BS228" i="21"/>
  <c r="BR228" i="21"/>
  <c r="CE227" i="21"/>
  <c r="BD228" i="21"/>
  <c r="BE228" i="21" s="1"/>
  <c r="BL228" i="21"/>
  <c r="BM228" i="21" s="1"/>
  <c r="BV227" i="21"/>
  <c r="CH227" i="21"/>
  <c r="CB227" i="21"/>
  <c r="CA227" i="21"/>
  <c r="BJ228" i="21"/>
  <c r="BK228" i="21" s="1"/>
  <c r="BU227" i="21"/>
  <c r="CG227" i="21"/>
  <c r="BX227" i="21"/>
  <c r="CJ227" i="21"/>
  <c r="BP228" i="21"/>
  <c r="BQ228" i="21" s="1"/>
  <c r="CD227" i="21"/>
  <c r="BD228" i="20"/>
  <c r="BE228" i="20" s="1"/>
  <c r="CA227" i="20"/>
  <c r="BJ228" i="20"/>
  <c r="BK228" i="20" s="1"/>
  <c r="BU227" i="20"/>
  <c r="CG227" i="20"/>
  <c r="CB227" i="20"/>
  <c r="BL228" i="20"/>
  <c r="BM228" i="20" s="1"/>
  <c r="BV227" i="20"/>
  <c r="CH227" i="20"/>
  <c r="BF228" i="20"/>
  <c r="BG228" i="20" s="1"/>
  <c r="BH228" i="20"/>
  <c r="BI228" i="20" s="1"/>
  <c r="BX227" i="20"/>
  <c r="CJ227" i="20"/>
  <c r="CD227" i="20"/>
  <c r="BP228" i="20"/>
  <c r="BQ228" i="20" s="1"/>
  <c r="BY227" i="20"/>
  <c r="CK227" i="20"/>
  <c r="BS228" i="20"/>
  <c r="BR228" i="20"/>
  <c r="CE227" i="20"/>
  <c r="BN228" i="20"/>
  <c r="BW227" i="20"/>
  <c r="CI227" i="20"/>
  <c r="CC227" i="20"/>
  <c r="BO228" i="20"/>
  <c r="CJ227" i="19"/>
  <c r="BP228" i="19"/>
  <c r="BQ228" i="19" s="1"/>
  <c r="CD227" i="19"/>
  <c r="BX227" i="19"/>
  <c r="BY227" i="19"/>
  <c r="CK227" i="19"/>
  <c r="BR228" i="19"/>
  <c r="BS228" i="19" s="1"/>
  <c r="CE227" i="19"/>
  <c r="BW227" i="19"/>
  <c r="BO228" i="19"/>
  <c r="CC227" i="19"/>
  <c r="CI227" i="19"/>
  <c r="BN228" i="19"/>
  <c r="BD228" i="19"/>
  <c r="BE228" i="19" s="1"/>
  <c r="BH228" i="19"/>
  <c r="BI228" i="19" s="1"/>
  <c r="BJ228" i="19"/>
  <c r="BK228" i="19" s="1"/>
  <c r="CG227" i="19"/>
  <c r="CA227" i="19"/>
  <c r="BU227" i="19"/>
  <c r="BF228" i="19"/>
  <c r="BG228" i="19" s="1"/>
  <c r="BL228" i="19"/>
  <c r="BV227" i="19"/>
  <c r="CH227" i="19"/>
  <c r="CB227" i="19"/>
  <c r="BM228" i="19"/>
  <c r="BH231" i="26" l="1"/>
  <c r="BI231" i="26" s="1"/>
  <c r="BD231" i="26"/>
  <c r="BE231" i="26" s="1"/>
  <c r="BJ231" i="26"/>
  <c r="BK231" i="26" s="1"/>
  <c r="CA230" i="26"/>
  <c r="BU230" i="26"/>
  <c r="CG230" i="26"/>
  <c r="CB230" i="26"/>
  <c r="BV230" i="26"/>
  <c r="CH230" i="26"/>
  <c r="BL231" i="26"/>
  <c r="BM231" i="26" s="1"/>
  <c r="BY230" i="26"/>
  <c r="CK230" i="26"/>
  <c r="BR231" i="26"/>
  <c r="BS231" i="26" s="1"/>
  <c r="CE230" i="26"/>
  <c r="CC230" i="26"/>
  <c r="BN231" i="26"/>
  <c r="BO231" i="26" s="1"/>
  <c r="BW230" i="26"/>
  <c r="CI230" i="26"/>
  <c r="BF231" i="26"/>
  <c r="BG231" i="26" s="1"/>
  <c r="BX230" i="26"/>
  <c r="CJ230" i="26"/>
  <c r="CD230" i="26"/>
  <c r="BP231" i="26"/>
  <c r="BQ231" i="26" s="1"/>
  <c r="CB229" i="25"/>
  <c r="BL230" i="25"/>
  <c r="BM230" i="25" s="1"/>
  <c r="BV229" i="25"/>
  <c r="CH229" i="25"/>
  <c r="CC229" i="25"/>
  <c r="BN230" i="25"/>
  <c r="BO230" i="25" s="1"/>
  <c r="BW229" i="25"/>
  <c r="CI229" i="25"/>
  <c r="BH230" i="25"/>
  <c r="BI230" i="25" s="1"/>
  <c r="BD230" i="25"/>
  <c r="BE230" i="25" s="1"/>
  <c r="CG229" i="25"/>
  <c r="CA229" i="25"/>
  <c r="BJ230" i="25"/>
  <c r="BK230" i="25" s="1"/>
  <c r="BU229" i="25"/>
  <c r="BP230" i="25"/>
  <c r="BQ230" i="25" s="1"/>
  <c r="CD229" i="25"/>
  <c r="BX229" i="25"/>
  <c r="CJ229" i="25"/>
  <c r="BF230" i="25"/>
  <c r="BG230" i="25" s="1"/>
  <c r="BR230" i="25"/>
  <c r="CE229" i="25"/>
  <c r="BY229" i="25"/>
  <c r="CK229" i="25"/>
  <c r="BS230" i="25"/>
  <c r="CJ228" i="24"/>
  <c r="BP229" i="24"/>
  <c r="BQ229" i="24" s="1"/>
  <c r="CD228" i="24"/>
  <c r="BX228" i="24"/>
  <c r="BF229" i="24"/>
  <c r="BG229" i="24" s="1"/>
  <c r="BU228" i="24"/>
  <c r="CG228" i="24"/>
  <c r="CA228" i="24"/>
  <c r="BJ229" i="24"/>
  <c r="BK229" i="24" s="1"/>
  <c r="CI228" i="24"/>
  <c r="CC228" i="24"/>
  <c r="BN229" i="24"/>
  <c r="BO229" i="24" s="1"/>
  <c r="BW228" i="24"/>
  <c r="BH229" i="24"/>
  <c r="BI229" i="24" s="1"/>
  <c r="BV228" i="24"/>
  <c r="CH228" i="24"/>
  <c r="CB228" i="24"/>
  <c r="BL229" i="24"/>
  <c r="BM229" i="24" s="1"/>
  <c r="BD229" i="24"/>
  <c r="BE229" i="24" s="1"/>
  <c r="BR229" i="24"/>
  <c r="BS229" i="24" s="1"/>
  <c r="CE228" i="24"/>
  <c r="BY228" i="24"/>
  <c r="CK228" i="24"/>
  <c r="CG228" i="23"/>
  <c r="CA228" i="23"/>
  <c r="BJ229" i="23"/>
  <c r="BK229" i="23" s="1"/>
  <c r="BU228" i="23"/>
  <c r="BF229" i="23"/>
  <c r="BG229" i="23" s="1"/>
  <c r="BX228" i="23"/>
  <c r="BR229" i="23"/>
  <c r="BS229" i="23" s="1"/>
  <c r="CE228" i="23"/>
  <c r="BY228" i="23"/>
  <c r="CK228" i="23"/>
  <c r="CH228" i="23"/>
  <c r="CB228" i="23"/>
  <c r="BL229" i="23"/>
  <c r="BM229" i="23" s="1"/>
  <c r="BV228" i="23"/>
  <c r="BD230" i="23"/>
  <c r="BE230" i="23" s="1"/>
  <c r="BP230" i="23"/>
  <c r="BQ230" i="23" s="1"/>
  <c r="CD229" i="23"/>
  <c r="BH229" i="23"/>
  <c r="BI229" i="23" s="1"/>
  <c r="CJ228" i="23"/>
  <c r="CC228" i="23"/>
  <c r="BN229" i="23"/>
  <c r="BO229" i="23" s="1"/>
  <c r="CI228" i="23"/>
  <c r="BW228" i="23"/>
  <c r="CA229" i="22"/>
  <c r="BJ230" i="22"/>
  <c r="BK230" i="22" s="1"/>
  <c r="CG229" i="22"/>
  <c r="BU229" i="22"/>
  <c r="BX229" i="22"/>
  <c r="CD229" i="22"/>
  <c r="BP230" i="22"/>
  <c r="BQ230" i="22" s="1"/>
  <c r="CJ229" i="22"/>
  <c r="BL230" i="22"/>
  <c r="BM230" i="22" s="1"/>
  <c r="CH229" i="22"/>
  <c r="CB229" i="22"/>
  <c r="BV229" i="22"/>
  <c r="BH230" i="22"/>
  <c r="BI230" i="22"/>
  <c r="BF230" i="22"/>
  <c r="BG230" i="22" s="1"/>
  <c r="CC229" i="22"/>
  <c r="BW229" i="22"/>
  <c r="CI229" i="22"/>
  <c r="BN230" i="22"/>
  <c r="BO230" i="22" s="1"/>
  <c r="BY229" i="22"/>
  <c r="CK229" i="22"/>
  <c r="CE229" i="22"/>
  <c r="BR230" i="22"/>
  <c r="BS230" i="22" s="1"/>
  <c r="BD230" i="22"/>
  <c r="BE230" i="22" s="1"/>
  <c r="BD229" i="21"/>
  <c r="BE229" i="21" s="1"/>
  <c r="BX228" i="21"/>
  <c r="BP229" i="21"/>
  <c r="BQ229" i="21" s="1"/>
  <c r="CJ228" i="21"/>
  <c r="CD228" i="21"/>
  <c r="BF229" i="21"/>
  <c r="BG229" i="21" s="1"/>
  <c r="BW228" i="21"/>
  <c r="BO229" i="21"/>
  <c r="CI228" i="21"/>
  <c r="BN229" i="21"/>
  <c r="CC228" i="21"/>
  <c r="CA228" i="21"/>
  <c r="BU228" i="21"/>
  <c r="CG228" i="21"/>
  <c r="BJ229" i="21"/>
  <c r="BK229" i="21" s="1"/>
  <c r="BH229" i="21"/>
  <c r="BI229" i="21" s="1"/>
  <c r="BM229" i="21"/>
  <c r="BV228" i="21"/>
  <c r="CH228" i="21"/>
  <c r="BL229" i="21"/>
  <c r="CB228" i="21"/>
  <c r="BY228" i="21"/>
  <c r="BR229" i="21"/>
  <c r="BS229" i="21" s="1"/>
  <c r="CK228" i="21"/>
  <c r="CE228" i="21"/>
  <c r="BH229" i="20"/>
  <c r="BI229" i="20" s="1"/>
  <c r="CB228" i="20"/>
  <c r="BL229" i="20"/>
  <c r="BM229" i="20" s="1"/>
  <c r="BV228" i="20"/>
  <c r="CH228" i="20"/>
  <c r="BX228" i="20"/>
  <c r="CJ228" i="20"/>
  <c r="BP229" i="20"/>
  <c r="BQ229" i="20" s="1"/>
  <c r="CD228" i="20"/>
  <c r="CA228" i="20"/>
  <c r="BJ229" i="20"/>
  <c r="BK229" i="20" s="1"/>
  <c r="BU228" i="20"/>
  <c r="CG228" i="20"/>
  <c r="BF229" i="20"/>
  <c r="BG229" i="20" s="1"/>
  <c r="BD229" i="20"/>
  <c r="BE229" i="20" s="1"/>
  <c r="BN229" i="20"/>
  <c r="BO229" i="20" s="1"/>
  <c r="BW228" i="20"/>
  <c r="CI228" i="20"/>
  <c r="CC228" i="20"/>
  <c r="BY228" i="20"/>
  <c r="CK228" i="20"/>
  <c r="BR229" i="20"/>
  <c r="BS229" i="20" s="1"/>
  <c r="CE228" i="20"/>
  <c r="BJ229" i="19"/>
  <c r="BK229" i="19" s="1"/>
  <c r="CG228" i="19"/>
  <c r="CA228" i="19"/>
  <c r="BU228" i="19"/>
  <c r="BF229" i="19"/>
  <c r="BG229" i="19" s="1"/>
  <c r="BD229" i="19"/>
  <c r="BE229" i="19" s="1"/>
  <c r="BY228" i="19"/>
  <c r="CK228" i="19"/>
  <c r="BS229" i="19"/>
  <c r="BR229" i="19"/>
  <c r="CE228" i="19"/>
  <c r="BH229" i="19"/>
  <c r="BI229" i="19" s="1"/>
  <c r="CJ228" i="19"/>
  <c r="BP229" i="19"/>
  <c r="BQ229" i="19" s="1"/>
  <c r="CD228" i="19"/>
  <c r="BX228" i="19"/>
  <c r="BW228" i="19"/>
  <c r="BO229" i="19"/>
  <c r="CC228" i="19"/>
  <c r="BN229" i="19"/>
  <c r="CI228" i="19"/>
  <c r="BL229" i="19"/>
  <c r="BV228" i="19"/>
  <c r="CH228" i="19"/>
  <c r="BM229" i="19"/>
  <c r="CB228" i="19"/>
  <c r="CJ231" i="26" l="1"/>
  <c r="CD231" i="26"/>
  <c r="BP232" i="26"/>
  <c r="BQ232" i="26" s="1"/>
  <c r="BX231" i="26"/>
  <c r="CC231" i="26"/>
  <c r="BN232" i="26"/>
  <c r="BO232" i="26" s="1"/>
  <c r="BW231" i="26"/>
  <c r="CI231" i="26"/>
  <c r="BJ232" i="26"/>
  <c r="BK232" i="26" s="1"/>
  <c r="CG231" i="26"/>
  <c r="CA231" i="26"/>
  <c r="BU231" i="26"/>
  <c r="BD232" i="26"/>
  <c r="BE232" i="26" s="1"/>
  <c r="CB231" i="26"/>
  <c r="BL232" i="26"/>
  <c r="BM232" i="26" s="1"/>
  <c r="BV231" i="26"/>
  <c r="CH231" i="26"/>
  <c r="BF232" i="26"/>
  <c r="BG232" i="26" s="1"/>
  <c r="CK231" i="26"/>
  <c r="CE231" i="26"/>
  <c r="BR232" i="26"/>
  <c r="BS232" i="26" s="1"/>
  <c r="BY231" i="26"/>
  <c r="BH232" i="26"/>
  <c r="BI232" i="26" s="1"/>
  <c r="BH231" i="25"/>
  <c r="BI231" i="25" s="1"/>
  <c r="CC230" i="25"/>
  <c r="BN231" i="25"/>
  <c r="BO231" i="25" s="1"/>
  <c r="BW230" i="25"/>
  <c r="CI230" i="25"/>
  <c r="BD231" i="25"/>
  <c r="BE231" i="25" s="1"/>
  <c r="BP231" i="25"/>
  <c r="BQ231" i="25" s="1"/>
  <c r="CD230" i="25"/>
  <c r="BX230" i="25"/>
  <c r="CJ230" i="25"/>
  <c r="CB230" i="25"/>
  <c r="BL231" i="25"/>
  <c r="BM231" i="25" s="1"/>
  <c r="BV230" i="25"/>
  <c r="CH230" i="25"/>
  <c r="CG230" i="25"/>
  <c r="CA230" i="25"/>
  <c r="BJ231" i="25"/>
  <c r="BK231" i="25" s="1"/>
  <c r="BU230" i="25"/>
  <c r="BF231" i="25"/>
  <c r="BG231" i="25" s="1"/>
  <c r="BR231" i="25"/>
  <c r="CE230" i="25"/>
  <c r="BY230" i="25"/>
  <c r="CK230" i="25"/>
  <c r="BS231" i="25"/>
  <c r="CI229" i="24"/>
  <c r="CC229" i="24"/>
  <c r="BN230" i="24"/>
  <c r="BO230" i="24" s="1"/>
  <c r="BW229" i="24"/>
  <c r="BU229" i="24"/>
  <c r="CG229" i="24"/>
  <c r="CA229" i="24"/>
  <c r="BJ230" i="24"/>
  <c r="BK230" i="24" s="1"/>
  <c r="BF230" i="24"/>
  <c r="BG230" i="24" s="1"/>
  <c r="BR230" i="24"/>
  <c r="BS230" i="24" s="1"/>
  <c r="CE229" i="24"/>
  <c r="BY229" i="24"/>
  <c r="CK229" i="24"/>
  <c r="BV229" i="24"/>
  <c r="CH229" i="24"/>
  <c r="CB229" i="24"/>
  <c r="BL230" i="24"/>
  <c r="BM230" i="24" s="1"/>
  <c r="CJ229" i="24"/>
  <c r="BQ230" i="24"/>
  <c r="BP230" i="24"/>
  <c r="CD229" i="24"/>
  <c r="BX229" i="24"/>
  <c r="BD230" i="24"/>
  <c r="BE230" i="24" s="1"/>
  <c r="BH230" i="24"/>
  <c r="BI230" i="24" s="1"/>
  <c r="CC229" i="23"/>
  <c r="BN230" i="23"/>
  <c r="BO230" i="23" s="1"/>
  <c r="CI229" i="23"/>
  <c r="BW229" i="23"/>
  <c r="CG229" i="23"/>
  <c r="CA229" i="23"/>
  <c r="BJ230" i="23"/>
  <c r="BK230" i="23" s="1"/>
  <c r="BU229" i="23"/>
  <c r="BH230" i="23"/>
  <c r="BI230" i="23" s="1"/>
  <c r="CJ229" i="23"/>
  <c r="BD231" i="23"/>
  <c r="BE231" i="23" s="1"/>
  <c r="BR230" i="23"/>
  <c r="BS230" i="23" s="1"/>
  <c r="CE229" i="23"/>
  <c r="BY229" i="23"/>
  <c r="CK229" i="23"/>
  <c r="BF230" i="23"/>
  <c r="BG230" i="23" s="1"/>
  <c r="BX229" i="23"/>
  <c r="BQ231" i="23"/>
  <c r="BP231" i="23"/>
  <c r="CD230" i="23"/>
  <c r="CH229" i="23"/>
  <c r="CB229" i="23"/>
  <c r="BL230" i="23"/>
  <c r="BM230" i="23" s="1"/>
  <c r="BV229" i="23"/>
  <c r="CC230" i="22"/>
  <c r="BW230" i="22"/>
  <c r="CI230" i="22"/>
  <c r="BN231" i="22"/>
  <c r="BO231" i="22" s="1"/>
  <c r="BX230" i="22"/>
  <c r="BP231" i="22"/>
  <c r="BQ231" i="22" s="1"/>
  <c r="CD230" i="22"/>
  <c r="CJ230" i="22"/>
  <c r="BD231" i="22"/>
  <c r="BE231" i="22" s="1"/>
  <c r="BL231" i="22"/>
  <c r="BM231" i="22" s="1"/>
  <c r="CH230" i="22"/>
  <c r="CB230" i="22"/>
  <c r="BV230" i="22"/>
  <c r="CA230" i="22"/>
  <c r="BJ231" i="22"/>
  <c r="BK231" i="22" s="1"/>
  <c r="CG230" i="22"/>
  <c r="BU230" i="22"/>
  <c r="BY230" i="22"/>
  <c r="CK230" i="22"/>
  <c r="BR231" i="22"/>
  <c r="BS231" i="22" s="1"/>
  <c r="CE230" i="22"/>
  <c r="BF231" i="22"/>
  <c r="BG231" i="22" s="1"/>
  <c r="BH231" i="22"/>
  <c r="BI231" i="22" s="1"/>
  <c r="BH230" i="21"/>
  <c r="BI230" i="21" s="1"/>
  <c r="BF230" i="21"/>
  <c r="BG230" i="21" s="1"/>
  <c r="CJ229" i="21"/>
  <c r="BP230" i="21"/>
  <c r="BQ230" i="21" s="1"/>
  <c r="CD229" i="21"/>
  <c r="BX229" i="21"/>
  <c r="CK229" i="21"/>
  <c r="BR230" i="21"/>
  <c r="BS230" i="21" s="1"/>
  <c r="CE229" i="21"/>
  <c r="BY229" i="21"/>
  <c r="CA229" i="21"/>
  <c r="BU229" i="21"/>
  <c r="CG229" i="21"/>
  <c r="BJ230" i="21"/>
  <c r="BK230" i="21" s="1"/>
  <c r="BD230" i="21"/>
  <c r="BE230" i="21" s="1"/>
  <c r="BM230" i="21"/>
  <c r="CH229" i="21"/>
  <c r="BV229" i="21"/>
  <c r="BL230" i="21"/>
  <c r="CB229" i="21"/>
  <c r="CI229" i="21"/>
  <c r="BN230" i="21"/>
  <c r="BO230" i="21" s="1"/>
  <c r="CC229" i="21"/>
  <c r="BW229" i="21"/>
  <c r="BN230" i="20"/>
  <c r="BO230" i="20" s="1"/>
  <c r="BW229" i="20"/>
  <c r="CI229" i="20"/>
  <c r="CC229" i="20"/>
  <c r="CB229" i="20"/>
  <c r="BL230" i="20"/>
  <c r="BM230" i="20" s="1"/>
  <c r="BV229" i="20"/>
  <c r="CH229" i="20"/>
  <c r="CA229" i="20"/>
  <c r="BJ230" i="20"/>
  <c r="BK230" i="20" s="1"/>
  <c r="BU229" i="20"/>
  <c r="CG229" i="20"/>
  <c r="BX229" i="20"/>
  <c r="CJ229" i="20"/>
  <c r="CD229" i="20"/>
  <c r="BP230" i="20"/>
  <c r="BQ230" i="20" s="1"/>
  <c r="BD230" i="20"/>
  <c r="BE230" i="20" s="1"/>
  <c r="BF230" i="20"/>
  <c r="BG230" i="20" s="1"/>
  <c r="BY229" i="20"/>
  <c r="CK229" i="20"/>
  <c r="BR230" i="20"/>
  <c r="BS230" i="20" s="1"/>
  <c r="CE229" i="20"/>
  <c r="BH230" i="20"/>
  <c r="BI230" i="20" s="1"/>
  <c r="BH230" i="19"/>
  <c r="BI230" i="19" s="1"/>
  <c r="BF230" i="19"/>
  <c r="BG230" i="19" s="1"/>
  <c r="BD230" i="19"/>
  <c r="BE230" i="19" s="1"/>
  <c r="BX229" i="19"/>
  <c r="CJ229" i="19"/>
  <c r="BP230" i="19"/>
  <c r="BQ230" i="19" s="1"/>
  <c r="CD229" i="19"/>
  <c r="BK230" i="19"/>
  <c r="BJ230" i="19"/>
  <c r="BU229" i="19"/>
  <c r="CG229" i="19"/>
  <c r="CA229" i="19"/>
  <c r="BW229" i="19"/>
  <c r="CI229" i="19"/>
  <c r="CC229" i="19"/>
  <c r="BN230" i="19"/>
  <c r="BO230" i="19" s="1"/>
  <c r="BY229" i="19"/>
  <c r="CK229" i="19"/>
  <c r="BS230" i="19"/>
  <c r="BR230" i="19"/>
  <c r="CE229" i="19"/>
  <c r="BL230" i="19"/>
  <c r="BV229" i="19"/>
  <c r="CH229" i="19"/>
  <c r="CB229" i="19"/>
  <c r="BM230" i="19"/>
  <c r="BH233" i="26" l="1"/>
  <c r="BI233" i="26" s="1"/>
  <c r="BF233" i="26"/>
  <c r="BG233" i="26" s="1"/>
  <c r="BJ233" i="26"/>
  <c r="BU232" i="26"/>
  <c r="BK233" i="26"/>
  <c r="CA232" i="26"/>
  <c r="CG232" i="26"/>
  <c r="CJ232" i="26"/>
  <c r="BQ233" i="26"/>
  <c r="BX232" i="26"/>
  <c r="BP233" i="26"/>
  <c r="CD232" i="26"/>
  <c r="BY232" i="26"/>
  <c r="CK232" i="26"/>
  <c r="CE232" i="26"/>
  <c r="BR233" i="26"/>
  <c r="BS233" i="26" s="1"/>
  <c r="CB232" i="26"/>
  <c r="BL233" i="26"/>
  <c r="BV232" i="26"/>
  <c r="BM233" i="26"/>
  <c r="CH232" i="26"/>
  <c r="CC232" i="26"/>
  <c r="BN233" i="26"/>
  <c r="BO233" i="26" s="1"/>
  <c r="BW232" i="26"/>
  <c r="CI232" i="26"/>
  <c r="BD233" i="26"/>
  <c r="BE233" i="26" s="1"/>
  <c r="CG231" i="25"/>
  <c r="CA231" i="25"/>
  <c r="BJ232" i="25"/>
  <c r="BK232" i="25" s="1"/>
  <c r="BU231" i="25"/>
  <c r="BP232" i="25"/>
  <c r="BQ232" i="25" s="1"/>
  <c r="CD231" i="25"/>
  <c r="BX231" i="25"/>
  <c r="CJ231" i="25"/>
  <c r="BO232" i="25"/>
  <c r="CC231" i="25"/>
  <c r="BN232" i="25"/>
  <c r="BW231" i="25"/>
  <c r="CI231" i="25"/>
  <c r="CB231" i="25"/>
  <c r="BM232" i="25"/>
  <c r="BL232" i="25"/>
  <c r="BV231" i="25"/>
  <c r="CH231" i="25"/>
  <c r="BD232" i="25"/>
  <c r="BE232" i="25" s="1"/>
  <c r="BH232" i="25"/>
  <c r="BI232" i="25" s="1"/>
  <c r="BR232" i="25"/>
  <c r="CE231" i="25"/>
  <c r="BY231" i="25"/>
  <c r="CK231" i="25"/>
  <c r="BS232" i="25"/>
  <c r="BF232" i="25"/>
  <c r="BG232" i="25" s="1"/>
  <c r="CK230" i="24"/>
  <c r="BR231" i="24"/>
  <c r="BS231" i="24" s="1"/>
  <c r="CE230" i="24"/>
  <c r="BY230" i="24"/>
  <c r="BJ231" i="24"/>
  <c r="BU230" i="24"/>
  <c r="CG230" i="24"/>
  <c r="BK231" i="24"/>
  <c r="CA230" i="24"/>
  <c r="BH231" i="24"/>
  <c r="BI231" i="24" s="1"/>
  <c r="BV230" i="24"/>
  <c r="CH230" i="24"/>
  <c r="BL231" i="24"/>
  <c r="BM231" i="24" s="1"/>
  <c r="CB230" i="24"/>
  <c r="BD231" i="24"/>
  <c r="BE231" i="24" s="1"/>
  <c r="BF231" i="24"/>
  <c r="BG231" i="24" s="1"/>
  <c r="BW230" i="24"/>
  <c r="CI230" i="24"/>
  <c r="BO231" i="24"/>
  <c r="BN231" i="24"/>
  <c r="CC230" i="24"/>
  <c r="BP231" i="24"/>
  <c r="BQ231" i="24" s="1"/>
  <c r="CJ230" i="24"/>
  <c r="CD230" i="24"/>
  <c r="BX230" i="24"/>
  <c r="BD232" i="23"/>
  <c r="BE232" i="23" s="1"/>
  <c r="BR231" i="23"/>
  <c r="BS231" i="23" s="1"/>
  <c r="CE230" i="23"/>
  <c r="BY230" i="23"/>
  <c r="CK230" i="23"/>
  <c r="CC230" i="23"/>
  <c r="BN231" i="23"/>
  <c r="BO231" i="23" s="1"/>
  <c r="CI230" i="23"/>
  <c r="BW230" i="23"/>
  <c r="CH230" i="23"/>
  <c r="CB230" i="23"/>
  <c r="BL231" i="23"/>
  <c r="BM231" i="23" s="1"/>
  <c r="BV230" i="23"/>
  <c r="BH231" i="23"/>
  <c r="BI231" i="23" s="1"/>
  <c r="CJ230" i="23"/>
  <c r="CG230" i="23"/>
  <c r="CA230" i="23"/>
  <c r="BJ231" i="23"/>
  <c r="BK231" i="23" s="1"/>
  <c r="BU230" i="23"/>
  <c r="BF231" i="23"/>
  <c r="BG231" i="23" s="1"/>
  <c r="BX230" i="23"/>
  <c r="BP232" i="23"/>
  <c r="BQ232" i="23" s="1"/>
  <c r="CD231" i="23"/>
  <c r="BF232" i="22"/>
  <c r="BG232" i="22" s="1"/>
  <c r="BL232" i="22"/>
  <c r="BM232" i="22" s="1"/>
  <c r="CH231" i="22"/>
  <c r="CB231" i="22"/>
  <c r="BV231" i="22"/>
  <c r="BX231" i="22"/>
  <c r="BP232" i="22"/>
  <c r="BQ232" i="22" s="1"/>
  <c r="CJ231" i="22"/>
  <c r="CD231" i="22"/>
  <c r="BD232" i="22"/>
  <c r="BE232" i="22" s="1"/>
  <c r="CC231" i="22"/>
  <c r="BW231" i="22"/>
  <c r="BN232" i="22"/>
  <c r="BO232" i="22" s="1"/>
  <c r="CI231" i="22"/>
  <c r="BH232" i="22"/>
  <c r="BI232" i="22" s="1"/>
  <c r="BY231" i="22"/>
  <c r="CK231" i="22"/>
  <c r="BS232" i="22"/>
  <c r="BR232" i="22"/>
  <c r="CE231" i="22"/>
  <c r="CA231" i="22"/>
  <c r="BJ232" i="22"/>
  <c r="BK232" i="22" s="1"/>
  <c r="CG231" i="22"/>
  <c r="BU231" i="22"/>
  <c r="CJ230" i="21"/>
  <c r="BP231" i="21"/>
  <c r="BQ231" i="21" s="1"/>
  <c r="CD230" i="21"/>
  <c r="BX230" i="21"/>
  <c r="CK230" i="21"/>
  <c r="BR231" i="21"/>
  <c r="BS231" i="21" s="1"/>
  <c r="CE230" i="21"/>
  <c r="BY230" i="21"/>
  <c r="BD231" i="21"/>
  <c r="BE231" i="21" s="1"/>
  <c r="CI230" i="21"/>
  <c r="BN231" i="21"/>
  <c r="BO231" i="21" s="1"/>
  <c r="CC230" i="21"/>
  <c r="BW230" i="21"/>
  <c r="CA230" i="21"/>
  <c r="BU230" i="21"/>
  <c r="CG230" i="21"/>
  <c r="BJ231" i="21"/>
  <c r="BK231" i="21" s="1"/>
  <c r="BF231" i="21"/>
  <c r="BG231" i="21" s="1"/>
  <c r="BH231" i="21"/>
  <c r="BI231" i="21" s="1"/>
  <c r="CH230" i="21"/>
  <c r="BV230" i="21"/>
  <c r="BL231" i="21"/>
  <c r="BM231" i="21" s="1"/>
  <c r="CB230" i="21"/>
  <c r="BY230" i="20"/>
  <c r="CK230" i="20"/>
  <c r="BR231" i="20"/>
  <c r="BS231" i="20" s="1"/>
  <c r="CE230" i="20"/>
  <c r="BF231" i="20"/>
  <c r="BG231" i="20" s="1"/>
  <c r="CA230" i="20"/>
  <c r="BJ231" i="20"/>
  <c r="BK231" i="20" s="1"/>
  <c r="BU230" i="20"/>
  <c r="CG230" i="20"/>
  <c r="CB230" i="20"/>
  <c r="BL231" i="20"/>
  <c r="BM231" i="20" s="1"/>
  <c r="BV230" i="20"/>
  <c r="CH230" i="20"/>
  <c r="BX230" i="20"/>
  <c r="CJ230" i="20"/>
  <c r="BP231" i="20"/>
  <c r="BQ231" i="20" s="1"/>
  <c r="CD230" i="20"/>
  <c r="BD231" i="20"/>
  <c r="BE231" i="20" s="1"/>
  <c r="BI231" i="20"/>
  <c r="BH231" i="20"/>
  <c r="BN231" i="20"/>
  <c r="BW230" i="20"/>
  <c r="CI230" i="20"/>
  <c r="BO231" i="20"/>
  <c r="CC230" i="20"/>
  <c r="BD231" i="19"/>
  <c r="BE231" i="19" s="1"/>
  <c r="BX230" i="19"/>
  <c r="CJ230" i="19"/>
  <c r="BP231" i="19"/>
  <c r="BQ231" i="19" s="1"/>
  <c r="CD230" i="19"/>
  <c r="BF231" i="19"/>
  <c r="BG231" i="19" s="1"/>
  <c r="BW230" i="19"/>
  <c r="CI230" i="19"/>
  <c r="BO231" i="19"/>
  <c r="CC230" i="19"/>
  <c r="BN231" i="19"/>
  <c r="BH231" i="19"/>
  <c r="BI231" i="19" s="1"/>
  <c r="BY230" i="19"/>
  <c r="CK230" i="19"/>
  <c r="BR231" i="19"/>
  <c r="BS231" i="19" s="1"/>
  <c r="CE230" i="19"/>
  <c r="BJ231" i="19"/>
  <c r="BK231" i="19" s="1"/>
  <c r="BU230" i="19"/>
  <c r="CG230" i="19"/>
  <c r="CA230" i="19"/>
  <c r="BL231" i="19"/>
  <c r="BV230" i="19"/>
  <c r="CH230" i="19"/>
  <c r="CB230" i="19"/>
  <c r="BM231" i="19"/>
  <c r="BY233" i="26" l="1"/>
  <c r="CK233" i="26"/>
  <c r="CE233" i="26"/>
  <c r="BR234" i="26"/>
  <c r="BS234" i="26" s="1"/>
  <c r="CC233" i="26"/>
  <c r="BN234" i="26"/>
  <c r="BO234" i="26" s="1"/>
  <c r="BW233" i="26"/>
  <c r="CI233" i="26"/>
  <c r="BD234" i="26"/>
  <c r="BE234" i="26" s="1"/>
  <c r="BF234" i="26"/>
  <c r="BG234" i="26" s="1"/>
  <c r="BH234" i="26"/>
  <c r="BI234" i="26" s="1"/>
  <c r="BJ234" i="26"/>
  <c r="BU233" i="26"/>
  <c r="CG233" i="26"/>
  <c r="BK234" i="26"/>
  <c r="CA233" i="26"/>
  <c r="CB233" i="26"/>
  <c r="BL234" i="26"/>
  <c r="BM234" i="26" s="1"/>
  <c r="BV233" i="26"/>
  <c r="CH233" i="26"/>
  <c r="CJ233" i="26"/>
  <c r="BP234" i="26"/>
  <c r="BQ234" i="26" s="1"/>
  <c r="CD233" i="26"/>
  <c r="BX233" i="26"/>
  <c r="BH233" i="25"/>
  <c r="BI233" i="25" s="1"/>
  <c r="BP233" i="25"/>
  <c r="BQ233" i="25" s="1"/>
  <c r="CD232" i="25"/>
  <c r="BX232" i="25"/>
  <c r="CJ232" i="25"/>
  <c r="BD233" i="25"/>
  <c r="BE233" i="25" s="1"/>
  <c r="CG232" i="25"/>
  <c r="CA232" i="25"/>
  <c r="BK233" i="25"/>
  <c r="BJ233" i="25"/>
  <c r="BU232" i="25"/>
  <c r="CC232" i="25"/>
  <c r="BN233" i="25"/>
  <c r="BO233" i="25" s="1"/>
  <c r="BW232" i="25"/>
  <c r="CI232" i="25"/>
  <c r="CB232" i="25"/>
  <c r="BL233" i="25"/>
  <c r="BM233" i="25" s="1"/>
  <c r="BV232" i="25"/>
  <c r="CH232" i="25"/>
  <c r="BR233" i="25"/>
  <c r="CE232" i="25"/>
  <c r="BY232" i="25"/>
  <c r="CK232" i="25"/>
  <c r="BS233" i="25"/>
  <c r="BF233" i="25"/>
  <c r="BG233" i="25" s="1"/>
  <c r="BH232" i="24"/>
  <c r="BI232" i="24" s="1"/>
  <c r="BX231" i="24"/>
  <c r="CJ231" i="24"/>
  <c r="BP232" i="24"/>
  <c r="BQ232" i="24" s="1"/>
  <c r="CD231" i="24"/>
  <c r="BD232" i="24"/>
  <c r="BE232" i="24" s="1"/>
  <c r="BF232" i="24"/>
  <c r="BG232" i="24" s="1"/>
  <c r="CK231" i="24"/>
  <c r="BR232" i="24"/>
  <c r="BS232" i="24" s="1"/>
  <c r="CE231" i="24"/>
  <c r="BY231" i="24"/>
  <c r="BV231" i="24"/>
  <c r="CH231" i="24"/>
  <c r="CB231" i="24"/>
  <c r="BL232" i="24"/>
  <c r="BM232" i="24" s="1"/>
  <c r="BJ232" i="24"/>
  <c r="BK232" i="24" s="1"/>
  <c r="BU231" i="24"/>
  <c r="CG231" i="24"/>
  <c r="CA231" i="24"/>
  <c r="BW231" i="24"/>
  <c r="CI231" i="24"/>
  <c r="BN232" i="24"/>
  <c r="BO232" i="24" s="1"/>
  <c r="CC231" i="24"/>
  <c r="CH231" i="23"/>
  <c r="CB231" i="23"/>
  <c r="BL232" i="23"/>
  <c r="BM232" i="23" s="1"/>
  <c r="BV231" i="23"/>
  <c r="BP233" i="23"/>
  <c r="BQ233" i="23" s="1"/>
  <c r="CD232" i="23"/>
  <c r="CG231" i="23"/>
  <c r="CA231" i="23"/>
  <c r="BJ232" i="23"/>
  <c r="BK232" i="23" s="1"/>
  <c r="BU231" i="23"/>
  <c r="BF232" i="23"/>
  <c r="BG232" i="23" s="1"/>
  <c r="BX231" i="23"/>
  <c r="BH232" i="23"/>
  <c r="BI232" i="23" s="1"/>
  <c r="CJ231" i="23"/>
  <c r="BR232" i="23"/>
  <c r="BS232" i="23" s="1"/>
  <c r="CE231" i="23"/>
  <c r="BY231" i="23"/>
  <c r="CK231" i="23"/>
  <c r="CC231" i="23"/>
  <c r="BN232" i="23"/>
  <c r="BO232" i="23" s="1"/>
  <c r="CI231" i="23"/>
  <c r="BW231" i="23"/>
  <c r="BD233" i="23"/>
  <c r="BE233" i="23" s="1"/>
  <c r="BD233" i="22"/>
  <c r="BE233" i="22" s="1"/>
  <c r="BH233" i="22"/>
  <c r="BI233" i="22" s="1"/>
  <c r="CA232" i="22"/>
  <c r="BJ233" i="22"/>
  <c r="BK233" i="22" s="1"/>
  <c r="CG232" i="22"/>
  <c r="BU232" i="22"/>
  <c r="BX232" i="22"/>
  <c r="CJ232" i="22"/>
  <c r="BQ233" i="22"/>
  <c r="CD232" i="22"/>
  <c r="BP233" i="22"/>
  <c r="BL233" i="22"/>
  <c r="BM233" i="22" s="1"/>
  <c r="BV232" i="22"/>
  <c r="CH232" i="22"/>
  <c r="CB232" i="22"/>
  <c r="CC232" i="22"/>
  <c r="BW232" i="22"/>
  <c r="CI232" i="22"/>
  <c r="BN233" i="22"/>
  <c r="BO233" i="22" s="1"/>
  <c r="BF233" i="22"/>
  <c r="BG233" i="22" s="1"/>
  <c r="BY232" i="22"/>
  <c r="CK232" i="22"/>
  <c r="BR233" i="22"/>
  <c r="BS233" i="22" s="1"/>
  <c r="CE232" i="22"/>
  <c r="BD232" i="21"/>
  <c r="BE232" i="21" s="1"/>
  <c r="CA231" i="21"/>
  <c r="BU231" i="21"/>
  <c r="CG231" i="21"/>
  <c r="BJ232" i="21"/>
  <c r="BK232" i="21" s="1"/>
  <c r="CI231" i="21"/>
  <c r="BN232" i="21"/>
  <c r="BO232" i="21" s="1"/>
  <c r="CC231" i="21"/>
  <c r="BW231" i="21"/>
  <c r="CK231" i="21"/>
  <c r="BR232" i="21"/>
  <c r="BS232" i="21" s="1"/>
  <c r="CE231" i="21"/>
  <c r="BY231" i="21"/>
  <c r="CH231" i="21"/>
  <c r="BV231" i="21"/>
  <c r="BL232" i="21"/>
  <c r="BM232" i="21" s="1"/>
  <c r="CB231" i="21"/>
  <c r="BH232" i="21"/>
  <c r="BI232" i="21" s="1"/>
  <c r="BF232" i="21"/>
  <c r="BG232" i="21" s="1"/>
  <c r="CJ231" i="21"/>
  <c r="BP232" i="21"/>
  <c r="BQ232" i="21" s="1"/>
  <c r="CD231" i="21"/>
  <c r="BX231" i="21"/>
  <c r="BF232" i="20"/>
  <c r="BG232" i="20" s="1"/>
  <c r="CB231" i="20"/>
  <c r="BL232" i="20"/>
  <c r="BM232" i="20" s="1"/>
  <c r="BV231" i="20"/>
  <c r="CH231" i="20"/>
  <c r="CA231" i="20"/>
  <c r="BJ232" i="20"/>
  <c r="BK232" i="20" s="1"/>
  <c r="BU231" i="20"/>
  <c r="CG231" i="20"/>
  <c r="BD232" i="20"/>
  <c r="BE232" i="20" s="1"/>
  <c r="BX231" i="20"/>
  <c r="CJ231" i="20"/>
  <c r="BP232" i="20"/>
  <c r="BQ232" i="20" s="1"/>
  <c r="CD231" i="20"/>
  <c r="BY231" i="20"/>
  <c r="CK231" i="20"/>
  <c r="BR232" i="20"/>
  <c r="BS232" i="20" s="1"/>
  <c r="CE231" i="20"/>
  <c r="BI232" i="20"/>
  <c r="BH232" i="20"/>
  <c r="BN232" i="20"/>
  <c r="BW231" i="20"/>
  <c r="CI231" i="20"/>
  <c r="CC231" i="20"/>
  <c r="BO232" i="20"/>
  <c r="BF232" i="19"/>
  <c r="BG232" i="19" s="1"/>
  <c r="BY231" i="19"/>
  <c r="CK231" i="19"/>
  <c r="BR232" i="19"/>
  <c r="BS232" i="19" s="1"/>
  <c r="CE231" i="19"/>
  <c r="BH232" i="19"/>
  <c r="BI232" i="19" s="1"/>
  <c r="BJ232" i="19"/>
  <c r="BK232" i="19" s="1"/>
  <c r="BU231" i="19"/>
  <c r="CG231" i="19"/>
  <c r="CA231" i="19"/>
  <c r="BX231" i="19"/>
  <c r="CJ231" i="19"/>
  <c r="BP232" i="19"/>
  <c r="BQ232" i="19" s="1"/>
  <c r="CD231" i="19"/>
  <c r="BD232" i="19"/>
  <c r="BE232" i="19" s="1"/>
  <c r="BL232" i="19"/>
  <c r="BM232" i="19" s="1"/>
  <c r="BV231" i="19"/>
  <c r="CH231" i="19"/>
  <c r="CB231" i="19"/>
  <c r="BW231" i="19"/>
  <c r="CI231" i="19"/>
  <c r="CC231" i="19"/>
  <c r="BN232" i="19"/>
  <c r="BO232" i="19" s="1"/>
  <c r="BF235" i="26" l="1"/>
  <c r="BG235" i="26" s="1"/>
  <c r="BD235" i="26"/>
  <c r="BE235" i="26" s="1"/>
  <c r="CC234" i="26"/>
  <c r="BN235" i="26"/>
  <c r="BO235" i="26" s="1"/>
  <c r="BW234" i="26"/>
  <c r="CI234" i="26"/>
  <c r="BI235" i="26"/>
  <c r="BH235" i="26"/>
  <c r="CB234" i="26"/>
  <c r="BL235" i="26"/>
  <c r="BV234" i="26"/>
  <c r="CH234" i="26"/>
  <c r="BM235" i="26"/>
  <c r="CJ234" i="26"/>
  <c r="BP235" i="26"/>
  <c r="BQ235" i="26" s="1"/>
  <c r="CD234" i="26"/>
  <c r="BX234" i="26"/>
  <c r="BY234" i="26"/>
  <c r="CK234" i="26"/>
  <c r="CE234" i="26"/>
  <c r="BR235" i="26"/>
  <c r="BS235" i="26" s="1"/>
  <c r="BJ235" i="26"/>
  <c r="BU234" i="26"/>
  <c r="CG234" i="26"/>
  <c r="CA234" i="26"/>
  <c r="BK235" i="26"/>
  <c r="CB233" i="25"/>
  <c r="BL234" i="25"/>
  <c r="BM234" i="25" s="1"/>
  <c r="BV233" i="25"/>
  <c r="CH233" i="25"/>
  <c r="BD234" i="25"/>
  <c r="BE234" i="25" s="1"/>
  <c r="BP234" i="25"/>
  <c r="BQ234" i="25" s="1"/>
  <c r="CD233" i="25"/>
  <c r="BX233" i="25"/>
  <c r="CJ233" i="25"/>
  <c r="BF234" i="25"/>
  <c r="BG234" i="25" s="1"/>
  <c r="CC233" i="25"/>
  <c r="BN234" i="25"/>
  <c r="BO234" i="25" s="1"/>
  <c r="BW233" i="25"/>
  <c r="CI233" i="25"/>
  <c r="BH234" i="25"/>
  <c r="BI234" i="25" s="1"/>
  <c r="CG233" i="25"/>
  <c r="CA233" i="25"/>
  <c r="BK234" i="25"/>
  <c r="BJ234" i="25"/>
  <c r="BU233" i="25"/>
  <c r="BR234" i="25"/>
  <c r="CE233" i="25"/>
  <c r="BY233" i="25"/>
  <c r="CK233" i="25"/>
  <c r="BS234" i="25"/>
  <c r="BW232" i="24"/>
  <c r="CI232" i="24"/>
  <c r="CC232" i="24"/>
  <c r="BN233" i="24"/>
  <c r="BO233" i="24" s="1"/>
  <c r="BF233" i="24"/>
  <c r="BG233" i="24" s="1"/>
  <c r="CK232" i="24"/>
  <c r="BR233" i="24"/>
  <c r="BS233" i="24" s="1"/>
  <c r="CE232" i="24"/>
  <c r="BY232" i="24"/>
  <c r="BV232" i="24"/>
  <c r="CH232" i="24"/>
  <c r="CB232" i="24"/>
  <c r="BL233" i="24"/>
  <c r="BM233" i="24" s="1"/>
  <c r="BX232" i="24"/>
  <c r="CJ232" i="24"/>
  <c r="BP233" i="24"/>
  <c r="BQ233" i="24" s="1"/>
  <c r="CD232" i="24"/>
  <c r="BD233" i="24"/>
  <c r="BE233" i="24" s="1"/>
  <c r="BJ233" i="24"/>
  <c r="BK233" i="24" s="1"/>
  <c r="BU232" i="24"/>
  <c r="CG232" i="24"/>
  <c r="CA232" i="24"/>
  <c r="BH233" i="24"/>
  <c r="BI233" i="24" s="1"/>
  <c r="BD234" i="23"/>
  <c r="BE234" i="23" s="1"/>
  <c r="BF233" i="23"/>
  <c r="BG233" i="23" s="1"/>
  <c r="BX232" i="23"/>
  <c r="CG232" i="23"/>
  <c r="CA232" i="23"/>
  <c r="BU232" i="23"/>
  <c r="BJ233" i="23"/>
  <c r="BK233" i="23" s="1"/>
  <c r="BR233" i="23"/>
  <c r="BS233" i="23" s="1"/>
  <c r="CE232" i="23"/>
  <c r="BY232" i="23"/>
  <c r="CK232" i="23"/>
  <c r="CH232" i="23"/>
  <c r="CB232" i="23"/>
  <c r="BL233" i="23"/>
  <c r="BM233" i="23" s="1"/>
  <c r="BV232" i="23"/>
  <c r="CC232" i="23"/>
  <c r="BN233" i="23"/>
  <c r="BO233" i="23" s="1"/>
  <c r="CI232" i="23"/>
  <c r="BW232" i="23"/>
  <c r="BP234" i="23"/>
  <c r="BQ234" i="23" s="1"/>
  <c r="CD233" i="23"/>
  <c r="BH233" i="23"/>
  <c r="BI233" i="23" s="1"/>
  <c r="CJ232" i="23"/>
  <c r="BL234" i="22"/>
  <c r="BM234" i="22" s="1"/>
  <c r="BV233" i="22"/>
  <c r="CH233" i="22"/>
  <c r="CB233" i="22"/>
  <c r="CC233" i="22"/>
  <c r="BW233" i="22"/>
  <c r="BN234" i="22"/>
  <c r="BO234" i="22" s="1"/>
  <c r="CI233" i="22"/>
  <c r="BY233" i="22"/>
  <c r="CK233" i="22"/>
  <c r="BR234" i="22"/>
  <c r="BS234" i="22" s="1"/>
  <c r="CE233" i="22"/>
  <c r="BH234" i="22"/>
  <c r="BI234" i="22" s="1"/>
  <c r="BF234" i="22"/>
  <c r="BG234" i="22" s="1"/>
  <c r="CA233" i="22"/>
  <c r="BJ234" i="22"/>
  <c r="BK234" i="22" s="1"/>
  <c r="CG233" i="22"/>
  <c r="BU233" i="22"/>
  <c r="BD234" i="22"/>
  <c r="BE234" i="22" s="1"/>
  <c r="BX233" i="22"/>
  <c r="CJ233" i="22"/>
  <c r="BP234" i="22"/>
  <c r="BQ234" i="22" s="1"/>
  <c r="CD233" i="22"/>
  <c r="CI232" i="21"/>
  <c r="BN233" i="21"/>
  <c r="BO233" i="21" s="1"/>
  <c r="CC232" i="21"/>
  <c r="BW232" i="21"/>
  <c r="CJ232" i="21"/>
  <c r="BP233" i="21"/>
  <c r="BQ233" i="21" s="1"/>
  <c r="CD232" i="21"/>
  <c r="BX232" i="21"/>
  <c r="CA232" i="21"/>
  <c r="BU232" i="21"/>
  <c r="CG232" i="21"/>
  <c r="BJ233" i="21"/>
  <c r="BK233" i="21" s="1"/>
  <c r="BF233" i="21"/>
  <c r="BG233" i="21" s="1"/>
  <c r="CH232" i="21"/>
  <c r="BV232" i="21"/>
  <c r="BL233" i="21"/>
  <c r="BM233" i="21" s="1"/>
  <c r="CB232" i="21"/>
  <c r="BS233" i="21"/>
  <c r="CK232" i="21"/>
  <c r="BR233" i="21"/>
  <c r="CE232" i="21"/>
  <c r="BY232" i="21"/>
  <c r="BH233" i="21"/>
  <c r="BI233" i="21" s="1"/>
  <c r="BD233" i="21"/>
  <c r="BE233" i="21" s="1"/>
  <c r="CA232" i="20"/>
  <c r="BJ233" i="20"/>
  <c r="BK233" i="20" s="1"/>
  <c r="BU232" i="20"/>
  <c r="CG232" i="20"/>
  <c r="BD233" i="20"/>
  <c r="BE233" i="20" s="1"/>
  <c r="BY232" i="20"/>
  <c r="CK232" i="20"/>
  <c r="BR233" i="20"/>
  <c r="BS233" i="20" s="1"/>
  <c r="CE232" i="20"/>
  <c r="CB232" i="20"/>
  <c r="BL233" i="20"/>
  <c r="BM233" i="20" s="1"/>
  <c r="BV232" i="20"/>
  <c r="CH232" i="20"/>
  <c r="BX232" i="20"/>
  <c r="CJ232" i="20"/>
  <c r="BP233" i="20"/>
  <c r="BQ233" i="20" s="1"/>
  <c r="CD232" i="20"/>
  <c r="BF233" i="20"/>
  <c r="BG233" i="20" s="1"/>
  <c r="BH233" i="20"/>
  <c r="BI233" i="20" s="1"/>
  <c r="BN233" i="20"/>
  <c r="BW232" i="20"/>
  <c r="CI232" i="20"/>
  <c r="CC232" i="20"/>
  <c r="BO233" i="20"/>
  <c r="BW232" i="19"/>
  <c r="CI232" i="19"/>
  <c r="CC232" i="19"/>
  <c r="BN233" i="19"/>
  <c r="BO233" i="19" s="1"/>
  <c r="BY232" i="19"/>
  <c r="CK232" i="19"/>
  <c r="BR233" i="19"/>
  <c r="BS233" i="19" s="1"/>
  <c r="CE232" i="19"/>
  <c r="BH233" i="19"/>
  <c r="BI233" i="19" s="1"/>
  <c r="BD233" i="19"/>
  <c r="BE233" i="19" s="1"/>
  <c r="BJ233" i="19"/>
  <c r="BK233" i="19" s="1"/>
  <c r="BU232" i="19"/>
  <c r="CG232" i="19"/>
  <c r="CA232" i="19"/>
  <c r="BL233" i="19"/>
  <c r="BV232" i="19"/>
  <c r="CH232" i="19"/>
  <c r="CB232" i="19"/>
  <c r="BM233" i="19"/>
  <c r="BX232" i="19"/>
  <c r="CJ232" i="19"/>
  <c r="BP233" i="19"/>
  <c r="BQ233" i="19" s="1"/>
  <c r="CD232" i="19"/>
  <c r="BF233" i="19"/>
  <c r="BG233" i="19" s="1"/>
  <c r="BY235" i="26" l="1"/>
  <c r="CK235" i="26"/>
  <c r="CE235" i="26"/>
  <c r="BR236" i="26"/>
  <c r="BS236" i="26" s="1"/>
  <c r="CJ235" i="26"/>
  <c r="BP236" i="26"/>
  <c r="BQ236" i="26" s="1"/>
  <c r="CD235" i="26"/>
  <c r="BX235" i="26"/>
  <c r="BD236" i="26"/>
  <c r="BE236" i="26" s="1"/>
  <c r="CC235" i="26"/>
  <c r="BN236" i="26"/>
  <c r="BO236" i="26" s="1"/>
  <c r="BW235" i="26"/>
  <c r="CI235" i="26"/>
  <c r="BF236" i="26"/>
  <c r="BG236" i="26" s="1"/>
  <c r="BJ236" i="26"/>
  <c r="BU235" i="26"/>
  <c r="CG235" i="26"/>
  <c r="CA235" i="26"/>
  <c r="BK236" i="26"/>
  <c r="CB235" i="26"/>
  <c r="BL236" i="26"/>
  <c r="BV235" i="26"/>
  <c r="CH235" i="26"/>
  <c r="BM236" i="26"/>
  <c r="BH236" i="26"/>
  <c r="BI236" i="26" s="1"/>
  <c r="BF235" i="25"/>
  <c r="BG235" i="25" s="1"/>
  <c r="BH235" i="25"/>
  <c r="BI235" i="25" s="1"/>
  <c r="CC234" i="25"/>
  <c r="BN235" i="25"/>
  <c r="BO235" i="25" s="1"/>
  <c r="BW234" i="25"/>
  <c r="CI234" i="25"/>
  <c r="BQ235" i="25"/>
  <c r="BP235" i="25"/>
  <c r="CD234" i="25"/>
  <c r="BX234" i="25"/>
  <c r="CJ234" i="25"/>
  <c r="CB234" i="25"/>
  <c r="BL235" i="25"/>
  <c r="BM235" i="25" s="1"/>
  <c r="BV234" i="25"/>
  <c r="CH234" i="25"/>
  <c r="BD235" i="25"/>
  <c r="BE235" i="25" s="1"/>
  <c r="CG234" i="25"/>
  <c r="CA234" i="25"/>
  <c r="BK235" i="25"/>
  <c r="BJ235" i="25"/>
  <c r="BU234" i="25"/>
  <c r="BR235" i="25"/>
  <c r="CE234" i="25"/>
  <c r="BY234" i="25"/>
  <c r="CK234" i="25"/>
  <c r="BS235" i="25"/>
  <c r="BJ234" i="24"/>
  <c r="BK234" i="24" s="1"/>
  <c r="BU233" i="24"/>
  <c r="CG233" i="24"/>
  <c r="CA233" i="24"/>
  <c r="BH234" i="24"/>
  <c r="BI234" i="24" s="1"/>
  <c r="BF234" i="24"/>
  <c r="BG234" i="24" s="1"/>
  <c r="BD234" i="24"/>
  <c r="BE234" i="24" s="1"/>
  <c r="BW233" i="24"/>
  <c r="CI233" i="24"/>
  <c r="CC233" i="24"/>
  <c r="BN234" i="24"/>
  <c r="BO234" i="24" s="1"/>
  <c r="CK233" i="24"/>
  <c r="BR234" i="24"/>
  <c r="BS234" i="24" s="1"/>
  <c r="CE233" i="24"/>
  <c r="BY233" i="24"/>
  <c r="BX233" i="24"/>
  <c r="CJ233" i="24"/>
  <c r="BQ234" i="24"/>
  <c r="BP234" i="24"/>
  <c r="CD233" i="24"/>
  <c r="BV233" i="24"/>
  <c r="CH233" i="24"/>
  <c r="CB233" i="24"/>
  <c r="BL234" i="24"/>
  <c r="BM234" i="24" s="1"/>
  <c r="BH234" i="23"/>
  <c r="BI234" i="23" s="1"/>
  <c r="CJ233" i="23"/>
  <c r="CG233" i="23"/>
  <c r="CA233" i="23"/>
  <c r="BU233" i="23"/>
  <c r="BJ234" i="23"/>
  <c r="BK234" i="23" s="1"/>
  <c r="BP235" i="23"/>
  <c r="BQ235" i="23" s="1"/>
  <c r="CD234" i="23"/>
  <c r="CH233" i="23"/>
  <c r="CB233" i="23"/>
  <c r="BL234" i="23"/>
  <c r="BM234" i="23" s="1"/>
  <c r="BV233" i="23"/>
  <c r="BF234" i="23"/>
  <c r="BG234" i="23" s="1"/>
  <c r="BX233" i="23"/>
  <c r="BR234" i="23"/>
  <c r="BS234" i="23" s="1"/>
  <c r="CE233" i="23"/>
  <c r="BY233" i="23"/>
  <c r="CK233" i="23"/>
  <c r="CC233" i="23"/>
  <c r="BN234" i="23"/>
  <c r="BO234" i="23" s="1"/>
  <c r="CI233" i="23"/>
  <c r="BW233" i="23"/>
  <c r="BD235" i="23"/>
  <c r="BE235" i="23" s="1"/>
  <c r="BD235" i="22"/>
  <c r="BE235" i="22" s="1"/>
  <c r="BY234" i="22"/>
  <c r="CK234" i="22"/>
  <c r="BR235" i="22"/>
  <c r="BS235" i="22" s="1"/>
  <c r="CE234" i="22"/>
  <c r="CA234" i="22"/>
  <c r="BJ235" i="22"/>
  <c r="BK235" i="22" s="1"/>
  <c r="CG234" i="22"/>
  <c r="BU234" i="22"/>
  <c r="BX234" i="22"/>
  <c r="CJ234" i="22"/>
  <c r="CD234" i="22"/>
  <c r="BP235" i="22"/>
  <c r="BQ235" i="22" s="1"/>
  <c r="CC234" i="22"/>
  <c r="BW234" i="22"/>
  <c r="CI234" i="22"/>
  <c r="BN235" i="22"/>
  <c r="BO235" i="22" s="1"/>
  <c r="BF235" i="22"/>
  <c r="BG235" i="22" s="1"/>
  <c r="BH235" i="22"/>
  <c r="BI235" i="22" s="1"/>
  <c r="BL235" i="22"/>
  <c r="BM235" i="22" s="1"/>
  <c r="BV234" i="22"/>
  <c r="CH234" i="22"/>
  <c r="CB234" i="22"/>
  <c r="BD234" i="21"/>
  <c r="BE234" i="21" s="1"/>
  <c r="CH233" i="21"/>
  <c r="BV233" i="21"/>
  <c r="BL234" i="21"/>
  <c r="BM234" i="21" s="1"/>
  <c r="CB233" i="21"/>
  <c r="CA233" i="21"/>
  <c r="BU233" i="21"/>
  <c r="CG233" i="21"/>
  <c r="BJ234" i="21"/>
  <c r="BK234" i="21" s="1"/>
  <c r="CJ233" i="21"/>
  <c r="BP234" i="21"/>
  <c r="BQ234" i="21" s="1"/>
  <c r="CD233" i="21"/>
  <c r="BX233" i="21"/>
  <c r="CI233" i="21"/>
  <c r="BN234" i="21"/>
  <c r="BO234" i="21" s="1"/>
  <c r="CC233" i="21"/>
  <c r="BW233" i="21"/>
  <c r="BH234" i="21"/>
  <c r="BI234" i="21" s="1"/>
  <c r="BF234" i="21"/>
  <c r="BG234" i="21" s="1"/>
  <c r="CK233" i="21"/>
  <c r="BR234" i="21"/>
  <c r="BS234" i="21" s="1"/>
  <c r="CE233" i="21"/>
  <c r="BY233" i="21"/>
  <c r="CB233" i="20"/>
  <c r="BL234" i="20"/>
  <c r="BM234" i="20" s="1"/>
  <c r="BV233" i="20"/>
  <c r="CH233" i="20"/>
  <c r="BH234" i="20"/>
  <c r="BI234" i="20" s="1"/>
  <c r="BF234" i="20"/>
  <c r="BG234" i="20" s="1"/>
  <c r="BD234" i="20"/>
  <c r="BE234" i="20" s="1"/>
  <c r="CA233" i="20"/>
  <c r="BJ234" i="20"/>
  <c r="BK234" i="20" s="1"/>
  <c r="BU233" i="20"/>
  <c r="CG233" i="20"/>
  <c r="BY233" i="20"/>
  <c r="CK233" i="20"/>
  <c r="BR234" i="20"/>
  <c r="BS234" i="20" s="1"/>
  <c r="CE233" i="20"/>
  <c r="BX233" i="20"/>
  <c r="CJ233" i="20"/>
  <c r="BP234" i="20"/>
  <c r="BQ234" i="20" s="1"/>
  <c r="CD233" i="20"/>
  <c r="BN234" i="20"/>
  <c r="BW233" i="20"/>
  <c r="CI233" i="20"/>
  <c r="CC233" i="20"/>
  <c r="BO234" i="20"/>
  <c r="BD234" i="19"/>
  <c r="BE234" i="19" s="1"/>
  <c r="BF234" i="19"/>
  <c r="BG234" i="19" s="1"/>
  <c r="BX233" i="19"/>
  <c r="CJ233" i="19"/>
  <c r="BP234" i="19"/>
  <c r="BQ234" i="19" s="1"/>
  <c r="CD233" i="19"/>
  <c r="BY233" i="19"/>
  <c r="CK233" i="19"/>
  <c r="BS234" i="19"/>
  <c r="BR234" i="19"/>
  <c r="CE233" i="19"/>
  <c r="BJ234" i="19"/>
  <c r="BK234" i="19" s="1"/>
  <c r="BU233" i="19"/>
  <c r="CG233" i="19"/>
  <c r="CA233" i="19"/>
  <c r="BH234" i="19"/>
  <c r="BI234" i="19" s="1"/>
  <c r="BW233" i="19"/>
  <c r="CI233" i="19"/>
  <c r="BO234" i="19"/>
  <c r="CC233" i="19"/>
  <c r="BN234" i="19"/>
  <c r="BL234" i="19"/>
  <c r="BV233" i="19"/>
  <c r="CH233" i="19"/>
  <c r="CB233" i="19"/>
  <c r="BM234" i="19"/>
  <c r="CC236" i="26" l="1"/>
  <c r="BN238" i="26"/>
  <c r="BO238" i="26" s="1"/>
  <c r="BN237" i="26"/>
  <c r="BO237" i="26" s="1"/>
  <c r="BW236" i="26"/>
  <c r="CI236" i="26"/>
  <c r="BY236" i="26"/>
  <c r="CK236" i="26"/>
  <c r="CE236" i="26"/>
  <c r="BR237" i="26"/>
  <c r="BS237" i="26" s="1"/>
  <c r="BR238" i="26"/>
  <c r="BS238" i="26" s="1"/>
  <c r="BD238" i="26"/>
  <c r="BE238" i="26" s="1"/>
  <c r="BD237" i="26"/>
  <c r="BE237" i="26" s="1"/>
  <c r="BF238" i="26"/>
  <c r="BG238" i="26" s="1"/>
  <c r="BF237" i="26"/>
  <c r="BG237" i="26" s="1"/>
  <c r="CJ236" i="26"/>
  <c r="BQ238" i="26"/>
  <c r="BP238" i="26"/>
  <c r="BP237" i="26"/>
  <c r="BQ237" i="26" s="1"/>
  <c r="CD236" i="26"/>
  <c r="BX236" i="26"/>
  <c r="BH238" i="26"/>
  <c r="BI238" i="26" s="1"/>
  <c r="BH237" i="26"/>
  <c r="BI237" i="26" s="1"/>
  <c r="CB236" i="26"/>
  <c r="BL238" i="26"/>
  <c r="BM238" i="26" s="1"/>
  <c r="BL237" i="26"/>
  <c r="BM237" i="26" s="1"/>
  <c r="BV236" i="26"/>
  <c r="CH236" i="26"/>
  <c r="BJ238" i="26"/>
  <c r="BK238" i="26" s="1"/>
  <c r="BJ237" i="26"/>
  <c r="BK237" i="26" s="1"/>
  <c r="BU236" i="26"/>
  <c r="CG236" i="26"/>
  <c r="CA236" i="26"/>
  <c r="CC235" i="25"/>
  <c r="BN236" i="25"/>
  <c r="BO236" i="25" s="1"/>
  <c r="BW235" i="25"/>
  <c r="CI235" i="25"/>
  <c r="BD236" i="25"/>
  <c r="BE236" i="25" s="1"/>
  <c r="BH236" i="25"/>
  <c r="BI236" i="25" s="1"/>
  <c r="CB235" i="25"/>
  <c r="BL236" i="25"/>
  <c r="BM236" i="25" s="1"/>
  <c r="BV235" i="25"/>
  <c r="CH235" i="25"/>
  <c r="BF236" i="25"/>
  <c r="BG236" i="25" s="1"/>
  <c r="CG235" i="25"/>
  <c r="CA235" i="25"/>
  <c r="BJ236" i="25"/>
  <c r="BK236" i="25" s="1"/>
  <c r="BU235" i="25"/>
  <c r="BR236" i="25"/>
  <c r="BS236" i="25" s="1"/>
  <c r="CE235" i="25"/>
  <c r="BY235" i="25"/>
  <c r="CK235" i="25"/>
  <c r="BP236" i="25"/>
  <c r="BQ236" i="25" s="1"/>
  <c r="CD235" i="25"/>
  <c r="BX235" i="25"/>
  <c r="CJ235" i="25"/>
  <c r="BW234" i="24"/>
  <c r="CI234" i="24"/>
  <c r="CC234" i="24"/>
  <c r="BN235" i="24"/>
  <c r="BO235" i="24" s="1"/>
  <c r="BV234" i="24"/>
  <c r="CH234" i="24"/>
  <c r="CB234" i="24"/>
  <c r="BL235" i="24"/>
  <c r="BM235" i="24" s="1"/>
  <c r="BF235" i="24"/>
  <c r="BG235" i="24" s="1"/>
  <c r="BH235" i="24"/>
  <c r="BI235" i="24" s="1"/>
  <c r="BD235" i="24"/>
  <c r="BE235" i="24" s="1"/>
  <c r="CK234" i="24"/>
  <c r="BR235" i="24"/>
  <c r="BS235" i="24" s="1"/>
  <c r="CE234" i="24"/>
  <c r="BY234" i="24"/>
  <c r="BJ235" i="24"/>
  <c r="BK235" i="24" s="1"/>
  <c r="BU234" i="24"/>
  <c r="CG234" i="24"/>
  <c r="CA234" i="24"/>
  <c r="BX234" i="24"/>
  <c r="CJ234" i="24"/>
  <c r="BP235" i="24"/>
  <c r="BQ235" i="24" s="1"/>
  <c r="CD234" i="24"/>
  <c r="BD236" i="23"/>
  <c r="BE236" i="23" s="1"/>
  <c r="CC234" i="23"/>
  <c r="BN235" i="23"/>
  <c r="BO235" i="23" s="1"/>
  <c r="CI234" i="23"/>
  <c r="BW234" i="23"/>
  <c r="BR235" i="23"/>
  <c r="BS235" i="23" s="1"/>
  <c r="CE234" i="23"/>
  <c r="BY234" i="23"/>
  <c r="CK234" i="23"/>
  <c r="CG234" i="23"/>
  <c r="CA234" i="23"/>
  <c r="BU234" i="23"/>
  <c r="BJ235" i="23"/>
  <c r="BK235" i="23" s="1"/>
  <c r="CH234" i="23"/>
  <c r="CB234" i="23"/>
  <c r="BL235" i="23"/>
  <c r="BM235" i="23" s="1"/>
  <c r="BV234" i="23"/>
  <c r="BP236" i="23"/>
  <c r="BQ236" i="23" s="1"/>
  <c r="CD235" i="23"/>
  <c r="BF235" i="23"/>
  <c r="BG235" i="23" s="1"/>
  <c r="BX234" i="23"/>
  <c r="BH235" i="23"/>
  <c r="BI235" i="23" s="1"/>
  <c r="CJ234" i="23"/>
  <c r="BH236" i="22"/>
  <c r="BI236" i="22" s="1"/>
  <c r="CC235" i="22"/>
  <c r="BN236" i="22"/>
  <c r="BO236" i="22" s="1"/>
  <c r="BW235" i="22"/>
  <c r="CI235" i="22"/>
  <c r="BL236" i="22"/>
  <c r="BM236" i="22" s="1"/>
  <c r="BV235" i="22"/>
  <c r="CH235" i="22"/>
  <c r="CB235" i="22"/>
  <c r="BY235" i="22"/>
  <c r="CK235" i="22"/>
  <c r="BR236" i="22"/>
  <c r="BS236" i="22" s="1"/>
  <c r="CE235" i="22"/>
  <c r="CA235" i="22"/>
  <c r="BJ236" i="22"/>
  <c r="BK236" i="22" s="1"/>
  <c r="CG235" i="22"/>
  <c r="BU235" i="22"/>
  <c r="BF236" i="22"/>
  <c r="BG236" i="22" s="1"/>
  <c r="BX235" i="22"/>
  <c r="CJ235" i="22"/>
  <c r="CD235" i="22"/>
  <c r="BP236" i="22"/>
  <c r="BQ236" i="22" s="1"/>
  <c r="BD236" i="22"/>
  <c r="BE236" i="22" s="1"/>
  <c r="CJ234" i="21"/>
  <c r="BP235" i="21"/>
  <c r="BQ235" i="21" s="1"/>
  <c r="CD234" i="21"/>
  <c r="BX234" i="21"/>
  <c r="CA234" i="21"/>
  <c r="BU234" i="21"/>
  <c r="CG234" i="21"/>
  <c r="BJ235" i="21"/>
  <c r="BK235" i="21" s="1"/>
  <c r="BF235" i="21"/>
  <c r="BG235" i="21" s="1"/>
  <c r="BH235" i="21"/>
  <c r="BI235" i="21" s="1"/>
  <c r="CI234" i="21"/>
  <c r="BN235" i="21"/>
  <c r="BO235" i="21" s="1"/>
  <c r="CC234" i="21"/>
  <c r="BW234" i="21"/>
  <c r="CK234" i="21"/>
  <c r="BR235" i="21"/>
  <c r="BS235" i="21" s="1"/>
  <c r="CE234" i="21"/>
  <c r="BY234" i="21"/>
  <c r="CH234" i="21"/>
  <c r="BV234" i="21"/>
  <c r="BL235" i="21"/>
  <c r="BM235" i="21" s="1"/>
  <c r="CB234" i="21"/>
  <c r="BD235" i="21"/>
  <c r="BE235" i="21" s="1"/>
  <c r="BF235" i="20"/>
  <c r="BG235" i="20" s="1"/>
  <c r="BD235" i="20"/>
  <c r="BE235" i="20" s="1"/>
  <c r="BH235" i="20"/>
  <c r="BI235" i="20" s="1"/>
  <c r="CB234" i="20"/>
  <c r="BL235" i="20"/>
  <c r="BM235" i="20" s="1"/>
  <c r="BV234" i="20"/>
  <c r="CH234" i="20"/>
  <c r="CA234" i="20"/>
  <c r="BJ235" i="20"/>
  <c r="BK235" i="20" s="1"/>
  <c r="BU234" i="20"/>
  <c r="CG234" i="20"/>
  <c r="BX234" i="20"/>
  <c r="CJ234" i="20"/>
  <c r="BP235" i="20"/>
  <c r="BQ235" i="20" s="1"/>
  <c r="CD234" i="20"/>
  <c r="BY234" i="20"/>
  <c r="CK234" i="20"/>
  <c r="BS235" i="20"/>
  <c r="BR235" i="20"/>
  <c r="CE234" i="20"/>
  <c r="BN235" i="20"/>
  <c r="BW234" i="20"/>
  <c r="CI234" i="20"/>
  <c r="CC234" i="20"/>
  <c r="BO235" i="20"/>
  <c r="BX234" i="19"/>
  <c r="CJ234" i="19"/>
  <c r="BP235" i="19"/>
  <c r="BQ235" i="19" s="1"/>
  <c r="CD234" i="19"/>
  <c r="BJ235" i="19"/>
  <c r="BK235" i="19" s="1"/>
  <c r="BU234" i="19"/>
  <c r="CG234" i="19"/>
  <c r="CA234" i="19"/>
  <c r="BF235" i="19"/>
  <c r="BG235" i="19" s="1"/>
  <c r="BH235" i="19"/>
  <c r="BI235" i="19" s="1"/>
  <c r="BD235" i="19"/>
  <c r="BE235" i="19" s="1"/>
  <c r="BY234" i="19"/>
  <c r="CK234" i="19"/>
  <c r="BR235" i="19"/>
  <c r="BS235" i="19" s="1"/>
  <c r="CE234" i="19"/>
  <c r="BW234" i="19"/>
  <c r="CI234" i="19"/>
  <c r="BO235" i="19"/>
  <c r="CC234" i="19"/>
  <c r="BN235" i="19"/>
  <c r="BL235" i="19"/>
  <c r="BV234" i="19"/>
  <c r="CH234" i="19"/>
  <c r="CB234" i="19"/>
  <c r="BM235" i="19"/>
  <c r="BX237" i="26" l="1"/>
  <c r="CJ237" i="26"/>
  <c r="CD237" i="26"/>
  <c r="BD239" i="26"/>
  <c r="BE239" i="26" s="1"/>
  <c r="BY237" i="26"/>
  <c r="CK237" i="26"/>
  <c r="CE237" i="26"/>
  <c r="BU237" i="26"/>
  <c r="CG237" i="26"/>
  <c r="CA237" i="26"/>
  <c r="BY238" i="26"/>
  <c r="CK238" i="26"/>
  <c r="CE238" i="26"/>
  <c r="BR239" i="26"/>
  <c r="BS239" i="26" s="1"/>
  <c r="BJ239" i="26"/>
  <c r="BK239" i="26" s="1"/>
  <c r="BU238" i="26"/>
  <c r="CG238" i="26"/>
  <c r="CA238" i="26"/>
  <c r="CC237" i="26"/>
  <c r="BW237" i="26"/>
  <c r="CI237" i="26"/>
  <c r="CC238" i="26"/>
  <c r="BN239" i="26"/>
  <c r="BO239" i="26" s="1"/>
  <c r="BW238" i="26"/>
  <c r="CI238" i="26"/>
  <c r="CB238" i="26"/>
  <c r="BL239" i="26"/>
  <c r="BV238" i="26"/>
  <c r="BM239" i="26"/>
  <c r="CH238" i="26"/>
  <c r="BH239" i="26"/>
  <c r="BI239" i="26" s="1"/>
  <c r="CB237" i="26"/>
  <c r="BV237" i="26"/>
  <c r="CH237" i="26"/>
  <c r="BF239" i="26"/>
  <c r="BG239" i="26" s="1"/>
  <c r="BX238" i="26"/>
  <c r="CJ238" i="26"/>
  <c r="BP239" i="26"/>
  <c r="BQ239" i="26" s="1"/>
  <c r="CD238" i="26"/>
  <c r="BP238" i="25"/>
  <c r="BQ238" i="25" s="1"/>
  <c r="BP237" i="25"/>
  <c r="BQ237" i="25" s="1"/>
  <c r="CD236" i="25"/>
  <c r="BX236" i="25"/>
  <c r="CJ236" i="25"/>
  <c r="CB236" i="25"/>
  <c r="BM237" i="25"/>
  <c r="BL238" i="25"/>
  <c r="BM238" i="25" s="1"/>
  <c r="BL237" i="25"/>
  <c r="BV236" i="25"/>
  <c r="CH236" i="25"/>
  <c r="BH238" i="25"/>
  <c r="BI238" i="25" s="1"/>
  <c r="BH237" i="25"/>
  <c r="BI237" i="25" s="1"/>
  <c r="BD238" i="25"/>
  <c r="BE238" i="25" s="1"/>
  <c r="BD237" i="25"/>
  <c r="BE237" i="25" s="1"/>
  <c r="BR238" i="25"/>
  <c r="BS238" i="25" s="1"/>
  <c r="BR237" i="25"/>
  <c r="BS237" i="25" s="1"/>
  <c r="CE236" i="25"/>
  <c r="BY236" i="25"/>
  <c r="CK236" i="25"/>
  <c r="BF238" i="25"/>
  <c r="BG238" i="25" s="1"/>
  <c r="BF237" i="25"/>
  <c r="BG237" i="25" s="1"/>
  <c r="CG236" i="25"/>
  <c r="CA236" i="25"/>
  <c r="BK238" i="25"/>
  <c r="BJ238" i="25"/>
  <c r="BJ237" i="25"/>
  <c r="BK237" i="25" s="1"/>
  <c r="BU236" i="25"/>
  <c r="CC236" i="25"/>
  <c r="BN238" i="25"/>
  <c r="BO238" i="25" s="1"/>
  <c r="BN237" i="25"/>
  <c r="BO237" i="25" s="1"/>
  <c r="BW236" i="25"/>
  <c r="CI236" i="25"/>
  <c r="BH236" i="24"/>
  <c r="BI236" i="24" s="1"/>
  <c r="BX235" i="24"/>
  <c r="CJ235" i="24"/>
  <c r="BP236" i="24"/>
  <c r="BQ236" i="24" s="1"/>
  <c r="CD235" i="24"/>
  <c r="BV235" i="24"/>
  <c r="CH235" i="24"/>
  <c r="CB235" i="24"/>
  <c r="BL236" i="24"/>
  <c r="BM236" i="24" s="1"/>
  <c r="BW235" i="24"/>
  <c r="CI235" i="24"/>
  <c r="CC235" i="24"/>
  <c r="BN236" i="24"/>
  <c r="BO236" i="24" s="1"/>
  <c r="BD236" i="24"/>
  <c r="BE236" i="24" s="1"/>
  <c r="BF236" i="24"/>
  <c r="BG236" i="24" s="1"/>
  <c r="BJ236" i="24"/>
  <c r="BK236" i="24" s="1"/>
  <c r="BU235" i="24"/>
  <c r="CG235" i="24"/>
  <c r="CA235" i="24"/>
  <c r="CK235" i="24"/>
  <c r="BR236" i="24"/>
  <c r="BS236" i="24" s="1"/>
  <c r="CE235" i="24"/>
  <c r="BY235" i="24"/>
  <c r="BH236" i="23"/>
  <c r="BI236" i="23" s="1"/>
  <c r="CJ235" i="23"/>
  <c r="BF236" i="23"/>
  <c r="BG236" i="23" s="1"/>
  <c r="BX235" i="23"/>
  <c r="BP238" i="23"/>
  <c r="BQ238" i="23" s="1"/>
  <c r="BP237" i="23"/>
  <c r="BQ237" i="23" s="1"/>
  <c r="CD236" i="23"/>
  <c r="CC235" i="23"/>
  <c r="BN236" i="23"/>
  <c r="BO236" i="23" s="1"/>
  <c r="CI235" i="23"/>
  <c r="BW235" i="23"/>
  <c r="CH235" i="23"/>
  <c r="CB235" i="23"/>
  <c r="BL236" i="23"/>
  <c r="BM236" i="23" s="1"/>
  <c r="BV235" i="23"/>
  <c r="BS236" i="23"/>
  <c r="BR236" i="23"/>
  <c r="CE235" i="23"/>
  <c r="BY235" i="23"/>
  <c r="CK235" i="23"/>
  <c r="CG235" i="23"/>
  <c r="CA235" i="23"/>
  <c r="BU235" i="23"/>
  <c r="BJ236" i="23"/>
  <c r="BK236" i="23" s="1"/>
  <c r="BD238" i="23"/>
  <c r="BE238" i="23" s="1"/>
  <c r="BD237" i="23"/>
  <c r="BE237" i="23" s="1"/>
  <c r="BD238" i="22"/>
  <c r="BE238" i="22" s="1"/>
  <c r="BD237" i="22"/>
  <c r="BE237" i="22" s="1"/>
  <c r="CA236" i="22"/>
  <c r="BJ238" i="22"/>
  <c r="BK238" i="22" s="1"/>
  <c r="BJ237" i="22"/>
  <c r="BK237" i="22" s="1"/>
  <c r="BU236" i="22"/>
  <c r="CG236" i="22"/>
  <c r="BX236" i="22"/>
  <c r="CJ236" i="22"/>
  <c r="BP237" i="22"/>
  <c r="BQ237" i="22" s="1"/>
  <c r="CD236" i="22"/>
  <c r="BP238" i="22"/>
  <c r="BQ238" i="22" s="1"/>
  <c r="BF238" i="22"/>
  <c r="BG238" i="22" s="1"/>
  <c r="BF237" i="22"/>
  <c r="BG237" i="22" s="1"/>
  <c r="BO238" i="22"/>
  <c r="BO237" i="22"/>
  <c r="CC236" i="22"/>
  <c r="BN238" i="22"/>
  <c r="BN237" i="22"/>
  <c r="BW236" i="22"/>
  <c r="CI236" i="22"/>
  <c r="BY236" i="22"/>
  <c r="CK236" i="22"/>
  <c r="BR238" i="22"/>
  <c r="BS238" i="22" s="1"/>
  <c r="BR237" i="22"/>
  <c r="BS237" i="22" s="1"/>
  <c r="CE236" i="22"/>
  <c r="CB236" i="22"/>
  <c r="BL238" i="22"/>
  <c r="BM238" i="22" s="1"/>
  <c r="BL237" i="22"/>
  <c r="BM237" i="22" s="1"/>
  <c r="BV236" i="22"/>
  <c r="CH236" i="22"/>
  <c r="BH238" i="22"/>
  <c r="BI238" i="22" s="1"/>
  <c r="BH237" i="22"/>
  <c r="BI237" i="22" s="1"/>
  <c r="BH236" i="21"/>
  <c r="BI236" i="21" s="1"/>
  <c r="BF236" i="21"/>
  <c r="BG236" i="21" s="1"/>
  <c r="CA235" i="21"/>
  <c r="BU235" i="21"/>
  <c r="CG235" i="21"/>
  <c r="BJ236" i="21"/>
  <c r="BK236" i="21" s="1"/>
  <c r="BD236" i="21"/>
  <c r="BE236" i="21" s="1"/>
  <c r="BS236" i="21"/>
  <c r="CK235" i="21"/>
  <c r="BR236" i="21"/>
  <c r="CE235" i="21"/>
  <c r="BY235" i="21"/>
  <c r="CI235" i="21"/>
  <c r="BN236" i="21"/>
  <c r="BO236" i="21" s="1"/>
  <c r="CC235" i="21"/>
  <c r="BW235" i="21"/>
  <c r="BM236" i="21"/>
  <c r="CH235" i="21"/>
  <c r="BV235" i="21"/>
  <c r="BL236" i="21"/>
  <c r="CB235" i="21"/>
  <c r="CJ235" i="21"/>
  <c r="BP236" i="21"/>
  <c r="BQ236" i="21" s="1"/>
  <c r="CD235" i="21"/>
  <c r="BX235" i="21"/>
  <c r="CA235" i="20"/>
  <c r="BJ236" i="20"/>
  <c r="BK236" i="20" s="1"/>
  <c r="BU235" i="20"/>
  <c r="CG235" i="20"/>
  <c r="CB235" i="20"/>
  <c r="BL236" i="20"/>
  <c r="BM236" i="20" s="1"/>
  <c r="BV235" i="20"/>
  <c r="CH235" i="20"/>
  <c r="BX235" i="20"/>
  <c r="CJ235" i="20"/>
  <c r="BP236" i="20"/>
  <c r="CD235" i="20"/>
  <c r="BQ236" i="20"/>
  <c r="BD236" i="20"/>
  <c r="BE236" i="20" s="1"/>
  <c r="BH236" i="20"/>
  <c r="BI236" i="20" s="1"/>
  <c r="BF236" i="20"/>
  <c r="BG236" i="20" s="1"/>
  <c r="BY235" i="20"/>
  <c r="CK235" i="20"/>
  <c r="BS236" i="20"/>
  <c r="BR236" i="20"/>
  <c r="CE235" i="20"/>
  <c r="BN236" i="20"/>
  <c r="BW235" i="20"/>
  <c r="CI235" i="20"/>
  <c r="CC235" i="20"/>
  <c r="BO236" i="20"/>
  <c r="BD236" i="19"/>
  <c r="BE236" i="19" s="1"/>
  <c r="BF236" i="19"/>
  <c r="BG236" i="19" s="1"/>
  <c r="BX235" i="19"/>
  <c r="CJ235" i="19"/>
  <c r="BP236" i="19"/>
  <c r="BQ236" i="19" s="1"/>
  <c r="CD235" i="19"/>
  <c r="BH236" i="19"/>
  <c r="BI236" i="19" s="1"/>
  <c r="BK236" i="19"/>
  <c r="BJ236" i="19"/>
  <c r="BU235" i="19"/>
  <c r="CG235" i="19"/>
  <c r="CA235" i="19"/>
  <c r="BY235" i="19"/>
  <c r="CK235" i="19"/>
  <c r="BR236" i="19"/>
  <c r="BS236" i="19" s="1"/>
  <c r="CE235" i="19"/>
  <c r="BW235" i="19"/>
  <c r="CI235" i="19"/>
  <c r="BO236" i="19"/>
  <c r="CC235" i="19"/>
  <c r="BN236" i="19"/>
  <c r="BL236" i="19"/>
  <c r="BV235" i="19"/>
  <c r="CH235" i="19"/>
  <c r="CB235" i="19"/>
  <c r="BM236" i="19"/>
  <c r="BH240" i="26" l="1"/>
  <c r="BI240" i="26" s="1"/>
  <c r="BD240" i="26"/>
  <c r="BE240" i="26" s="1"/>
  <c r="BJ240" i="26"/>
  <c r="BK240" i="26" s="1"/>
  <c r="BU239" i="26"/>
  <c r="CG239" i="26"/>
  <c r="CA239" i="26"/>
  <c r="BY239" i="26"/>
  <c r="CK239" i="26"/>
  <c r="CE239" i="26"/>
  <c r="BR240" i="26"/>
  <c r="BS240" i="26" s="1"/>
  <c r="CC239" i="26"/>
  <c r="BN240" i="26"/>
  <c r="BO240" i="26" s="1"/>
  <c r="BW239" i="26"/>
  <c r="CI239" i="26"/>
  <c r="BX239" i="26"/>
  <c r="CJ239" i="26"/>
  <c r="BP240" i="26"/>
  <c r="BQ240" i="26" s="1"/>
  <c r="CD239" i="26"/>
  <c r="CB239" i="26"/>
  <c r="BM240" i="26"/>
  <c r="BL240" i="26"/>
  <c r="BV239" i="26"/>
  <c r="CH239" i="26"/>
  <c r="BF240" i="26"/>
  <c r="BG240" i="26" s="1"/>
  <c r="CB238" i="25"/>
  <c r="BL239" i="25"/>
  <c r="BM239" i="25" s="1"/>
  <c r="BV238" i="25"/>
  <c r="CH238" i="25"/>
  <c r="CE237" i="25"/>
  <c r="BY237" i="25"/>
  <c r="CK237" i="25"/>
  <c r="BR239" i="25"/>
  <c r="BS239" i="25" s="1"/>
  <c r="CE238" i="25"/>
  <c r="BY238" i="25"/>
  <c r="CK238" i="25"/>
  <c r="CC237" i="25"/>
  <c r="BW237" i="25"/>
  <c r="CI237" i="25"/>
  <c r="BD239" i="25"/>
  <c r="BE239" i="25" s="1"/>
  <c r="CD237" i="25"/>
  <c r="BX237" i="25"/>
  <c r="CJ237" i="25"/>
  <c r="BI239" i="25"/>
  <c r="BH239" i="25"/>
  <c r="BO239" i="25"/>
  <c r="CC238" i="25"/>
  <c r="BN239" i="25"/>
  <c r="BW238" i="25"/>
  <c r="CI238" i="25"/>
  <c r="CG237" i="25"/>
  <c r="CA237" i="25"/>
  <c r="BU237" i="25"/>
  <c r="BP239" i="25"/>
  <c r="BQ239" i="25" s="1"/>
  <c r="CD238" i="25"/>
  <c r="BX238" i="25"/>
  <c r="CJ238" i="25"/>
  <c r="CG238" i="25"/>
  <c r="CA238" i="25"/>
  <c r="BJ239" i="25"/>
  <c r="BK239" i="25" s="1"/>
  <c r="BU238" i="25"/>
  <c r="BF239" i="25"/>
  <c r="BG239" i="25" s="1"/>
  <c r="CB237" i="25"/>
  <c r="BV237" i="25"/>
  <c r="CH237" i="25"/>
  <c r="BV236" i="24"/>
  <c r="CH236" i="24"/>
  <c r="CB236" i="24"/>
  <c r="BL237" i="24"/>
  <c r="BM237" i="24" s="1"/>
  <c r="BL238" i="24"/>
  <c r="BM238" i="24" s="1"/>
  <c r="BX236" i="24"/>
  <c r="CJ236" i="24"/>
  <c r="BQ238" i="24"/>
  <c r="BQ237" i="24"/>
  <c r="BP238" i="24"/>
  <c r="BP237" i="24"/>
  <c r="CD236" i="24"/>
  <c r="CK236" i="24"/>
  <c r="BR238" i="24"/>
  <c r="BS238" i="24" s="1"/>
  <c r="BR237" i="24"/>
  <c r="BS237" i="24" s="1"/>
  <c r="CE236" i="24"/>
  <c r="BY236" i="24"/>
  <c r="BF238" i="24"/>
  <c r="BG238" i="24" s="1"/>
  <c r="BF237" i="24"/>
  <c r="BG237" i="24" s="1"/>
  <c r="BD238" i="24"/>
  <c r="BE238" i="24" s="1"/>
  <c r="BD237" i="24"/>
  <c r="BE237" i="24" s="1"/>
  <c r="BJ238" i="24"/>
  <c r="BK238" i="24" s="1"/>
  <c r="BJ237" i="24"/>
  <c r="BK237" i="24" s="1"/>
  <c r="BU236" i="24"/>
  <c r="CG236" i="24"/>
  <c r="CA236" i="24"/>
  <c r="BW236" i="24"/>
  <c r="CI236" i="24"/>
  <c r="CC236" i="24"/>
  <c r="BN238" i="24"/>
  <c r="BO238" i="24" s="1"/>
  <c r="BN237" i="24"/>
  <c r="BO237" i="24" s="1"/>
  <c r="BH238" i="24"/>
  <c r="BI238" i="24" s="1"/>
  <c r="BH237" i="24"/>
  <c r="BI237" i="24" s="1"/>
  <c r="CG236" i="23"/>
  <c r="CA236" i="23"/>
  <c r="BJ238" i="23"/>
  <c r="BK238" i="23" s="1"/>
  <c r="BJ237" i="23"/>
  <c r="BK237" i="23" s="1"/>
  <c r="BU236" i="23"/>
  <c r="CD237" i="23"/>
  <c r="BP239" i="23"/>
  <c r="BQ239" i="23"/>
  <c r="CD238" i="23"/>
  <c r="CC236" i="23"/>
  <c r="BN238" i="23"/>
  <c r="BO238" i="23" s="1"/>
  <c r="BN237" i="23"/>
  <c r="BO237" i="23" s="1"/>
  <c r="CI236" i="23"/>
  <c r="BW236" i="23"/>
  <c r="BF238" i="23"/>
  <c r="BG238" i="23" s="1"/>
  <c r="BF237" i="23"/>
  <c r="BG237" i="23" s="1"/>
  <c r="BX237" i="23" s="1"/>
  <c r="BX236" i="23"/>
  <c r="BD239" i="23"/>
  <c r="BE239" i="23" s="1"/>
  <c r="CH236" i="23"/>
  <c r="CB236" i="23"/>
  <c r="BL238" i="23"/>
  <c r="BM238" i="23" s="1"/>
  <c r="BL237" i="23"/>
  <c r="BM237" i="23" s="1"/>
  <c r="BV236" i="23"/>
  <c r="BH238" i="23"/>
  <c r="BI238" i="23" s="1"/>
  <c r="BH237" i="23"/>
  <c r="BI237" i="23" s="1"/>
  <c r="CJ237" i="23" s="1"/>
  <c r="CJ236" i="23"/>
  <c r="BR238" i="23"/>
  <c r="BS238" i="23" s="1"/>
  <c r="BR237" i="23"/>
  <c r="BS237" i="23" s="1"/>
  <c r="CE236" i="23"/>
  <c r="BY236" i="23"/>
  <c r="CK236" i="23"/>
  <c r="BY238" i="22"/>
  <c r="CK238" i="22"/>
  <c r="BR239" i="22"/>
  <c r="BS239" i="22" s="1"/>
  <c r="CE238" i="22"/>
  <c r="CA238" i="22"/>
  <c r="BJ239" i="22"/>
  <c r="BK239" i="22" s="1"/>
  <c r="BU238" i="22"/>
  <c r="CG238" i="22"/>
  <c r="BX237" i="22"/>
  <c r="CJ237" i="22"/>
  <c r="CD237" i="22"/>
  <c r="CB238" i="22"/>
  <c r="BL239" i="22"/>
  <c r="BM239" i="22" s="1"/>
  <c r="BV238" i="22"/>
  <c r="CH238" i="22"/>
  <c r="BX238" i="22"/>
  <c r="CJ238" i="22"/>
  <c r="BP239" i="22"/>
  <c r="BQ239" i="22" s="1"/>
  <c r="CD238" i="22"/>
  <c r="CB237" i="22"/>
  <c r="BV237" i="22"/>
  <c r="CH237" i="22"/>
  <c r="BH239" i="22"/>
  <c r="BI239" i="22" s="1"/>
  <c r="CA237" i="22"/>
  <c r="BU237" i="22"/>
  <c r="CG237" i="22"/>
  <c r="BY237" i="22"/>
  <c r="CK237" i="22"/>
  <c r="CE237" i="22"/>
  <c r="BF239" i="22"/>
  <c r="BG239" i="22" s="1"/>
  <c r="BD239" i="22"/>
  <c r="BE239" i="22" s="1"/>
  <c r="CC238" i="22"/>
  <c r="BN239" i="22"/>
  <c r="BO239" i="22" s="1"/>
  <c r="BW238" i="22"/>
  <c r="CI238" i="22"/>
  <c r="CC237" i="22"/>
  <c r="BW237" i="22"/>
  <c r="CI237" i="22"/>
  <c r="CJ236" i="21"/>
  <c r="BP237" i="21"/>
  <c r="BQ237" i="21" s="1"/>
  <c r="CD236" i="21"/>
  <c r="BX236" i="21"/>
  <c r="BP238" i="21"/>
  <c r="BQ238" i="21" s="1"/>
  <c r="CA236" i="21"/>
  <c r="BK237" i="21"/>
  <c r="BU236" i="21"/>
  <c r="BJ238" i="21"/>
  <c r="BK238" i="21" s="1"/>
  <c r="CG236" i="21"/>
  <c r="BJ237" i="21"/>
  <c r="BD237" i="21"/>
  <c r="BE237" i="21" s="1"/>
  <c r="BD238" i="21"/>
  <c r="BE238" i="21" s="1"/>
  <c r="BN238" i="21"/>
  <c r="BO238" i="21" s="1"/>
  <c r="CI236" i="21"/>
  <c r="BN237" i="21"/>
  <c r="BO237" i="21" s="1"/>
  <c r="CC236" i="21"/>
  <c r="BW236" i="21"/>
  <c r="BF238" i="21"/>
  <c r="BG238" i="21" s="1"/>
  <c r="BF237" i="21"/>
  <c r="BG237" i="21" s="1"/>
  <c r="BH238" i="21"/>
  <c r="BH237" i="21"/>
  <c r="BI238" i="21"/>
  <c r="BI237" i="21"/>
  <c r="BS238" i="21"/>
  <c r="BS237" i="21"/>
  <c r="CK236" i="21"/>
  <c r="BR237" i="21"/>
  <c r="CE236" i="21"/>
  <c r="BY236" i="21"/>
  <c r="BR238" i="21"/>
  <c r="CH236" i="21"/>
  <c r="BV236" i="21"/>
  <c r="BL238" i="21"/>
  <c r="BM238" i="21" s="1"/>
  <c r="BL237" i="21"/>
  <c r="BM237" i="21" s="1"/>
  <c r="CB236" i="21"/>
  <c r="BH238" i="20"/>
  <c r="BI238" i="20" s="1"/>
  <c r="BH237" i="20"/>
  <c r="BI237" i="20" s="1"/>
  <c r="CB236" i="20"/>
  <c r="BL238" i="20"/>
  <c r="BM238" i="20" s="1"/>
  <c r="BL237" i="20"/>
  <c r="BM237" i="20" s="1"/>
  <c r="BV236" i="20"/>
  <c r="CH236" i="20"/>
  <c r="CA236" i="20"/>
  <c r="BJ238" i="20"/>
  <c r="BK238" i="20" s="1"/>
  <c r="BJ237" i="20"/>
  <c r="BK237" i="20" s="1"/>
  <c r="BU236" i="20"/>
  <c r="CG236" i="20"/>
  <c r="BF238" i="20"/>
  <c r="BG238" i="20" s="1"/>
  <c r="BF237" i="20"/>
  <c r="BG237" i="20" s="1"/>
  <c r="BD238" i="20"/>
  <c r="BE238" i="20" s="1"/>
  <c r="BD237" i="20"/>
  <c r="BE237" i="20" s="1"/>
  <c r="BY236" i="20"/>
  <c r="CK236" i="20"/>
  <c r="BR238" i="20"/>
  <c r="BS238" i="20" s="1"/>
  <c r="BR237" i="20"/>
  <c r="BS237" i="20" s="1"/>
  <c r="CE236" i="20"/>
  <c r="BN238" i="20"/>
  <c r="BO238" i="20" s="1"/>
  <c r="BN237" i="20"/>
  <c r="BO237" i="20" s="1"/>
  <c r="BW236" i="20"/>
  <c r="CI236" i="20"/>
  <c r="CC236" i="20"/>
  <c r="BX236" i="20"/>
  <c r="CJ236" i="20"/>
  <c r="BP238" i="20"/>
  <c r="BP237" i="20"/>
  <c r="CD236" i="20"/>
  <c r="BQ238" i="20"/>
  <c r="BQ237" i="20"/>
  <c r="BY236" i="19"/>
  <c r="CK236" i="19"/>
  <c r="BR238" i="19"/>
  <c r="BS238" i="19" s="1"/>
  <c r="BR237" i="19"/>
  <c r="BS237" i="19" s="1"/>
  <c r="CE236" i="19"/>
  <c r="BH238" i="19"/>
  <c r="BI238" i="19" s="1"/>
  <c r="BH237" i="19"/>
  <c r="BI237" i="19" s="1"/>
  <c r="BF238" i="19"/>
  <c r="BG238" i="19" s="1"/>
  <c r="BF237" i="19"/>
  <c r="BG237" i="19" s="1"/>
  <c r="BX236" i="19"/>
  <c r="CJ236" i="19"/>
  <c r="BP238" i="19"/>
  <c r="BQ238" i="19" s="1"/>
  <c r="BP237" i="19"/>
  <c r="BQ237" i="19" s="1"/>
  <c r="CD236" i="19"/>
  <c r="BD238" i="19"/>
  <c r="BE238" i="19" s="1"/>
  <c r="BD237" i="19"/>
  <c r="BE237" i="19" s="1"/>
  <c r="BW236" i="19"/>
  <c r="CI236" i="19"/>
  <c r="CC236" i="19"/>
  <c r="BN238" i="19"/>
  <c r="BO238" i="19" s="1"/>
  <c r="BN237" i="19"/>
  <c r="BO237" i="19" s="1"/>
  <c r="BK237" i="19"/>
  <c r="BJ238" i="19"/>
  <c r="BK238" i="19" s="1"/>
  <c r="BJ237" i="19"/>
  <c r="BU236" i="19"/>
  <c r="CG236" i="19"/>
  <c r="CA236" i="19"/>
  <c r="BL238" i="19"/>
  <c r="BL237" i="19"/>
  <c r="BV236" i="19"/>
  <c r="CH236" i="19"/>
  <c r="CB236" i="19"/>
  <c r="BM238" i="19"/>
  <c r="BM237" i="19"/>
  <c r="BY240" i="26" l="1"/>
  <c r="CK240" i="26"/>
  <c r="CE240" i="26"/>
  <c r="BR241" i="26"/>
  <c r="BS241" i="26" s="1"/>
  <c r="BX240" i="26"/>
  <c r="CJ240" i="26"/>
  <c r="BP241" i="26"/>
  <c r="BQ241" i="26" s="1"/>
  <c r="CD240" i="26"/>
  <c r="BO241" i="26"/>
  <c r="CC240" i="26"/>
  <c r="BN241" i="26"/>
  <c r="BW240" i="26"/>
  <c r="CI240" i="26"/>
  <c r="CA240" i="26"/>
  <c r="BJ241" i="26"/>
  <c r="BK241" i="26" s="1"/>
  <c r="BU240" i="26"/>
  <c r="CG240" i="26"/>
  <c r="BF241" i="26"/>
  <c r="BG241" i="26" s="1"/>
  <c r="BD241" i="26"/>
  <c r="BE241" i="26" s="1"/>
  <c r="BH241" i="26"/>
  <c r="BI241" i="26" s="1"/>
  <c r="CB240" i="26"/>
  <c r="BL241" i="26"/>
  <c r="BM241" i="26" s="1"/>
  <c r="BV240" i="26"/>
  <c r="CH240" i="26"/>
  <c r="CG239" i="25"/>
  <c r="CA239" i="25"/>
  <c r="BJ240" i="25"/>
  <c r="BK240" i="25" s="1"/>
  <c r="BU239" i="25"/>
  <c r="BR240" i="25"/>
  <c r="CE239" i="25"/>
  <c r="BY239" i="25"/>
  <c r="CK239" i="25"/>
  <c r="BS240" i="25"/>
  <c r="BP240" i="25"/>
  <c r="BQ240" i="25" s="1"/>
  <c r="CD239" i="25"/>
  <c r="BX239" i="25"/>
  <c r="CJ239" i="25"/>
  <c r="BD240" i="25"/>
  <c r="BE240" i="25" s="1"/>
  <c r="CB239" i="25"/>
  <c r="BL240" i="25"/>
  <c r="BM240" i="25" s="1"/>
  <c r="BV239" i="25"/>
  <c r="CH239" i="25"/>
  <c r="BO240" i="25"/>
  <c r="CC239" i="25"/>
  <c r="BN240" i="25"/>
  <c r="BW239" i="25"/>
  <c r="CI239" i="25"/>
  <c r="BI240" i="25"/>
  <c r="BH240" i="25"/>
  <c r="BF240" i="25"/>
  <c r="BG240" i="25" s="1"/>
  <c r="BJ239" i="24"/>
  <c r="BK239" i="24" s="1"/>
  <c r="BU238" i="24"/>
  <c r="CG238" i="24"/>
  <c r="CA238" i="24"/>
  <c r="BH239" i="24"/>
  <c r="BI239" i="24" s="1"/>
  <c r="BV238" i="24"/>
  <c r="CH238" i="24"/>
  <c r="CB238" i="24"/>
  <c r="BM239" i="24"/>
  <c r="BL239" i="24"/>
  <c r="BV237" i="24"/>
  <c r="CH237" i="24"/>
  <c r="CB237" i="24"/>
  <c r="BW237" i="24"/>
  <c r="CI237" i="24"/>
  <c r="CC237" i="24"/>
  <c r="CK237" i="24"/>
  <c r="CE237" i="24"/>
  <c r="BY237" i="24"/>
  <c r="BW238" i="24"/>
  <c r="CI238" i="24"/>
  <c r="BO239" i="24"/>
  <c r="CC238" i="24"/>
  <c r="BN239" i="24"/>
  <c r="CK238" i="24"/>
  <c r="BR239" i="24"/>
  <c r="BS239" i="24" s="1"/>
  <c r="CE238" i="24"/>
  <c r="BY238" i="24"/>
  <c r="BD239" i="24"/>
  <c r="BE239" i="24" s="1"/>
  <c r="BU237" i="24"/>
  <c r="CG237" i="24"/>
  <c r="CA237" i="24"/>
  <c r="BX237" i="24"/>
  <c r="CJ237" i="24"/>
  <c r="CD237" i="24"/>
  <c r="BX238" i="24"/>
  <c r="CJ238" i="24"/>
  <c r="BP239" i="24"/>
  <c r="BQ239" i="24" s="1"/>
  <c r="CD238" i="24"/>
  <c r="BF239" i="24"/>
  <c r="BG239" i="24" s="1"/>
  <c r="CH238" i="23"/>
  <c r="BL239" i="23"/>
  <c r="BM239" i="23" s="1"/>
  <c r="CB238" i="23"/>
  <c r="BV238" i="23"/>
  <c r="CE238" i="23"/>
  <c r="BY238" i="23"/>
  <c r="CK238" i="23"/>
  <c r="BR239" i="23"/>
  <c r="BS239" i="23" s="1"/>
  <c r="CC237" i="23"/>
  <c r="BW237" i="23"/>
  <c r="CI237" i="23"/>
  <c r="CE237" i="23"/>
  <c r="BY237" i="23"/>
  <c r="CK237" i="23"/>
  <c r="CG237" i="23"/>
  <c r="CA237" i="23"/>
  <c r="BU237" i="23"/>
  <c r="BN239" i="23"/>
  <c r="BO239" i="23" s="1"/>
  <c r="CC238" i="23"/>
  <c r="BW238" i="23"/>
  <c r="CI238" i="23"/>
  <c r="CG238" i="23"/>
  <c r="BJ239" i="23"/>
  <c r="BK239" i="23" s="1"/>
  <c r="CA238" i="23"/>
  <c r="BU238" i="23"/>
  <c r="BH239" i="23"/>
  <c r="BI239" i="23" s="1"/>
  <c r="CJ238" i="23"/>
  <c r="CH237" i="23"/>
  <c r="CB237" i="23"/>
  <c r="BV237" i="23"/>
  <c r="BF239" i="23"/>
  <c r="BG239" i="23" s="1"/>
  <c r="BX239" i="23" s="1"/>
  <c r="BP240" i="23"/>
  <c r="CD239" i="23"/>
  <c r="BQ240" i="23"/>
  <c r="BX238" i="23"/>
  <c r="BD240" i="23"/>
  <c r="BE240" i="23" s="1"/>
  <c r="BF240" i="22"/>
  <c r="BG240" i="22" s="1"/>
  <c r="BD240" i="22"/>
  <c r="BE240" i="22" s="1"/>
  <c r="BY239" i="22"/>
  <c r="CK239" i="22"/>
  <c r="BR240" i="22"/>
  <c r="BS240" i="22" s="1"/>
  <c r="CE239" i="22"/>
  <c r="CC239" i="22"/>
  <c r="BN240" i="22"/>
  <c r="BO240" i="22" s="1"/>
  <c r="BW239" i="22"/>
  <c r="CI239" i="22"/>
  <c r="CA239" i="22"/>
  <c r="BJ240" i="22"/>
  <c r="BK240" i="22" s="1"/>
  <c r="BU239" i="22"/>
  <c r="CG239" i="22"/>
  <c r="BH240" i="22"/>
  <c r="BI240" i="22" s="1"/>
  <c r="BX239" i="22"/>
  <c r="CJ239" i="22"/>
  <c r="BQ240" i="22"/>
  <c r="CD239" i="22"/>
  <c r="BP240" i="22"/>
  <c r="CB239" i="22"/>
  <c r="BL240" i="22"/>
  <c r="BM240" i="22" s="1"/>
  <c r="BV239" i="22"/>
  <c r="CH239" i="22"/>
  <c r="CA238" i="21"/>
  <c r="BU238" i="21"/>
  <c r="CG238" i="21"/>
  <c r="BJ239" i="21"/>
  <c r="BK239" i="21" s="1"/>
  <c r="CI237" i="21"/>
  <c r="BW237" i="21"/>
  <c r="CC237" i="21"/>
  <c r="CH238" i="21"/>
  <c r="CB238" i="21"/>
  <c r="BL239" i="21"/>
  <c r="BM239" i="21" s="1"/>
  <c r="BV238" i="21"/>
  <c r="BX238" i="21"/>
  <c r="CJ238" i="21"/>
  <c r="CD238" i="21"/>
  <c r="BP239" i="21"/>
  <c r="BQ239" i="21" s="1"/>
  <c r="CH237" i="21"/>
  <c r="CB237" i="21"/>
  <c r="BV237" i="21"/>
  <c r="CI238" i="21"/>
  <c r="CC238" i="21"/>
  <c r="BO239" i="21"/>
  <c r="BN239" i="21"/>
  <c r="BW238" i="21"/>
  <c r="BX237" i="21"/>
  <c r="CJ237" i="21"/>
  <c r="CD237" i="21"/>
  <c r="BF239" i="21"/>
  <c r="BG239" i="21" s="1"/>
  <c r="BD239" i="21"/>
  <c r="BE239" i="21" s="1"/>
  <c r="CE237" i="21"/>
  <c r="BY237" i="21"/>
  <c r="CK237" i="21"/>
  <c r="CA237" i="21"/>
  <c r="BU237" i="21"/>
  <c r="CG237" i="21"/>
  <c r="BH239" i="21"/>
  <c r="BI239" i="21"/>
  <c r="CE238" i="21"/>
  <c r="CK238" i="21"/>
  <c r="BR239" i="21"/>
  <c r="BS239" i="21" s="1"/>
  <c r="BY238" i="21"/>
  <c r="BW237" i="20"/>
  <c r="CI237" i="20"/>
  <c r="CC237" i="20"/>
  <c r="CA237" i="20"/>
  <c r="BU237" i="20"/>
  <c r="CG237" i="20"/>
  <c r="CB237" i="20"/>
  <c r="BV237" i="20"/>
  <c r="CH237" i="20"/>
  <c r="BN239" i="20"/>
  <c r="BO239" i="20" s="1"/>
  <c r="BW238" i="20"/>
  <c r="CI238" i="20"/>
  <c r="CC238" i="20"/>
  <c r="BD239" i="20"/>
  <c r="BE239" i="20" s="1"/>
  <c r="BY237" i="20"/>
  <c r="CK237" i="20"/>
  <c r="CE237" i="20"/>
  <c r="CA238" i="20"/>
  <c r="BU238" i="20"/>
  <c r="BJ239" i="20"/>
  <c r="BK239" i="20" s="1"/>
  <c r="CG238" i="20"/>
  <c r="BY238" i="20"/>
  <c r="CK238" i="20"/>
  <c r="CE238" i="20"/>
  <c r="BR239" i="20"/>
  <c r="BS239" i="20" s="1"/>
  <c r="CB238" i="20"/>
  <c r="BL239" i="20"/>
  <c r="BM239" i="20" s="1"/>
  <c r="BV238" i="20"/>
  <c r="CH238" i="20"/>
  <c r="BF239" i="20"/>
  <c r="BG239" i="20" s="1"/>
  <c r="BH239" i="20"/>
  <c r="BI239" i="20" s="1"/>
  <c r="BP239" i="20"/>
  <c r="BQ239" i="20" s="1"/>
  <c r="BX238" i="20"/>
  <c r="CJ238" i="20"/>
  <c r="CD238" i="20"/>
  <c r="BX237" i="20"/>
  <c r="CJ237" i="20"/>
  <c r="CD237" i="20"/>
  <c r="BW237" i="19"/>
  <c r="CI237" i="19"/>
  <c r="CC237" i="19"/>
  <c r="BW238" i="19"/>
  <c r="CI238" i="19"/>
  <c r="CC238" i="19"/>
  <c r="BN239" i="19"/>
  <c r="BO239" i="19" s="1"/>
  <c r="BY238" i="19"/>
  <c r="CK238" i="19"/>
  <c r="BR239" i="19"/>
  <c r="BS239" i="19" s="1"/>
  <c r="CE238" i="19"/>
  <c r="BH239" i="19"/>
  <c r="BI239" i="19" s="1"/>
  <c r="BX237" i="19"/>
  <c r="CJ237" i="19"/>
  <c r="CD237" i="19"/>
  <c r="BY237" i="19"/>
  <c r="CK237" i="19"/>
  <c r="CE237" i="19"/>
  <c r="BJ239" i="19"/>
  <c r="BK239" i="19" s="1"/>
  <c r="BU238" i="19"/>
  <c r="CG238" i="19"/>
  <c r="CA238" i="19"/>
  <c r="BX238" i="19"/>
  <c r="CJ238" i="19"/>
  <c r="BP239" i="19"/>
  <c r="BQ239" i="19" s="1"/>
  <c r="CD238" i="19"/>
  <c r="BF239" i="19"/>
  <c r="BG239" i="19" s="1"/>
  <c r="BD239" i="19"/>
  <c r="BE239" i="19" s="1"/>
  <c r="BL239" i="19"/>
  <c r="BM239" i="19" s="1"/>
  <c r="BV238" i="19"/>
  <c r="CH238" i="19"/>
  <c r="CB238" i="19"/>
  <c r="BV237" i="19"/>
  <c r="CH237" i="19"/>
  <c r="CB237" i="19"/>
  <c r="BU237" i="19"/>
  <c r="CG237" i="19"/>
  <c r="CA237" i="19"/>
  <c r="BD242" i="26" l="1"/>
  <c r="BE242" i="26" s="1"/>
  <c r="CB241" i="26"/>
  <c r="BL242" i="26"/>
  <c r="BM242" i="26" s="1"/>
  <c r="BV241" i="26"/>
  <c r="CH241" i="26"/>
  <c r="BH242" i="26"/>
  <c r="BI242" i="26" s="1"/>
  <c r="BY241" i="26"/>
  <c r="CK241" i="26"/>
  <c r="CE241" i="26"/>
  <c r="BR242" i="26"/>
  <c r="BS242" i="26" s="1"/>
  <c r="BX241" i="26"/>
  <c r="CJ241" i="26"/>
  <c r="BP242" i="26"/>
  <c r="BQ242" i="26" s="1"/>
  <c r="CD241" i="26"/>
  <c r="CA241" i="26"/>
  <c r="BJ242" i="26"/>
  <c r="BK242" i="26" s="1"/>
  <c r="BU241" i="26"/>
  <c r="CG241" i="26"/>
  <c r="BF242" i="26"/>
  <c r="BG242" i="26" s="1"/>
  <c r="CC241" i="26"/>
  <c r="BN242" i="26"/>
  <c r="BO242" i="26" s="1"/>
  <c r="BW241" i="26"/>
  <c r="CI241" i="26"/>
  <c r="BP241" i="25"/>
  <c r="BQ241" i="25" s="1"/>
  <c r="CD240" i="25"/>
  <c r="BX240" i="25"/>
  <c r="CJ240" i="25"/>
  <c r="CB240" i="25"/>
  <c r="BL241" i="25"/>
  <c r="BM241" i="25" s="1"/>
  <c r="BV240" i="25"/>
  <c r="CH240" i="25"/>
  <c r="CG240" i="25"/>
  <c r="CA240" i="25"/>
  <c r="BJ241" i="25"/>
  <c r="BK241" i="25" s="1"/>
  <c r="BU240" i="25"/>
  <c r="BF241" i="25"/>
  <c r="BG241" i="25" s="1"/>
  <c r="CC240" i="25"/>
  <c r="BN241" i="25"/>
  <c r="BO241" i="25" s="1"/>
  <c r="BW240" i="25"/>
  <c r="CI240" i="25"/>
  <c r="BR241" i="25"/>
  <c r="BS241" i="25" s="1"/>
  <c r="CE240" i="25"/>
  <c r="BY240" i="25"/>
  <c r="CK240" i="25"/>
  <c r="BD241" i="25"/>
  <c r="BE241" i="25" s="1"/>
  <c r="BH241" i="25"/>
  <c r="BI241" i="25" s="1"/>
  <c r="BH240" i="24"/>
  <c r="BI240" i="24" s="1"/>
  <c r="BF240" i="24"/>
  <c r="BG240" i="24" s="1"/>
  <c r="BX239" i="24"/>
  <c r="CJ239" i="24"/>
  <c r="BP240" i="24"/>
  <c r="BQ240" i="24" s="1"/>
  <c r="CD239" i="24"/>
  <c r="BD240" i="24"/>
  <c r="BE240" i="24" s="1"/>
  <c r="CK239" i="24"/>
  <c r="BR240" i="24"/>
  <c r="BS240" i="24" s="1"/>
  <c r="CE239" i="24"/>
  <c r="BY239" i="24"/>
  <c r="BJ240" i="24"/>
  <c r="BK240" i="24" s="1"/>
  <c r="BU239" i="24"/>
  <c r="CG239" i="24"/>
  <c r="CA239" i="24"/>
  <c r="BW239" i="24"/>
  <c r="CI239" i="24"/>
  <c r="BO240" i="24"/>
  <c r="CC239" i="24"/>
  <c r="BN240" i="24"/>
  <c r="BV239" i="24"/>
  <c r="CH239" i="24"/>
  <c r="CB239" i="24"/>
  <c r="BL240" i="24"/>
  <c r="BM240" i="24" s="1"/>
  <c r="CG239" i="23"/>
  <c r="CA239" i="23"/>
  <c r="BU239" i="23"/>
  <c r="BJ240" i="23"/>
  <c r="BK240" i="23" s="1"/>
  <c r="BH240" i="23"/>
  <c r="BI240" i="23"/>
  <c r="CJ239" i="23"/>
  <c r="CB239" i="23"/>
  <c r="CH239" i="23"/>
  <c r="BL240" i="23"/>
  <c r="BM240" i="23" s="1"/>
  <c r="BV239" i="23"/>
  <c r="BR240" i="23"/>
  <c r="CE239" i="23"/>
  <c r="BS240" i="23"/>
  <c r="BY239" i="23"/>
  <c r="CK239" i="23"/>
  <c r="BN240" i="23"/>
  <c r="BO240" i="23" s="1"/>
  <c r="CC239" i="23"/>
  <c r="BW239" i="23"/>
  <c r="CI239" i="23"/>
  <c r="BD241" i="23"/>
  <c r="BE241" i="23" s="1"/>
  <c r="BF240" i="23"/>
  <c r="BG240" i="23" s="1"/>
  <c r="BX240" i="23" s="1"/>
  <c r="BP241" i="23"/>
  <c r="CD240" i="23"/>
  <c r="BQ241" i="23"/>
  <c r="CA240" i="22"/>
  <c r="BJ241" i="22"/>
  <c r="BK241" i="22" s="1"/>
  <c r="BU240" i="22"/>
  <c r="CG240" i="22"/>
  <c r="CC240" i="22"/>
  <c r="BN241" i="22"/>
  <c r="BO241" i="22" s="1"/>
  <c r="BW240" i="22"/>
  <c r="CI240" i="22"/>
  <c r="BH241" i="22"/>
  <c r="BI241" i="22" s="1"/>
  <c r="BD241" i="22"/>
  <c r="BE241" i="22" s="1"/>
  <c r="CB240" i="22"/>
  <c r="BL241" i="22"/>
  <c r="BM241" i="22" s="1"/>
  <c r="BV240" i="22"/>
  <c r="CH240" i="22"/>
  <c r="BY240" i="22"/>
  <c r="CK240" i="22"/>
  <c r="BR241" i="22"/>
  <c r="BS241" i="22" s="1"/>
  <c r="CE240" i="22"/>
  <c r="BF241" i="22"/>
  <c r="BG241" i="22" s="1"/>
  <c r="BX240" i="22"/>
  <c r="CJ240" i="22"/>
  <c r="BP241" i="22"/>
  <c r="BQ241" i="22" s="1"/>
  <c r="CD240" i="22"/>
  <c r="CH239" i="21"/>
  <c r="CB239" i="21"/>
  <c r="BL240" i="21"/>
  <c r="BM240" i="21" s="1"/>
  <c r="BV239" i="21"/>
  <c r="CA239" i="21"/>
  <c r="BU239" i="21"/>
  <c r="BJ240" i="21"/>
  <c r="BK240" i="21" s="1"/>
  <c r="CG239" i="21"/>
  <c r="BF240" i="21"/>
  <c r="BG240" i="21" s="1"/>
  <c r="CE239" i="21"/>
  <c r="BY239" i="21"/>
  <c r="CK239" i="21"/>
  <c r="BR240" i="21"/>
  <c r="BS240" i="21" s="1"/>
  <c r="BD240" i="21"/>
  <c r="BE240" i="21" s="1"/>
  <c r="BX239" i="21"/>
  <c r="CJ239" i="21"/>
  <c r="CD239" i="21"/>
  <c r="BP240" i="21"/>
  <c r="BQ240" i="21" s="1"/>
  <c r="BH240" i="21"/>
  <c r="BI240" i="21" s="1"/>
  <c r="CI239" i="21"/>
  <c r="BN240" i="21"/>
  <c r="BO240" i="21" s="1"/>
  <c r="BW239" i="21"/>
  <c r="CC239" i="21"/>
  <c r="CC239" i="20"/>
  <c r="BW239" i="20"/>
  <c r="CI239" i="20"/>
  <c r="BN240" i="20"/>
  <c r="BO240" i="20" s="1"/>
  <c r="CD239" i="20"/>
  <c r="BX239" i="20"/>
  <c r="BP240" i="20"/>
  <c r="BQ240" i="20" s="1"/>
  <c r="CJ239" i="20"/>
  <c r="BH240" i="20"/>
  <c r="BI240" i="20" s="1"/>
  <c r="BF240" i="20"/>
  <c r="BG240" i="20" s="1"/>
  <c r="CE239" i="20"/>
  <c r="BR240" i="20"/>
  <c r="BS240" i="20" s="1"/>
  <c r="BY239" i="20"/>
  <c r="CK239" i="20"/>
  <c r="CG239" i="20"/>
  <c r="BJ240" i="20"/>
  <c r="BK240" i="20" s="1"/>
  <c r="CA239" i="20"/>
  <c r="BU239" i="20"/>
  <c r="CH239" i="20"/>
  <c r="CB239" i="20"/>
  <c r="BV239" i="20"/>
  <c r="BL240" i="20"/>
  <c r="BM240" i="20" s="1"/>
  <c r="BD240" i="20"/>
  <c r="BE240" i="20" s="1"/>
  <c r="BH240" i="19"/>
  <c r="BI240" i="19" s="1"/>
  <c r="BL240" i="19"/>
  <c r="BV239" i="19"/>
  <c r="CH239" i="19"/>
  <c r="CB239" i="19"/>
  <c r="BM240" i="19"/>
  <c r="BW239" i="19"/>
  <c r="CI239" i="19"/>
  <c r="CC239" i="19"/>
  <c r="BN240" i="19"/>
  <c r="BO240" i="19" s="1"/>
  <c r="BF240" i="19"/>
  <c r="BG240" i="19" s="1"/>
  <c r="BY239" i="19"/>
  <c r="CK239" i="19"/>
  <c r="BR240" i="19"/>
  <c r="BS240" i="19" s="1"/>
  <c r="CE239" i="19"/>
  <c r="BJ240" i="19"/>
  <c r="BK240" i="19" s="1"/>
  <c r="BU239" i="19"/>
  <c r="CG239" i="19"/>
  <c r="CA239" i="19"/>
  <c r="BD240" i="19"/>
  <c r="BE240" i="19" s="1"/>
  <c r="BX239" i="19"/>
  <c r="CJ239" i="19"/>
  <c r="BP240" i="19"/>
  <c r="BQ240" i="19" s="1"/>
  <c r="CD239" i="19"/>
  <c r="CC242" i="26" l="1"/>
  <c r="BN243" i="26"/>
  <c r="BO243" i="26" s="1"/>
  <c r="BW242" i="26"/>
  <c r="CI242" i="26"/>
  <c r="BY242" i="26"/>
  <c r="CK242" i="26"/>
  <c r="CE242" i="26"/>
  <c r="BR243" i="26"/>
  <c r="BS243" i="26" s="1"/>
  <c r="BF243" i="26"/>
  <c r="BG243" i="26" s="1"/>
  <c r="CB242" i="26"/>
  <c r="BL243" i="26"/>
  <c r="BM243" i="26" s="1"/>
  <c r="BV242" i="26"/>
  <c r="CH242" i="26"/>
  <c r="CA242" i="26"/>
  <c r="BJ243" i="26"/>
  <c r="BK243" i="26" s="1"/>
  <c r="BU242" i="26"/>
  <c r="CG242" i="26"/>
  <c r="BH243" i="26"/>
  <c r="BI243" i="26" s="1"/>
  <c r="BX242" i="26"/>
  <c r="CJ242" i="26"/>
  <c r="BP243" i="26"/>
  <c r="BQ243" i="26" s="1"/>
  <c r="CD242" i="26"/>
  <c r="BD243" i="26"/>
  <c r="BE243" i="26" s="1"/>
  <c r="CG241" i="25"/>
  <c r="CA241" i="25"/>
  <c r="BJ242" i="25"/>
  <c r="BK242" i="25" s="1"/>
  <c r="BU241" i="25"/>
  <c r="BH242" i="25"/>
  <c r="BI242" i="25"/>
  <c r="CE241" i="25"/>
  <c r="BY241" i="25"/>
  <c r="CK241" i="25"/>
  <c r="BR242" i="25"/>
  <c r="BS242" i="25" s="1"/>
  <c r="CI241" i="25"/>
  <c r="BN242" i="25"/>
  <c r="BO242" i="25" s="1"/>
  <c r="CC241" i="25"/>
  <c r="BW241" i="25"/>
  <c r="BD242" i="25"/>
  <c r="BE242" i="25" s="1"/>
  <c r="CH241" i="25"/>
  <c r="BL242" i="25"/>
  <c r="BM242" i="25" s="1"/>
  <c r="CB241" i="25"/>
  <c r="BV241" i="25"/>
  <c r="BF242" i="25"/>
  <c r="BG242" i="25" s="1"/>
  <c r="BP242" i="25"/>
  <c r="BQ242" i="25" s="1"/>
  <c r="CD241" i="25"/>
  <c r="BX241" i="25"/>
  <c r="CJ241" i="25"/>
  <c r="BJ241" i="24"/>
  <c r="BK241" i="24" s="1"/>
  <c r="BU240" i="24"/>
  <c r="CG240" i="24"/>
  <c r="CA240" i="24"/>
  <c r="CK240" i="24"/>
  <c r="BR241" i="24"/>
  <c r="BS241" i="24" s="1"/>
  <c r="CE240" i="24"/>
  <c r="BY240" i="24"/>
  <c r="BV240" i="24"/>
  <c r="CH240" i="24"/>
  <c r="CB240" i="24"/>
  <c r="BL241" i="24"/>
  <c r="BM241" i="24" s="1"/>
  <c r="BX240" i="24"/>
  <c r="CJ240" i="24"/>
  <c r="BP241" i="24"/>
  <c r="BQ241" i="24" s="1"/>
  <c r="CD240" i="24"/>
  <c r="BF241" i="24"/>
  <c r="BG241" i="24" s="1"/>
  <c r="BD241" i="24"/>
  <c r="BE241" i="24" s="1"/>
  <c r="BH241" i="24"/>
  <c r="BI241" i="24" s="1"/>
  <c r="BW240" i="24"/>
  <c r="CI240" i="24"/>
  <c r="CC240" i="24"/>
  <c r="BN241" i="24"/>
  <c r="BO241" i="24" s="1"/>
  <c r="CB240" i="23"/>
  <c r="BV240" i="23"/>
  <c r="CH240" i="23"/>
  <c r="BL241" i="23"/>
  <c r="BM241" i="23" s="1"/>
  <c r="CC240" i="23"/>
  <c r="BN241" i="23"/>
  <c r="BO241" i="23" s="1"/>
  <c r="BW240" i="23"/>
  <c r="CI240" i="23"/>
  <c r="BD242" i="23"/>
  <c r="BE242" i="23" s="1"/>
  <c r="BJ241" i="23"/>
  <c r="CG240" i="23"/>
  <c r="BK241" i="23"/>
  <c r="BU240" i="23"/>
  <c r="CA240" i="23"/>
  <c r="BP242" i="23"/>
  <c r="CD241" i="23"/>
  <c r="BQ242" i="23"/>
  <c r="BH241" i="23"/>
  <c r="BI241" i="23" s="1"/>
  <c r="BF241" i="23"/>
  <c r="BG241" i="23" s="1"/>
  <c r="CJ240" i="23"/>
  <c r="BR241" i="23"/>
  <c r="BS241" i="23" s="1"/>
  <c r="BY240" i="23"/>
  <c r="CK240" i="23"/>
  <c r="CE240" i="23"/>
  <c r="CB241" i="22"/>
  <c r="BL242" i="22"/>
  <c r="BM242" i="22" s="1"/>
  <c r="BV241" i="22"/>
  <c r="CH241" i="22"/>
  <c r="BD242" i="22"/>
  <c r="BE242" i="22" s="1"/>
  <c r="CC241" i="22"/>
  <c r="BN242" i="22"/>
  <c r="BO242" i="22" s="1"/>
  <c r="BW241" i="22"/>
  <c r="CI241" i="22"/>
  <c r="BH242" i="22"/>
  <c r="BI242" i="22" s="1"/>
  <c r="BF242" i="22"/>
  <c r="BG242" i="22" s="1"/>
  <c r="CA241" i="22"/>
  <c r="BJ242" i="22"/>
  <c r="BK242" i="22" s="1"/>
  <c r="BU241" i="22"/>
  <c r="CG241" i="22"/>
  <c r="BX241" i="22"/>
  <c r="CJ241" i="22"/>
  <c r="BQ242" i="22"/>
  <c r="CD241" i="22"/>
  <c r="BP242" i="22"/>
  <c r="BY241" i="22"/>
  <c r="CK241" i="22"/>
  <c r="BR242" i="22"/>
  <c r="BS242" i="22" s="1"/>
  <c r="CE241" i="22"/>
  <c r="BF241" i="21"/>
  <c r="BG241" i="21" s="1"/>
  <c r="CA240" i="21"/>
  <c r="BU240" i="21"/>
  <c r="CG240" i="21"/>
  <c r="BJ241" i="21"/>
  <c r="BK241" i="21" s="1"/>
  <c r="CH240" i="21"/>
  <c r="CB240" i="21"/>
  <c r="BL241" i="21"/>
  <c r="BM241" i="21" s="1"/>
  <c r="BV240" i="21"/>
  <c r="CI240" i="21"/>
  <c r="CC240" i="21"/>
  <c r="BN241" i="21"/>
  <c r="BO241" i="21" s="1"/>
  <c r="BW240" i="21"/>
  <c r="BX240" i="21"/>
  <c r="CJ240" i="21"/>
  <c r="CD240" i="21"/>
  <c r="BP241" i="21"/>
  <c r="BQ241" i="21" s="1"/>
  <c r="BD241" i="21"/>
  <c r="BE241" i="21" s="1"/>
  <c r="BH241" i="21"/>
  <c r="BI241" i="21"/>
  <c r="CE240" i="21"/>
  <c r="CK240" i="21"/>
  <c r="BR241" i="21"/>
  <c r="BS241" i="21" s="1"/>
  <c r="BY240" i="21"/>
  <c r="BD241" i="20"/>
  <c r="BE241" i="20" s="1"/>
  <c r="BH241" i="20"/>
  <c r="BI241" i="20" s="1"/>
  <c r="BF241" i="20"/>
  <c r="BG241" i="20" s="1"/>
  <c r="BJ241" i="20"/>
  <c r="BK241" i="20" s="1"/>
  <c r="CA240" i="20"/>
  <c r="BU240" i="20"/>
  <c r="CG240" i="20"/>
  <c r="CK240" i="20"/>
  <c r="BY240" i="20"/>
  <c r="BR241" i="20"/>
  <c r="BS241" i="20" s="1"/>
  <c r="CE240" i="20"/>
  <c r="CH240" i="20"/>
  <c r="CB240" i="20"/>
  <c r="BV240" i="20"/>
  <c r="BL241" i="20"/>
  <c r="BM241" i="20" s="1"/>
  <c r="BX240" i="20"/>
  <c r="CJ240" i="20"/>
  <c r="BP241" i="20"/>
  <c r="BQ241" i="20" s="1"/>
  <c r="CD240" i="20"/>
  <c r="CC240" i="20"/>
  <c r="BN241" i="20"/>
  <c r="BO241" i="20" s="1"/>
  <c r="BW240" i="20"/>
  <c r="CI240" i="20"/>
  <c r="BW240" i="19"/>
  <c r="CI240" i="19"/>
  <c r="BN241" i="19"/>
  <c r="BO241" i="19" s="1"/>
  <c r="CC240" i="19"/>
  <c r="CJ240" i="19"/>
  <c r="BX240" i="19"/>
  <c r="BP241" i="19"/>
  <c r="BQ241" i="19" s="1"/>
  <c r="CD240" i="19"/>
  <c r="BD241" i="19"/>
  <c r="BE241" i="19" s="1"/>
  <c r="BR241" i="19"/>
  <c r="BY240" i="19"/>
  <c r="BS241" i="19"/>
  <c r="CK240" i="19"/>
  <c r="CE240" i="19"/>
  <c r="BF241" i="19"/>
  <c r="BG241" i="19" s="1"/>
  <c r="BU240" i="19"/>
  <c r="CG240" i="19"/>
  <c r="CA240" i="19"/>
  <c r="BJ241" i="19"/>
  <c r="BK241" i="19" s="1"/>
  <c r="BH241" i="19"/>
  <c r="BI241" i="19" s="1"/>
  <c r="BV240" i="19"/>
  <c r="CH240" i="19"/>
  <c r="BL241" i="19"/>
  <c r="BM241" i="19" s="1"/>
  <c r="CB240" i="19"/>
  <c r="CB243" i="26" l="1"/>
  <c r="BL244" i="26"/>
  <c r="BM244" i="26" s="1"/>
  <c r="BV243" i="26"/>
  <c r="CH243" i="26"/>
  <c r="BF244" i="26"/>
  <c r="BG244" i="26" s="1"/>
  <c r="BD244" i="26"/>
  <c r="BE244" i="26" s="1"/>
  <c r="BY243" i="26"/>
  <c r="CK243" i="26"/>
  <c r="CE243" i="26"/>
  <c r="BR244" i="26"/>
  <c r="BS244" i="26" s="1"/>
  <c r="CA243" i="26"/>
  <c r="BJ244" i="26"/>
  <c r="BK244" i="26" s="1"/>
  <c r="BU243" i="26"/>
  <c r="CG243" i="26"/>
  <c r="BX243" i="26"/>
  <c r="CJ243" i="26"/>
  <c r="BP244" i="26"/>
  <c r="BQ244" i="26" s="1"/>
  <c r="CD243" i="26"/>
  <c r="CC243" i="26"/>
  <c r="BN244" i="26"/>
  <c r="BO244" i="26" s="1"/>
  <c r="BW243" i="26"/>
  <c r="CI243" i="26"/>
  <c r="BH244" i="26"/>
  <c r="BI244" i="26" s="1"/>
  <c r="CI242" i="25"/>
  <c r="BN243" i="25"/>
  <c r="BO243" i="25" s="1"/>
  <c r="CC242" i="25"/>
  <c r="BW242" i="25"/>
  <c r="CE242" i="25"/>
  <c r="BY242" i="25"/>
  <c r="CK242" i="25"/>
  <c r="BR243" i="25"/>
  <c r="BS243" i="25" s="1"/>
  <c r="CH242" i="25"/>
  <c r="BM243" i="25"/>
  <c r="BL243" i="25"/>
  <c r="CB242" i="25"/>
  <c r="BV242" i="25"/>
  <c r="BF243" i="25"/>
  <c r="BG243" i="25" s="1"/>
  <c r="BP243" i="25"/>
  <c r="BQ243" i="25" s="1"/>
  <c r="CD242" i="25"/>
  <c r="BX242" i="25"/>
  <c r="CJ242" i="25"/>
  <c r="BU242" i="25"/>
  <c r="CG242" i="25"/>
  <c r="CA242" i="25"/>
  <c r="BJ243" i="25"/>
  <c r="BK243" i="25" s="1"/>
  <c r="BH243" i="25"/>
  <c r="BI243" i="25"/>
  <c r="BD243" i="25"/>
  <c r="BE243" i="25" s="1"/>
  <c r="BW241" i="24"/>
  <c r="CI241" i="24"/>
  <c r="CC241" i="24"/>
  <c r="BN242" i="24"/>
  <c r="BO242" i="24" s="1"/>
  <c r="BH242" i="24"/>
  <c r="BI242" i="24" s="1"/>
  <c r="BX241" i="24"/>
  <c r="CJ241" i="24"/>
  <c r="BP242" i="24"/>
  <c r="BQ242" i="24" s="1"/>
  <c r="CD241" i="24"/>
  <c r="CK241" i="24"/>
  <c r="BR242" i="24"/>
  <c r="BS242" i="24" s="1"/>
  <c r="CE241" i="24"/>
  <c r="BY241" i="24"/>
  <c r="BV241" i="24"/>
  <c r="CH241" i="24"/>
  <c r="CB241" i="24"/>
  <c r="BL242" i="24"/>
  <c r="BM242" i="24" s="1"/>
  <c r="BD242" i="24"/>
  <c r="BE242" i="24" s="1"/>
  <c r="BF242" i="24"/>
  <c r="BG242" i="24" s="1"/>
  <c r="BJ242" i="24"/>
  <c r="BK242" i="24" s="1"/>
  <c r="BU241" i="24"/>
  <c r="CG241" i="24"/>
  <c r="CA241" i="24"/>
  <c r="BH242" i="23"/>
  <c r="BI242" i="23" s="1"/>
  <c r="CJ241" i="23"/>
  <c r="CK241" i="23"/>
  <c r="BR242" i="23"/>
  <c r="BS242" i="23" s="1"/>
  <c r="CE241" i="23"/>
  <c r="BY241" i="23"/>
  <c r="CC241" i="23"/>
  <c r="BN242" i="23"/>
  <c r="BO242" i="23" s="1"/>
  <c r="BW241" i="23"/>
  <c r="CI241" i="23"/>
  <c r="BD243" i="23"/>
  <c r="BE243" i="23" s="1"/>
  <c r="BF242" i="23"/>
  <c r="BG242" i="23" s="1"/>
  <c r="BX241" i="23"/>
  <c r="CB241" i="23"/>
  <c r="CH241" i="23"/>
  <c r="BV241" i="23"/>
  <c r="BL242" i="23"/>
  <c r="BM242" i="23" s="1"/>
  <c r="BP243" i="23"/>
  <c r="BQ243" i="23" s="1"/>
  <c r="CD242" i="23"/>
  <c r="BJ242" i="23"/>
  <c r="CG241" i="23"/>
  <c r="BK242" i="23"/>
  <c r="CA241" i="23"/>
  <c r="BU241" i="23"/>
  <c r="BH243" i="22"/>
  <c r="BI243" i="22" s="1"/>
  <c r="BD243" i="22"/>
  <c r="BE243" i="22" s="1"/>
  <c r="BF243" i="22"/>
  <c r="BG243" i="22" s="1"/>
  <c r="CC242" i="22"/>
  <c r="BN243" i="22"/>
  <c r="BO243" i="22" s="1"/>
  <c r="BW242" i="22"/>
  <c r="CI242" i="22"/>
  <c r="CB242" i="22"/>
  <c r="BL243" i="22"/>
  <c r="BM243" i="22" s="1"/>
  <c r="BV242" i="22"/>
  <c r="CH242" i="22"/>
  <c r="BY242" i="22"/>
  <c r="CK242" i="22"/>
  <c r="BR243" i="22"/>
  <c r="BS243" i="22" s="1"/>
  <c r="CE242" i="22"/>
  <c r="CA242" i="22"/>
  <c r="BJ243" i="22"/>
  <c r="BK243" i="22" s="1"/>
  <c r="BU242" i="22"/>
  <c r="CG242" i="22"/>
  <c r="BX242" i="22"/>
  <c r="CJ242" i="22"/>
  <c r="BP243" i="22"/>
  <c r="BQ243" i="22" s="1"/>
  <c r="CD242" i="22"/>
  <c r="CI241" i="21"/>
  <c r="BN242" i="21"/>
  <c r="BO242" i="21" s="1"/>
  <c r="BW241" i="21"/>
  <c r="CC241" i="21"/>
  <c r="CE241" i="21"/>
  <c r="BY241" i="21"/>
  <c r="CK241" i="21"/>
  <c r="BR242" i="21"/>
  <c r="BS242" i="21" s="1"/>
  <c r="BQ242" i="21"/>
  <c r="BX241" i="21"/>
  <c r="CJ241" i="21"/>
  <c r="CD241" i="21"/>
  <c r="BP242" i="21"/>
  <c r="CH241" i="21"/>
  <c r="CB241" i="21"/>
  <c r="BL242" i="21"/>
  <c r="BM242" i="21" s="1"/>
  <c r="BV241" i="21"/>
  <c r="CA241" i="21"/>
  <c r="BU241" i="21"/>
  <c r="BJ242" i="21"/>
  <c r="BK242" i="21" s="1"/>
  <c r="CG241" i="21"/>
  <c r="BD242" i="21"/>
  <c r="BE242" i="21" s="1"/>
  <c r="BF242" i="21"/>
  <c r="BG242" i="21" s="1"/>
  <c r="BH242" i="21"/>
  <c r="BI242" i="21" s="1"/>
  <c r="CK241" i="20"/>
  <c r="CE241" i="20"/>
  <c r="BY241" i="20"/>
  <c r="BR242" i="20"/>
  <c r="BS242" i="20" s="1"/>
  <c r="CH241" i="20"/>
  <c r="CB241" i="20"/>
  <c r="BV241" i="20"/>
  <c r="BL242" i="20"/>
  <c r="BM242" i="20" s="1"/>
  <c r="CA241" i="20"/>
  <c r="BJ242" i="20"/>
  <c r="BK242" i="20" s="1"/>
  <c r="CG241" i="20"/>
  <c r="BU241" i="20"/>
  <c r="BH242" i="20"/>
  <c r="BI242" i="20" s="1"/>
  <c r="CC241" i="20"/>
  <c r="BN242" i="20"/>
  <c r="BO242" i="20" s="1"/>
  <c r="BW241" i="20"/>
  <c r="CI241" i="20"/>
  <c r="BP242" i="20"/>
  <c r="BQ242" i="20" s="1"/>
  <c r="CD241" i="20"/>
  <c r="BX241" i="20"/>
  <c r="CJ241" i="20"/>
  <c r="BF242" i="20"/>
  <c r="BG242" i="20" s="1"/>
  <c r="BD242" i="20"/>
  <c r="BE242" i="20" s="1"/>
  <c r="BD242" i="19"/>
  <c r="BE242" i="19" s="1"/>
  <c r="BV241" i="19"/>
  <c r="CH241" i="19"/>
  <c r="BL242" i="19"/>
  <c r="BM242" i="19" s="1"/>
  <c r="CB241" i="19"/>
  <c r="CJ241" i="19"/>
  <c r="BP242" i="19"/>
  <c r="BQ242" i="19" s="1"/>
  <c r="CD241" i="19"/>
  <c r="BX241" i="19"/>
  <c r="BH242" i="19"/>
  <c r="BI242" i="19" s="1"/>
  <c r="CG241" i="19"/>
  <c r="BU241" i="19"/>
  <c r="CA241" i="19"/>
  <c r="BJ242" i="19"/>
  <c r="BK242" i="19" s="1"/>
  <c r="BW241" i="19"/>
  <c r="CI241" i="19"/>
  <c r="BN242" i="19"/>
  <c r="BO242" i="19" s="1"/>
  <c r="CC241" i="19"/>
  <c r="BF242" i="19"/>
  <c r="BG242" i="19" s="1"/>
  <c r="BR242" i="19"/>
  <c r="BS242" i="19" s="1"/>
  <c r="CK241" i="19"/>
  <c r="CE241" i="19"/>
  <c r="BY241" i="19"/>
  <c r="BH245" i="26" l="1"/>
  <c r="BI245" i="26" s="1"/>
  <c r="BX244" i="26"/>
  <c r="CJ244" i="26"/>
  <c r="BP245" i="26"/>
  <c r="BQ245" i="26" s="1"/>
  <c r="CD244" i="26"/>
  <c r="CA244" i="26"/>
  <c r="BJ245" i="26"/>
  <c r="BK245" i="26" s="1"/>
  <c r="BU244" i="26"/>
  <c r="CG244" i="26"/>
  <c r="CC244" i="26"/>
  <c r="BN245" i="26"/>
  <c r="BO245" i="26" s="1"/>
  <c r="BW244" i="26"/>
  <c r="CI244" i="26"/>
  <c r="BD245" i="26"/>
  <c r="BE245" i="26" s="1"/>
  <c r="CB244" i="26"/>
  <c r="BL245" i="26"/>
  <c r="BM245" i="26" s="1"/>
  <c r="BV244" i="26"/>
  <c r="CH244" i="26"/>
  <c r="BY244" i="26"/>
  <c r="CK244" i="26"/>
  <c r="CE244" i="26"/>
  <c r="BR245" i="26"/>
  <c r="BS245" i="26" s="1"/>
  <c r="BF245" i="26"/>
  <c r="BG245" i="26" s="1"/>
  <c r="BP244" i="25"/>
  <c r="CD243" i="25"/>
  <c r="BQ244" i="25"/>
  <c r="BX243" i="25"/>
  <c r="CJ243" i="25"/>
  <c r="BU243" i="25"/>
  <c r="CG243" i="25"/>
  <c r="CA243" i="25"/>
  <c r="BJ244" i="25"/>
  <c r="BK244" i="25" s="1"/>
  <c r="BF244" i="25"/>
  <c r="BG244" i="25" s="1"/>
  <c r="CI243" i="25"/>
  <c r="BN244" i="25"/>
  <c r="BO244" i="25" s="1"/>
  <c r="CC243" i="25"/>
  <c r="BW243" i="25"/>
  <c r="CE243" i="25"/>
  <c r="BY243" i="25"/>
  <c r="CK243" i="25"/>
  <c r="BR244" i="25"/>
  <c r="BS244" i="25" s="1"/>
  <c r="BD244" i="25"/>
  <c r="BE244" i="25" s="1"/>
  <c r="CH243" i="25"/>
  <c r="BL244" i="25"/>
  <c r="BM244" i="25" s="1"/>
  <c r="CB243" i="25"/>
  <c r="BV243" i="25"/>
  <c r="BH244" i="25"/>
  <c r="BI244" i="25" s="1"/>
  <c r="CK242" i="24"/>
  <c r="BR243" i="24"/>
  <c r="BS243" i="24" s="1"/>
  <c r="CE242" i="24"/>
  <c r="BY242" i="24"/>
  <c r="BJ243" i="24"/>
  <c r="BK243" i="24" s="1"/>
  <c r="BU242" i="24"/>
  <c r="CG242" i="24"/>
  <c r="CA242" i="24"/>
  <c r="BX242" i="24"/>
  <c r="CJ242" i="24"/>
  <c r="BP243" i="24"/>
  <c r="BQ243" i="24" s="1"/>
  <c r="CD242" i="24"/>
  <c r="BV242" i="24"/>
  <c r="CH242" i="24"/>
  <c r="CB242" i="24"/>
  <c r="BL243" i="24"/>
  <c r="BM243" i="24" s="1"/>
  <c r="BD243" i="24"/>
  <c r="BE243" i="24" s="1"/>
  <c r="BH243" i="24"/>
  <c r="BI243" i="24" s="1"/>
  <c r="BF243" i="24"/>
  <c r="BG243" i="24" s="1"/>
  <c r="BW242" i="24"/>
  <c r="CI242" i="24"/>
  <c r="CC242" i="24"/>
  <c r="BN243" i="24"/>
  <c r="BO243" i="24" s="1"/>
  <c r="BF243" i="23"/>
  <c r="BG243" i="23" s="1"/>
  <c r="BX242" i="23"/>
  <c r="BD244" i="23"/>
  <c r="BE244" i="23" s="1"/>
  <c r="BP244" i="23"/>
  <c r="CD243" i="23"/>
  <c r="CJ243" i="23"/>
  <c r="BQ244" i="23"/>
  <c r="BO243" i="23"/>
  <c r="CC242" i="23"/>
  <c r="BN243" i="23"/>
  <c r="BW242" i="23"/>
  <c r="CI242" i="23"/>
  <c r="CB242" i="23"/>
  <c r="CH242" i="23"/>
  <c r="BL243" i="23"/>
  <c r="BM243" i="23" s="1"/>
  <c r="BV242" i="23"/>
  <c r="CK242" i="23"/>
  <c r="BR243" i="23"/>
  <c r="BS243" i="23" s="1"/>
  <c r="CE242" i="23"/>
  <c r="BY242" i="23"/>
  <c r="BI243" i="23"/>
  <c r="BH243" i="23"/>
  <c r="CJ242" i="23"/>
  <c r="BJ243" i="23"/>
  <c r="CG242" i="23"/>
  <c r="BK243" i="23"/>
  <c r="CA242" i="23"/>
  <c r="BU242" i="23"/>
  <c r="BF244" i="22"/>
  <c r="BG244" i="22" s="1"/>
  <c r="BX243" i="22"/>
  <c r="CJ243" i="22"/>
  <c r="CD243" i="22"/>
  <c r="BP244" i="22"/>
  <c r="BQ244" i="22" s="1"/>
  <c r="CC243" i="22"/>
  <c r="BN244" i="22"/>
  <c r="BO244" i="22" s="1"/>
  <c r="BW243" i="22"/>
  <c r="CI243" i="22"/>
  <c r="BD244" i="22"/>
  <c r="BE244" i="22" s="1"/>
  <c r="CB243" i="22"/>
  <c r="BL244" i="22"/>
  <c r="BM244" i="22" s="1"/>
  <c r="BV243" i="22"/>
  <c r="CH243" i="22"/>
  <c r="CA243" i="22"/>
  <c r="BJ244" i="22"/>
  <c r="BK244" i="22" s="1"/>
  <c r="BU243" i="22"/>
  <c r="CG243" i="22"/>
  <c r="BY243" i="22"/>
  <c r="CK243" i="22"/>
  <c r="BR244" i="22"/>
  <c r="BS244" i="22" s="1"/>
  <c r="CE243" i="22"/>
  <c r="BH244" i="22"/>
  <c r="BI244" i="22" s="1"/>
  <c r="BD243" i="21"/>
  <c r="BE243" i="21" s="1"/>
  <c r="CE242" i="21"/>
  <c r="CK242" i="21"/>
  <c r="BR243" i="21"/>
  <c r="BS243" i="21" s="1"/>
  <c r="BY242" i="21"/>
  <c r="BH243" i="21"/>
  <c r="BI243" i="21" s="1"/>
  <c r="BM243" i="21"/>
  <c r="CH242" i="21"/>
  <c r="CB242" i="21"/>
  <c r="BL243" i="21"/>
  <c r="BV242" i="21"/>
  <c r="BF243" i="21"/>
  <c r="BG243" i="21" s="1"/>
  <c r="CA242" i="21"/>
  <c r="BU242" i="21"/>
  <c r="CG242" i="21"/>
  <c r="BJ243" i="21"/>
  <c r="BK243" i="21" s="1"/>
  <c r="CI242" i="21"/>
  <c r="CC242" i="21"/>
  <c r="BO243" i="21"/>
  <c r="BN243" i="21"/>
  <c r="BW242" i="21"/>
  <c r="BX242" i="21"/>
  <c r="CJ242" i="21"/>
  <c r="CD242" i="21"/>
  <c r="BP243" i="21"/>
  <c r="BQ243" i="21" s="1"/>
  <c r="BD243" i="20"/>
  <c r="BE243" i="20" s="1"/>
  <c r="CA242" i="20"/>
  <c r="BJ243" i="20"/>
  <c r="CG242" i="20"/>
  <c r="BU242" i="20"/>
  <c r="BK243" i="20"/>
  <c r="CH242" i="20"/>
  <c r="CB242" i="20"/>
  <c r="BV242" i="20"/>
  <c r="BL243" i="20"/>
  <c r="BM243" i="20" s="1"/>
  <c r="BF243" i="20"/>
  <c r="BG243" i="20" s="1"/>
  <c r="CC242" i="20"/>
  <c r="BN243" i="20"/>
  <c r="BO243" i="20" s="1"/>
  <c r="BW242" i="20"/>
  <c r="CI242" i="20"/>
  <c r="BP243" i="20"/>
  <c r="BQ243" i="20" s="1"/>
  <c r="CD242" i="20"/>
  <c r="BX242" i="20"/>
  <c r="CJ242" i="20"/>
  <c r="CK242" i="20"/>
  <c r="CE242" i="20"/>
  <c r="BY242" i="20"/>
  <c r="BR243" i="20"/>
  <c r="BS243" i="20" s="1"/>
  <c r="BH243" i="20"/>
  <c r="BI243" i="20" s="1"/>
  <c r="BH243" i="19"/>
  <c r="BI243" i="19" s="1"/>
  <c r="BW242" i="19"/>
  <c r="CI242" i="19"/>
  <c r="BN243" i="19"/>
  <c r="BO243" i="19" s="1"/>
  <c r="CC242" i="19"/>
  <c r="CJ242" i="19"/>
  <c r="BP243" i="19"/>
  <c r="BQ243" i="19" s="1"/>
  <c r="CD242" i="19"/>
  <c r="BX242" i="19"/>
  <c r="CG242" i="19"/>
  <c r="BU242" i="19"/>
  <c r="CA242" i="19"/>
  <c r="BJ243" i="19"/>
  <c r="BK243" i="19" s="1"/>
  <c r="BR243" i="19"/>
  <c r="BS243" i="19"/>
  <c r="CK242" i="19"/>
  <c r="CE242" i="19"/>
  <c r="BY242" i="19"/>
  <c r="BV242" i="19"/>
  <c r="CH242" i="19"/>
  <c r="BL243" i="19"/>
  <c r="BM243" i="19" s="1"/>
  <c r="CB242" i="19"/>
  <c r="BD243" i="19"/>
  <c r="BE243" i="19" s="1"/>
  <c r="BF243" i="19"/>
  <c r="BG243" i="19" s="1"/>
  <c r="CC245" i="26" l="1"/>
  <c r="BN246" i="26"/>
  <c r="BO246" i="26" s="1"/>
  <c r="BW245" i="26"/>
  <c r="CI245" i="26"/>
  <c r="BY245" i="26"/>
  <c r="CK245" i="26"/>
  <c r="CE245" i="26"/>
  <c r="BR246" i="26"/>
  <c r="BS246" i="26" s="1"/>
  <c r="BX245" i="26"/>
  <c r="CJ245" i="26"/>
  <c r="BP246" i="26"/>
  <c r="BQ246" i="26" s="1"/>
  <c r="CD245" i="26"/>
  <c r="CA245" i="26"/>
  <c r="BJ246" i="26"/>
  <c r="BK246" i="26" s="1"/>
  <c r="BU245" i="26"/>
  <c r="CG245" i="26"/>
  <c r="BD246" i="26"/>
  <c r="BE246" i="26" s="1"/>
  <c r="BF246" i="26"/>
  <c r="BG246" i="26" s="1"/>
  <c r="CB245" i="26"/>
  <c r="BL246" i="26"/>
  <c r="BM246" i="26" s="1"/>
  <c r="BV245" i="26"/>
  <c r="CH245" i="26"/>
  <c r="BH246" i="26"/>
  <c r="BI246" i="26" s="1"/>
  <c r="CH244" i="25"/>
  <c r="BL245" i="25"/>
  <c r="BM245" i="25" s="1"/>
  <c r="CB244" i="25"/>
  <c r="BV244" i="25"/>
  <c r="BH245" i="25"/>
  <c r="BI245" i="25" s="1"/>
  <c r="CE244" i="25"/>
  <c r="BY244" i="25"/>
  <c r="CK244" i="25"/>
  <c r="BR245" i="25"/>
  <c r="BS245" i="25" s="1"/>
  <c r="BF245" i="25"/>
  <c r="BG245" i="25" s="1"/>
  <c r="BU244" i="25"/>
  <c r="CG244" i="25"/>
  <c r="CA244" i="25"/>
  <c r="BJ245" i="25"/>
  <c r="BK245" i="25" s="1"/>
  <c r="CI244" i="25"/>
  <c r="BN245" i="25"/>
  <c r="BO245" i="25" s="1"/>
  <c r="CC244" i="25"/>
  <c r="BW244" i="25"/>
  <c r="BD245" i="25"/>
  <c r="BE245" i="25" s="1"/>
  <c r="BP245" i="25"/>
  <c r="BQ245" i="25" s="1"/>
  <c r="CD244" i="25"/>
  <c r="BX244" i="25"/>
  <c r="CJ244" i="25"/>
  <c r="BJ244" i="24"/>
  <c r="BK244" i="24" s="1"/>
  <c r="BU243" i="24"/>
  <c r="CG243" i="24"/>
  <c r="CA243" i="24"/>
  <c r="BD244" i="24"/>
  <c r="BE244" i="24" s="1"/>
  <c r="BX243" i="24"/>
  <c r="CJ243" i="24"/>
  <c r="BP244" i="24"/>
  <c r="BQ244" i="24" s="1"/>
  <c r="CD243" i="24"/>
  <c r="BH244" i="24"/>
  <c r="BI244" i="24" s="1"/>
  <c r="CK243" i="24"/>
  <c r="BR244" i="24"/>
  <c r="BS244" i="24" s="1"/>
  <c r="CE243" i="24"/>
  <c r="BY243" i="24"/>
  <c r="BW243" i="24"/>
  <c r="CI243" i="24"/>
  <c r="CC243" i="24"/>
  <c r="BN244" i="24"/>
  <c r="BO244" i="24" s="1"/>
  <c r="BF244" i="24"/>
  <c r="BG244" i="24" s="1"/>
  <c r="BV243" i="24"/>
  <c r="CH243" i="24"/>
  <c r="CB243" i="24"/>
  <c r="BL244" i="24"/>
  <c r="BM244" i="24" s="1"/>
  <c r="CB243" i="23"/>
  <c r="CH243" i="23"/>
  <c r="BL244" i="23"/>
  <c r="BM244" i="23" s="1"/>
  <c r="BV243" i="23"/>
  <c r="CK243" i="23"/>
  <c r="BR244" i="23"/>
  <c r="BS244" i="23" s="1"/>
  <c r="CE243" i="23"/>
  <c r="BY243" i="23"/>
  <c r="BF244" i="23"/>
  <c r="BG244" i="23" s="1"/>
  <c r="BX243" i="23"/>
  <c r="CC243" i="23"/>
  <c r="BN244" i="23"/>
  <c r="BO244" i="23" s="1"/>
  <c r="BW243" i="23"/>
  <c r="CI243" i="23"/>
  <c r="BP245" i="23"/>
  <c r="CD244" i="23"/>
  <c r="CJ244" i="23"/>
  <c r="BQ245" i="23"/>
  <c r="BD245" i="23"/>
  <c r="BE245" i="23" s="1"/>
  <c r="CA243" i="23"/>
  <c r="BJ244" i="23"/>
  <c r="BK244" i="23" s="1"/>
  <c r="CG243" i="23"/>
  <c r="BU243" i="23"/>
  <c r="BH244" i="23"/>
  <c r="BI244" i="23"/>
  <c r="BH245" i="22"/>
  <c r="BI245" i="22" s="1"/>
  <c r="CB244" i="22"/>
  <c r="BL245" i="22"/>
  <c r="BM245" i="22" s="1"/>
  <c r="BV244" i="22"/>
  <c r="CH244" i="22"/>
  <c r="CC244" i="22"/>
  <c r="BN245" i="22"/>
  <c r="BO245" i="22" s="1"/>
  <c r="BW244" i="22"/>
  <c r="CI244" i="22"/>
  <c r="BD245" i="22"/>
  <c r="BE245" i="22" s="1"/>
  <c r="CA244" i="22"/>
  <c r="BJ245" i="22"/>
  <c r="BK245" i="22" s="1"/>
  <c r="BU244" i="22"/>
  <c r="CG244" i="22"/>
  <c r="BY244" i="22"/>
  <c r="CK244" i="22"/>
  <c r="BR245" i="22"/>
  <c r="BS245" i="22" s="1"/>
  <c r="CE244" i="22"/>
  <c r="BX244" i="22"/>
  <c r="CJ244" i="22"/>
  <c r="BP245" i="22"/>
  <c r="BQ245" i="22" s="1"/>
  <c r="CD244" i="22"/>
  <c r="BF245" i="22"/>
  <c r="BG245" i="22" s="1"/>
  <c r="BH244" i="21"/>
  <c r="BI244" i="21" s="1"/>
  <c r="CA243" i="21"/>
  <c r="BU243" i="21"/>
  <c r="BJ244" i="21"/>
  <c r="BK244" i="21" s="1"/>
  <c r="CG243" i="21"/>
  <c r="CE243" i="21"/>
  <c r="CK243" i="21"/>
  <c r="BY243" i="21"/>
  <c r="BR244" i="21"/>
  <c r="BS244" i="21" s="1"/>
  <c r="BF244" i="21"/>
  <c r="BG244" i="21" s="1"/>
  <c r="BX243" i="21"/>
  <c r="CJ243" i="21"/>
  <c r="CD243" i="21"/>
  <c r="BP244" i="21"/>
  <c r="BQ244" i="21" s="1"/>
  <c r="BD244" i="21"/>
  <c r="BE244" i="21" s="1"/>
  <c r="BN244" i="21"/>
  <c r="BO244" i="21" s="1"/>
  <c r="CI243" i="21"/>
  <c r="BW243" i="21"/>
  <c r="CC243" i="21"/>
  <c r="CH243" i="21"/>
  <c r="BL244" i="21"/>
  <c r="BM244" i="21" s="1"/>
  <c r="CB243" i="21"/>
  <c r="BV243" i="21"/>
  <c r="BH244" i="20"/>
  <c r="BI244" i="20" s="1"/>
  <c r="BF244" i="20"/>
  <c r="BG244" i="20" s="1"/>
  <c r="CK243" i="20"/>
  <c r="CE243" i="20"/>
  <c r="BY243" i="20"/>
  <c r="BR244" i="20"/>
  <c r="BS244" i="20" s="1"/>
  <c r="BP244" i="20"/>
  <c r="BQ244" i="20" s="1"/>
  <c r="CD243" i="20"/>
  <c r="BX243" i="20"/>
  <c r="CJ243" i="20"/>
  <c r="CH243" i="20"/>
  <c r="CB243" i="20"/>
  <c r="BV243" i="20"/>
  <c r="BL244" i="20"/>
  <c r="BM244" i="20" s="1"/>
  <c r="CC243" i="20"/>
  <c r="BN244" i="20"/>
  <c r="BO244" i="20" s="1"/>
  <c r="BW243" i="20"/>
  <c r="CI243" i="20"/>
  <c r="BD244" i="20"/>
  <c r="BE244" i="20" s="1"/>
  <c r="CA243" i="20"/>
  <c r="BJ244" i="20"/>
  <c r="CG243" i="20"/>
  <c r="BU243" i="20"/>
  <c r="BK244" i="20"/>
  <c r="CJ243" i="19"/>
  <c r="BP244" i="19"/>
  <c r="BQ244" i="19" s="1"/>
  <c r="CD243" i="19"/>
  <c r="BX243" i="19"/>
  <c r="BD244" i="19"/>
  <c r="BE244" i="19" s="1"/>
  <c r="BW243" i="19"/>
  <c r="CI243" i="19"/>
  <c r="BN244" i="19"/>
  <c r="BO244" i="19" s="1"/>
  <c r="CC243" i="19"/>
  <c r="BV243" i="19"/>
  <c r="CH243" i="19"/>
  <c r="BL244" i="19"/>
  <c r="BM244" i="19" s="1"/>
  <c r="CB243" i="19"/>
  <c r="CG243" i="19"/>
  <c r="BU243" i="19"/>
  <c r="CA243" i="19"/>
  <c r="BJ244" i="19"/>
  <c r="BK244" i="19" s="1"/>
  <c r="BH244" i="19"/>
  <c r="BI244" i="19" s="1"/>
  <c r="BF244" i="19"/>
  <c r="BG244" i="19" s="1"/>
  <c r="BR244" i="19"/>
  <c r="BS244" i="19"/>
  <c r="CK243" i="19"/>
  <c r="CE243" i="19"/>
  <c r="BY243" i="19"/>
  <c r="BX246" i="26" l="1"/>
  <c r="CJ246" i="26"/>
  <c r="BP247" i="26"/>
  <c r="BQ247" i="26" s="1"/>
  <c r="CD246" i="26"/>
  <c r="CB246" i="26"/>
  <c r="BL247" i="26"/>
  <c r="BM247" i="26" s="1"/>
  <c r="BV246" i="26"/>
  <c r="CH246" i="26"/>
  <c r="BY246" i="26"/>
  <c r="CK246" i="26"/>
  <c r="CE246" i="26"/>
  <c r="BR247" i="26"/>
  <c r="BS247" i="26" s="1"/>
  <c r="BD247" i="26"/>
  <c r="BE247" i="26" s="1"/>
  <c r="CC246" i="26"/>
  <c r="BN247" i="26"/>
  <c r="BO247" i="26" s="1"/>
  <c r="BW246" i="26"/>
  <c r="CI246" i="26"/>
  <c r="BH247" i="26"/>
  <c r="BI247" i="26" s="1"/>
  <c r="BF247" i="26"/>
  <c r="BG247" i="26" s="1"/>
  <c r="CA246" i="26"/>
  <c r="BJ247" i="26"/>
  <c r="BK247" i="26" s="1"/>
  <c r="BU246" i="26"/>
  <c r="CG246" i="26"/>
  <c r="CE245" i="25"/>
  <c r="BY245" i="25"/>
  <c r="CK245" i="25"/>
  <c r="BR246" i="25"/>
  <c r="BS246" i="25" s="1"/>
  <c r="CI245" i="25"/>
  <c r="BN246" i="25"/>
  <c r="BO246" i="25" s="1"/>
  <c r="CC245" i="25"/>
  <c r="BW245" i="25"/>
  <c r="BF246" i="25"/>
  <c r="BG246" i="25" s="1"/>
  <c r="BH246" i="25"/>
  <c r="BI246" i="25"/>
  <c r="CH245" i="25"/>
  <c r="BL246" i="25"/>
  <c r="BM246" i="25" s="1"/>
  <c r="CB245" i="25"/>
  <c r="BV245" i="25"/>
  <c r="BP246" i="25"/>
  <c r="CD245" i="25"/>
  <c r="BQ246" i="25"/>
  <c r="BX245" i="25"/>
  <c r="CJ245" i="25"/>
  <c r="BU245" i="25"/>
  <c r="CG245" i="25"/>
  <c r="CA245" i="25"/>
  <c r="BJ246" i="25"/>
  <c r="BK246" i="25" s="1"/>
  <c r="BD246" i="25"/>
  <c r="BE246" i="25" s="1"/>
  <c r="BF245" i="24"/>
  <c r="BG245" i="24" s="1"/>
  <c r="CK244" i="24"/>
  <c r="BR245" i="24"/>
  <c r="BS245" i="24" s="1"/>
  <c r="CE244" i="24"/>
  <c r="BY244" i="24"/>
  <c r="BH245" i="24"/>
  <c r="BI245" i="24" s="1"/>
  <c r="BD245" i="24"/>
  <c r="BE245" i="24" s="1"/>
  <c r="BV244" i="24"/>
  <c r="CH244" i="24"/>
  <c r="CB244" i="24"/>
  <c r="BL245" i="24"/>
  <c r="BM245" i="24" s="1"/>
  <c r="BX244" i="24"/>
  <c r="CJ244" i="24"/>
  <c r="BP245" i="24"/>
  <c r="BQ245" i="24" s="1"/>
  <c r="CD244" i="24"/>
  <c r="BW244" i="24"/>
  <c r="CI244" i="24"/>
  <c r="BO245" i="24"/>
  <c r="CC244" i="24"/>
  <c r="BN245" i="24"/>
  <c r="BJ245" i="24"/>
  <c r="BK245" i="24" s="1"/>
  <c r="BU244" i="24"/>
  <c r="CG244" i="24"/>
  <c r="CA244" i="24"/>
  <c r="BD246" i="23"/>
  <c r="BE246" i="23" s="1"/>
  <c r="CC244" i="23"/>
  <c r="BN245" i="23"/>
  <c r="BO245" i="23" s="1"/>
  <c r="BW244" i="23"/>
  <c r="CI244" i="23"/>
  <c r="BF245" i="23"/>
  <c r="BG245" i="23" s="1"/>
  <c r="BX244" i="23"/>
  <c r="CA244" i="23"/>
  <c r="BK245" i="23"/>
  <c r="BJ245" i="23"/>
  <c r="CG244" i="23"/>
  <c r="BU244" i="23"/>
  <c r="CK244" i="23"/>
  <c r="BR245" i="23"/>
  <c r="BS245" i="23" s="1"/>
  <c r="CE244" i="23"/>
  <c r="BY244" i="23"/>
  <c r="CB244" i="23"/>
  <c r="BM245" i="23"/>
  <c r="CH244" i="23"/>
  <c r="BV244" i="23"/>
  <c r="BL245" i="23"/>
  <c r="BP246" i="23"/>
  <c r="CD245" i="23"/>
  <c r="BQ246" i="23"/>
  <c r="BH245" i="23"/>
  <c r="BI245" i="23" s="1"/>
  <c r="BF246" i="22"/>
  <c r="BG246" i="22" s="1"/>
  <c r="CA245" i="22"/>
  <c r="BJ246" i="22"/>
  <c r="BK246" i="22" s="1"/>
  <c r="BU245" i="22"/>
  <c r="CG245" i="22"/>
  <c r="CB245" i="22"/>
  <c r="BL246" i="22"/>
  <c r="BM246" i="22" s="1"/>
  <c r="BV245" i="22"/>
  <c r="CH245" i="22"/>
  <c r="BD246" i="22"/>
  <c r="BE246" i="22" s="1"/>
  <c r="BY245" i="22"/>
  <c r="CK245" i="22"/>
  <c r="BR246" i="22"/>
  <c r="BS246" i="22" s="1"/>
  <c r="CE245" i="22"/>
  <c r="BX245" i="22"/>
  <c r="CJ245" i="22"/>
  <c r="CD245" i="22"/>
  <c r="BP246" i="22"/>
  <c r="BQ246" i="22" s="1"/>
  <c r="CC245" i="22"/>
  <c r="BN246" i="22"/>
  <c r="BO246" i="22" s="1"/>
  <c r="BW245" i="22"/>
  <c r="CI245" i="22"/>
  <c r="BH246" i="22"/>
  <c r="BI246" i="22" s="1"/>
  <c r="CB244" i="21"/>
  <c r="BV244" i="21"/>
  <c r="CH244" i="21"/>
  <c r="BL245" i="21"/>
  <c r="BM245" i="21" s="1"/>
  <c r="BF245" i="21"/>
  <c r="BG245" i="21" s="1"/>
  <c r="BN245" i="21"/>
  <c r="CI244" i="21"/>
  <c r="BW244" i="21"/>
  <c r="BO245" i="21"/>
  <c r="CC244" i="21"/>
  <c r="BD245" i="21"/>
  <c r="BE245" i="21" s="1"/>
  <c r="BP245" i="21"/>
  <c r="BQ245" i="21" s="1"/>
  <c r="CD244" i="21"/>
  <c r="CJ244" i="21"/>
  <c r="BX244" i="21"/>
  <c r="BR245" i="21"/>
  <c r="BS245" i="21" s="1"/>
  <c r="CE244" i="21"/>
  <c r="BY244" i="21"/>
  <c r="CK244" i="21"/>
  <c r="BU244" i="21"/>
  <c r="CA244" i="21"/>
  <c r="BJ245" i="21"/>
  <c r="BK245" i="21" s="1"/>
  <c r="CG244" i="21"/>
  <c r="BH245" i="21"/>
  <c r="BI245" i="21" s="1"/>
  <c r="BP245" i="20"/>
  <c r="CD244" i="20"/>
  <c r="BX244" i="20"/>
  <c r="BQ245" i="20"/>
  <c r="CJ244" i="20"/>
  <c r="BD245" i="20"/>
  <c r="BE245" i="20" s="1"/>
  <c r="BF245" i="20"/>
  <c r="BG245" i="20" s="1"/>
  <c r="BS245" i="20"/>
  <c r="CK244" i="20"/>
  <c r="CE244" i="20"/>
  <c r="BY244" i="20"/>
  <c r="BR245" i="20"/>
  <c r="CC244" i="20"/>
  <c r="BN245" i="20"/>
  <c r="BO245" i="20" s="1"/>
  <c r="BW244" i="20"/>
  <c r="CI244" i="20"/>
  <c r="CH244" i="20"/>
  <c r="CB244" i="20"/>
  <c r="BV244" i="20"/>
  <c r="BL245" i="20"/>
  <c r="BM245" i="20" s="1"/>
  <c r="BH245" i="20"/>
  <c r="BI245" i="20" s="1"/>
  <c r="CA244" i="20"/>
  <c r="BJ245" i="20"/>
  <c r="CG244" i="20"/>
  <c r="BU244" i="20"/>
  <c r="BK245" i="20"/>
  <c r="BF245" i="19"/>
  <c r="BG245" i="19" s="1"/>
  <c r="CG244" i="19"/>
  <c r="BU244" i="19"/>
  <c r="CA244" i="19"/>
  <c r="BJ245" i="19"/>
  <c r="BK245" i="19" s="1"/>
  <c r="BV244" i="19"/>
  <c r="CH244" i="19"/>
  <c r="CB244" i="19"/>
  <c r="BL245" i="19"/>
  <c r="BM245" i="19" s="1"/>
  <c r="BW244" i="19"/>
  <c r="CI244" i="19"/>
  <c r="BN245" i="19"/>
  <c r="BO245" i="19" s="1"/>
  <c r="CC244" i="19"/>
  <c r="BH245" i="19"/>
  <c r="BI245" i="19" s="1"/>
  <c r="CJ244" i="19"/>
  <c r="BP245" i="19"/>
  <c r="BQ245" i="19" s="1"/>
  <c r="CD244" i="19"/>
  <c r="BX244" i="19"/>
  <c r="BD245" i="19"/>
  <c r="BE245" i="19" s="1"/>
  <c r="BR245" i="19"/>
  <c r="CK244" i="19"/>
  <c r="BS245" i="19"/>
  <c r="CE244" i="19"/>
  <c r="BY244" i="19"/>
  <c r="CB247" i="26" l="1"/>
  <c r="BL248" i="26"/>
  <c r="BM248" i="26" s="1"/>
  <c r="BV247" i="26"/>
  <c r="CH247" i="26"/>
  <c r="BY247" i="26"/>
  <c r="CK247" i="26"/>
  <c r="CE247" i="26"/>
  <c r="BR248" i="26"/>
  <c r="BS248" i="26" s="1"/>
  <c r="CA247" i="26"/>
  <c r="BK248" i="26"/>
  <c r="BJ248" i="26"/>
  <c r="BU247" i="26"/>
  <c r="CG247" i="26"/>
  <c r="BX247" i="26"/>
  <c r="CJ247" i="26"/>
  <c r="BP248" i="26"/>
  <c r="BQ248" i="26" s="1"/>
  <c r="CD247" i="26"/>
  <c r="BH248" i="26"/>
  <c r="BI248" i="26" s="1"/>
  <c r="BO248" i="26"/>
  <c r="CC247" i="26"/>
  <c r="BN248" i="26"/>
  <c r="BW247" i="26"/>
  <c r="CI247" i="26"/>
  <c r="BF248" i="26"/>
  <c r="BG248" i="26" s="1"/>
  <c r="BD248" i="26"/>
  <c r="BE248" i="26" s="1"/>
  <c r="BU246" i="25"/>
  <c r="CG246" i="25"/>
  <c r="CA246" i="25"/>
  <c r="BJ247" i="25"/>
  <c r="BK247" i="25" s="1"/>
  <c r="CI246" i="25"/>
  <c r="BN247" i="25"/>
  <c r="BO247" i="25" s="1"/>
  <c r="CC246" i="25"/>
  <c r="BW246" i="25"/>
  <c r="BF247" i="25"/>
  <c r="BG247" i="25" s="1"/>
  <c r="CE246" i="25"/>
  <c r="BY246" i="25"/>
  <c r="CK246" i="25"/>
  <c r="BR247" i="25"/>
  <c r="BS247" i="25" s="1"/>
  <c r="BD247" i="25"/>
  <c r="BE247" i="25" s="1"/>
  <c r="CH246" i="25"/>
  <c r="BL247" i="25"/>
  <c r="BM247" i="25" s="1"/>
  <c r="CB246" i="25"/>
  <c r="BV246" i="25"/>
  <c r="BP247" i="25"/>
  <c r="CD246" i="25"/>
  <c r="BQ247" i="25"/>
  <c r="BX246" i="25"/>
  <c r="CJ246" i="25"/>
  <c r="BH247" i="25"/>
  <c r="BI247" i="25" s="1"/>
  <c r="BD246" i="24"/>
  <c r="BE246" i="24" s="1"/>
  <c r="BJ246" i="24"/>
  <c r="BK246" i="24" s="1"/>
  <c r="BU245" i="24"/>
  <c r="CG245" i="24"/>
  <c r="CA245" i="24"/>
  <c r="BH246" i="24"/>
  <c r="BI246" i="24" s="1"/>
  <c r="CK245" i="24"/>
  <c r="BR246" i="24"/>
  <c r="BS246" i="24" s="1"/>
  <c r="CE245" i="24"/>
  <c r="BY245" i="24"/>
  <c r="BV245" i="24"/>
  <c r="CH245" i="24"/>
  <c r="CB245" i="24"/>
  <c r="BL246" i="24"/>
  <c r="BM246" i="24" s="1"/>
  <c r="BX245" i="24"/>
  <c r="CJ245" i="24"/>
  <c r="BP246" i="24"/>
  <c r="BQ246" i="24" s="1"/>
  <c r="CD245" i="24"/>
  <c r="BF246" i="24"/>
  <c r="BG246" i="24" s="1"/>
  <c r="BW245" i="24"/>
  <c r="CI245" i="24"/>
  <c r="CC245" i="24"/>
  <c r="BN246" i="24"/>
  <c r="BO246" i="24" s="1"/>
  <c r="BF246" i="23"/>
  <c r="BG246" i="23" s="1"/>
  <c r="BX245" i="23"/>
  <c r="CC245" i="23"/>
  <c r="BN246" i="23"/>
  <c r="BO246" i="23" s="1"/>
  <c r="BW245" i="23"/>
  <c r="CI245" i="23"/>
  <c r="CK245" i="23"/>
  <c r="BR246" i="23"/>
  <c r="BS246" i="23" s="1"/>
  <c r="CE245" i="23"/>
  <c r="BY245" i="23"/>
  <c r="BH246" i="23"/>
  <c r="BI246" i="23" s="1"/>
  <c r="CJ245" i="23"/>
  <c r="BD247" i="23"/>
  <c r="BE247" i="23" s="1"/>
  <c r="CA245" i="23"/>
  <c r="BJ246" i="23"/>
  <c r="BK246" i="23" s="1"/>
  <c r="CG245" i="23"/>
  <c r="BU245" i="23"/>
  <c r="CB245" i="23"/>
  <c r="CH245" i="23"/>
  <c r="BV245" i="23"/>
  <c r="BL246" i="23"/>
  <c r="BM246" i="23" s="1"/>
  <c r="BP247" i="23"/>
  <c r="CD246" i="23"/>
  <c r="BQ247" i="23"/>
  <c r="BD247" i="22"/>
  <c r="BE247" i="22" s="1"/>
  <c r="CA246" i="22"/>
  <c r="BJ247" i="22"/>
  <c r="BK247" i="22" s="1"/>
  <c r="BU246" i="22"/>
  <c r="CG246" i="22"/>
  <c r="CB246" i="22"/>
  <c r="BL247" i="22"/>
  <c r="BM247" i="22" s="1"/>
  <c r="BV246" i="22"/>
  <c r="CH246" i="22"/>
  <c r="BH247" i="22"/>
  <c r="BI247" i="22" s="1"/>
  <c r="CC246" i="22"/>
  <c r="BN247" i="22"/>
  <c r="BO247" i="22" s="1"/>
  <c r="BW246" i="22"/>
  <c r="CI246" i="22"/>
  <c r="BX246" i="22"/>
  <c r="CJ246" i="22"/>
  <c r="BP247" i="22"/>
  <c r="BQ247" i="22" s="1"/>
  <c r="CD246" i="22"/>
  <c r="BY246" i="22"/>
  <c r="CK246" i="22"/>
  <c r="BR247" i="22"/>
  <c r="BS247" i="22" s="1"/>
  <c r="CE246" i="22"/>
  <c r="BF247" i="22"/>
  <c r="BG247" i="22" s="1"/>
  <c r="CJ245" i="21"/>
  <c r="BP246" i="21"/>
  <c r="BQ246" i="21" s="1"/>
  <c r="CD245" i="21"/>
  <c r="BX245" i="21"/>
  <c r="BD246" i="21"/>
  <c r="BE246" i="21" s="1"/>
  <c r="BF246" i="21"/>
  <c r="BG246" i="21" s="1"/>
  <c r="BU245" i="21"/>
  <c r="CG245" i="21"/>
  <c r="BK246" i="21"/>
  <c r="CA245" i="21"/>
  <c r="BJ246" i="21"/>
  <c r="CK245" i="21"/>
  <c r="BR246" i="21"/>
  <c r="BS246" i="21" s="1"/>
  <c r="CE245" i="21"/>
  <c r="BY245" i="21"/>
  <c r="BH246" i="21"/>
  <c r="BI246" i="21" s="1"/>
  <c r="CB245" i="21"/>
  <c r="BV245" i="21"/>
  <c r="CH245" i="21"/>
  <c r="BL246" i="21"/>
  <c r="BM246" i="21" s="1"/>
  <c r="BN246" i="21"/>
  <c r="CI245" i="21"/>
  <c r="BW245" i="21"/>
  <c r="BO246" i="21"/>
  <c r="CC245" i="21"/>
  <c r="CH245" i="20"/>
  <c r="CB245" i="20"/>
  <c r="BL246" i="20"/>
  <c r="BM246" i="20" s="1"/>
  <c r="BV245" i="20"/>
  <c r="BF246" i="20"/>
  <c r="BG246" i="20" s="1"/>
  <c r="CC245" i="20"/>
  <c r="BN246" i="20"/>
  <c r="BO246" i="20" s="1"/>
  <c r="BW245" i="20"/>
  <c r="CI245" i="20"/>
  <c r="BH246" i="20"/>
  <c r="BI246" i="20" s="1"/>
  <c r="BD246" i="20"/>
  <c r="BE246" i="20" s="1"/>
  <c r="BR246" i="20"/>
  <c r="BS246" i="20" s="1"/>
  <c r="CK245" i="20"/>
  <c r="CE245" i="20"/>
  <c r="BY245" i="20"/>
  <c r="BP246" i="20"/>
  <c r="BQ246" i="20" s="1"/>
  <c r="CD245" i="20"/>
  <c r="CJ245" i="20"/>
  <c r="BX245" i="20"/>
  <c r="CG245" i="20"/>
  <c r="CA245" i="20"/>
  <c r="BJ246" i="20"/>
  <c r="BU245" i="20"/>
  <c r="BK246" i="20"/>
  <c r="BU245" i="19"/>
  <c r="CG245" i="19"/>
  <c r="BJ246" i="19"/>
  <c r="BK246" i="19" s="1"/>
  <c r="CA245" i="19"/>
  <c r="CI245" i="19"/>
  <c r="BN246" i="19"/>
  <c r="BO246" i="19" s="1"/>
  <c r="BW245" i="19"/>
  <c r="CC245" i="19"/>
  <c r="BD246" i="19"/>
  <c r="BE246" i="19" s="1"/>
  <c r="BH246" i="19"/>
  <c r="BI246" i="19" s="1"/>
  <c r="BV245" i="19"/>
  <c r="BL246" i="19"/>
  <c r="BM246" i="19" s="1"/>
  <c r="CH245" i="19"/>
  <c r="CB245" i="19"/>
  <c r="CJ245" i="19"/>
  <c r="BX245" i="19"/>
  <c r="BP246" i="19"/>
  <c r="BQ246" i="19" s="1"/>
  <c r="CD245" i="19"/>
  <c r="BF246" i="19"/>
  <c r="BG246" i="19" s="1"/>
  <c r="BR246" i="19"/>
  <c r="BY245" i="19"/>
  <c r="BS246" i="19"/>
  <c r="CK245" i="19"/>
  <c r="CE245" i="19"/>
  <c r="BH249" i="26" l="1"/>
  <c r="BI249" i="26" s="1"/>
  <c r="BY248" i="26"/>
  <c r="CK248" i="26"/>
  <c r="CE248" i="26"/>
  <c r="BR249" i="26"/>
  <c r="BS249" i="26" s="1"/>
  <c r="BX248" i="26"/>
  <c r="CJ248" i="26"/>
  <c r="BP249" i="26"/>
  <c r="BQ249" i="26" s="1"/>
  <c r="CD248" i="26"/>
  <c r="CB248" i="26"/>
  <c r="BL249" i="26"/>
  <c r="BM249" i="26" s="1"/>
  <c r="BV248" i="26"/>
  <c r="CH248" i="26"/>
  <c r="BF249" i="26"/>
  <c r="BG249" i="26" s="1"/>
  <c r="BD249" i="26"/>
  <c r="BE249" i="26" s="1"/>
  <c r="CA248" i="26"/>
  <c r="BJ249" i="26"/>
  <c r="BK249" i="26" s="1"/>
  <c r="BU248" i="26"/>
  <c r="CG248" i="26"/>
  <c r="CC248" i="26"/>
  <c r="BN249" i="26"/>
  <c r="BO249" i="26" s="1"/>
  <c r="BW248" i="26"/>
  <c r="CI248" i="26"/>
  <c r="CI247" i="25"/>
  <c r="BN248" i="25"/>
  <c r="BO248" i="25" s="1"/>
  <c r="CC247" i="25"/>
  <c r="BW247" i="25"/>
  <c r="BH248" i="25"/>
  <c r="BI248" i="25"/>
  <c r="BL248" i="25"/>
  <c r="BM248" i="25" s="1"/>
  <c r="CH247" i="25"/>
  <c r="CB247" i="25"/>
  <c r="BV247" i="25"/>
  <c r="BU247" i="25"/>
  <c r="CG247" i="25"/>
  <c r="BK248" i="25"/>
  <c r="BJ248" i="25"/>
  <c r="CA247" i="25"/>
  <c r="BD248" i="25"/>
  <c r="BE248" i="25" s="1"/>
  <c r="BF248" i="25"/>
  <c r="BG248" i="25" s="1"/>
  <c r="BR248" i="25"/>
  <c r="BS248" i="25" s="1"/>
  <c r="CE247" i="25"/>
  <c r="BY247" i="25"/>
  <c r="CK247" i="25"/>
  <c r="BQ248" i="25"/>
  <c r="BP248" i="25"/>
  <c r="CD247" i="25"/>
  <c r="BX247" i="25"/>
  <c r="CJ247" i="25"/>
  <c r="BW246" i="24"/>
  <c r="CI246" i="24"/>
  <c r="CC246" i="24"/>
  <c r="BN247" i="24"/>
  <c r="BO247" i="24" s="1"/>
  <c r="BF247" i="24"/>
  <c r="BG247" i="24" s="1"/>
  <c r="CK246" i="24"/>
  <c r="BR247" i="24"/>
  <c r="BS247" i="24" s="1"/>
  <c r="CE246" i="24"/>
  <c r="BY246" i="24"/>
  <c r="BH247" i="24"/>
  <c r="BI247" i="24" s="1"/>
  <c r="BV246" i="24"/>
  <c r="CH246" i="24"/>
  <c r="CB246" i="24"/>
  <c r="BL247" i="24"/>
  <c r="BM247" i="24" s="1"/>
  <c r="BJ247" i="24"/>
  <c r="BK247" i="24" s="1"/>
  <c r="BU246" i="24"/>
  <c r="CG246" i="24"/>
  <c r="CA246" i="24"/>
  <c r="BX246" i="24"/>
  <c r="CJ246" i="24"/>
  <c r="BP247" i="24"/>
  <c r="BQ247" i="24" s="1"/>
  <c r="CD246" i="24"/>
  <c r="BD247" i="24"/>
  <c r="BE247" i="24" s="1"/>
  <c r="CB246" i="23"/>
  <c r="CH246" i="23"/>
  <c r="BV246" i="23"/>
  <c r="BL247" i="23"/>
  <c r="BM247" i="23" s="1"/>
  <c r="CK246" i="23"/>
  <c r="BR247" i="23"/>
  <c r="BS247" i="23" s="1"/>
  <c r="CE246" i="23"/>
  <c r="BY246" i="23"/>
  <c r="CA246" i="23"/>
  <c r="BK247" i="23"/>
  <c r="BJ247" i="23"/>
  <c r="CG246" i="23"/>
  <c r="BU246" i="23"/>
  <c r="BH247" i="23"/>
  <c r="BI247" i="23"/>
  <c r="CJ247" i="23" s="1"/>
  <c r="CJ246" i="23"/>
  <c r="CC246" i="23"/>
  <c r="BN247" i="23"/>
  <c r="BO247" i="23" s="1"/>
  <c r="BW246" i="23"/>
  <c r="CI246" i="23"/>
  <c r="BF247" i="23"/>
  <c r="BG247" i="23" s="1"/>
  <c r="BX246" i="23"/>
  <c r="BD248" i="23"/>
  <c r="BE248" i="23" s="1"/>
  <c r="BP248" i="23"/>
  <c r="BQ248" i="23" s="1"/>
  <c r="CD247" i="23"/>
  <c r="BY247" i="22"/>
  <c r="CK247" i="22"/>
  <c r="BR248" i="22"/>
  <c r="BS248" i="22" s="1"/>
  <c r="CE247" i="22"/>
  <c r="CC247" i="22"/>
  <c r="BN248" i="22"/>
  <c r="BO248" i="22" s="1"/>
  <c r="BW247" i="22"/>
  <c r="CI247" i="22"/>
  <c r="BH248" i="22"/>
  <c r="BI248" i="22" s="1"/>
  <c r="CA247" i="22"/>
  <c r="BJ248" i="22"/>
  <c r="BK248" i="22" s="1"/>
  <c r="BU247" i="22"/>
  <c r="CG247" i="22"/>
  <c r="CB247" i="22"/>
  <c r="BL248" i="22"/>
  <c r="BM248" i="22" s="1"/>
  <c r="BV247" i="22"/>
  <c r="CH247" i="22"/>
  <c r="BF248" i="22"/>
  <c r="BG248" i="22" s="1"/>
  <c r="BX247" i="22"/>
  <c r="CJ247" i="22"/>
  <c r="CD247" i="22"/>
  <c r="BP248" i="22"/>
  <c r="BQ248" i="22" s="1"/>
  <c r="BD248" i="22"/>
  <c r="BE248" i="22" s="1"/>
  <c r="CB246" i="21"/>
  <c r="BV246" i="21"/>
  <c r="CH246" i="21"/>
  <c r="BL247" i="21"/>
  <c r="BM247" i="21" s="1"/>
  <c r="BH247" i="21"/>
  <c r="BI247" i="21" s="1"/>
  <c r="BF247" i="21"/>
  <c r="BG247" i="21" s="1"/>
  <c r="CJ246" i="21"/>
  <c r="BP247" i="21"/>
  <c r="BQ247" i="21" s="1"/>
  <c r="CD246" i="21"/>
  <c r="BX246" i="21"/>
  <c r="BD247" i="21"/>
  <c r="BE247" i="21" s="1"/>
  <c r="CK246" i="21"/>
  <c r="BR247" i="21"/>
  <c r="BS247" i="21" s="1"/>
  <c r="CE246" i="21"/>
  <c r="BY246" i="21"/>
  <c r="BU246" i="21"/>
  <c r="CG246" i="21"/>
  <c r="BK247" i="21"/>
  <c r="CA246" i="21"/>
  <c r="BJ247" i="21"/>
  <c r="BN247" i="21"/>
  <c r="CI246" i="21"/>
  <c r="BW246" i="21"/>
  <c r="BO247" i="21"/>
  <c r="CC246" i="21"/>
  <c r="BH247" i="20"/>
  <c r="BI247" i="20" s="1"/>
  <c r="CI246" i="20"/>
  <c r="CC246" i="20"/>
  <c r="BN247" i="20"/>
  <c r="BO247" i="20" s="1"/>
  <c r="BW246" i="20"/>
  <c r="BP247" i="20"/>
  <c r="BQ247" i="20" s="1"/>
  <c r="CD246" i="20"/>
  <c r="CJ246" i="20"/>
  <c r="BX246" i="20"/>
  <c r="CH246" i="20"/>
  <c r="CB246" i="20"/>
  <c r="BL247" i="20"/>
  <c r="BM247" i="20" s="1"/>
  <c r="BV246" i="20"/>
  <c r="BF247" i="20"/>
  <c r="BG247" i="20" s="1"/>
  <c r="BR247" i="20"/>
  <c r="BS247" i="20" s="1"/>
  <c r="BY246" i="20"/>
  <c r="CK246" i="20"/>
  <c r="CE246" i="20"/>
  <c r="CG246" i="20"/>
  <c r="CA246" i="20"/>
  <c r="BJ247" i="20"/>
  <c r="BK247" i="20"/>
  <c r="BU246" i="20"/>
  <c r="BD247" i="20"/>
  <c r="BE247" i="20" s="1"/>
  <c r="CI246" i="19"/>
  <c r="CC246" i="19"/>
  <c r="BN247" i="19"/>
  <c r="BO247" i="19" s="1"/>
  <c r="BW246" i="19"/>
  <c r="BV246" i="19"/>
  <c r="CB246" i="19"/>
  <c r="BL247" i="19"/>
  <c r="BM247" i="19" s="1"/>
  <c r="CH246" i="19"/>
  <c r="BH247" i="19"/>
  <c r="BI247" i="19" s="1"/>
  <c r="CJ246" i="19"/>
  <c r="BX246" i="19"/>
  <c r="BP247" i="19"/>
  <c r="BQ247" i="19" s="1"/>
  <c r="CD246" i="19"/>
  <c r="BD247" i="19"/>
  <c r="BE247" i="19" s="1"/>
  <c r="BU246" i="19"/>
  <c r="CG246" i="19"/>
  <c r="BJ247" i="19"/>
  <c r="BK247" i="19" s="1"/>
  <c r="CA246" i="19"/>
  <c r="BR247" i="19"/>
  <c r="CE246" i="19"/>
  <c r="BY246" i="19"/>
  <c r="BS247" i="19"/>
  <c r="CK246" i="19"/>
  <c r="BF247" i="19"/>
  <c r="BG247" i="19" s="1"/>
  <c r="CB249" i="26" l="1"/>
  <c r="BL250" i="26"/>
  <c r="BM250" i="26" s="1"/>
  <c r="BV249" i="26"/>
  <c r="CH249" i="26"/>
  <c r="CA249" i="26"/>
  <c r="BJ250" i="26"/>
  <c r="BK250" i="26" s="1"/>
  <c r="BU249" i="26"/>
  <c r="CG249" i="26"/>
  <c r="BX249" i="26"/>
  <c r="CJ249" i="26"/>
  <c r="BP250" i="26"/>
  <c r="BQ250" i="26" s="1"/>
  <c r="CD249" i="26"/>
  <c r="CC249" i="26"/>
  <c r="BN250" i="26"/>
  <c r="BO250" i="26" s="1"/>
  <c r="BW249" i="26"/>
  <c r="CI249" i="26"/>
  <c r="BD250" i="26"/>
  <c r="BE250" i="26" s="1"/>
  <c r="BY249" i="26"/>
  <c r="CK249" i="26"/>
  <c r="CE249" i="26"/>
  <c r="BR250" i="26"/>
  <c r="BS250" i="26" s="1"/>
  <c r="BF250" i="26"/>
  <c r="BG250" i="26" s="1"/>
  <c r="BH250" i="26"/>
  <c r="BI250" i="26" s="1"/>
  <c r="CH248" i="25"/>
  <c r="CB248" i="25"/>
  <c r="BL249" i="25"/>
  <c r="BM249" i="25" s="1"/>
  <c r="BV248" i="25"/>
  <c r="BD249" i="25"/>
  <c r="BE249" i="25" s="1"/>
  <c r="BR249" i="25"/>
  <c r="BS249" i="25" s="1"/>
  <c r="CE248" i="25"/>
  <c r="BY248" i="25"/>
  <c r="CK248" i="25"/>
  <c r="CI248" i="25"/>
  <c r="BN249" i="25"/>
  <c r="BO249" i="25" s="1"/>
  <c r="CC248" i="25"/>
  <c r="BW248" i="25"/>
  <c r="BF249" i="25"/>
  <c r="BG249" i="25" s="1"/>
  <c r="BH249" i="25"/>
  <c r="BI249" i="25" s="1"/>
  <c r="BP249" i="25"/>
  <c r="BQ249" i="25" s="1"/>
  <c r="CD248" i="25"/>
  <c r="CJ248" i="25"/>
  <c r="BX248" i="25"/>
  <c r="BU248" i="25"/>
  <c r="CG248" i="25"/>
  <c r="CA248" i="25"/>
  <c r="BJ249" i="25"/>
  <c r="BK249" i="25" s="1"/>
  <c r="BH248" i="24"/>
  <c r="BI248" i="24" s="1"/>
  <c r="BF248" i="24"/>
  <c r="BG248" i="24" s="1"/>
  <c r="CK247" i="24"/>
  <c r="BR248" i="24"/>
  <c r="BS248" i="24" s="1"/>
  <c r="CE247" i="24"/>
  <c r="BY247" i="24"/>
  <c r="BD248" i="24"/>
  <c r="BE248" i="24" s="1"/>
  <c r="BK248" i="24"/>
  <c r="BJ248" i="24"/>
  <c r="BU247" i="24"/>
  <c r="CG247" i="24"/>
  <c r="CA247" i="24"/>
  <c r="BV247" i="24"/>
  <c r="CH247" i="24"/>
  <c r="CB247" i="24"/>
  <c r="BL248" i="24"/>
  <c r="BM248" i="24" s="1"/>
  <c r="BX247" i="24"/>
  <c r="CJ247" i="24"/>
  <c r="BQ248" i="24"/>
  <c r="BP248" i="24"/>
  <c r="CD247" i="24"/>
  <c r="BW247" i="24"/>
  <c r="CI247" i="24"/>
  <c r="CC247" i="24"/>
  <c r="BN248" i="24"/>
  <c r="BO248" i="24" s="1"/>
  <c r="CK247" i="23"/>
  <c r="BR248" i="23"/>
  <c r="BS248" i="23" s="1"/>
  <c r="CE247" i="23"/>
  <c r="BY247" i="23"/>
  <c r="CB247" i="23"/>
  <c r="CH247" i="23"/>
  <c r="BV247" i="23"/>
  <c r="BL248" i="23"/>
  <c r="BM248" i="23" s="1"/>
  <c r="BO248" i="23"/>
  <c r="CC247" i="23"/>
  <c r="BN248" i="23"/>
  <c r="BW247" i="23"/>
  <c r="CI247" i="23"/>
  <c r="BP249" i="23"/>
  <c r="CD248" i="23"/>
  <c r="BQ249" i="23"/>
  <c r="BF248" i="23"/>
  <c r="BG248" i="23" s="1"/>
  <c r="BX247" i="23"/>
  <c r="CA247" i="23"/>
  <c r="BJ248" i="23"/>
  <c r="BK248" i="23" s="1"/>
  <c r="CG247" i="23"/>
  <c r="BU247" i="23"/>
  <c r="BH248" i="23"/>
  <c r="BI248" i="23"/>
  <c r="BD249" i="23"/>
  <c r="BE249" i="23" s="1"/>
  <c r="BD249" i="22"/>
  <c r="BE249" i="22" s="1"/>
  <c r="CA248" i="22"/>
  <c r="BJ249" i="22"/>
  <c r="BK249" i="22" s="1"/>
  <c r="BU248" i="22"/>
  <c r="CG248" i="22"/>
  <c r="CB248" i="22"/>
  <c r="BL249" i="22"/>
  <c r="BM249" i="22" s="1"/>
  <c r="BV248" i="22"/>
  <c r="CH248" i="22"/>
  <c r="BH249" i="22"/>
  <c r="BI249" i="22" s="1"/>
  <c r="CC248" i="22"/>
  <c r="BN249" i="22"/>
  <c r="BO249" i="22" s="1"/>
  <c r="BW248" i="22"/>
  <c r="CI248" i="22"/>
  <c r="BX248" i="22"/>
  <c r="CJ248" i="22"/>
  <c r="BP249" i="22"/>
  <c r="BQ249" i="22" s="1"/>
  <c r="CD248" i="22"/>
  <c r="BF249" i="22"/>
  <c r="BG249" i="22" s="1"/>
  <c r="BY248" i="22"/>
  <c r="CK248" i="22"/>
  <c r="BR249" i="22"/>
  <c r="BS249" i="22" s="1"/>
  <c r="CE248" i="22"/>
  <c r="BD248" i="21"/>
  <c r="BE248" i="21" s="1"/>
  <c r="CJ247" i="21"/>
  <c r="BP248" i="21"/>
  <c r="BQ248" i="21" s="1"/>
  <c r="CD247" i="21"/>
  <c r="BX247" i="21"/>
  <c r="BH248" i="21"/>
  <c r="BI248" i="21" s="1"/>
  <c r="CB247" i="21"/>
  <c r="BV247" i="21"/>
  <c r="CH247" i="21"/>
  <c r="BL248" i="21"/>
  <c r="BM248" i="21" s="1"/>
  <c r="BF248" i="21"/>
  <c r="BG248" i="21" s="1"/>
  <c r="CK247" i="21"/>
  <c r="BR248" i="21"/>
  <c r="BS248" i="21" s="1"/>
  <c r="CE247" i="21"/>
  <c r="BY247" i="21"/>
  <c r="BU247" i="21"/>
  <c r="CG247" i="21"/>
  <c r="BK248" i="21"/>
  <c r="CA247" i="21"/>
  <c r="BJ248" i="21"/>
  <c r="BN248" i="21"/>
  <c r="CI247" i="21"/>
  <c r="BW247" i="21"/>
  <c r="BO248" i="21"/>
  <c r="CC247" i="21"/>
  <c r="CH247" i="20"/>
  <c r="CB247" i="20"/>
  <c r="BL248" i="20"/>
  <c r="BM248" i="20" s="1"/>
  <c r="BV247" i="20"/>
  <c r="BD248" i="20"/>
  <c r="BE248" i="20" s="1"/>
  <c r="CI247" i="20"/>
  <c r="CC247" i="20"/>
  <c r="BN248" i="20"/>
  <c r="BO248" i="20" s="1"/>
  <c r="BW247" i="20"/>
  <c r="BF248" i="20"/>
  <c r="BG248" i="20" s="1"/>
  <c r="BP248" i="20"/>
  <c r="BQ248" i="20" s="1"/>
  <c r="CD247" i="20"/>
  <c r="CJ247" i="20"/>
  <c r="BX247" i="20"/>
  <c r="BR248" i="20"/>
  <c r="BS248" i="20" s="1"/>
  <c r="CE247" i="20"/>
  <c r="BY247" i="20"/>
  <c r="CK247" i="20"/>
  <c r="BH248" i="20"/>
  <c r="BI248" i="20"/>
  <c r="BU247" i="20"/>
  <c r="CG247" i="20"/>
  <c r="CA247" i="20"/>
  <c r="BJ248" i="20"/>
  <c r="BK248" i="20" s="1"/>
  <c r="BV247" i="19"/>
  <c r="CB247" i="19"/>
  <c r="CH247" i="19"/>
  <c r="BL248" i="19"/>
  <c r="BM248" i="19" s="1"/>
  <c r="CI247" i="19"/>
  <c r="CC247" i="19"/>
  <c r="BN248" i="19"/>
  <c r="BO248" i="19" s="1"/>
  <c r="BW247" i="19"/>
  <c r="CJ247" i="19"/>
  <c r="BQ248" i="19"/>
  <c r="BP248" i="19"/>
  <c r="BX247" i="19"/>
  <c r="CD247" i="19"/>
  <c r="BH248" i="19"/>
  <c r="BI248" i="19" s="1"/>
  <c r="BU247" i="19"/>
  <c r="CG247" i="19"/>
  <c r="BJ248" i="19"/>
  <c r="BK248" i="19" s="1"/>
  <c r="CA247" i="19"/>
  <c r="BD248" i="19"/>
  <c r="BE248" i="19" s="1"/>
  <c r="BF248" i="19"/>
  <c r="BG248" i="19" s="1"/>
  <c r="BR248" i="19"/>
  <c r="CE247" i="19"/>
  <c r="BY247" i="19"/>
  <c r="CK247" i="19"/>
  <c r="BS248" i="19"/>
  <c r="BX250" i="26" l="1"/>
  <c r="CJ250" i="26"/>
  <c r="BP251" i="26"/>
  <c r="BQ251" i="26" s="1"/>
  <c r="CD250" i="26"/>
  <c r="BH251" i="26"/>
  <c r="BI251" i="26" s="1"/>
  <c r="BY250" i="26"/>
  <c r="CK250" i="26"/>
  <c r="CE250" i="26"/>
  <c r="BR251" i="26"/>
  <c r="BS251" i="26" s="1"/>
  <c r="CA250" i="26"/>
  <c r="BJ251" i="26"/>
  <c r="BK251" i="26" s="1"/>
  <c r="BU250" i="26"/>
  <c r="CG250" i="26"/>
  <c r="BD251" i="26"/>
  <c r="BE251" i="26" s="1"/>
  <c r="CB250" i="26"/>
  <c r="BL251" i="26"/>
  <c r="BM251" i="26" s="1"/>
  <c r="BV250" i="26"/>
  <c r="CH250" i="26"/>
  <c r="BF251" i="26"/>
  <c r="BG251" i="26" s="1"/>
  <c r="CC250" i="26"/>
  <c r="BN251" i="26"/>
  <c r="BO251" i="26" s="1"/>
  <c r="BW250" i="26"/>
  <c r="CI250" i="26"/>
  <c r="CI249" i="25"/>
  <c r="BN250" i="25"/>
  <c r="BO250" i="25" s="1"/>
  <c r="CC249" i="25"/>
  <c r="BW249" i="25"/>
  <c r="BR250" i="25"/>
  <c r="BS250" i="25" s="1"/>
  <c r="CE249" i="25"/>
  <c r="BY249" i="25"/>
  <c r="CK249" i="25"/>
  <c r="BD250" i="25"/>
  <c r="BE250" i="25" s="1"/>
  <c r="BU249" i="25"/>
  <c r="CG249" i="25"/>
  <c r="CA249" i="25"/>
  <c r="BJ250" i="25"/>
  <c r="BK250" i="25" s="1"/>
  <c r="BH250" i="25"/>
  <c r="BI250" i="25"/>
  <c r="BF250" i="25"/>
  <c r="BG250" i="25" s="1"/>
  <c r="BP250" i="25"/>
  <c r="BQ250" i="25" s="1"/>
  <c r="CD249" i="25"/>
  <c r="CJ249" i="25"/>
  <c r="BX249" i="25"/>
  <c r="CH249" i="25"/>
  <c r="CB249" i="25"/>
  <c r="BL250" i="25"/>
  <c r="BM250" i="25" s="1"/>
  <c r="BV249" i="25"/>
  <c r="BD249" i="24"/>
  <c r="BE249" i="24" s="1"/>
  <c r="CK248" i="24"/>
  <c r="BR249" i="24"/>
  <c r="BS249" i="24" s="1"/>
  <c r="CE248" i="24"/>
  <c r="BY248" i="24"/>
  <c r="BF249" i="24"/>
  <c r="BG249" i="24" s="1"/>
  <c r="BV248" i="24"/>
  <c r="CH248" i="24"/>
  <c r="CB248" i="24"/>
  <c r="BL249" i="24"/>
  <c r="BM249" i="24" s="1"/>
  <c r="BW248" i="24"/>
  <c r="CI248" i="24"/>
  <c r="CC248" i="24"/>
  <c r="BN249" i="24"/>
  <c r="BO249" i="24" s="1"/>
  <c r="BH249" i="24"/>
  <c r="BI249" i="24" s="1"/>
  <c r="BJ249" i="24"/>
  <c r="BK249" i="24" s="1"/>
  <c r="BU248" i="24"/>
  <c r="CG248" i="24"/>
  <c r="CA248" i="24"/>
  <c r="BX248" i="24"/>
  <c r="CJ248" i="24"/>
  <c r="BP249" i="24"/>
  <c r="BQ249" i="24" s="1"/>
  <c r="CD248" i="24"/>
  <c r="CB248" i="23"/>
  <c r="CH248" i="23"/>
  <c r="BV248" i="23"/>
  <c r="BL249" i="23"/>
  <c r="BM249" i="23" s="1"/>
  <c r="BF249" i="23"/>
  <c r="BG249" i="23" s="1"/>
  <c r="BX248" i="23"/>
  <c r="CK248" i="23"/>
  <c r="BR249" i="23"/>
  <c r="BS249" i="23" s="1"/>
  <c r="CE248" i="23"/>
  <c r="BY248" i="23"/>
  <c r="CA248" i="23"/>
  <c r="BJ249" i="23"/>
  <c r="BK249" i="23" s="1"/>
  <c r="CG248" i="23"/>
  <c r="BU248" i="23"/>
  <c r="BD250" i="23"/>
  <c r="BE250" i="23" s="1"/>
  <c r="CC248" i="23"/>
  <c r="BN249" i="23"/>
  <c r="BO249" i="23" s="1"/>
  <c r="BW248" i="23"/>
  <c r="CI248" i="23"/>
  <c r="BH249" i="23"/>
  <c r="BI249" i="23"/>
  <c r="BP250" i="23"/>
  <c r="BQ250" i="23" s="1"/>
  <c r="CD249" i="23"/>
  <c r="CJ249" i="23"/>
  <c r="CJ248" i="23"/>
  <c r="BF250" i="22"/>
  <c r="BG250" i="22" s="1"/>
  <c r="CC249" i="22"/>
  <c r="BN250" i="22"/>
  <c r="BO250" i="22" s="1"/>
  <c r="BW249" i="22"/>
  <c r="CI249" i="22"/>
  <c r="BY249" i="22"/>
  <c r="CK249" i="22"/>
  <c r="BR250" i="22"/>
  <c r="BS250" i="22" s="1"/>
  <c r="CE249" i="22"/>
  <c r="CA249" i="22"/>
  <c r="BJ250" i="22"/>
  <c r="BK250" i="22" s="1"/>
  <c r="BU249" i="22"/>
  <c r="CG249" i="22"/>
  <c r="BH250" i="22"/>
  <c r="BI250" i="22" s="1"/>
  <c r="BX249" i="22"/>
  <c r="CJ249" i="22"/>
  <c r="CD249" i="22"/>
  <c r="BP250" i="22"/>
  <c r="BQ250" i="22" s="1"/>
  <c r="CB249" i="22"/>
  <c r="BL250" i="22"/>
  <c r="BM250" i="22" s="1"/>
  <c r="BV249" i="22"/>
  <c r="CH249" i="22"/>
  <c r="BD250" i="22"/>
  <c r="BE250" i="22" s="1"/>
  <c r="BF249" i="21"/>
  <c r="BG249" i="21" s="1"/>
  <c r="CB248" i="21"/>
  <c r="BV248" i="21"/>
  <c r="CH248" i="21"/>
  <c r="BL249" i="21"/>
  <c r="BM249" i="21" s="1"/>
  <c r="BH249" i="21"/>
  <c r="BI249" i="21"/>
  <c r="CJ248" i="21"/>
  <c r="BP249" i="21"/>
  <c r="BQ249" i="21" s="1"/>
  <c r="CD248" i="21"/>
  <c r="BX248" i="21"/>
  <c r="CK248" i="21"/>
  <c r="BR249" i="21"/>
  <c r="BS249" i="21" s="1"/>
  <c r="CE248" i="21"/>
  <c r="BY248" i="21"/>
  <c r="BD249" i="21"/>
  <c r="BE249" i="21" s="1"/>
  <c r="BN249" i="21"/>
  <c r="BO249" i="21" s="1"/>
  <c r="CI248" i="21"/>
  <c r="BW248" i="21"/>
  <c r="CC248" i="21"/>
  <c r="BU248" i="21"/>
  <c r="CG248" i="21"/>
  <c r="CA248" i="21"/>
  <c r="BJ249" i="21"/>
  <c r="BK249" i="21" s="1"/>
  <c r="BU248" i="20"/>
  <c r="CG248" i="20"/>
  <c r="CA248" i="20"/>
  <c r="BJ249" i="20"/>
  <c r="BK249" i="20" s="1"/>
  <c r="CI248" i="20"/>
  <c r="CC248" i="20"/>
  <c r="BN249" i="20"/>
  <c r="BO249" i="20" s="1"/>
  <c r="BW248" i="20"/>
  <c r="BP249" i="20"/>
  <c r="BQ249" i="20" s="1"/>
  <c r="CD248" i="20"/>
  <c r="CJ248" i="20"/>
  <c r="BX248" i="20"/>
  <c r="CH248" i="20"/>
  <c r="CB248" i="20"/>
  <c r="BL249" i="20"/>
  <c r="BM249" i="20" s="1"/>
  <c r="BV248" i="20"/>
  <c r="BF249" i="20"/>
  <c r="BG249" i="20" s="1"/>
  <c r="BD249" i="20"/>
  <c r="BE249" i="20" s="1"/>
  <c r="BR249" i="20"/>
  <c r="BS249" i="20" s="1"/>
  <c r="CE248" i="20"/>
  <c r="BY248" i="20"/>
  <c r="CK248" i="20"/>
  <c r="BH249" i="20"/>
  <c r="BI249" i="20" s="1"/>
  <c r="BU248" i="19"/>
  <c r="CG248" i="19"/>
  <c r="BJ249" i="19"/>
  <c r="BK249" i="19" s="1"/>
  <c r="CA248" i="19"/>
  <c r="BD249" i="19"/>
  <c r="BE249" i="19" s="1"/>
  <c r="BV248" i="19"/>
  <c r="CB248" i="19"/>
  <c r="CH248" i="19"/>
  <c r="BL249" i="19"/>
  <c r="BM249" i="19" s="1"/>
  <c r="BF249" i="19"/>
  <c r="BG249" i="19" s="1"/>
  <c r="CI248" i="19"/>
  <c r="CC248" i="19"/>
  <c r="BN249" i="19"/>
  <c r="BO249" i="19" s="1"/>
  <c r="BW248" i="19"/>
  <c r="BH249" i="19"/>
  <c r="BI249" i="19" s="1"/>
  <c r="BX248" i="19"/>
  <c r="CJ248" i="19"/>
  <c r="BQ249" i="19"/>
  <c r="BP249" i="19"/>
  <c r="CD248" i="19"/>
  <c r="BR249" i="19"/>
  <c r="CE248" i="19"/>
  <c r="CK248" i="19"/>
  <c r="BY248" i="19"/>
  <c r="BS249" i="19"/>
  <c r="CC251" i="26" l="1"/>
  <c r="BN252" i="26"/>
  <c r="BO252" i="26" s="1"/>
  <c r="BW251" i="26"/>
  <c r="CI251" i="26"/>
  <c r="CA251" i="26"/>
  <c r="BJ252" i="26"/>
  <c r="BK252" i="26" s="1"/>
  <c r="BU251" i="26"/>
  <c r="CG251" i="26"/>
  <c r="BH252" i="26"/>
  <c r="BI252" i="26"/>
  <c r="BY251" i="26"/>
  <c r="CK251" i="26"/>
  <c r="BR252" i="26"/>
  <c r="CE251" i="26"/>
  <c r="BS252" i="26"/>
  <c r="BP252" i="26"/>
  <c r="BX251" i="26"/>
  <c r="CJ251" i="26"/>
  <c r="BQ252" i="26"/>
  <c r="CD251" i="26"/>
  <c r="BF252" i="26"/>
  <c r="BG252" i="26" s="1"/>
  <c r="BD252" i="26"/>
  <c r="BE252" i="26" s="1"/>
  <c r="CB251" i="26"/>
  <c r="BL252" i="26"/>
  <c r="BM252" i="26" s="1"/>
  <c r="BV251" i="26"/>
  <c r="CH251" i="26"/>
  <c r="BR251" i="25"/>
  <c r="BS251" i="25" s="1"/>
  <c r="CE250" i="25"/>
  <c r="BY250" i="25"/>
  <c r="CK250" i="25"/>
  <c r="BF251" i="25"/>
  <c r="BG251" i="25" s="1"/>
  <c r="CH250" i="25"/>
  <c r="CB250" i="25"/>
  <c r="BL251" i="25"/>
  <c r="BM251" i="25" s="1"/>
  <c r="BV250" i="25"/>
  <c r="CI250" i="25"/>
  <c r="BN251" i="25"/>
  <c r="BO251" i="25" s="1"/>
  <c r="CC250" i="25"/>
  <c r="BW250" i="25"/>
  <c r="BD251" i="25"/>
  <c r="BE251" i="25" s="1"/>
  <c r="BP251" i="25"/>
  <c r="BQ251" i="25" s="1"/>
  <c r="CD250" i="25"/>
  <c r="CJ250" i="25"/>
  <c r="BX250" i="25"/>
  <c r="BU250" i="25"/>
  <c r="CG250" i="25"/>
  <c r="CA250" i="25"/>
  <c r="BJ251" i="25"/>
  <c r="BK251" i="25" s="1"/>
  <c r="BH251" i="25"/>
  <c r="BI251" i="25" s="1"/>
  <c r="BV249" i="24"/>
  <c r="CH249" i="24"/>
  <c r="CB249" i="24"/>
  <c r="BL250" i="24"/>
  <c r="BM250" i="24" s="1"/>
  <c r="BX249" i="24"/>
  <c r="CJ249" i="24"/>
  <c r="BP250" i="24"/>
  <c r="BQ250" i="24" s="1"/>
  <c r="CD249" i="24"/>
  <c r="BF250" i="24"/>
  <c r="BG250" i="24" s="1"/>
  <c r="CK249" i="24"/>
  <c r="BR250" i="24"/>
  <c r="BS250" i="24" s="1"/>
  <c r="CE249" i="24"/>
  <c r="BY249" i="24"/>
  <c r="BJ250" i="24"/>
  <c r="BK250" i="24" s="1"/>
  <c r="BU249" i="24"/>
  <c r="CG249" i="24"/>
  <c r="CA249" i="24"/>
  <c r="BW249" i="24"/>
  <c r="CI249" i="24"/>
  <c r="CC249" i="24"/>
  <c r="BN250" i="24"/>
  <c r="BO250" i="24" s="1"/>
  <c r="BH250" i="24"/>
  <c r="BI250" i="24" s="1"/>
  <c r="BD250" i="24"/>
  <c r="BE250" i="24" s="1"/>
  <c r="CA249" i="23"/>
  <c r="BJ250" i="23"/>
  <c r="BK250" i="23" s="1"/>
  <c r="CG249" i="23"/>
  <c r="BU249" i="23"/>
  <c r="BF250" i="23"/>
  <c r="BG250" i="23" s="1"/>
  <c r="BX249" i="23"/>
  <c r="CK249" i="23"/>
  <c r="BR250" i="23"/>
  <c r="BS250" i="23" s="1"/>
  <c r="CE249" i="23"/>
  <c r="BY249" i="23"/>
  <c r="CC249" i="23"/>
  <c r="BN250" i="23"/>
  <c r="BO250" i="23" s="1"/>
  <c r="BW249" i="23"/>
  <c r="CI249" i="23"/>
  <c r="BD251" i="23"/>
  <c r="BE251" i="23" s="1"/>
  <c r="BP251" i="23"/>
  <c r="BQ251" i="23" s="1"/>
  <c r="CD250" i="23"/>
  <c r="CB249" i="23"/>
  <c r="CH249" i="23"/>
  <c r="BV249" i="23"/>
  <c r="BL250" i="23"/>
  <c r="BM250" i="23" s="1"/>
  <c r="BH250" i="23"/>
  <c r="BI250" i="23" s="1"/>
  <c r="CB250" i="22"/>
  <c r="BL251" i="22"/>
  <c r="BM251" i="22" s="1"/>
  <c r="BV250" i="22"/>
  <c r="CH250" i="22"/>
  <c r="CA250" i="22"/>
  <c r="BJ251" i="22"/>
  <c r="BK251" i="22" s="1"/>
  <c r="BU250" i="22"/>
  <c r="CG250" i="22"/>
  <c r="BY250" i="22"/>
  <c r="CK250" i="22"/>
  <c r="BR251" i="22"/>
  <c r="BS251" i="22" s="1"/>
  <c r="CE250" i="22"/>
  <c r="CC250" i="22"/>
  <c r="BN251" i="22"/>
  <c r="BO251" i="22" s="1"/>
  <c r="BW250" i="22"/>
  <c r="CI250" i="22"/>
  <c r="BD251" i="22"/>
  <c r="BE251" i="22" s="1"/>
  <c r="BX250" i="22"/>
  <c r="CJ250" i="22"/>
  <c r="BP251" i="22"/>
  <c r="BQ251" i="22" s="1"/>
  <c r="CD250" i="22"/>
  <c r="BH251" i="22"/>
  <c r="BI251" i="22" s="1"/>
  <c r="BF251" i="22"/>
  <c r="BG251" i="22" s="1"/>
  <c r="BU249" i="21"/>
  <c r="CG249" i="21"/>
  <c r="CA249" i="21"/>
  <c r="BJ250" i="21"/>
  <c r="BK250" i="21" s="1"/>
  <c r="CB249" i="21"/>
  <c r="BV249" i="21"/>
  <c r="CH249" i="21"/>
  <c r="BL250" i="21"/>
  <c r="BM250" i="21" s="1"/>
  <c r="BD250" i="21"/>
  <c r="BE250" i="21" s="1"/>
  <c r="CJ249" i="21"/>
  <c r="BP250" i="21"/>
  <c r="BQ250" i="21" s="1"/>
  <c r="CD249" i="21"/>
  <c r="BX249" i="21"/>
  <c r="BN250" i="21"/>
  <c r="CI249" i="21"/>
  <c r="BW249" i="21"/>
  <c r="BO250" i="21"/>
  <c r="CC249" i="21"/>
  <c r="BS250" i="21"/>
  <c r="CK249" i="21"/>
  <c r="BR250" i="21"/>
  <c r="CE249" i="21"/>
  <c r="BY249" i="21"/>
  <c r="BF250" i="21"/>
  <c r="BG250" i="21" s="1"/>
  <c r="BH250" i="21"/>
  <c r="BI250" i="21"/>
  <c r="BR250" i="20"/>
  <c r="BS250" i="20" s="1"/>
  <c r="CE249" i="20"/>
  <c r="BY249" i="20"/>
  <c r="CK249" i="20"/>
  <c r="BD250" i="20"/>
  <c r="BE250" i="20" s="1"/>
  <c r="CH249" i="20"/>
  <c r="CB249" i="20"/>
  <c r="BL250" i="20"/>
  <c r="BM250" i="20" s="1"/>
  <c r="BV249" i="20"/>
  <c r="BH250" i="20"/>
  <c r="BI250" i="20"/>
  <c r="BF250" i="20"/>
  <c r="BG250" i="20" s="1"/>
  <c r="BP250" i="20"/>
  <c r="BQ250" i="20" s="1"/>
  <c r="CD249" i="20"/>
  <c r="CJ249" i="20"/>
  <c r="BX249" i="20"/>
  <c r="CI249" i="20"/>
  <c r="BO250" i="20"/>
  <c r="CC249" i="20"/>
  <c r="BN250" i="20"/>
  <c r="BW249" i="20"/>
  <c r="BU249" i="20"/>
  <c r="CG249" i="20"/>
  <c r="CA249" i="20"/>
  <c r="BJ250" i="20"/>
  <c r="BK250" i="20" s="1"/>
  <c r="BD250" i="19"/>
  <c r="BE250" i="19" s="1"/>
  <c r="BF250" i="19"/>
  <c r="BG250" i="19" s="1"/>
  <c r="BU249" i="19"/>
  <c r="CG249" i="19"/>
  <c r="BJ250" i="19"/>
  <c r="BK250" i="19" s="1"/>
  <c r="CA249" i="19"/>
  <c r="BV249" i="19"/>
  <c r="CB249" i="19"/>
  <c r="CH249" i="19"/>
  <c r="BL250" i="19"/>
  <c r="BM250" i="19" s="1"/>
  <c r="BH250" i="19"/>
  <c r="BI250" i="19" s="1"/>
  <c r="CI249" i="19"/>
  <c r="CC249" i="19"/>
  <c r="BN250" i="19"/>
  <c r="BO250" i="19" s="1"/>
  <c r="BW249" i="19"/>
  <c r="BX249" i="19"/>
  <c r="CJ249" i="19"/>
  <c r="BQ250" i="19"/>
  <c r="BP250" i="19"/>
  <c r="CD249" i="19"/>
  <c r="BR250" i="19"/>
  <c r="CE249" i="19"/>
  <c r="CK249" i="19"/>
  <c r="BY249" i="19"/>
  <c r="BS250" i="19"/>
  <c r="CB252" i="26" l="1"/>
  <c r="BL253" i="26"/>
  <c r="CH252" i="26"/>
  <c r="BV252" i="26"/>
  <c r="BM253" i="26"/>
  <c r="BF253" i="26"/>
  <c r="BG253" i="26" s="1"/>
  <c r="BD253" i="26"/>
  <c r="BE253" i="26" s="1"/>
  <c r="BU252" i="26"/>
  <c r="BJ253" i="26"/>
  <c r="BK253" i="26" s="1"/>
  <c r="CA252" i="26"/>
  <c r="CG252" i="26"/>
  <c r="CI252" i="26"/>
  <c r="CC252" i="26"/>
  <c r="BW252" i="26"/>
  <c r="BN253" i="26"/>
  <c r="BO253" i="26" s="1"/>
  <c r="CE252" i="26"/>
  <c r="BR253" i="26"/>
  <c r="BS253" i="26" s="1"/>
  <c r="BY252" i="26"/>
  <c r="CK252" i="26"/>
  <c r="BH253" i="26"/>
  <c r="BI253" i="26"/>
  <c r="CD252" i="26"/>
  <c r="BP253" i="26"/>
  <c r="BQ253" i="26" s="1"/>
  <c r="BX252" i="26"/>
  <c r="CJ252" i="26"/>
  <c r="CH251" i="25"/>
  <c r="CB251" i="25"/>
  <c r="BL252" i="25"/>
  <c r="BM252" i="25" s="1"/>
  <c r="BV251" i="25"/>
  <c r="BH252" i="25"/>
  <c r="BI252" i="25" s="1"/>
  <c r="BF252" i="25"/>
  <c r="BG252" i="25" s="1"/>
  <c r="BP252" i="25"/>
  <c r="BQ252" i="25" s="1"/>
  <c r="CD251" i="25"/>
  <c r="CJ251" i="25"/>
  <c r="BX251" i="25"/>
  <c r="CI251" i="25"/>
  <c r="CC251" i="25"/>
  <c r="BN252" i="25"/>
  <c r="BO252" i="25" s="1"/>
  <c r="BW251" i="25"/>
  <c r="BD252" i="25"/>
  <c r="BE252" i="25" s="1"/>
  <c r="BU251" i="25"/>
  <c r="CG251" i="25"/>
  <c r="CA251" i="25"/>
  <c r="BJ252" i="25"/>
  <c r="BK252" i="25" s="1"/>
  <c r="BS252" i="25"/>
  <c r="BR252" i="25"/>
  <c r="CE251" i="25"/>
  <c r="BY251" i="25"/>
  <c r="CK251" i="25"/>
  <c r="BD251" i="24"/>
  <c r="BE251" i="24" s="1"/>
  <c r="BW250" i="24"/>
  <c r="CI250" i="24"/>
  <c r="CC250" i="24"/>
  <c r="BN251" i="24"/>
  <c r="BO251" i="24" s="1"/>
  <c r="BF251" i="24"/>
  <c r="BG251" i="24" s="1"/>
  <c r="BX250" i="24"/>
  <c r="CJ250" i="24"/>
  <c r="BQ251" i="24"/>
  <c r="BP251" i="24"/>
  <c r="CD250" i="24"/>
  <c r="BH251" i="24"/>
  <c r="BI251" i="24" s="1"/>
  <c r="BJ251" i="24"/>
  <c r="BK251" i="24" s="1"/>
  <c r="BU250" i="24"/>
  <c r="CG250" i="24"/>
  <c r="CA250" i="24"/>
  <c r="CK250" i="24"/>
  <c r="BR251" i="24"/>
  <c r="BS251" i="24" s="1"/>
  <c r="CE250" i="24"/>
  <c r="BY250" i="24"/>
  <c r="BV250" i="24"/>
  <c r="CH250" i="24"/>
  <c r="CB250" i="24"/>
  <c r="BL251" i="24"/>
  <c r="BM251" i="24" s="1"/>
  <c r="CC250" i="23"/>
  <c r="BN251" i="23"/>
  <c r="BO251" i="23" s="1"/>
  <c r="BW250" i="23"/>
  <c r="CI250" i="23"/>
  <c r="CE250" i="23"/>
  <c r="BY250" i="23"/>
  <c r="CK250" i="23"/>
  <c r="BR251" i="23"/>
  <c r="BS251" i="23" s="1"/>
  <c r="BD252" i="23"/>
  <c r="BE252" i="23" s="1"/>
  <c r="BH251" i="23"/>
  <c r="BI251" i="23" s="1"/>
  <c r="CJ250" i="23"/>
  <c r="BP252" i="23"/>
  <c r="BQ252" i="23" s="1"/>
  <c r="CD251" i="23"/>
  <c r="CB250" i="23"/>
  <c r="BL251" i="23"/>
  <c r="BM251" i="23" s="1"/>
  <c r="CH250" i="23"/>
  <c r="BV250" i="23"/>
  <c r="BF251" i="23"/>
  <c r="BG251" i="23" s="1"/>
  <c r="BX250" i="23"/>
  <c r="CA250" i="23"/>
  <c r="BJ251" i="23"/>
  <c r="BK251" i="23" s="1"/>
  <c r="CG250" i="23"/>
  <c r="BU250" i="23"/>
  <c r="BY251" i="22"/>
  <c r="CK251" i="22"/>
  <c r="BR252" i="22"/>
  <c r="BS252" i="22" s="1"/>
  <c r="CE251" i="22"/>
  <c r="BD252" i="22"/>
  <c r="BE252" i="22" s="1"/>
  <c r="BH252" i="22"/>
  <c r="BI252" i="22" s="1"/>
  <c r="CA251" i="22"/>
  <c r="BJ252" i="22"/>
  <c r="BK252" i="22" s="1"/>
  <c r="BU251" i="22"/>
  <c r="CG251" i="22"/>
  <c r="CB251" i="22"/>
  <c r="BL252" i="22"/>
  <c r="BM252" i="22" s="1"/>
  <c r="BV251" i="22"/>
  <c r="CH251" i="22"/>
  <c r="BF252" i="22"/>
  <c r="BG252" i="22" s="1"/>
  <c r="BX251" i="22"/>
  <c r="CJ251" i="22"/>
  <c r="BQ252" i="22"/>
  <c r="CD251" i="22"/>
  <c r="BP252" i="22"/>
  <c r="CC251" i="22"/>
  <c r="BN252" i="22"/>
  <c r="BO252" i="22" s="1"/>
  <c r="BW251" i="22"/>
  <c r="CI251" i="22"/>
  <c r="CJ250" i="21"/>
  <c r="BP251" i="21"/>
  <c r="BQ251" i="21" s="1"/>
  <c r="CD250" i="21"/>
  <c r="BX250" i="21"/>
  <c r="CB250" i="21"/>
  <c r="BV250" i="21"/>
  <c r="CH250" i="21"/>
  <c r="BL251" i="21"/>
  <c r="BM251" i="21" s="1"/>
  <c r="BD251" i="21"/>
  <c r="BE251" i="21" s="1"/>
  <c r="BF251" i="21"/>
  <c r="BG251" i="21" s="1"/>
  <c r="BU250" i="21"/>
  <c r="CG250" i="21"/>
  <c r="CA250" i="21"/>
  <c r="BJ251" i="21"/>
  <c r="BK251" i="21" s="1"/>
  <c r="BH251" i="21"/>
  <c r="BI251" i="21" s="1"/>
  <c r="BN251" i="21"/>
  <c r="BO251" i="21" s="1"/>
  <c r="CI250" i="21"/>
  <c r="BW250" i="21"/>
  <c r="CC250" i="21"/>
  <c r="CK250" i="21"/>
  <c r="BR251" i="21"/>
  <c r="BS251" i="21" s="1"/>
  <c r="CE250" i="21"/>
  <c r="BY250" i="21"/>
  <c r="BD251" i="20"/>
  <c r="BE251" i="20" s="1"/>
  <c r="BP251" i="20"/>
  <c r="BQ251" i="20" s="1"/>
  <c r="CD250" i="20"/>
  <c r="CJ250" i="20"/>
  <c r="BX250" i="20"/>
  <c r="CH250" i="20"/>
  <c r="CB250" i="20"/>
  <c r="BL251" i="20"/>
  <c r="BM251" i="20" s="1"/>
  <c r="BV250" i="20"/>
  <c r="BU250" i="20"/>
  <c r="CG250" i="20"/>
  <c r="CA250" i="20"/>
  <c r="BJ251" i="20"/>
  <c r="BK251" i="20"/>
  <c r="BR251" i="20"/>
  <c r="BS251" i="20" s="1"/>
  <c r="CE250" i="20"/>
  <c r="BY250" i="20"/>
  <c r="CK250" i="20"/>
  <c r="BF251" i="20"/>
  <c r="BG251" i="20" s="1"/>
  <c r="BH251" i="20"/>
  <c r="BI251" i="20" s="1"/>
  <c r="CI250" i="20"/>
  <c r="CC250" i="20"/>
  <c r="BN251" i="20"/>
  <c r="BO251" i="20" s="1"/>
  <c r="BW250" i="20"/>
  <c r="BV250" i="19"/>
  <c r="CB250" i="19"/>
  <c r="CH250" i="19"/>
  <c r="BL251" i="19"/>
  <c r="BM251" i="19" s="1"/>
  <c r="BH251" i="19"/>
  <c r="BI251" i="19" s="1"/>
  <c r="CI250" i="19"/>
  <c r="CC250" i="19"/>
  <c r="BN251" i="19"/>
  <c r="BO251" i="19" s="1"/>
  <c r="BW250" i="19"/>
  <c r="BU250" i="19"/>
  <c r="CG250" i="19"/>
  <c r="BJ251" i="19"/>
  <c r="BK251" i="19" s="1"/>
  <c r="CA250" i="19"/>
  <c r="BD251" i="19"/>
  <c r="BE251" i="19" s="1"/>
  <c r="BX250" i="19"/>
  <c r="CJ250" i="19"/>
  <c r="BP251" i="19"/>
  <c r="BQ251" i="19" s="1"/>
  <c r="CD250" i="19"/>
  <c r="BF251" i="19"/>
  <c r="BG251" i="19" s="1"/>
  <c r="BR251" i="19"/>
  <c r="CE250" i="19"/>
  <c r="CK250" i="19"/>
  <c r="BY250" i="19"/>
  <c r="BS251" i="19"/>
  <c r="CK253" i="26" l="1"/>
  <c r="CE253" i="26"/>
  <c r="BR254" i="26"/>
  <c r="BS254" i="26" s="1"/>
  <c r="BY253" i="26"/>
  <c r="BU253" i="26"/>
  <c r="CG253" i="26"/>
  <c r="BJ254" i="26"/>
  <c r="BK254" i="26" s="1"/>
  <c r="CA253" i="26"/>
  <c r="CI253" i="26"/>
  <c r="BO254" i="26"/>
  <c r="BW253" i="26"/>
  <c r="BN254" i="26"/>
  <c r="CC253" i="26"/>
  <c r="BF254" i="26"/>
  <c r="BG254" i="26" s="1"/>
  <c r="BP254" i="26"/>
  <c r="BX253" i="26"/>
  <c r="CJ253" i="26"/>
  <c r="CD253" i="26"/>
  <c r="BQ254" i="26"/>
  <c r="BD254" i="26"/>
  <c r="BE254" i="26" s="1"/>
  <c r="BV253" i="26"/>
  <c r="BL254" i="26"/>
  <c r="BM254" i="26" s="1"/>
  <c r="CH253" i="26"/>
  <c r="CB253" i="26"/>
  <c r="BH254" i="26"/>
  <c r="BI254" i="26" s="1"/>
  <c r="BU252" i="25"/>
  <c r="CG252" i="25"/>
  <c r="CA252" i="25"/>
  <c r="BJ253" i="25"/>
  <c r="BK253" i="25" s="1"/>
  <c r="BH253" i="25"/>
  <c r="BI253" i="25" s="1"/>
  <c r="CH252" i="25"/>
  <c r="CB252" i="25"/>
  <c r="BL253" i="25"/>
  <c r="BM253" i="25" s="1"/>
  <c r="BV252" i="25"/>
  <c r="BP253" i="25"/>
  <c r="BQ253" i="25" s="1"/>
  <c r="CD252" i="25"/>
  <c r="BX252" i="25"/>
  <c r="CJ252" i="25"/>
  <c r="BD253" i="25"/>
  <c r="BE253" i="25" s="1"/>
  <c r="BF253" i="25"/>
  <c r="BG253" i="25" s="1"/>
  <c r="CI252" i="25"/>
  <c r="BO253" i="25"/>
  <c r="CC252" i="25"/>
  <c r="BN253" i="25"/>
  <c r="BW252" i="25"/>
  <c r="BR253" i="25"/>
  <c r="BS253" i="25" s="1"/>
  <c r="CE252" i="25"/>
  <c r="BY252" i="25"/>
  <c r="CK252" i="25"/>
  <c r="BV251" i="24"/>
  <c r="CH251" i="24"/>
  <c r="CB251" i="24"/>
  <c r="BL252" i="24"/>
  <c r="BM252" i="24" s="1"/>
  <c r="BF252" i="24"/>
  <c r="BG252" i="24" s="1"/>
  <c r="BW251" i="24"/>
  <c r="CI251" i="24"/>
  <c r="CC251" i="24"/>
  <c r="BN252" i="24"/>
  <c r="BO252" i="24" s="1"/>
  <c r="BH252" i="24"/>
  <c r="BI252" i="24" s="1"/>
  <c r="CK251" i="24"/>
  <c r="BR252" i="24"/>
  <c r="BS252" i="24" s="1"/>
  <c r="CE251" i="24"/>
  <c r="BY251" i="24"/>
  <c r="BJ252" i="24"/>
  <c r="BK252" i="24" s="1"/>
  <c r="BU251" i="24"/>
  <c r="CG251" i="24"/>
  <c r="CA251" i="24"/>
  <c r="BD252" i="24"/>
  <c r="BE252" i="24" s="1"/>
  <c r="BX251" i="24"/>
  <c r="CJ251" i="24"/>
  <c r="BP252" i="24"/>
  <c r="BQ252" i="24" s="1"/>
  <c r="CD251" i="24"/>
  <c r="BH252" i="23"/>
  <c r="BI252" i="23" s="1"/>
  <c r="CJ251" i="23"/>
  <c r="BP253" i="23"/>
  <c r="BQ253" i="23" s="1"/>
  <c r="CD252" i="23"/>
  <c r="CA251" i="23"/>
  <c r="BJ252" i="23"/>
  <c r="BK252" i="23" s="1"/>
  <c r="CG251" i="23"/>
  <c r="BU251" i="23"/>
  <c r="CE251" i="23"/>
  <c r="BY251" i="23"/>
  <c r="CK251" i="23"/>
  <c r="BR252" i="23"/>
  <c r="BS252" i="23" s="1"/>
  <c r="BD253" i="23"/>
  <c r="BE253" i="23" s="1"/>
  <c r="BF252" i="23"/>
  <c r="BG252" i="23" s="1"/>
  <c r="BX251" i="23"/>
  <c r="CB251" i="23"/>
  <c r="BL252" i="23"/>
  <c r="BM252" i="23" s="1"/>
  <c r="CH251" i="23"/>
  <c r="BV251" i="23"/>
  <c r="CC251" i="23"/>
  <c r="BN252" i="23"/>
  <c r="BO252" i="23" s="1"/>
  <c r="BW251" i="23"/>
  <c r="CI251" i="23"/>
  <c r="CI252" i="22"/>
  <c r="CC252" i="22"/>
  <c r="BW252" i="22"/>
  <c r="BN253" i="22"/>
  <c r="BO253" i="22" s="1"/>
  <c r="CH252" i="22"/>
  <c r="CB252" i="22"/>
  <c r="BV252" i="22"/>
  <c r="BL253" i="22"/>
  <c r="BM253" i="22" s="1"/>
  <c r="BK253" i="22"/>
  <c r="BU252" i="22"/>
  <c r="CA252" i="22"/>
  <c r="BJ253" i="22"/>
  <c r="CG252" i="22"/>
  <c r="BF253" i="22"/>
  <c r="BG253" i="22" s="1"/>
  <c r="BD253" i="22"/>
  <c r="BE253" i="22" s="1"/>
  <c r="BH253" i="22"/>
  <c r="BI253" i="22" s="1"/>
  <c r="BR253" i="22"/>
  <c r="BS253" i="22" s="1"/>
  <c r="CE252" i="22"/>
  <c r="BY252" i="22"/>
  <c r="CK252" i="22"/>
  <c r="CJ252" i="22"/>
  <c r="CD252" i="22"/>
  <c r="BP253" i="22"/>
  <c r="BQ253" i="22" s="1"/>
  <c r="BX252" i="22"/>
  <c r="BF252" i="21"/>
  <c r="BG252" i="21" s="1"/>
  <c r="CB251" i="21"/>
  <c r="BV251" i="21"/>
  <c r="CH251" i="21"/>
  <c r="BL252" i="21"/>
  <c r="BM252" i="21" s="1"/>
  <c r="BD252" i="21"/>
  <c r="BE252" i="21" s="1"/>
  <c r="BH252" i="21"/>
  <c r="BI252" i="21" s="1"/>
  <c r="CJ251" i="21"/>
  <c r="BP252" i="21"/>
  <c r="BQ252" i="21" s="1"/>
  <c r="CD251" i="21"/>
  <c r="BX251" i="21"/>
  <c r="CK251" i="21"/>
  <c r="BR252" i="21"/>
  <c r="BS252" i="21" s="1"/>
  <c r="CE251" i="21"/>
  <c r="BY251" i="21"/>
  <c r="BN252" i="21"/>
  <c r="BO252" i="21" s="1"/>
  <c r="CI251" i="21"/>
  <c r="BW251" i="21"/>
  <c r="CC251" i="21"/>
  <c r="BU251" i="21"/>
  <c r="CG251" i="21"/>
  <c r="CA251" i="21"/>
  <c r="BJ252" i="21"/>
  <c r="BK252" i="21" s="1"/>
  <c r="CI251" i="20"/>
  <c r="CC251" i="20"/>
  <c r="BN252" i="20"/>
  <c r="BO252" i="20" s="1"/>
  <c r="BW251" i="20"/>
  <c r="BH252" i="20"/>
  <c r="BI252" i="20" s="1"/>
  <c r="BR252" i="20"/>
  <c r="BS252" i="20" s="1"/>
  <c r="CE251" i="20"/>
  <c r="BY251" i="20"/>
  <c r="CK251" i="20"/>
  <c r="BF252" i="20"/>
  <c r="BG252" i="20" s="1"/>
  <c r="CH251" i="20"/>
  <c r="CB251" i="20"/>
  <c r="BL252" i="20"/>
  <c r="BM252" i="20" s="1"/>
  <c r="BV251" i="20"/>
  <c r="BP252" i="20"/>
  <c r="BQ252" i="20" s="1"/>
  <c r="CD251" i="20"/>
  <c r="CJ251" i="20"/>
  <c r="BX251" i="20"/>
  <c r="BD252" i="20"/>
  <c r="BE252" i="20" s="1"/>
  <c r="BU251" i="20"/>
  <c r="CG251" i="20"/>
  <c r="CA251" i="20"/>
  <c r="BJ252" i="20"/>
  <c r="BK252" i="20" s="1"/>
  <c r="BJ252" i="19"/>
  <c r="BK252" i="19" s="1"/>
  <c r="BU251" i="19"/>
  <c r="CG251" i="19"/>
  <c r="CA251" i="19"/>
  <c r="BH252" i="19"/>
  <c r="BI252" i="19" s="1"/>
  <c r="BW251" i="19"/>
  <c r="CI251" i="19"/>
  <c r="CC251" i="19"/>
  <c r="BN252" i="19"/>
  <c r="BO252" i="19" s="1"/>
  <c r="BV251" i="19"/>
  <c r="CB251" i="19"/>
  <c r="CH251" i="19"/>
  <c r="BL252" i="19"/>
  <c r="BM252" i="19" s="1"/>
  <c r="BX251" i="19"/>
  <c r="CJ251" i="19"/>
  <c r="BP252" i="19"/>
  <c r="BQ252" i="19" s="1"/>
  <c r="CD251" i="19"/>
  <c r="BD252" i="19"/>
  <c r="BE252" i="19" s="1"/>
  <c r="CK251" i="19"/>
  <c r="BR252" i="19"/>
  <c r="BS252" i="19" s="1"/>
  <c r="CE251" i="19"/>
  <c r="BY251" i="19"/>
  <c r="BF252" i="19"/>
  <c r="BG252" i="19" s="1"/>
  <c r="BD255" i="26" l="1"/>
  <c r="BE255" i="26" s="1"/>
  <c r="BU254" i="26"/>
  <c r="CA254" i="26"/>
  <c r="CG254" i="26"/>
  <c r="BJ255" i="26"/>
  <c r="BK255" i="26" s="1"/>
  <c r="BR255" i="26"/>
  <c r="BS255" i="26" s="1"/>
  <c r="CE254" i="26"/>
  <c r="BY254" i="26"/>
  <c r="CK254" i="26"/>
  <c r="BF255" i="26"/>
  <c r="BG255" i="26" s="1"/>
  <c r="CB254" i="26"/>
  <c r="BL255" i="26"/>
  <c r="BM255" i="26" s="1"/>
  <c r="CH254" i="26"/>
  <c r="BV254" i="26"/>
  <c r="BH255" i="26"/>
  <c r="BI255" i="26" s="1"/>
  <c r="CI254" i="26"/>
  <c r="CC254" i="26"/>
  <c r="BO255" i="26"/>
  <c r="BN255" i="26"/>
  <c r="BW254" i="26"/>
  <c r="CD254" i="26"/>
  <c r="BP255" i="26"/>
  <c r="BQ255" i="26" s="1"/>
  <c r="BX254" i="26"/>
  <c r="CJ254" i="26"/>
  <c r="BH254" i="25"/>
  <c r="BI254" i="25" s="1"/>
  <c r="BR254" i="25"/>
  <c r="BS254" i="25" s="1"/>
  <c r="CE253" i="25"/>
  <c r="BY253" i="25"/>
  <c r="CK253" i="25"/>
  <c r="BU253" i="25"/>
  <c r="CG253" i="25"/>
  <c r="CA253" i="25"/>
  <c r="BJ254" i="25"/>
  <c r="BK254" i="25" s="1"/>
  <c r="BP254" i="25"/>
  <c r="BQ254" i="25" s="1"/>
  <c r="CD253" i="25"/>
  <c r="BX253" i="25"/>
  <c r="CJ253" i="25"/>
  <c r="BD254" i="25"/>
  <c r="BE254" i="25" s="1"/>
  <c r="CH253" i="25"/>
  <c r="CB253" i="25"/>
  <c r="BL254" i="25"/>
  <c r="BM254" i="25" s="1"/>
  <c r="BV253" i="25"/>
  <c r="BF254" i="25"/>
  <c r="BG254" i="25" s="1"/>
  <c r="CI253" i="25"/>
  <c r="CC253" i="25"/>
  <c r="BN254" i="25"/>
  <c r="BO254" i="25" s="1"/>
  <c r="BW253" i="25"/>
  <c r="BH253" i="24"/>
  <c r="BI253" i="24" s="1"/>
  <c r="BX252" i="24"/>
  <c r="CJ252" i="24"/>
  <c r="BP253" i="24"/>
  <c r="BQ253" i="24" s="1"/>
  <c r="CD252" i="24"/>
  <c r="CK252" i="24"/>
  <c r="BR253" i="24"/>
  <c r="BS253" i="24" s="1"/>
  <c r="CE252" i="24"/>
  <c r="BY252" i="24"/>
  <c r="BW252" i="24"/>
  <c r="CI252" i="24"/>
  <c r="CC252" i="24"/>
  <c r="BN253" i="24"/>
  <c r="BO253" i="24" s="1"/>
  <c r="BF253" i="24"/>
  <c r="BG253" i="24" s="1"/>
  <c r="BV252" i="24"/>
  <c r="CH252" i="24"/>
  <c r="CB252" i="24"/>
  <c r="BL253" i="24"/>
  <c r="BM253" i="24" s="1"/>
  <c r="BD253" i="24"/>
  <c r="BE253" i="24" s="1"/>
  <c r="BJ253" i="24"/>
  <c r="BK253" i="24" s="1"/>
  <c r="BU252" i="24"/>
  <c r="CG252" i="24"/>
  <c r="CA252" i="24"/>
  <c r="CA252" i="23"/>
  <c r="BJ253" i="23"/>
  <c r="BK253" i="23" s="1"/>
  <c r="CG252" i="23"/>
  <c r="BU252" i="23"/>
  <c r="CC252" i="23"/>
  <c r="BN253" i="23"/>
  <c r="BO253" i="23" s="1"/>
  <c r="BW252" i="23"/>
  <c r="CI252" i="23"/>
  <c r="BP254" i="23"/>
  <c r="BQ254" i="23" s="1"/>
  <c r="CD253" i="23"/>
  <c r="BF253" i="23"/>
  <c r="BG253" i="23" s="1"/>
  <c r="BX252" i="23"/>
  <c r="CE252" i="23"/>
  <c r="BY252" i="23"/>
  <c r="CK252" i="23"/>
  <c r="BR253" i="23"/>
  <c r="BS253" i="23" s="1"/>
  <c r="CB252" i="23"/>
  <c r="BL253" i="23"/>
  <c r="BM253" i="23" s="1"/>
  <c r="CH252" i="23"/>
  <c r="BV252" i="23"/>
  <c r="BD254" i="23"/>
  <c r="BE254" i="23" s="1"/>
  <c r="BH253" i="23"/>
  <c r="BI253" i="23" s="1"/>
  <c r="CJ252" i="23"/>
  <c r="BR254" i="22"/>
  <c r="BS254" i="22" s="1"/>
  <c r="CE253" i="22"/>
  <c r="BY253" i="22"/>
  <c r="CK253" i="22"/>
  <c r="BV253" i="22"/>
  <c r="CH253" i="22"/>
  <c r="BL254" i="22"/>
  <c r="BM254" i="22" s="1"/>
  <c r="CB253" i="22"/>
  <c r="BX253" i="22"/>
  <c r="CJ253" i="22"/>
  <c r="CD253" i="22"/>
  <c r="BP254" i="22"/>
  <c r="BQ254" i="22" s="1"/>
  <c r="CI253" i="22"/>
  <c r="BN254" i="22"/>
  <c r="BO254" i="22" s="1"/>
  <c r="CC253" i="22"/>
  <c r="BW253" i="22"/>
  <c r="BH254" i="22"/>
  <c r="BI254" i="22" s="1"/>
  <c r="BD254" i="22"/>
  <c r="BE254" i="22" s="1"/>
  <c r="BF254" i="22"/>
  <c r="BG254" i="22" s="1"/>
  <c r="BU253" i="22"/>
  <c r="CG253" i="22"/>
  <c r="CA253" i="22"/>
  <c r="BJ254" i="22"/>
  <c r="BK254" i="22" s="1"/>
  <c r="BH253" i="21"/>
  <c r="BI253" i="21" s="1"/>
  <c r="CB252" i="21"/>
  <c r="BV252" i="21"/>
  <c r="CH252" i="21"/>
  <c r="BL253" i="21"/>
  <c r="BM253" i="21" s="1"/>
  <c r="BU252" i="21"/>
  <c r="BJ253" i="21"/>
  <c r="CG252" i="21"/>
  <c r="CA252" i="21"/>
  <c r="BK253" i="21"/>
  <c r="BN253" i="21"/>
  <c r="CI252" i="21"/>
  <c r="BW252" i="21"/>
  <c r="BO253" i="21"/>
  <c r="CC252" i="21"/>
  <c r="CJ252" i="21"/>
  <c r="BP253" i="21"/>
  <c r="BQ253" i="21" s="1"/>
  <c r="CD252" i="21"/>
  <c r="BX252" i="21"/>
  <c r="BD253" i="21"/>
  <c r="BE253" i="21" s="1"/>
  <c r="CK252" i="21"/>
  <c r="BR253" i="21"/>
  <c r="BS253" i="21" s="1"/>
  <c r="CE252" i="21"/>
  <c r="BY252" i="21"/>
  <c r="BF253" i="21"/>
  <c r="BG253" i="21" s="1"/>
  <c r="BF253" i="20"/>
  <c r="BG253" i="20" s="1"/>
  <c r="BD253" i="20"/>
  <c r="BE253" i="20" s="1"/>
  <c r="BP253" i="20"/>
  <c r="BQ253" i="20" s="1"/>
  <c r="CD252" i="20"/>
  <c r="CJ252" i="20"/>
  <c r="BX252" i="20"/>
  <c r="BH253" i="20"/>
  <c r="BI253" i="20"/>
  <c r="BU252" i="20"/>
  <c r="CG252" i="20"/>
  <c r="CA252" i="20"/>
  <c r="BJ253" i="20"/>
  <c r="BK253" i="20" s="1"/>
  <c r="BR253" i="20"/>
  <c r="BS253" i="20" s="1"/>
  <c r="CE252" i="20"/>
  <c r="BY252" i="20"/>
  <c r="CK252" i="20"/>
  <c r="CI252" i="20"/>
  <c r="BO253" i="20"/>
  <c r="CC252" i="20"/>
  <c r="BN253" i="20"/>
  <c r="BW252" i="20"/>
  <c r="CH252" i="20"/>
  <c r="CB252" i="20"/>
  <c r="BL253" i="20"/>
  <c r="BM253" i="20" s="1"/>
  <c r="BV252" i="20"/>
  <c r="BW252" i="19"/>
  <c r="CI252" i="19"/>
  <c r="CC252" i="19"/>
  <c r="BN253" i="19"/>
  <c r="BO253" i="19" s="1"/>
  <c r="BF253" i="19"/>
  <c r="BG253" i="19" s="1"/>
  <c r="CK252" i="19"/>
  <c r="BR253" i="19"/>
  <c r="BS253" i="19" s="1"/>
  <c r="CE252" i="19"/>
  <c r="BY252" i="19"/>
  <c r="BX252" i="19"/>
  <c r="CJ252" i="19"/>
  <c r="BP253" i="19"/>
  <c r="BQ253" i="19" s="1"/>
  <c r="CD252" i="19"/>
  <c r="BD253" i="19"/>
  <c r="BE253" i="19" s="1"/>
  <c r="BH253" i="19"/>
  <c r="BI253" i="19" s="1"/>
  <c r="BV252" i="19"/>
  <c r="CH252" i="19"/>
  <c r="CB252" i="19"/>
  <c r="BL253" i="19"/>
  <c r="BM253" i="19" s="1"/>
  <c r="BJ253" i="19"/>
  <c r="BK253" i="19" s="1"/>
  <c r="BU252" i="19"/>
  <c r="CG252" i="19"/>
  <c r="CA252" i="19"/>
  <c r="BF256" i="26" l="1"/>
  <c r="BG256" i="26" s="1"/>
  <c r="CH255" i="26"/>
  <c r="BL256" i="26"/>
  <c r="BV255" i="26"/>
  <c r="CB255" i="26"/>
  <c r="BM256" i="26"/>
  <c r="BH256" i="26"/>
  <c r="BI256" i="26" s="1"/>
  <c r="BU255" i="26"/>
  <c r="CG255" i="26"/>
  <c r="BK256" i="26"/>
  <c r="BJ256" i="26"/>
  <c r="CA255" i="26"/>
  <c r="CJ255" i="26"/>
  <c r="CD255" i="26"/>
  <c r="BX255" i="26"/>
  <c r="BP256" i="26"/>
  <c r="BQ256" i="26" s="1"/>
  <c r="BR256" i="26"/>
  <c r="BS256" i="26" s="1"/>
  <c r="CK255" i="26"/>
  <c r="CE255" i="26"/>
  <c r="BY255" i="26"/>
  <c r="BD256" i="26"/>
  <c r="BE256" i="26" s="1"/>
  <c r="CI255" i="26"/>
  <c r="CC255" i="26"/>
  <c r="BN256" i="26"/>
  <c r="BW255" i="26"/>
  <c r="BO256" i="26"/>
  <c r="CI254" i="25"/>
  <c r="CC254" i="25"/>
  <c r="BN255" i="25"/>
  <c r="BO255" i="25" s="1"/>
  <c r="BW254" i="25"/>
  <c r="CH254" i="25"/>
  <c r="CB254" i="25"/>
  <c r="BL255" i="25"/>
  <c r="BM255" i="25" s="1"/>
  <c r="BV254" i="25"/>
  <c r="BU254" i="25"/>
  <c r="CG254" i="25"/>
  <c r="CA254" i="25"/>
  <c r="BJ255" i="25"/>
  <c r="BK255" i="25" s="1"/>
  <c r="BD255" i="25"/>
  <c r="BE255" i="25" s="1"/>
  <c r="BR255" i="25"/>
  <c r="BS255" i="25" s="1"/>
  <c r="CE254" i="25"/>
  <c r="BY254" i="25"/>
  <c r="CK254" i="25"/>
  <c r="BP255" i="25"/>
  <c r="BQ255" i="25" s="1"/>
  <c r="CD254" i="25"/>
  <c r="BX254" i="25"/>
  <c r="CJ254" i="25"/>
  <c r="BF255" i="25"/>
  <c r="BG255" i="25" s="1"/>
  <c r="BH255" i="25"/>
  <c r="BI255" i="25" s="1"/>
  <c r="CK253" i="24"/>
  <c r="BR254" i="24"/>
  <c r="BS254" i="24" s="1"/>
  <c r="CE253" i="24"/>
  <c r="BY253" i="24"/>
  <c r="BX253" i="24"/>
  <c r="CJ253" i="24"/>
  <c r="BP254" i="24"/>
  <c r="BQ254" i="24" s="1"/>
  <c r="CD253" i="24"/>
  <c r="BJ254" i="24"/>
  <c r="BK254" i="24" s="1"/>
  <c r="BU253" i="24"/>
  <c r="CG253" i="24"/>
  <c r="CA253" i="24"/>
  <c r="BV253" i="24"/>
  <c r="CH253" i="24"/>
  <c r="CB253" i="24"/>
  <c r="BL254" i="24"/>
  <c r="BM254" i="24" s="1"/>
  <c r="BF254" i="24"/>
  <c r="BG254" i="24" s="1"/>
  <c r="BD254" i="24"/>
  <c r="BE254" i="24" s="1"/>
  <c r="BW253" i="24"/>
  <c r="CI253" i="24"/>
  <c r="CC253" i="24"/>
  <c r="BN254" i="24"/>
  <c r="BO254" i="24" s="1"/>
  <c r="BH254" i="24"/>
  <c r="BI254" i="24" s="1"/>
  <c r="BF254" i="23"/>
  <c r="BG254" i="23" s="1"/>
  <c r="BX253" i="23"/>
  <c r="BP255" i="23"/>
  <c r="BQ255" i="23" s="1"/>
  <c r="CD254" i="23"/>
  <c r="CB253" i="23"/>
  <c r="BL254" i="23"/>
  <c r="BM254" i="23" s="1"/>
  <c r="CH253" i="23"/>
  <c r="BV253" i="23"/>
  <c r="BD255" i="23"/>
  <c r="BE255" i="23" s="1"/>
  <c r="CC253" i="23"/>
  <c r="BN254" i="23"/>
  <c r="BO254" i="23" s="1"/>
  <c r="BW253" i="23"/>
  <c r="CI253" i="23"/>
  <c r="CA253" i="23"/>
  <c r="BJ254" i="23"/>
  <c r="BK254" i="23" s="1"/>
  <c r="CG253" i="23"/>
  <c r="BU253" i="23"/>
  <c r="BH254" i="23"/>
  <c r="BI254" i="23" s="1"/>
  <c r="CJ253" i="23"/>
  <c r="CE253" i="23"/>
  <c r="BY253" i="23"/>
  <c r="CK253" i="23"/>
  <c r="BR254" i="23"/>
  <c r="BS254" i="23" s="1"/>
  <c r="BU254" i="22"/>
  <c r="CG254" i="22"/>
  <c r="CA254" i="22"/>
  <c r="BJ255" i="22"/>
  <c r="BK255" i="22" s="1"/>
  <c r="BF255" i="22"/>
  <c r="BG255" i="22" s="1"/>
  <c r="BV254" i="22"/>
  <c r="CH254" i="22"/>
  <c r="BL255" i="22"/>
  <c r="BM255" i="22" s="1"/>
  <c r="CB254" i="22"/>
  <c r="CI254" i="22"/>
  <c r="BN255" i="22"/>
  <c r="BO255" i="22" s="1"/>
  <c r="CC254" i="22"/>
  <c r="BW254" i="22"/>
  <c r="BX254" i="22"/>
  <c r="CJ254" i="22"/>
  <c r="BP255" i="22"/>
  <c r="BQ255" i="22" s="1"/>
  <c r="CD254" i="22"/>
  <c r="BD255" i="22"/>
  <c r="BE255" i="22" s="1"/>
  <c r="BH255" i="22"/>
  <c r="BI255" i="22" s="1"/>
  <c r="BR255" i="22"/>
  <c r="BS255" i="22" s="1"/>
  <c r="CE254" i="22"/>
  <c r="CK254" i="22"/>
  <c r="BY254" i="22"/>
  <c r="CJ253" i="21"/>
  <c r="BX253" i="21"/>
  <c r="BP254" i="21"/>
  <c r="BQ254" i="21" s="1"/>
  <c r="CD253" i="21"/>
  <c r="BD254" i="21"/>
  <c r="BE254" i="21" s="1"/>
  <c r="CB253" i="21"/>
  <c r="BL254" i="21"/>
  <c r="BM254" i="21" s="1"/>
  <c r="BV253" i="21"/>
  <c r="CH253" i="21"/>
  <c r="BR254" i="21"/>
  <c r="BY253" i="21"/>
  <c r="CK253" i="21"/>
  <c r="BS254" i="21"/>
  <c r="CE253" i="21"/>
  <c r="BF254" i="21"/>
  <c r="BG254" i="21" s="1"/>
  <c r="BH254" i="21"/>
  <c r="BI254" i="21" s="1"/>
  <c r="BN254" i="21"/>
  <c r="BO254" i="21" s="1"/>
  <c r="CI253" i="21"/>
  <c r="BW253" i="21"/>
  <c r="CC253" i="21"/>
  <c r="BU253" i="21"/>
  <c r="CA253" i="21"/>
  <c r="BJ254" i="21"/>
  <c r="BK254" i="21" s="1"/>
  <c r="CG253" i="21"/>
  <c r="BU253" i="20"/>
  <c r="CG253" i="20"/>
  <c r="CA253" i="20"/>
  <c r="BJ254" i="20"/>
  <c r="BK254" i="20" s="1"/>
  <c r="BP254" i="20"/>
  <c r="BQ254" i="20" s="1"/>
  <c r="CD253" i="20"/>
  <c r="CJ253" i="20"/>
  <c r="BX253" i="20"/>
  <c r="CH253" i="20"/>
  <c r="CB253" i="20"/>
  <c r="BL254" i="20"/>
  <c r="BM254" i="20" s="1"/>
  <c r="BV253" i="20"/>
  <c r="BD254" i="20"/>
  <c r="BE254" i="20" s="1"/>
  <c r="BR254" i="20"/>
  <c r="BS254" i="20" s="1"/>
  <c r="CE253" i="20"/>
  <c r="BY253" i="20"/>
  <c r="CK253" i="20"/>
  <c r="BF254" i="20"/>
  <c r="BG254" i="20" s="1"/>
  <c r="BH254" i="20"/>
  <c r="BI254" i="20"/>
  <c r="CI253" i="20"/>
  <c r="CC253" i="20"/>
  <c r="BN254" i="20"/>
  <c r="BO254" i="20" s="1"/>
  <c r="BW253" i="20"/>
  <c r="BX253" i="19"/>
  <c r="CJ253" i="19"/>
  <c r="BP254" i="19"/>
  <c r="BQ254" i="19" s="1"/>
  <c r="CD253" i="19"/>
  <c r="BV253" i="19"/>
  <c r="CH253" i="19"/>
  <c r="CB253" i="19"/>
  <c r="BL254" i="19"/>
  <c r="BM254" i="19" s="1"/>
  <c r="BJ254" i="19"/>
  <c r="BK254" i="19" s="1"/>
  <c r="BU253" i="19"/>
  <c r="CG253" i="19"/>
  <c r="CA253" i="19"/>
  <c r="BF254" i="19"/>
  <c r="BG254" i="19" s="1"/>
  <c r="BH254" i="19"/>
  <c r="BI254" i="19" s="1"/>
  <c r="CK253" i="19"/>
  <c r="BR254" i="19"/>
  <c r="BS254" i="19" s="1"/>
  <c r="CE253" i="19"/>
  <c r="BY253" i="19"/>
  <c r="BW253" i="19"/>
  <c r="CI253" i="19"/>
  <c r="CC253" i="19"/>
  <c r="BN254" i="19"/>
  <c r="BO254" i="19" s="1"/>
  <c r="BD254" i="19"/>
  <c r="BE254" i="19" s="1"/>
  <c r="BH257" i="26" l="1"/>
  <c r="BI257" i="26" s="1"/>
  <c r="BR257" i="26"/>
  <c r="BS257" i="26" s="1"/>
  <c r="BY256" i="26"/>
  <c r="CE256" i="26"/>
  <c r="CK256" i="26"/>
  <c r="BD257" i="26"/>
  <c r="BE257" i="26" s="1"/>
  <c r="BP257" i="26"/>
  <c r="BQ257" i="26" s="1"/>
  <c r="BX256" i="26"/>
  <c r="CD256" i="26"/>
  <c r="CJ256" i="26"/>
  <c r="BF257" i="26"/>
  <c r="BG257" i="26" s="1"/>
  <c r="CH256" i="26"/>
  <c r="CB256" i="26"/>
  <c r="BL257" i="26"/>
  <c r="BM257" i="26" s="1"/>
  <c r="BV256" i="26"/>
  <c r="BJ257" i="26"/>
  <c r="BK257" i="26" s="1"/>
  <c r="BU256" i="26"/>
  <c r="CG256" i="26"/>
  <c r="CA256" i="26"/>
  <c r="CI256" i="26"/>
  <c r="CC256" i="26"/>
  <c r="BN257" i="26"/>
  <c r="BO257" i="26" s="1"/>
  <c r="BW256" i="26"/>
  <c r="BF256" i="25"/>
  <c r="BG256" i="25" s="1"/>
  <c r="CH255" i="25"/>
  <c r="CB255" i="25"/>
  <c r="BL256" i="25"/>
  <c r="BM256" i="25" s="1"/>
  <c r="BV255" i="25"/>
  <c r="CI255" i="25"/>
  <c r="CC255" i="25"/>
  <c r="BN256" i="25"/>
  <c r="BO256" i="25" s="1"/>
  <c r="BW255" i="25"/>
  <c r="BU255" i="25"/>
  <c r="CG255" i="25"/>
  <c r="CA255" i="25"/>
  <c r="BK256" i="25"/>
  <c r="BJ256" i="25"/>
  <c r="BR256" i="25"/>
  <c r="BS256" i="25" s="1"/>
  <c r="CE255" i="25"/>
  <c r="BY255" i="25"/>
  <c r="CK255" i="25"/>
  <c r="BH256" i="25"/>
  <c r="BI256" i="25" s="1"/>
  <c r="BP256" i="25"/>
  <c r="BQ256" i="25" s="1"/>
  <c r="CD255" i="25"/>
  <c r="BX255" i="25"/>
  <c r="CJ255" i="25"/>
  <c r="BD256" i="25"/>
  <c r="BE256" i="25" s="1"/>
  <c r="BH255" i="24"/>
  <c r="BI255" i="24" s="1"/>
  <c r="BJ255" i="24"/>
  <c r="BK255" i="24" s="1"/>
  <c r="BU254" i="24"/>
  <c r="CG254" i="24"/>
  <c r="CA254" i="24"/>
  <c r="BF255" i="24"/>
  <c r="BG255" i="24" s="1"/>
  <c r="BD255" i="24"/>
  <c r="BE255" i="24" s="1"/>
  <c r="CK254" i="24"/>
  <c r="CE254" i="24"/>
  <c r="BR255" i="24"/>
  <c r="BS255" i="24" s="1"/>
  <c r="BY254" i="24"/>
  <c r="BW254" i="24"/>
  <c r="CI254" i="24"/>
  <c r="CC254" i="24"/>
  <c r="BN255" i="24"/>
  <c r="BO255" i="24" s="1"/>
  <c r="BQ255" i="24"/>
  <c r="BX254" i="24"/>
  <c r="CJ254" i="24"/>
  <c r="CD254" i="24"/>
  <c r="BP255" i="24"/>
  <c r="BL255" i="24"/>
  <c r="BV254" i="24"/>
  <c r="CH254" i="24"/>
  <c r="CB254" i="24"/>
  <c r="BM255" i="24"/>
  <c r="CC254" i="23"/>
  <c r="BN255" i="23"/>
  <c r="BO255" i="23" s="1"/>
  <c r="BW254" i="23"/>
  <c r="CI254" i="23"/>
  <c r="BD256" i="23"/>
  <c r="BE256" i="23" s="1"/>
  <c r="BH255" i="23"/>
  <c r="BI255" i="23" s="1"/>
  <c r="CJ254" i="23"/>
  <c r="BP256" i="23"/>
  <c r="BQ256" i="23" s="1"/>
  <c r="CD255" i="23"/>
  <c r="CE254" i="23"/>
  <c r="BY254" i="23"/>
  <c r="CK254" i="23"/>
  <c r="BR255" i="23"/>
  <c r="BS255" i="23" s="1"/>
  <c r="CA254" i="23"/>
  <c r="BJ255" i="23"/>
  <c r="BK255" i="23" s="1"/>
  <c r="CG254" i="23"/>
  <c r="BU254" i="23"/>
  <c r="CB254" i="23"/>
  <c r="BL255" i="23"/>
  <c r="BM255" i="23" s="1"/>
  <c r="CH254" i="23"/>
  <c r="BV254" i="23"/>
  <c r="BF255" i="23"/>
  <c r="BG255" i="23" s="1"/>
  <c r="BX254" i="23"/>
  <c r="CI255" i="22"/>
  <c r="CC255" i="22"/>
  <c r="BN256" i="22"/>
  <c r="BO256" i="22" s="1"/>
  <c r="BW255" i="22"/>
  <c r="BR256" i="22"/>
  <c r="BS256" i="22" s="1"/>
  <c r="CE255" i="22"/>
  <c r="BY255" i="22"/>
  <c r="CK255" i="22"/>
  <c r="BH256" i="22"/>
  <c r="BI256" i="22" s="1"/>
  <c r="BX255" i="22"/>
  <c r="CJ255" i="22"/>
  <c r="CD255" i="22"/>
  <c r="BP256" i="22"/>
  <c r="BQ256" i="22" s="1"/>
  <c r="BV255" i="22"/>
  <c r="CH255" i="22"/>
  <c r="CB255" i="22"/>
  <c r="BL256" i="22"/>
  <c r="BM256" i="22" s="1"/>
  <c r="BD256" i="22"/>
  <c r="BE256" i="22" s="1"/>
  <c r="BF256" i="22"/>
  <c r="BG256" i="22" s="1"/>
  <c r="BU255" i="22"/>
  <c r="CG255" i="22"/>
  <c r="CA255" i="22"/>
  <c r="BJ256" i="22"/>
  <c r="BK256" i="22" s="1"/>
  <c r="BN255" i="21"/>
  <c r="CI254" i="21"/>
  <c r="CC254" i="21"/>
  <c r="BO255" i="21"/>
  <c r="BW254" i="21"/>
  <c r="CG254" i="21"/>
  <c r="BU254" i="21"/>
  <c r="CA254" i="21"/>
  <c r="BJ255" i="21"/>
  <c r="BK255" i="21" s="1"/>
  <c r="BF255" i="21"/>
  <c r="BG255" i="21" s="1"/>
  <c r="CB254" i="21"/>
  <c r="BL255" i="21"/>
  <c r="BV254" i="21"/>
  <c r="CH254" i="21"/>
  <c r="BM255" i="21"/>
  <c r="BH255" i="21"/>
  <c r="BI255" i="21" s="1"/>
  <c r="BD255" i="21"/>
  <c r="BE255" i="21" s="1"/>
  <c r="CJ254" i="21"/>
  <c r="BQ255" i="21"/>
  <c r="CD254" i="21"/>
  <c r="BP255" i="21"/>
  <c r="BX254" i="21"/>
  <c r="BR255" i="21"/>
  <c r="BY254" i="21"/>
  <c r="CK254" i="21"/>
  <c r="BS255" i="21"/>
  <c r="CE254" i="21"/>
  <c r="BF255" i="20"/>
  <c r="BG255" i="20" s="1"/>
  <c r="BP255" i="20"/>
  <c r="BQ255" i="20" s="1"/>
  <c r="CD254" i="20"/>
  <c r="CJ254" i="20"/>
  <c r="BX254" i="20"/>
  <c r="CI254" i="20"/>
  <c r="CC254" i="20"/>
  <c r="BN255" i="20"/>
  <c r="BO255" i="20" s="1"/>
  <c r="BW254" i="20"/>
  <c r="BR255" i="20"/>
  <c r="BS255" i="20" s="1"/>
  <c r="CE254" i="20"/>
  <c r="BY254" i="20"/>
  <c r="CK254" i="20"/>
  <c r="CH254" i="20"/>
  <c r="CB254" i="20"/>
  <c r="BL255" i="20"/>
  <c r="BM255" i="20" s="1"/>
  <c r="BV254" i="20"/>
  <c r="BU254" i="20"/>
  <c r="CG254" i="20"/>
  <c r="CA254" i="20"/>
  <c r="BJ255" i="20"/>
  <c r="BK255" i="20" s="1"/>
  <c r="BD255" i="20"/>
  <c r="BE255" i="20" s="1"/>
  <c r="BH255" i="20"/>
  <c r="BI255" i="20"/>
  <c r="BW254" i="19"/>
  <c r="CI254" i="19"/>
  <c r="CC254" i="19"/>
  <c r="BN255" i="19"/>
  <c r="BO255" i="19" s="1"/>
  <c r="CK254" i="19"/>
  <c r="BR255" i="19"/>
  <c r="BS255" i="19" s="1"/>
  <c r="CE254" i="19"/>
  <c r="BY254" i="19"/>
  <c r="BD255" i="19"/>
  <c r="BE255" i="19" s="1"/>
  <c r="BV254" i="19"/>
  <c r="CH254" i="19"/>
  <c r="CB254" i="19"/>
  <c r="BL255" i="19"/>
  <c r="BM255" i="19" s="1"/>
  <c r="BH255" i="19"/>
  <c r="BI255" i="19" s="1"/>
  <c r="BJ255" i="19"/>
  <c r="BK255" i="19" s="1"/>
  <c r="BU254" i="19"/>
  <c r="CG254" i="19"/>
  <c r="CA254" i="19"/>
  <c r="BX254" i="19"/>
  <c r="CJ254" i="19"/>
  <c r="BP255" i="19"/>
  <c r="BQ255" i="19" s="1"/>
  <c r="CD254" i="19"/>
  <c r="BF255" i="19"/>
  <c r="BG255" i="19" s="1"/>
  <c r="BW257" i="26" l="1"/>
  <c r="CI257" i="26"/>
  <c r="BN258" i="26"/>
  <c r="BO258" i="26" s="1"/>
  <c r="CC257" i="26"/>
  <c r="BF258" i="26"/>
  <c r="BG258" i="26" s="1"/>
  <c r="BJ258" i="26"/>
  <c r="BK258" i="26" s="1"/>
  <c r="BU257" i="26"/>
  <c r="CG257" i="26"/>
  <c r="CA257" i="26"/>
  <c r="BD258" i="26"/>
  <c r="BE258" i="26" s="1"/>
  <c r="CJ257" i="26"/>
  <c r="BP258" i="26"/>
  <c r="BQ258" i="26" s="1"/>
  <c r="CD257" i="26"/>
  <c r="BX257" i="26"/>
  <c r="BV257" i="26"/>
  <c r="CH257" i="26"/>
  <c r="BL258" i="26"/>
  <c r="BM258" i="26" s="1"/>
  <c r="CB257" i="26"/>
  <c r="CK257" i="26"/>
  <c r="BR258" i="26"/>
  <c r="BS258" i="26" s="1"/>
  <c r="CE257" i="26"/>
  <c r="BY257" i="26"/>
  <c r="BH258" i="26"/>
  <c r="BI258" i="26" s="1"/>
  <c r="BP257" i="25"/>
  <c r="BQ257" i="25" s="1"/>
  <c r="CD256" i="25"/>
  <c r="BX256" i="25"/>
  <c r="CJ256" i="25"/>
  <c r="BD257" i="25"/>
  <c r="BE257" i="25" s="1"/>
  <c r="CH256" i="25"/>
  <c r="CB256" i="25"/>
  <c r="BL257" i="25"/>
  <c r="BM257" i="25" s="1"/>
  <c r="BV256" i="25"/>
  <c r="BR257" i="25"/>
  <c r="BS257" i="25" s="1"/>
  <c r="CE256" i="25"/>
  <c r="BY256" i="25"/>
  <c r="CK256" i="25"/>
  <c r="BH257" i="25"/>
  <c r="BI257" i="25" s="1"/>
  <c r="CI256" i="25"/>
  <c r="CC256" i="25"/>
  <c r="BN257" i="25"/>
  <c r="BO257" i="25" s="1"/>
  <c r="BW256" i="25"/>
  <c r="BF257" i="25"/>
  <c r="BG257" i="25" s="1"/>
  <c r="BU256" i="25"/>
  <c r="CG256" i="25"/>
  <c r="CA256" i="25"/>
  <c r="BJ257" i="25"/>
  <c r="BK257" i="25" s="1"/>
  <c r="BD256" i="24"/>
  <c r="BE256" i="24" s="1"/>
  <c r="BN256" i="24"/>
  <c r="BO256" i="24" s="1"/>
  <c r="BW255" i="24"/>
  <c r="CI255" i="24"/>
  <c r="CC255" i="24"/>
  <c r="BY255" i="24"/>
  <c r="CK255" i="24"/>
  <c r="CE255" i="24"/>
  <c r="BR256" i="24"/>
  <c r="BS256" i="24" s="1"/>
  <c r="BF256" i="24"/>
  <c r="BG256" i="24" s="1"/>
  <c r="BJ256" i="24"/>
  <c r="BK256" i="24" s="1"/>
  <c r="BU255" i="24"/>
  <c r="CG255" i="24"/>
  <c r="CA255" i="24"/>
  <c r="BH256" i="24"/>
  <c r="BI256" i="24" s="1"/>
  <c r="BX255" i="24"/>
  <c r="BQ256" i="24"/>
  <c r="CD255" i="24"/>
  <c r="BP256" i="24"/>
  <c r="CJ255" i="24"/>
  <c r="BL256" i="24"/>
  <c r="CB255" i="24"/>
  <c r="BV255" i="24"/>
  <c r="BM256" i="24"/>
  <c r="CH255" i="24"/>
  <c r="BF256" i="23"/>
  <c r="BG256" i="23" s="1"/>
  <c r="BX255" i="23"/>
  <c r="CB255" i="23"/>
  <c r="BL256" i="23"/>
  <c r="BM256" i="23" s="1"/>
  <c r="CH255" i="23"/>
  <c r="BV255" i="23"/>
  <c r="CA255" i="23"/>
  <c r="BJ256" i="23"/>
  <c r="BK256" i="23" s="1"/>
  <c r="CG255" i="23"/>
  <c r="BU255" i="23"/>
  <c r="BP257" i="23"/>
  <c r="BQ257" i="23" s="1"/>
  <c r="CD256" i="23"/>
  <c r="BH256" i="23"/>
  <c r="BI256" i="23" s="1"/>
  <c r="CJ255" i="23"/>
  <c r="CC255" i="23"/>
  <c r="BN256" i="23"/>
  <c r="BO256" i="23" s="1"/>
  <c r="BW255" i="23"/>
  <c r="CI255" i="23"/>
  <c r="BD257" i="23"/>
  <c r="BE257" i="23" s="1"/>
  <c r="CE255" i="23"/>
  <c r="BY255" i="23"/>
  <c r="CK255" i="23"/>
  <c r="BR256" i="23"/>
  <c r="BS256" i="23" s="1"/>
  <c r="BU256" i="22"/>
  <c r="CG256" i="22"/>
  <c r="CA256" i="22"/>
  <c r="BJ257" i="22"/>
  <c r="BK257" i="22" s="1"/>
  <c r="BF257" i="22"/>
  <c r="BG257" i="22" s="1"/>
  <c r="BD257" i="22"/>
  <c r="BE257" i="22" s="1"/>
  <c r="BH257" i="22"/>
  <c r="BI257" i="22" s="1"/>
  <c r="CI256" i="22"/>
  <c r="CC256" i="22"/>
  <c r="BN257" i="22"/>
  <c r="BO257" i="22" s="1"/>
  <c r="BW256" i="22"/>
  <c r="BV256" i="22"/>
  <c r="CH256" i="22"/>
  <c r="CB256" i="22"/>
  <c r="BL257" i="22"/>
  <c r="BM257" i="22" s="1"/>
  <c r="BR257" i="22"/>
  <c r="BS257" i="22" s="1"/>
  <c r="CE256" i="22"/>
  <c r="CK256" i="22"/>
  <c r="BY256" i="22"/>
  <c r="BX256" i="22"/>
  <c r="CJ256" i="22"/>
  <c r="BP257" i="22"/>
  <c r="BQ257" i="22" s="1"/>
  <c r="CD256" i="22"/>
  <c r="CG255" i="21"/>
  <c r="BU255" i="21"/>
  <c r="BJ256" i="21"/>
  <c r="BK256" i="21" s="1"/>
  <c r="CA255" i="21"/>
  <c r="BF256" i="21"/>
  <c r="BG256" i="21" s="1"/>
  <c r="BD256" i="21"/>
  <c r="BE256" i="21" s="1"/>
  <c r="BH256" i="21"/>
  <c r="BI256" i="21" s="1"/>
  <c r="CJ255" i="21"/>
  <c r="BX255" i="21"/>
  <c r="CD255" i="21"/>
  <c r="BP256" i="21"/>
  <c r="BQ256" i="21" s="1"/>
  <c r="CB255" i="21"/>
  <c r="BL256" i="21"/>
  <c r="BV255" i="21"/>
  <c r="BM256" i="21"/>
  <c r="CH255" i="21"/>
  <c r="BN256" i="21"/>
  <c r="BO256" i="21" s="1"/>
  <c r="CI255" i="21"/>
  <c r="BW255" i="21"/>
  <c r="CC255" i="21"/>
  <c r="BR256" i="21"/>
  <c r="BY255" i="21"/>
  <c r="CK255" i="21"/>
  <c r="BS256" i="21"/>
  <c r="CE255" i="21"/>
  <c r="CI255" i="20"/>
  <c r="CC255" i="20"/>
  <c r="BN256" i="20"/>
  <c r="BO256" i="20" s="1"/>
  <c r="BW255" i="20"/>
  <c r="BU255" i="20"/>
  <c r="CG255" i="20"/>
  <c r="CA255" i="20"/>
  <c r="BJ256" i="20"/>
  <c r="BK256" i="20" s="1"/>
  <c r="BR256" i="20"/>
  <c r="BS256" i="20" s="1"/>
  <c r="CE255" i="20"/>
  <c r="BY255" i="20"/>
  <c r="CK255" i="20"/>
  <c r="BP256" i="20"/>
  <c r="BQ256" i="20" s="1"/>
  <c r="CD255" i="20"/>
  <c r="CJ255" i="20"/>
  <c r="BX255" i="20"/>
  <c r="BD256" i="20"/>
  <c r="BE256" i="20" s="1"/>
  <c r="CH255" i="20"/>
  <c r="CB255" i="20"/>
  <c r="BL256" i="20"/>
  <c r="BM256" i="20" s="1"/>
  <c r="BV255" i="20"/>
  <c r="BF256" i="20"/>
  <c r="BG256" i="20" s="1"/>
  <c r="BH256" i="20"/>
  <c r="BI256" i="20"/>
  <c r="BX255" i="19"/>
  <c r="CJ255" i="19"/>
  <c r="BP256" i="19"/>
  <c r="BQ256" i="19" s="1"/>
  <c r="CD255" i="19"/>
  <c r="BW255" i="19"/>
  <c r="CI255" i="19"/>
  <c r="CC255" i="19"/>
  <c r="BN256" i="19"/>
  <c r="BO256" i="19" s="1"/>
  <c r="BF256" i="19"/>
  <c r="BG256" i="19" s="1"/>
  <c r="BD256" i="19"/>
  <c r="BE256" i="19" s="1"/>
  <c r="BH256" i="19"/>
  <c r="BI256" i="19" s="1"/>
  <c r="CK255" i="19"/>
  <c r="BR256" i="19"/>
  <c r="BS256" i="19" s="1"/>
  <c r="CE255" i="19"/>
  <c r="BY255" i="19"/>
  <c r="BJ256" i="19"/>
  <c r="BK256" i="19" s="1"/>
  <c r="BU255" i="19"/>
  <c r="CG255" i="19"/>
  <c r="CA255" i="19"/>
  <c r="BV255" i="19"/>
  <c r="CH255" i="19"/>
  <c r="CB255" i="19"/>
  <c r="BL256" i="19"/>
  <c r="BM256" i="19" s="1"/>
  <c r="BH259" i="26" l="1"/>
  <c r="BI259" i="26" s="1"/>
  <c r="BD259" i="26"/>
  <c r="BE259" i="26" s="1"/>
  <c r="BV258" i="26"/>
  <c r="CH258" i="26"/>
  <c r="BL259" i="26"/>
  <c r="BM259" i="26" s="1"/>
  <c r="CB258" i="26"/>
  <c r="CJ258" i="26"/>
  <c r="BP259" i="26"/>
  <c r="BQ259" i="26" s="1"/>
  <c r="CD258" i="26"/>
  <c r="BX258" i="26"/>
  <c r="CK258" i="26"/>
  <c r="BR259" i="26"/>
  <c r="BS259" i="26" s="1"/>
  <c r="CE258" i="26"/>
  <c r="BY258" i="26"/>
  <c r="BF259" i="26"/>
  <c r="BG259" i="26" s="1"/>
  <c r="BJ259" i="26"/>
  <c r="BK259" i="26" s="1"/>
  <c r="BU258" i="26"/>
  <c r="CG258" i="26"/>
  <c r="CA258" i="26"/>
  <c r="BW258" i="26"/>
  <c r="CI258" i="26"/>
  <c r="BN259" i="26"/>
  <c r="BO259" i="26" s="1"/>
  <c r="CC258" i="26"/>
  <c r="BR258" i="25"/>
  <c r="BS258" i="25" s="1"/>
  <c r="CE257" i="25"/>
  <c r="BY257" i="25"/>
  <c r="CK257" i="25"/>
  <c r="BD258" i="25"/>
  <c r="BE258" i="25" s="1"/>
  <c r="CH257" i="25"/>
  <c r="CB257" i="25"/>
  <c r="BL258" i="25"/>
  <c r="BM258" i="25" s="1"/>
  <c r="BV257" i="25"/>
  <c r="BU257" i="25"/>
  <c r="CG257" i="25"/>
  <c r="CA257" i="25"/>
  <c r="BJ258" i="25"/>
  <c r="BK258" i="25" s="1"/>
  <c r="BH258" i="25"/>
  <c r="BI258" i="25"/>
  <c r="BF258" i="25"/>
  <c r="BG258" i="25" s="1"/>
  <c r="CI257" i="25"/>
  <c r="BO258" i="25"/>
  <c r="CC257" i="25"/>
  <c r="BN258" i="25"/>
  <c r="BW257" i="25"/>
  <c r="BP258" i="25"/>
  <c r="BQ258" i="25" s="1"/>
  <c r="CD257" i="25"/>
  <c r="BX257" i="25"/>
  <c r="CJ257" i="25"/>
  <c r="BY256" i="24"/>
  <c r="CK256" i="24"/>
  <c r="BR257" i="24"/>
  <c r="CE256" i="24"/>
  <c r="BS257" i="24"/>
  <c r="BH257" i="24"/>
  <c r="BI257" i="24" s="1"/>
  <c r="BF257" i="24"/>
  <c r="BG257" i="24" s="1"/>
  <c r="BJ257" i="24"/>
  <c r="BK257" i="24" s="1"/>
  <c r="BU256" i="24"/>
  <c r="CG256" i="24"/>
  <c r="CA256" i="24"/>
  <c r="CC256" i="24"/>
  <c r="BN257" i="24"/>
  <c r="BO257" i="24" s="1"/>
  <c r="BW256" i="24"/>
  <c r="CI256" i="24"/>
  <c r="BD257" i="24"/>
  <c r="BE257" i="24" s="1"/>
  <c r="BX256" i="24"/>
  <c r="BQ257" i="24"/>
  <c r="CD256" i="24"/>
  <c r="BP257" i="24"/>
  <c r="CJ256" i="24"/>
  <c r="CB256" i="24"/>
  <c r="BL257" i="24"/>
  <c r="BV256" i="24"/>
  <c r="BM257" i="24"/>
  <c r="CH256" i="24"/>
  <c r="CA256" i="23"/>
  <c r="BJ257" i="23"/>
  <c r="BK257" i="23" s="1"/>
  <c r="CG256" i="23"/>
  <c r="BU256" i="23"/>
  <c r="CE256" i="23"/>
  <c r="BY256" i="23"/>
  <c r="CK256" i="23"/>
  <c r="BR257" i="23"/>
  <c r="BS257" i="23" s="1"/>
  <c r="BP258" i="23"/>
  <c r="BQ258" i="23" s="1"/>
  <c r="CD257" i="23"/>
  <c r="CC256" i="23"/>
  <c r="BN257" i="23"/>
  <c r="BO257" i="23" s="1"/>
  <c r="BW256" i="23"/>
  <c r="CI256" i="23"/>
  <c r="CB256" i="23"/>
  <c r="BL257" i="23"/>
  <c r="BM257" i="23" s="1"/>
  <c r="CH256" i="23"/>
  <c r="BV256" i="23"/>
  <c r="BH257" i="23"/>
  <c r="BI257" i="23" s="1"/>
  <c r="CJ256" i="23"/>
  <c r="BF257" i="23"/>
  <c r="BG257" i="23" s="1"/>
  <c r="BX256" i="23"/>
  <c r="BD258" i="23"/>
  <c r="BE258" i="23" s="1"/>
  <c r="BX257" i="22"/>
  <c r="CJ257" i="22"/>
  <c r="CD257" i="22"/>
  <c r="BP258" i="22"/>
  <c r="BQ258" i="22" s="1"/>
  <c r="BR258" i="22"/>
  <c r="BS258" i="22" s="1"/>
  <c r="CE257" i="22"/>
  <c r="BY257" i="22"/>
  <c r="CK257" i="22"/>
  <c r="CI257" i="22"/>
  <c r="BO258" i="22"/>
  <c r="CC257" i="22"/>
  <c r="BN258" i="22"/>
  <c r="BW257" i="22"/>
  <c r="BD258" i="22"/>
  <c r="BE258" i="22" s="1"/>
  <c r="BU257" i="22"/>
  <c r="CG257" i="22"/>
  <c r="CA257" i="22"/>
  <c r="BJ258" i="22"/>
  <c r="BK258" i="22" s="1"/>
  <c r="BH258" i="22"/>
  <c r="BI258" i="22" s="1"/>
  <c r="BF258" i="22"/>
  <c r="BG258" i="22" s="1"/>
  <c r="BV257" i="22"/>
  <c r="CH257" i="22"/>
  <c r="CB257" i="22"/>
  <c r="BL258" i="22"/>
  <c r="BM258" i="22" s="1"/>
  <c r="CJ256" i="21"/>
  <c r="CD256" i="21"/>
  <c r="BP257" i="21"/>
  <c r="BQ257" i="21" s="1"/>
  <c r="BX256" i="21"/>
  <c r="BH257" i="21"/>
  <c r="BI257" i="21" s="1"/>
  <c r="BN257" i="21"/>
  <c r="CI256" i="21"/>
  <c r="CC256" i="21"/>
  <c r="BO257" i="21"/>
  <c r="BW256" i="21"/>
  <c r="BF257" i="21"/>
  <c r="BG257" i="21" s="1"/>
  <c r="BD257" i="21"/>
  <c r="BE257" i="21" s="1"/>
  <c r="CG256" i="21"/>
  <c r="BU256" i="21"/>
  <c r="CA256" i="21"/>
  <c r="BJ257" i="21"/>
  <c r="BK257" i="21" s="1"/>
  <c r="BR257" i="21"/>
  <c r="BS257" i="21" s="1"/>
  <c r="BY256" i="21"/>
  <c r="CK256" i="21"/>
  <c r="CE256" i="21"/>
  <c r="CB256" i="21"/>
  <c r="BL257" i="21"/>
  <c r="BV256" i="21"/>
  <c r="CH256" i="21"/>
  <c r="BM257" i="21"/>
  <c r="CH256" i="20"/>
  <c r="CB256" i="20"/>
  <c r="BL257" i="20"/>
  <c r="BM257" i="20" s="1"/>
  <c r="BV256" i="20"/>
  <c r="BR257" i="20"/>
  <c r="BS257" i="20" s="1"/>
  <c r="CE256" i="20"/>
  <c r="BY256" i="20"/>
  <c r="CK256" i="20"/>
  <c r="BF257" i="20"/>
  <c r="BG257" i="20" s="1"/>
  <c r="CI256" i="20"/>
  <c r="CC256" i="20"/>
  <c r="BN257" i="20"/>
  <c r="BO257" i="20" s="1"/>
  <c r="BW256" i="20"/>
  <c r="BU256" i="20"/>
  <c r="CG256" i="20"/>
  <c r="CA256" i="20"/>
  <c r="BJ257" i="20"/>
  <c r="BK257" i="20" s="1"/>
  <c r="BD257" i="20"/>
  <c r="BE257" i="20" s="1"/>
  <c r="BP257" i="20"/>
  <c r="BQ257" i="20" s="1"/>
  <c r="CD256" i="20"/>
  <c r="CJ256" i="20"/>
  <c r="BX256" i="20"/>
  <c r="BH257" i="20"/>
  <c r="BI257" i="20" s="1"/>
  <c r="BD257" i="19"/>
  <c r="BE257" i="19" s="1"/>
  <c r="BH257" i="19"/>
  <c r="BI257" i="19" s="1"/>
  <c r="BF257" i="19"/>
  <c r="BG257" i="19" s="1"/>
  <c r="BX256" i="19"/>
  <c r="CJ256" i="19"/>
  <c r="BP257" i="19"/>
  <c r="BQ257" i="19" s="1"/>
  <c r="CD256" i="19"/>
  <c r="BV256" i="19"/>
  <c r="CH256" i="19"/>
  <c r="CB256" i="19"/>
  <c r="BL257" i="19"/>
  <c r="BM257" i="19" s="1"/>
  <c r="BW256" i="19"/>
  <c r="CI256" i="19"/>
  <c r="CC256" i="19"/>
  <c r="BN257" i="19"/>
  <c r="BO257" i="19" s="1"/>
  <c r="BJ257" i="19"/>
  <c r="BK257" i="19" s="1"/>
  <c r="BU256" i="19"/>
  <c r="CG256" i="19"/>
  <c r="CA256" i="19"/>
  <c r="CK256" i="19"/>
  <c r="BR257" i="19"/>
  <c r="BS257" i="19" s="1"/>
  <c r="CE256" i="19"/>
  <c r="BY256" i="19"/>
  <c r="BW259" i="26" l="1"/>
  <c r="CI259" i="26"/>
  <c r="CC259" i="26"/>
  <c r="BN260" i="26"/>
  <c r="BO260" i="26" s="1"/>
  <c r="CK259" i="26"/>
  <c r="BR260" i="26"/>
  <c r="BS260" i="26" s="1"/>
  <c r="CE259" i="26"/>
  <c r="BY259" i="26"/>
  <c r="CJ259" i="26"/>
  <c r="BQ260" i="26"/>
  <c r="BP260" i="26"/>
  <c r="CD259" i="26"/>
  <c r="BX259" i="26"/>
  <c r="BJ260" i="26"/>
  <c r="BU259" i="26"/>
  <c r="CG259" i="26"/>
  <c r="CA259" i="26"/>
  <c r="BK260" i="26"/>
  <c r="BD260" i="26"/>
  <c r="BE260" i="26" s="1"/>
  <c r="BV259" i="26"/>
  <c r="CH259" i="26"/>
  <c r="BL260" i="26"/>
  <c r="BM260" i="26" s="1"/>
  <c r="CB259" i="26"/>
  <c r="BF260" i="26"/>
  <c r="BG260" i="26" s="1"/>
  <c r="BH260" i="26"/>
  <c r="BI260" i="26" s="1"/>
  <c r="CH258" i="25"/>
  <c r="CB258" i="25"/>
  <c r="BL259" i="25"/>
  <c r="BM259" i="25" s="1"/>
  <c r="BV258" i="25"/>
  <c r="BD259" i="25"/>
  <c r="BE259" i="25" s="1"/>
  <c r="BF259" i="25"/>
  <c r="BG259" i="25" s="1"/>
  <c r="BP259" i="25"/>
  <c r="BQ259" i="25" s="1"/>
  <c r="CD258" i="25"/>
  <c r="BX258" i="25"/>
  <c r="CJ258" i="25"/>
  <c r="BU258" i="25"/>
  <c r="CG258" i="25"/>
  <c r="CA258" i="25"/>
  <c r="BJ259" i="25"/>
  <c r="BK259" i="25" s="1"/>
  <c r="BR259" i="25"/>
  <c r="BS259" i="25" s="1"/>
  <c r="CE258" i="25"/>
  <c r="BY258" i="25"/>
  <c r="CK258" i="25"/>
  <c r="BH259" i="25"/>
  <c r="BI259" i="25"/>
  <c r="CI258" i="25"/>
  <c r="CC258" i="25"/>
  <c r="BN259" i="25"/>
  <c r="BO259" i="25" s="1"/>
  <c r="BW258" i="25"/>
  <c r="BJ258" i="24"/>
  <c r="BK258" i="24" s="1"/>
  <c r="BU257" i="24"/>
  <c r="CG257" i="24"/>
  <c r="CA257" i="24"/>
  <c r="BF258" i="24"/>
  <c r="BG258" i="24" s="1"/>
  <c r="BD258" i="24"/>
  <c r="BE258" i="24" s="1"/>
  <c r="BH258" i="24"/>
  <c r="BI258" i="24" s="1"/>
  <c r="BO258" i="24"/>
  <c r="CC257" i="24"/>
  <c r="BN258" i="24"/>
  <c r="BW257" i="24"/>
  <c r="CI257" i="24"/>
  <c r="BX257" i="24"/>
  <c r="CD257" i="24"/>
  <c r="BP258" i="24"/>
  <c r="BQ258" i="24" s="1"/>
  <c r="CJ257" i="24"/>
  <c r="BY257" i="24"/>
  <c r="CK257" i="24"/>
  <c r="BR258" i="24"/>
  <c r="BS258" i="24" s="1"/>
  <c r="CE257" i="24"/>
  <c r="CB257" i="24"/>
  <c r="BL258" i="24"/>
  <c r="BV257" i="24"/>
  <c r="BM258" i="24"/>
  <c r="CH257" i="24"/>
  <c r="BH258" i="23"/>
  <c r="BI258" i="23" s="1"/>
  <c r="CJ257" i="23"/>
  <c r="BF258" i="23"/>
  <c r="BG258" i="23" s="1"/>
  <c r="BX257" i="23"/>
  <c r="BP259" i="23"/>
  <c r="BQ259" i="23" s="1"/>
  <c r="CD258" i="23"/>
  <c r="BO258" i="23"/>
  <c r="CC257" i="23"/>
  <c r="BN258" i="23"/>
  <c r="BW257" i="23"/>
  <c r="CI257" i="23"/>
  <c r="CA257" i="23"/>
  <c r="BJ258" i="23"/>
  <c r="BK258" i="23" s="1"/>
  <c r="CG257" i="23"/>
  <c r="BU257" i="23"/>
  <c r="BD259" i="23"/>
  <c r="BE259" i="23" s="1"/>
  <c r="CE257" i="23"/>
  <c r="BY257" i="23"/>
  <c r="CK257" i="23"/>
  <c r="BR258" i="23"/>
  <c r="BS258" i="23" s="1"/>
  <c r="CB257" i="23"/>
  <c r="BL258" i="23"/>
  <c r="BM258" i="23" s="1"/>
  <c r="CH257" i="23"/>
  <c r="BV257" i="23"/>
  <c r="BF259" i="22"/>
  <c r="BG259" i="22" s="1"/>
  <c r="BR259" i="22"/>
  <c r="BS259" i="22" s="1"/>
  <c r="CE258" i="22"/>
  <c r="CK258" i="22"/>
  <c r="BY258" i="22"/>
  <c r="BJ259" i="22"/>
  <c r="BK259" i="22" s="1"/>
  <c r="BU258" i="22"/>
  <c r="CG258" i="22"/>
  <c r="CA258" i="22"/>
  <c r="BD259" i="22"/>
  <c r="BE259" i="22" s="1"/>
  <c r="BV258" i="22"/>
  <c r="CH258" i="22"/>
  <c r="CB258" i="22"/>
  <c r="BL259" i="22"/>
  <c r="BM259" i="22" s="1"/>
  <c r="BH259" i="22"/>
  <c r="BI259" i="22" s="1"/>
  <c r="BX258" i="22"/>
  <c r="CJ258" i="22"/>
  <c r="BQ259" i="22"/>
  <c r="BP259" i="22"/>
  <c r="CD258" i="22"/>
  <c r="CI258" i="22"/>
  <c r="CC258" i="22"/>
  <c r="BN259" i="22"/>
  <c r="BO259" i="22" s="1"/>
  <c r="BW258" i="22"/>
  <c r="BF258" i="21"/>
  <c r="BG258" i="21" s="1"/>
  <c r="BD258" i="21"/>
  <c r="BE258" i="21" s="1"/>
  <c r="BH258" i="21"/>
  <c r="BI258" i="21" s="1"/>
  <c r="CG257" i="21"/>
  <c r="BU257" i="21"/>
  <c r="BJ258" i="21"/>
  <c r="BK258" i="21" s="1"/>
  <c r="CA257" i="21"/>
  <c r="BR258" i="21"/>
  <c r="BS258" i="21" s="1"/>
  <c r="BY257" i="21"/>
  <c r="CK257" i="21"/>
  <c r="CE257" i="21"/>
  <c r="CJ257" i="21"/>
  <c r="BX257" i="21"/>
  <c r="CD257" i="21"/>
  <c r="BP258" i="21"/>
  <c r="BQ258" i="21" s="1"/>
  <c r="CB257" i="21"/>
  <c r="BL258" i="21"/>
  <c r="BM258" i="21" s="1"/>
  <c r="BV257" i="21"/>
  <c r="CH257" i="21"/>
  <c r="BN258" i="21"/>
  <c r="CI257" i="21"/>
  <c r="BW257" i="21"/>
  <c r="CC257" i="21"/>
  <c r="BO258" i="21"/>
  <c r="BD258" i="20"/>
  <c r="BE258" i="20" s="1"/>
  <c r="BP258" i="20"/>
  <c r="BQ258" i="20" s="1"/>
  <c r="CD257" i="20"/>
  <c r="CJ257" i="20"/>
  <c r="BX257" i="20"/>
  <c r="BH258" i="20"/>
  <c r="BI258" i="20" s="1"/>
  <c r="BR258" i="20"/>
  <c r="BS258" i="20" s="1"/>
  <c r="CE257" i="20"/>
  <c r="BY257" i="20"/>
  <c r="CK257" i="20"/>
  <c r="CI257" i="20"/>
  <c r="CC257" i="20"/>
  <c r="BN258" i="20"/>
  <c r="BO258" i="20" s="1"/>
  <c r="BW257" i="20"/>
  <c r="BF258" i="20"/>
  <c r="BG258" i="20" s="1"/>
  <c r="BU257" i="20"/>
  <c r="CG257" i="20"/>
  <c r="CA257" i="20"/>
  <c r="BJ258" i="20"/>
  <c r="BK258" i="20"/>
  <c r="CH257" i="20"/>
  <c r="CB257" i="20"/>
  <c r="BL258" i="20"/>
  <c r="BM258" i="20" s="1"/>
  <c r="BV257" i="20"/>
  <c r="BV257" i="19"/>
  <c r="CH257" i="19"/>
  <c r="CB257" i="19"/>
  <c r="BL258" i="19"/>
  <c r="BM258" i="19" s="1"/>
  <c r="BW257" i="19"/>
  <c r="CI257" i="19"/>
  <c r="CC257" i="19"/>
  <c r="BN258" i="19"/>
  <c r="BO258" i="19" s="1"/>
  <c r="BX257" i="19"/>
  <c r="CJ257" i="19"/>
  <c r="BP258" i="19"/>
  <c r="BQ258" i="19" s="1"/>
  <c r="CD257" i="19"/>
  <c r="BH258" i="19"/>
  <c r="BI258" i="19" s="1"/>
  <c r="CK257" i="19"/>
  <c r="BR258" i="19"/>
  <c r="BS258" i="19" s="1"/>
  <c r="CE257" i="19"/>
  <c r="BY257" i="19"/>
  <c r="BJ258" i="19"/>
  <c r="BK258" i="19" s="1"/>
  <c r="BU257" i="19"/>
  <c r="CG257" i="19"/>
  <c r="CA257" i="19"/>
  <c r="BF258" i="19"/>
  <c r="BG258" i="19" s="1"/>
  <c r="BD258" i="19"/>
  <c r="BE258" i="19" s="1"/>
  <c r="BF261" i="26" l="1"/>
  <c r="BG261" i="26" s="1"/>
  <c r="BD261" i="26"/>
  <c r="BE261" i="26" s="1"/>
  <c r="CK260" i="26"/>
  <c r="BR261" i="26"/>
  <c r="BS261" i="26" s="1"/>
  <c r="CE260" i="26"/>
  <c r="BY260" i="26"/>
  <c r="BW260" i="26"/>
  <c r="CI260" i="26"/>
  <c r="BO261" i="26"/>
  <c r="BN261" i="26"/>
  <c r="CC260" i="26"/>
  <c r="BV260" i="26"/>
  <c r="CH260" i="26"/>
  <c r="BL261" i="26"/>
  <c r="BM261" i="26" s="1"/>
  <c r="CB260" i="26"/>
  <c r="BH261" i="26"/>
  <c r="BI261" i="26" s="1"/>
  <c r="CJ260" i="26"/>
  <c r="BP261" i="26"/>
  <c r="BQ261" i="26" s="1"/>
  <c r="CD260" i="26"/>
  <c r="BX260" i="26"/>
  <c r="BJ261" i="26"/>
  <c r="BU260" i="26"/>
  <c r="CG260" i="26"/>
  <c r="CA260" i="26"/>
  <c r="BK261" i="26"/>
  <c r="BF260" i="25"/>
  <c r="BG260" i="25" s="1"/>
  <c r="CI259" i="25"/>
  <c r="CC259" i="25"/>
  <c r="BN260" i="25"/>
  <c r="BO260" i="25" s="1"/>
  <c r="BW259" i="25"/>
  <c r="BP260" i="25"/>
  <c r="BQ260" i="25" s="1"/>
  <c r="CD259" i="25"/>
  <c r="BX259" i="25"/>
  <c r="CJ259" i="25"/>
  <c r="BD260" i="25"/>
  <c r="BE260" i="25" s="1"/>
  <c r="BR260" i="25"/>
  <c r="BS260" i="25" s="1"/>
  <c r="CE259" i="25"/>
  <c r="BY259" i="25"/>
  <c r="CK259" i="25"/>
  <c r="BU259" i="25"/>
  <c r="CG259" i="25"/>
  <c r="CA259" i="25"/>
  <c r="BJ260" i="25"/>
  <c r="BK260" i="25" s="1"/>
  <c r="CH259" i="25"/>
  <c r="CB259" i="25"/>
  <c r="BL260" i="25"/>
  <c r="BM260" i="25" s="1"/>
  <c r="BV259" i="25"/>
  <c r="BH260" i="25"/>
  <c r="BI260" i="25" s="1"/>
  <c r="BH259" i="24"/>
  <c r="BI259" i="24" s="1"/>
  <c r="BX258" i="24"/>
  <c r="CD258" i="24"/>
  <c r="BP259" i="24"/>
  <c r="BQ259" i="24" s="1"/>
  <c r="CJ258" i="24"/>
  <c r="BF259" i="24"/>
  <c r="BG259" i="24" s="1"/>
  <c r="BY258" i="24"/>
  <c r="CK258" i="24"/>
  <c r="BR259" i="24"/>
  <c r="BS259" i="24" s="1"/>
  <c r="CE258" i="24"/>
  <c r="BD259" i="24"/>
  <c r="BE259" i="24" s="1"/>
  <c r="BJ259" i="24"/>
  <c r="BK259" i="24" s="1"/>
  <c r="BU258" i="24"/>
  <c r="CG258" i="24"/>
  <c r="CA258" i="24"/>
  <c r="CC258" i="24"/>
  <c r="BN259" i="24"/>
  <c r="BO259" i="24" s="1"/>
  <c r="BW258" i="24"/>
  <c r="CI258" i="24"/>
  <c r="CB258" i="24"/>
  <c r="BL259" i="24"/>
  <c r="BV258" i="24"/>
  <c r="BM259" i="24"/>
  <c r="CH258" i="24"/>
  <c r="BP260" i="23"/>
  <c r="BQ260" i="23" s="1"/>
  <c r="CD259" i="23"/>
  <c r="BD260" i="23"/>
  <c r="BE260" i="23" s="1"/>
  <c r="CB258" i="23"/>
  <c r="BL259" i="23"/>
  <c r="BM259" i="23" s="1"/>
  <c r="CH258" i="23"/>
  <c r="BV258" i="23"/>
  <c r="BF259" i="23"/>
  <c r="BG259" i="23" s="1"/>
  <c r="BX258" i="23"/>
  <c r="CE258" i="23"/>
  <c r="BY258" i="23"/>
  <c r="CK258" i="23"/>
  <c r="BR259" i="23"/>
  <c r="BS259" i="23" s="1"/>
  <c r="CA258" i="23"/>
  <c r="BJ259" i="23"/>
  <c r="BK259" i="23" s="1"/>
  <c r="CG258" i="23"/>
  <c r="BU258" i="23"/>
  <c r="BH259" i="23"/>
  <c r="BI259" i="23" s="1"/>
  <c r="CJ258" i="23"/>
  <c r="CC258" i="23"/>
  <c r="BN259" i="23"/>
  <c r="BO259" i="23" s="1"/>
  <c r="BW258" i="23"/>
  <c r="CI258" i="23"/>
  <c r="BW259" i="22"/>
  <c r="CI259" i="22"/>
  <c r="CC259" i="22"/>
  <c r="BN260" i="22"/>
  <c r="BO260" i="22" s="1"/>
  <c r="BH260" i="22"/>
  <c r="BI260" i="22" s="1"/>
  <c r="BD260" i="22"/>
  <c r="BE260" i="22" s="1"/>
  <c r="BJ260" i="22"/>
  <c r="BK260" i="22" s="1"/>
  <c r="BU259" i="22"/>
  <c r="CG259" i="22"/>
  <c r="CA259" i="22"/>
  <c r="BV259" i="22"/>
  <c r="CH259" i="22"/>
  <c r="CB259" i="22"/>
  <c r="BL260" i="22"/>
  <c r="BM260" i="22" s="1"/>
  <c r="CK259" i="22"/>
  <c r="BR260" i="22"/>
  <c r="BS260" i="22" s="1"/>
  <c r="CE259" i="22"/>
  <c r="BY259" i="22"/>
  <c r="BF260" i="22"/>
  <c r="BG260" i="22" s="1"/>
  <c r="BX259" i="22"/>
  <c r="CJ259" i="22"/>
  <c r="BP260" i="22"/>
  <c r="BQ260" i="22" s="1"/>
  <c r="CD259" i="22"/>
  <c r="BR259" i="21"/>
  <c r="BY258" i="21"/>
  <c r="CK258" i="21"/>
  <c r="BS259" i="21"/>
  <c r="CE258" i="21"/>
  <c r="CG258" i="21"/>
  <c r="BU258" i="21"/>
  <c r="CA258" i="21"/>
  <c r="BJ259" i="21"/>
  <c r="BK259" i="21" s="1"/>
  <c r="BH259" i="21"/>
  <c r="BI259" i="21" s="1"/>
  <c r="CB258" i="21"/>
  <c r="BL259" i="21"/>
  <c r="BV258" i="21"/>
  <c r="CH258" i="21"/>
  <c r="BM259" i="21"/>
  <c r="BD259" i="21"/>
  <c r="BE259" i="21" s="1"/>
  <c r="CJ258" i="21"/>
  <c r="CD258" i="21"/>
  <c r="BP259" i="21"/>
  <c r="BQ259" i="21" s="1"/>
  <c r="BX258" i="21"/>
  <c r="BF259" i="21"/>
  <c r="BG259" i="21" s="1"/>
  <c r="BN259" i="21"/>
  <c r="CI258" i="21"/>
  <c r="CC258" i="21"/>
  <c r="BO259" i="21"/>
  <c r="BW258" i="21"/>
  <c r="BR259" i="20"/>
  <c r="BS259" i="20" s="1"/>
  <c r="CE258" i="20"/>
  <c r="BY258" i="20"/>
  <c r="CK258" i="20"/>
  <c r="BF259" i="20"/>
  <c r="BG259" i="20" s="1"/>
  <c r="BP259" i="20"/>
  <c r="BQ259" i="20" s="1"/>
  <c r="CD258" i="20"/>
  <c r="CJ258" i="20"/>
  <c r="BX258" i="20"/>
  <c r="CH258" i="20"/>
  <c r="CB258" i="20"/>
  <c r="BL259" i="20"/>
  <c r="BM259" i="20" s="1"/>
  <c r="BV258" i="20"/>
  <c r="BH259" i="20"/>
  <c r="BI259" i="20" s="1"/>
  <c r="CI258" i="20"/>
  <c r="CC258" i="20"/>
  <c r="BN259" i="20"/>
  <c r="BO259" i="20" s="1"/>
  <c r="BW258" i="20"/>
  <c r="BD259" i="20"/>
  <c r="BE259" i="20" s="1"/>
  <c r="BU258" i="20"/>
  <c r="CG258" i="20"/>
  <c r="CA258" i="20"/>
  <c r="BJ259" i="20"/>
  <c r="BK259" i="20" s="1"/>
  <c r="BX258" i="19"/>
  <c r="CJ258" i="19"/>
  <c r="BP259" i="19"/>
  <c r="BQ259" i="19" s="1"/>
  <c r="CD258" i="19"/>
  <c r="BW258" i="19"/>
  <c r="CI258" i="19"/>
  <c r="CC258" i="19"/>
  <c r="BN259" i="19"/>
  <c r="BO259" i="19" s="1"/>
  <c r="BF259" i="19"/>
  <c r="BG259" i="19" s="1"/>
  <c r="CK258" i="19"/>
  <c r="BR259" i="19"/>
  <c r="BS259" i="19" s="1"/>
  <c r="CE258" i="19"/>
  <c r="BY258" i="19"/>
  <c r="BD259" i="19"/>
  <c r="BE259" i="19" s="1"/>
  <c r="BJ259" i="19"/>
  <c r="BK259" i="19" s="1"/>
  <c r="BU258" i="19"/>
  <c r="CG258" i="19"/>
  <c r="CA258" i="19"/>
  <c r="BV258" i="19"/>
  <c r="CH258" i="19"/>
  <c r="CB258" i="19"/>
  <c r="BL259" i="19"/>
  <c r="BM259" i="19" s="1"/>
  <c r="BH259" i="19"/>
  <c r="BI259" i="19" s="1"/>
  <c r="CK261" i="26" l="1"/>
  <c r="CE261" i="26"/>
  <c r="BR262" i="26"/>
  <c r="BS262" i="26" s="1"/>
  <c r="BY261" i="26"/>
  <c r="BP262" i="26"/>
  <c r="CJ261" i="26"/>
  <c r="BQ262" i="26"/>
  <c r="CD261" i="26"/>
  <c r="BX261" i="26"/>
  <c r="BV261" i="26"/>
  <c r="BM262" i="26"/>
  <c r="BL262" i="26"/>
  <c r="CH261" i="26"/>
  <c r="CB261" i="26"/>
  <c r="BD262" i="26"/>
  <c r="BE262" i="26" s="1"/>
  <c r="BH262" i="26"/>
  <c r="BI262" i="26" s="1"/>
  <c r="BF262" i="26"/>
  <c r="BG262" i="26" s="1"/>
  <c r="BU261" i="26"/>
  <c r="BJ262" i="26"/>
  <c r="BK262" i="26" s="1"/>
  <c r="CG261" i="26"/>
  <c r="CA261" i="26"/>
  <c r="CC261" i="26"/>
  <c r="BW261" i="26"/>
  <c r="BN262" i="26"/>
  <c r="BO262" i="26" s="1"/>
  <c r="CI261" i="26"/>
  <c r="CH260" i="25"/>
  <c r="CB260" i="25"/>
  <c r="BL261" i="25"/>
  <c r="BM261" i="25" s="1"/>
  <c r="BV260" i="25"/>
  <c r="BU260" i="25"/>
  <c r="CG260" i="25"/>
  <c r="CA260" i="25"/>
  <c r="BJ261" i="25"/>
  <c r="BK261" i="25" s="1"/>
  <c r="BD261" i="25"/>
  <c r="BE261" i="25" s="1"/>
  <c r="BR261" i="25"/>
  <c r="BS261" i="25" s="1"/>
  <c r="CE260" i="25"/>
  <c r="BY260" i="25"/>
  <c r="CK260" i="25"/>
  <c r="CI260" i="25"/>
  <c r="CC260" i="25"/>
  <c r="BN261" i="25"/>
  <c r="BO261" i="25" s="1"/>
  <c r="BW260" i="25"/>
  <c r="BH261" i="25"/>
  <c r="BI261" i="25" s="1"/>
  <c r="BP261" i="25"/>
  <c r="BQ261" i="25" s="1"/>
  <c r="CD260" i="25"/>
  <c r="BX260" i="25"/>
  <c r="CJ260" i="25"/>
  <c r="BF261" i="25"/>
  <c r="BG261" i="25" s="1"/>
  <c r="BJ260" i="24"/>
  <c r="BK260" i="24" s="1"/>
  <c r="BU259" i="24"/>
  <c r="CG259" i="24"/>
  <c r="CA259" i="24"/>
  <c r="BY259" i="24"/>
  <c r="CK259" i="24"/>
  <c r="BR260" i="24"/>
  <c r="BS260" i="24" s="1"/>
  <c r="CE259" i="24"/>
  <c r="BF260" i="24"/>
  <c r="BG260" i="24" s="1"/>
  <c r="BX259" i="24"/>
  <c r="CJ259" i="24"/>
  <c r="BP260" i="24"/>
  <c r="BQ260" i="24" s="1"/>
  <c r="CD259" i="24"/>
  <c r="BD260" i="24"/>
  <c r="BE260" i="24" s="1"/>
  <c r="CC259" i="24"/>
  <c r="BN260" i="24"/>
  <c r="BO260" i="24" s="1"/>
  <c r="BW259" i="24"/>
  <c r="CI259" i="24"/>
  <c r="BH260" i="24"/>
  <c r="BI260" i="24" s="1"/>
  <c r="CB259" i="24"/>
  <c r="BL260" i="24"/>
  <c r="BM260" i="24" s="1"/>
  <c r="BV259" i="24"/>
  <c r="CH259" i="24"/>
  <c r="CC259" i="23"/>
  <c r="BN260" i="23"/>
  <c r="BO260" i="23" s="1"/>
  <c r="BW259" i="23"/>
  <c r="CI259" i="23"/>
  <c r="BF260" i="23"/>
  <c r="BG260" i="23" s="1"/>
  <c r="BX259" i="23"/>
  <c r="BH260" i="23"/>
  <c r="BI260" i="23" s="1"/>
  <c r="CJ259" i="23"/>
  <c r="CA259" i="23"/>
  <c r="BJ260" i="23"/>
  <c r="BK260" i="23" s="1"/>
  <c r="CG259" i="23"/>
  <c r="BU259" i="23"/>
  <c r="BD261" i="23"/>
  <c r="BE261" i="23" s="1"/>
  <c r="CB259" i="23"/>
  <c r="BL260" i="23"/>
  <c r="BM260" i="23" s="1"/>
  <c r="CH259" i="23"/>
  <c r="BV259" i="23"/>
  <c r="CE259" i="23"/>
  <c r="BY259" i="23"/>
  <c r="CK259" i="23"/>
  <c r="BS260" i="23"/>
  <c r="BR260" i="23"/>
  <c r="BP261" i="23"/>
  <c r="CD260" i="23"/>
  <c r="BQ261" i="23"/>
  <c r="BX260" i="22"/>
  <c r="CJ260" i="22"/>
  <c r="BP261" i="22"/>
  <c r="BQ261" i="22" s="1"/>
  <c r="CD260" i="22"/>
  <c r="BJ261" i="22"/>
  <c r="BK261" i="22" s="1"/>
  <c r="BU260" i="22"/>
  <c r="CG260" i="22"/>
  <c r="CA260" i="22"/>
  <c r="CK260" i="22"/>
  <c r="BS261" i="22"/>
  <c r="BR261" i="22"/>
  <c r="CE260" i="22"/>
  <c r="BY260" i="22"/>
  <c r="BF261" i="22"/>
  <c r="BG261" i="22" s="1"/>
  <c r="BH261" i="22"/>
  <c r="BI261" i="22" s="1"/>
  <c r="BV260" i="22"/>
  <c r="CH260" i="22"/>
  <c r="CB260" i="22"/>
  <c r="BL261" i="22"/>
  <c r="BM261" i="22" s="1"/>
  <c r="BD261" i="22"/>
  <c r="BE261" i="22" s="1"/>
  <c r="BW260" i="22"/>
  <c r="CI260" i="22"/>
  <c r="CC260" i="22"/>
  <c r="BN261" i="22"/>
  <c r="BO261" i="22" s="1"/>
  <c r="CG259" i="21"/>
  <c r="BU259" i="21"/>
  <c r="BJ260" i="21"/>
  <c r="BK260" i="21" s="1"/>
  <c r="CA259" i="21"/>
  <c r="CJ259" i="21"/>
  <c r="BX259" i="21"/>
  <c r="CD259" i="21"/>
  <c r="BP260" i="21"/>
  <c r="BQ260" i="21" s="1"/>
  <c r="BH260" i="21"/>
  <c r="BI260" i="21" s="1"/>
  <c r="BD260" i="21"/>
  <c r="BE260" i="21" s="1"/>
  <c r="CB259" i="21"/>
  <c r="BL260" i="21"/>
  <c r="BV259" i="21"/>
  <c r="BM260" i="21"/>
  <c r="CH259" i="21"/>
  <c r="BR260" i="21"/>
  <c r="BY259" i="21"/>
  <c r="CK259" i="21"/>
  <c r="BS260" i="21"/>
  <c r="CE259" i="21"/>
  <c r="BF260" i="21"/>
  <c r="BG260" i="21" s="1"/>
  <c r="BN260" i="21"/>
  <c r="CI259" i="21"/>
  <c r="BW259" i="21"/>
  <c r="CC259" i="21"/>
  <c r="BO260" i="21"/>
  <c r="BU259" i="20"/>
  <c r="CG259" i="20"/>
  <c r="CA259" i="20"/>
  <c r="BJ260" i="20"/>
  <c r="BK260" i="20"/>
  <c r="CI259" i="20"/>
  <c r="CC259" i="20"/>
  <c r="BN260" i="20"/>
  <c r="BO260" i="20" s="1"/>
  <c r="BW259" i="20"/>
  <c r="BD260" i="20"/>
  <c r="BE260" i="20" s="1"/>
  <c r="BH260" i="20"/>
  <c r="BI260" i="20"/>
  <c r="CH259" i="20"/>
  <c r="CB259" i="20"/>
  <c r="BL260" i="20"/>
  <c r="BM260" i="20" s="1"/>
  <c r="BV259" i="20"/>
  <c r="BP260" i="20"/>
  <c r="BQ260" i="20" s="1"/>
  <c r="CD259" i="20"/>
  <c r="CJ259" i="20"/>
  <c r="BX259" i="20"/>
  <c r="BF260" i="20"/>
  <c r="BG260" i="20" s="1"/>
  <c r="BR260" i="20"/>
  <c r="BS260" i="20" s="1"/>
  <c r="CE259" i="20"/>
  <c r="BY259" i="20"/>
  <c r="CK259" i="20"/>
  <c r="BW259" i="19"/>
  <c r="CI259" i="19"/>
  <c r="CC259" i="19"/>
  <c r="BN260" i="19"/>
  <c r="BO260" i="19" s="1"/>
  <c r="BV259" i="19"/>
  <c r="CH259" i="19"/>
  <c r="CB259" i="19"/>
  <c r="BL260" i="19"/>
  <c r="BM260" i="19" s="1"/>
  <c r="CK259" i="19"/>
  <c r="BS260" i="19"/>
  <c r="BR260" i="19"/>
  <c r="CE259" i="19"/>
  <c r="BY259" i="19"/>
  <c r="BX259" i="19"/>
  <c r="CJ259" i="19"/>
  <c r="BP260" i="19"/>
  <c r="BQ260" i="19" s="1"/>
  <c r="CD259" i="19"/>
  <c r="BH260" i="19"/>
  <c r="BI260" i="19" s="1"/>
  <c r="BF260" i="19"/>
  <c r="BG260" i="19" s="1"/>
  <c r="BJ260" i="19"/>
  <c r="BK260" i="19" s="1"/>
  <c r="BU259" i="19"/>
  <c r="CG259" i="19"/>
  <c r="CA259" i="19"/>
  <c r="BD260" i="19"/>
  <c r="BE260" i="19" s="1"/>
  <c r="BF263" i="26" l="1"/>
  <c r="BG263" i="26" s="1"/>
  <c r="BJ263" i="26"/>
  <c r="BK263" i="26" s="1"/>
  <c r="CA262" i="26"/>
  <c r="BU262" i="26"/>
  <c r="CG262" i="26"/>
  <c r="BD263" i="26"/>
  <c r="BE263" i="26" s="1"/>
  <c r="BH263" i="26"/>
  <c r="BI263" i="26" s="1"/>
  <c r="BO263" i="26"/>
  <c r="CC262" i="26"/>
  <c r="BN263" i="26"/>
  <c r="BW262" i="26"/>
  <c r="CI262" i="26"/>
  <c r="CE262" i="26"/>
  <c r="BY262" i="26"/>
  <c r="BR263" i="26"/>
  <c r="BS263" i="26" s="1"/>
  <c r="CK262" i="26"/>
  <c r="BP263" i="26"/>
  <c r="BQ263" i="26" s="1"/>
  <c r="CD262" i="26"/>
  <c r="BX262" i="26"/>
  <c r="CJ262" i="26"/>
  <c r="CB262" i="26"/>
  <c r="BL263" i="26"/>
  <c r="BM263" i="26" s="1"/>
  <c r="CH262" i="26"/>
  <c r="BV262" i="26"/>
  <c r="BF262" i="25"/>
  <c r="BG262" i="25" s="1"/>
  <c r="BR262" i="25"/>
  <c r="BS262" i="25" s="1"/>
  <c r="CE261" i="25"/>
  <c r="BY261" i="25"/>
  <c r="CK261" i="25"/>
  <c r="BU261" i="25"/>
  <c r="CG261" i="25"/>
  <c r="CA261" i="25"/>
  <c r="BJ262" i="25"/>
  <c r="BK262" i="25" s="1"/>
  <c r="CI261" i="25"/>
  <c r="CC261" i="25"/>
  <c r="BN262" i="25"/>
  <c r="BO262" i="25" s="1"/>
  <c r="BW261" i="25"/>
  <c r="BD262" i="25"/>
  <c r="BE262" i="25" s="1"/>
  <c r="CH261" i="25"/>
  <c r="CB261" i="25"/>
  <c r="BL262" i="25"/>
  <c r="BM262" i="25" s="1"/>
  <c r="BV261" i="25"/>
  <c r="BH262" i="25"/>
  <c r="BI262" i="25" s="1"/>
  <c r="BP262" i="25"/>
  <c r="BQ262" i="25" s="1"/>
  <c r="CD261" i="25"/>
  <c r="BX261" i="25"/>
  <c r="CJ261" i="25"/>
  <c r="BF261" i="24"/>
  <c r="BG261" i="24" s="1"/>
  <c r="CB260" i="24"/>
  <c r="BL261" i="24"/>
  <c r="BM261" i="24" s="1"/>
  <c r="BV260" i="24"/>
  <c r="CH260" i="24"/>
  <c r="CC260" i="24"/>
  <c r="BN261" i="24"/>
  <c r="BO261" i="24" s="1"/>
  <c r="BW260" i="24"/>
  <c r="CI260" i="24"/>
  <c r="BH261" i="24"/>
  <c r="BI261" i="24" s="1"/>
  <c r="BD261" i="24"/>
  <c r="BE261" i="24" s="1"/>
  <c r="BX260" i="24"/>
  <c r="CJ260" i="24"/>
  <c r="CD260" i="24"/>
  <c r="BP261" i="24"/>
  <c r="BQ261" i="24" s="1"/>
  <c r="BY260" i="24"/>
  <c r="CK260" i="24"/>
  <c r="BS261" i="24"/>
  <c r="BR261" i="24"/>
  <c r="CE260" i="24"/>
  <c r="CA260" i="24"/>
  <c r="BJ261" i="24"/>
  <c r="BK261" i="24" s="1"/>
  <c r="BU260" i="24"/>
  <c r="CG260" i="24"/>
  <c r="BF261" i="23"/>
  <c r="BG261" i="23" s="1"/>
  <c r="BX260" i="23"/>
  <c r="BH261" i="23"/>
  <c r="BI261" i="23" s="1"/>
  <c r="CJ260" i="23"/>
  <c r="BJ261" i="23"/>
  <c r="BK261" i="23" s="1"/>
  <c r="CA260" i="23"/>
  <c r="CG260" i="23"/>
  <c r="BU260" i="23"/>
  <c r="BO261" i="23"/>
  <c r="BN261" i="23"/>
  <c r="CC260" i="23"/>
  <c r="BW260" i="23"/>
  <c r="CI260" i="23"/>
  <c r="BL261" i="23"/>
  <c r="BM261" i="23" s="1"/>
  <c r="CB260" i="23"/>
  <c r="CH260" i="23"/>
  <c r="BV260" i="23"/>
  <c r="BD262" i="23"/>
  <c r="BE262" i="23" s="1"/>
  <c r="CD261" i="23"/>
  <c r="BP262" i="23"/>
  <c r="BQ262" i="23" s="1"/>
  <c r="CK260" i="23"/>
  <c r="CE260" i="23"/>
  <c r="BY260" i="23"/>
  <c r="BR261" i="23"/>
  <c r="BS261" i="23" s="1"/>
  <c r="BW261" i="22"/>
  <c r="CI261" i="22"/>
  <c r="CC261" i="22"/>
  <c r="BN262" i="22"/>
  <c r="BO262" i="22" s="1"/>
  <c r="BJ262" i="22"/>
  <c r="BK262" i="22" s="1"/>
  <c r="BU261" i="22"/>
  <c r="CG261" i="22"/>
  <c r="CA261" i="22"/>
  <c r="BV261" i="22"/>
  <c r="CH261" i="22"/>
  <c r="CB261" i="22"/>
  <c r="BL262" i="22"/>
  <c r="BM262" i="22" s="1"/>
  <c r="BH262" i="22"/>
  <c r="BI262" i="22" s="1"/>
  <c r="BD262" i="22"/>
  <c r="BE262" i="22" s="1"/>
  <c r="BX261" i="22"/>
  <c r="CJ261" i="22"/>
  <c r="BP262" i="22"/>
  <c r="BQ262" i="22" s="1"/>
  <c r="CD261" i="22"/>
  <c r="BF262" i="22"/>
  <c r="BG262" i="22" s="1"/>
  <c r="CK261" i="22"/>
  <c r="BR262" i="22"/>
  <c r="BS262" i="22" s="1"/>
  <c r="CE261" i="22"/>
  <c r="BY261" i="22"/>
  <c r="BH261" i="21"/>
  <c r="BI261" i="21" s="1"/>
  <c r="BD261" i="21"/>
  <c r="BE261" i="21" s="1"/>
  <c r="BP261" i="21"/>
  <c r="BQ261" i="21" s="1"/>
  <c r="CJ260" i="21"/>
  <c r="CD260" i="21"/>
  <c r="BX260" i="21"/>
  <c r="BK261" i="21"/>
  <c r="CG260" i="21"/>
  <c r="BU260" i="21"/>
  <c r="CA260" i="21"/>
  <c r="BJ261" i="21"/>
  <c r="BY260" i="21"/>
  <c r="CK260" i="21"/>
  <c r="CE260" i="21"/>
  <c r="BR261" i="21"/>
  <c r="BS261" i="21" s="1"/>
  <c r="CI260" i="21"/>
  <c r="CC260" i="21"/>
  <c r="BW260" i="21"/>
  <c r="BN261" i="21"/>
  <c r="BO261" i="21" s="1"/>
  <c r="BF261" i="21"/>
  <c r="BG261" i="21" s="1"/>
  <c r="CB260" i="21"/>
  <c r="BV260" i="21"/>
  <c r="CH260" i="21"/>
  <c r="BL261" i="21"/>
  <c r="BM261" i="21" s="1"/>
  <c r="CI260" i="20"/>
  <c r="CC260" i="20"/>
  <c r="BN261" i="20"/>
  <c r="BO261" i="20" s="1"/>
  <c r="BW260" i="20"/>
  <c r="BF261" i="20"/>
  <c r="BG261" i="20" s="1"/>
  <c r="BP261" i="20"/>
  <c r="BQ261" i="20" s="1"/>
  <c r="CD260" i="20"/>
  <c r="CJ260" i="20"/>
  <c r="BX260" i="20"/>
  <c r="BR261" i="20"/>
  <c r="BS261" i="20" s="1"/>
  <c r="CE260" i="20"/>
  <c r="BY260" i="20"/>
  <c r="CK260" i="20"/>
  <c r="BD261" i="20"/>
  <c r="BE261" i="20" s="1"/>
  <c r="CH260" i="20"/>
  <c r="CB260" i="20"/>
  <c r="BL261" i="20"/>
  <c r="BM261" i="20" s="1"/>
  <c r="BV260" i="20"/>
  <c r="BH261" i="20"/>
  <c r="BI261" i="20"/>
  <c r="BU260" i="20"/>
  <c r="CG260" i="20"/>
  <c r="CA260" i="20"/>
  <c r="BJ261" i="20"/>
  <c r="BK261" i="20" s="1"/>
  <c r="BF261" i="19"/>
  <c r="BG261" i="19" s="1"/>
  <c r="BU260" i="19"/>
  <c r="CG260" i="19"/>
  <c r="BJ261" i="19"/>
  <c r="BK261" i="19" s="1"/>
  <c r="CA260" i="19"/>
  <c r="BD261" i="19"/>
  <c r="BE261" i="19" s="1"/>
  <c r="BV260" i="19"/>
  <c r="CH260" i="19"/>
  <c r="BM261" i="19"/>
  <c r="BL261" i="19"/>
  <c r="CB260" i="19"/>
  <c r="BX260" i="19"/>
  <c r="BP261" i="19"/>
  <c r="BQ261" i="19" s="1"/>
  <c r="CJ260" i="19"/>
  <c r="CD260" i="19"/>
  <c r="BH261" i="19"/>
  <c r="BI261" i="19" s="1"/>
  <c r="CI260" i="19"/>
  <c r="BW260" i="19"/>
  <c r="BO261" i="19"/>
  <c r="BN261" i="19"/>
  <c r="CC260" i="19"/>
  <c r="BR261" i="19"/>
  <c r="BS261" i="19" s="1"/>
  <c r="CK260" i="19"/>
  <c r="CE260" i="19"/>
  <c r="BY260" i="19"/>
  <c r="BX263" i="26" l="1"/>
  <c r="CD263" i="26"/>
  <c r="CJ263" i="26"/>
  <c r="BP264" i="26"/>
  <c r="BQ264" i="26" s="1"/>
  <c r="BH264" i="26"/>
  <c r="BI264" i="26" s="1"/>
  <c r="CK263" i="26"/>
  <c r="CE263" i="26"/>
  <c r="BR264" i="26"/>
  <c r="BS264" i="26" s="1"/>
  <c r="BY263" i="26"/>
  <c r="CH263" i="26"/>
  <c r="CB263" i="26"/>
  <c r="BL264" i="26"/>
  <c r="BM264" i="26" s="1"/>
  <c r="BV263" i="26"/>
  <c r="BD264" i="26"/>
  <c r="BE264" i="26" s="1"/>
  <c r="BJ264" i="26"/>
  <c r="BK264" i="26" s="1"/>
  <c r="CG263" i="26"/>
  <c r="CA263" i="26"/>
  <c r="BU263" i="26"/>
  <c r="BF264" i="26"/>
  <c r="BG264" i="26" s="1"/>
  <c r="CC263" i="26"/>
  <c r="BW263" i="26"/>
  <c r="CI263" i="26"/>
  <c r="BN264" i="26"/>
  <c r="BO264" i="26" s="1"/>
  <c r="CI262" i="25"/>
  <c r="CC262" i="25"/>
  <c r="BN263" i="25"/>
  <c r="BO263" i="25" s="1"/>
  <c r="BW262" i="25"/>
  <c r="BH263" i="25"/>
  <c r="BI263" i="25" s="1"/>
  <c r="BU262" i="25"/>
  <c r="CG262" i="25"/>
  <c r="CA262" i="25"/>
  <c r="BJ263" i="25"/>
  <c r="BK263" i="25" s="1"/>
  <c r="BD263" i="25"/>
  <c r="BE263" i="25" s="1"/>
  <c r="BR263" i="25"/>
  <c r="BS263" i="25" s="1"/>
  <c r="CE262" i="25"/>
  <c r="BY262" i="25"/>
  <c r="CK262" i="25"/>
  <c r="BP263" i="25"/>
  <c r="BQ263" i="25" s="1"/>
  <c r="CD262" i="25"/>
  <c r="BX262" i="25"/>
  <c r="CJ262" i="25"/>
  <c r="CH262" i="25"/>
  <c r="CB262" i="25"/>
  <c r="BL263" i="25"/>
  <c r="BM263" i="25" s="1"/>
  <c r="BV262" i="25"/>
  <c r="BF263" i="25"/>
  <c r="BG263" i="25" s="1"/>
  <c r="CA261" i="24"/>
  <c r="BJ262" i="24"/>
  <c r="BK262" i="24" s="1"/>
  <c r="BU261" i="24"/>
  <c r="CG261" i="24"/>
  <c r="CC261" i="24"/>
  <c r="BN262" i="24"/>
  <c r="BO262" i="24" s="1"/>
  <c r="BW261" i="24"/>
  <c r="CI261" i="24"/>
  <c r="BH262" i="24"/>
  <c r="BI262" i="24" s="1"/>
  <c r="CB261" i="24"/>
  <c r="BL262" i="24"/>
  <c r="BM262" i="24" s="1"/>
  <c r="BV261" i="24"/>
  <c r="CH261" i="24"/>
  <c r="BX261" i="24"/>
  <c r="CJ261" i="24"/>
  <c r="BP262" i="24"/>
  <c r="BQ262" i="24" s="1"/>
  <c r="CD261" i="24"/>
  <c r="BD262" i="24"/>
  <c r="BE262" i="24" s="1"/>
  <c r="BF262" i="24"/>
  <c r="BG262" i="24" s="1"/>
  <c r="BY261" i="24"/>
  <c r="CK261" i="24"/>
  <c r="BR262" i="24"/>
  <c r="BS262" i="24" s="1"/>
  <c r="CE261" i="24"/>
  <c r="BD263" i="23"/>
  <c r="BE263" i="23" s="1"/>
  <c r="CD262" i="23"/>
  <c r="BP263" i="23"/>
  <c r="BQ263" i="23" s="1"/>
  <c r="CA261" i="23"/>
  <c r="BJ262" i="23"/>
  <c r="BK262" i="23" s="1"/>
  <c r="CG261" i="23"/>
  <c r="BU261" i="23"/>
  <c r="BH262" i="23"/>
  <c r="BI262" i="23" s="1"/>
  <c r="CJ261" i="23"/>
  <c r="BY261" i="23"/>
  <c r="CK261" i="23"/>
  <c r="CE261" i="23"/>
  <c r="BR262" i="23"/>
  <c r="BS262" i="23" s="1"/>
  <c r="BL262" i="23"/>
  <c r="BM262" i="23" s="1"/>
  <c r="CH261" i="23"/>
  <c r="CB261" i="23"/>
  <c r="BV261" i="23"/>
  <c r="BF262" i="23"/>
  <c r="BG262" i="23" s="1"/>
  <c r="BX262" i="23" s="1"/>
  <c r="BX261" i="23"/>
  <c r="BW261" i="23"/>
  <c r="BN262" i="23"/>
  <c r="CC261" i="23"/>
  <c r="CI261" i="23"/>
  <c r="BO262" i="23"/>
  <c r="CK262" i="22"/>
  <c r="BR263" i="22"/>
  <c r="BS263" i="22" s="1"/>
  <c r="CE262" i="22"/>
  <c r="BY262" i="22"/>
  <c r="BW262" i="22"/>
  <c r="CI262" i="22"/>
  <c r="CC262" i="22"/>
  <c r="BN263" i="22"/>
  <c r="BO263" i="22" s="1"/>
  <c r="BX262" i="22"/>
  <c r="CJ262" i="22"/>
  <c r="BP263" i="22"/>
  <c r="BQ263" i="22" s="1"/>
  <c r="CD262" i="22"/>
  <c r="BV262" i="22"/>
  <c r="CH262" i="22"/>
  <c r="CB262" i="22"/>
  <c r="BL263" i="22"/>
  <c r="BM263" i="22" s="1"/>
  <c r="BF263" i="22"/>
  <c r="BG263" i="22" s="1"/>
  <c r="BJ263" i="22"/>
  <c r="BK263" i="22" s="1"/>
  <c r="BU262" i="22"/>
  <c r="CG262" i="22"/>
  <c r="CA262" i="22"/>
  <c r="BD263" i="22"/>
  <c r="BE263" i="22" s="1"/>
  <c r="BH263" i="22"/>
  <c r="BI263" i="22" s="1"/>
  <c r="CC261" i="21"/>
  <c r="BW261" i="21"/>
  <c r="CI261" i="21"/>
  <c r="BN262" i="21"/>
  <c r="BO262" i="21" s="1"/>
  <c r="BX261" i="21"/>
  <c r="BP262" i="21"/>
  <c r="BQ262" i="21" s="1"/>
  <c r="CJ261" i="21"/>
  <c r="CD261" i="21"/>
  <c r="CE261" i="21"/>
  <c r="CK261" i="21"/>
  <c r="BY261" i="21"/>
  <c r="BR262" i="21"/>
  <c r="BS262" i="21" s="1"/>
  <c r="BD262" i="21"/>
  <c r="BE262" i="21" s="1"/>
  <c r="CH261" i="21"/>
  <c r="CB261" i="21"/>
  <c r="BV261" i="21"/>
  <c r="BL262" i="21"/>
  <c r="BM262" i="21" s="1"/>
  <c r="BF262" i="21"/>
  <c r="BG262" i="21" s="1"/>
  <c r="BH262" i="21"/>
  <c r="BI262" i="21" s="1"/>
  <c r="BU261" i="21"/>
  <c r="CG261" i="21"/>
  <c r="BJ262" i="21"/>
  <c r="BK262" i="21" s="1"/>
  <c r="CA261" i="21"/>
  <c r="BP262" i="20"/>
  <c r="CD261" i="20"/>
  <c r="BQ262" i="20"/>
  <c r="CJ261" i="20"/>
  <c r="BX261" i="20"/>
  <c r="CH261" i="20"/>
  <c r="CB261" i="20"/>
  <c r="BV261" i="20"/>
  <c r="BL262" i="20"/>
  <c r="BM262" i="20" s="1"/>
  <c r="BS262" i="20"/>
  <c r="CE261" i="20"/>
  <c r="BR262" i="20"/>
  <c r="BY261" i="20"/>
  <c r="CK261" i="20"/>
  <c r="CI261" i="20"/>
  <c r="CC261" i="20"/>
  <c r="BN262" i="20"/>
  <c r="BO262" i="20" s="1"/>
  <c r="BW261" i="20"/>
  <c r="BU261" i="20"/>
  <c r="CG261" i="20"/>
  <c r="CA261" i="20"/>
  <c r="BK262" i="20"/>
  <c r="BJ262" i="20"/>
  <c r="BF262" i="20"/>
  <c r="BG262" i="20" s="1"/>
  <c r="BD262" i="20"/>
  <c r="BE262" i="20" s="1"/>
  <c r="BH262" i="20"/>
  <c r="BI262" i="20" s="1"/>
  <c r="CE261" i="19"/>
  <c r="CK261" i="19"/>
  <c r="BR262" i="19"/>
  <c r="BS262" i="19" s="1"/>
  <c r="BY261" i="19"/>
  <c r="BD262" i="19"/>
  <c r="BE262" i="19" s="1"/>
  <c r="BU261" i="19"/>
  <c r="CG261" i="19"/>
  <c r="CA261" i="19"/>
  <c r="BJ262" i="19"/>
  <c r="BK262" i="19" s="1"/>
  <c r="BH262" i="19"/>
  <c r="BI262" i="19" s="1"/>
  <c r="CJ261" i="19"/>
  <c r="BP262" i="19"/>
  <c r="BQ262" i="19" s="1"/>
  <c r="CD261" i="19"/>
  <c r="BX261" i="19"/>
  <c r="BF262" i="19"/>
  <c r="BG262" i="19" s="1"/>
  <c r="BV261" i="19"/>
  <c r="CH261" i="19"/>
  <c r="BM262" i="19"/>
  <c r="BL262" i="19"/>
  <c r="CB261" i="19"/>
  <c r="CI261" i="19"/>
  <c r="BN262" i="19"/>
  <c r="BO262" i="19" s="1"/>
  <c r="CC261" i="19"/>
  <c r="BW261" i="19"/>
  <c r="BL265" i="26" l="1"/>
  <c r="BV264" i="26"/>
  <c r="CB264" i="26"/>
  <c r="CH264" i="26"/>
  <c r="BM265" i="26"/>
  <c r="CK264" i="26"/>
  <c r="BY264" i="26"/>
  <c r="BR265" i="26"/>
  <c r="BS265" i="26" s="1"/>
  <c r="CE264" i="26"/>
  <c r="BH265" i="26"/>
  <c r="BI265" i="26" s="1"/>
  <c r="BJ265" i="26"/>
  <c r="BK265" i="26" s="1"/>
  <c r="CA264" i="26"/>
  <c r="BU264" i="26"/>
  <c r="CG264" i="26"/>
  <c r="BF265" i="26"/>
  <c r="BG265" i="26" s="1"/>
  <c r="BD265" i="26"/>
  <c r="BE265" i="26" s="1"/>
  <c r="BO265" i="26"/>
  <c r="CC264" i="26"/>
  <c r="BW264" i="26"/>
  <c r="BN265" i="26"/>
  <c r="CI264" i="26"/>
  <c r="BX264" i="26"/>
  <c r="CJ264" i="26"/>
  <c r="BP265" i="26"/>
  <c r="BQ265" i="26" s="1"/>
  <c r="CD264" i="26"/>
  <c r="BD264" i="25"/>
  <c r="BE264" i="25" s="1"/>
  <c r="BU263" i="25"/>
  <c r="CG263" i="25"/>
  <c r="BJ264" i="25"/>
  <c r="BK264" i="25" s="1"/>
  <c r="CA263" i="25"/>
  <c r="BF264" i="25"/>
  <c r="BG264" i="25" s="1"/>
  <c r="CD263" i="25"/>
  <c r="BX263" i="25"/>
  <c r="BQ264" i="25"/>
  <c r="BP264" i="25"/>
  <c r="CJ263" i="25"/>
  <c r="CE263" i="25"/>
  <c r="BY263" i="25"/>
  <c r="BR264" i="25"/>
  <c r="BS264" i="25" s="1"/>
  <c r="CK263" i="25"/>
  <c r="CH263" i="25"/>
  <c r="BL264" i="25"/>
  <c r="BM264" i="25" s="1"/>
  <c r="CB263" i="25"/>
  <c r="BV263" i="25"/>
  <c r="BH264" i="25"/>
  <c r="BI264" i="25" s="1"/>
  <c r="CI263" i="25"/>
  <c r="BN264" i="25"/>
  <c r="BO264" i="25" s="1"/>
  <c r="CC263" i="25"/>
  <c r="BW263" i="25"/>
  <c r="BY262" i="24"/>
  <c r="CK262" i="24"/>
  <c r="BR263" i="24"/>
  <c r="BS263" i="24" s="1"/>
  <c r="CE262" i="24"/>
  <c r="BH263" i="24"/>
  <c r="BI263" i="24" s="1"/>
  <c r="BF263" i="24"/>
  <c r="BG263" i="24" s="1"/>
  <c r="BX262" i="24"/>
  <c r="CJ262" i="24"/>
  <c r="BQ263" i="24"/>
  <c r="CD262" i="24"/>
  <c r="BP263" i="24"/>
  <c r="BD263" i="24"/>
  <c r="BE263" i="24" s="1"/>
  <c r="CA262" i="24"/>
  <c r="BJ263" i="24"/>
  <c r="BK263" i="24" s="1"/>
  <c r="BU262" i="24"/>
  <c r="CG262" i="24"/>
  <c r="CB262" i="24"/>
  <c r="BL263" i="24"/>
  <c r="BM263" i="24" s="1"/>
  <c r="BV262" i="24"/>
  <c r="CH262" i="24"/>
  <c r="CC262" i="24"/>
  <c r="BN263" i="24"/>
  <c r="BO263" i="24" s="1"/>
  <c r="BW262" i="24"/>
  <c r="CI262" i="24"/>
  <c r="CA262" i="23"/>
  <c r="BJ263" i="23"/>
  <c r="BK263" i="23" s="1"/>
  <c r="BU262" i="23"/>
  <c r="CG262" i="23"/>
  <c r="BH263" i="23"/>
  <c r="BI263" i="23" s="1"/>
  <c r="CJ262" i="23"/>
  <c r="BP264" i="23"/>
  <c r="BQ264" i="23" s="1"/>
  <c r="CD263" i="23"/>
  <c r="BL263" i="23"/>
  <c r="BM263" i="23" s="1"/>
  <c r="CB262" i="23"/>
  <c r="BV262" i="23"/>
  <c r="CH262" i="23"/>
  <c r="BY262" i="23"/>
  <c r="CK262" i="23"/>
  <c r="BR263" i="23"/>
  <c r="BS263" i="23" s="1"/>
  <c r="CE262" i="23"/>
  <c r="BD264" i="23"/>
  <c r="BE264" i="23" s="1"/>
  <c r="BW262" i="23"/>
  <c r="BN263" i="23"/>
  <c r="CC262" i="23"/>
  <c r="BO263" i="23"/>
  <c r="CI262" i="23"/>
  <c r="BF263" i="23"/>
  <c r="BG263" i="23" s="1"/>
  <c r="BD264" i="22"/>
  <c r="BE264" i="22" s="1"/>
  <c r="BJ264" i="22"/>
  <c r="BK264" i="22" s="1"/>
  <c r="BU263" i="22"/>
  <c r="CG263" i="22"/>
  <c r="CA263" i="22"/>
  <c r="BW263" i="22"/>
  <c r="CI263" i="22"/>
  <c r="CC263" i="22"/>
  <c r="BN264" i="22"/>
  <c r="BO264" i="22" s="1"/>
  <c r="BX263" i="22"/>
  <c r="CJ263" i="22"/>
  <c r="BP264" i="22"/>
  <c r="BQ264" i="22" s="1"/>
  <c r="CD263" i="22"/>
  <c r="BV263" i="22"/>
  <c r="CH263" i="22"/>
  <c r="CB263" i="22"/>
  <c r="BL264" i="22"/>
  <c r="BM264" i="22" s="1"/>
  <c r="BH264" i="22"/>
  <c r="BI264" i="22" s="1"/>
  <c r="BF264" i="22"/>
  <c r="BG264" i="22" s="1"/>
  <c r="CK263" i="22"/>
  <c r="BR264" i="22"/>
  <c r="BS264" i="22" s="1"/>
  <c r="CE263" i="22"/>
  <c r="BY263" i="22"/>
  <c r="CE262" i="21"/>
  <c r="CK262" i="21"/>
  <c r="BR263" i="21"/>
  <c r="BS263" i="21" s="1"/>
  <c r="BY262" i="21"/>
  <c r="BH263" i="21"/>
  <c r="BI263" i="21" s="1"/>
  <c r="BX262" i="21"/>
  <c r="BP263" i="21"/>
  <c r="BQ263" i="21" s="1"/>
  <c r="CJ262" i="21"/>
  <c r="CD262" i="21"/>
  <c r="CC262" i="21"/>
  <c r="BW262" i="21"/>
  <c r="BN263" i="21"/>
  <c r="BO263" i="21" s="1"/>
  <c r="CI262" i="21"/>
  <c r="BU262" i="21"/>
  <c r="CG262" i="21"/>
  <c r="BJ263" i="21"/>
  <c r="BK263" i="21" s="1"/>
  <c r="CA262" i="21"/>
  <c r="BF263" i="21"/>
  <c r="BG263" i="21" s="1"/>
  <c r="BL263" i="21"/>
  <c r="BM263" i="21" s="1"/>
  <c r="CH262" i="21"/>
  <c r="CB262" i="21"/>
  <c r="BV262" i="21"/>
  <c r="BD263" i="21"/>
  <c r="BE263" i="21" s="1"/>
  <c r="BF263" i="20"/>
  <c r="BG263" i="20" s="1"/>
  <c r="BV262" i="20"/>
  <c r="CH262" i="20"/>
  <c r="BL263" i="20"/>
  <c r="BM263" i="20" s="1"/>
  <c r="CB262" i="20"/>
  <c r="BH263" i="20"/>
  <c r="BI263" i="20" s="1"/>
  <c r="CI262" i="20"/>
  <c r="BO263" i="20"/>
  <c r="BW262" i="20"/>
  <c r="BN263" i="20"/>
  <c r="CC262" i="20"/>
  <c r="BD263" i="20"/>
  <c r="BE263" i="20" s="1"/>
  <c r="BU262" i="20"/>
  <c r="BJ263" i="20"/>
  <c r="CG262" i="20"/>
  <c r="CA262" i="20"/>
  <c r="BK263" i="20"/>
  <c r="CK262" i="20"/>
  <c r="BR263" i="20"/>
  <c r="BS263" i="20" s="1"/>
  <c r="CE262" i="20"/>
  <c r="BY262" i="20"/>
  <c r="BP263" i="20"/>
  <c r="CD262" i="20"/>
  <c r="BX262" i="20"/>
  <c r="CJ262" i="20"/>
  <c r="BQ263" i="20"/>
  <c r="CI262" i="19"/>
  <c r="CC262" i="19"/>
  <c r="BN263" i="19"/>
  <c r="BO263" i="19" s="1"/>
  <c r="BW262" i="19"/>
  <c r="BH263" i="19"/>
  <c r="BI263" i="19" s="1"/>
  <c r="BU262" i="19"/>
  <c r="BJ263" i="19"/>
  <c r="CG262" i="19"/>
  <c r="CA262" i="19"/>
  <c r="BK263" i="19"/>
  <c r="BF263" i="19"/>
  <c r="BG263" i="19" s="1"/>
  <c r="CJ262" i="19"/>
  <c r="CD262" i="19"/>
  <c r="BP263" i="19"/>
  <c r="BQ263" i="19" s="1"/>
  <c r="BX262" i="19"/>
  <c r="BD263" i="19"/>
  <c r="BE263" i="19" s="1"/>
  <c r="BR263" i="19"/>
  <c r="BS263" i="19" s="1"/>
  <c r="CE262" i="19"/>
  <c r="CK262" i="19"/>
  <c r="BY262" i="19"/>
  <c r="BL263" i="19"/>
  <c r="BV262" i="19"/>
  <c r="CH262" i="19"/>
  <c r="CB262" i="19"/>
  <c r="BM263" i="19"/>
  <c r="BH266" i="26" l="1"/>
  <c r="BI266" i="26" s="1"/>
  <c r="BJ266" i="26"/>
  <c r="BK266" i="26" s="1"/>
  <c r="CG265" i="26"/>
  <c r="CA265" i="26"/>
  <c r="BU265" i="26"/>
  <c r="BY265" i="26"/>
  <c r="CK265" i="26"/>
  <c r="CE265" i="26"/>
  <c r="BR266" i="26"/>
  <c r="BS266" i="26" s="1"/>
  <c r="BF266" i="26"/>
  <c r="BG266" i="26" s="1"/>
  <c r="BD266" i="26"/>
  <c r="BE266" i="26" s="1"/>
  <c r="BX265" i="26"/>
  <c r="CJ265" i="26"/>
  <c r="BP266" i="26"/>
  <c r="BQ266" i="26" s="1"/>
  <c r="CD265" i="26"/>
  <c r="BL266" i="26"/>
  <c r="BM266" i="26" s="1"/>
  <c r="BV265" i="26"/>
  <c r="CH265" i="26"/>
  <c r="CB265" i="26"/>
  <c r="CC265" i="26"/>
  <c r="BW265" i="26"/>
  <c r="CI265" i="26"/>
  <c r="BN266" i="26"/>
  <c r="BO266" i="26" s="1"/>
  <c r="BH265" i="25"/>
  <c r="BI265" i="25" s="1"/>
  <c r="BV264" i="25"/>
  <c r="BL265" i="25"/>
  <c r="BM265" i="25" s="1"/>
  <c r="CB264" i="25"/>
  <c r="CH264" i="25"/>
  <c r="BN265" i="25"/>
  <c r="BO265" i="25" s="1"/>
  <c r="CC264" i="25"/>
  <c r="BW264" i="25"/>
  <c r="CI264" i="25"/>
  <c r="CA264" i="25"/>
  <c r="BJ265" i="25"/>
  <c r="BK265" i="25" s="1"/>
  <c r="BU264" i="25"/>
  <c r="CG264" i="25"/>
  <c r="BF265" i="25"/>
  <c r="BG265" i="25" s="1"/>
  <c r="CE264" i="25"/>
  <c r="BY264" i="25"/>
  <c r="CK264" i="25"/>
  <c r="BR265" i="25"/>
  <c r="BS265" i="25" s="1"/>
  <c r="BD265" i="25"/>
  <c r="BE265" i="25" s="1"/>
  <c r="CJ264" i="25"/>
  <c r="CD264" i="25"/>
  <c r="BX264" i="25"/>
  <c r="BP265" i="25"/>
  <c r="BQ265" i="25" s="1"/>
  <c r="CB263" i="24"/>
  <c r="BL264" i="24"/>
  <c r="BM264" i="24" s="1"/>
  <c r="BV263" i="24"/>
  <c r="CH263" i="24"/>
  <c r="CC263" i="24"/>
  <c r="BN264" i="24"/>
  <c r="BO264" i="24" s="1"/>
  <c r="BW263" i="24"/>
  <c r="CI263" i="24"/>
  <c r="BY263" i="24"/>
  <c r="CK263" i="24"/>
  <c r="BR264" i="24"/>
  <c r="BS264" i="24" s="1"/>
  <c r="CE263" i="24"/>
  <c r="BD264" i="24"/>
  <c r="BE264" i="24" s="1"/>
  <c r="BF264" i="24"/>
  <c r="BG264" i="24" s="1"/>
  <c r="BH264" i="24"/>
  <c r="BI264" i="24" s="1"/>
  <c r="CA263" i="24"/>
  <c r="BJ264" i="24"/>
  <c r="BK264" i="24" s="1"/>
  <c r="BU263" i="24"/>
  <c r="CG263" i="24"/>
  <c r="BX263" i="24"/>
  <c r="CJ263" i="24"/>
  <c r="BP264" i="24"/>
  <c r="BQ264" i="24" s="1"/>
  <c r="CD263" i="24"/>
  <c r="CD264" i="23"/>
  <c r="BP265" i="23"/>
  <c r="BQ265" i="23" s="1"/>
  <c r="BF264" i="23"/>
  <c r="BG264" i="23" s="1"/>
  <c r="BX263" i="23"/>
  <c r="BY263" i="23"/>
  <c r="CK263" i="23"/>
  <c r="BR264" i="23"/>
  <c r="BS264" i="23" s="1"/>
  <c r="CE263" i="23"/>
  <c r="BL264" i="23"/>
  <c r="BM264" i="23" s="1"/>
  <c r="CB263" i="23"/>
  <c r="CH263" i="23"/>
  <c r="BV263" i="23"/>
  <c r="CA263" i="23"/>
  <c r="BJ264" i="23"/>
  <c r="BK264" i="23" s="1"/>
  <c r="CG263" i="23"/>
  <c r="BU263" i="23"/>
  <c r="BH264" i="23"/>
  <c r="BI264" i="23" s="1"/>
  <c r="CJ263" i="23"/>
  <c r="BW263" i="23"/>
  <c r="BN264" i="23"/>
  <c r="BO264" i="23" s="1"/>
  <c r="CI263" i="23"/>
  <c r="CC263" i="23"/>
  <c r="BD265" i="23"/>
  <c r="BE265" i="23" s="1"/>
  <c r="BX264" i="22"/>
  <c r="CJ264" i="22"/>
  <c r="BP265" i="22"/>
  <c r="BQ265" i="22" s="1"/>
  <c r="CD264" i="22"/>
  <c r="BW264" i="22"/>
  <c r="CI264" i="22"/>
  <c r="CC264" i="22"/>
  <c r="BN265" i="22"/>
  <c r="BO265" i="22" s="1"/>
  <c r="BV264" i="22"/>
  <c r="CH264" i="22"/>
  <c r="CB264" i="22"/>
  <c r="BL265" i="22"/>
  <c r="BM265" i="22" s="1"/>
  <c r="BJ265" i="22"/>
  <c r="BK265" i="22" s="1"/>
  <c r="BU264" i="22"/>
  <c r="CG264" i="22"/>
  <c r="CA264" i="22"/>
  <c r="CK264" i="22"/>
  <c r="BR265" i="22"/>
  <c r="BS265" i="22" s="1"/>
  <c r="CE264" i="22"/>
  <c r="BY264" i="22"/>
  <c r="BF265" i="22"/>
  <c r="BG265" i="22" s="1"/>
  <c r="BH265" i="22"/>
  <c r="BI265" i="22" s="1"/>
  <c r="BD265" i="22"/>
  <c r="BE265" i="22" s="1"/>
  <c r="BX263" i="21"/>
  <c r="CJ263" i="21"/>
  <c r="BP264" i="21"/>
  <c r="BQ264" i="21" s="1"/>
  <c r="CD263" i="21"/>
  <c r="BL264" i="21"/>
  <c r="BM264" i="21" s="1"/>
  <c r="CB263" i="21"/>
  <c r="CH263" i="21"/>
  <c r="BV263" i="21"/>
  <c r="CC263" i="21"/>
  <c r="BW263" i="21"/>
  <c r="BN264" i="21"/>
  <c r="BO264" i="21" s="1"/>
  <c r="CI263" i="21"/>
  <c r="BH264" i="21"/>
  <c r="BI264" i="21" s="1"/>
  <c r="BU263" i="21"/>
  <c r="CG263" i="21"/>
  <c r="BJ264" i="21"/>
  <c r="BK264" i="21" s="1"/>
  <c r="CA263" i="21"/>
  <c r="BD264" i="21"/>
  <c r="BE264" i="21" s="1"/>
  <c r="BF264" i="21"/>
  <c r="BG264" i="21" s="1"/>
  <c r="CE263" i="21"/>
  <c r="CK263" i="21"/>
  <c r="BR264" i="21"/>
  <c r="BS264" i="21" s="1"/>
  <c r="BY263" i="21"/>
  <c r="BD264" i="20"/>
  <c r="BE264" i="20" s="1"/>
  <c r="BH264" i="20"/>
  <c r="BI264" i="20" s="1"/>
  <c r="BR264" i="20"/>
  <c r="BS264" i="20" s="1"/>
  <c r="BY263" i="20"/>
  <c r="CK263" i="20"/>
  <c r="CE263" i="20"/>
  <c r="BV263" i="20"/>
  <c r="BM264" i="20"/>
  <c r="CB263" i="20"/>
  <c r="BL264" i="20"/>
  <c r="CH263" i="20"/>
  <c r="BF264" i="20"/>
  <c r="BG264" i="20" s="1"/>
  <c r="CI263" i="20"/>
  <c r="CC263" i="20"/>
  <c r="BN264" i="20"/>
  <c r="BO264" i="20" s="1"/>
  <c r="BW263" i="20"/>
  <c r="CJ263" i="20"/>
  <c r="BP264" i="20"/>
  <c r="BQ264" i="20" s="1"/>
  <c r="CD263" i="20"/>
  <c r="BX263" i="20"/>
  <c r="BU263" i="20"/>
  <c r="CA263" i="20"/>
  <c r="BJ264" i="20"/>
  <c r="BK264" i="20" s="1"/>
  <c r="CG263" i="20"/>
  <c r="BR264" i="19"/>
  <c r="CE263" i="19"/>
  <c r="BY263" i="19"/>
  <c r="BS264" i="19"/>
  <c r="CK263" i="19"/>
  <c r="BD264" i="19"/>
  <c r="BE264" i="19" s="1"/>
  <c r="BX263" i="19"/>
  <c r="BP264" i="19"/>
  <c r="BQ264" i="19" s="1"/>
  <c r="CJ263" i="19"/>
  <c r="CD263" i="19"/>
  <c r="BH264" i="19"/>
  <c r="BI264" i="19" s="1"/>
  <c r="CI263" i="19"/>
  <c r="CC263" i="19"/>
  <c r="BW263" i="19"/>
  <c r="BN264" i="19"/>
  <c r="BO264" i="19" s="1"/>
  <c r="BU263" i="19"/>
  <c r="CG263" i="19"/>
  <c r="BJ264" i="19"/>
  <c r="BK264" i="19" s="1"/>
  <c r="CA263" i="19"/>
  <c r="BL264" i="19"/>
  <c r="CB263" i="19"/>
  <c r="BV263" i="19"/>
  <c r="CH263" i="19"/>
  <c r="BM264" i="19"/>
  <c r="BF264" i="19"/>
  <c r="BG264" i="19" s="1"/>
  <c r="CC266" i="26" l="1"/>
  <c r="BW266" i="26"/>
  <c r="BN267" i="26"/>
  <c r="BO267" i="26" s="1"/>
  <c r="CI266" i="26"/>
  <c r="BY266" i="26"/>
  <c r="CK266" i="26"/>
  <c r="CE266" i="26"/>
  <c r="BR267" i="26"/>
  <c r="BS267" i="26" s="1"/>
  <c r="BL267" i="26"/>
  <c r="BM267" i="26" s="1"/>
  <c r="BV266" i="26"/>
  <c r="CH266" i="26"/>
  <c r="CB266" i="26"/>
  <c r="BD267" i="26"/>
  <c r="BE267" i="26" s="1"/>
  <c r="BX266" i="26"/>
  <c r="CJ266" i="26"/>
  <c r="BP267" i="26"/>
  <c r="BQ267" i="26" s="1"/>
  <c r="CD266" i="26"/>
  <c r="BJ267" i="26"/>
  <c r="BK267" i="26" s="1"/>
  <c r="CA266" i="26"/>
  <c r="BU266" i="26"/>
  <c r="CG266" i="26"/>
  <c r="BF267" i="26"/>
  <c r="BG267" i="26" s="1"/>
  <c r="BH267" i="26"/>
  <c r="BI267" i="26" s="1"/>
  <c r="CJ265" i="25"/>
  <c r="CD265" i="25"/>
  <c r="BX265" i="25"/>
  <c r="BP266" i="25"/>
  <c r="BQ266" i="25" s="1"/>
  <c r="BN266" i="25"/>
  <c r="BO266" i="25" s="1"/>
  <c r="CC265" i="25"/>
  <c r="BW265" i="25"/>
  <c r="CI265" i="25"/>
  <c r="CA265" i="25"/>
  <c r="BK266" i="25"/>
  <c r="BJ266" i="25"/>
  <c r="BU265" i="25"/>
  <c r="CG265" i="25"/>
  <c r="BV265" i="25"/>
  <c r="BL266" i="25"/>
  <c r="BM266" i="25" s="1"/>
  <c r="CB265" i="25"/>
  <c r="CH265" i="25"/>
  <c r="CE265" i="25"/>
  <c r="BY265" i="25"/>
  <c r="BS266" i="25"/>
  <c r="CK265" i="25"/>
  <c r="BR266" i="25"/>
  <c r="BF266" i="25"/>
  <c r="BG266" i="25" s="1"/>
  <c r="BD266" i="25"/>
  <c r="BE266" i="25" s="1"/>
  <c r="BH266" i="25"/>
  <c r="BI266" i="25" s="1"/>
  <c r="BY264" i="24"/>
  <c r="CK264" i="24"/>
  <c r="BR265" i="24"/>
  <c r="BS265" i="24" s="1"/>
  <c r="CE264" i="24"/>
  <c r="BX264" i="24"/>
  <c r="CJ264" i="24"/>
  <c r="CD264" i="24"/>
  <c r="BP265" i="24"/>
  <c r="BQ265" i="24" s="1"/>
  <c r="BO265" i="24"/>
  <c r="CC264" i="24"/>
  <c r="BN265" i="24"/>
  <c r="BW264" i="24"/>
  <c r="CI264" i="24"/>
  <c r="BF265" i="24"/>
  <c r="BG265" i="24" s="1"/>
  <c r="CB264" i="24"/>
  <c r="BL265" i="24"/>
  <c r="BM265" i="24" s="1"/>
  <c r="BV264" i="24"/>
  <c r="CH264" i="24"/>
  <c r="CA264" i="24"/>
  <c r="BK265" i="24"/>
  <c r="BJ265" i="24"/>
  <c r="BU264" i="24"/>
  <c r="CG264" i="24"/>
  <c r="BI265" i="24"/>
  <c r="BH265" i="24"/>
  <c r="BD265" i="24"/>
  <c r="BE265" i="24" s="1"/>
  <c r="BD266" i="23"/>
  <c r="BE266" i="23" s="1"/>
  <c r="BH265" i="23"/>
  <c r="BI265" i="23" s="1"/>
  <c r="CJ264" i="23"/>
  <c r="BL265" i="23"/>
  <c r="BM265" i="23" s="1"/>
  <c r="CB264" i="23"/>
  <c r="CH264" i="23"/>
  <c r="BV264" i="23"/>
  <c r="BF265" i="23"/>
  <c r="BG265" i="23" s="1"/>
  <c r="BX264" i="23"/>
  <c r="BY264" i="23"/>
  <c r="CK264" i="23"/>
  <c r="BR265" i="23"/>
  <c r="BS265" i="23" s="1"/>
  <c r="CE264" i="23"/>
  <c r="BP266" i="23"/>
  <c r="BQ266" i="23" s="1"/>
  <c r="CD265" i="23"/>
  <c r="BW264" i="23"/>
  <c r="CI264" i="23"/>
  <c r="CC264" i="23"/>
  <c r="BN265" i="23"/>
  <c r="BO265" i="23" s="1"/>
  <c r="CA264" i="23"/>
  <c r="BJ265" i="23"/>
  <c r="BK265" i="23" s="1"/>
  <c r="BU264" i="23"/>
  <c r="CG264" i="23"/>
  <c r="BH266" i="22"/>
  <c r="BI266" i="22" s="1"/>
  <c r="BD266" i="22"/>
  <c r="BE266" i="22" s="1"/>
  <c r="CK265" i="22"/>
  <c r="BR266" i="22"/>
  <c r="BS266" i="22" s="1"/>
  <c r="CE265" i="22"/>
  <c r="BY265" i="22"/>
  <c r="BV265" i="22"/>
  <c r="CH265" i="22"/>
  <c r="CB265" i="22"/>
  <c r="BL266" i="22"/>
  <c r="BM266" i="22" s="1"/>
  <c r="BF266" i="22"/>
  <c r="BG266" i="22" s="1"/>
  <c r="BX265" i="22"/>
  <c r="CJ265" i="22"/>
  <c r="BP266" i="22"/>
  <c r="BQ266" i="22" s="1"/>
  <c r="CD265" i="22"/>
  <c r="BW265" i="22"/>
  <c r="CI265" i="22"/>
  <c r="BO266" i="22"/>
  <c r="CC265" i="22"/>
  <c r="BN266" i="22"/>
  <c r="BJ266" i="22"/>
  <c r="BK266" i="22" s="1"/>
  <c r="BU265" i="22"/>
  <c r="CG265" i="22"/>
  <c r="CA265" i="22"/>
  <c r="CC264" i="21"/>
  <c r="BW264" i="21"/>
  <c r="BN265" i="21"/>
  <c r="BO265" i="21" s="1"/>
  <c r="CI264" i="21"/>
  <c r="CE264" i="21"/>
  <c r="CK264" i="21"/>
  <c r="BR265" i="21"/>
  <c r="BS265" i="21" s="1"/>
  <c r="BY264" i="21"/>
  <c r="BX264" i="21"/>
  <c r="BQ265" i="21"/>
  <c r="CJ264" i="21"/>
  <c r="BP265" i="21"/>
  <c r="CD264" i="21"/>
  <c r="BL265" i="21"/>
  <c r="BM265" i="21" s="1"/>
  <c r="CB264" i="21"/>
  <c r="CH264" i="21"/>
  <c r="BV264" i="21"/>
  <c r="BD265" i="21"/>
  <c r="BE265" i="21" s="1"/>
  <c r="BJ265" i="21"/>
  <c r="BK265" i="21" s="1"/>
  <c r="BU264" i="21"/>
  <c r="CG264" i="21"/>
  <c r="CA264" i="21"/>
  <c r="BH265" i="21"/>
  <c r="BI265" i="21" s="1"/>
  <c r="BF265" i="21"/>
  <c r="BG265" i="21" s="1"/>
  <c r="BU264" i="20"/>
  <c r="CA264" i="20"/>
  <c r="BJ265" i="20"/>
  <c r="BK265" i="20" s="1"/>
  <c r="CG264" i="20"/>
  <c r="BR265" i="20"/>
  <c r="BS265" i="20" s="1"/>
  <c r="CK264" i="20"/>
  <c r="CE264" i="20"/>
  <c r="BY264" i="20"/>
  <c r="CJ264" i="20"/>
  <c r="BP265" i="20"/>
  <c r="BQ265" i="20" s="1"/>
  <c r="CD264" i="20"/>
  <c r="BX264" i="20"/>
  <c r="CI264" i="20"/>
  <c r="CC264" i="20"/>
  <c r="BW264" i="20"/>
  <c r="BN265" i="20"/>
  <c r="BO265" i="20" s="1"/>
  <c r="BH265" i="20"/>
  <c r="BI265" i="20" s="1"/>
  <c r="BF265" i="20"/>
  <c r="BG265" i="20" s="1"/>
  <c r="BV264" i="20"/>
  <c r="CH264" i="20"/>
  <c r="BL265" i="20"/>
  <c r="BM265" i="20" s="1"/>
  <c r="CB264" i="20"/>
  <c r="BD265" i="20"/>
  <c r="BE265" i="20" s="1"/>
  <c r="BU264" i="19"/>
  <c r="CG264" i="19"/>
  <c r="BJ265" i="19"/>
  <c r="CA264" i="19"/>
  <c r="BK265" i="19"/>
  <c r="BH265" i="19"/>
  <c r="BI265" i="19" s="1"/>
  <c r="BX264" i="19"/>
  <c r="BP265" i="19"/>
  <c r="BQ265" i="19" s="1"/>
  <c r="CJ264" i="19"/>
  <c r="CD264" i="19"/>
  <c r="CI264" i="19"/>
  <c r="CC264" i="19"/>
  <c r="BW264" i="19"/>
  <c r="BN265" i="19"/>
  <c r="BO265" i="19" s="1"/>
  <c r="BD265" i="19"/>
  <c r="BE265" i="19" s="1"/>
  <c r="BF265" i="19"/>
  <c r="BG265" i="19" s="1"/>
  <c r="BR265" i="19"/>
  <c r="BS265" i="19" s="1"/>
  <c r="CE264" i="19"/>
  <c r="BY264" i="19"/>
  <c r="CK264" i="19"/>
  <c r="BL265" i="19"/>
  <c r="CB264" i="19"/>
  <c r="BV264" i="19"/>
  <c r="CH264" i="19"/>
  <c r="BM265" i="19"/>
  <c r="BL268" i="26" l="1"/>
  <c r="BV267" i="26"/>
  <c r="CH267" i="26"/>
  <c r="BM268" i="26"/>
  <c r="CB267" i="26"/>
  <c r="BH268" i="26"/>
  <c r="BI268" i="26" s="1"/>
  <c r="BX267" i="26"/>
  <c r="CJ267" i="26"/>
  <c r="BP268" i="26"/>
  <c r="BQ268" i="26" s="1"/>
  <c r="CD267" i="26"/>
  <c r="BY267" i="26"/>
  <c r="CK267" i="26"/>
  <c r="CE267" i="26"/>
  <c r="BR268" i="26"/>
  <c r="BS268" i="26" s="1"/>
  <c r="CC267" i="26"/>
  <c r="BW267" i="26"/>
  <c r="CI267" i="26"/>
  <c r="BN268" i="26"/>
  <c r="BO268" i="26" s="1"/>
  <c r="BF268" i="26"/>
  <c r="BG268" i="26" s="1"/>
  <c r="BJ268" i="26"/>
  <c r="BK268" i="26" s="1"/>
  <c r="CG267" i="26"/>
  <c r="CA267" i="26"/>
  <c r="BU267" i="26"/>
  <c r="BD268" i="26"/>
  <c r="BE268" i="26" s="1"/>
  <c r="BN267" i="25"/>
  <c r="BO267" i="25" s="1"/>
  <c r="CC266" i="25"/>
  <c r="BW266" i="25"/>
  <c r="CI266" i="25"/>
  <c r="BV266" i="25"/>
  <c r="BL267" i="25"/>
  <c r="BM267" i="25" s="1"/>
  <c r="CB266" i="25"/>
  <c r="CH266" i="25"/>
  <c r="BF267" i="25"/>
  <c r="BG267" i="25" s="1"/>
  <c r="BD267" i="25"/>
  <c r="BE267" i="25" s="1"/>
  <c r="CJ266" i="25"/>
  <c r="CD266" i="25"/>
  <c r="BX266" i="25"/>
  <c r="BP267" i="25"/>
  <c r="BQ267" i="25" s="1"/>
  <c r="BH267" i="25"/>
  <c r="BI267" i="25" s="1"/>
  <c r="CA266" i="25"/>
  <c r="BJ267" i="25"/>
  <c r="BK267" i="25" s="1"/>
  <c r="BU266" i="25"/>
  <c r="CG266" i="25"/>
  <c r="CE266" i="25"/>
  <c r="BY266" i="25"/>
  <c r="CK266" i="25"/>
  <c r="BR267" i="25"/>
  <c r="BS267" i="25" s="1"/>
  <c r="BY265" i="24"/>
  <c r="CK265" i="24"/>
  <c r="BR266" i="24"/>
  <c r="BS266" i="24" s="1"/>
  <c r="CE265" i="24"/>
  <c r="BF266" i="24"/>
  <c r="BG266" i="24" s="1"/>
  <c r="BX265" i="24"/>
  <c r="CJ265" i="24"/>
  <c r="BP266" i="24"/>
  <c r="BQ266" i="24" s="1"/>
  <c r="CD265" i="24"/>
  <c r="CB265" i="24"/>
  <c r="BL266" i="24"/>
  <c r="BM266" i="24" s="1"/>
  <c r="BV265" i="24"/>
  <c r="CH265" i="24"/>
  <c r="BD266" i="24"/>
  <c r="BE266" i="24" s="1"/>
  <c r="CA265" i="24"/>
  <c r="BJ266" i="24"/>
  <c r="BK266" i="24" s="1"/>
  <c r="BU265" i="24"/>
  <c r="CG265" i="24"/>
  <c r="CC265" i="24"/>
  <c r="BN266" i="24"/>
  <c r="BO266" i="24" s="1"/>
  <c r="BW265" i="24"/>
  <c r="CI265" i="24"/>
  <c r="BH266" i="24"/>
  <c r="BI266" i="24" s="1"/>
  <c r="BY265" i="23"/>
  <c r="CK265" i="23"/>
  <c r="BR266" i="23"/>
  <c r="CE265" i="23"/>
  <c r="BS266" i="23"/>
  <c r="BF266" i="23"/>
  <c r="BG266" i="23" s="1"/>
  <c r="BX265" i="23"/>
  <c r="BL266" i="23"/>
  <c r="BM266" i="23" s="1"/>
  <c r="CB265" i="23"/>
  <c r="CH265" i="23"/>
  <c r="BV265" i="23"/>
  <c r="BW265" i="23"/>
  <c r="CI265" i="23"/>
  <c r="CC265" i="23"/>
  <c r="BN266" i="23"/>
  <c r="BO266" i="23" s="1"/>
  <c r="BP267" i="23"/>
  <c r="BQ267" i="23" s="1"/>
  <c r="CD266" i="23"/>
  <c r="BH266" i="23"/>
  <c r="BI266" i="23" s="1"/>
  <c r="CJ265" i="23"/>
  <c r="CA265" i="23"/>
  <c r="BJ266" i="23"/>
  <c r="BK266" i="23" s="1"/>
  <c r="BU265" i="23"/>
  <c r="CG265" i="23"/>
  <c r="BD267" i="23"/>
  <c r="BE267" i="23" s="1"/>
  <c r="BF267" i="22"/>
  <c r="BG267" i="22" s="1"/>
  <c r="CK266" i="22"/>
  <c r="BR267" i="22"/>
  <c r="BS267" i="22" s="1"/>
  <c r="CE266" i="22"/>
  <c r="BY266" i="22"/>
  <c r="BJ267" i="22"/>
  <c r="BK267" i="22" s="1"/>
  <c r="BU266" i="22"/>
  <c r="CG266" i="22"/>
  <c r="CA266" i="22"/>
  <c r="BD267" i="22"/>
  <c r="BE267" i="22" s="1"/>
  <c r="BV266" i="22"/>
  <c r="CH266" i="22"/>
  <c r="CB266" i="22"/>
  <c r="BL267" i="22"/>
  <c r="BM267" i="22" s="1"/>
  <c r="BX266" i="22"/>
  <c r="CJ266" i="22"/>
  <c r="BP267" i="22"/>
  <c r="BQ267" i="22" s="1"/>
  <c r="CD266" i="22"/>
  <c r="BH267" i="22"/>
  <c r="BI267" i="22" s="1"/>
  <c r="BW266" i="22"/>
  <c r="CI266" i="22"/>
  <c r="CC266" i="22"/>
  <c r="BN267" i="22"/>
  <c r="BO267" i="22" s="1"/>
  <c r="BF266" i="21"/>
  <c r="BG266" i="21" s="1"/>
  <c r="BD266" i="21"/>
  <c r="BE266" i="21" s="1"/>
  <c r="BH266" i="21"/>
  <c r="BI266" i="21" s="1"/>
  <c r="CE265" i="21"/>
  <c r="CK265" i="21"/>
  <c r="BR266" i="21"/>
  <c r="BS266" i="21" s="1"/>
  <c r="BY265" i="21"/>
  <c r="BM266" i="21"/>
  <c r="BL266" i="21"/>
  <c r="CB265" i="21"/>
  <c r="CH265" i="21"/>
  <c r="BV265" i="21"/>
  <c r="BJ266" i="21"/>
  <c r="BK266" i="21" s="1"/>
  <c r="CA265" i="21"/>
  <c r="BU265" i="21"/>
  <c r="CG265" i="21"/>
  <c r="CC265" i="21"/>
  <c r="BW265" i="21"/>
  <c r="CI265" i="21"/>
  <c r="BN266" i="21"/>
  <c r="BO266" i="21" s="1"/>
  <c r="BX265" i="21"/>
  <c r="CJ265" i="21"/>
  <c r="BP266" i="21"/>
  <c r="BQ266" i="21" s="1"/>
  <c r="CD265" i="21"/>
  <c r="BF266" i="20"/>
  <c r="BG266" i="20" s="1"/>
  <c r="BH266" i="20"/>
  <c r="BI266" i="20" s="1"/>
  <c r="BD266" i="20"/>
  <c r="BE266" i="20" s="1"/>
  <c r="BR266" i="20"/>
  <c r="BS266" i="20" s="1"/>
  <c r="BY265" i="20"/>
  <c r="CK265" i="20"/>
  <c r="CE265" i="20"/>
  <c r="CJ265" i="20"/>
  <c r="BP266" i="20"/>
  <c r="CD265" i="20"/>
  <c r="BX265" i="20"/>
  <c r="BQ266" i="20"/>
  <c r="BV265" i="20"/>
  <c r="CH265" i="20"/>
  <c r="BL266" i="20"/>
  <c r="BM266" i="20" s="1"/>
  <c r="CB265" i="20"/>
  <c r="CI265" i="20"/>
  <c r="BO266" i="20"/>
  <c r="CC265" i="20"/>
  <c r="BW265" i="20"/>
  <c r="BN266" i="20"/>
  <c r="BU265" i="20"/>
  <c r="CG265" i="20"/>
  <c r="CA265" i="20"/>
  <c r="BJ266" i="20"/>
  <c r="BK266" i="20" s="1"/>
  <c r="CJ265" i="19"/>
  <c r="CD265" i="19"/>
  <c r="BX265" i="19"/>
  <c r="BP266" i="19"/>
  <c r="BQ266" i="19" s="1"/>
  <c r="BR266" i="19"/>
  <c r="CE265" i="19"/>
  <c r="BY265" i="19"/>
  <c r="CK265" i="19"/>
  <c r="BS266" i="19"/>
  <c r="BD266" i="19"/>
  <c r="BE266" i="19" s="1"/>
  <c r="BH266" i="19"/>
  <c r="BI266" i="19"/>
  <c r="BF266" i="19"/>
  <c r="BG266" i="19" s="1"/>
  <c r="CI265" i="19"/>
  <c r="CC265" i="19"/>
  <c r="BW265" i="19"/>
  <c r="BN266" i="19"/>
  <c r="BO266" i="19" s="1"/>
  <c r="BU265" i="19"/>
  <c r="CG265" i="19"/>
  <c r="BJ266" i="19"/>
  <c r="BK266" i="19" s="1"/>
  <c r="CA265" i="19"/>
  <c r="BL266" i="19"/>
  <c r="CH265" i="19"/>
  <c r="CB265" i="19"/>
  <c r="BV265" i="19"/>
  <c r="BM266" i="19"/>
  <c r="BF269" i="26" l="1"/>
  <c r="BG269" i="26" s="1"/>
  <c r="BX268" i="26"/>
  <c r="CJ268" i="26"/>
  <c r="BP269" i="26"/>
  <c r="BQ269" i="26" s="1"/>
  <c r="CD268" i="26"/>
  <c r="CC268" i="26"/>
  <c r="BW268" i="26"/>
  <c r="BN269" i="26"/>
  <c r="BO269" i="26" s="1"/>
  <c r="CI268" i="26"/>
  <c r="BJ269" i="26"/>
  <c r="BK269" i="26" s="1"/>
  <c r="CA268" i="26"/>
  <c r="BU268" i="26"/>
  <c r="CG268" i="26"/>
  <c r="BH269" i="26"/>
  <c r="BI269" i="26" s="1"/>
  <c r="BY268" i="26"/>
  <c r="CK268" i="26"/>
  <c r="CE268" i="26"/>
  <c r="BR269" i="26"/>
  <c r="BS269" i="26" s="1"/>
  <c r="BD269" i="26"/>
  <c r="BE269" i="26" s="1"/>
  <c r="BL269" i="26"/>
  <c r="BM269" i="26" s="1"/>
  <c r="BV268" i="26"/>
  <c r="CH268" i="26"/>
  <c r="CB268" i="26"/>
  <c r="BD268" i="25"/>
  <c r="BE268" i="25" s="1"/>
  <c r="BL268" i="25"/>
  <c r="BM268" i="25" s="1"/>
  <c r="BV267" i="25"/>
  <c r="CB267" i="25"/>
  <c r="CH267" i="25"/>
  <c r="BF268" i="25"/>
  <c r="BG268" i="25" s="1"/>
  <c r="CA267" i="25"/>
  <c r="BJ268" i="25"/>
  <c r="BK268" i="25" s="1"/>
  <c r="BU267" i="25"/>
  <c r="CG267" i="25"/>
  <c r="BH268" i="25"/>
  <c r="BI268" i="25" s="1"/>
  <c r="CK267" i="25"/>
  <c r="BR268" i="25"/>
  <c r="BS268" i="25" s="1"/>
  <c r="CE267" i="25"/>
  <c r="BY267" i="25"/>
  <c r="CJ267" i="25"/>
  <c r="BQ268" i="25"/>
  <c r="CD267" i="25"/>
  <c r="BP268" i="25"/>
  <c r="BX267" i="25"/>
  <c r="CC267" i="25"/>
  <c r="BO268" i="25"/>
  <c r="BN268" i="25"/>
  <c r="BW267" i="25"/>
  <c r="CI267" i="25"/>
  <c r="BX266" i="24"/>
  <c r="CJ266" i="24"/>
  <c r="CD266" i="24"/>
  <c r="BP267" i="24"/>
  <c r="BQ267" i="24" s="1"/>
  <c r="BY266" i="24"/>
  <c r="CK266" i="24"/>
  <c r="BR267" i="24"/>
  <c r="BS267" i="24" s="1"/>
  <c r="CE266" i="24"/>
  <c r="CB266" i="24"/>
  <c r="BM267" i="24"/>
  <c r="BL267" i="24"/>
  <c r="BV266" i="24"/>
  <c r="CH266" i="24"/>
  <c r="BF267" i="24"/>
  <c r="BG267" i="24" s="1"/>
  <c r="BD267" i="24"/>
  <c r="BE267" i="24" s="1"/>
  <c r="BH267" i="24"/>
  <c r="BI267" i="24" s="1"/>
  <c r="CC266" i="24"/>
  <c r="BN267" i="24"/>
  <c r="BO267" i="24" s="1"/>
  <c r="BW266" i="24"/>
  <c r="CI266" i="24"/>
  <c r="CA266" i="24"/>
  <c r="BJ267" i="24"/>
  <c r="BK267" i="24" s="1"/>
  <c r="BU266" i="24"/>
  <c r="CG266" i="24"/>
  <c r="BD268" i="23"/>
  <c r="BE268" i="23" s="1"/>
  <c r="BF267" i="23"/>
  <c r="BG267" i="23" s="1"/>
  <c r="BX266" i="23"/>
  <c r="CD267" i="23"/>
  <c r="BP268" i="23"/>
  <c r="BQ268" i="23" s="1"/>
  <c r="CA266" i="23"/>
  <c r="BK267" i="23"/>
  <c r="BJ267" i="23"/>
  <c r="BU266" i="23"/>
  <c r="CG266" i="23"/>
  <c r="BH267" i="23"/>
  <c r="BI267" i="23" s="1"/>
  <c r="CJ266" i="23"/>
  <c r="BL267" i="23"/>
  <c r="BM267" i="23" s="1"/>
  <c r="CB266" i="23"/>
  <c r="CH266" i="23"/>
  <c r="BV266" i="23"/>
  <c r="BW266" i="23"/>
  <c r="CI266" i="23"/>
  <c r="CC266" i="23"/>
  <c r="BN267" i="23"/>
  <c r="BO267" i="23" s="1"/>
  <c r="BY266" i="23"/>
  <c r="CK266" i="23"/>
  <c r="BR267" i="23"/>
  <c r="BS267" i="23" s="1"/>
  <c r="CE266" i="23"/>
  <c r="BJ268" i="22"/>
  <c r="BK268" i="22" s="1"/>
  <c r="BU267" i="22"/>
  <c r="CG267" i="22"/>
  <c r="CA267" i="22"/>
  <c r="CK267" i="22"/>
  <c r="BR268" i="22"/>
  <c r="BS268" i="22" s="1"/>
  <c r="CE267" i="22"/>
  <c r="BY267" i="22"/>
  <c r="BD268" i="22"/>
  <c r="BE268" i="22" s="1"/>
  <c r="BH268" i="22"/>
  <c r="BI268" i="22" s="1"/>
  <c r="BV267" i="22"/>
  <c r="CH267" i="22"/>
  <c r="CB267" i="22"/>
  <c r="BL268" i="22"/>
  <c r="BM268" i="22" s="1"/>
  <c r="BW267" i="22"/>
  <c r="CI267" i="22"/>
  <c r="CC267" i="22"/>
  <c r="BN268" i="22"/>
  <c r="BO268" i="22" s="1"/>
  <c r="BX267" i="22"/>
  <c r="CJ267" i="22"/>
  <c r="BP268" i="22"/>
  <c r="BQ268" i="22" s="1"/>
  <c r="CD267" i="22"/>
  <c r="BF268" i="22"/>
  <c r="BG268" i="22" s="1"/>
  <c r="CE266" i="21"/>
  <c r="BR267" i="21"/>
  <c r="BS267" i="21" s="1"/>
  <c r="BY266" i="21"/>
  <c r="CK266" i="21"/>
  <c r="CI266" i="21"/>
  <c r="CC266" i="21"/>
  <c r="BN267" i="21"/>
  <c r="BO267" i="21" s="1"/>
  <c r="BW266" i="21"/>
  <c r="BH267" i="21"/>
  <c r="BI267" i="21" s="1"/>
  <c r="BD267" i="21"/>
  <c r="BE267" i="21" s="1"/>
  <c r="BX266" i="21"/>
  <c r="CD266" i="21"/>
  <c r="BP267" i="21"/>
  <c r="BQ267" i="21" s="1"/>
  <c r="CJ266" i="21"/>
  <c r="BU266" i="21"/>
  <c r="CA266" i="21"/>
  <c r="BJ267" i="21"/>
  <c r="BK267" i="21" s="1"/>
  <c r="CG266" i="21"/>
  <c r="BF267" i="21"/>
  <c r="BG267" i="21" s="1"/>
  <c r="CB266" i="21"/>
  <c r="BV266" i="21"/>
  <c r="BL267" i="21"/>
  <c r="BM267" i="21" s="1"/>
  <c r="CH266" i="21"/>
  <c r="BR267" i="20"/>
  <c r="BS267" i="20" s="1"/>
  <c r="BY266" i="20"/>
  <c r="CK266" i="20"/>
  <c r="CE266" i="20"/>
  <c r="BD267" i="20"/>
  <c r="BE267" i="20" s="1"/>
  <c r="BH267" i="20"/>
  <c r="BI267" i="20" s="1"/>
  <c r="BV266" i="20"/>
  <c r="CH266" i="20"/>
  <c r="BM267" i="20"/>
  <c r="BL267" i="20"/>
  <c r="CB266" i="20"/>
  <c r="BU266" i="20"/>
  <c r="CG266" i="20"/>
  <c r="CA266" i="20"/>
  <c r="BJ267" i="20"/>
  <c r="BK267" i="20" s="1"/>
  <c r="BF267" i="20"/>
  <c r="BG267" i="20" s="1"/>
  <c r="CI266" i="20"/>
  <c r="BO267" i="20"/>
  <c r="CC266" i="20"/>
  <c r="BN267" i="20"/>
  <c r="BW266" i="20"/>
  <c r="CJ266" i="20"/>
  <c r="BP267" i="20"/>
  <c r="CD266" i="20"/>
  <c r="BX266" i="20"/>
  <c r="BQ267" i="20"/>
  <c r="BU266" i="19"/>
  <c r="CG266" i="19"/>
  <c r="BJ267" i="19"/>
  <c r="BK267" i="19" s="1"/>
  <c r="CA266" i="19"/>
  <c r="BD267" i="19"/>
  <c r="BE267" i="19" s="1"/>
  <c r="CJ266" i="19"/>
  <c r="CD266" i="19"/>
  <c r="BX266" i="19"/>
  <c r="BP267" i="19"/>
  <c r="BQ267" i="19" s="1"/>
  <c r="CI266" i="19"/>
  <c r="CC266" i="19"/>
  <c r="BW266" i="19"/>
  <c r="BN267" i="19"/>
  <c r="BO267" i="19" s="1"/>
  <c r="BF267" i="19"/>
  <c r="BG267" i="19" s="1"/>
  <c r="BL267" i="19"/>
  <c r="CH266" i="19"/>
  <c r="CB266" i="19"/>
  <c r="BV266" i="19"/>
  <c r="BM267" i="19"/>
  <c r="BR267" i="19"/>
  <c r="CE266" i="19"/>
  <c r="BY266" i="19"/>
  <c r="CK266" i="19"/>
  <c r="BS267" i="19"/>
  <c r="BH267" i="19"/>
  <c r="BI267" i="19" s="1"/>
  <c r="CA269" i="26" l="1"/>
  <c r="BJ270" i="26"/>
  <c r="BK270" i="26" s="1"/>
  <c r="BU269" i="26"/>
  <c r="CG269" i="26"/>
  <c r="BX269" i="26"/>
  <c r="CJ269" i="26"/>
  <c r="BP270" i="26"/>
  <c r="BQ270" i="26" s="1"/>
  <c r="CD269" i="26"/>
  <c r="BO270" i="26"/>
  <c r="CC269" i="26"/>
  <c r="BW269" i="26"/>
  <c r="BN270" i="26"/>
  <c r="CI269" i="26"/>
  <c r="BD270" i="26"/>
  <c r="BE270" i="26" s="1"/>
  <c r="BH270" i="26"/>
  <c r="BI270" i="26" s="1"/>
  <c r="BL270" i="26"/>
  <c r="BM270" i="26" s="1"/>
  <c r="BV269" i="26"/>
  <c r="CB269" i="26"/>
  <c r="CH269" i="26"/>
  <c r="BY269" i="26"/>
  <c r="CK269" i="26"/>
  <c r="CE269" i="26"/>
  <c r="BR270" i="26"/>
  <c r="BS270" i="26" s="1"/>
  <c r="BF270" i="26"/>
  <c r="BG270" i="26" s="1"/>
  <c r="CA268" i="25"/>
  <c r="BJ269" i="25"/>
  <c r="BK269" i="25" s="1"/>
  <c r="BU268" i="25"/>
  <c r="CG268" i="25"/>
  <c r="BH269" i="25"/>
  <c r="BI269" i="25" s="1"/>
  <c r="BF269" i="25"/>
  <c r="BG269" i="25" s="1"/>
  <c r="BL269" i="25"/>
  <c r="BM269" i="25" s="1"/>
  <c r="BV268" i="25"/>
  <c r="CH268" i="25"/>
  <c r="CB268" i="25"/>
  <c r="BY268" i="25"/>
  <c r="CK268" i="25"/>
  <c r="BR269" i="25"/>
  <c r="BS269" i="25" s="1"/>
  <c r="CE268" i="25"/>
  <c r="BD269" i="25"/>
  <c r="BE269" i="25" s="1"/>
  <c r="BX268" i="25"/>
  <c r="CJ268" i="25"/>
  <c r="BQ269" i="25"/>
  <c r="BP269" i="25"/>
  <c r="CD268" i="25"/>
  <c r="BW268" i="25"/>
  <c r="CI268" i="25"/>
  <c r="BN269" i="25"/>
  <c r="BO269" i="25" s="1"/>
  <c r="CC268" i="25"/>
  <c r="BH268" i="24"/>
  <c r="BI268" i="24" s="1"/>
  <c r="CA267" i="24"/>
  <c r="BJ268" i="24"/>
  <c r="BK268" i="24" s="1"/>
  <c r="BU267" i="24"/>
  <c r="CG267" i="24"/>
  <c r="BY267" i="24"/>
  <c r="CK267" i="24"/>
  <c r="BR268" i="24"/>
  <c r="BS268" i="24" s="1"/>
  <c r="CE267" i="24"/>
  <c r="BD268" i="24"/>
  <c r="BE268" i="24" s="1"/>
  <c r="CC267" i="24"/>
  <c r="BN268" i="24"/>
  <c r="BO268" i="24" s="1"/>
  <c r="BW267" i="24"/>
  <c r="CI267" i="24"/>
  <c r="BF268" i="24"/>
  <c r="BG268" i="24" s="1"/>
  <c r="BX267" i="24"/>
  <c r="CJ267" i="24"/>
  <c r="BQ268" i="24"/>
  <c r="BP268" i="24"/>
  <c r="CD267" i="24"/>
  <c r="CB267" i="24"/>
  <c r="BL268" i="24"/>
  <c r="BM268" i="24" s="1"/>
  <c r="BV267" i="24"/>
  <c r="CH267" i="24"/>
  <c r="BY267" i="23"/>
  <c r="CK267" i="23"/>
  <c r="BR268" i="23"/>
  <c r="BS268" i="23" s="1"/>
  <c r="CE267" i="23"/>
  <c r="BP269" i="23"/>
  <c r="BQ269" i="23" s="1"/>
  <c r="CD268" i="23"/>
  <c r="BH268" i="23"/>
  <c r="BI268" i="23" s="1"/>
  <c r="CJ267" i="23"/>
  <c r="BW267" i="23"/>
  <c r="CI267" i="23"/>
  <c r="CC267" i="23"/>
  <c r="BN268" i="23"/>
  <c r="BO268" i="23" s="1"/>
  <c r="BF268" i="23"/>
  <c r="BG268" i="23" s="1"/>
  <c r="BX267" i="23"/>
  <c r="BL268" i="23"/>
  <c r="BM268" i="23" s="1"/>
  <c r="CH267" i="23"/>
  <c r="CB267" i="23"/>
  <c r="BV267" i="23"/>
  <c r="BD269" i="23"/>
  <c r="BE269" i="23" s="1"/>
  <c r="CA267" i="23"/>
  <c r="BJ268" i="23"/>
  <c r="BK268" i="23" s="1"/>
  <c r="BU267" i="23"/>
  <c r="CG267" i="23"/>
  <c r="BF269" i="22"/>
  <c r="BG269" i="22" s="1"/>
  <c r="BH269" i="22"/>
  <c r="BI269" i="22" s="1"/>
  <c r="BW268" i="22"/>
  <c r="CI268" i="22"/>
  <c r="CC268" i="22"/>
  <c r="BN269" i="22"/>
  <c r="BO269" i="22" s="1"/>
  <c r="BD269" i="22"/>
  <c r="BE269" i="22" s="1"/>
  <c r="BV268" i="22"/>
  <c r="CH268" i="22"/>
  <c r="CB268" i="22"/>
  <c r="BL269" i="22"/>
  <c r="BM269" i="22" s="1"/>
  <c r="BX268" i="22"/>
  <c r="CJ268" i="22"/>
  <c r="BP269" i="22"/>
  <c r="BQ269" i="22" s="1"/>
  <c r="CD268" i="22"/>
  <c r="CK268" i="22"/>
  <c r="BR269" i="22"/>
  <c r="BS269" i="22" s="1"/>
  <c r="CE268" i="22"/>
  <c r="BY268" i="22"/>
  <c r="BJ269" i="22"/>
  <c r="BK269" i="22" s="1"/>
  <c r="BU268" i="22"/>
  <c r="CG268" i="22"/>
  <c r="CA268" i="22"/>
  <c r="BD268" i="21"/>
  <c r="BE268" i="21" s="1"/>
  <c r="BU267" i="21"/>
  <c r="BJ268" i="21"/>
  <c r="BK268" i="21" s="1"/>
  <c r="CG267" i="21"/>
  <c r="CA267" i="21"/>
  <c r="BV267" i="21"/>
  <c r="BL268" i="21"/>
  <c r="BM268" i="21" s="1"/>
  <c r="CH267" i="21"/>
  <c r="CB267" i="21"/>
  <c r="BF268" i="21"/>
  <c r="BG268" i="21" s="1"/>
  <c r="CE267" i="21"/>
  <c r="CK267" i="21"/>
  <c r="BR268" i="21"/>
  <c r="BS268" i="21" s="1"/>
  <c r="BY267" i="21"/>
  <c r="BH268" i="21"/>
  <c r="BI268" i="21" s="1"/>
  <c r="CI267" i="21"/>
  <c r="CC267" i="21"/>
  <c r="BO268" i="21"/>
  <c r="BW267" i="21"/>
  <c r="BN268" i="21"/>
  <c r="BX267" i="21"/>
  <c r="CJ267" i="21"/>
  <c r="CD267" i="21"/>
  <c r="BP268" i="21"/>
  <c r="BQ268" i="21" s="1"/>
  <c r="BH268" i="20"/>
  <c r="BI268" i="20" s="1"/>
  <c r="BU267" i="20"/>
  <c r="CG267" i="20"/>
  <c r="CA267" i="20"/>
  <c r="BJ268" i="20"/>
  <c r="BK268" i="20" s="1"/>
  <c r="BF268" i="20"/>
  <c r="BG268" i="20" s="1"/>
  <c r="BD268" i="20"/>
  <c r="BE268" i="20" s="1"/>
  <c r="BS268" i="20"/>
  <c r="BR268" i="20"/>
  <c r="BY267" i="20"/>
  <c r="CK267" i="20"/>
  <c r="CE267" i="20"/>
  <c r="BV267" i="20"/>
  <c r="CH267" i="20"/>
  <c r="BL268" i="20"/>
  <c r="BM268" i="20" s="1"/>
  <c r="CB267" i="20"/>
  <c r="CJ267" i="20"/>
  <c r="BP268" i="20"/>
  <c r="BQ268" i="20" s="1"/>
  <c r="CD267" i="20"/>
  <c r="BX267" i="20"/>
  <c r="CI267" i="20"/>
  <c r="CC267" i="20"/>
  <c r="BN268" i="20"/>
  <c r="BO268" i="20" s="1"/>
  <c r="BW267" i="20"/>
  <c r="BU267" i="19"/>
  <c r="CG267" i="19"/>
  <c r="BJ268" i="19"/>
  <c r="BK268" i="19" s="1"/>
  <c r="CA267" i="19"/>
  <c r="CJ267" i="19"/>
  <c r="BP268" i="19"/>
  <c r="BQ268" i="19" s="1"/>
  <c r="CD267" i="19"/>
  <c r="BX267" i="19"/>
  <c r="BD268" i="19"/>
  <c r="BE268" i="19" s="1"/>
  <c r="BF268" i="19"/>
  <c r="BG268" i="19" s="1"/>
  <c r="BH268" i="19"/>
  <c r="BI268" i="19" s="1"/>
  <c r="CI267" i="19"/>
  <c r="CC267" i="19"/>
  <c r="BN268" i="19"/>
  <c r="BO268" i="19" s="1"/>
  <c r="BW267" i="19"/>
  <c r="BL268" i="19"/>
  <c r="BM268" i="19" s="1"/>
  <c r="CH267" i="19"/>
  <c r="CB267" i="19"/>
  <c r="BV267" i="19"/>
  <c r="BR268" i="19"/>
  <c r="CE267" i="19"/>
  <c r="BY267" i="19"/>
  <c r="CK267" i="19"/>
  <c r="BS268" i="19"/>
  <c r="BF271" i="26" l="1"/>
  <c r="BG271" i="26" s="1"/>
  <c r="BL271" i="26"/>
  <c r="BM271" i="26" s="1"/>
  <c r="BV270" i="26"/>
  <c r="CB270" i="26"/>
  <c r="CH270" i="26"/>
  <c r="BX270" i="26"/>
  <c r="CJ270" i="26"/>
  <c r="BP271" i="26"/>
  <c r="BQ271" i="26" s="1"/>
  <c r="CD270" i="26"/>
  <c r="BH271" i="26"/>
  <c r="BI271" i="26" s="1"/>
  <c r="CA270" i="26"/>
  <c r="BJ271" i="26"/>
  <c r="BK271" i="26" s="1"/>
  <c r="BU270" i="26"/>
  <c r="CG270" i="26"/>
  <c r="BY270" i="26"/>
  <c r="CK270" i="26"/>
  <c r="CE270" i="26"/>
  <c r="BR271" i="26"/>
  <c r="BS271" i="26" s="1"/>
  <c r="BD271" i="26"/>
  <c r="BE271" i="26" s="1"/>
  <c r="CC270" i="26"/>
  <c r="BW270" i="26"/>
  <c r="BN271" i="26"/>
  <c r="BO271" i="26" s="1"/>
  <c r="CI270" i="26"/>
  <c r="BW269" i="25"/>
  <c r="CI269" i="25"/>
  <c r="BN270" i="25"/>
  <c r="BO270" i="25" s="1"/>
  <c r="CC269" i="25"/>
  <c r="BL270" i="25"/>
  <c r="BM270" i="25" s="1"/>
  <c r="BV269" i="25"/>
  <c r="CH269" i="25"/>
  <c r="CB269" i="25"/>
  <c r="BF270" i="25"/>
  <c r="BG270" i="25" s="1"/>
  <c r="BD270" i="25"/>
  <c r="BE270" i="25" s="1"/>
  <c r="BH270" i="25"/>
  <c r="BI270" i="25" s="1"/>
  <c r="CA269" i="25"/>
  <c r="BJ270" i="25"/>
  <c r="BK270" i="25" s="1"/>
  <c r="BU269" i="25"/>
  <c r="CG269" i="25"/>
  <c r="BY269" i="25"/>
  <c r="CK269" i="25"/>
  <c r="BS270" i="25"/>
  <c r="BR270" i="25"/>
  <c r="CE269" i="25"/>
  <c r="BX269" i="25"/>
  <c r="CJ269" i="25"/>
  <c r="BP270" i="25"/>
  <c r="BQ270" i="25" s="1"/>
  <c r="CD269" i="25"/>
  <c r="CC268" i="24"/>
  <c r="BN269" i="24"/>
  <c r="BO269" i="24" s="1"/>
  <c r="BW268" i="24"/>
  <c r="CI268" i="24"/>
  <c r="BD269" i="24"/>
  <c r="BE269" i="24" s="1"/>
  <c r="BY268" i="24"/>
  <c r="CK268" i="24"/>
  <c r="BR269" i="24"/>
  <c r="BS269" i="24" s="1"/>
  <c r="CE268" i="24"/>
  <c r="BF269" i="24"/>
  <c r="BG269" i="24" s="1"/>
  <c r="CB268" i="24"/>
  <c r="BL269" i="24"/>
  <c r="BM269" i="24" s="1"/>
  <c r="BV268" i="24"/>
  <c r="CH268" i="24"/>
  <c r="CA268" i="24"/>
  <c r="BJ269" i="24"/>
  <c r="BK269" i="24" s="1"/>
  <c r="BU268" i="24"/>
  <c r="CG268" i="24"/>
  <c r="BH269" i="24"/>
  <c r="BI269" i="24" s="1"/>
  <c r="BX268" i="24"/>
  <c r="CJ268" i="24"/>
  <c r="CD268" i="24"/>
  <c r="BP269" i="24"/>
  <c r="BQ269" i="24" s="1"/>
  <c r="BD270" i="23"/>
  <c r="BE270" i="23" s="1"/>
  <c r="CA268" i="23"/>
  <c r="BJ269" i="23"/>
  <c r="BK269" i="23" s="1"/>
  <c r="BU268" i="23"/>
  <c r="CG268" i="23"/>
  <c r="CD269" i="23"/>
  <c r="BP270" i="23"/>
  <c r="BQ270" i="23" s="1"/>
  <c r="BL269" i="23"/>
  <c r="BM269" i="23" s="1"/>
  <c r="CH268" i="23"/>
  <c r="CB268" i="23"/>
  <c r="BV268" i="23"/>
  <c r="BW268" i="23"/>
  <c r="CI268" i="23"/>
  <c r="CC268" i="23"/>
  <c r="BN269" i="23"/>
  <c r="BO269" i="23" s="1"/>
  <c r="BY268" i="23"/>
  <c r="CK268" i="23"/>
  <c r="BR269" i="23"/>
  <c r="BS269" i="23" s="1"/>
  <c r="CE268" i="23"/>
  <c r="BH269" i="23"/>
  <c r="BI269" i="23" s="1"/>
  <c r="CJ268" i="23"/>
  <c r="BF269" i="23"/>
  <c r="BG269" i="23" s="1"/>
  <c r="BX268" i="23"/>
  <c r="BV269" i="22"/>
  <c r="CH269" i="22"/>
  <c r="CB269" i="22"/>
  <c r="BL270" i="22"/>
  <c r="BM270" i="22" s="1"/>
  <c r="BD270" i="22"/>
  <c r="BE270" i="22" s="1"/>
  <c r="BW269" i="22"/>
  <c r="CI269" i="22"/>
  <c r="CC269" i="22"/>
  <c r="BN270" i="22"/>
  <c r="BO270" i="22" s="1"/>
  <c r="BH270" i="22"/>
  <c r="BI270" i="22" s="1"/>
  <c r="BJ270" i="22"/>
  <c r="BK270" i="22" s="1"/>
  <c r="BU269" i="22"/>
  <c r="CG269" i="22"/>
  <c r="CA269" i="22"/>
  <c r="CK269" i="22"/>
  <c r="BR270" i="22"/>
  <c r="BS270" i="22" s="1"/>
  <c r="CE269" i="22"/>
  <c r="BY269" i="22"/>
  <c r="BX269" i="22"/>
  <c r="CJ269" i="22"/>
  <c r="BP270" i="22"/>
  <c r="BQ270" i="22" s="1"/>
  <c r="CD269" i="22"/>
  <c r="BF270" i="22"/>
  <c r="BG270" i="22" s="1"/>
  <c r="BX268" i="21"/>
  <c r="CD268" i="21"/>
  <c r="BP269" i="21"/>
  <c r="BQ269" i="21" s="1"/>
  <c r="CJ268" i="21"/>
  <c r="CB268" i="21"/>
  <c r="BV268" i="21"/>
  <c r="BL269" i="21"/>
  <c r="BM269" i="21" s="1"/>
  <c r="CH268" i="21"/>
  <c r="BH269" i="21"/>
  <c r="BI269" i="21" s="1"/>
  <c r="BF269" i="21"/>
  <c r="BG269" i="21" s="1"/>
  <c r="BU268" i="21"/>
  <c r="CA268" i="21"/>
  <c r="BJ269" i="21"/>
  <c r="BK269" i="21" s="1"/>
  <c r="CG268" i="21"/>
  <c r="CE268" i="21"/>
  <c r="BR269" i="21"/>
  <c r="BS269" i="21" s="1"/>
  <c r="BY268" i="21"/>
  <c r="CK268" i="21"/>
  <c r="BD269" i="21"/>
  <c r="BE269" i="21" s="1"/>
  <c r="CI268" i="21"/>
  <c r="CC268" i="21"/>
  <c r="BN269" i="21"/>
  <c r="BO269" i="21" s="1"/>
  <c r="BW268" i="21"/>
  <c r="BD269" i="20"/>
  <c r="BE269" i="20" s="1"/>
  <c r="CJ268" i="20"/>
  <c r="BP269" i="20"/>
  <c r="BQ269" i="20" s="1"/>
  <c r="CD268" i="20"/>
  <c r="BX268" i="20"/>
  <c r="CI268" i="20"/>
  <c r="CC268" i="20"/>
  <c r="BN269" i="20"/>
  <c r="BO269" i="20" s="1"/>
  <c r="BW268" i="20"/>
  <c r="BV268" i="20"/>
  <c r="CH268" i="20"/>
  <c r="BL269" i="20"/>
  <c r="BM269" i="20" s="1"/>
  <c r="CB268" i="20"/>
  <c r="BF269" i="20"/>
  <c r="BG269" i="20" s="1"/>
  <c r="BU268" i="20"/>
  <c r="CG268" i="20"/>
  <c r="CA268" i="20"/>
  <c r="BJ269" i="20"/>
  <c r="BK269" i="20" s="1"/>
  <c r="BH269" i="20"/>
  <c r="BI269" i="20" s="1"/>
  <c r="BR269" i="20"/>
  <c r="BS269" i="20" s="1"/>
  <c r="BY268" i="20"/>
  <c r="CK268" i="20"/>
  <c r="CE268" i="20"/>
  <c r="BH269" i="19"/>
  <c r="BI269" i="19" s="1"/>
  <c r="BD269" i="19"/>
  <c r="BE269" i="19" s="1"/>
  <c r="BP269" i="19"/>
  <c r="BQ269" i="19" s="1"/>
  <c r="CJ268" i="19"/>
  <c r="CD268" i="19"/>
  <c r="BX268" i="19"/>
  <c r="CI268" i="19"/>
  <c r="BO269" i="19"/>
  <c r="CC268" i="19"/>
  <c r="BN269" i="19"/>
  <c r="BW268" i="19"/>
  <c r="CB268" i="19"/>
  <c r="BL269" i="19"/>
  <c r="BM269" i="19" s="1"/>
  <c r="CH268" i="19"/>
  <c r="BV268" i="19"/>
  <c r="BU268" i="19"/>
  <c r="CG268" i="19"/>
  <c r="CA268" i="19"/>
  <c r="BJ269" i="19"/>
  <c r="BK269" i="19" s="1"/>
  <c r="BR269" i="19"/>
  <c r="CE268" i="19"/>
  <c r="BY268" i="19"/>
  <c r="CK268" i="19"/>
  <c r="BS269" i="19"/>
  <c r="BF269" i="19"/>
  <c r="BG269" i="19" s="1"/>
  <c r="BH272" i="26" l="1"/>
  <c r="BI272" i="26" s="1"/>
  <c r="CA271" i="26"/>
  <c r="BJ272" i="26"/>
  <c r="BK272" i="26" s="1"/>
  <c r="BU271" i="26"/>
  <c r="CG271" i="26"/>
  <c r="BX271" i="26"/>
  <c r="CJ271" i="26"/>
  <c r="BP272" i="26"/>
  <c r="BQ272" i="26" s="1"/>
  <c r="CD271" i="26"/>
  <c r="BY271" i="26"/>
  <c r="CK271" i="26"/>
  <c r="CE271" i="26"/>
  <c r="BR272" i="26"/>
  <c r="BS272" i="26" s="1"/>
  <c r="BD272" i="26"/>
  <c r="BE272" i="26" s="1"/>
  <c r="BL272" i="26"/>
  <c r="BM272" i="26" s="1"/>
  <c r="BV271" i="26"/>
  <c r="CB271" i="26"/>
  <c r="CH271" i="26"/>
  <c r="CC271" i="26"/>
  <c r="BW271" i="26"/>
  <c r="BN272" i="26"/>
  <c r="BO272" i="26" s="1"/>
  <c r="CI271" i="26"/>
  <c r="BF272" i="26"/>
  <c r="BG272" i="26" s="1"/>
  <c r="BF271" i="25"/>
  <c r="BG271" i="25" s="1"/>
  <c r="BL271" i="25"/>
  <c r="BM271" i="25" s="1"/>
  <c r="BV270" i="25"/>
  <c r="CH270" i="25"/>
  <c r="CB270" i="25"/>
  <c r="BH271" i="25"/>
  <c r="BI271" i="25" s="1"/>
  <c r="BW270" i="25"/>
  <c r="CI270" i="25"/>
  <c r="BO271" i="25"/>
  <c r="BN271" i="25"/>
  <c r="CC270" i="25"/>
  <c r="BX270" i="25"/>
  <c r="CJ270" i="25"/>
  <c r="BP271" i="25"/>
  <c r="BQ271" i="25" s="1"/>
  <c r="CD270" i="25"/>
  <c r="BD271" i="25"/>
  <c r="BE271" i="25" s="1"/>
  <c r="CA270" i="25"/>
  <c r="BJ271" i="25"/>
  <c r="BK271" i="25" s="1"/>
  <c r="BU270" i="25"/>
  <c r="CG270" i="25"/>
  <c r="BY270" i="25"/>
  <c r="CK270" i="25"/>
  <c r="CE270" i="25"/>
  <c r="BR271" i="25"/>
  <c r="BS271" i="25" s="1"/>
  <c r="BX269" i="24"/>
  <c r="CJ269" i="24"/>
  <c r="BP270" i="24"/>
  <c r="BQ270" i="24" s="1"/>
  <c r="CD269" i="24"/>
  <c r="CB269" i="24"/>
  <c r="BL270" i="24"/>
  <c r="BM270" i="24" s="1"/>
  <c r="BV269" i="24"/>
  <c r="CH269" i="24"/>
  <c r="BH270" i="24"/>
  <c r="BI270" i="24" s="1"/>
  <c r="BD270" i="24"/>
  <c r="BE270" i="24" s="1"/>
  <c r="CC269" i="24"/>
  <c r="BN270" i="24"/>
  <c r="BO270" i="24" s="1"/>
  <c r="BW269" i="24"/>
  <c r="CI269" i="24"/>
  <c r="BF270" i="24"/>
  <c r="BG270" i="24" s="1"/>
  <c r="BY269" i="24"/>
  <c r="CK269" i="24"/>
  <c r="BS270" i="24"/>
  <c r="BR270" i="24"/>
  <c r="CE269" i="24"/>
  <c r="CA269" i="24"/>
  <c r="BJ270" i="24"/>
  <c r="BK270" i="24" s="1"/>
  <c r="BU269" i="24"/>
  <c r="CG269" i="24"/>
  <c r="BF270" i="23"/>
  <c r="BG270" i="23" s="1"/>
  <c r="BX270" i="23" s="1"/>
  <c r="BX269" i="23"/>
  <c r="BP271" i="23"/>
  <c r="BQ271" i="23" s="1"/>
  <c r="CD270" i="23"/>
  <c r="BH270" i="23"/>
  <c r="BI270" i="23" s="1"/>
  <c r="CJ269" i="23"/>
  <c r="CA269" i="23"/>
  <c r="BK270" i="23"/>
  <c r="BJ270" i="23"/>
  <c r="BU269" i="23"/>
  <c r="CG269" i="23"/>
  <c r="BL270" i="23"/>
  <c r="BM270" i="23" s="1"/>
  <c r="CH269" i="23"/>
  <c r="CB269" i="23"/>
  <c r="BV269" i="23"/>
  <c r="BY269" i="23"/>
  <c r="CK269" i="23"/>
  <c r="BS270" i="23"/>
  <c r="BR270" i="23"/>
  <c r="CE269" i="23"/>
  <c r="BW269" i="23"/>
  <c r="CI269" i="23"/>
  <c r="CC269" i="23"/>
  <c r="BN270" i="23"/>
  <c r="BO270" i="23" s="1"/>
  <c r="BD271" i="23"/>
  <c r="BE271" i="23" s="1"/>
  <c r="BJ271" i="22"/>
  <c r="BK271" i="22" s="1"/>
  <c r="BU270" i="22"/>
  <c r="CG270" i="22"/>
  <c r="CA270" i="22"/>
  <c r="BH271" i="22"/>
  <c r="BI271" i="22" s="1"/>
  <c r="BD271" i="22"/>
  <c r="BE271" i="22" s="1"/>
  <c r="BF271" i="22"/>
  <c r="BG271" i="22" s="1"/>
  <c r="BX270" i="22"/>
  <c r="CJ270" i="22"/>
  <c r="BP271" i="22"/>
  <c r="BQ271" i="22" s="1"/>
  <c r="CD270" i="22"/>
  <c r="CK270" i="22"/>
  <c r="BR271" i="22"/>
  <c r="BS271" i="22" s="1"/>
  <c r="CE270" i="22"/>
  <c r="BY270" i="22"/>
  <c r="BW270" i="22"/>
  <c r="CI270" i="22"/>
  <c r="BO271" i="22"/>
  <c r="CC270" i="22"/>
  <c r="BN271" i="22"/>
  <c r="BV270" i="22"/>
  <c r="CH270" i="22"/>
  <c r="CB270" i="22"/>
  <c r="BL271" i="22"/>
  <c r="BM271" i="22" s="1"/>
  <c r="BH270" i="21"/>
  <c r="BI270" i="21" s="1"/>
  <c r="BF270" i="21"/>
  <c r="BG270" i="21" s="1"/>
  <c r="CI269" i="21"/>
  <c r="CC269" i="21"/>
  <c r="BW269" i="21"/>
  <c r="BN270" i="21"/>
  <c r="BO270" i="21" s="1"/>
  <c r="CE269" i="21"/>
  <c r="CK269" i="21"/>
  <c r="BS270" i="21"/>
  <c r="BR270" i="21"/>
  <c r="BY269" i="21"/>
  <c r="BV269" i="21"/>
  <c r="BL270" i="21"/>
  <c r="BM270" i="21" s="1"/>
  <c r="CH269" i="21"/>
  <c r="CB269" i="21"/>
  <c r="BX269" i="21"/>
  <c r="CJ269" i="21"/>
  <c r="CD269" i="21"/>
  <c r="BP270" i="21"/>
  <c r="BQ270" i="21" s="1"/>
  <c r="BD270" i="21"/>
  <c r="BE270" i="21" s="1"/>
  <c r="BU269" i="21"/>
  <c r="BJ270" i="21"/>
  <c r="BK270" i="21" s="1"/>
  <c r="CG269" i="21"/>
  <c r="CA269" i="21"/>
  <c r="BH270" i="20"/>
  <c r="BI270" i="20" s="1"/>
  <c r="CJ269" i="20"/>
  <c r="BP270" i="20"/>
  <c r="BQ270" i="20" s="1"/>
  <c r="CD269" i="20"/>
  <c r="BX269" i="20"/>
  <c r="BV269" i="20"/>
  <c r="CH269" i="20"/>
  <c r="BL270" i="20"/>
  <c r="BM270" i="20" s="1"/>
  <c r="CB269" i="20"/>
  <c r="BU269" i="20"/>
  <c r="CG269" i="20"/>
  <c r="CA269" i="20"/>
  <c r="BJ270" i="20"/>
  <c r="BK270" i="20" s="1"/>
  <c r="BR270" i="20"/>
  <c r="BS270" i="20" s="1"/>
  <c r="CE269" i="20"/>
  <c r="BY269" i="20"/>
  <c r="CK269" i="20"/>
  <c r="CI269" i="20"/>
  <c r="BO270" i="20"/>
  <c r="CC269" i="20"/>
  <c r="BW269" i="20"/>
  <c r="BN270" i="20"/>
  <c r="BF270" i="20"/>
  <c r="BG270" i="20" s="1"/>
  <c r="BD270" i="20"/>
  <c r="BE270" i="20" s="1"/>
  <c r="BP270" i="19"/>
  <c r="BQ270" i="19" s="1"/>
  <c r="CJ269" i="19"/>
  <c r="CD269" i="19"/>
  <c r="BX269" i="19"/>
  <c r="BD270" i="19"/>
  <c r="BE270" i="19" s="1"/>
  <c r="BU269" i="19"/>
  <c r="CG269" i="19"/>
  <c r="CA269" i="19"/>
  <c r="BJ270" i="19"/>
  <c r="BK270" i="19" s="1"/>
  <c r="BF270" i="19"/>
  <c r="BG270" i="19" s="1"/>
  <c r="CB269" i="19"/>
  <c r="BL270" i="19"/>
  <c r="BM270" i="19" s="1"/>
  <c r="CH269" i="19"/>
  <c r="BV269" i="19"/>
  <c r="BH270" i="19"/>
  <c r="BI270" i="19" s="1"/>
  <c r="CI269" i="19"/>
  <c r="BO270" i="19"/>
  <c r="CC269" i="19"/>
  <c r="BN270" i="19"/>
  <c r="BW269" i="19"/>
  <c r="BR270" i="19"/>
  <c r="CE269" i="19"/>
  <c r="BY269" i="19"/>
  <c r="CK269" i="19"/>
  <c r="BS270" i="19"/>
  <c r="CC272" i="26" l="1"/>
  <c r="BN273" i="26"/>
  <c r="BO273" i="26" s="1"/>
  <c r="BW272" i="26"/>
  <c r="CI272" i="26"/>
  <c r="BL273" i="26"/>
  <c r="BM273" i="26" s="1"/>
  <c r="BV272" i="26"/>
  <c r="CB272" i="26"/>
  <c r="CH272" i="26"/>
  <c r="CA272" i="26"/>
  <c r="BK273" i="26"/>
  <c r="BJ273" i="26"/>
  <c r="BU272" i="26"/>
  <c r="CG272" i="26"/>
  <c r="BD273" i="26"/>
  <c r="BE273" i="26" s="1"/>
  <c r="BF273" i="26"/>
  <c r="BG273" i="26" s="1"/>
  <c r="BX272" i="26"/>
  <c r="CJ272" i="26"/>
  <c r="BP273" i="26"/>
  <c r="BQ273" i="26" s="1"/>
  <c r="CD272" i="26"/>
  <c r="BY272" i="26"/>
  <c r="CK272" i="26"/>
  <c r="CE272" i="26"/>
  <c r="BR273" i="26"/>
  <c r="BS273" i="26" s="1"/>
  <c r="BH273" i="26"/>
  <c r="BI273" i="26" s="1"/>
  <c r="BD272" i="25"/>
  <c r="BE272" i="25" s="1"/>
  <c r="CA271" i="25"/>
  <c r="BJ272" i="25"/>
  <c r="BK272" i="25" s="1"/>
  <c r="BU271" i="25"/>
  <c r="CG271" i="25"/>
  <c r="BH272" i="25"/>
  <c r="BI272" i="25" s="1"/>
  <c r="BX271" i="25"/>
  <c r="CJ271" i="25"/>
  <c r="BQ272" i="25"/>
  <c r="BP272" i="25"/>
  <c r="CD271" i="25"/>
  <c r="BL272" i="25"/>
  <c r="BM272" i="25" s="1"/>
  <c r="BV271" i="25"/>
  <c r="CH271" i="25"/>
  <c r="CB271" i="25"/>
  <c r="BY271" i="25"/>
  <c r="CK271" i="25"/>
  <c r="CE271" i="25"/>
  <c r="BR272" i="25"/>
  <c r="BS272" i="25" s="1"/>
  <c r="BF272" i="25"/>
  <c r="BG272" i="25" s="1"/>
  <c r="BW271" i="25"/>
  <c r="CI271" i="25"/>
  <c r="BN272" i="25"/>
  <c r="BO272" i="25" s="1"/>
  <c r="CC271" i="25"/>
  <c r="BH271" i="24"/>
  <c r="BI271" i="24" s="1"/>
  <c r="BD271" i="24"/>
  <c r="BE271" i="24" s="1"/>
  <c r="CA270" i="24"/>
  <c r="BJ271" i="24"/>
  <c r="BK271" i="24" s="1"/>
  <c r="BU270" i="24"/>
  <c r="CG270" i="24"/>
  <c r="BF271" i="24"/>
  <c r="BG271" i="24" s="1"/>
  <c r="BO271" i="24"/>
  <c r="CC270" i="24"/>
  <c r="BN271" i="24"/>
  <c r="BW270" i="24"/>
  <c r="CI270" i="24"/>
  <c r="CB270" i="24"/>
  <c r="BL271" i="24"/>
  <c r="BM271" i="24" s="1"/>
  <c r="BV270" i="24"/>
  <c r="CH270" i="24"/>
  <c r="BX270" i="24"/>
  <c r="CJ270" i="24"/>
  <c r="BQ271" i="24"/>
  <c r="CD270" i="24"/>
  <c r="BP271" i="24"/>
  <c r="BY270" i="24"/>
  <c r="CK270" i="24"/>
  <c r="BR271" i="24"/>
  <c r="BS271" i="24" s="1"/>
  <c r="CE270" i="24"/>
  <c r="CD271" i="23"/>
  <c r="BP272" i="23"/>
  <c r="BQ272" i="23" s="1"/>
  <c r="BH271" i="23"/>
  <c r="BI271" i="23" s="1"/>
  <c r="CJ270" i="23"/>
  <c r="BD272" i="23"/>
  <c r="BE272" i="23" s="1"/>
  <c r="BL271" i="23"/>
  <c r="BM271" i="23" s="1"/>
  <c r="CH270" i="23"/>
  <c r="CB270" i="23"/>
  <c r="BV270" i="23"/>
  <c r="BW270" i="23"/>
  <c r="CI270" i="23"/>
  <c r="CC270" i="23"/>
  <c r="BN271" i="23"/>
  <c r="BO271" i="23" s="1"/>
  <c r="BY270" i="23"/>
  <c r="CK270" i="23"/>
  <c r="BR271" i="23"/>
  <c r="BS271" i="23" s="1"/>
  <c r="CE270" i="23"/>
  <c r="CA270" i="23"/>
  <c r="BJ271" i="23"/>
  <c r="BK271" i="23" s="1"/>
  <c r="BU270" i="23"/>
  <c r="CG270" i="23"/>
  <c r="BF271" i="23"/>
  <c r="BG271" i="23" s="1"/>
  <c r="BF272" i="22"/>
  <c r="BG272" i="22" s="1"/>
  <c r="BD272" i="22"/>
  <c r="BE272" i="22" s="1"/>
  <c r="BV271" i="22"/>
  <c r="CH271" i="22"/>
  <c r="CB271" i="22"/>
  <c r="BL272" i="22"/>
  <c r="BM272" i="22" s="1"/>
  <c r="BX271" i="22"/>
  <c r="CJ271" i="22"/>
  <c r="BQ272" i="22"/>
  <c r="BP272" i="22"/>
  <c r="CD271" i="22"/>
  <c r="BH272" i="22"/>
  <c r="BI272" i="22" s="1"/>
  <c r="CK271" i="22"/>
  <c r="BR272" i="22"/>
  <c r="BS272" i="22" s="1"/>
  <c r="CE271" i="22"/>
  <c r="BY271" i="22"/>
  <c r="BJ272" i="22"/>
  <c r="BK272" i="22" s="1"/>
  <c r="BU271" i="22"/>
  <c r="CG271" i="22"/>
  <c r="CA271" i="22"/>
  <c r="BW271" i="22"/>
  <c r="CI271" i="22"/>
  <c r="CC271" i="22"/>
  <c r="BN272" i="22"/>
  <c r="BO272" i="22" s="1"/>
  <c r="CI270" i="21"/>
  <c r="CC270" i="21"/>
  <c r="BN271" i="21"/>
  <c r="BO271" i="21" s="1"/>
  <c r="BW270" i="21"/>
  <c r="BX270" i="21"/>
  <c r="CD270" i="21"/>
  <c r="BP271" i="21"/>
  <c r="BQ271" i="21" s="1"/>
  <c r="CJ270" i="21"/>
  <c r="BK271" i="21"/>
  <c r="BU270" i="21"/>
  <c r="CA270" i="21"/>
  <c r="BJ271" i="21"/>
  <c r="CG270" i="21"/>
  <c r="BF271" i="21"/>
  <c r="BG271" i="21" s="1"/>
  <c r="BD271" i="21"/>
  <c r="BE271" i="21" s="1"/>
  <c r="CB270" i="21"/>
  <c r="BV270" i="21"/>
  <c r="BL271" i="21"/>
  <c r="BM271" i="21" s="1"/>
  <c r="CH270" i="21"/>
  <c r="BH271" i="21"/>
  <c r="BI271" i="21"/>
  <c r="CE270" i="21"/>
  <c r="BR271" i="21"/>
  <c r="BS271" i="21" s="1"/>
  <c r="BY270" i="21"/>
  <c r="CK270" i="21"/>
  <c r="BF271" i="20"/>
  <c r="BG271" i="20" s="1"/>
  <c r="BV270" i="20"/>
  <c r="CH270" i="20"/>
  <c r="BL271" i="20"/>
  <c r="BM271" i="20" s="1"/>
  <c r="CB270" i="20"/>
  <c r="BR271" i="20"/>
  <c r="BS271" i="20" s="1"/>
  <c r="CE270" i="20"/>
  <c r="BY270" i="20"/>
  <c r="CK270" i="20"/>
  <c r="BD271" i="20"/>
  <c r="BE271" i="20" s="1"/>
  <c r="CJ270" i="20"/>
  <c r="BP271" i="20"/>
  <c r="BQ271" i="20" s="1"/>
  <c r="CD270" i="20"/>
  <c r="BX270" i="20"/>
  <c r="BU270" i="20"/>
  <c r="CG270" i="20"/>
  <c r="CA270" i="20"/>
  <c r="BJ271" i="20"/>
  <c r="BK271" i="20" s="1"/>
  <c r="BH271" i="20"/>
  <c r="BI271" i="20" s="1"/>
  <c r="CI270" i="20"/>
  <c r="CC270" i="20"/>
  <c r="BW270" i="20"/>
  <c r="BN271" i="20"/>
  <c r="BO271" i="20" s="1"/>
  <c r="BU270" i="19"/>
  <c r="CG270" i="19"/>
  <c r="CA270" i="19"/>
  <c r="BJ271" i="19"/>
  <c r="BK271" i="19"/>
  <c r="BH271" i="19"/>
  <c r="BI271" i="19" s="1"/>
  <c r="BD271" i="19"/>
  <c r="BE271" i="19" s="1"/>
  <c r="CB270" i="19"/>
  <c r="BL271" i="19"/>
  <c r="BM271" i="19" s="1"/>
  <c r="CH270" i="19"/>
  <c r="BV270" i="19"/>
  <c r="BP271" i="19"/>
  <c r="BQ271" i="19" s="1"/>
  <c r="CJ270" i="19"/>
  <c r="CD270" i="19"/>
  <c r="BX270" i="19"/>
  <c r="CI270" i="19"/>
  <c r="CC270" i="19"/>
  <c r="BN271" i="19"/>
  <c r="BO271" i="19" s="1"/>
  <c r="BW270" i="19"/>
  <c r="BR271" i="19"/>
  <c r="CE270" i="19"/>
  <c r="BY270" i="19"/>
  <c r="CK270" i="19"/>
  <c r="BS271" i="19"/>
  <c r="BF271" i="19"/>
  <c r="BG271" i="19" s="1"/>
  <c r="BY273" i="26" l="1"/>
  <c r="CK273" i="26"/>
  <c r="CE273" i="26"/>
  <c r="BR274" i="26"/>
  <c r="BS274" i="26" s="1"/>
  <c r="BH274" i="26"/>
  <c r="BI274" i="26" s="1"/>
  <c r="BX273" i="26"/>
  <c r="CJ273" i="26"/>
  <c r="BP274" i="26"/>
  <c r="BQ274" i="26" s="1"/>
  <c r="CD273" i="26"/>
  <c r="BF274" i="26"/>
  <c r="BG274" i="26" s="1"/>
  <c r="CC273" i="26"/>
  <c r="BN274" i="26"/>
  <c r="BO274" i="26" s="1"/>
  <c r="BW273" i="26"/>
  <c r="CI273" i="26"/>
  <c r="CB273" i="26"/>
  <c r="BL274" i="26"/>
  <c r="BM274" i="26" s="1"/>
  <c r="BV273" i="26"/>
  <c r="CH273" i="26"/>
  <c r="BD274" i="26"/>
  <c r="BE274" i="26" s="1"/>
  <c r="CA273" i="26"/>
  <c r="BJ274" i="26"/>
  <c r="BK274" i="26" s="1"/>
  <c r="CG273" i="26"/>
  <c r="BU273" i="26"/>
  <c r="BL273" i="25"/>
  <c r="BM273" i="25" s="1"/>
  <c r="BV272" i="25"/>
  <c r="CH272" i="25"/>
  <c r="CB272" i="25"/>
  <c r="BY272" i="25"/>
  <c r="CK272" i="25"/>
  <c r="CE272" i="25"/>
  <c r="BR273" i="25"/>
  <c r="BS273" i="25" s="1"/>
  <c r="BW272" i="25"/>
  <c r="CI272" i="25"/>
  <c r="CC272" i="25"/>
  <c r="BN273" i="25"/>
  <c r="BO273" i="25" s="1"/>
  <c r="CA272" i="25"/>
  <c r="BJ273" i="25"/>
  <c r="BK273" i="25" s="1"/>
  <c r="BU272" i="25"/>
  <c r="CG272" i="25"/>
  <c r="BF273" i="25"/>
  <c r="BG273" i="25" s="1"/>
  <c r="BH273" i="25"/>
  <c r="BI273" i="25" s="1"/>
  <c r="BD273" i="25"/>
  <c r="BE273" i="25" s="1"/>
  <c r="BX272" i="25"/>
  <c r="CJ272" i="25"/>
  <c r="BP273" i="25"/>
  <c r="BQ273" i="25" s="1"/>
  <c r="CD272" i="25"/>
  <c r="BY271" i="24"/>
  <c r="CK271" i="24"/>
  <c r="BR272" i="24"/>
  <c r="BS272" i="24" s="1"/>
  <c r="CE271" i="24"/>
  <c r="BD272" i="24"/>
  <c r="BE272" i="24" s="1"/>
  <c r="BF272" i="24"/>
  <c r="BG272" i="24" s="1"/>
  <c r="CA271" i="24"/>
  <c r="BJ272" i="24"/>
  <c r="BK272" i="24" s="1"/>
  <c r="BU271" i="24"/>
  <c r="CG271" i="24"/>
  <c r="CB271" i="24"/>
  <c r="BL272" i="24"/>
  <c r="BM272" i="24" s="1"/>
  <c r="BV271" i="24"/>
  <c r="CH271" i="24"/>
  <c r="BH272" i="24"/>
  <c r="BI272" i="24" s="1"/>
  <c r="CC271" i="24"/>
  <c r="BN272" i="24"/>
  <c r="BO272" i="24" s="1"/>
  <c r="BW271" i="24"/>
  <c r="CI271" i="24"/>
  <c r="BX271" i="24"/>
  <c r="CJ271" i="24"/>
  <c r="BP272" i="24"/>
  <c r="BQ272" i="24" s="1"/>
  <c r="CD271" i="24"/>
  <c r="BF272" i="23"/>
  <c r="BG272" i="23" s="1"/>
  <c r="BX271" i="23"/>
  <c r="BY271" i="23"/>
  <c r="CK271" i="23"/>
  <c r="BR272" i="23"/>
  <c r="BS272" i="23" s="1"/>
  <c r="CE271" i="23"/>
  <c r="BH272" i="23"/>
  <c r="BI272" i="23" s="1"/>
  <c r="CJ271" i="23"/>
  <c r="BM272" i="23"/>
  <c r="BL272" i="23"/>
  <c r="CH271" i="23"/>
  <c r="CB271" i="23"/>
  <c r="BV271" i="23"/>
  <c r="BP273" i="23"/>
  <c r="BQ273" i="23" s="1"/>
  <c r="CD272" i="23"/>
  <c r="CA271" i="23"/>
  <c r="BJ272" i="23"/>
  <c r="BK272" i="23" s="1"/>
  <c r="BU271" i="23"/>
  <c r="CG271" i="23"/>
  <c r="BD273" i="23"/>
  <c r="BE273" i="23" s="1"/>
  <c r="BW271" i="23"/>
  <c r="CI271" i="23"/>
  <c r="CC271" i="23"/>
  <c r="BN272" i="23"/>
  <c r="BO272" i="23" s="1"/>
  <c r="BJ273" i="22"/>
  <c r="BK273" i="22" s="1"/>
  <c r="BU272" i="22"/>
  <c r="CG272" i="22"/>
  <c r="CA272" i="22"/>
  <c r="BV272" i="22"/>
  <c r="CH272" i="22"/>
  <c r="CB272" i="22"/>
  <c r="BL273" i="22"/>
  <c r="BM273" i="22" s="1"/>
  <c r="CK272" i="22"/>
  <c r="BS273" i="22"/>
  <c r="BR273" i="22"/>
  <c r="CE272" i="22"/>
  <c r="BY272" i="22"/>
  <c r="BW272" i="22"/>
  <c r="CI272" i="22"/>
  <c r="CC272" i="22"/>
  <c r="BN273" i="22"/>
  <c r="BO273" i="22" s="1"/>
  <c r="BH273" i="22"/>
  <c r="BI273" i="22" s="1"/>
  <c r="BF273" i="22"/>
  <c r="BG273" i="22" s="1"/>
  <c r="BX272" i="22"/>
  <c r="CJ272" i="22"/>
  <c r="BP273" i="22"/>
  <c r="BQ273" i="22" s="1"/>
  <c r="CD272" i="22"/>
  <c r="BD273" i="22"/>
  <c r="BE273" i="22" s="1"/>
  <c r="BX271" i="21"/>
  <c r="BP272" i="21"/>
  <c r="BQ272" i="21" s="1"/>
  <c r="CJ271" i="21"/>
  <c r="CD271" i="21"/>
  <c r="BD272" i="21"/>
  <c r="BE272" i="21" s="1"/>
  <c r="BF272" i="21"/>
  <c r="BG272" i="21" s="1"/>
  <c r="CE271" i="21"/>
  <c r="BR272" i="21"/>
  <c r="BS272" i="21" s="1"/>
  <c r="CK271" i="21"/>
  <c r="BY271" i="21"/>
  <c r="BV271" i="21"/>
  <c r="CH271" i="21"/>
  <c r="BL272" i="21"/>
  <c r="BM272" i="21" s="1"/>
  <c r="CB271" i="21"/>
  <c r="CI271" i="21"/>
  <c r="BN272" i="21"/>
  <c r="BO272" i="21" s="1"/>
  <c r="CC271" i="21"/>
  <c r="BW271" i="21"/>
  <c r="BU271" i="21"/>
  <c r="CG271" i="21"/>
  <c r="BJ272" i="21"/>
  <c r="BK272" i="21" s="1"/>
  <c r="CA271" i="21"/>
  <c r="BH272" i="21"/>
  <c r="BI272" i="21" s="1"/>
  <c r="BH272" i="20"/>
  <c r="BI272" i="20" s="1"/>
  <c r="BD272" i="20"/>
  <c r="BE272" i="20" s="1"/>
  <c r="BR272" i="20"/>
  <c r="BS272" i="20" s="1"/>
  <c r="CE271" i="20"/>
  <c r="BY271" i="20"/>
  <c r="CK271" i="20"/>
  <c r="CJ271" i="20"/>
  <c r="BP272" i="20"/>
  <c r="BQ272" i="20" s="1"/>
  <c r="CD271" i="20"/>
  <c r="BX271" i="20"/>
  <c r="CI271" i="20"/>
  <c r="CC271" i="20"/>
  <c r="BW271" i="20"/>
  <c r="BN272" i="20"/>
  <c r="BO272" i="20" s="1"/>
  <c r="BU271" i="20"/>
  <c r="CG271" i="20"/>
  <c r="CA271" i="20"/>
  <c r="BJ272" i="20"/>
  <c r="BK272" i="20" s="1"/>
  <c r="BV271" i="20"/>
  <c r="CH271" i="20"/>
  <c r="BL272" i="20"/>
  <c r="BM272" i="20" s="1"/>
  <c r="CB271" i="20"/>
  <c r="BF272" i="20"/>
  <c r="BG272" i="20" s="1"/>
  <c r="BP272" i="19"/>
  <c r="BQ272" i="19" s="1"/>
  <c r="CJ271" i="19"/>
  <c r="CD271" i="19"/>
  <c r="BX271" i="19"/>
  <c r="BD272" i="19"/>
  <c r="BE272" i="19" s="1"/>
  <c r="CI271" i="19"/>
  <c r="CC271" i="19"/>
  <c r="BN272" i="19"/>
  <c r="BO272" i="19" s="1"/>
  <c r="BW271" i="19"/>
  <c r="CB271" i="19"/>
  <c r="BL272" i="19"/>
  <c r="BM272" i="19" s="1"/>
  <c r="CH271" i="19"/>
  <c r="BV271" i="19"/>
  <c r="BH272" i="19"/>
  <c r="BI272" i="19" s="1"/>
  <c r="BF272" i="19"/>
  <c r="BG272" i="19" s="1"/>
  <c r="BR272" i="19"/>
  <c r="BS272" i="19" s="1"/>
  <c r="CE271" i="19"/>
  <c r="BY271" i="19"/>
  <c r="CK271" i="19"/>
  <c r="BU271" i="19"/>
  <c r="CG271" i="19"/>
  <c r="CA271" i="19"/>
  <c r="BJ272" i="19"/>
  <c r="BK272" i="19" s="1"/>
  <c r="CA274" i="26" l="1"/>
  <c r="BJ275" i="26"/>
  <c r="BK275" i="26" s="1"/>
  <c r="CG274" i="26"/>
  <c r="BU274" i="26"/>
  <c r="CC274" i="26"/>
  <c r="BN275" i="26"/>
  <c r="BO275" i="26" s="1"/>
  <c r="BW274" i="26"/>
  <c r="CI274" i="26"/>
  <c r="BF275" i="26"/>
  <c r="BG275" i="26" s="1"/>
  <c r="BH275" i="26"/>
  <c r="BI275" i="26" s="1"/>
  <c r="BX274" i="26"/>
  <c r="CJ274" i="26"/>
  <c r="BP275" i="26"/>
  <c r="BQ275" i="26" s="1"/>
  <c r="CD274" i="26"/>
  <c r="CB274" i="26"/>
  <c r="BL275" i="26"/>
  <c r="BM275" i="26" s="1"/>
  <c r="BV274" i="26"/>
  <c r="CH274" i="26"/>
  <c r="BD275" i="26"/>
  <c r="BE275" i="26" s="1"/>
  <c r="BY274" i="26"/>
  <c r="CK274" i="26"/>
  <c r="CE274" i="26"/>
  <c r="BR275" i="26"/>
  <c r="BS275" i="26" s="1"/>
  <c r="BW273" i="25"/>
  <c r="CI273" i="25"/>
  <c r="CC273" i="25"/>
  <c r="BN274" i="25"/>
  <c r="BO274" i="25" s="1"/>
  <c r="BY273" i="25"/>
  <c r="CK273" i="25"/>
  <c r="CE273" i="25"/>
  <c r="BR274" i="25"/>
  <c r="BS274" i="25" s="1"/>
  <c r="BF274" i="25"/>
  <c r="BG274" i="25" s="1"/>
  <c r="BD274" i="25"/>
  <c r="BE274" i="25" s="1"/>
  <c r="CA273" i="25"/>
  <c r="BJ274" i="25"/>
  <c r="BK274" i="25" s="1"/>
  <c r="BU273" i="25"/>
  <c r="CG273" i="25"/>
  <c r="BX273" i="25"/>
  <c r="CJ273" i="25"/>
  <c r="BP274" i="25"/>
  <c r="BQ274" i="25" s="1"/>
  <c r="CD273" i="25"/>
  <c r="BH274" i="25"/>
  <c r="BI274" i="25" s="1"/>
  <c r="BL274" i="25"/>
  <c r="BM274" i="25" s="1"/>
  <c r="BV273" i="25"/>
  <c r="CH273" i="25"/>
  <c r="CB273" i="25"/>
  <c r="CB272" i="24"/>
  <c r="BL273" i="24"/>
  <c r="BM273" i="24" s="1"/>
  <c r="BV272" i="24"/>
  <c r="CH272" i="24"/>
  <c r="CA272" i="24"/>
  <c r="BJ273" i="24"/>
  <c r="BK273" i="24" s="1"/>
  <c r="BU272" i="24"/>
  <c r="CG272" i="24"/>
  <c r="BY272" i="24"/>
  <c r="CK272" i="24"/>
  <c r="BR273" i="24"/>
  <c r="BS273" i="24" s="1"/>
  <c r="CE272" i="24"/>
  <c r="BX272" i="24"/>
  <c r="CJ272" i="24"/>
  <c r="CD272" i="24"/>
  <c r="BP273" i="24"/>
  <c r="BQ273" i="24" s="1"/>
  <c r="BD273" i="24"/>
  <c r="BE273" i="24" s="1"/>
  <c r="BF273" i="24"/>
  <c r="BG273" i="24" s="1"/>
  <c r="CC272" i="24"/>
  <c r="BN273" i="24"/>
  <c r="BO273" i="24" s="1"/>
  <c r="BW272" i="24"/>
  <c r="CI272" i="24"/>
  <c r="BH273" i="24"/>
  <c r="BI273" i="24" s="1"/>
  <c r="BW272" i="23"/>
  <c r="CI272" i="23"/>
  <c r="CC272" i="23"/>
  <c r="BN273" i="23"/>
  <c r="BO273" i="23" s="1"/>
  <c r="BH273" i="23"/>
  <c r="BI273" i="23" s="1"/>
  <c r="CJ272" i="23"/>
  <c r="BY272" i="23"/>
  <c r="CK272" i="23"/>
  <c r="BR273" i="23"/>
  <c r="BS273" i="23" s="1"/>
  <c r="CE272" i="23"/>
  <c r="CD273" i="23"/>
  <c r="BP274" i="23"/>
  <c r="BQ274" i="23" s="1"/>
  <c r="BD274" i="23"/>
  <c r="BE274" i="23" s="1"/>
  <c r="CA272" i="23"/>
  <c r="BJ273" i="23"/>
  <c r="BK273" i="23" s="1"/>
  <c r="BU272" i="23"/>
  <c r="CG272" i="23"/>
  <c r="BF273" i="23"/>
  <c r="BG273" i="23" s="1"/>
  <c r="BX272" i="23"/>
  <c r="BL273" i="23"/>
  <c r="BM273" i="23" s="1"/>
  <c r="CH272" i="23"/>
  <c r="CB272" i="23"/>
  <c r="BV272" i="23"/>
  <c r="BD274" i="22"/>
  <c r="BE274" i="22" s="1"/>
  <c r="BF274" i="22"/>
  <c r="BG274" i="22" s="1"/>
  <c r="BX273" i="22"/>
  <c r="CJ273" i="22"/>
  <c r="BP274" i="22"/>
  <c r="BQ274" i="22" s="1"/>
  <c r="CD273" i="22"/>
  <c r="BW273" i="22"/>
  <c r="CI273" i="22"/>
  <c r="BO274" i="22"/>
  <c r="CC273" i="22"/>
  <c r="BN274" i="22"/>
  <c r="BV273" i="22"/>
  <c r="CH273" i="22"/>
  <c r="CB273" i="22"/>
  <c r="BL274" i="22"/>
  <c r="BM274" i="22" s="1"/>
  <c r="BH274" i="22"/>
  <c r="BI274" i="22" s="1"/>
  <c r="BJ274" i="22"/>
  <c r="BK274" i="22" s="1"/>
  <c r="BU273" i="22"/>
  <c r="CG273" i="22"/>
  <c r="CA273" i="22"/>
  <c r="CK273" i="22"/>
  <c r="BR274" i="22"/>
  <c r="BS274" i="22" s="1"/>
  <c r="CE273" i="22"/>
  <c r="BY273" i="22"/>
  <c r="BH273" i="21"/>
  <c r="BI273" i="21" s="1"/>
  <c r="CC272" i="21"/>
  <c r="CI272" i="21"/>
  <c r="BN273" i="21"/>
  <c r="BO273" i="21" s="1"/>
  <c r="BW272" i="21"/>
  <c r="CE272" i="21"/>
  <c r="CK272" i="21"/>
  <c r="BR273" i="21"/>
  <c r="BS273" i="21" s="1"/>
  <c r="BY272" i="21"/>
  <c r="BF273" i="21"/>
  <c r="BG273" i="21" s="1"/>
  <c r="BX272" i="21"/>
  <c r="CJ272" i="21"/>
  <c r="CD272" i="21"/>
  <c r="BP273" i="21"/>
  <c r="BQ273" i="21" s="1"/>
  <c r="BU272" i="21"/>
  <c r="BJ273" i="21"/>
  <c r="BK273" i="21" s="1"/>
  <c r="CG272" i="21"/>
  <c r="CA272" i="21"/>
  <c r="BD273" i="21"/>
  <c r="BE273" i="21" s="1"/>
  <c r="BV272" i="21"/>
  <c r="CH272" i="21"/>
  <c r="CB272" i="21"/>
  <c r="BL273" i="21"/>
  <c r="BM273" i="21" s="1"/>
  <c r="BV272" i="20"/>
  <c r="CH272" i="20"/>
  <c r="BL273" i="20"/>
  <c r="BM273" i="20" s="1"/>
  <c r="CB272" i="20"/>
  <c r="BU272" i="20"/>
  <c r="CG272" i="20"/>
  <c r="CA272" i="20"/>
  <c r="BJ273" i="20"/>
  <c r="BK273" i="20" s="1"/>
  <c r="BR273" i="20"/>
  <c r="BS273" i="20" s="1"/>
  <c r="CE272" i="20"/>
  <c r="BY272" i="20"/>
  <c r="CK272" i="20"/>
  <c r="BF273" i="20"/>
  <c r="BG273" i="20" s="1"/>
  <c r="BD273" i="20"/>
  <c r="BE273" i="20" s="1"/>
  <c r="CJ272" i="20"/>
  <c r="BP273" i="20"/>
  <c r="BQ273" i="20" s="1"/>
  <c r="CD272" i="20"/>
  <c r="BX272" i="20"/>
  <c r="CI272" i="20"/>
  <c r="CC272" i="20"/>
  <c r="BW272" i="20"/>
  <c r="BN273" i="20"/>
  <c r="BO273" i="20" s="1"/>
  <c r="BH273" i="20"/>
  <c r="BI273" i="20" s="1"/>
  <c r="BU272" i="19"/>
  <c r="CG272" i="19"/>
  <c r="CA272" i="19"/>
  <c r="BJ273" i="19"/>
  <c r="BK273" i="19"/>
  <c r="CH272" i="19"/>
  <c r="CB272" i="19"/>
  <c r="BL273" i="19"/>
  <c r="BM273" i="19" s="1"/>
  <c r="BV272" i="19"/>
  <c r="CI272" i="19"/>
  <c r="BO273" i="19"/>
  <c r="CC272" i="19"/>
  <c r="BN273" i="19"/>
  <c r="BW272" i="19"/>
  <c r="BD273" i="19"/>
  <c r="BE273" i="19" s="1"/>
  <c r="BH273" i="19"/>
  <c r="BI273" i="19" s="1"/>
  <c r="BR273" i="19"/>
  <c r="BS273" i="19" s="1"/>
  <c r="CE272" i="19"/>
  <c r="BY272" i="19"/>
  <c r="CK272" i="19"/>
  <c r="BF273" i="19"/>
  <c r="BG273" i="19" s="1"/>
  <c r="BP273" i="19"/>
  <c r="BQ273" i="19" s="1"/>
  <c r="CD272" i="19"/>
  <c r="CJ272" i="19"/>
  <c r="BX272" i="19"/>
  <c r="BH276" i="26" l="1"/>
  <c r="BI276" i="26" s="1"/>
  <c r="BY275" i="26"/>
  <c r="CK275" i="26"/>
  <c r="CE275" i="26"/>
  <c r="BR276" i="26"/>
  <c r="BS276" i="26" s="1"/>
  <c r="CB275" i="26"/>
  <c r="BL276" i="26"/>
  <c r="BM276" i="26" s="1"/>
  <c r="BV275" i="26"/>
  <c r="CH275" i="26"/>
  <c r="BF276" i="26"/>
  <c r="BG276" i="26" s="1"/>
  <c r="CC275" i="26"/>
  <c r="BN276" i="26"/>
  <c r="BO276" i="26" s="1"/>
  <c r="BW275" i="26"/>
  <c r="CI275" i="26"/>
  <c r="CA275" i="26"/>
  <c r="BJ276" i="26"/>
  <c r="BK276" i="26" s="1"/>
  <c r="CG275" i="26"/>
  <c r="BU275" i="26"/>
  <c r="BD276" i="26"/>
  <c r="BE276" i="26" s="1"/>
  <c r="BX275" i="26"/>
  <c r="CJ275" i="26"/>
  <c r="BP276" i="26"/>
  <c r="BQ276" i="26" s="1"/>
  <c r="CD275" i="26"/>
  <c r="BY274" i="25"/>
  <c r="CK274" i="25"/>
  <c r="CE274" i="25"/>
  <c r="BR275" i="25"/>
  <c r="BS275" i="25" s="1"/>
  <c r="CA274" i="25"/>
  <c r="BJ275" i="25"/>
  <c r="BK275" i="25" s="1"/>
  <c r="BU274" i="25"/>
  <c r="CG274" i="25"/>
  <c r="BH275" i="25"/>
  <c r="BI275" i="25" s="1"/>
  <c r="BF275" i="25"/>
  <c r="BG275" i="25" s="1"/>
  <c r="BX274" i="25"/>
  <c r="CJ274" i="25"/>
  <c r="BP275" i="25"/>
  <c r="BQ275" i="25" s="1"/>
  <c r="CD274" i="25"/>
  <c r="BD275" i="25"/>
  <c r="BE275" i="25" s="1"/>
  <c r="BL275" i="25"/>
  <c r="BM275" i="25" s="1"/>
  <c r="BV274" i="25"/>
  <c r="CH274" i="25"/>
  <c r="CB274" i="25"/>
  <c r="BW274" i="25"/>
  <c r="CI274" i="25"/>
  <c r="CC274" i="25"/>
  <c r="BN275" i="25"/>
  <c r="BO275" i="25" s="1"/>
  <c r="BH274" i="24"/>
  <c r="BI274" i="24" s="1"/>
  <c r="CC273" i="24"/>
  <c r="BN274" i="24"/>
  <c r="BO274" i="24" s="1"/>
  <c r="BW273" i="24"/>
  <c r="CI273" i="24"/>
  <c r="CA273" i="24"/>
  <c r="BJ274" i="24"/>
  <c r="BK274" i="24" s="1"/>
  <c r="BU273" i="24"/>
  <c r="CG273" i="24"/>
  <c r="BY273" i="24"/>
  <c r="CK273" i="24"/>
  <c r="BR274" i="24"/>
  <c r="BS274" i="24" s="1"/>
  <c r="CE273" i="24"/>
  <c r="BF274" i="24"/>
  <c r="BG274" i="24" s="1"/>
  <c r="BD274" i="24"/>
  <c r="BE274" i="24" s="1"/>
  <c r="BX273" i="24"/>
  <c r="CJ273" i="24"/>
  <c r="BQ274" i="24"/>
  <c r="BP274" i="24"/>
  <c r="CD273" i="24"/>
  <c r="CB273" i="24"/>
  <c r="BL274" i="24"/>
  <c r="BM274" i="24" s="1"/>
  <c r="BV273" i="24"/>
  <c r="CH273" i="24"/>
  <c r="BY273" i="23"/>
  <c r="CK273" i="23"/>
  <c r="BR274" i="23"/>
  <c r="BS274" i="23" s="1"/>
  <c r="CE273" i="23"/>
  <c r="CD274" i="23"/>
  <c r="BQ275" i="23"/>
  <c r="BP275" i="23"/>
  <c r="BH274" i="23"/>
  <c r="BI274" i="23" s="1"/>
  <c r="CJ273" i="23"/>
  <c r="BL274" i="23"/>
  <c r="BM274" i="23" s="1"/>
  <c r="BV273" i="23"/>
  <c r="CH273" i="23"/>
  <c r="CB273" i="23"/>
  <c r="CA273" i="23"/>
  <c r="BJ274" i="23"/>
  <c r="BK274" i="23" s="1"/>
  <c r="BU273" i="23"/>
  <c r="CG273" i="23"/>
  <c r="BF274" i="23"/>
  <c r="BG274" i="23" s="1"/>
  <c r="BX273" i="23"/>
  <c r="BW273" i="23"/>
  <c r="CI273" i="23"/>
  <c r="CC273" i="23"/>
  <c r="BN274" i="23"/>
  <c r="BO274" i="23" s="1"/>
  <c r="BD275" i="23"/>
  <c r="BE275" i="23" s="1"/>
  <c r="CG274" i="22"/>
  <c r="BU274" i="22"/>
  <c r="CA274" i="22"/>
  <c r="BJ275" i="22"/>
  <c r="BK275" i="22" s="1"/>
  <c r="BR275" i="22"/>
  <c r="BS275" i="22" s="1"/>
  <c r="CK274" i="22"/>
  <c r="CE274" i="22"/>
  <c r="BY274" i="22"/>
  <c r="BH275" i="22"/>
  <c r="BI275" i="22"/>
  <c r="BF275" i="22"/>
  <c r="BG275" i="22" s="1"/>
  <c r="BX274" i="22"/>
  <c r="CJ274" i="22"/>
  <c r="BP275" i="22"/>
  <c r="BQ275" i="22" s="1"/>
  <c r="CD274" i="22"/>
  <c r="BV274" i="22"/>
  <c r="CH274" i="22"/>
  <c r="BL275" i="22"/>
  <c r="BM275" i="22" s="1"/>
  <c r="CB274" i="22"/>
  <c r="BD275" i="22"/>
  <c r="BE275" i="22" s="1"/>
  <c r="CI274" i="22"/>
  <c r="BW274" i="22"/>
  <c r="BN275" i="22"/>
  <c r="BO275" i="22" s="1"/>
  <c r="CC274" i="22"/>
  <c r="CE273" i="21"/>
  <c r="BR274" i="21"/>
  <c r="BS274" i="21" s="1"/>
  <c r="BY273" i="21"/>
  <c r="CK273" i="21"/>
  <c r="BV273" i="21"/>
  <c r="CB273" i="21"/>
  <c r="BL274" i="21"/>
  <c r="BM274" i="21" s="1"/>
  <c r="CH273" i="21"/>
  <c r="BO274" i="21"/>
  <c r="CC273" i="21"/>
  <c r="CI273" i="21"/>
  <c r="BN274" i="21"/>
  <c r="BW273" i="21"/>
  <c r="BX273" i="21"/>
  <c r="CJ273" i="21"/>
  <c r="CD273" i="21"/>
  <c r="BP274" i="21"/>
  <c r="BQ274" i="21" s="1"/>
  <c r="BF274" i="21"/>
  <c r="BG274" i="21" s="1"/>
  <c r="BD274" i="21"/>
  <c r="BE274" i="21" s="1"/>
  <c r="BU273" i="21"/>
  <c r="CG273" i="21"/>
  <c r="CA273" i="21"/>
  <c r="BJ274" i="21"/>
  <c r="BK274" i="21" s="1"/>
  <c r="BH274" i="21"/>
  <c r="BI274" i="21" s="1"/>
  <c r="CI273" i="20"/>
  <c r="CC273" i="20"/>
  <c r="BW273" i="20"/>
  <c r="BN274" i="20"/>
  <c r="BO274" i="20" s="1"/>
  <c r="CJ273" i="20"/>
  <c r="BP274" i="20"/>
  <c r="BQ274" i="20" s="1"/>
  <c r="CD273" i="20"/>
  <c r="BX273" i="20"/>
  <c r="BU273" i="20"/>
  <c r="CG273" i="20"/>
  <c r="CA273" i="20"/>
  <c r="BJ274" i="20"/>
  <c r="BK274" i="20" s="1"/>
  <c r="BH274" i="20"/>
  <c r="BI274" i="20" s="1"/>
  <c r="BD274" i="20"/>
  <c r="BE274" i="20" s="1"/>
  <c r="BR274" i="20"/>
  <c r="BS274" i="20" s="1"/>
  <c r="CE273" i="20"/>
  <c r="BY273" i="20"/>
  <c r="CK273" i="20"/>
  <c r="BV273" i="20"/>
  <c r="CH273" i="20"/>
  <c r="BL274" i="20"/>
  <c r="BM274" i="20" s="1"/>
  <c r="CB273" i="20"/>
  <c r="BF274" i="20"/>
  <c r="BG274" i="20" s="1"/>
  <c r="BP274" i="19"/>
  <c r="BQ274" i="19" s="1"/>
  <c r="CD273" i="19"/>
  <c r="CJ273" i="19"/>
  <c r="BX273" i="19"/>
  <c r="BR274" i="19"/>
  <c r="BS274" i="19" s="1"/>
  <c r="CE273" i="19"/>
  <c r="BY273" i="19"/>
  <c r="CK273" i="19"/>
  <c r="CH273" i="19"/>
  <c r="CB273" i="19"/>
  <c r="BL274" i="19"/>
  <c r="BM274" i="19" s="1"/>
  <c r="BV273" i="19"/>
  <c r="BH274" i="19"/>
  <c r="BI274" i="19" s="1"/>
  <c r="BF274" i="19"/>
  <c r="BG274" i="19" s="1"/>
  <c r="BD274" i="19"/>
  <c r="BE274" i="19" s="1"/>
  <c r="BU273" i="19"/>
  <c r="CG273" i="19"/>
  <c r="CA273" i="19"/>
  <c r="BJ274" i="19"/>
  <c r="BK274" i="19"/>
  <c r="CI273" i="19"/>
  <c r="CC273" i="19"/>
  <c r="BN274" i="19"/>
  <c r="BO274" i="19" s="1"/>
  <c r="BW273" i="19"/>
  <c r="CC276" i="26" l="1"/>
  <c r="BN277" i="26"/>
  <c r="BO277" i="26" s="1"/>
  <c r="BW276" i="26"/>
  <c r="CI276" i="26"/>
  <c r="CA276" i="26"/>
  <c r="BJ277" i="26"/>
  <c r="BK277" i="26" s="1"/>
  <c r="CG276" i="26"/>
  <c r="BU276" i="26"/>
  <c r="BF277" i="26"/>
  <c r="BG277" i="26" s="1"/>
  <c r="CB276" i="26"/>
  <c r="BL277" i="26"/>
  <c r="BM277" i="26" s="1"/>
  <c r="BV276" i="26"/>
  <c r="CH276" i="26"/>
  <c r="BX276" i="26"/>
  <c r="CJ276" i="26"/>
  <c r="BP277" i="26"/>
  <c r="BQ277" i="26" s="1"/>
  <c r="CD276" i="26"/>
  <c r="BY276" i="26"/>
  <c r="CK276" i="26"/>
  <c r="CE276" i="26"/>
  <c r="BR277" i="26"/>
  <c r="BS277" i="26" s="1"/>
  <c r="BD277" i="26"/>
  <c r="BE277" i="26" s="1"/>
  <c r="BH277" i="26"/>
  <c r="BI277" i="26" s="1"/>
  <c r="CA275" i="25"/>
  <c r="BJ276" i="25"/>
  <c r="BK276" i="25" s="1"/>
  <c r="BU275" i="25"/>
  <c r="CG275" i="25"/>
  <c r="BF276" i="25"/>
  <c r="BG276" i="25" s="1"/>
  <c r="BW275" i="25"/>
  <c r="CI275" i="25"/>
  <c r="CC275" i="25"/>
  <c r="BN276" i="25"/>
  <c r="BO276" i="25" s="1"/>
  <c r="BD276" i="25"/>
  <c r="BE276" i="25" s="1"/>
  <c r="BL276" i="25"/>
  <c r="BM276" i="25" s="1"/>
  <c r="BV275" i="25"/>
  <c r="CH275" i="25"/>
  <c r="CB275" i="25"/>
  <c r="BH276" i="25"/>
  <c r="BI276" i="25" s="1"/>
  <c r="BY275" i="25"/>
  <c r="CK275" i="25"/>
  <c r="BS276" i="25"/>
  <c r="CE275" i="25"/>
  <c r="BR276" i="25"/>
  <c r="BX275" i="25"/>
  <c r="CJ275" i="25"/>
  <c r="BP276" i="25"/>
  <c r="BQ276" i="25" s="1"/>
  <c r="CD275" i="25"/>
  <c r="BY274" i="24"/>
  <c r="CK274" i="24"/>
  <c r="BR275" i="24"/>
  <c r="BS275" i="24" s="1"/>
  <c r="CE274" i="24"/>
  <c r="CA274" i="24"/>
  <c r="BJ275" i="24"/>
  <c r="BK275" i="24" s="1"/>
  <c r="BU274" i="24"/>
  <c r="CG274" i="24"/>
  <c r="CB274" i="24"/>
  <c r="BM275" i="24"/>
  <c r="BL275" i="24"/>
  <c r="BV274" i="24"/>
  <c r="CH274" i="24"/>
  <c r="BD275" i="24"/>
  <c r="BE275" i="24" s="1"/>
  <c r="CC274" i="24"/>
  <c r="BN275" i="24"/>
  <c r="BO275" i="24" s="1"/>
  <c r="BW274" i="24"/>
  <c r="CI274" i="24"/>
  <c r="BF275" i="24"/>
  <c r="BG275" i="24" s="1"/>
  <c r="BH275" i="24"/>
  <c r="BI275" i="24" s="1"/>
  <c r="BX274" i="24"/>
  <c r="CJ274" i="24"/>
  <c r="CD274" i="24"/>
  <c r="BP275" i="24"/>
  <c r="BQ275" i="24" s="1"/>
  <c r="BW274" i="23"/>
  <c r="CI274" i="23"/>
  <c r="CC274" i="23"/>
  <c r="BN275" i="23"/>
  <c r="BO275" i="23" s="1"/>
  <c r="BL275" i="23"/>
  <c r="BM275" i="23" s="1"/>
  <c r="BV274" i="23"/>
  <c r="CH274" i="23"/>
  <c r="CB274" i="23"/>
  <c r="CA274" i="23"/>
  <c r="BK275" i="23"/>
  <c r="BJ275" i="23"/>
  <c r="BU274" i="23"/>
  <c r="CG274" i="23"/>
  <c r="BY274" i="23"/>
  <c r="CK274" i="23"/>
  <c r="BR275" i="23"/>
  <c r="BS275" i="23" s="1"/>
  <c r="CE274" i="23"/>
  <c r="BH275" i="23"/>
  <c r="BI275" i="23" s="1"/>
  <c r="CJ274" i="23"/>
  <c r="BD276" i="23"/>
  <c r="BE276" i="23" s="1"/>
  <c r="BF275" i="23"/>
  <c r="BG275" i="23" s="1"/>
  <c r="BX274" i="23"/>
  <c r="CD275" i="23"/>
  <c r="BP276" i="23"/>
  <c r="BQ276" i="23" s="1"/>
  <c r="CI275" i="22"/>
  <c r="BW275" i="22"/>
  <c r="BN276" i="22"/>
  <c r="BO276" i="22" s="1"/>
  <c r="CC275" i="22"/>
  <c r="BR276" i="22"/>
  <c r="BS276" i="22" s="1"/>
  <c r="CK275" i="22"/>
  <c r="CE275" i="22"/>
  <c r="BY275" i="22"/>
  <c r="BL276" i="22"/>
  <c r="BM276" i="22" s="1"/>
  <c r="BV275" i="22"/>
  <c r="CH275" i="22"/>
  <c r="CB275" i="22"/>
  <c r="BU275" i="22"/>
  <c r="CG275" i="22"/>
  <c r="BJ276" i="22"/>
  <c r="BK276" i="22" s="1"/>
  <c r="CA275" i="22"/>
  <c r="BD276" i="22"/>
  <c r="BE276" i="22" s="1"/>
  <c r="BQ276" i="22"/>
  <c r="BX275" i="22"/>
  <c r="BP276" i="22"/>
  <c r="CJ275" i="22"/>
  <c r="CD275" i="22"/>
  <c r="BH276" i="22"/>
  <c r="BI276" i="22"/>
  <c r="BF276" i="22"/>
  <c r="BG276" i="22" s="1"/>
  <c r="BU274" i="21"/>
  <c r="BJ275" i="21"/>
  <c r="BK275" i="21" s="1"/>
  <c r="CG274" i="21"/>
  <c r="CA274" i="21"/>
  <c r="BF275" i="21"/>
  <c r="BG275" i="21" s="1"/>
  <c r="BV274" i="21"/>
  <c r="CH274" i="21"/>
  <c r="CB274" i="21"/>
  <c r="BL275" i="21"/>
  <c r="BM275" i="21" s="1"/>
  <c r="BH275" i="21"/>
  <c r="BI275" i="21" s="1"/>
  <c r="BD275" i="21"/>
  <c r="BE275" i="21" s="1"/>
  <c r="BX274" i="21"/>
  <c r="CJ274" i="21"/>
  <c r="CD274" i="21"/>
  <c r="BP275" i="21"/>
  <c r="BQ275" i="21" s="1"/>
  <c r="CE274" i="21"/>
  <c r="CK274" i="21"/>
  <c r="BS275" i="21"/>
  <c r="BR275" i="21"/>
  <c r="BY274" i="21"/>
  <c r="CC274" i="21"/>
  <c r="CI274" i="21"/>
  <c r="BN275" i="21"/>
  <c r="BO275" i="21" s="1"/>
  <c r="BW274" i="21"/>
  <c r="CI274" i="20"/>
  <c r="CC274" i="20"/>
  <c r="BW274" i="20"/>
  <c r="BN275" i="20"/>
  <c r="BO275" i="20" s="1"/>
  <c r="BF275" i="20"/>
  <c r="BG275" i="20" s="1"/>
  <c r="BR275" i="20"/>
  <c r="BS275" i="20" s="1"/>
  <c r="CE274" i="20"/>
  <c r="BY274" i="20"/>
  <c r="CK274" i="20"/>
  <c r="BV274" i="20"/>
  <c r="CH274" i="20"/>
  <c r="BL275" i="20"/>
  <c r="BM275" i="20" s="1"/>
  <c r="CB274" i="20"/>
  <c r="BD275" i="20"/>
  <c r="BE275" i="20" s="1"/>
  <c r="BU274" i="20"/>
  <c r="CG274" i="20"/>
  <c r="CA274" i="20"/>
  <c r="BJ275" i="20"/>
  <c r="BK275" i="20" s="1"/>
  <c r="CJ274" i="20"/>
  <c r="BP275" i="20"/>
  <c r="BQ275" i="20" s="1"/>
  <c r="CD274" i="20"/>
  <c r="BX274" i="20"/>
  <c r="BH275" i="20"/>
  <c r="BI275" i="20" s="1"/>
  <c r="CI274" i="19"/>
  <c r="CC274" i="19"/>
  <c r="BN275" i="19"/>
  <c r="BO275" i="19" s="1"/>
  <c r="BW274" i="19"/>
  <c r="BD275" i="19"/>
  <c r="BE275" i="19" s="1"/>
  <c r="BF275" i="19"/>
  <c r="BG275" i="19" s="1"/>
  <c r="CH274" i="19"/>
  <c r="CB274" i="19"/>
  <c r="BM275" i="19"/>
  <c r="BL275" i="19"/>
  <c r="BV274" i="19"/>
  <c r="BR275" i="19"/>
  <c r="BS275" i="19" s="1"/>
  <c r="CE274" i="19"/>
  <c r="BY274" i="19"/>
  <c r="CK274" i="19"/>
  <c r="BH275" i="19"/>
  <c r="BI275" i="19" s="1"/>
  <c r="BP275" i="19"/>
  <c r="BQ275" i="19" s="1"/>
  <c r="CD274" i="19"/>
  <c r="CJ274" i="19"/>
  <c r="BX274" i="19"/>
  <c r="BU274" i="19"/>
  <c r="CG274" i="19"/>
  <c r="CA274" i="19"/>
  <c r="BJ275" i="19"/>
  <c r="BK275" i="19" s="1"/>
  <c r="CB277" i="26" l="1"/>
  <c r="BL278" i="26"/>
  <c r="BM278" i="26" s="1"/>
  <c r="BV277" i="26"/>
  <c r="CH277" i="26"/>
  <c r="BX277" i="26"/>
  <c r="CJ277" i="26"/>
  <c r="BP278" i="26"/>
  <c r="BQ278" i="26" s="1"/>
  <c r="CD277" i="26"/>
  <c r="BD278" i="26"/>
  <c r="BE278" i="26" s="1"/>
  <c r="CA277" i="26"/>
  <c r="BJ278" i="26"/>
  <c r="BK278" i="26" s="1"/>
  <c r="CG277" i="26"/>
  <c r="BU277" i="26"/>
  <c r="BH278" i="26"/>
  <c r="BI278" i="26" s="1"/>
  <c r="BF278" i="26"/>
  <c r="BG278" i="26" s="1"/>
  <c r="CC277" i="26"/>
  <c r="BN278" i="26"/>
  <c r="BO278" i="26" s="1"/>
  <c r="BW277" i="26"/>
  <c r="CI277" i="26"/>
  <c r="BY277" i="26"/>
  <c r="CK277" i="26"/>
  <c r="CE277" i="26"/>
  <c r="BR278" i="26"/>
  <c r="BS278" i="26" s="1"/>
  <c r="BW276" i="25"/>
  <c r="CI276" i="25"/>
  <c r="CC276" i="25"/>
  <c r="BN277" i="25"/>
  <c r="BO277" i="25" s="1"/>
  <c r="BF277" i="25"/>
  <c r="BG277" i="25" s="1"/>
  <c r="BD277" i="25"/>
  <c r="BE277" i="25" s="1"/>
  <c r="BL277" i="25"/>
  <c r="BM277" i="25" s="1"/>
  <c r="BV276" i="25"/>
  <c r="CH276" i="25"/>
  <c r="CB276" i="25"/>
  <c r="CA276" i="25"/>
  <c r="BJ277" i="25"/>
  <c r="BK277" i="25" s="1"/>
  <c r="BU276" i="25"/>
  <c r="CG276" i="25"/>
  <c r="BX276" i="25"/>
  <c r="CJ276" i="25"/>
  <c r="BP277" i="25"/>
  <c r="BQ277" i="25" s="1"/>
  <c r="CD276" i="25"/>
  <c r="BH277" i="25"/>
  <c r="BI277" i="25" s="1"/>
  <c r="BY276" i="25"/>
  <c r="CK276" i="25"/>
  <c r="CE276" i="25"/>
  <c r="BR277" i="25"/>
  <c r="BS277" i="25" s="1"/>
  <c r="BH276" i="24"/>
  <c r="BI276" i="24" s="1"/>
  <c r="BX275" i="24"/>
  <c r="CJ275" i="24"/>
  <c r="BP276" i="24"/>
  <c r="BQ276" i="24" s="1"/>
  <c r="CD275" i="24"/>
  <c r="CC275" i="24"/>
  <c r="BN276" i="24"/>
  <c r="BO276" i="24" s="1"/>
  <c r="BW275" i="24"/>
  <c r="CI275" i="24"/>
  <c r="BF276" i="24"/>
  <c r="BG276" i="24" s="1"/>
  <c r="BD276" i="24"/>
  <c r="BE276" i="24" s="1"/>
  <c r="CA275" i="24"/>
  <c r="BJ276" i="24"/>
  <c r="BK276" i="24" s="1"/>
  <c r="BU275" i="24"/>
  <c r="CG275" i="24"/>
  <c r="BY275" i="24"/>
  <c r="CK275" i="24"/>
  <c r="BS276" i="24"/>
  <c r="BR276" i="24"/>
  <c r="CE275" i="24"/>
  <c r="CB275" i="24"/>
  <c r="BL276" i="24"/>
  <c r="BM276" i="24" s="1"/>
  <c r="BV275" i="24"/>
  <c r="CH275" i="24"/>
  <c r="BF276" i="23"/>
  <c r="BG276" i="23" s="1"/>
  <c r="BX275" i="23"/>
  <c r="BY275" i="23"/>
  <c r="CK275" i="23"/>
  <c r="BR276" i="23"/>
  <c r="BS276" i="23" s="1"/>
  <c r="CE275" i="23"/>
  <c r="BH276" i="23"/>
  <c r="BI276" i="23" s="1"/>
  <c r="CJ275" i="23"/>
  <c r="BM276" i="23"/>
  <c r="BL276" i="23"/>
  <c r="BV275" i="23"/>
  <c r="CH275" i="23"/>
  <c r="CB275" i="23"/>
  <c r="BW275" i="23"/>
  <c r="CI275" i="23"/>
  <c r="CC275" i="23"/>
  <c r="BN276" i="23"/>
  <c r="BO276" i="23" s="1"/>
  <c r="CD276" i="23"/>
  <c r="BP277" i="23"/>
  <c r="BQ277" i="23" s="1"/>
  <c r="BD277" i="23"/>
  <c r="BE277" i="23" s="1"/>
  <c r="CA275" i="23"/>
  <c r="BJ276" i="23"/>
  <c r="BK276" i="23" s="1"/>
  <c r="BU275" i="23"/>
  <c r="CG275" i="23"/>
  <c r="BU276" i="22"/>
  <c r="CG276" i="22"/>
  <c r="BJ277" i="22"/>
  <c r="BK277" i="22" s="1"/>
  <c r="CA276" i="22"/>
  <c r="CH276" i="22"/>
  <c r="BL277" i="22"/>
  <c r="BM277" i="22" s="1"/>
  <c r="CB276" i="22"/>
  <c r="BV276" i="22"/>
  <c r="BD277" i="22"/>
  <c r="BE277" i="22" s="1"/>
  <c r="CI276" i="22"/>
  <c r="BN277" i="22"/>
  <c r="BO277" i="22" s="1"/>
  <c r="CC276" i="22"/>
  <c r="BW276" i="22"/>
  <c r="BR277" i="22"/>
  <c r="BS277" i="22" s="1"/>
  <c r="BY276" i="22"/>
  <c r="CK276" i="22"/>
  <c r="CE276" i="22"/>
  <c r="BF277" i="22"/>
  <c r="BG277" i="22" s="1"/>
  <c r="BH277" i="22"/>
  <c r="BI277" i="22"/>
  <c r="BP277" i="22"/>
  <c r="BQ277" i="22" s="1"/>
  <c r="CJ276" i="22"/>
  <c r="CD276" i="22"/>
  <c r="BX276" i="22"/>
  <c r="BD276" i="21"/>
  <c r="BE276" i="21" s="1"/>
  <c r="BH276" i="21"/>
  <c r="BI276" i="21" s="1"/>
  <c r="BF276" i="21"/>
  <c r="BG276" i="21" s="1"/>
  <c r="CC275" i="21"/>
  <c r="CI275" i="21"/>
  <c r="BN276" i="21"/>
  <c r="BO276" i="21" s="1"/>
  <c r="BW275" i="21"/>
  <c r="BK276" i="21"/>
  <c r="BJ276" i="21"/>
  <c r="BU275" i="21"/>
  <c r="CG275" i="21"/>
  <c r="CA275" i="21"/>
  <c r="BV275" i="21"/>
  <c r="CB275" i="21"/>
  <c r="BL276" i="21"/>
  <c r="BM276" i="21" s="1"/>
  <c r="CH275" i="21"/>
  <c r="BQ276" i="21"/>
  <c r="BX275" i="21"/>
  <c r="CJ275" i="21"/>
  <c r="CD275" i="21"/>
  <c r="BP276" i="21"/>
  <c r="BR276" i="21"/>
  <c r="CE275" i="21"/>
  <c r="BS276" i="21"/>
  <c r="BY275" i="21"/>
  <c r="CK275" i="21"/>
  <c r="CJ275" i="20"/>
  <c r="BP276" i="20"/>
  <c r="BQ276" i="20" s="1"/>
  <c r="CD275" i="20"/>
  <c r="BX275" i="20"/>
  <c r="BV275" i="20"/>
  <c r="CH275" i="20"/>
  <c r="BL276" i="20"/>
  <c r="BM276" i="20" s="1"/>
  <c r="CB275" i="20"/>
  <c r="BR276" i="20"/>
  <c r="BS276" i="20" s="1"/>
  <c r="CE275" i="20"/>
  <c r="BY275" i="20"/>
  <c r="CK275" i="20"/>
  <c r="BH276" i="20"/>
  <c r="BI276" i="20" s="1"/>
  <c r="BU275" i="20"/>
  <c r="CG275" i="20"/>
  <c r="CA275" i="20"/>
  <c r="BJ276" i="20"/>
  <c r="BK276" i="20" s="1"/>
  <c r="BF276" i="20"/>
  <c r="BG276" i="20" s="1"/>
  <c r="CI275" i="20"/>
  <c r="CC275" i="20"/>
  <c r="BW275" i="20"/>
  <c r="BN276" i="20"/>
  <c r="BO276" i="20" s="1"/>
  <c r="BD276" i="20"/>
  <c r="BE276" i="20" s="1"/>
  <c r="BR276" i="19"/>
  <c r="BS276" i="19" s="1"/>
  <c r="CE275" i="19"/>
  <c r="BY275" i="19"/>
  <c r="CK275" i="19"/>
  <c r="BP276" i="19"/>
  <c r="BQ276" i="19" s="1"/>
  <c r="CD275" i="19"/>
  <c r="CJ275" i="19"/>
  <c r="BX275" i="19"/>
  <c r="BF276" i="19"/>
  <c r="BG276" i="19" s="1"/>
  <c r="BH276" i="19"/>
  <c r="BI276" i="19"/>
  <c r="BU275" i="19"/>
  <c r="CG275" i="19"/>
  <c r="CA275" i="19"/>
  <c r="BJ276" i="19"/>
  <c r="BK276" i="19" s="1"/>
  <c r="BD276" i="19"/>
  <c r="BE276" i="19" s="1"/>
  <c r="CI275" i="19"/>
  <c r="BO276" i="19"/>
  <c r="CC275" i="19"/>
  <c r="BN276" i="19"/>
  <c r="BW275" i="19"/>
  <c r="CH275" i="19"/>
  <c r="CB275" i="19"/>
  <c r="BL276" i="19"/>
  <c r="BM276" i="19" s="1"/>
  <c r="BV275" i="19"/>
  <c r="CA278" i="26" l="1"/>
  <c r="BJ279" i="26"/>
  <c r="BK279" i="26" s="1"/>
  <c r="CG278" i="26"/>
  <c r="BU278" i="26"/>
  <c r="CC278" i="26"/>
  <c r="BN279" i="26"/>
  <c r="BO279" i="26" s="1"/>
  <c r="BW278" i="26"/>
  <c r="CI278" i="26"/>
  <c r="BD279" i="26"/>
  <c r="BE279" i="26" s="1"/>
  <c r="BY278" i="26"/>
  <c r="CK278" i="26"/>
  <c r="CE278" i="26"/>
  <c r="BR279" i="26"/>
  <c r="BS279" i="26" s="1"/>
  <c r="BF279" i="26"/>
  <c r="BG279" i="26" s="1"/>
  <c r="CB278" i="26"/>
  <c r="BL279" i="26"/>
  <c r="BM279" i="26" s="1"/>
  <c r="BV278" i="26"/>
  <c r="CH278" i="26"/>
  <c r="BX278" i="26"/>
  <c r="CJ278" i="26"/>
  <c r="BP279" i="26"/>
  <c r="BQ279" i="26" s="1"/>
  <c r="CD278" i="26"/>
  <c r="BH279" i="26"/>
  <c r="BI279" i="26" s="1"/>
  <c r="BH278" i="25"/>
  <c r="BI278" i="25" s="1"/>
  <c r="CA277" i="25"/>
  <c r="BJ278" i="25"/>
  <c r="BK278" i="25" s="1"/>
  <c r="BU277" i="25"/>
  <c r="CG277" i="25"/>
  <c r="BX277" i="25"/>
  <c r="CJ277" i="25"/>
  <c r="BP278" i="25"/>
  <c r="BQ278" i="25" s="1"/>
  <c r="CD277" i="25"/>
  <c r="BL278" i="25"/>
  <c r="BM278" i="25" s="1"/>
  <c r="BV277" i="25"/>
  <c r="CH277" i="25"/>
  <c r="CB277" i="25"/>
  <c r="BF278" i="25"/>
  <c r="BG278" i="25" s="1"/>
  <c r="BY277" i="25"/>
  <c r="CK277" i="25"/>
  <c r="CE277" i="25"/>
  <c r="BR278" i="25"/>
  <c r="BS278" i="25" s="1"/>
  <c r="BD278" i="25"/>
  <c r="BE278" i="25" s="1"/>
  <c r="BW277" i="25"/>
  <c r="CI277" i="25"/>
  <c r="CC277" i="25"/>
  <c r="BN278" i="25"/>
  <c r="BO278" i="25" s="1"/>
  <c r="CB276" i="24"/>
  <c r="BL277" i="24"/>
  <c r="BM277" i="24" s="1"/>
  <c r="BV276" i="24"/>
  <c r="CH276" i="24"/>
  <c r="BD277" i="24"/>
  <c r="BE277" i="24" s="1"/>
  <c r="CC276" i="24"/>
  <c r="BN277" i="24"/>
  <c r="BO277" i="24" s="1"/>
  <c r="BW276" i="24"/>
  <c r="CI276" i="24"/>
  <c r="BF277" i="24"/>
  <c r="BG277" i="24" s="1"/>
  <c r="BX276" i="24"/>
  <c r="CJ276" i="24"/>
  <c r="CD276" i="24"/>
  <c r="BP277" i="24"/>
  <c r="BQ277" i="24" s="1"/>
  <c r="CA276" i="24"/>
  <c r="BJ277" i="24"/>
  <c r="BK277" i="24" s="1"/>
  <c r="BU276" i="24"/>
  <c r="CG276" i="24"/>
  <c r="BH277" i="24"/>
  <c r="BI277" i="24" s="1"/>
  <c r="BR277" i="24"/>
  <c r="BY276" i="24"/>
  <c r="CK276" i="24"/>
  <c r="BS277" i="24"/>
  <c r="CE276" i="24"/>
  <c r="BH277" i="23"/>
  <c r="BI277" i="23" s="1"/>
  <c r="CJ276" i="23"/>
  <c r="BD278" i="23"/>
  <c r="BE278" i="23" s="1"/>
  <c r="CA276" i="23"/>
  <c r="BJ277" i="23"/>
  <c r="BK277" i="23" s="1"/>
  <c r="BU276" i="23"/>
  <c r="CG276" i="23"/>
  <c r="BY276" i="23"/>
  <c r="CK276" i="23"/>
  <c r="BR277" i="23"/>
  <c r="BS277" i="23" s="1"/>
  <c r="CE276" i="23"/>
  <c r="CD277" i="23"/>
  <c r="BP278" i="23"/>
  <c r="BQ278" i="23" s="1"/>
  <c r="BW276" i="23"/>
  <c r="CI276" i="23"/>
  <c r="BO277" i="23"/>
  <c r="CC276" i="23"/>
  <c r="BN277" i="23"/>
  <c r="BF277" i="23"/>
  <c r="BG277" i="23" s="1"/>
  <c r="BX276" i="23"/>
  <c r="BL277" i="23"/>
  <c r="BM277" i="23" s="1"/>
  <c r="BV276" i="23"/>
  <c r="CH276" i="23"/>
  <c r="CB276" i="23"/>
  <c r="BF278" i="22"/>
  <c r="BG278" i="22" s="1"/>
  <c r="CI277" i="22"/>
  <c r="BN278" i="22"/>
  <c r="BO278" i="22" s="1"/>
  <c r="CC277" i="22"/>
  <c r="BW277" i="22"/>
  <c r="BD278" i="22"/>
  <c r="BE278" i="22" s="1"/>
  <c r="CH277" i="22"/>
  <c r="BL278" i="22"/>
  <c r="BM278" i="22" s="1"/>
  <c r="CB277" i="22"/>
  <c r="BV277" i="22"/>
  <c r="BR278" i="22"/>
  <c r="BS278" i="22" s="1"/>
  <c r="BY277" i="22"/>
  <c r="CK277" i="22"/>
  <c r="CE277" i="22"/>
  <c r="BP278" i="22"/>
  <c r="BQ278" i="22" s="1"/>
  <c r="CJ277" i="22"/>
  <c r="CD277" i="22"/>
  <c r="BX277" i="22"/>
  <c r="BU277" i="22"/>
  <c r="CG277" i="22"/>
  <c r="BJ278" i="22"/>
  <c r="BK278" i="22" s="1"/>
  <c r="CA277" i="22"/>
  <c r="BH278" i="22"/>
  <c r="BI278" i="22"/>
  <c r="CI276" i="21"/>
  <c r="CC276" i="21"/>
  <c r="BW276" i="21"/>
  <c r="BN277" i="21"/>
  <c r="BO277" i="21" s="1"/>
  <c r="BV276" i="21"/>
  <c r="BL277" i="21"/>
  <c r="BM277" i="21" s="1"/>
  <c r="CH276" i="21"/>
  <c r="CB276" i="21"/>
  <c r="BH277" i="21"/>
  <c r="BI277" i="21" s="1"/>
  <c r="BD277" i="21"/>
  <c r="BE277" i="21" s="1"/>
  <c r="BJ277" i="21"/>
  <c r="BK277" i="21" s="1"/>
  <c r="CA276" i="21"/>
  <c r="BU276" i="21"/>
  <c r="CG276" i="21"/>
  <c r="BF277" i="21"/>
  <c r="BG277" i="21" s="1"/>
  <c r="BX276" i="21"/>
  <c r="BP277" i="21"/>
  <c r="BQ277" i="21" s="1"/>
  <c r="CJ276" i="21"/>
  <c r="CD276" i="21"/>
  <c r="CE276" i="21"/>
  <c r="BR277" i="21"/>
  <c r="BY276" i="21"/>
  <c r="CK276" i="21"/>
  <c r="BS277" i="21"/>
  <c r="BD277" i="20"/>
  <c r="BE277" i="20" s="1"/>
  <c r="BF277" i="20"/>
  <c r="BG277" i="20" s="1"/>
  <c r="BR277" i="20"/>
  <c r="BS277" i="20" s="1"/>
  <c r="CE276" i="20"/>
  <c r="BY276" i="20"/>
  <c r="CK276" i="20"/>
  <c r="CJ276" i="20"/>
  <c r="BP277" i="20"/>
  <c r="BQ277" i="20" s="1"/>
  <c r="CD276" i="20"/>
  <c r="BX276" i="20"/>
  <c r="CI276" i="20"/>
  <c r="CC276" i="20"/>
  <c r="BW276" i="20"/>
  <c r="BN277" i="20"/>
  <c r="BO277" i="20" s="1"/>
  <c r="BV276" i="20"/>
  <c r="CH276" i="20"/>
  <c r="BL277" i="20"/>
  <c r="BM277" i="20" s="1"/>
  <c r="CB276" i="20"/>
  <c r="BU276" i="20"/>
  <c r="CG276" i="20"/>
  <c r="CA276" i="20"/>
  <c r="BJ277" i="20"/>
  <c r="BK277" i="20" s="1"/>
  <c r="BH277" i="20"/>
  <c r="BI277" i="20" s="1"/>
  <c r="BF277" i="19"/>
  <c r="BG277" i="19" s="1"/>
  <c r="BP277" i="19"/>
  <c r="BQ277" i="19" s="1"/>
  <c r="CD276" i="19"/>
  <c r="CJ276" i="19"/>
  <c r="BX276" i="19"/>
  <c r="BD277" i="19"/>
  <c r="BE277" i="19" s="1"/>
  <c r="BU276" i="19"/>
  <c r="CG276" i="19"/>
  <c r="CA276" i="19"/>
  <c r="BJ277" i="19"/>
  <c r="BK277" i="19"/>
  <c r="CH276" i="19"/>
  <c r="CB276" i="19"/>
  <c r="BL277" i="19"/>
  <c r="BM277" i="19" s="1"/>
  <c r="BV276" i="19"/>
  <c r="BR277" i="19"/>
  <c r="BS277" i="19" s="1"/>
  <c r="CE276" i="19"/>
  <c r="BY276" i="19"/>
  <c r="CK276" i="19"/>
  <c r="CI276" i="19"/>
  <c r="CC276" i="19"/>
  <c r="BN277" i="19"/>
  <c r="BO277" i="19" s="1"/>
  <c r="BW276" i="19"/>
  <c r="BH277" i="19"/>
  <c r="BI277" i="19" s="1"/>
  <c r="BD280" i="26" l="1"/>
  <c r="BE280" i="26" s="1"/>
  <c r="BX279" i="26"/>
  <c r="CJ279" i="26"/>
  <c r="BP280" i="26"/>
  <c r="BQ280" i="26" s="1"/>
  <c r="CD279" i="26"/>
  <c r="CB279" i="26"/>
  <c r="BL280" i="26"/>
  <c r="BM280" i="26" s="1"/>
  <c r="BV279" i="26"/>
  <c r="CH279" i="26"/>
  <c r="BH280" i="26"/>
  <c r="BI280" i="26" s="1"/>
  <c r="CC279" i="26"/>
  <c r="BN280" i="26"/>
  <c r="BO280" i="26" s="1"/>
  <c r="BW279" i="26"/>
  <c r="CI279" i="26"/>
  <c r="BF280" i="26"/>
  <c r="BG280" i="26" s="1"/>
  <c r="CA279" i="26"/>
  <c r="BJ280" i="26"/>
  <c r="BK280" i="26" s="1"/>
  <c r="CG279" i="26"/>
  <c r="BU279" i="26"/>
  <c r="BY279" i="26"/>
  <c r="CK279" i="26"/>
  <c r="CE279" i="26"/>
  <c r="BR280" i="26"/>
  <c r="BS280" i="26" s="1"/>
  <c r="BL279" i="25"/>
  <c r="BM279" i="25" s="1"/>
  <c r="BV278" i="25"/>
  <c r="CH278" i="25"/>
  <c r="CB278" i="25"/>
  <c r="BX278" i="25"/>
  <c r="CJ278" i="25"/>
  <c r="BP279" i="25"/>
  <c r="BQ279" i="25" s="1"/>
  <c r="CD278" i="25"/>
  <c r="CA278" i="25"/>
  <c r="BK279" i="25"/>
  <c r="BJ279" i="25"/>
  <c r="BU278" i="25"/>
  <c r="CG278" i="25"/>
  <c r="BW278" i="25"/>
  <c r="CI278" i="25"/>
  <c r="CC278" i="25"/>
  <c r="BN279" i="25"/>
  <c r="BO279" i="25" s="1"/>
  <c r="BY278" i="25"/>
  <c r="CK278" i="25"/>
  <c r="BS279" i="25"/>
  <c r="CE278" i="25"/>
  <c r="BR279" i="25"/>
  <c r="BF279" i="25"/>
  <c r="BG279" i="25" s="1"/>
  <c r="BD279" i="25"/>
  <c r="BE279" i="25" s="1"/>
  <c r="BH279" i="25"/>
  <c r="BI279" i="25" s="1"/>
  <c r="BF278" i="24"/>
  <c r="BG278" i="24" s="1"/>
  <c r="CA277" i="24"/>
  <c r="BJ278" i="24"/>
  <c r="BK278" i="24" s="1"/>
  <c r="CG277" i="24"/>
  <c r="BU277" i="24"/>
  <c r="BH278" i="24"/>
  <c r="BI278" i="24" s="1"/>
  <c r="BD278" i="24"/>
  <c r="BE278" i="24" s="1"/>
  <c r="BM278" i="24"/>
  <c r="BL278" i="24"/>
  <c r="CH277" i="24"/>
  <c r="CB277" i="24"/>
  <c r="BV277" i="24"/>
  <c r="CI277" i="24"/>
  <c r="BN278" i="24"/>
  <c r="BO278" i="24" s="1"/>
  <c r="CC277" i="24"/>
  <c r="BW277" i="24"/>
  <c r="BX277" i="24"/>
  <c r="BP278" i="24"/>
  <c r="BQ278" i="24" s="1"/>
  <c r="CD277" i="24"/>
  <c r="CJ277" i="24"/>
  <c r="BY277" i="24"/>
  <c r="BR278" i="24"/>
  <c r="BS278" i="24" s="1"/>
  <c r="CE277" i="24"/>
  <c r="CK277" i="24"/>
  <c r="BF278" i="23"/>
  <c r="BG278" i="23" s="1"/>
  <c r="BX277" i="23"/>
  <c r="BY277" i="23"/>
  <c r="CK277" i="23"/>
  <c r="BR278" i="23"/>
  <c r="BS278" i="23" s="1"/>
  <c r="CE277" i="23"/>
  <c r="BD279" i="23"/>
  <c r="BE279" i="23" s="1"/>
  <c r="BL278" i="23"/>
  <c r="BM278" i="23" s="1"/>
  <c r="BV277" i="23"/>
  <c r="CH277" i="23"/>
  <c r="CB277" i="23"/>
  <c r="CA277" i="23"/>
  <c r="BJ278" i="23"/>
  <c r="BK278" i="23" s="1"/>
  <c r="BU277" i="23"/>
  <c r="CG277" i="23"/>
  <c r="CD278" i="23"/>
  <c r="BQ279" i="23"/>
  <c r="BP279" i="23"/>
  <c r="BH278" i="23"/>
  <c r="BI278" i="23" s="1"/>
  <c r="CJ277" i="23"/>
  <c r="BW277" i="23"/>
  <c r="CI277" i="23"/>
  <c r="CC277" i="23"/>
  <c r="BN278" i="23"/>
  <c r="BO278" i="23" s="1"/>
  <c r="BJ279" i="22"/>
  <c r="BU278" i="22"/>
  <c r="CG278" i="22"/>
  <c r="BK279" i="22"/>
  <c r="CA278" i="22"/>
  <c r="BD279" i="22"/>
  <c r="BE279" i="22" s="1"/>
  <c r="BR279" i="22"/>
  <c r="BS279" i="22" s="1"/>
  <c r="BY278" i="22"/>
  <c r="CK278" i="22"/>
  <c r="CE278" i="22"/>
  <c r="CH278" i="22"/>
  <c r="BL279" i="22"/>
  <c r="BM279" i="22"/>
  <c r="CB278" i="22"/>
  <c r="BV278" i="22"/>
  <c r="CI278" i="22"/>
  <c r="BN279" i="22"/>
  <c r="BO279" i="22" s="1"/>
  <c r="CC278" i="22"/>
  <c r="BW278" i="22"/>
  <c r="BP279" i="22"/>
  <c r="BQ279" i="22" s="1"/>
  <c r="CJ278" i="22"/>
  <c r="CD278" i="22"/>
  <c r="BX278" i="22"/>
  <c r="BF279" i="22"/>
  <c r="BG279" i="22" s="1"/>
  <c r="BH279" i="22"/>
  <c r="BI279" i="22" s="1"/>
  <c r="BD278" i="21"/>
  <c r="BE278" i="21" s="1"/>
  <c r="BJ278" i="21"/>
  <c r="BK278" i="21" s="1"/>
  <c r="CA277" i="21"/>
  <c r="BU277" i="21"/>
  <c r="CG277" i="21"/>
  <c r="BX277" i="21"/>
  <c r="BP278" i="21"/>
  <c r="BQ278" i="21" s="1"/>
  <c r="CJ277" i="21"/>
  <c r="CD277" i="21"/>
  <c r="BH278" i="21"/>
  <c r="BI278" i="21" s="1"/>
  <c r="CI277" i="21"/>
  <c r="CC277" i="21"/>
  <c r="BW277" i="21"/>
  <c r="BN278" i="21"/>
  <c r="BO278" i="21" s="1"/>
  <c r="CB277" i="21"/>
  <c r="BV277" i="21"/>
  <c r="BL278" i="21"/>
  <c r="BM278" i="21" s="1"/>
  <c r="CH277" i="21"/>
  <c r="BF278" i="21"/>
  <c r="BG278" i="21" s="1"/>
  <c r="CE277" i="21"/>
  <c r="BR278" i="21"/>
  <c r="BY277" i="21"/>
  <c r="CK277" i="21"/>
  <c r="BS278" i="21"/>
  <c r="BU277" i="20"/>
  <c r="CG277" i="20"/>
  <c r="CA277" i="20"/>
  <c r="BJ278" i="20"/>
  <c r="BK278" i="20" s="1"/>
  <c r="BR278" i="20"/>
  <c r="BS278" i="20" s="1"/>
  <c r="CE277" i="20"/>
  <c r="BY277" i="20"/>
  <c r="CK277" i="20"/>
  <c r="CI277" i="20"/>
  <c r="BO278" i="20"/>
  <c r="CC277" i="20"/>
  <c r="BW277" i="20"/>
  <c r="BN278" i="20"/>
  <c r="BH278" i="20"/>
  <c r="BI278" i="20" s="1"/>
  <c r="CJ277" i="20"/>
  <c r="BP278" i="20"/>
  <c r="BQ278" i="20" s="1"/>
  <c r="CD277" i="20"/>
  <c r="BX277" i="20"/>
  <c r="BV277" i="20"/>
  <c r="CH277" i="20"/>
  <c r="BL278" i="20"/>
  <c r="BM278" i="20" s="1"/>
  <c r="CB277" i="20"/>
  <c r="BF278" i="20"/>
  <c r="BG278" i="20" s="1"/>
  <c r="BD278" i="20"/>
  <c r="BE278" i="20" s="1"/>
  <c r="BD278" i="19"/>
  <c r="BE278" i="19" s="1"/>
  <c r="CI277" i="19"/>
  <c r="CC277" i="19"/>
  <c r="BN278" i="19"/>
  <c r="BO278" i="19" s="1"/>
  <c r="BW277" i="19"/>
  <c r="BP278" i="19"/>
  <c r="BQ278" i="19" s="1"/>
  <c r="CD277" i="19"/>
  <c r="CJ277" i="19"/>
  <c r="BX277" i="19"/>
  <c r="BH278" i="19"/>
  <c r="BI278" i="19"/>
  <c r="BR278" i="19"/>
  <c r="BS278" i="19" s="1"/>
  <c r="CE277" i="19"/>
  <c r="BY277" i="19"/>
  <c r="CK277" i="19"/>
  <c r="CH277" i="19"/>
  <c r="CB277" i="19"/>
  <c r="BL278" i="19"/>
  <c r="BM278" i="19" s="1"/>
  <c r="BV277" i="19"/>
  <c r="BF278" i="19"/>
  <c r="BG278" i="19" s="1"/>
  <c r="BU277" i="19"/>
  <c r="CG277" i="19"/>
  <c r="CA277" i="19"/>
  <c r="BJ278" i="19"/>
  <c r="BK278" i="19" s="1"/>
  <c r="CC280" i="26" l="1"/>
  <c r="BN281" i="26"/>
  <c r="BO281" i="26" s="1"/>
  <c r="BW280" i="26"/>
  <c r="CI280" i="26"/>
  <c r="CB280" i="26"/>
  <c r="BL281" i="26"/>
  <c r="BM281" i="26" s="1"/>
  <c r="BV280" i="26"/>
  <c r="CH280" i="26"/>
  <c r="BF281" i="26"/>
  <c r="BG281" i="26" s="1"/>
  <c r="BH281" i="26"/>
  <c r="BI281" i="26" s="1"/>
  <c r="BX280" i="26"/>
  <c r="CJ280" i="26"/>
  <c r="BP281" i="26"/>
  <c r="BQ281" i="26" s="1"/>
  <c r="CD280" i="26"/>
  <c r="BY280" i="26"/>
  <c r="CK280" i="26"/>
  <c r="CE280" i="26"/>
  <c r="BR281" i="26"/>
  <c r="BS281" i="26" s="1"/>
  <c r="CA280" i="26"/>
  <c r="BJ281" i="26"/>
  <c r="BK281" i="26" s="1"/>
  <c r="CG280" i="26"/>
  <c r="BU280" i="26"/>
  <c r="BD281" i="26"/>
  <c r="BE281" i="26" s="1"/>
  <c r="BW279" i="25"/>
  <c r="CI279" i="25"/>
  <c r="CC279" i="25"/>
  <c r="BN280" i="25"/>
  <c r="BO280" i="25" s="1"/>
  <c r="BD280" i="25"/>
  <c r="BE280" i="25" s="1"/>
  <c r="BF280" i="25"/>
  <c r="BG280" i="25" s="1"/>
  <c r="BX279" i="25"/>
  <c r="CJ279" i="25"/>
  <c r="BQ280" i="25"/>
  <c r="BP280" i="25"/>
  <c r="CD279" i="25"/>
  <c r="BH280" i="25"/>
  <c r="BI280" i="25" s="1"/>
  <c r="BL280" i="25"/>
  <c r="BM280" i="25" s="1"/>
  <c r="BV279" i="25"/>
  <c r="CH279" i="25"/>
  <c r="CB279" i="25"/>
  <c r="CA279" i="25"/>
  <c r="BJ280" i="25"/>
  <c r="BK280" i="25" s="1"/>
  <c r="BU279" i="25"/>
  <c r="CG279" i="25"/>
  <c r="BY279" i="25"/>
  <c r="CK279" i="25"/>
  <c r="CE279" i="25"/>
  <c r="BR280" i="25"/>
  <c r="BS280" i="25" s="1"/>
  <c r="BY278" i="24"/>
  <c r="CK278" i="24"/>
  <c r="BR279" i="24"/>
  <c r="BS279" i="24"/>
  <c r="CE278" i="24"/>
  <c r="BH279" i="24"/>
  <c r="BI279" i="24" s="1"/>
  <c r="BD279" i="24"/>
  <c r="BE279" i="24" s="1"/>
  <c r="BW278" i="24"/>
  <c r="CI278" i="24"/>
  <c r="CC278" i="24"/>
  <c r="BN279" i="24"/>
  <c r="BO279" i="24" s="1"/>
  <c r="BX278" i="24"/>
  <c r="CJ278" i="24"/>
  <c r="CD278" i="24"/>
  <c r="BP279" i="24"/>
  <c r="BQ279" i="24" s="1"/>
  <c r="CA278" i="24"/>
  <c r="BJ279" i="24"/>
  <c r="BK279" i="24" s="1"/>
  <c r="CG278" i="24"/>
  <c r="BU278" i="24"/>
  <c r="BF279" i="24"/>
  <c r="BG279" i="24" s="1"/>
  <c r="BL279" i="24"/>
  <c r="BM279" i="24" s="1"/>
  <c r="CH278" i="24"/>
  <c r="CB278" i="24"/>
  <c r="BV278" i="24"/>
  <c r="BW278" i="23"/>
  <c r="CI278" i="23"/>
  <c r="CC278" i="23"/>
  <c r="BN279" i="23"/>
  <c r="BO279" i="23" s="1"/>
  <c r="BL279" i="23"/>
  <c r="BM279" i="23" s="1"/>
  <c r="BV278" i="23"/>
  <c r="CH278" i="23"/>
  <c r="CB278" i="23"/>
  <c r="BD280" i="23"/>
  <c r="BE280" i="23" s="1"/>
  <c r="BH279" i="23"/>
  <c r="BI279" i="23" s="1"/>
  <c r="CJ278" i="23"/>
  <c r="BY278" i="23"/>
  <c r="CK278" i="23"/>
  <c r="BR279" i="23"/>
  <c r="BS279" i="23" s="1"/>
  <c r="CE278" i="23"/>
  <c r="CA278" i="23"/>
  <c r="BJ279" i="23"/>
  <c r="BK279" i="23" s="1"/>
  <c r="BU278" i="23"/>
  <c r="CG278" i="23"/>
  <c r="BF279" i="23"/>
  <c r="BG279" i="23" s="1"/>
  <c r="BX278" i="23"/>
  <c r="CD279" i="23"/>
  <c r="BP280" i="23"/>
  <c r="BQ280" i="23" s="1"/>
  <c r="BP280" i="22"/>
  <c r="BQ280" i="22" s="1"/>
  <c r="CJ279" i="22"/>
  <c r="CD279" i="22"/>
  <c r="BX279" i="22"/>
  <c r="CK279" i="22"/>
  <c r="BR280" i="22"/>
  <c r="BS280" i="22" s="1"/>
  <c r="BY279" i="22"/>
  <c r="CE279" i="22"/>
  <c r="BD280" i="22"/>
  <c r="BE280" i="22" s="1"/>
  <c r="BF280" i="22"/>
  <c r="BG280" i="22" s="1"/>
  <c r="BW279" i="22"/>
  <c r="CI279" i="22"/>
  <c r="BN280" i="22"/>
  <c r="CC279" i="22"/>
  <c r="BO280" i="22"/>
  <c r="BH280" i="22"/>
  <c r="BI280" i="22" s="1"/>
  <c r="BJ280" i="22"/>
  <c r="BK280" i="22" s="1"/>
  <c r="BU279" i="22"/>
  <c r="CG279" i="22"/>
  <c r="CA279" i="22"/>
  <c r="CH279" i="22"/>
  <c r="BL280" i="22"/>
  <c r="BM280" i="22" s="1"/>
  <c r="BV279" i="22"/>
  <c r="CB279" i="22"/>
  <c r="BH279" i="21"/>
  <c r="BI279" i="21" s="1"/>
  <c r="CB278" i="21"/>
  <c r="BV278" i="21"/>
  <c r="BL279" i="21"/>
  <c r="BM279" i="21" s="1"/>
  <c r="CH278" i="21"/>
  <c r="BX278" i="21"/>
  <c r="CD278" i="21"/>
  <c r="BP279" i="21"/>
  <c r="BQ279" i="21" s="1"/>
  <c r="CJ278" i="21"/>
  <c r="BJ279" i="21"/>
  <c r="BK279" i="21" s="1"/>
  <c r="CA278" i="21"/>
  <c r="BU278" i="21"/>
  <c r="CG278" i="21"/>
  <c r="CI278" i="21"/>
  <c r="CC278" i="21"/>
  <c r="BW278" i="21"/>
  <c r="BN279" i="21"/>
  <c r="BO279" i="21" s="1"/>
  <c r="BD279" i="21"/>
  <c r="BE279" i="21" s="1"/>
  <c r="CE278" i="21"/>
  <c r="BR279" i="21"/>
  <c r="BY278" i="21"/>
  <c r="CK278" i="21"/>
  <c r="BS279" i="21"/>
  <c r="BF279" i="21"/>
  <c r="BG279" i="21" s="1"/>
  <c r="BV278" i="20"/>
  <c r="CH278" i="20"/>
  <c r="BL279" i="20"/>
  <c r="BM279" i="20" s="1"/>
  <c r="CB278" i="20"/>
  <c r="BD279" i="20"/>
  <c r="BE279" i="20" s="1"/>
  <c r="CJ278" i="20"/>
  <c r="BP279" i="20"/>
  <c r="BQ279" i="20" s="1"/>
  <c r="CD278" i="20"/>
  <c r="BX278" i="20"/>
  <c r="BR279" i="20"/>
  <c r="BS279" i="20" s="1"/>
  <c r="CE278" i="20"/>
  <c r="BY278" i="20"/>
  <c r="CK278" i="20"/>
  <c r="BH279" i="20"/>
  <c r="BI279" i="20" s="1"/>
  <c r="BF279" i="20"/>
  <c r="BG279" i="20" s="1"/>
  <c r="BU278" i="20"/>
  <c r="CG278" i="20"/>
  <c r="CA278" i="20"/>
  <c r="BJ279" i="20"/>
  <c r="BK279" i="20" s="1"/>
  <c r="CI278" i="20"/>
  <c r="CC278" i="20"/>
  <c r="BW278" i="20"/>
  <c r="BN279" i="20"/>
  <c r="BO279" i="20" s="1"/>
  <c r="BR279" i="19"/>
  <c r="BS279" i="19" s="1"/>
  <c r="CE278" i="19"/>
  <c r="BY278" i="19"/>
  <c r="CK278" i="19"/>
  <c r="CH278" i="19"/>
  <c r="CB278" i="19"/>
  <c r="BL279" i="19"/>
  <c r="BM279" i="19" s="1"/>
  <c r="BV278" i="19"/>
  <c r="BU278" i="19"/>
  <c r="CG278" i="19"/>
  <c r="CA278" i="19"/>
  <c r="BJ279" i="19"/>
  <c r="BK279" i="19"/>
  <c r="BF279" i="19"/>
  <c r="BG279" i="19" s="1"/>
  <c r="CI278" i="19"/>
  <c r="CC278" i="19"/>
  <c r="BN279" i="19"/>
  <c r="BO279" i="19" s="1"/>
  <c r="BW278" i="19"/>
  <c r="BP279" i="19"/>
  <c r="BQ279" i="19" s="1"/>
  <c r="CD278" i="19"/>
  <c r="CJ278" i="19"/>
  <c r="BX278" i="19"/>
  <c r="BD279" i="19"/>
  <c r="BE279" i="19" s="1"/>
  <c r="BH279" i="19"/>
  <c r="BI279" i="19" s="1"/>
  <c r="BF282" i="26" l="1"/>
  <c r="BG282" i="26" s="1"/>
  <c r="BR282" i="26"/>
  <c r="BS282" i="26" s="1"/>
  <c r="BY281" i="26"/>
  <c r="CK281" i="26"/>
  <c r="CE281" i="26"/>
  <c r="BD282" i="26"/>
  <c r="BE282" i="26" s="1"/>
  <c r="CA281" i="26"/>
  <c r="BJ282" i="26"/>
  <c r="BK282" i="26" s="1"/>
  <c r="CG281" i="26"/>
  <c r="BU281" i="26"/>
  <c r="CB281" i="26"/>
  <c r="BL282" i="26"/>
  <c r="BM282" i="26" s="1"/>
  <c r="BV281" i="26"/>
  <c r="CH281" i="26"/>
  <c r="BN282" i="26"/>
  <c r="CC281" i="26"/>
  <c r="BO282" i="26"/>
  <c r="BW281" i="26"/>
  <c r="CI281" i="26"/>
  <c r="BH282" i="26"/>
  <c r="BI282" i="26" s="1"/>
  <c r="BP282" i="26"/>
  <c r="BQ282" i="26"/>
  <c r="BX281" i="26"/>
  <c r="CJ281" i="26"/>
  <c r="CD281" i="26"/>
  <c r="BH281" i="25"/>
  <c r="BI281" i="25" s="1"/>
  <c r="BD281" i="25"/>
  <c r="BE281" i="25" s="1"/>
  <c r="BY280" i="25"/>
  <c r="CK280" i="25"/>
  <c r="CE280" i="25"/>
  <c r="BR281" i="25"/>
  <c r="BS281" i="25" s="1"/>
  <c r="BF281" i="25"/>
  <c r="BG281" i="25" s="1"/>
  <c r="BW280" i="25"/>
  <c r="CI280" i="25"/>
  <c r="CC280" i="25"/>
  <c r="BN281" i="25"/>
  <c r="BO281" i="25" s="1"/>
  <c r="CA280" i="25"/>
  <c r="BJ281" i="25"/>
  <c r="BK281" i="25" s="1"/>
  <c r="BU280" i="25"/>
  <c r="CG280" i="25"/>
  <c r="BL281" i="25"/>
  <c r="BM281" i="25" s="1"/>
  <c r="BV280" i="25"/>
  <c r="CH280" i="25"/>
  <c r="CB280" i="25"/>
  <c r="BX280" i="25"/>
  <c r="CJ280" i="25"/>
  <c r="BP281" i="25"/>
  <c r="BQ281" i="25" s="1"/>
  <c r="CD280" i="25"/>
  <c r="BW279" i="24"/>
  <c r="CC279" i="24"/>
  <c r="BN280" i="24"/>
  <c r="BO280" i="24" s="1"/>
  <c r="CI279" i="24"/>
  <c r="BL280" i="24"/>
  <c r="BM280" i="24" s="1"/>
  <c r="CB279" i="24"/>
  <c r="BV279" i="24"/>
  <c r="CH279" i="24"/>
  <c r="BD280" i="24"/>
  <c r="BE280" i="24" s="1"/>
  <c r="BH280" i="24"/>
  <c r="BI280" i="24" s="1"/>
  <c r="CA279" i="24"/>
  <c r="BJ280" i="24"/>
  <c r="BK280" i="24" s="1"/>
  <c r="CG279" i="24"/>
  <c r="BU279" i="24"/>
  <c r="BP280" i="24"/>
  <c r="BX279" i="24"/>
  <c r="CD279" i="24"/>
  <c r="BQ280" i="24"/>
  <c r="CJ279" i="24"/>
  <c r="BY279" i="24"/>
  <c r="CK279" i="24"/>
  <c r="BR280" i="24"/>
  <c r="BS280" i="24" s="1"/>
  <c r="CE279" i="24"/>
  <c r="BF280" i="24"/>
  <c r="BG280" i="24" s="1"/>
  <c r="BF280" i="23"/>
  <c r="BG280" i="23" s="1"/>
  <c r="BX279" i="23"/>
  <c r="CD280" i="23"/>
  <c r="BP281" i="23"/>
  <c r="BQ281" i="23" s="1"/>
  <c r="BH280" i="23"/>
  <c r="BI280" i="23" s="1"/>
  <c r="CJ279" i="23"/>
  <c r="CA279" i="23"/>
  <c r="BJ280" i="23"/>
  <c r="BK280" i="23" s="1"/>
  <c r="BU279" i="23"/>
  <c r="CG279" i="23"/>
  <c r="BD281" i="23"/>
  <c r="BE281" i="23" s="1"/>
  <c r="BW279" i="23"/>
  <c r="CI279" i="23"/>
  <c r="CC279" i="23"/>
  <c r="BN280" i="23"/>
  <c r="BO280" i="23" s="1"/>
  <c r="BM280" i="23"/>
  <c r="BL280" i="23"/>
  <c r="BV279" i="23"/>
  <c r="CH279" i="23"/>
  <c r="CB279" i="23"/>
  <c r="BY279" i="23"/>
  <c r="CK279" i="23"/>
  <c r="BR280" i="23"/>
  <c r="BS280" i="23" s="1"/>
  <c r="CE279" i="23"/>
  <c r="CH280" i="22"/>
  <c r="CB280" i="22"/>
  <c r="BL281" i="22"/>
  <c r="BM281" i="22" s="1"/>
  <c r="BV280" i="22"/>
  <c r="BJ281" i="22"/>
  <c r="BU280" i="22"/>
  <c r="CG280" i="22"/>
  <c r="CA280" i="22"/>
  <c r="BK281" i="22"/>
  <c r="BF281" i="22"/>
  <c r="BG281" i="22" s="1"/>
  <c r="BH281" i="22"/>
  <c r="BI281" i="22" s="1"/>
  <c r="BD281" i="22"/>
  <c r="BE281" i="22" s="1"/>
  <c r="CK280" i="22"/>
  <c r="BR281" i="22"/>
  <c r="BS281" i="22" s="1"/>
  <c r="CE280" i="22"/>
  <c r="BY280" i="22"/>
  <c r="BP281" i="22"/>
  <c r="BQ281" i="22" s="1"/>
  <c r="CD280" i="22"/>
  <c r="CJ280" i="22"/>
  <c r="BX280" i="22"/>
  <c r="BW280" i="22"/>
  <c r="CI280" i="22"/>
  <c r="BN281" i="22"/>
  <c r="BO281" i="22" s="1"/>
  <c r="CC280" i="22"/>
  <c r="BJ280" i="21"/>
  <c r="BK280" i="21" s="1"/>
  <c r="CA279" i="21"/>
  <c r="BU279" i="21"/>
  <c r="CG279" i="21"/>
  <c r="BX279" i="21"/>
  <c r="CD279" i="21"/>
  <c r="BP280" i="21"/>
  <c r="BQ280" i="21" s="1"/>
  <c r="CJ279" i="21"/>
  <c r="BD280" i="21"/>
  <c r="BE280" i="21" s="1"/>
  <c r="CB279" i="21"/>
  <c r="BV279" i="21"/>
  <c r="BL280" i="21"/>
  <c r="BM280" i="21" s="1"/>
  <c r="CH279" i="21"/>
  <c r="CI279" i="21"/>
  <c r="CC279" i="21"/>
  <c r="BW279" i="21"/>
  <c r="BN280" i="21"/>
  <c r="BO280" i="21" s="1"/>
  <c r="BH280" i="21"/>
  <c r="BI280" i="21" s="1"/>
  <c r="BF280" i="21"/>
  <c r="BG280" i="21" s="1"/>
  <c r="CE279" i="21"/>
  <c r="BR280" i="21"/>
  <c r="BY279" i="21"/>
  <c r="CK279" i="21"/>
  <c r="BS280" i="21"/>
  <c r="BS280" i="20"/>
  <c r="BR280" i="20"/>
  <c r="CE279" i="20"/>
  <c r="BY279" i="20"/>
  <c r="CK279" i="20"/>
  <c r="BU279" i="20"/>
  <c r="CG279" i="20"/>
  <c r="CA279" i="20"/>
  <c r="BJ280" i="20"/>
  <c r="BK280" i="20" s="1"/>
  <c r="BV279" i="20"/>
  <c r="CH279" i="20"/>
  <c r="BM280" i="20"/>
  <c r="BL280" i="20"/>
  <c r="CB279" i="20"/>
  <c r="CI279" i="20"/>
  <c r="CC279" i="20"/>
  <c r="BW279" i="20"/>
  <c r="BN280" i="20"/>
  <c r="BO280" i="20" s="1"/>
  <c r="CJ279" i="20"/>
  <c r="BP280" i="20"/>
  <c r="BQ280" i="20" s="1"/>
  <c r="CD279" i="20"/>
  <c r="BX279" i="20"/>
  <c r="BD280" i="20"/>
  <c r="BE280" i="20" s="1"/>
  <c r="BF280" i="20"/>
  <c r="BG280" i="20" s="1"/>
  <c r="BH280" i="20"/>
  <c r="BI280" i="20" s="1"/>
  <c r="BP280" i="19"/>
  <c r="BQ280" i="19" s="1"/>
  <c r="CD279" i="19"/>
  <c r="CJ279" i="19"/>
  <c r="BX279" i="19"/>
  <c r="CI279" i="19"/>
  <c r="CC279" i="19"/>
  <c r="BN280" i="19"/>
  <c r="BO280" i="19" s="1"/>
  <c r="BW279" i="19"/>
  <c r="BD280" i="19"/>
  <c r="BE280" i="19" s="1"/>
  <c r="BF280" i="19"/>
  <c r="BG280" i="19" s="1"/>
  <c r="BH280" i="19"/>
  <c r="BI280" i="19" s="1"/>
  <c r="CH279" i="19"/>
  <c r="CB279" i="19"/>
  <c r="BL280" i="19"/>
  <c r="BM280" i="19" s="1"/>
  <c r="BV279" i="19"/>
  <c r="BR280" i="19"/>
  <c r="BS280" i="19" s="1"/>
  <c r="CE279" i="19"/>
  <c r="BY279" i="19"/>
  <c r="CK279" i="19"/>
  <c r="BU279" i="19"/>
  <c r="CG279" i="19"/>
  <c r="CA279" i="19"/>
  <c r="BJ280" i="19"/>
  <c r="BK280" i="19" s="1"/>
  <c r="BH283" i="26" l="1"/>
  <c r="BI283" i="26" s="1"/>
  <c r="CG282" i="26"/>
  <c r="CA282" i="26"/>
  <c r="BU282" i="26"/>
  <c r="BJ283" i="26"/>
  <c r="BK283" i="26" s="1"/>
  <c r="BR283" i="26"/>
  <c r="BS283" i="26" s="1"/>
  <c r="CE282" i="26"/>
  <c r="CK282" i="26"/>
  <c r="BY282" i="26"/>
  <c r="CB282" i="26"/>
  <c r="CH282" i="26"/>
  <c r="BL283" i="26"/>
  <c r="BM283" i="26" s="1"/>
  <c r="BV282" i="26"/>
  <c r="BF283" i="26"/>
  <c r="BG283" i="26" s="1"/>
  <c r="BN283" i="26"/>
  <c r="CI282" i="26"/>
  <c r="BO283" i="26"/>
  <c r="CC282" i="26"/>
  <c r="BW282" i="26"/>
  <c r="BD283" i="26"/>
  <c r="BE283" i="26" s="1"/>
  <c r="BP283" i="26"/>
  <c r="CD282" i="26"/>
  <c r="CJ282" i="26"/>
  <c r="BQ283" i="26"/>
  <c r="BX282" i="26"/>
  <c r="CJ281" i="25"/>
  <c r="BX281" i="25"/>
  <c r="BP282" i="25"/>
  <c r="BQ282" i="25" s="1"/>
  <c r="CD281" i="25"/>
  <c r="BY281" i="25"/>
  <c r="CK281" i="25"/>
  <c r="BR282" i="25"/>
  <c r="BS282" i="25" s="1"/>
  <c r="CE281" i="25"/>
  <c r="BW281" i="25"/>
  <c r="CI281" i="25"/>
  <c r="BN282" i="25"/>
  <c r="BO282" i="25" s="1"/>
  <c r="CC281" i="25"/>
  <c r="BD282" i="25"/>
  <c r="BE282" i="25" s="1"/>
  <c r="BF282" i="25"/>
  <c r="BG282" i="25" s="1"/>
  <c r="BL282" i="25"/>
  <c r="CH281" i="25"/>
  <c r="BV281" i="25"/>
  <c r="BM282" i="25"/>
  <c r="CB281" i="25"/>
  <c r="CA281" i="25"/>
  <c r="BJ282" i="25"/>
  <c r="BK282" i="25" s="1"/>
  <c r="BU281" i="25"/>
  <c r="CG281" i="25"/>
  <c r="BH282" i="25"/>
  <c r="BI282" i="25" s="1"/>
  <c r="BF281" i="24"/>
  <c r="BG281" i="24" s="1"/>
  <c r="BD281" i="24"/>
  <c r="BE281" i="24" s="1"/>
  <c r="BH281" i="24"/>
  <c r="BI281" i="24" s="1"/>
  <c r="CA280" i="24"/>
  <c r="BJ281" i="24"/>
  <c r="BK281" i="24" s="1"/>
  <c r="CG280" i="24"/>
  <c r="BU280" i="24"/>
  <c r="BY280" i="24"/>
  <c r="CK280" i="24"/>
  <c r="BR281" i="24"/>
  <c r="BS281" i="24" s="1"/>
  <c r="CE280" i="24"/>
  <c r="BL281" i="24"/>
  <c r="BM281" i="24" s="1"/>
  <c r="CH280" i="24"/>
  <c r="CB280" i="24"/>
  <c r="BV280" i="24"/>
  <c r="BW280" i="24"/>
  <c r="CI280" i="24"/>
  <c r="BO281" i="24"/>
  <c r="BN281" i="24"/>
  <c r="CC280" i="24"/>
  <c r="BP281" i="24"/>
  <c r="CD280" i="24"/>
  <c r="BX280" i="24"/>
  <c r="BQ281" i="24"/>
  <c r="CJ280" i="24"/>
  <c r="BY280" i="23"/>
  <c r="CK280" i="23"/>
  <c r="BR281" i="23"/>
  <c r="BS281" i="23" s="1"/>
  <c r="CE280" i="23"/>
  <c r="CD281" i="23"/>
  <c r="BP282" i="23"/>
  <c r="BQ282" i="23" s="1"/>
  <c r="BD282" i="23"/>
  <c r="BE282" i="23" s="1"/>
  <c r="CA280" i="23"/>
  <c r="BJ281" i="23"/>
  <c r="BK281" i="23" s="1"/>
  <c r="BU280" i="23"/>
  <c r="CG280" i="23"/>
  <c r="BW280" i="23"/>
  <c r="CI280" i="23"/>
  <c r="CC280" i="23"/>
  <c r="BN281" i="23"/>
  <c r="BO281" i="23" s="1"/>
  <c r="BH281" i="23"/>
  <c r="BI281" i="23" s="1"/>
  <c r="CJ280" i="23"/>
  <c r="BF281" i="23"/>
  <c r="BG281" i="23" s="1"/>
  <c r="BX280" i="23"/>
  <c r="BL281" i="23"/>
  <c r="BM281" i="23" s="1"/>
  <c r="BV280" i="23"/>
  <c r="CH280" i="23"/>
  <c r="CB280" i="23"/>
  <c r="BD282" i="22"/>
  <c r="BE282" i="22" s="1"/>
  <c r="BF282" i="22"/>
  <c r="BG282" i="22" s="1"/>
  <c r="CH281" i="22"/>
  <c r="CB281" i="22"/>
  <c r="BL282" i="22"/>
  <c r="BM282" i="22" s="1"/>
  <c r="BV281" i="22"/>
  <c r="BH282" i="22"/>
  <c r="BI282" i="22" s="1"/>
  <c r="BQ282" i="22"/>
  <c r="BP282" i="22"/>
  <c r="CD281" i="22"/>
  <c r="CJ281" i="22"/>
  <c r="BX281" i="22"/>
  <c r="BW281" i="22"/>
  <c r="CI281" i="22"/>
  <c r="BN282" i="22"/>
  <c r="CC281" i="22"/>
  <c r="BO282" i="22"/>
  <c r="CK281" i="22"/>
  <c r="BR282" i="22"/>
  <c r="BS282" i="22" s="1"/>
  <c r="CE281" i="22"/>
  <c r="BY281" i="22"/>
  <c r="BJ282" i="22"/>
  <c r="BU281" i="22"/>
  <c r="CG281" i="22"/>
  <c r="CA281" i="22"/>
  <c r="BK282" i="22"/>
  <c r="CH280" i="21"/>
  <c r="CB280" i="21"/>
  <c r="BV280" i="21"/>
  <c r="BL281" i="21"/>
  <c r="BM281" i="21" s="1"/>
  <c r="BX280" i="21"/>
  <c r="CD280" i="21"/>
  <c r="BP281" i="21"/>
  <c r="BQ281" i="21" s="1"/>
  <c r="CJ280" i="21"/>
  <c r="BH281" i="21"/>
  <c r="BI281" i="21" s="1"/>
  <c r="BD281" i="21"/>
  <c r="BE281" i="21" s="1"/>
  <c r="CI280" i="21"/>
  <c r="CC280" i="21"/>
  <c r="BW280" i="21"/>
  <c r="BN281" i="21"/>
  <c r="BO281" i="21" s="1"/>
  <c r="BJ281" i="21"/>
  <c r="BK281" i="21" s="1"/>
  <c r="CA280" i="21"/>
  <c r="BU280" i="21"/>
  <c r="CG280" i="21"/>
  <c r="CE280" i="21"/>
  <c r="BR281" i="21"/>
  <c r="BY280" i="21"/>
  <c r="CK280" i="21"/>
  <c r="BS281" i="21"/>
  <c r="BF281" i="21"/>
  <c r="BG281" i="21" s="1"/>
  <c r="BD281" i="20"/>
  <c r="BE281" i="20" s="1"/>
  <c r="CJ280" i="20"/>
  <c r="BP281" i="20"/>
  <c r="BQ281" i="20" s="1"/>
  <c r="CD280" i="20"/>
  <c r="BX280" i="20"/>
  <c r="BU280" i="20"/>
  <c r="CG280" i="20"/>
  <c r="CA280" i="20"/>
  <c r="BJ281" i="20"/>
  <c r="BK281" i="20" s="1"/>
  <c r="BF281" i="20"/>
  <c r="BG281" i="20" s="1"/>
  <c r="CI280" i="20"/>
  <c r="CC280" i="20"/>
  <c r="BW280" i="20"/>
  <c r="BN281" i="20"/>
  <c r="BO281" i="20" s="1"/>
  <c r="BH281" i="20"/>
  <c r="BI281" i="20" s="1"/>
  <c r="BR281" i="20"/>
  <c r="BS281" i="20" s="1"/>
  <c r="CE280" i="20"/>
  <c r="BY280" i="20"/>
  <c r="CK280" i="20"/>
  <c r="BV280" i="20"/>
  <c r="CH280" i="20"/>
  <c r="BL281" i="20"/>
  <c r="BM281" i="20" s="1"/>
  <c r="CB280" i="20"/>
  <c r="BH281" i="19"/>
  <c r="BI281" i="19" s="1"/>
  <c r="BF281" i="19"/>
  <c r="BG281" i="19" s="1"/>
  <c r="CI280" i="19"/>
  <c r="CC280" i="19"/>
  <c r="BN281" i="19"/>
  <c r="BO281" i="19" s="1"/>
  <c r="BW280" i="19"/>
  <c r="BJ281" i="19"/>
  <c r="BK281" i="19" s="1"/>
  <c r="BU280" i="19"/>
  <c r="CG280" i="19"/>
  <c r="CA280" i="19"/>
  <c r="BD281" i="19"/>
  <c r="BE281" i="19" s="1"/>
  <c r="CE280" i="19"/>
  <c r="BR281" i="19"/>
  <c r="BS281" i="19" s="1"/>
  <c r="BY280" i="19"/>
  <c r="CK280" i="19"/>
  <c r="CH280" i="19"/>
  <c r="CB280" i="19"/>
  <c r="BM281" i="19"/>
  <c r="BV280" i="19"/>
  <c r="BL281" i="19"/>
  <c r="BP281" i="19"/>
  <c r="BQ281" i="19" s="1"/>
  <c r="CD280" i="19"/>
  <c r="CJ280" i="19"/>
  <c r="BX280" i="19"/>
  <c r="CB283" i="26" l="1"/>
  <c r="CH283" i="26"/>
  <c r="BL284" i="26"/>
  <c r="BM284" i="26" s="1"/>
  <c r="BV283" i="26"/>
  <c r="CG283" i="26"/>
  <c r="CA283" i="26"/>
  <c r="BU283" i="26"/>
  <c r="BJ284" i="26"/>
  <c r="BK284" i="26" s="1"/>
  <c r="BR284" i="26"/>
  <c r="BS284" i="26" s="1"/>
  <c r="CE283" i="26"/>
  <c r="CK283" i="26"/>
  <c r="BY283" i="26"/>
  <c r="BF284" i="26"/>
  <c r="BG284" i="26" s="1"/>
  <c r="BH284" i="26"/>
  <c r="BI284" i="26" s="1"/>
  <c r="BP284" i="26"/>
  <c r="BQ284" i="26" s="1"/>
  <c r="CD283" i="26"/>
  <c r="CJ283" i="26"/>
  <c r="BX283" i="26"/>
  <c r="BN284" i="26"/>
  <c r="CI283" i="26"/>
  <c r="BO284" i="26"/>
  <c r="CC283" i="26"/>
  <c r="BW283" i="26"/>
  <c r="BD284" i="26"/>
  <c r="BE284" i="26" s="1"/>
  <c r="BH283" i="25"/>
  <c r="BI283" i="25" s="1"/>
  <c r="BY282" i="25"/>
  <c r="CE282" i="25"/>
  <c r="BR283" i="25"/>
  <c r="BS283" i="25" s="1"/>
  <c r="CK282" i="25"/>
  <c r="CJ282" i="25"/>
  <c r="CD282" i="25"/>
  <c r="BP283" i="25"/>
  <c r="BQ283" i="25" s="1"/>
  <c r="BX282" i="25"/>
  <c r="CI282" i="25"/>
  <c r="CC282" i="25"/>
  <c r="BN283" i="25"/>
  <c r="BO283" i="25" s="1"/>
  <c r="BW282" i="25"/>
  <c r="BJ283" i="25"/>
  <c r="BU282" i="25"/>
  <c r="CA282" i="25"/>
  <c r="BK283" i="25"/>
  <c r="CG282" i="25"/>
  <c r="BF283" i="25"/>
  <c r="BG283" i="25" s="1"/>
  <c r="BD283" i="25"/>
  <c r="BE283" i="25" s="1"/>
  <c r="BL283" i="25"/>
  <c r="BV282" i="25"/>
  <c r="CH282" i="25"/>
  <c r="CB282" i="25"/>
  <c r="BM283" i="25"/>
  <c r="BY281" i="24"/>
  <c r="CK281" i="24"/>
  <c r="BR282" i="24"/>
  <c r="BS282" i="24" s="1"/>
  <c r="CE281" i="24"/>
  <c r="BH282" i="24"/>
  <c r="BI282" i="24" s="1"/>
  <c r="BL282" i="24"/>
  <c r="BM282" i="24" s="1"/>
  <c r="CH281" i="24"/>
  <c r="CB281" i="24"/>
  <c r="BV281" i="24"/>
  <c r="BD282" i="24"/>
  <c r="BE282" i="24" s="1"/>
  <c r="CA281" i="24"/>
  <c r="BJ282" i="24"/>
  <c r="BK282" i="24" s="1"/>
  <c r="CG281" i="24"/>
  <c r="BU281" i="24"/>
  <c r="BF282" i="24"/>
  <c r="BG282" i="24" s="1"/>
  <c r="BW281" i="24"/>
  <c r="CI281" i="24"/>
  <c r="BO282" i="24"/>
  <c r="BN282" i="24"/>
  <c r="CC281" i="24"/>
  <c r="BP282" i="24"/>
  <c r="CD281" i="24"/>
  <c r="BX281" i="24"/>
  <c r="CJ281" i="24"/>
  <c r="BQ282" i="24"/>
  <c r="BD283" i="23"/>
  <c r="BE283" i="23" s="1"/>
  <c r="BH282" i="23"/>
  <c r="BI282" i="23" s="1"/>
  <c r="CJ281" i="23"/>
  <c r="BW281" i="23"/>
  <c r="CI281" i="23"/>
  <c r="CC281" i="23"/>
  <c r="BN282" i="23"/>
  <c r="BO282" i="23" s="1"/>
  <c r="CA281" i="23"/>
  <c r="BK282" i="23"/>
  <c r="BJ282" i="23"/>
  <c r="BU281" i="23"/>
  <c r="CG281" i="23"/>
  <c r="CD282" i="23"/>
  <c r="BP283" i="23"/>
  <c r="BQ283" i="23" s="1"/>
  <c r="BL282" i="23"/>
  <c r="BM282" i="23" s="1"/>
  <c r="BV281" i="23"/>
  <c r="CH281" i="23"/>
  <c r="CB281" i="23"/>
  <c r="BF282" i="23"/>
  <c r="BG282" i="23" s="1"/>
  <c r="BX281" i="23"/>
  <c r="BY281" i="23"/>
  <c r="CK281" i="23"/>
  <c r="BR282" i="23"/>
  <c r="BS282" i="23" s="1"/>
  <c r="CE281" i="23"/>
  <c r="CH282" i="22"/>
  <c r="CB282" i="22"/>
  <c r="BL283" i="22"/>
  <c r="BM283" i="22" s="1"/>
  <c r="BV282" i="22"/>
  <c r="BH283" i="22"/>
  <c r="BI283" i="22" s="1"/>
  <c r="BF283" i="22"/>
  <c r="BG283" i="22" s="1"/>
  <c r="CK282" i="22"/>
  <c r="BR283" i="22"/>
  <c r="BS283" i="22" s="1"/>
  <c r="CE282" i="22"/>
  <c r="BY282" i="22"/>
  <c r="BD283" i="22"/>
  <c r="BE283" i="22" s="1"/>
  <c r="BP283" i="22"/>
  <c r="BQ283" i="22" s="1"/>
  <c r="CD282" i="22"/>
  <c r="CJ282" i="22"/>
  <c r="BX282" i="22"/>
  <c r="BW282" i="22"/>
  <c r="CI282" i="22"/>
  <c r="BN283" i="22"/>
  <c r="BO283" i="22" s="1"/>
  <c r="CC282" i="22"/>
  <c r="BJ283" i="22"/>
  <c r="BU282" i="22"/>
  <c r="CG282" i="22"/>
  <c r="CA282" i="22"/>
  <c r="BK283" i="22"/>
  <c r="BX281" i="21"/>
  <c r="CJ281" i="21"/>
  <c r="CD281" i="21"/>
  <c r="BP282" i="21"/>
  <c r="BQ282" i="21" s="1"/>
  <c r="BD282" i="21"/>
  <c r="BE282" i="21" s="1"/>
  <c r="BJ282" i="21"/>
  <c r="BK282" i="21" s="1"/>
  <c r="CA281" i="21"/>
  <c r="BU281" i="21"/>
  <c r="CG281" i="21"/>
  <c r="BL282" i="21"/>
  <c r="BM282" i="21" s="1"/>
  <c r="CH281" i="21"/>
  <c r="CB281" i="21"/>
  <c r="BV281" i="21"/>
  <c r="BF282" i="21"/>
  <c r="BG282" i="21" s="1"/>
  <c r="BH282" i="21"/>
  <c r="BI282" i="21" s="1"/>
  <c r="CI281" i="21"/>
  <c r="CC281" i="21"/>
  <c r="BW281" i="21"/>
  <c r="BN282" i="21"/>
  <c r="BO282" i="21" s="1"/>
  <c r="CE281" i="21"/>
  <c r="BR282" i="21"/>
  <c r="BY281" i="21"/>
  <c r="CK281" i="21"/>
  <c r="BS282" i="21"/>
  <c r="BV281" i="20"/>
  <c r="CH281" i="20"/>
  <c r="BL282" i="20"/>
  <c r="BM282" i="20" s="1"/>
  <c r="CB281" i="20"/>
  <c r="BU281" i="20"/>
  <c r="CG281" i="20"/>
  <c r="CA281" i="20"/>
  <c r="BJ282" i="20"/>
  <c r="BK282" i="20" s="1"/>
  <c r="BH282" i="20"/>
  <c r="BI282" i="20" s="1"/>
  <c r="CI281" i="20"/>
  <c r="CC281" i="20"/>
  <c r="BW281" i="20"/>
  <c r="BN282" i="20"/>
  <c r="BO282" i="20" s="1"/>
  <c r="BR282" i="20"/>
  <c r="BS282" i="20" s="1"/>
  <c r="CE281" i="20"/>
  <c r="BY281" i="20"/>
  <c r="CK281" i="20"/>
  <c r="CJ281" i="20"/>
  <c r="BP282" i="20"/>
  <c r="BQ282" i="20" s="1"/>
  <c r="CD281" i="20"/>
  <c r="BX281" i="20"/>
  <c r="BF282" i="20"/>
  <c r="BG282" i="20" s="1"/>
  <c r="BD282" i="20"/>
  <c r="BE282" i="20" s="1"/>
  <c r="BP282" i="19"/>
  <c r="CD281" i="19"/>
  <c r="BX281" i="19"/>
  <c r="CJ281" i="19"/>
  <c r="BQ282" i="19"/>
  <c r="BD282" i="19"/>
  <c r="BE282" i="19" s="1"/>
  <c r="BJ282" i="19"/>
  <c r="BU281" i="19"/>
  <c r="CG281" i="19"/>
  <c r="BK282" i="19"/>
  <c r="CA281" i="19"/>
  <c r="BF282" i="19"/>
  <c r="BG282" i="19" s="1"/>
  <c r="BW281" i="19"/>
  <c r="CI281" i="19"/>
  <c r="BN282" i="19"/>
  <c r="BO282" i="19" s="1"/>
  <c r="CC281" i="19"/>
  <c r="CK281" i="19"/>
  <c r="BR282" i="19"/>
  <c r="BS282" i="19" s="1"/>
  <c r="CE281" i="19"/>
  <c r="BY281" i="19"/>
  <c r="BH282" i="19"/>
  <c r="BI282" i="19"/>
  <c r="BV281" i="19"/>
  <c r="CH281" i="19"/>
  <c r="CB281" i="19"/>
  <c r="BL282" i="19"/>
  <c r="BM282" i="19" s="1"/>
  <c r="CG284" i="26" l="1"/>
  <c r="CA284" i="26"/>
  <c r="BU284" i="26"/>
  <c r="BJ285" i="26"/>
  <c r="BK285" i="26" s="1"/>
  <c r="BR285" i="26"/>
  <c r="BS285" i="26" s="1"/>
  <c r="CE284" i="26"/>
  <c r="CK284" i="26"/>
  <c r="BY284" i="26"/>
  <c r="BP285" i="26"/>
  <c r="BQ285" i="26" s="1"/>
  <c r="CD284" i="26"/>
  <c r="CJ284" i="26"/>
  <c r="BX284" i="26"/>
  <c r="CB284" i="26"/>
  <c r="CH284" i="26"/>
  <c r="BL285" i="26"/>
  <c r="BM285" i="26" s="1"/>
  <c r="BV284" i="26"/>
  <c r="BH285" i="26"/>
  <c r="BI285" i="26" s="1"/>
  <c r="BF285" i="26"/>
  <c r="BG285" i="26" s="1"/>
  <c r="BN285" i="26"/>
  <c r="CI284" i="26"/>
  <c r="BO285" i="26"/>
  <c r="CC284" i="26"/>
  <c r="BW284" i="26"/>
  <c r="BD285" i="26"/>
  <c r="BE285" i="26" s="1"/>
  <c r="BD284" i="25"/>
  <c r="BE284" i="25" s="1"/>
  <c r="BW283" i="25"/>
  <c r="CI283" i="25"/>
  <c r="BN284" i="25"/>
  <c r="BO284" i="25" s="1"/>
  <c r="CC283" i="25"/>
  <c r="BF284" i="25"/>
  <c r="BG284" i="25" s="1"/>
  <c r="CJ283" i="25"/>
  <c r="BQ284" i="25"/>
  <c r="BX283" i="25"/>
  <c r="BP284" i="25"/>
  <c r="CD283" i="25"/>
  <c r="BY283" i="25"/>
  <c r="CK283" i="25"/>
  <c r="BR284" i="25"/>
  <c r="BS284" i="25" s="1"/>
  <c r="CE283" i="25"/>
  <c r="BH284" i="25"/>
  <c r="BI284" i="25" s="1"/>
  <c r="BJ284" i="25"/>
  <c r="BU283" i="25"/>
  <c r="BK284" i="25"/>
  <c r="CA283" i="25"/>
  <c r="CG283" i="25"/>
  <c r="BL284" i="25"/>
  <c r="BV283" i="25"/>
  <c r="CH283" i="25"/>
  <c r="CB283" i="25"/>
  <c r="BM284" i="25"/>
  <c r="BY282" i="24"/>
  <c r="CK282" i="24"/>
  <c r="BR283" i="24"/>
  <c r="BS283" i="24" s="1"/>
  <c r="CE282" i="24"/>
  <c r="BL283" i="24"/>
  <c r="BM283" i="24" s="1"/>
  <c r="CH282" i="24"/>
  <c r="CB282" i="24"/>
  <c r="BV282" i="24"/>
  <c r="BF283" i="24"/>
  <c r="BG283" i="24" s="1"/>
  <c r="BH283" i="24"/>
  <c r="BI283" i="24" s="1"/>
  <c r="CA282" i="24"/>
  <c r="BJ283" i="24"/>
  <c r="BK283" i="24" s="1"/>
  <c r="CG282" i="24"/>
  <c r="BU282" i="24"/>
  <c r="BP283" i="24"/>
  <c r="BQ283" i="24" s="1"/>
  <c r="CD282" i="24"/>
  <c r="BX282" i="24"/>
  <c r="CJ282" i="24"/>
  <c r="BW282" i="24"/>
  <c r="CI282" i="24"/>
  <c r="BN283" i="24"/>
  <c r="BO283" i="24" s="1"/>
  <c r="CC282" i="24"/>
  <c r="BD283" i="24"/>
  <c r="BE283" i="24" s="1"/>
  <c r="BW282" i="23"/>
  <c r="CI282" i="23"/>
  <c r="CC282" i="23"/>
  <c r="BN283" i="23"/>
  <c r="BO283" i="23" s="1"/>
  <c r="BL283" i="23"/>
  <c r="BM283" i="23" s="1"/>
  <c r="BV282" i="23"/>
  <c r="CH282" i="23"/>
  <c r="CB282" i="23"/>
  <c r="CD283" i="23"/>
  <c r="BP284" i="23"/>
  <c r="BQ284" i="23" s="1"/>
  <c r="BH283" i="23"/>
  <c r="BI283" i="23" s="1"/>
  <c r="CJ282" i="23"/>
  <c r="BY282" i="23"/>
  <c r="CK282" i="23"/>
  <c r="BR283" i="23"/>
  <c r="BS283" i="23" s="1"/>
  <c r="CE282" i="23"/>
  <c r="BF283" i="23"/>
  <c r="BG283" i="23" s="1"/>
  <c r="BX283" i="23" s="1"/>
  <c r="BX282" i="23"/>
  <c r="BD284" i="23"/>
  <c r="BE284" i="23" s="1"/>
  <c r="CA282" i="23"/>
  <c r="BJ283" i="23"/>
  <c r="BK283" i="23" s="1"/>
  <c r="BU282" i="23"/>
  <c r="CG282" i="23"/>
  <c r="BF284" i="22"/>
  <c r="BG284" i="22" s="1"/>
  <c r="BD284" i="22"/>
  <c r="BE284" i="22" s="1"/>
  <c r="CK283" i="22"/>
  <c r="BR284" i="22"/>
  <c r="BS284" i="22" s="1"/>
  <c r="CE283" i="22"/>
  <c r="BY283" i="22"/>
  <c r="BH284" i="22"/>
  <c r="BI284" i="22" s="1"/>
  <c r="BQ284" i="22"/>
  <c r="BP284" i="22"/>
  <c r="CD283" i="22"/>
  <c r="CJ283" i="22"/>
  <c r="BX283" i="22"/>
  <c r="BW283" i="22"/>
  <c r="CI283" i="22"/>
  <c r="BN284" i="22"/>
  <c r="CC283" i="22"/>
  <c r="BO284" i="22"/>
  <c r="CH283" i="22"/>
  <c r="CB283" i="22"/>
  <c r="BM284" i="22"/>
  <c r="BL284" i="22"/>
  <c r="BV283" i="22"/>
  <c r="BJ284" i="22"/>
  <c r="BU283" i="22"/>
  <c r="CG283" i="22"/>
  <c r="CA283" i="22"/>
  <c r="BK284" i="22"/>
  <c r="CA282" i="21"/>
  <c r="BU282" i="21"/>
  <c r="BJ283" i="21"/>
  <c r="BK283" i="21" s="1"/>
  <c r="CG282" i="21"/>
  <c r="BX282" i="21"/>
  <c r="CJ282" i="21"/>
  <c r="CD282" i="21"/>
  <c r="BP283" i="21"/>
  <c r="BQ283" i="21" s="1"/>
  <c r="BM283" i="21"/>
  <c r="CB282" i="21"/>
  <c r="BL283" i="21"/>
  <c r="CH282" i="21"/>
  <c r="BV282" i="21"/>
  <c r="CI282" i="21"/>
  <c r="BN283" i="21"/>
  <c r="BO283" i="21" s="1"/>
  <c r="CC282" i="21"/>
  <c r="BW282" i="21"/>
  <c r="BF283" i="21"/>
  <c r="BG283" i="21" s="1"/>
  <c r="BD283" i="21"/>
  <c r="BE283" i="21" s="1"/>
  <c r="BH283" i="21"/>
  <c r="BI283" i="21" s="1"/>
  <c r="CE282" i="21"/>
  <c r="BR283" i="21"/>
  <c r="BY282" i="21"/>
  <c r="BS283" i="21"/>
  <c r="CK282" i="21"/>
  <c r="CJ282" i="20"/>
  <c r="BP283" i="20"/>
  <c r="BQ283" i="20" s="1"/>
  <c r="CD282" i="20"/>
  <c r="BX282" i="20"/>
  <c r="BH283" i="20"/>
  <c r="BI283" i="20" s="1"/>
  <c r="BV282" i="20"/>
  <c r="CH282" i="20"/>
  <c r="BL283" i="20"/>
  <c r="BM283" i="20" s="1"/>
  <c r="CB282" i="20"/>
  <c r="BF283" i="20"/>
  <c r="BG283" i="20" s="1"/>
  <c r="BU282" i="20"/>
  <c r="CG282" i="20"/>
  <c r="CA282" i="20"/>
  <c r="BJ283" i="20"/>
  <c r="BK283" i="20" s="1"/>
  <c r="BR283" i="20"/>
  <c r="BS283" i="20" s="1"/>
  <c r="CE282" i="20"/>
  <c r="BY282" i="20"/>
  <c r="CK282" i="20"/>
  <c r="BD283" i="20"/>
  <c r="BE283" i="20" s="1"/>
  <c r="CI282" i="20"/>
  <c r="CC282" i="20"/>
  <c r="BW282" i="20"/>
  <c r="BN283" i="20"/>
  <c r="BO283" i="20" s="1"/>
  <c r="BD283" i="19"/>
  <c r="BE283" i="19" s="1"/>
  <c r="BF283" i="19"/>
  <c r="BG283" i="19" s="1"/>
  <c r="BW282" i="19"/>
  <c r="CI282" i="19"/>
  <c r="BN283" i="19"/>
  <c r="BO283" i="19" s="1"/>
  <c r="CC282" i="19"/>
  <c r="CK282" i="19"/>
  <c r="BR283" i="19"/>
  <c r="BS283" i="19" s="1"/>
  <c r="CE282" i="19"/>
  <c r="BY282" i="19"/>
  <c r="BV282" i="19"/>
  <c r="CH282" i="19"/>
  <c r="BL283" i="19"/>
  <c r="BM283" i="19" s="1"/>
  <c r="CB282" i="19"/>
  <c r="BJ283" i="19"/>
  <c r="BU282" i="19"/>
  <c r="CG282" i="19"/>
  <c r="BK283" i="19"/>
  <c r="CA282" i="19"/>
  <c r="BP283" i="19"/>
  <c r="CD282" i="19"/>
  <c r="BX282" i="19"/>
  <c r="CJ282" i="19"/>
  <c r="BQ283" i="19"/>
  <c r="BH283" i="19"/>
  <c r="BI283" i="19" s="1"/>
  <c r="BD286" i="26" l="1"/>
  <c r="BE286" i="26" s="1"/>
  <c r="BR286" i="26"/>
  <c r="BS286" i="26" s="1"/>
  <c r="CE285" i="26"/>
  <c r="CK285" i="26"/>
  <c r="BY285" i="26"/>
  <c r="BP286" i="26"/>
  <c r="BQ286" i="26" s="1"/>
  <c r="CD285" i="26"/>
  <c r="CJ285" i="26"/>
  <c r="BX285" i="26"/>
  <c r="BH286" i="26"/>
  <c r="BI286" i="26" s="1"/>
  <c r="CG285" i="26"/>
  <c r="CA285" i="26"/>
  <c r="BU285" i="26"/>
  <c r="BJ286" i="26"/>
  <c r="BK286" i="26" s="1"/>
  <c r="BF286" i="26"/>
  <c r="BG286" i="26" s="1"/>
  <c r="CB285" i="26"/>
  <c r="BM286" i="26"/>
  <c r="CH285" i="26"/>
  <c r="BL286" i="26"/>
  <c r="BV285" i="26"/>
  <c r="BN286" i="26"/>
  <c r="CI285" i="26"/>
  <c r="BO286" i="26"/>
  <c r="CC285" i="26"/>
  <c r="BW285" i="26"/>
  <c r="BH285" i="25"/>
  <c r="BI285" i="25" s="1"/>
  <c r="BF285" i="25"/>
  <c r="BG285" i="25" s="1"/>
  <c r="BY284" i="25"/>
  <c r="CK284" i="25"/>
  <c r="BR285" i="25"/>
  <c r="BS285" i="25" s="1"/>
  <c r="CE284" i="25"/>
  <c r="BW284" i="25"/>
  <c r="CI284" i="25"/>
  <c r="BN285" i="25"/>
  <c r="BO285" i="25" s="1"/>
  <c r="CC284" i="25"/>
  <c r="BD285" i="25"/>
  <c r="BE285" i="25" s="1"/>
  <c r="CJ284" i="25"/>
  <c r="BX284" i="25"/>
  <c r="BP285" i="25"/>
  <c r="BQ285" i="25" s="1"/>
  <c r="CD284" i="25"/>
  <c r="BL285" i="25"/>
  <c r="BM285" i="25" s="1"/>
  <c r="BV284" i="25"/>
  <c r="CH284" i="25"/>
  <c r="CB284" i="25"/>
  <c r="BJ285" i="25"/>
  <c r="BU284" i="25"/>
  <c r="CG284" i="25"/>
  <c r="BK285" i="25"/>
  <c r="CA284" i="25"/>
  <c r="CA283" i="24"/>
  <c r="BJ284" i="24"/>
  <c r="BK284" i="24" s="1"/>
  <c r="CG283" i="24"/>
  <c r="BU283" i="24"/>
  <c r="BH284" i="24"/>
  <c r="BI284" i="24" s="1"/>
  <c r="BP284" i="24"/>
  <c r="CD283" i="24"/>
  <c r="BX283" i="24"/>
  <c r="CJ283" i="24"/>
  <c r="BQ284" i="24"/>
  <c r="BW283" i="24"/>
  <c r="CI283" i="24"/>
  <c r="BN284" i="24"/>
  <c r="BO284" i="24" s="1"/>
  <c r="CC283" i="24"/>
  <c r="BL284" i="24"/>
  <c r="BM284" i="24" s="1"/>
  <c r="CH283" i="24"/>
  <c r="CB283" i="24"/>
  <c r="BV283" i="24"/>
  <c r="BD284" i="24"/>
  <c r="BE284" i="24" s="1"/>
  <c r="BF284" i="24"/>
  <c r="BG284" i="24" s="1"/>
  <c r="BY283" i="24"/>
  <c r="CK283" i="24"/>
  <c r="BR284" i="24"/>
  <c r="BS284" i="24" s="1"/>
  <c r="CE283" i="24"/>
  <c r="BP285" i="23"/>
  <c r="BQ285" i="23" s="1"/>
  <c r="CD284" i="23"/>
  <c r="CA283" i="23"/>
  <c r="BJ284" i="23"/>
  <c r="BK284" i="23" s="1"/>
  <c r="BU283" i="23"/>
  <c r="CG283" i="23"/>
  <c r="BL284" i="23"/>
  <c r="BM284" i="23" s="1"/>
  <c r="BV283" i="23"/>
  <c r="CH283" i="23"/>
  <c r="CB283" i="23"/>
  <c r="BW283" i="23"/>
  <c r="CI283" i="23"/>
  <c r="CC283" i="23"/>
  <c r="BN284" i="23"/>
  <c r="BO284" i="23" s="1"/>
  <c r="BH284" i="23"/>
  <c r="BI284" i="23" s="1"/>
  <c r="CJ283" i="23"/>
  <c r="BY283" i="23"/>
  <c r="CK283" i="23"/>
  <c r="BR284" i="23"/>
  <c r="BS284" i="23" s="1"/>
  <c r="CE283" i="23"/>
  <c r="BD285" i="23"/>
  <c r="BE285" i="23" s="1"/>
  <c r="BF284" i="23"/>
  <c r="BG284" i="23" s="1"/>
  <c r="BH285" i="22"/>
  <c r="BI285" i="22" s="1"/>
  <c r="BD285" i="22"/>
  <c r="BE285" i="22" s="1"/>
  <c r="CK284" i="22"/>
  <c r="BR285" i="22"/>
  <c r="BS285" i="22" s="1"/>
  <c r="CE284" i="22"/>
  <c r="BY284" i="22"/>
  <c r="BF285" i="22"/>
  <c r="BG285" i="22" s="1"/>
  <c r="BW284" i="22"/>
  <c r="CI284" i="22"/>
  <c r="BN285" i="22"/>
  <c r="BO285" i="22"/>
  <c r="CC284" i="22"/>
  <c r="CH284" i="22"/>
  <c r="CB284" i="22"/>
  <c r="BL285" i="22"/>
  <c r="BM285" i="22" s="1"/>
  <c r="BV284" i="22"/>
  <c r="BJ285" i="22"/>
  <c r="BK285" i="22" s="1"/>
  <c r="BU284" i="22"/>
  <c r="CG284" i="22"/>
  <c r="CA284" i="22"/>
  <c r="BP285" i="22"/>
  <c r="BQ285" i="22" s="1"/>
  <c r="CD284" i="22"/>
  <c r="CJ284" i="22"/>
  <c r="BX284" i="22"/>
  <c r="BX283" i="21"/>
  <c r="CJ283" i="21"/>
  <c r="CD283" i="21"/>
  <c r="BP284" i="21"/>
  <c r="BQ284" i="21" s="1"/>
  <c r="BH284" i="21"/>
  <c r="BI284" i="21" s="1"/>
  <c r="CI283" i="21"/>
  <c r="BN284" i="21"/>
  <c r="BO284" i="21" s="1"/>
  <c r="CC283" i="21"/>
  <c r="BW283" i="21"/>
  <c r="BF284" i="21"/>
  <c r="BG284" i="21" s="1"/>
  <c r="BD284" i="21"/>
  <c r="BE284" i="21" s="1"/>
  <c r="CA283" i="21"/>
  <c r="BU283" i="21"/>
  <c r="CG283" i="21"/>
  <c r="BJ284" i="21"/>
  <c r="BK284" i="21" s="1"/>
  <c r="CB283" i="21"/>
  <c r="BL284" i="21"/>
  <c r="BM284" i="21" s="1"/>
  <c r="BV283" i="21"/>
  <c r="CH283" i="21"/>
  <c r="CE283" i="21"/>
  <c r="BR284" i="21"/>
  <c r="BS284" i="21" s="1"/>
  <c r="CK283" i="21"/>
  <c r="BY283" i="21"/>
  <c r="BF284" i="20"/>
  <c r="BG284" i="20" s="1"/>
  <c r="BD284" i="20"/>
  <c r="BE284" i="20" s="1"/>
  <c r="BU283" i="20"/>
  <c r="CG283" i="20"/>
  <c r="CA283" i="20"/>
  <c r="BJ284" i="20"/>
  <c r="BK284" i="20" s="1"/>
  <c r="CI283" i="20"/>
  <c r="BO284" i="20"/>
  <c r="CC283" i="20"/>
  <c r="BW283" i="20"/>
  <c r="BN284" i="20"/>
  <c r="BV283" i="20"/>
  <c r="CH283" i="20"/>
  <c r="BL284" i="20"/>
  <c r="BM284" i="20" s="1"/>
  <c r="CB283" i="20"/>
  <c r="BH284" i="20"/>
  <c r="BI284" i="20" s="1"/>
  <c r="BR284" i="20"/>
  <c r="BS284" i="20" s="1"/>
  <c r="CE283" i="20"/>
  <c r="BY283" i="20"/>
  <c r="CK283" i="20"/>
  <c r="CJ283" i="20"/>
  <c r="BP284" i="20"/>
  <c r="BQ284" i="20" s="1"/>
  <c r="CD283" i="20"/>
  <c r="BX283" i="20"/>
  <c r="BV283" i="19"/>
  <c r="BL284" i="19"/>
  <c r="BM284" i="19" s="1"/>
  <c r="CH283" i="19"/>
  <c r="CB283" i="19"/>
  <c r="CK283" i="19"/>
  <c r="CE283" i="19"/>
  <c r="BR284" i="19"/>
  <c r="BS284" i="19" s="1"/>
  <c r="BY283" i="19"/>
  <c r="BN284" i="19"/>
  <c r="BO284" i="19" s="1"/>
  <c r="BW283" i="19"/>
  <c r="CI283" i="19"/>
  <c r="CC283" i="19"/>
  <c r="BH284" i="19"/>
  <c r="BI284" i="19" s="1"/>
  <c r="BD284" i="19"/>
  <c r="BE284" i="19" s="1"/>
  <c r="BJ284" i="19"/>
  <c r="BK284" i="19" s="1"/>
  <c r="BU283" i="19"/>
  <c r="CG283" i="19"/>
  <c r="CA283" i="19"/>
  <c r="BF284" i="19"/>
  <c r="BG284" i="19" s="1"/>
  <c r="BP284" i="19"/>
  <c r="CD283" i="19"/>
  <c r="BQ284" i="19"/>
  <c r="BX283" i="19"/>
  <c r="CJ283" i="19"/>
  <c r="BP287" i="26" l="1"/>
  <c r="BQ287" i="26" s="1"/>
  <c r="CD286" i="26"/>
  <c r="CJ286" i="26"/>
  <c r="BX286" i="26"/>
  <c r="BF287" i="26"/>
  <c r="BG287" i="26" s="1"/>
  <c r="BH287" i="26"/>
  <c r="BI287" i="26" s="1"/>
  <c r="CE286" i="26"/>
  <c r="BY286" i="26"/>
  <c r="BR287" i="26"/>
  <c r="BS287" i="26" s="1"/>
  <c r="CK286" i="26"/>
  <c r="CA286" i="26"/>
  <c r="BU286" i="26"/>
  <c r="BJ287" i="26"/>
  <c r="BK287" i="26" s="1"/>
  <c r="CG286" i="26"/>
  <c r="CB286" i="26"/>
  <c r="BL287" i="26"/>
  <c r="BM287" i="26" s="1"/>
  <c r="CH286" i="26"/>
  <c r="BV286" i="26"/>
  <c r="BN287" i="26"/>
  <c r="BO287" i="26" s="1"/>
  <c r="CI286" i="26"/>
  <c r="BW286" i="26"/>
  <c r="CC286" i="26"/>
  <c r="BD287" i="26"/>
  <c r="BE287" i="26" s="1"/>
  <c r="BD286" i="25"/>
  <c r="BE286" i="25" s="1"/>
  <c r="BY285" i="25"/>
  <c r="CK285" i="25"/>
  <c r="BR286" i="25"/>
  <c r="BS286" i="25" s="1"/>
  <c r="CE285" i="25"/>
  <c r="CJ285" i="25"/>
  <c r="BP286" i="25"/>
  <c r="BQ286" i="25" s="1"/>
  <c r="CD285" i="25"/>
  <c r="BX285" i="25"/>
  <c r="BF286" i="25"/>
  <c r="BG286" i="25" s="1"/>
  <c r="BW285" i="25"/>
  <c r="CI285" i="25"/>
  <c r="BN286" i="25"/>
  <c r="BO286" i="25" s="1"/>
  <c r="CC285" i="25"/>
  <c r="BL286" i="25"/>
  <c r="BV285" i="25"/>
  <c r="CH285" i="25"/>
  <c r="BM286" i="25"/>
  <c r="CB285" i="25"/>
  <c r="BH286" i="25"/>
  <c r="BI286" i="25" s="1"/>
  <c r="BJ286" i="25"/>
  <c r="BU285" i="25"/>
  <c r="CG285" i="25"/>
  <c r="BK286" i="25"/>
  <c r="CA285" i="25"/>
  <c r="BY284" i="24"/>
  <c r="CK284" i="24"/>
  <c r="BR285" i="24"/>
  <c r="BS285" i="24" s="1"/>
  <c r="CE284" i="24"/>
  <c r="BD285" i="24"/>
  <c r="BE285" i="24" s="1"/>
  <c r="BL285" i="24"/>
  <c r="BM285" i="24" s="1"/>
  <c r="CH284" i="24"/>
  <c r="CB284" i="24"/>
  <c r="BV284" i="24"/>
  <c r="BF285" i="24"/>
  <c r="BG285" i="24" s="1"/>
  <c r="CA284" i="24"/>
  <c r="BJ285" i="24"/>
  <c r="BK285" i="24" s="1"/>
  <c r="CG284" i="24"/>
  <c r="BU284" i="24"/>
  <c r="BH285" i="24"/>
  <c r="BI285" i="24" s="1"/>
  <c r="BW284" i="24"/>
  <c r="CI284" i="24"/>
  <c r="BO285" i="24"/>
  <c r="BN285" i="24"/>
  <c r="CC284" i="24"/>
  <c r="BP285" i="24"/>
  <c r="CD284" i="24"/>
  <c r="BX284" i="24"/>
  <c r="BQ285" i="24"/>
  <c r="CJ284" i="24"/>
  <c r="BD286" i="23"/>
  <c r="BE286" i="23" s="1"/>
  <c r="BH285" i="23"/>
  <c r="BI285" i="23" s="1"/>
  <c r="CJ284" i="23"/>
  <c r="BF285" i="23"/>
  <c r="BG285" i="23" s="1"/>
  <c r="BX284" i="23"/>
  <c r="BL285" i="23"/>
  <c r="BV284" i="23"/>
  <c r="CH284" i="23"/>
  <c r="BM285" i="23"/>
  <c r="CB284" i="23"/>
  <c r="BW284" i="23"/>
  <c r="CI284" i="23"/>
  <c r="BN285" i="23"/>
  <c r="BO285" i="23" s="1"/>
  <c r="CC284" i="23"/>
  <c r="BY284" i="23"/>
  <c r="BR285" i="23"/>
  <c r="BS285" i="23" s="1"/>
  <c r="CK284" i="23"/>
  <c r="CE284" i="23"/>
  <c r="CA284" i="23"/>
  <c r="BU284" i="23"/>
  <c r="CG284" i="23"/>
  <c r="BJ285" i="23"/>
  <c r="BK285" i="23" s="1"/>
  <c r="BP286" i="23"/>
  <c r="BQ286" i="23" s="1"/>
  <c r="CD285" i="23"/>
  <c r="BP286" i="22"/>
  <c r="BQ286" i="22" s="1"/>
  <c r="CD285" i="22"/>
  <c r="CJ285" i="22"/>
  <c r="BX285" i="22"/>
  <c r="CH285" i="22"/>
  <c r="CB285" i="22"/>
  <c r="BL286" i="22"/>
  <c r="BM286" i="22" s="1"/>
  <c r="BV285" i="22"/>
  <c r="BF286" i="22"/>
  <c r="BG286" i="22" s="1"/>
  <c r="BD286" i="22"/>
  <c r="BE286" i="22" s="1"/>
  <c r="BJ286" i="22"/>
  <c r="BU285" i="22"/>
  <c r="CG285" i="22"/>
  <c r="CA285" i="22"/>
  <c r="BK286" i="22"/>
  <c r="CK285" i="22"/>
  <c r="BR286" i="22"/>
  <c r="BS286" i="22" s="1"/>
  <c r="CE285" i="22"/>
  <c r="BY285" i="22"/>
  <c r="BH286" i="22"/>
  <c r="BI286" i="22" s="1"/>
  <c r="BW285" i="22"/>
  <c r="CI285" i="22"/>
  <c r="BN286" i="22"/>
  <c r="CC285" i="22"/>
  <c r="BO286" i="22"/>
  <c r="BF285" i="21"/>
  <c r="BG285" i="21" s="1"/>
  <c r="BN285" i="21"/>
  <c r="CC284" i="21"/>
  <c r="BW284" i="21"/>
  <c r="CI284" i="21"/>
  <c r="BO285" i="21"/>
  <c r="BD285" i="21"/>
  <c r="BE285" i="21" s="1"/>
  <c r="BH285" i="21"/>
  <c r="BI285" i="21" s="1"/>
  <c r="BQ285" i="21"/>
  <c r="BX284" i="21"/>
  <c r="CJ284" i="21"/>
  <c r="CD284" i="21"/>
  <c r="BP285" i="21"/>
  <c r="CE284" i="21"/>
  <c r="BR285" i="21"/>
  <c r="BY284" i="21"/>
  <c r="BS285" i="21"/>
  <c r="CK284" i="21"/>
  <c r="CB284" i="21"/>
  <c r="BL285" i="21"/>
  <c r="BM285" i="21" s="1"/>
  <c r="CH284" i="21"/>
  <c r="BV284" i="21"/>
  <c r="CA284" i="21"/>
  <c r="BU284" i="21"/>
  <c r="BJ285" i="21"/>
  <c r="BK285" i="21" s="1"/>
  <c r="CG284" i="21"/>
  <c r="BP285" i="20"/>
  <c r="CJ284" i="20"/>
  <c r="CD284" i="20"/>
  <c r="BX284" i="20"/>
  <c r="BQ285" i="20"/>
  <c r="BH285" i="20"/>
  <c r="BI285" i="20" s="1"/>
  <c r="BD285" i="20"/>
  <c r="BE285" i="20" s="1"/>
  <c r="BU284" i="20"/>
  <c r="CG284" i="20"/>
  <c r="BK285" i="20"/>
  <c r="BJ285" i="20"/>
  <c r="CA284" i="20"/>
  <c r="BR285" i="20"/>
  <c r="CE284" i="20"/>
  <c r="BY284" i="20"/>
  <c r="BS285" i="20"/>
  <c r="CK284" i="20"/>
  <c r="BV284" i="20"/>
  <c r="CH284" i="20"/>
  <c r="BL285" i="20"/>
  <c r="BM285" i="20" s="1"/>
  <c r="CB284" i="20"/>
  <c r="BF285" i="20"/>
  <c r="BG285" i="20" s="1"/>
  <c r="BN285" i="20"/>
  <c r="BO285" i="20" s="1"/>
  <c r="CI284" i="20"/>
  <c r="CC284" i="20"/>
  <c r="BW284" i="20"/>
  <c r="BN285" i="19"/>
  <c r="BW284" i="19"/>
  <c r="CI284" i="19"/>
  <c r="CC284" i="19"/>
  <c r="BO285" i="19"/>
  <c r="BJ285" i="19"/>
  <c r="BU284" i="19"/>
  <c r="CG284" i="19"/>
  <c r="CA284" i="19"/>
  <c r="BK285" i="19"/>
  <c r="CB284" i="19"/>
  <c r="BL285" i="19"/>
  <c r="BM285" i="19" s="1"/>
  <c r="CH284" i="19"/>
  <c r="BV284" i="19"/>
  <c r="BF285" i="19"/>
  <c r="BG285" i="19" s="1"/>
  <c r="CK284" i="19"/>
  <c r="BR285" i="19"/>
  <c r="BS285" i="19" s="1"/>
  <c r="CE284" i="19"/>
  <c r="BY284" i="19"/>
  <c r="BD285" i="19"/>
  <c r="BE285" i="19" s="1"/>
  <c r="BH285" i="19"/>
  <c r="BI285" i="19" s="1"/>
  <c r="BP285" i="19"/>
  <c r="CD284" i="19"/>
  <c r="CJ284" i="19"/>
  <c r="BQ285" i="19"/>
  <c r="BX284" i="19"/>
  <c r="CE287" i="26" l="1"/>
  <c r="BY287" i="26"/>
  <c r="CK287" i="26"/>
  <c r="BR288" i="26"/>
  <c r="BS288" i="26" s="1"/>
  <c r="BF288" i="26"/>
  <c r="BG288" i="26" s="1"/>
  <c r="BD288" i="26"/>
  <c r="BE288" i="26" s="1"/>
  <c r="CC287" i="26"/>
  <c r="BN288" i="26"/>
  <c r="BO288" i="26" s="1"/>
  <c r="CI287" i="26"/>
  <c r="BW287" i="26"/>
  <c r="BH288" i="26"/>
  <c r="BI288" i="26" s="1"/>
  <c r="CB287" i="26"/>
  <c r="BL288" i="26"/>
  <c r="BM288" i="26" s="1"/>
  <c r="CH287" i="26"/>
  <c r="BV287" i="26"/>
  <c r="CA287" i="26"/>
  <c r="BK288" i="26"/>
  <c r="BU287" i="26"/>
  <c r="CG287" i="26"/>
  <c r="BJ288" i="26"/>
  <c r="BP288" i="26"/>
  <c r="BQ288" i="26" s="1"/>
  <c r="CD287" i="26"/>
  <c r="BX287" i="26"/>
  <c r="CJ287" i="26"/>
  <c r="BF287" i="25"/>
  <c r="BG287" i="25" s="1"/>
  <c r="BY286" i="25"/>
  <c r="CK286" i="25"/>
  <c r="BR287" i="25"/>
  <c r="BS287" i="25" s="1"/>
  <c r="CE286" i="25"/>
  <c r="BX286" i="25"/>
  <c r="CJ286" i="25"/>
  <c r="BP287" i="25"/>
  <c r="BQ287" i="25" s="1"/>
  <c r="CD286" i="25"/>
  <c r="BH287" i="25"/>
  <c r="BI287" i="25" s="1"/>
  <c r="BW286" i="25"/>
  <c r="CI286" i="25"/>
  <c r="BN287" i="25"/>
  <c r="BO287" i="25" s="1"/>
  <c r="CC286" i="25"/>
  <c r="BD287" i="25"/>
  <c r="BE287" i="25" s="1"/>
  <c r="CA286" i="25"/>
  <c r="BJ287" i="25"/>
  <c r="BK287" i="25" s="1"/>
  <c r="BU286" i="25"/>
  <c r="CG286" i="25"/>
  <c r="BL287" i="25"/>
  <c r="BM287" i="25" s="1"/>
  <c r="BV286" i="25"/>
  <c r="CH286" i="25"/>
  <c r="CB286" i="25"/>
  <c r="BF286" i="24"/>
  <c r="BG286" i="24" s="1"/>
  <c r="BH286" i="24"/>
  <c r="BI286" i="24" s="1"/>
  <c r="BD286" i="24"/>
  <c r="BE286" i="24" s="1"/>
  <c r="CA285" i="24"/>
  <c r="BJ286" i="24"/>
  <c r="BK286" i="24" s="1"/>
  <c r="CG285" i="24"/>
  <c r="BU285" i="24"/>
  <c r="BM286" i="24"/>
  <c r="BL286" i="24"/>
  <c r="CH285" i="24"/>
  <c r="CB285" i="24"/>
  <c r="BV285" i="24"/>
  <c r="BY285" i="24"/>
  <c r="CK285" i="24"/>
  <c r="BR286" i="24"/>
  <c r="BS286" i="24" s="1"/>
  <c r="CE285" i="24"/>
  <c r="BP286" i="24"/>
  <c r="BQ286" i="24" s="1"/>
  <c r="CD285" i="24"/>
  <c r="BX285" i="24"/>
  <c r="CJ285" i="24"/>
  <c r="BN286" i="24"/>
  <c r="BW285" i="24"/>
  <c r="CI285" i="24"/>
  <c r="CC285" i="24"/>
  <c r="BO286" i="24"/>
  <c r="BF286" i="23"/>
  <c r="BG286" i="23" s="1"/>
  <c r="BX285" i="23"/>
  <c r="BP287" i="23"/>
  <c r="BQ287" i="23" s="1"/>
  <c r="CD286" i="23"/>
  <c r="BH286" i="23"/>
  <c r="BI286" i="23" s="1"/>
  <c r="CJ285" i="23"/>
  <c r="BJ286" i="23"/>
  <c r="BK286" i="23" s="1"/>
  <c r="BU285" i="23"/>
  <c r="CG285" i="23"/>
  <c r="CA285" i="23"/>
  <c r="BY285" i="23"/>
  <c r="CK285" i="23"/>
  <c r="CE285" i="23"/>
  <c r="BR286" i="23"/>
  <c r="BS286" i="23" s="1"/>
  <c r="CI285" i="23"/>
  <c r="CC285" i="23"/>
  <c r="BW285" i="23"/>
  <c r="BN286" i="23"/>
  <c r="BO286" i="23" s="1"/>
  <c r="BD287" i="23"/>
  <c r="BE287" i="23" s="1"/>
  <c r="BL286" i="23"/>
  <c r="BV285" i="23"/>
  <c r="CH285" i="23"/>
  <c r="BM286" i="23"/>
  <c r="CB285" i="23"/>
  <c r="BD287" i="22"/>
  <c r="BE287" i="22" s="1"/>
  <c r="CH286" i="22"/>
  <c r="CB286" i="22"/>
  <c r="BL287" i="22"/>
  <c r="BM287" i="22" s="1"/>
  <c r="BV286" i="22"/>
  <c r="BF287" i="22"/>
  <c r="BG287" i="22" s="1"/>
  <c r="BH287" i="22"/>
  <c r="BI287" i="22" s="1"/>
  <c r="CK286" i="22"/>
  <c r="BR287" i="22"/>
  <c r="BS287" i="22" s="1"/>
  <c r="CE286" i="22"/>
  <c r="BY286" i="22"/>
  <c r="BP287" i="22"/>
  <c r="BQ287" i="22" s="1"/>
  <c r="CD286" i="22"/>
  <c r="CJ286" i="22"/>
  <c r="BX286" i="22"/>
  <c r="BJ287" i="22"/>
  <c r="BK287" i="22" s="1"/>
  <c r="BU286" i="22"/>
  <c r="CG286" i="22"/>
  <c r="CA286" i="22"/>
  <c r="BW286" i="22"/>
  <c r="CI286" i="22"/>
  <c r="BN287" i="22"/>
  <c r="BO287" i="22" s="1"/>
  <c r="CC286" i="22"/>
  <c r="BD286" i="21"/>
  <c r="BE286" i="21" s="1"/>
  <c r="CB285" i="21"/>
  <c r="BL286" i="21"/>
  <c r="BM286" i="21" s="1"/>
  <c r="CH285" i="21"/>
  <c r="BV285" i="21"/>
  <c r="BH286" i="21"/>
  <c r="BI286" i="21" s="1"/>
  <c r="CA285" i="21"/>
  <c r="BK286" i="21"/>
  <c r="BU285" i="21"/>
  <c r="CG285" i="21"/>
  <c r="BJ286" i="21"/>
  <c r="BF286" i="21"/>
  <c r="BG286" i="21" s="1"/>
  <c r="BX285" i="21"/>
  <c r="CJ285" i="21"/>
  <c r="CD285" i="21"/>
  <c r="BP286" i="21"/>
  <c r="BQ286" i="21" s="1"/>
  <c r="CE285" i="21"/>
  <c r="BR286" i="21"/>
  <c r="BS286" i="21" s="1"/>
  <c r="CK285" i="21"/>
  <c r="BY285" i="21"/>
  <c r="CI285" i="21"/>
  <c r="BN286" i="21"/>
  <c r="BO286" i="21" s="1"/>
  <c r="CC285" i="21"/>
  <c r="BW285" i="21"/>
  <c r="BD286" i="20"/>
  <c r="BE286" i="20" s="1"/>
  <c r="CH285" i="20"/>
  <c r="BL286" i="20"/>
  <c r="BM286" i="20" s="1"/>
  <c r="CB285" i="20"/>
  <c r="BV285" i="20"/>
  <c r="BN286" i="20"/>
  <c r="BO286" i="20" s="1"/>
  <c r="CC285" i="20"/>
  <c r="CI285" i="20"/>
  <c r="BW285" i="20"/>
  <c r="BH286" i="20"/>
  <c r="BI286" i="20" s="1"/>
  <c r="BP286" i="20"/>
  <c r="CD285" i="20"/>
  <c r="BX285" i="20"/>
  <c r="CJ285" i="20"/>
  <c r="BQ286" i="20"/>
  <c r="CG285" i="20"/>
  <c r="CA285" i="20"/>
  <c r="BJ286" i="20"/>
  <c r="BK286" i="20" s="1"/>
  <c r="BU285" i="20"/>
  <c r="BF286" i="20"/>
  <c r="BG286" i="20" s="1"/>
  <c r="BR286" i="20"/>
  <c r="CE285" i="20"/>
  <c r="BY285" i="20"/>
  <c r="CK285" i="20"/>
  <c r="BS286" i="20"/>
  <c r="BH286" i="19"/>
  <c r="BI286" i="19" s="1"/>
  <c r="CB285" i="19"/>
  <c r="BL286" i="19"/>
  <c r="BV285" i="19"/>
  <c r="BM286" i="19"/>
  <c r="CH285" i="19"/>
  <c r="BR286" i="19"/>
  <c r="BY285" i="19"/>
  <c r="CK285" i="19"/>
  <c r="BS286" i="19"/>
  <c r="CE285" i="19"/>
  <c r="BD286" i="19"/>
  <c r="BE286" i="19" s="1"/>
  <c r="BF286" i="19"/>
  <c r="BG286" i="19" s="1"/>
  <c r="BP286" i="19"/>
  <c r="CD285" i="19"/>
  <c r="BX285" i="19"/>
  <c r="BQ286" i="19"/>
  <c r="CJ285" i="19"/>
  <c r="BN286" i="19"/>
  <c r="BO286" i="19" s="1"/>
  <c r="BW285" i="19"/>
  <c r="CI285" i="19"/>
  <c r="CC285" i="19"/>
  <c r="BJ286" i="19"/>
  <c r="BK286" i="19" s="1"/>
  <c r="BU285" i="19"/>
  <c r="CA285" i="19"/>
  <c r="CG285" i="19"/>
  <c r="BH289" i="26" l="1"/>
  <c r="BI289" i="26" s="1"/>
  <c r="BD289" i="26"/>
  <c r="BE289" i="26" s="1"/>
  <c r="BP289" i="26"/>
  <c r="BQ289" i="26" s="1"/>
  <c r="CD288" i="26"/>
  <c r="BX288" i="26"/>
  <c r="CJ288" i="26"/>
  <c r="CE288" i="26"/>
  <c r="BY288" i="26"/>
  <c r="BR289" i="26"/>
  <c r="BS289" i="26" s="1"/>
  <c r="CK288" i="26"/>
  <c r="BF289" i="26"/>
  <c r="BG289" i="26" s="1"/>
  <c r="CC288" i="26"/>
  <c r="BN289" i="26"/>
  <c r="BO289" i="26" s="1"/>
  <c r="BW288" i="26"/>
  <c r="CI288" i="26"/>
  <c r="CB288" i="26"/>
  <c r="BL289" i="26"/>
  <c r="BM289" i="26" s="1"/>
  <c r="CH288" i="26"/>
  <c r="BV288" i="26"/>
  <c r="CA288" i="26"/>
  <c r="BK289" i="26"/>
  <c r="BJ289" i="26"/>
  <c r="CG288" i="26"/>
  <c r="BU288" i="26"/>
  <c r="CA287" i="25"/>
  <c r="BJ288" i="25"/>
  <c r="BK288" i="25" s="1"/>
  <c r="BU287" i="25"/>
  <c r="CG287" i="25"/>
  <c r="BY287" i="25"/>
  <c r="CK287" i="25"/>
  <c r="BR288" i="25"/>
  <c r="BS288" i="25" s="1"/>
  <c r="CE287" i="25"/>
  <c r="BL288" i="25"/>
  <c r="BM288" i="25" s="1"/>
  <c r="BV287" i="25"/>
  <c r="CH287" i="25"/>
  <c r="CB287" i="25"/>
  <c r="BX287" i="25"/>
  <c r="CJ287" i="25"/>
  <c r="BP288" i="25"/>
  <c r="BQ288" i="25" s="1"/>
  <c r="CD287" i="25"/>
  <c r="BD288" i="25"/>
  <c r="BE288" i="25" s="1"/>
  <c r="BH288" i="25"/>
  <c r="BI288" i="25" s="1"/>
  <c r="BW287" i="25"/>
  <c r="CI287" i="25"/>
  <c r="CC287" i="25"/>
  <c r="BN288" i="25"/>
  <c r="BO288" i="25" s="1"/>
  <c r="BF288" i="25"/>
  <c r="BG288" i="25" s="1"/>
  <c r="BD287" i="24"/>
  <c r="BE287" i="24" s="1"/>
  <c r="BP287" i="24"/>
  <c r="CD286" i="24"/>
  <c r="BX286" i="24"/>
  <c r="BQ287" i="24"/>
  <c r="CJ286" i="24"/>
  <c r="BH287" i="24"/>
  <c r="BI287" i="24" s="1"/>
  <c r="CA286" i="24"/>
  <c r="BJ287" i="24"/>
  <c r="BK287" i="24" s="1"/>
  <c r="BU286" i="24"/>
  <c r="CG286" i="24"/>
  <c r="BY286" i="24"/>
  <c r="CK286" i="24"/>
  <c r="BR287" i="24"/>
  <c r="BS287" i="24" s="1"/>
  <c r="CE286" i="24"/>
  <c r="BF287" i="24"/>
  <c r="BG287" i="24" s="1"/>
  <c r="BN287" i="24"/>
  <c r="BO287" i="24" s="1"/>
  <c r="BW286" i="24"/>
  <c r="CI286" i="24"/>
  <c r="CC286" i="24"/>
  <c r="CB286" i="24"/>
  <c r="BL287" i="24"/>
  <c r="BM287" i="24" s="1"/>
  <c r="CH286" i="24"/>
  <c r="BV286" i="24"/>
  <c r="BH287" i="23"/>
  <c r="BI287" i="23" s="1"/>
  <c r="CJ286" i="23"/>
  <c r="BD288" i="23"/>
  <c r="BE288" i="23" s="1"/>
  <c r="BP288" i="23"/>
  <c r="BQ288" i="23" s="1"/>
  <c r="CD287" i="23"/>
  <c r="BJ287" i="23"/>
  <c r="BK287" i="23" s="1"/>
  <c r="CA286" i="23"/>
  <c r="BU286" i="23"/>
  <c r="CG286" i="23"/>
  <c r="CE286" i="23"/>
  <c r="BY286" i="23"/>
  <c r="CK286" i="23"/>
  <c r="BR287" i="23"/>
  <c r="BS287" i="23" s="1"/>
  <c r="BN287" i="23"/>
  <c r="BO287" i="23" s="1"/>
  <c r="BW286" i="23"/>
  <c r="CC286" i="23"/>
  <c r="CI286" i="23"/>
  <c r="BF287" i="23"/>
  <c r="BG287" i="23" s="1"/>
  <c r="BX287" i="23" s="1"/>
  <c r="BX286" i="23"/>
  <c r="BL287" i="23"/>
  <c r="BM287" i="23" s="1"/>
  <c r="CB286" i="23"/>
  <c r="BV286" i="23"/>
  <c r="CH286" i="23"/>
  <c r="CJ287" i="22"/>
  <c r="BP288" i="22"/>
  <c r="BQ288" i="22" s="1"/>
  <c r="CD287" i="22"/>
  <c r="BX287" i="22"/>
  <c r="BH288" i="22"/>
  <c r="BI288" i="22" s="1"/>
  <c r="CK287" i="22"/>
  <c r="BR288" i="22"/>
  <c r="BS288" i="22" s="1"/>
  <c r="CE287" i="22"/>
  <c r="BY287" i="22"/>
  <c r="CH287" i="22"/>
  <c r="CB287" i="22"/>
  <c r="BL288" i="22"/>
  <c r="BM288" i="22" s="1"/>
  <c r="BV287" i="22"/>
  <c r="BW287" i="22"/>
  <c r="CI287" i="22"/>
  <c r="CC287" i="22"/>
  <c r="BN288" i="22"/>
  <c r="BO288" i="22" s="1"/>
  <c r="BF288" i="22"/>
  <c r="BG288" i="22" s="1"/>
  <c r="BJ288" i="22"/>
  <c r="BU287" i="22"/>
  <c r="CG287" i="22"/>
  <c r="CA287" i="22"/>
  <c r="BK288" i="22"/>
  <c r="BD288" i="22"/>
  <c r="BE288" i="22" s="1"/>
  <c r="BW286" i="21"/>
  <c r="CI286" i="21"/>
  <c r="BN287" i="21"/>
  <c r="BO287" i="21" s="1"/>
  <c r="CC286" i="21"/>
  <c r="BF287" i="21"/>
  <c r="BG287" i="21" s="1"/>
  <c r="BH287" i="21"/>
  <c r="BI287" i="21" s="1"/>
  <c r="CB286" i="21"/>
  <c r="BL287" i="21"/>
  <c r="BM287" i="21" s="1"/>
  <c r="BV286" i="21"/>
  <c r="CH286" i="21"/>
  <c r="CE286" i="21"/>
  <c r="BR287" i="21"/>
  <c r="BY286" i="21"/>
  <c r="BS287" i="21"/>
  <c r="CK286" i="21"/>
  <c r="BX286" i="21"/>
  <c r="CJ286" i="21"/>
  <c r="CD286" i="21"/>
  <c r="BP287" i="21"/>
  <c r="BQ287" i="21" s="1"/>
  <c r="BD287" i="21"/>
  <c r="BE287" i="21" s="1"/>
  <c r="CA286" i="21"/>
  <c r="BU286" i="21"/>
  <c r="BJ287" i="21"/>
  <c r="BK287" i="21" s="1"/>
  <c r="CG286" i="21"/>
  <c r="CI286" i="20"/>
  <c r="BN287" i="20"/>
  <c r="BO287" i="20" s="1"/>
  <c r="CC286" i="20"/>
  <c r="BW286" i="20"/>
  <c r="BH287" i="20"/>
  <c r="BI287" i="20" s="1"/>
  <c r="CG286" i="20"/>
  <c r="CA286" i="20"/>
  <c r="BJ287" i="20"/>
  <c r="BK287" i="20" s="1"/>
  <c r="BU286" i="20"/>
  <c r="BL287" i="20"/>
  <c r="CH286" i="20"/>
  <c r="BM287" i="20"/>
  <c r="CB286" i="20"/>
  <c r="BV286" i="20"/>
  <c r="BP287" i="20"/>
  <c r="BQ287" i="20" s="1"/>
  <c r="CD286" i="20"/>
  <c r="BX286" i="20"/>
  <c r="CJ286" i="20"/>
  <c r="BR287" i="20"/>
  <c r="BS287" i="20" s="1"/>
  <c r="CE286" i="20"/>
  <c r="BY286" i="20"/>
  <c r="CK286" i="20"/>
  <c r="BD287" i="20"/>
  <c r="BE287" i="20" s="1"/>
  <c r="BF287" i="20"/>
  <c r="BG287" i="20" s="1"/>
  <c r="CC286" i="19"/>
  <c r="BN287" i="19"/>
  <c r="BO287" i="19" s="1"/>
  <c r="BW286" i="19"/>
  <c r="CI286" i="19"/>
  <c r="BD287" i="19"/>
  <c r="BE287" i="19" s="1"/>
  <c r="CG286" i="19"/>
  <c r="BJ287" i="19"/>
  <c r="BK287" i="19" s="1"/>
  <c r="BU286" i="19"/>
  <c r="CA286" i="19"/>
  <c r="BF287" i="19"/>
  <c r="BG287" i="19" s="1"/>
  <c r="BH287" i="19"/>
  <c r="BI287" i="19"/>
  <c r="CB286" i="19"/>
  <c r="BL287" i="19"/>
  <c r="CH286" i="19"/>
  <c r="BV286" i="19"/>
  <c r="BM287" i="19"/>
  <c r="BP287" i="19"/>
  <c r="BQ287" i="19" s="1"/>
  <c r="CD286" i="19"/>
  <c r="BX286" i="19"/>
  <c r="CJ286" i="19"/>
  <c r="BR287" i="19"/>
  <c r="BY286" i="19"/>
  <c r="CK286" i="19"/>
  <c r="CE286" i="19"/>
  <c r="BS287" i="19"/>
  <c r="CB289" i="26" l="1"/>
  <c r="BL290" i="26"/>
  <c r="BM290" i="26" s="1"/>
  <c r="BV289" i="26"/>
  <c r="CH289" i="26"/>
  <c r="CE289" i="26"/>
  <c r="BY289" i="26"/>
  <c r="BR290" i="26"/>
  <c r="BS290" i="26" s="1"/>
  <c r="CK289" i="26"/>
  <c r="BP290" i="26"/>
  <c r="BQ290" i="26" s="1"/>
  <c r="CD289" i="26"/>
  <c r="BX289" i="26"/>
  <c r="CJ289" i="26"/>
  <c r="BD290" i="26"/>
  <c r="BE290" i="26" s="1"/>
  <c r="BF290" i="26"/>
  <c r="BG290" i="26" s="1"/>
  <c r="CC289" i="26"/>
  <c r="BN290" i="26"/>
  <c r="BO290" i="26" s="1"/>
  <c r="CI289" i="26"/>
  <c r="BW289" i="26"/>
  <c r="BH290" i="26"/>
  <c r="BI290" i="26" s="1"/>
  <c r="CA289" i="26"/>
  <c r="BJ290" i="26"/>
  <c r="BK290" i="26" s="1"/>
  <c r="BU289" i="26"/>
  <c r="CG289" i="26"/>
  <c r="BH289" i="25"/>
  <c r="BI289" i="25" s="1"/>
  <c r="BW288" i="25"/>
  <c r="CI288" i="25"/>
  <c r="CC288" i="25"/>
  <c r="BN289" i="25"/>
  <c r="BO289" i="25" s="1"/>
  <c r="BD289" i="25"/>
  <c r="BE289" i="25" s="1"/>
  <c r="BL289" i="25"/>
  <c r="BM289" i="25" s="1"/>
  <c r="BV288" i="25"/>
  <c r="CH288" i="25"/>
  <c r="CB288" i="25"/>
  <c r="BF289" i="25"/>
  <c r="BG289" i="25" s="1"/>
  <c r="BY288" i="25"/>
  <c r="CK288" i="25"/>
  <c r="BR289" i="25"/>
  <c r="BS289" i="25" s="1"/>
  <c r="CE288" i="25"/>
  <c r="CA288" i="25"/>
  <c r="BJ289" i="25"/>
  <c r="BK289" i="25" s="1"/>
  <c r="BU288" i="25"/>
  <c r="CG288" i="25"/>
  <c r="BX288" i="25"/>
  <c r="CJ288" i="25"/>
  <c r="BP289" i="25"/>
  <c r="BQ289" i="25" s="1"/>
  <c r="CD288" i="25"/>
  <c r="BH288" i="24"/>
  <c r="BI288" i="24" s="1"/>
  <c r="CB287" i="24"/>
  <c r="BL288" i="24"/>
  <c r="BM288" i="24" s="1"/>
  <c r="BV287" i="24"/>
  <c r="CH287" i="24"/>
  <c r="BF288" i="24"/>
  <c r="BG288" i="24" s="1"/>
  <c r="CA287" i="24"/>
  <c r="BJ288" i="24"/>
  <c r="BK288" i="24" s="1"/>
  <c r="BU287" i="24"/>
  <c r="CG287" i="24"/>
  <c r="CC287" i="24"/>
  <c r="BN288" i="24"/>
  <c r="BO288" i="24" s="1"/>
  <c r="BW287" i="24"/>
  <c r="CI287" i="24"/>
  <c r="BY287" i="24"/>
  <c r="CK287" i="24"/>
  <c r="BR288" i="24"/>
  <c r="BS288" i="24" s="1"/>
  <c r="CE287" i="24"/>
  <c r="BD288" i="24"/>
  <c r="BE288" i="24" s="1"/>
  <c r="BP288" i="24"/>
  <c r="CD287" i="24"/>
  <c r="BX287" i="24"/>
  <c r="CJ287" i="24"/>
  <c r="BQ288" i="24"/>
  <c r="BD289" i="23"/>
  <c r="BE289" i="23" s="1"/>
  <c r="BL288" i="23"/>
  <c r="BM288" i="23" s="1"/>
  <c r="CH287" i="23"/>
  <c r="BV287" i="23"/>
  <c r="CB287" i="23"/>
  <c r="CE287" i="23"/>
  <c r="BY287" i="23"/>
  <c r="CK287" i="23"/>
  <c r="BR288" i="23"/>
  <c r="BS288" i="23" s="1"/>
  <c r="CA287" i="23"/>
  <c r="BJ288" i="23"/>
  <c r="BK288" i="23" s="1"/>
  <c r="CG287" i="23"/>
  <c r="BU287" i="23"/>
  <c r="BP289" i="23"/>
  <c r="BQ289" i="23" s="1"/>
  <c r="CD288" i="23"/>
  <c r="BO288" i="23"/>
  <c r="CC287" i="23"/>
  <c r="BN288" i="23"/>
  <c r="BW287" i="23"/>
  <c r="CI287" i="23"/>
  <c r="BH288" i="23"/>
  <c r="BI288" i="23" s="1"/>
  <c r="CJ287" i="23"/>
  <c r="BF288" i="23"/>
  <c r="BG288" i="23" s="1"/>
  <c r="BD289" i="22"/>
  <c r="BE289" i="22" s="1"/>
  <c r="BW288" i="22"/>
  <c r="CI288" i="22"/>
  <c r="CC288" i="22"/>
  <c r="BN289" i="22"/>
  <c r="BO289" i="22" s="1"/>
  <c r="CK288" i="22"/>
  <c r="CE288" i="22"/>
  <c r="BR289" i="22"/>
  <c r="BS289" i="22" s="1"/>
  <c r="BY288" i="22"/>
  <c r="BF289" i="22"/>
  <c r="BG289" i="22" s="1"/>
  <c r="CJ288" i="22"/>
  <c r="CD288" i="22"/>
  <c r="BP289" i="22"/>
  <c r="BQ289" i="22" s="1"/>
  <c r="BX288" i="22"/>
  <c r="BL289" i="22"/>
  <c r="BV288" i="22"/>
  <c r="CH288" i="22"/>
  <c r="CB288" i="22"/>
  <c r="BM289" i="22"/>
  <c r="BH289" i="22"/>
  <c r="BI289" i="22"/>
  <c r="BJ289" i="22"/>
  <c r="BK289" i="22" s="1"/>
  <c r="BU288" i="22"/>
  <c r="CG288" i="22"/>
  <c r="CA288" i="22"/>
  <c r="BD288" i="21"/>
  <c r="BE288" i="21" s="1"/>
  <c r="CB287" i="21"/>
  <c r="BL288" i="21"/>
  <c r="BM288" i="21" s="1"/>
  <c r="CH287" i="21"/>
  <c r="BV287" i="21"/>
  <c r="CA287" i="21"/>
  <c r="BU287" i="21"/>
  <c r="CG287" i="21"/>
  <c r="BJ288" i="21"/>
  <c r="BK288" i="21" s="1"/>
  <c r="BH288" i="21"/>
  <c r="BI288" i="21" s="1"/>
  <c r="BF288" i="21"/>
  <c r="BG288" i="21" s="1"/>
  <c r="BX287" i="21"/>
  <c r="CJ287" i="21"/>
  <c r="CD287" i="21"/>
  <c r="BP288" i="21"/>
  <c r="BQ288" i="21" s="1"/>
  <c r="BO288" i="21"/>
  <c r="CI287" i="21"/>
  <c r="CC287" i="21"/>
  <c r="BW287" i="21"/>
  <c r="BN288" i="21"/>
  <c r="CE287" i="21"/>
  <c r="BR288" i="21"/>
  <c r="CK287" i="21"/>
  <c r="BY287" i="21"/>
  <c r="BS288" i="21"/>
  <c r="CG287" i="20"/>
  <c r="BU287" i="20"/>
  <c r="BJ288" i="20"/>
  <c r="CA287" i="20"/>
  <c r="BK288" i="20"/>
  <c r="BD288" i="20"/>
  <c r="BE288" i="20" s="1"/>
  <c r="BR288" i="20"/>
  <c r="CE287" i="20"/>
  <c r="BY287" i="20"/>
  <c r="BS288" i="20"/>
  <c r="CK287" i="20"/>
  <c r="BH288" i="20"/>
  <c r="BI288" i="20"/>
  <c r="BP288" i="20"/>
  <c r="BQ288" i="20" s="1"/>
  <c r="CD287" i="20"/>
  <c r="CJ287" i="20"/>
  <c r="BX287" i="20"/>
  <c r="CC287" i="20"/>
  <c r="CI287" i="20"/>
  <c r="BN288" i="20"/>
  <c r="BO288" i="20" s="1"/>
  <c r="BW287" i="20"/>
  <c r="BF288" i="20"/>
  <c r="BG288" i="20" s="1"/>
  <c r="BL288" i="20"/>
  <c r="BM288" i="20" s="1"/>
  <c r="BV287" i="20"/>
  <c r="CB287" i="20"/>
  <c r="CH287" i="20"/>
  <c r="BP288" i="19"/>
  <c r="CD287" i="19"/>
  <c r="BX287" i="19"/>
  <c r="CJ287" i="19"/>
  <c r="BQ288" i="19"/>
  <c r="BD288" i="19"/>
  <c r="BE288" i="19" s="1"/>
  <c r="BF288" i="19"/>
  <c r="BG288" i="19" s="1"/>
  <c r="CG287" i="19"/>
  <c r="BJ288" i="19"/>
  <c r="BK288" i="19" s="1"/>
  <c r="BU287" i="19"/>
  <c r="CA287" i="19"/>
  <c r="CC287" i="19"/>
  <c r="BN288" i="19"/>
  <c r="BO288" i="19" s="1"/>
  <c r="BW287" i="19"/>
  <c r="CI287" i="19"/>
  <c r="BR288" i="19"/>
  <c r="BS288" i="19" s="1"/>
  <c r="BY287" i="19"/>
  <c r="CK287" i="19"/>
  <c r="CE287" i="19"/>
  <c r="CB287" i="19"/>
  <c r="BL288" i="19"/>
  <c r="CH287" i="19"/>
  <c r="BV287" i="19"/>
  <c r="BM288" i="19"/>
  <c r="BH288" i="19"/>
  <c r="BI288" i="19" s="1"/>
  <c r="CA290" i="26" l="1"/>
  <c r="CG290" i="26"/>
  <c r="BU290" i="26"/>
  <c r="BJ291" i="26"/>
  <c r="BK291" i="26" s="1"/>
  <c r="CC290" i="26"/>
  <c r="BN291" i="26"/>
  <c r="BO291" i="26" s="1"/>
  <c r="BW290" i="26"/>
  <c r="CI290" i="26"/>
  <c r="BH291" i="26"/>
  <c r="BI291" i="26" s="1"/>
  <c r="BF291" i="26"/>
  <c r="BG291" i="26" s="1"/>
  <c r="CB290" i="26"/>
  <c r="BL291" i="26"/>
  <c r="BM291" i="26" s="1"/>
  <c r="BV290" i="26"/>
  <c r="CH290" i="26"/>
  <c r="BP291" i="26"/>
  <c r="BQ291" i="26" s="1"/>
  <c r="CD290" i="26"/>
  <c r="BX290" i="26"/>
  <c r="CJ290" i="26"/>
  <c r="CE290" i="26"/>
  <c r="BY290" i="26"/>
  <c r="BR291" i="26"/>
  <c r="BS291" i="26" s="1"/>
  <c r="CK290" i="26"/>
  <c r="BD291" i="26"/>
  <c r="BE291" i="26" s="1"/>
  <c r="CA289" i="25"/>
  <c r="BJ290" i="25"/>
  <c r="BK290" i="25" s="1"/>
  <c r="BU289" i="25"/>
  <c r="CG289" i="25"/>
  <c r="BY289" i="25"/>
  <c r="CK289" i="25"/>
  <c r="BR290" i="25"/>
  <c r="BS290" i="25" s="1"/>
  <c r="CE289" i="25"/>
  <c r="BX289" i="25"/>
  <c r="CJ289" i="25"/>
  <c r="BP290" i="25"/>
  <c r="BQ290" i="25" s="1"/>
  <c r="CD289" i="25"/>
  <c r="BW289" i="25"/>
  <c r="CI289" i="25"/>
  <c r="CC289" i="25"/>
  <c r="BN290" i="25"/>
  <c r="BO290" i="25" s="1"/>
  <c r="BL290" i="25"/>
  <c r="BM290" i="25" s="1"/>
  <c r="BV289" i="25"/>
  <c r="CH289" i="25"/>
  <c r="CB289" i="25"/>
  <c r="BD290" i="25"/>
  <c r="BE290" i="25" s="1"/>
  <c r="BH290" i="25"/>
  <c r="BI290" i="25" s="1"/>
  <c r="BF290" i="25"/>
  <c r="BG290" i="25" s="1"/>
  <c r="CC288" i="24"/>
  <c r="BN289" i="24"/>
  <c r="BO289" i="24" s="1"/>
  <c r="BW288" i="24"/>
  <c r="CI288" i="24"/>
  <c r="CA288" i="24"/>
  <c r="BJ289" i="24"/>
  <c r="BK289" i="24" s="1"/>
  <c r="BU288" i="24"/>
  <c r="CG288" i="24"/>
  <c r="CB288" i="24"/>
  <c r="BM289" i="24"/>
  <c r="BL289" i="24"/>
  <c r="BV288" i="24"/>
  <c r="CH288" i="24"/>
  <c r="BF289" i="24"/>
  <c r="BG289" i="24" s="1"/>
  <c r="BY288" i="24"/>
  <c r="CK288" i="24"/>
  <c r="BR289" i="24"/>
  <c r="BS289" i="24" s="1"/>
  <c r="CE288" i="24"/>
  <c r="BH289" i="24"/>
  <c r="BI289" i="24" s="1"/>
  <c r="BP289" i="24"/>
  <c r="CD288" i="24"/>
  <c r="BX288" i="24"/>
  <c r="CJ288" i="24"/>
  <c r="BQ289" i="24"/>
  <c r="BD289" i="24"/>
  <c r="BE289" i="24" s="1"/>
  <c r="BF289" i="23"/>
  <c r="BG289" i="23" s="1"/>
  <c r="BX288" i="23"/>
  <c r="CA288" i="23"/>
  <c r="BJ289" i="23"/>
  <c r="BU288" i="23"/>
  <c r="BK289" i="23"/>
  <c r="CG288" i="23"/>
  <c r="CE288" i="23"/>
  <c r="BY288" i="23"/>
  <c r="CK288" i="23"/>
  <c r="BR289" i="23"/>
  <c r="BS289" i="23" s="1"/>
  <c r="BP290" i="23"/>
  <c r="BQ290" i="23" s="1"/>
  <c r="CD289" i="23"/>
  <c r="CB288" i="23"/>
  <c r="BL289" i="23"/>
  <c r="BM289" i="23" s="1"/>
  <c r="BV288" i="23"/>
  <c r="CH288" i="23"/>
  <c r="BH289" i="23"/>
  <c r="BI289" i="23" s="1"/>
  <c r="CJ288" i="23"/>
  <c r="BD290" i="23"/>
  <c r="BE290" i="23" s="1"/>
  <c r="CC288" i="23"/>
  <c r="BN289" i="23"/>
  <c r="BO289" i="23" s="1"/>
  <c r="BW288" i="23"/>
  <c r="CI288" i="23"/>
  <c r="CK289" i="22"/>
  <c r="BR290" i="22"/>
  <c r="BS290" i="22" s="1"/>
  <c r="BY289" i="22"/>
  <c r="CE289" i="22"/>
  <c r="BF290" i="22"/>
  <c r="BG290" i="22" s="1"/>
  <c r="BW289" i="22"/>
  <c r="CI289" i="22"/>
  <c r="CC289" i="22"/>
  <c r="BN290" i="22"/>
  <c r="BO290" i="22" s="1"/>
  <c r="BJ290" i="22"/>
  <c r="BK290" i="22" s="1"/>
  <c r="BU289" i="22"/>
  <c r="CA289" i="22"/>
  <c r="CG289" i="22"/>
  <c r="BX289" i="22"/>
  <c r="BP290" i="22"/>
  <c r="BQ290" i="22" s="1"/>
  <c r="CJ289" i="22"/>
  <c r="CD289" i="22"/>
  <c r="BD290" i="22"/>
  <c r="BE290" i="22" s="1"/>
  <c r="CB289" i="22"/>
  <c r="BV289" i="22"/>
  <c r="BL290" i="22"/>
  <c r="BM290" i="22" s="1"/>
  <c r="CH289" i="22"/>
  <c r="BH290" i="22"/>
  <c r="BI290" i="22" s="1"/>
  <c r="CA288" i="21"/>
  <c r="BU288" i="21"/>
  <c r="BJ289" i="21"/>
  <c r="BK289" i="21" s="1"/>
  <c r="CG288" i="21"/>
  <c r="BH289" i="21"/>
  <c r="BI289" i="21" s="1"/>
  <c r="CH288" i="21"/>
  <c r="CB288" i="21"/>
  <c r="BV288" i="21"/>
  <c r="BL289" i="21"/>
  <c r="BM289" i="21" s="1"/>
  <c r="BF289" i="21"/>
  <c r="BG289" i="21" s="1"/>
  <c r="BX288" i="21"/>
  <c r="CJ288" i="21"/>
  <c r="CD288" i="21"/>
  <c r="BP289" i="21"/>
  <c r="BQ289" i="21" s="1"/>
  <c r="BD289" i="21"/>
  <c r="BE289" i="21" s="1"/>
  <c r="CE288" i="21"/>
  <c r="BR289" i="21"/>
  <c r="BS289" i="21" s="1"/>
  <c r="BY288" i="21"/>
  <c r="CK288" i="21"/>
  <c r="CI288" i="21"/>
  <c r="BW288" i="21"/>
  <c r="BN289" i="21"/>
  <c r="BO289" i="21" s="1"/>
  <c r="CC288" i="21"/>
  <c r="BD289" i="20"/>
  <c r="BE289" i="20" s="1"/>
  <c r="CC288" i="20"/>
  <c r="BN289" i="20"/>
  <c r="BO289" i="20" s="1"/>
  <c r="CI288" i="20"/>
  <c r="BW288" i="20"/>
  <c r="BL289" i="20"/>
  <c r="BM289" i="20" s="1"/>
  <c r="CH288" i="20"/>
  <c r="CB288" i="20"/>
  <c r="BV288" i="20"/>
  <c r="BP289" i="20"/>
  <c r="BQ289" i="20" s="1"/>
  <c r="CD288" i="20"/>
  <c r="BX288" i="20"/>
  <c r="CJ288" i="20"/>
  <c r="CG288" i="20"/>
  <c r="CA288" i="20"/>
  <c r="BU288" i="20"/>
  <c r="BJ289" i="20"/>
  <c r="BK289" i="20" s="1"/>
  <c r="BR289" i="20"/>
  <c r="BS289" i="20" s="1"/>
  <c r="CE288" i="20"/>
  <c r="BY288" i="20"/>
  <c r="CK288" i="20"/>
  <c r="BH289" i="20"/>
  <c r="BI289" i="20" s="1"/>
  <c r="BF289" i="20"/>
  <c r="BG289" i="20" s="1"/>
  <c r="BF289" i="19"/>
  <c r="BG289" i="19" s="1"/>
  <c r="BR289" i="19"/>
  <c r="BY288" i="19"/>
  <c r="CK288" i="19"/>
  <c r="BS289" i="19"/>
  <c r="CE288" i="19"/>
  <c r="CG288" i="19"/>
  <c r="BJ289" i="19"/>
  <c r="BK289" i="19" s="1"/>
  <c r="BU288" i="19"/>
  <c r="CA288" i="19"/>
  <c r="BD289" i="19"/>
  <c r="BE289" i="19" s="1"/>
  <c r="BH289" i="19"/>
  <c r="BI289" i="19" s="1"/>
  <c r="CC288" i="19"/>
  <c r="BN289" i="19"/>
  <c r="BO289" i="19" s="1"/>
  <c r="BW288" i="19"/>
  <c r="CI288" i="19"/>
  <c r="BP289" i="19"/>
  <c r="BQ289" i="19" s="1"/>
  <c r="CD288" i="19"/>
  <c r="BX288" i="19"/>
  <c r="CJ288" i="19"/>
  <c r="CB288" i="19"/>
  <c r="BL289" i="19"/>
  <c r="BM289" i="19" s="1"/>
  <c r="CH288" i="19"/>
  <c r="BV288" i="19"/>
  <c r="CB291" i="26" l="1"/>
  <c r="BL292" i="26"/>
  <c r="BM292" i="26" s="1"/>
  <c r="BV291" i="26"/>
  <c r="CH291" i="26"/>
  <c r="CC291" i="26"/>
  <c r="BN292" i="26"/>
  <c r="BO292" i="26" s="1"/>
  <c r="BW291" i="26"/>
  <c r="CI291" i="26"/>
  <c r="BH292" i="26"/>
  <c r="BI292" i="26" s="1"/>
  <c r="CE291" i="26"/>
  <c r="BY291" i="26"/>
  <c r="BR292" i="26"/>
  <c r="BS292" i="26" s="1"/>
  <c r="CK291" i="26"/>
  <c r="CA291" i="26"/>
  <c r="CG291" i="26"/>
  <c r="BU291" i="26"/>
  <c r="BJ292" i="26"/>
  <c r="BK292" i="26" s="1"/>
  <c r="BF292" i="26"/>
  <c r="BG292" i="26" s="1"/>
  <c r="BP292" i="26"/>
  <c r="BQ292" i="26" s="1"/>
  <c r="CD291" i="26"/>
  <c r="BX291" i="26"/>
  <c r="CJ291" i="26"/>
  <c r="BD292" i="26"/>
  <c r="BE292" i="26" s="1"/>
  <c r="BX290" i="25"/>
  <c r="CJ290" i="25"/>
  <c r="BP291" i="25"/>
  <c r="BQ291" i="25" s="1"/>
  <c r="CD290" i="25"/>
  <c r="BF291" i="25"/>
  <c r="BG291" i="25" s="1"/>
  <c r="BW290" i="25"/>
  <c r="CI290" i="25"/>
  <c r="CC290" i="25"/>
  <c r="BN291" i="25"/>
  <c r="BO291" i="25" s="1"/>
  <c r="BH291" i="25"/>
  <c r="BI291" i="25" s="1"/>
  <c r="BY290" i="25"/>
  <c r="CK290" i="25"/>
  <c r="BR291" i="25"/>
  <c r="BS291" i="25" s="1"/>
  <c r="CE290" i="25"/>
  <c r="CA290" i="25"/>
  <c r="BJ291" i="25"/>
  <c r="BK291" i="25" s="1"/>
  <c r="BU290" i="25"/>
  <c r="CG290" i="25"/>
  <c r="BD291" i="25"/>
  <c r="BE291" i="25" s="1"/>
  <c r="BL291" i="25"/>
  <c r="BM291" i="25" s="1"/>
  <c r="BV290" i="25"/>
  <c r="CH290" i="25"/>
  <c r="CB290" i="25"/>
  <c r="BH290" i="24"/>
  <c r="BI290" i="24" s="1"/>
  <c r="BY289" i="24"/>
  <c r="CK289" i="24"/>
  <c r="BR290" i="24"/>
  <c r="BS290" i="24" s="1"/>
  <c r="CE289" i="24"/>
  <c r="BF290" i="24"/>
  <c r="BG290" i="24" s="1"/>
  <c r="CC289" i="24"/>
  <c r="BN290" i="24"/>
  <c r="BO290" i="24" s="1"/>
  <c r="BW289" i="24"/>
  <c r="CI289" i="24"/>
  <c r="CA289" i="24"/>
  <c r="BJ290" i="24"/>
  <c r="BK290" i="24" s="1"/>
  <c r="BU289" i="24"/>
  <c r="CG289" i="24"/>
  <c r="BD290" i="24"/>
  <c r="BE290" i="24" s="1"/>
  <c r="BP290" i="24"/>
  <c r="BQ290" i="24" s="1"/>
  <c r="CD289" i="24"/>
  <c r="BX289" i="24"/>
  <c r="CJ289" i="24"/>
  <c r="CB289" i="24"/>
  <c r="BL290" i="24"/>
  <c r="BM290" i="24" s="1"/>
  <c r="BV289" i="24"/>
  <c r="CH289" i="24"/>
  <c r="BP291" i="23"/>
  <c r="BQ291" i="23" s="1"/>
  <c r="CD290" i="23"/>
  <c r="BD291" i="23"/>
  <c r="BE291" i="23" s="1"/>
  <c r="CE289" i="23"/>
  <c r="BY289" i="23"/>
  <c r="CK289" i="23"/>
  <c r="BR290" i="23"/>
  <c r="BS290" i="23" s="1"/>
  <c r="CB289" i="23"/>
  <c r="BL290" i="23"/>
  <c r="BM290" i="23" s="1"/>
  <c r="BV289" i="23"/>
  <c r="CH289" i="23"/>
  <c r="BH290" i="23"/>
  <c r="BI290" i="23" s="1"/>
  <c r="CJ289" i="23"/>
  <c r="CC289" i="23"/>
  <c r="BN290" i="23"/>
  <c r="BO290" i="23" s="1"/>
  <c r="BW289" i="23"/>
  <c r="CI289" i="23"/>
  <c r="BF290" i="23"/>
  <c r="BG290" i="23" s="1"/>
  <c r="BX289" i="23"/>
  <c r="CA289" i="23"/>
  <c r="BJ290" i="23"/>
  <c r="BK290" i="23" s="1"/>
  <c r="CG289" i="23"/>
  <c r="BU289" i="23"/>
  <c r="BW290" i="22"/>
  <c r="CI290" i="22"/>
  <c r="BN291" i="22"/>
  <c r="BO291" i="22" s="1"/>
  <c r="CC290" i="22"/>
  <c r="BJ291" i="22"/>
  <c r="BK291" i="22" s="1"/>
  <c r="BU290" i="22"/>
  <c r="CG290" i="22"/>
  <c r="CA290" i="22"/>
  <c r="BH291" i="22"/>
  <c r="BI291" i="22" s="1"/>
  <c r="CH290" i="22"/>
  <c r="BV290" i="22"/>
  <c r="BL291" i="22"/>
  <c r="BM291" i="22" s="1"/>
  <c r="CB290" i="22"/>
  <c r="BF291" i="22"/>
  <c r="BG291" i="22" s="1"/>
  <c r="CK290" i="22"/>
  <c r="BY290" i="22"/>
  <c r="BR291" i="22"/>
  <c r="BS291" i="22" s="1"/>
  <c r="CE290" i="22"/>
  <c r="BD291" i="22"/>
  <c r="BE291" i="22" s="1"/>
  <c r="BX290" i="22"/>
  <c r="CJ290" i="22"/>
  <c r="BP291" i="22"/>
  <c r="BQ291" i="22" s="1"/>
  <c r="CD290" i="22"/>
  <c r="CE289" i="21"/>
  <c r="BR290" i="21"/>
  <c r="BY289" i="21"/>
  <c r="CK289" i="21"/>
  <c r="BS290" i="21"/>
  <c r="BF290" i="21"/>
  <c r="BG290" i="21" s="1"/>
  <c r="BD290" i="21"/>
  <c r="BE290" i="21" s="1"/>
  <c r="BM290" i="21"/>
  <c r="CB289" i="21"/>
  <c r="BV289" i="21"/>
  <c r="BL290" i="21"/>
  <c r="CH289" i="21"/>
  <c r="BX289" i="21"/>
  <c r="BP290" i="21"/>
  <c r="BQ290" i="21" s="1"/>
  <c r="CJ289" i="21"/>
  <c r="CD289" i="21"/>
  <c r="BW289" i="21"/>
  <c r="BN290" i="21"/>
  <c r="BO290" i="21" s="1"/>
  <c r="CI289" i="21"/>
  <c r="CC289" i="21"/>
  <c r="BH290" i="21"/>
  <c r="BI290" i="21" s="1"/>
  <c r="CA289" i="21"/>
  <c r="BU289" i="21"/>
  <c r="BJ290" i="21"/>
  <c r="BK290" i="21" s="1"/>
  <c r="CG289" i="21"/>
  <c r="BF290" i="20"/>
  <c r="BG290" i="20" s="1"/>
  <c r="BP290" i="20"/>
  <c r="BQ290" i="20" s="1"/>
  <c r="CD289" i="20"/>
  <c r="BX289" i="20"/>
  <c r="CJ289" i="20"/>
  <c r="CC289" i="20"/>
  <c r="BN290" i="20"/>
  <c r="BO290" i="20" s="1"/>
  <c r="CI289" i="20"/>
  <c r="BW289" i="20"/>
  <c r="CG289" i="20"/>
  <c r="CA289" i="20"/>
  <c r="BJ290" i="20"/>
  <c r="BU289" i="20"/>
  <c r="BK290" i="20"/>
  <c r="BH290" i="20"/>
  <c r="BI290" i="20" s="1"/>
  <c r="BR290" i="20"/>
  <c r="CE289" i="20"/>
  <c r="BY289" i="20"/>
  <c r="BS290" i="20"/>
  <c r="CK289" i="20"/>
  <c r="CB289" i="20"/>
  <c r="BL290" i="20"/>
  <c r="BM290" i="20" s="1"/>
  <c r="CH289" i="20"/>
  <c r="BV289" i="20"/>
  <c r="BD290" i="20"/>
  <c r="BE290" i="20" s="1"/>
  <c r="CG289" i="19"/>
  <c r="CA289" i="19"/>
  <c r="BJ290" i="19"/>
  <c r="BK290" i="19" s="1"/>
  <c r="BU289" i="19"/>
  <c r="BD290" i="19"/>
  <c r="BE290" i="19" s="1"/>
  <c r="CC289" i="19"/>
  <c r="BN290" i="19"/>
  <c r="BO290" i="19" s="1"/>
  <c r="BW289" i="19"/>
  <c r="CI289" i="19"/>
  <c r="BH290" i="19"/>
  <c r="BI290" i="19"/>
  <c r="CB289" i="19"/>
  <c r="BL290" i="19"/>
  <c r="BM290" i="19" s="1"/>
  <c r="BV289" i="19"/>
  <c r="CH289" i="19"/>
  <c r="BP290" i="19"/>
  <c r="BQ290" i="19" s="1"/>
  <c r="CD289" i="19"/>
  <c r="BX289" i="19"/>
  <c r="CJ289" i="19"/>
  <c r="BF290" i="19"/>
  <c r="BG290" i="19" s="1"/>
  <c r="BR290" i="19"/>
  <c r="CE289" i="19"/>
  <c r="BY289" i="19"/>
  <c r="CK289" i="19"/>
  <c r="BS290" i="19"/>
  <c r="BD293" i="26" l="1"/>
  <c r="BE293" i="26" s="1"/>
  <c r="BH293" i="26"/>
  <c r="BI293" i="26" s="1"/>
  <c r="CC292" i="26"/>
  <c r="BN293" i="26"/>
  <c r="BO293" i="26" s="1"/>
  <c r="BW292" i="26"/>
  <c r="CI292" i="26"/>
  <c r="CA292" i="26"/>
  <c r="BK293" i="26"/>
  <c r="CG292" i="26"/>
  <c r="BU292" i="26"/>
  <c r="BJ293" i="26"/>
  <c r="BF293" i="26"/>
  <c r="BG293" i="26" s="1"/>
  <c r="CB292" i="26"/>
  <c r="BL293" i="26"/>
  <c r="BM293" i="26" s="1"/>
  <c r="BV292" i="26"/>
  <c r="CH292" i="26"/>
  <c r="CE292" i="26"/>
  <c r="BY292" i="26"/>
  <c r="BS293" i="26"/>
  <c r="BR293" i="26"/>
  <c r="CK292" i="26"/>
  <c r="BP293" i="26"/>
  <c r="BQ293" i="26" s="1"/>
  <c r="CD292" i="26"/>
  <c r="BX292" i="26"/>
  <c r="CJ292" i="26"/>
  <c r="BF292" i="25"/>
  <c r="BG292" i="25" s="1"/>
  <c r="BW291" i="25"/>
  <c r="CI291" i="25"/>
  <c r="CC291" i="25"/>
  <c r="BN292" i="25"/>
  <c r="BO292" i="25" s="1"/>
  <c r="BH292" i="25"/>
  <c r="BI292" i="25" s="1"/>
  <c r="BL292" i="25"/>
  <c r="BM292" i="25" s="1"/>
  <c r="BV291" i="25"/>
  <c r="CH291" i="25"/>
  <c r="CB291" i="25"/>
  <c r="BX291" i="25"/>
  <c r="CJ291" i="25"/>
  <c r="BP292" i="25"/>
  <c r="BQ292" i="25" s="1"/>
  <c r="CD291" i="25"/>
  <c r="BD292" i="25"/>
  <c r="BE292" i="25" s="1"/>
  <c r="CA291" i="25"/>
  <c r="BJ292" i="25"/>
  <c r="BK292" i="25" s="1"/>
  <c r="BU291" i="25"/>
  <c r="CG291" i="25"/>
  <c r="BY291" i="25"/>
  <c r="CK291" i="25"/>
  <c r="BR292" i="25"/>
  <c r="BS292" i="25" s="1"/>
  <c r="CE291" i="25"/>
  <c r="CC290" i="24"/>
  <c r="BN291" i="24"/>
  <c r="BO291" i="24" s="1"/>
  <c r="BW290" i="24"/>
  <c r="CI290" i="24"/>
  <c r="BD291" i="24"/>
  <c r="BE291" i="24" s="1"/>
  <c r="CB290" i="24"/>
  <c r="BL291" i="24"/>
  <c r="BM291" i="24" s="1"/>
  <c r="BV290" i="24"/>
  <c r="CH290" i="24"/>
  <c r="BY290" i="24"/>
  <c r="CK290" i="24"/>
  <c r="BR291" i="24"/>
  <c r="BS291" i="24" s="1"/>
  <c r="CE290" i="24"/>
  <c r="CA290" i="24"/>
  <c r="BJ291" i="24"/>
  <c r="BK291" i="24" s="1"/>
  <c r="BU290" i="24"/>
  <c r="CG290" i="24"/>
  <c r="BF291" i="24"/>
  <c r="BG291" i="24" s="1"/>
  <c r="BP291" i="24"/>
  <c r="CD290" i="24"/>
  <c r="BX290" i="24"/>
  <c r="CJ290" i="24"/>
  <c r="BQ291" i="24"/>
  <c r="BH291" i="24"/>
  <c r="BI291" i="24" s="1"/>
  <c r="BH291" i="23"/>
  <c r="BI291" i="23" s="1"/>
  <c r="CJ290" i="23"/>
  <c r="CA290" i="23"/>
  <c r="BJ291" i="23"/>
  <c r="BK291" i="23" s="1"/>
  <c r="CG290" i="23"/>
  <c r="BU290" i="23"/>
  <c r="CB290" i="23"/>
  <c r="BL291" i="23"/>
  <c r="BM291" i="23" s="1"/>
  <c r="BV290" i="23"/>
  <c r="CH290" i="23"/>
  <c r="BD292" i="23"/>
  <c r="BE292" i="23" s="1"/>
  <c r="CE290" i="23"/>
  <c r="BY290" i="23"/>
  <c r="CK290" i="23"/>
  <c r="BR291" i="23"/>
  <c r="BS291" i="23" s="1"/>
  <c r="CC290" i="23"/>
  <c r="BN291" i="23"/>
  <c r="BO291" i="23" s="1"/>
  <c r="BW290" i="23"/>
  <c r="CI290" i="23"/>
  <c r="BF291" i="23"/>
  <c r="BG291" i="23" s="1"/>
  <c r="BX290" i="23"/>
  <c r="BP292" i="23"/>
  <c r="BQ292" i="23" s="1"/>
  <c r="CD291" i="23"/>
  <c r="BX291" i="22"/>
  <c r="CJ291" i="22"/>
  <c r="BP292" i="22"/>
  <c r="BQ292" i="22" s="1"/>
  <c r="CD291" i="22"/>
  <c r="BV291" i="22"/>
  <c r="CH291" i="22"/>
  <c r="CB291" i="22"/>
  <c r="BL292" i="22"/>
  <c r="BM292" i="22" s="1"/>
  <c r="BH292" i="22"/>
  <c r="BI292" i="22" s="1"/>
  <c r="CK291" i="22"/>
  <c r="BY291" i="22"/>
  <c r="BR292" i="22"/>
  <c r="BS292" i="22" s="1"/>
  <c r="CE291" i="22"/>
  <c r="BJ292" i="22"/>
  <c r="BK292" i="22" s="1"/>
  <c r="BU291" i="22"/>
  <c r="CA291" i="22"/>
  <c r="CG291" i="22"/>
  <c r="BF292" i="22"/>
  <c r="BG292" i="22" s="1"/>
  <c r="BD292" i="22"/>
  <c r="BE292" i="22" s="1"/>
  <c r="BW291" i="22"/>
  <c r="CI291" i="22"/>
  <c r="CC291" i="22"/>
  <c r="BN292" i="22"/>
  <c r="BO292" i="22" s="1"/>
  <c r="CA290" i="21"/>
  <c r="CG290" i="21"/>
  <c r="BU290" i="21"/>
  <c r="BJ291" i="21"/>
  <c r="BK291" i="21" s="1"/>
  <c r="BD291" i="21"/>
  <c r="BE291" i="21" s="1"/>
  <c r="BF291" i="21"/>
  <c r="BG291" i="21" s="1"/>
  <c r="BH291" i="21"/>
  <c r="BI291" i="21" s="1"/>
  <c r="CI290" i="21"/>
  <c r="CC290" i="21"/>
  <c r="BW290" i="21"/>
  <c r="BN291" i="21"/>
  <c r="BO291" i="21" s="1"/>
  <c r="BX290" i="21"/>
  <c r="CJ290" i="21"/>
  <c r="CD290" i="21"/>
  <c r="BP291" i="21"/>
  <c r="BQ291" i="21" s="1"/>
  <c r="CE290" i="21"/>
  <c r="BR291" i="21"/>
  <c r="BS291" i="21" s="1"/>
  <c r="BY290" i="21"/>
  <c r="CK290" i="21"/>
  <c r="CH290" i="21"/>
  <c r="CB290" i="21"/>
  <c r="BV290" i="21"/>
  <c r="BL291" i="21"/>
  <c r="BM291" i="21" s="1"/>
  <c r="BP291" i="20"/>
  <c r="BQ291" i="20" s="1"/>
  <c r="CD290" i="20"/>
  <c r="BX290" i="20"/>
  <c r="CJ290" i="20"/>
  <c r="BH291" i="20"/>
  <c r="BI291" i="20" s="1"/>
  <c r="CB290" i="20"/>
  <c r="BL291" i="20"/>
  <c r="BM291" i="20" s="1"/>
  <c r="BV290" i="20"/>
  <c r="CH290" i="20"/>
  <c r="CC290" i="20"/>
  <c r="BN291" i="20"/>
  <c r="BO291" i="20" s="1"/>
  <c r="BW290" i="20"/>
  <c r="CI290" i="20"/>
  <c r="BD291" i="20"/>
  <c r="BE291" i="20" s="1"/>
  <c r="BR291" i="20"/>
  <c r="CE290" i="20"/>
  <c r="BY290" i="20"/>
  <c r="CK290" i="20"/>
  <c r="BS291" i="20"/>
  <c r="CG290" i="20"/>
  <c r="CA290" i="20"/>
  <c r="BJ291" i="20"/>
  <c r="BU290" i="20"/>
  <c r="BK291" i="20"/>
  <c r="BF291" i="20"/>
  <c r="BG291" i="20" s="1"/>
  <c r="BD291" i="19"/>
  <c r="BE291" i="19" s="1"/>
  <c r="CG290" i="19"/>
  <c r="CA290" i="19"/>
  <c r="BK291" i="19"/>
  <c r="BJ291" i="19"/>
  <c r="BU290" i="19"/>
  <c r="CC290" i="19"/>
  <c r="BN291" i="19"/>
  <c r="BO291" i="19" s="1"/>
  <c r="BW290" i="19"/>
  <c r="CI290" i="19"/>
  <c r="BP291" i="19"/>
  <c r="BQ291" i="19" s="1"/>
  <c r="CD290" i="19"/>
  <c r="BX290" i="19"/>
  <c r="CJ290" i="19"/>
  <c r="CB290" i="19"/>
  <c r="BL291" i="19"/>
  <c r="BM291" i="19" s="1"/>
  <c r="BV290" i="19"/>
  <c r="CH290" i="19"/>
  <c r="BR291" i="19"/>
  <c r="BS291" i="19" s="1"/>
  <c r="CE290" i="19"/>
  <c r="BY290" i="19"/>
  <c r="CK290" i="19"/>
  <c r="BF291" i="19"/>
  <c r="BG291" i="19" s="1"/>
  <c r="BH291" i="19"/>
  <c r="BI291" i="19" s="1"/>
  <c r="BF294" i="26" l="1"/>
  <c r="BG294" i="26" s="1"/>
  <c r="BP294" i="26"/>
  <c r="BQ294" i="26" s="1"/>
  <c r="CD293" i="26"/>
  <c r="BX293" i="26"/>
  <c r="CJ293" i="26"/>
  <c r="CC293" i="26"/>
  <c r="BN294" i="26"/>
  <c r="BO294" i="26" s="1"/>
  <c r="BW293" i="26"/>
  <c r="CI293" i="26"/>
  <c r="CB293" i="26"/>
  <c r="BL294" i="26"/>
  <c r="BM294" i="26" s="1"/>
  <c r="BV293" i="26"/>
  <c r="CH293" i="26"/>
  <c r="BH294" i="26"/>
  <c r="BI294" i="26" s="1"/>
  <c r="BD294" i="26"/>
  <c r="BE294" i="26" s="1"/>
  <c r="CA293" i="26"/>
  <c r="BK294" i="26"/>
  <c r="CG293" i="26"/>
  <c r="BU293" i="26"/>
  <c r="BJ294" i="26"/>
  <c r="CE293" i="26"/>
  <c r="BY293" i="26"/>
  <c r="BR294" i="26"/>
  <c r="BS294" i="26" s="1"/>
  <c r="CK293" i="26"/>
  <c r="BL293" i="25"/>
  <c r="BM293" i="25" s="1"/>
  <c r="BV292" i="25"/>
  <c r="CH292" i="25"/>
  <c r="CB292" i="25"/>
  <c r="CA292" i="25"/>
  <c r="BJ293" i="25"/>
  <c r="BK293" i="25" s="1"/>
  <c r="BU292" i="25"/>
  <c r="CG292" i="25"/>
  <c r="BD293" i="25"/>
  <c r="BE293" i="25" s="1"/>
  <c r="BW292" i="25"/>
  <c r="CI292" i="25"/>
  <c r="CC292" i="25"/>
  <c r="BN293" i="25"/>
  <c r="BO293" i="25" s="1"/>
  <c r="BY292" i="25"/>
  <c r="CK292" i="25"/>
  <c r="BR293" i="25"/>
  <c r="BS293" i="25" s="1"/>
  <c r="CE292" i="25"/>
  <c r="BH293" i="25"/>
  <c r="BI293" i="25" s="1"/>
  <c r="BX292" i="25"/>
  <c r="CJ292" i="25"/>
  <c r="BP293" i="25"/>
  <c r="BQ293" i="25" s="1"/>
  <c r="CD292" i="25"/>
  <c r="BF293" i="25"/>
  <c r="BG293" i="25" s="1"/>
  <c r="BY291" i="24"/>
  <c r="CK291" i="24"/>
  <c r="BR292" i="24"/>
  <c r="BS292" i="24" s="1"/>
  <c r="CE291" i="24"/>
  <c r="BH292" i="24"/>
  <c r="BI292" i="24" s="1"/>
  <c r="CB291" i="24"/>
  <c r="BL292" i="24"/>
  <c r="BM292" i="24" s="1"/>
  <c r="BV291" i="24"/>
  <c r="CH291" i="24"/>
  <c r="BF292" i="24"/>
  <c r="BG292" i="24" s="1"/>
  <c r="BD292" i="24"/>
  <c r="BE292" i="24" s="1"/>
  <c r="CC291" i="24"/>
  <c r="BN292" i="24"/>
  <c r="BO292" i="24" s="1"/>
  <c r="BW291" i="24"/>
  <c r="CI291" i="24"/>
  <c r="CA291" i="24"/>
  <c r="BJ292" i="24"/>
  <c r="BK292" i="24" s="1"/>
  <c r="BU291" i="24"/>
  <c r="CG291" i="24"/>
  <c r="BP292" i="24"/>
  <c r="CD291" i="24"/>
  <c r="BX291" i="24"/>
  <c r="CJ291" i="24"/>
  <c r="BQ292" i="24"/>
  <c r="CB291" i="23"/>
  <c r="BL292" i="23"/>
  <c r="BM292" i="23" s="1"/>
  <c r="BV291" i="23"/>
  <c r="CH291" i="23"/>
  <c r="BD293" i="23"/>
  <c r="BE293" i="23" s="1"/>
  <c r="BF292" i="23"/>
  <c r="BG292" i="23" s="1"/>
  <c r="BX291" i="23"/>
  <c r="CE291" i="23"/>
  <c r="BY291" i="23"/>
  <c r="CK291" i="23"/>
  <c r="BR292" i="23"/>
  <c r="BS292" i="23" s="1"/>
  <c r="BP293" i="23"/>
  <c r="BQ293" i="23" s="1"/>
  <c r="CD292" i="23"/>
  <c r="CC291" i="23"/>
  <c r="BN292" i="23"/>
  <c r="BO292" i="23" s="1"/>
  <c r="BW291" i="23"/>
  <c r="CI291" i="23"/>
  <c r="CA291" i="23"/>
  <c r="BJ292" i="23"/>
  <c r="BK292" i="23" s="1"/>
  <c r="CG291" i="23"/>
  <c r="BU291" i="23"/>
  <c r="BH292" i="23"/>
  <c r="BI292" i="23" s="1"/>
  <c r="CJ291" i="23"/>
  <c r="BW292" i="22"/>
  <c r="CI292" i="22"/>
  <c r="BN293" i="22"/>
  <c r="BO293" i="22" s="1"/>
  <c r="CC292" i="22"/>
  <c r="BY292" i="22"/>
  <c r="CK292" i="22"/>
  <c r="BR293" i="22"/>
  <c r="BS293" i="22" s="1"/>
  <c r="CE292" i="22"/>
  <c r="BD293" i="22"/>
  <c r="BE293" i="22" s="1"/>
  <c r="BL293" i="22"/>
  <c r="BV292" i="22"/>
  <c r="CH292" i="22"/>
  <c r="BM293" i="22"/>
  <c r="CB292" i="22"/>
  <c r="BJ293" i="22"/>
  <c r="BK293" i="22" s="1"/>
  <c r="BU292" i="22"/>
  <c r="CG292" i="22"/>
  <c r="CA292" i="22"/>
  <c r="BH293" i="22"/>
  <c r="BI293" i="22" s="1"/>
  <c r="BF293" i="22"/>
  <c r="BG293" i="22" s="1"/>
  <c r="BX292" i="22"/>
  <c r="CJ292" i="22"/>
  <c r="BP293" i="22"/>
  <c r="BQ293" i="22" s="1"/>
  <c r="CD292" i="22"/>
  <c r="BW291" i="21"/>
  <c r="BN292" i="21"/>
  <c r="BO292" i="21" s="1"/>
  <c r="CI291" i="21"/>
  <c r="CC291" i="21"/>
  <c r="BF292" i="21"/>
  <c r="BG292" i="21" s="1"/>
  <c r="CE291" i="21"/>
  <c r="BR292" i="21"/>
  <c r="BS292" i="21" s="1"/>
  <c r="BY291" i="21"/>
  <c r="CK291" i="21"/>
  <c r="CB291" i="21"/>
  <c r="BV291" i="21"/>
  <c r="BL292" i="21"/>
  <c r="BM292" i="21" s="1"/>
  <c r="CH291" i="21"/>
  <c r="BH292" i="21"/>
  <c r="BI292" i="21" s="1"/>
  <c r="CA291" i="21"/>
  <c r="BU291" i="21"/>
  <c r="BJ292" i="21"/>
  <c r="BK292" i="21" s="1"/>
  <c r="CG291" i="21"/>
  <c r="BD292" i="21"/>
  <c r="BE292" i="21" s="1"/>
  <c r="BX291" i="21"/>
  <c r="BP292" i="21"/>
  <c r="BQ292" i="21" s="1"/>
  <c r="CJ291" i="21"/>
  <c r="CD291" i="21"/>
  <c r="BH292" i="20"/>
  <c r="BI292" i="20"/>
  <c r="BD292" i="20"/>
  <c r="BE292" i="20" s="1"/>
  <c r="CC291" i="20"/>
  <c r="BN292" i="20"/>
  <c r="BO292" i="20" s="1"/>
  <c r="BW291" i="20"/>
  <c r="CI291" i="20"/>
  <c r="CB291" i="20"/>
  <c r="BL292" i="20"/>
  <c r="BM292" i="20" s="1"/>
  <c r="CH291" i="20"/>
  <c r="BV291" i="20"/>
  <c r="BF292" i="20"/>
  <c r="BG292" i="20" s="1"/>
  <c r="BP292" i="20"/>
  <c r="BQ292" i="20" s="1"/>
  <c r="CD291" i="20"/>
  <c r="CJ291" i="20"/>
  <c r="BX291" i="20"/>
  <c r="BR292" i="20"/>
  <c r="BS292" i="20" s="1"/>
  <c r="CE291" i="20"/>
  <c r="BY291" i="20"/>
  <c r="CK291" i="20"/>
  <c r="CG291" i="20"/>
  <c r="CA291" i="20"/>
  <c r="BJ292" i="20"/>
  <c r="BU291" i="20"/>
  <c r="BK292" i="20"/>
  <c r="BF292" i="19"/>
  <c r="BG292" i="19" s="1"/>
  <c r="CC291" i="19"/>
  <c r="BN292" i="19"/>
  <c r="BO292" i="19" s="1"/>
  <c r="BW291" i="19"/>
  <c r="CI291" i="19"/>
  <c r="CB291" i="19"/>
  <c r="BL292" i="19"/>
  <c r="BM292" i="19" s="1"/>
  <c r="BV291" i="19"/>
  <c r="CH291" i="19"/>
  <c r="BH292" i="19"/>
  <c r="BI292" i="19" s="1"/>
  <c r="BP292" i="19"/>
  <c r="BQ292" i="19" s="1"/>
  <c r="CD291" i="19"/>
  <c r="BX291" i="19"/>
  <c r="CJ291" i="19"/>
  <c r="BR292" i="19"/>
  <c r="BS292" i="19" s="1"/>
  <c r="CE291" i="19"/>
  <c r="BY291" i="19"/>
  <c r="CK291" i="19"/>
  <c r="BD292" i="19"/>
  <c r="BE292" i="19" s="1"/>
  <c r="CG291" i="19"/>
  <c r="CA291" i="19"/>
  <c r="BJ292" i="19"/>
  <c r="BK292" i="19" s="1"/>
  <c r="BU291" i="19"/>
  <c r="CB294" i="26" l="1"/>
  <c r="BL295" i="26"/>
  <c r="BM295" i="26" s="1"/>
  <c r="BV294" i="26"/>
  <c r="CH294" i="26"/>
  <c r="CC294" i="26"/>
  <c r="BN295" i="26"/>
  <c r="BO295" i="26" s="1"/>
  <c r="BW294" i="26"/>
  <c r="CI294" i="26"/>
  <c r="CE294" i="26"/>
  <c r="BY294" i="26"/>
  <c r="BR295" i="26"/>
  <c r="BS295" i="26" s="1"/>
  <c r="CK294" i="26"/>
  <c r="BD295" i="26"/>
  <c r="BE295" i="26" s="1"/>
  <c r="BP295" i="26"/>
  <c r="BQ295" i="26" s="1"/>
  <c r="CD294" i="26"/>
  <c r="BX294" i="26"/>
  <c r="CJ294" i="26"/>
  <c r="BH295" i="26"/>
  <c r="BI295" i="26" s="1"/>
  <c r="BF295" i="26"/>
  <c r="BG295" i="26" s="1"/>
  <c r="CA294" i="26"/>
  <c r="CG294" i="26"/>
  <c r="BU294" i="26"/>
  <c r="BJ295" i="26"/>
  <c r="BK295" i="26" s="1"/>
  <c r="BF294" i="25"/>
  <c r="BG294" i="25" s="1"/>
  <c r="BX293" i="25"/>
  <c r="CJ293" i="25"/>
  <c r="BP294" i="25"/>
  <c r="BQ294" i="25" s="1"/>
  <c r="CD293" i="25"/>
  <c r="BY293" i="25"/>
  <c r="CK293" i="25"/>
  <c r="BR294" i="25"/>
  <c r="BS294" i="25" s="1"/>
  <c r="CE293" i="25"/>
  <c r="BH294" i="25"/>
  <c r="BI294" i="25" s="1"/>
  <c r="BD294" i="25"/>
  <c r="BE294" i="25" s="1"/>
  <c r="CA293" i="25"/>
  <c r="BJ294" i="25"/>
  <c r="BK294" i="25" s="1"/>
  <c r="BU293" i="25"/>
  <c r="CG293" i="25"/>
  <c r="BW293" i="25"/>
  <c r="CI293" i="25"/>
  <c r="BO294" i="25"/>
  <c r="CC293" i="25"/>
  <c r="BN294" i="25"/>
  <c r="BL294" i="25"/>
  <c r="BM294" i="25" s="1"/>
  <c r="BV293" i="25"/>
  <c r="CH293" i="25"/>
  <c r="CB293" i="25"/>
  <c r="CB292" i="24"/>
  <c r="BL293" i="24"/>
  <c r="BM293" i="24" s="1"/>
  <c r="BV292" i="24"/>
  <c r="CH292" i="24"/>
  <c r="BF293" i="24"/>
  <c r="BG293" i="24" s="1"/>
  <c r="BY292" i="24"/>
  <c r="CK292" i="24"/>
  <c r="BR293" i="24"/>
  <c r="BS293" i="24" s="1"/>
  <c r="CE292" i="24"/>
  <c r="CA292" i="24"/>
  <c r="BJ293" i="24"/>
  <c r="BK293" i="24" s="1"/>
  <c r="BU292" i="24"/>
  <c r="CG292" i="24"/>
  <c r="BH293" i="24"/>
  <c r="BI293" i="24" s="1"/>
  <c r="CC292" i="24"/>
  <c r="BN293" i="24"/>
  <c r="BO293" i="24" s="1"/>
  <c r="BW292" i="24"/>
  <c r="CI292" i="24"/>
  <c r="BD293" i="24"/>
  <c r="BE293" i="24" s="1"/>
  <c r="BP293" i="24"/>
  <c r="CD292" i="24"/>
  <c r="BX292" i="24"/>
  <c r="CJ292" i="24"/>
  <c r="BQ293" i="24"/>
  <c r="BH293" i="23"/>
  <c r="BI293" i="23" s="1"/>
  <c r="CJ292" i="23"/>
  <c r="CE292" i="23"/>
  <c r="BY292" i="23"/>
  <c r="CK292" i="23"/>
  <c r="BR293" i="23"/>
  <c r="BS293" i="23" s="1"/>
  <c r="CA292" i="23"/>
  <c r="BJ293" i="23"/>
  <c r="BK293" i="23" s="1"/>
  <c r="CG292" i="23"/>
  <c r="BU292" i="23"/>
  <c r="CC292" i="23"/>
  <c r="BN293" i="23"/>
  <c r="BO293" i="23" s="1"/>
  <c r="BW292" i="23"/>
  <c r="CI292" i="23"/>
  <c r="BF293" i="23"/>
  <c r="BG293" i="23" s="1"/>
  <c r="BX292" i="23"/>
  <c r="CB292" i="23"/>
  <c r="BL293" i="23"/>
  <c r="BM293" i="23" s="1"/>
  <c r="BV292" i="23"/>
  <c r="CH292" i="23"/>
  <c r="BP294" i="23"/>
  <c r="BQ294" i="23" s="1"/>
  <c r="CD293" i="23"/>
  <c r="BD294" i="23"/>
  <c r="BE294" i="23" s="1"/>
  <c r="BY293" i="22"/>
  <c r="CK293" i="22"/>
  <c r="BR294" i="22"/>
  <c r="BS294" i="22" s="1"/>
  <c r="CE293" i="22"/>
  <c r="BF294" i="22"/>
  <c r="BG294" i="22" s="1"/>
  <c r="BJ294" i="22"/>
  <c r="BK294" i="22" s="1"/>
  <c r="BU293" i="22"/>
  <c r="CG293" i="22"/>
  <c r="CA293" i="22"/>
  <c r="BH294" i="22"/>
  <c r="BI294" i="22" s="1"/>
  <c r="BX293" i="22"/>
  <c r="CJ293" i="22"/>
  <c r="BP294" i="22"/>
  <c r="BQ294" i="22" s="1"/>
  <c r="CD293" i="22"/>
  <c r="BD294" i="22"/>
  <c r="BE294" i="22" s="1"/>
  <c r="BW293" i="22"/>
  <c r="CI293" i="22"/>
  <c r="BO294" i="22"/>
  <c r="CC293" i="22"/>
  <c r="BN294" i="22"/>
  <c r="BL294" i="22"/>
  <c r="BV293" i="22"/>
  <c r="CH293" i="22"/>
  <c r="CB293" i="22"/>
  <c r="BM294" i="22"/>
  <c r="CH292" i="21"/>
  <c r="BL293" i="21"/>
  <c r="BM293" i="21" s="1"/>
  <c r="CB292" i="21"/>
  <c r="BV292" i="21"/>
  <c r="CE292" i="21"/>
  <c r="BR293" i="21"/>
  <c r="BS293" i="21" s="1"/>
  <c r="BY292" i="21"/>
  <c r="CK292" i="21"/>
  <c r="BF293" i="21"/>
  <c r="BG293" i="21" s="1"/>
  <c r="BD293" i="21"/>
  <c r="BE293" i="21" s="1"/>
  <c r="CI292" i="21"/>
  <c r="BN293" i="21"/>
  <c r="BO293" i="21" s="1"/>
  <c r="CC292" i="21"/>
  <c r="BW292" i="21"/>
  <c r="BX292" i="21"/>
  <c r="CJ292" i="21"/>
  <c r="BP293" i="21"/>
  <c r="BQ293" i="21" s="1"/>
  <c r="CD292" i="21"/>
  <c r="CA292" i="21"/>
  <c r="CG292" i="21"/>
  <c r="BJ293" i="21"/>
  <c r="BK293" i="21" s="1"/>
  <c r="BU292" i="21"/>
  <c r="BH293" i="21"/>
  <c r="BI293" i="21" s="1"/>
  <c r="BD293" i="20"/>
  <c r="BE293" i="20" s="1"/>
  <c r="BR293" i="20"/>
  <c r="CE292" i="20"/>
  <c r="BY292" i="20"/>
  <c r="CK292" i="20"/>
  <c r="BS293" i="20"/>
  <c r="CB292" i="20"/>
  <c r="BL293" i="20"/>
  <c r="BM293" i="20" s="1"/>
  <c r="BV292" i="20"/>
  <c r="CH292" i="20"/>
  <c r="CC292" i="20"/>
  <c r="BN293" i="20"/>
  <c r="BO293" i="20" s="1"/>
  <c r="BW292" i="20"/>
  <c r="CI292" i="20"/>
  <c r="BP293" i="20"/>
  <c r="BQ293" i="20" s="1"/>
  <c r="CD292" i="20"/>
  <c r="BX292" i="20"/>
  <c r="CJ292" i="20"/>
  <c r="BH293" i="20"/>
  <c r="BI293" i="20" s="1"/>
  <c r="CG292" i="20"/>
  <c r="CA292" i="20"/>
  <c r="BJ293" i="20"/>
  <c r="BU292" i="20"/>
  <c r="BK293" i="20"/>
  <c r="BF293" i="20"/>
  <c r="BG293" i="20" s="1"/>
  <c r="CG292" i="19"/>
  <c r="CA292" i="19"/>
  <c r="BJ293" i="19"/>
  <c r="BK293" i="19" s="1"/>
  <c r="BU292" i="19"/>
  <c r="BR293" i="19"/>
  <c r="CE292" i="19"/>
  <c r="BY292" i="19"/>
  <c r="CK292" i="19"/>
  <c r="BS293" i="19"/>
  <c r="BP293" i="19"/>
  <c r="BQ293" i="19" s="1"/>
  <c r="CD292" i="19"/>
  <c r="BX292" i="19"/>
  <c r="CJ292" i="19"/>
  <c r="CC292" i="19"/>
  <c r="BN293" i="19"/>
  <c r="BO293" i="19" s="1"/>
  <c r="BW292" i="19"/>
  <c r="CI292" i="19"/>
  <c r="BH293" i="19"/>
  <c r="BI293" i="19" s="1"/>
  <c r="CB292" i="19"/>
  <c r="BM293" i="19"/>
  <c r="BL293" i="19"/>
  <c r="BV292" i="19"/>
  <c r="CH292" i="19"/>
  <c r="BF293" i="19"/>
  <c r="BG293" i="19" s="1"/>
  <c r="BD293" i="19"/>
  <c r="BE293" i="19" s="1"/>
  <c r="CE295" i="26" l="1"/>
  <c r="BY295" i="26"/>
  <c r="BR296" i="26"/>
  <c r="BS296" i="26" s="1"/>
  <c r="CK295" i="26"/>
  <c r="CA295" i="26"/>
  <c r="CG295" i="26"/>
  <c r="BU295" i="26"/>
  <c r="BJ296" i="26"/>
  <c r="BK296" i="26" s="1"/>
  <c r="BO296" i="26"/>
  <c r="CC295" i="26"/>
  <c r="BN296" i="26"/>
  <c r="BW295" i="26"/>
  <c r="CI295" i="26"/>
  <c r="BF296" i="26"/>
  <c r="BG296" i="26" s="1"/>
  <c r="CB295" i="26"/>
  <c r="BL296" i="26"/>
  <c r="BM296" i="26" s="1"/>
  <c r="BV295" i="26"/>
  <c r="CH295" i="26"/>
  <c r="BH296" i="26"/>
  <c r="BI296" i="26" s="1"/>
  <c r="BP296" i="26"/>
  <c r="BQ296" i="26" s="1"/>
  <c r="CD295" i="26"/>
  <c r="BX295" i="26"/>
  <c r="CJ295" i="26"/>
  <c r="BD296" i="26"/>
  <c r="BE296" i="26" s="1"/>
  <c r="BH295" i="25"/>
  <c r="BI295" i="25" s="1"/>
  <c r="BD295" i="25"/>
  <c r="BE295" i="25" s="1"/>
  <c r="BL295" i="25"/>
  <c r="BM295" i="25" s="1"/>
  <c r="BV294" i="25"/>
  <c r="CH294" i="25"/>
  <c r="CB294" i="25"/>
  <c r="BX294" i="25"/>
  <c r="CJ294" i="25"/>
  <c r="BQ295" i="25"/>
  <c r="BP295" i="25"/>
  <c r="CD294" i="25"/>
  <c r="BY294" i="25"/>
  <c r="CK294" i="25"/>
  <c r="BR295" i="25"/>
  <c r="BS295" i="25" s="1"/>
  <c r="CE294" i="25"/>
  <c r="CA294" i="25"/>
  <c r="BJ295" i="25"/>
  <c r="BK295" i="25" s="1"/>
  <c r="BU294" i="25"/>
  <c r="CG294" i="25"/>
  <c r="BF295" i="25"/>
  <c r="BG295" i="25" s="1"/>
  <c r="BW294" i="25"/>
  <c r="CI294" i="25"/>
  <c r="CC294" i="25"/>
  <c r="BN295" i="25"/>
  <c r="BO295" i="25" s="1"/>
  <c r="CA293" i="24"/>
  <c r="BJ294" i="24"/>
  <c r="BK294" i="24" s="1"/>
  <c r="BU293" i="24"/>
  <c r="CG293" i="24"/>
  <c r="BY293" i="24"/>
  <c r="CK293" i="24"/>
  <c r="BR294" i="24"/>
  <c r="BS294" i="24" s="1"/>
  <c r="CE293" i="24"/>
  <c r="BO294" i="24"/>
  <c r="CC293" i="24"/>
  <c r="BN294" i="24"/>
  <c r="BW293" i="24"/>
  <c r="CI293" i="24"/>
  <c r="CB293" i="24"/>
  <c r="BL294" i="24"/>
  <c r="BM294" i="24" s="1"/>
  <c r="BV293" i="24"/>
  <c r="CH293" i="24"/>
  <c r="BF294" i="24"/>
  <c r="BG294" i="24" s="1"/>
  <c r="BH294" i="24"/>
  <c r="BI294" i="24" s="1"/>
  <c r="BP294" i="24"/>
  <c r="CD293" i="24"/>
  <c r="BX293" i="24"/>
  <c r="CJ293" i="24"/>
  <c r="BQ294" i="24"/>
  <c r="BD294" i="24"/>
  <c r="BE294" i="24" s="1"/>
  <c r="CC293" i="23"/>
  <c r="BN294" i="23"/>
  <c r="BO294" i="23" s="1"/>
  <c r="BW293" i="23"/>
  <c r="CI293" i="23"/>
  <c r="CA293" i="23"/>
  <c r="BJ294" i="23"/>
  <c r="BK294" i="23" s="1"/>
  <c r="CG293" i="23"/>
  <c r="BU293" i="23"/>
  <c r="CD294" i="23"/>
  <c r="BQ295" i="23"/>
  <c r="BP295" i="23"/>
  <c r="BF294" i="23"/>
  <c r="BG294" i="23" s="1"/>
  <c r="BX293" i="23"/>
  <c r="BD295" i="23"/>
  <c r="BE295" i="23" s="1"/>
  <c r="CE293" i="23"/>
  <c r="BY293" i="23"/>
  <c r="CK293" i="23"/>
  <c r="BS294" i="23"/>
  <c r="BR294" i="23"/>
  <c r="CB293" i="23"/>
  <c r="BL294" i="23"/>
  <c r="BM294" i="23" s="1"/>
  <c r="BV293" i="23"/>
  <c r="CH293" i="23"/>
  <c r="BH294" i="23"/>
  <c r="BI294" i="23" s="1"/>
  <c r="CJ293" i="23"/>
  <c r="BY294" i="22"/>
  <c r="CK294" i="22"/>
  <c r="BR295" i="22"/>
  <c r="BS295" i="22" s="1"/>
  <c r="CE294" i="22"/>
  <c r="BH295" i="22"/>
  <c r="BI295" i="22" s="1"/>
  <c r="BD295" i="22"/>
  <c r="BE295" i="22" s="1"/>
  <c r="BJ295" i="22"/>
  <c r="BK295" i="22" s="1"/>
  <c r="BU294" i="22"/>
  <c r="CG294" i="22"/>
  <c r="CA294" i="22"/>
  <c r="BF295" i="22"/>
  <c r="BG295" i="22" s="1"/>
  <c r="BX294" i="22"/>
  <c r="CJ294" i="22"/>
  <c r="BP295" i="22"/>
  <c r="BQ295" i="22" s="1"/>
  <c r="CD294" i="22"/>
  <c r="BW294" i="22"/>
  <c r="CI294" i="22"/>
  <c r="BO295" i="22"/>
  <c r="CC294" i="22"/>
  <c r="BN295" i="22"/>
  <c r="BL295" i="22"/>
  <c r="BV294" i="22"/>
  <c r="CH294" i="22"/>
  <c r="CB294" i="22"/>
  <c r="BM295" i="22"/>
  <c r="CA293" i="21"/>
  <c r="BJ294" i="21"/>
  <c r="BK294" i="21" s="1"/>
  <c r="CG293" i="21"/>
  <c r="BU293" i="21"/>
  <c r="BH294" i="21"/>
  <c r="BI294" i="21" s="1"/>
  <c r="CE293" i="21"/>
  <c r="BR294" i="21"/>
  <c r="BS294" i="21" s="1"/>
  <c r="CK293" i="21"/>
  <c r="BY293" i="21"/>
  <c r="CC293" i="21"/>
  <c r="CI293" i="21"/>
  <c r="BN294" i="21"/>
  <c r="BO294" i="21" s="1"/>
  <c r="BW293" i="21"/>
  <c r="BF294" i="21"/>
  <c r="BG294" i="21" s="1"/>
  <c r="BV293" i="21"/>
  <c r="CH293" i="21"/>
  <c r="CB293" i="21"/>
  <c r="BL294" i="21"/>
  <c r="BM294" i="21" s="1"/>
  <c r="BD294" i="21"/>
  <c r="BE294" i="21" s="1"/>
  <c r="CJ293" i="21"/>
  <c r="BP294" i="21"/>
  <c r="BX293" i="21"/>
  <c r="CD293" i="21"/>
  <c r="BQ294" i="21"/>
  <c r="BP294" i="20"/>
  <c r="CD293" i="20"/>
  <c r="CJ293" i="20"/>
  <c r="BQ294" i="20"/>
  <c r="BX293" i="20"/>
  <c r="BH294" i="20"/>
  <c r="BI294" i="20" s="1"/>
  <c r="BN294" i="20"/>
  <c r="BO294" i="20" s="1"/>
  <c r="CC293" i="20"/>
  <c r="BW293" i="20"/>
  <c r="CI293" i="20"/>
  <c r="BL294" i="20"/>
  <c r="BM294" i="20" s="1"/>
  <c r="CB293" i="20"/>
  <c r="CH293" i="20"/>
  <c r="BV293" i="20"/>
  <c r="BF294" i="20"/>
  <c r="BG294" i="20" s="1"/>
  <c r="BD294" i="20"/>
  <c r="BE294" i="20" s="1"/>
  <c r="BR294" i="20"/>
  <c r="BS294" i="20" s="1"/>
  <c r="CE293" i="20"/>
  <c r="BY293" i="20"/>
  <c r="CK293" i="20"/>
  <c r="CG293" i="20"/>
  <c r="BJ294" i="20"/>
  <c r="BK294" i="20" s="1"/>
  <c r="CA293" i="20"/>
  <c r="BU293" i="20"/>
  <c r="CC293" i="19"/>
  <c r="BN294" i="19"/>
  <c r="BO294" i="19" s="1"/>
  <c r="BW293" i="19"/>
  <c r="CI293" i="19"/>
  <c r="BP294" i="19"/>
  <c r="BQ294" i="19" s="1"/>
  <c r="CD293" i="19"/>
  <c r="BX293" i="19"/>
  <c r="CJ293" i="19"/>
  <c r="CG293" i="19"/>
  <c r="CA293" i="19"/>
  <c r="BJ294" i="19"/>
  <c r="BK294" i="19" s="1"/>
  <c r="BU293" i="19"/>
  <c r="BF294" i="19"/>
  <c r="BG294" i="19" s="1"/>
  <c r="BH294" i="19"/>
  <c r="BI294" i="19" s="1"/>
  <c r="BD294" i="19"/>
  <c r="BE294" i="19" s="1"/>
  <c r="BR294" i="19"/>
  <c r="BS294" i="19" s="1"/>
  <c r="CE293" i="19"/>
  <c r="BY293" i="19"/>
  <c r="CK293" i="19"/>
  <c r="CB293" i="19"/>
  <c r="BL294" i="19"/>
  <c r="BM294" i="19" s="1"/>
  <c r="BV293" i="19"/>
  <c r="CH293" i="19"/>
  <c r="BD297" i="26" l="1"/>
  <c r="BE297" i="26" s="1"/>
  <c r="BP297" i="26"/>
  <c r="BQ297" i="26" s="1"/>
  <c r="CD296" i="26"/>
  <c r="BX296" i="26"/>
  <c r="CJ296" i="26"/>
  <c r="BH297" i="26"/>
  <c r="BI297" i="26" s="1"/>
  <c r="CB296" i="26"/>
  <c r="BL297" i="26"/>
  <c r="BM297" i="26" s="1"/>
  <c r="BV296" i="26"/>
  <c r="CH296" i="26"/>
  <c r="CA296" i="26"/>
  <c r="CG296" i="26"/>
  <c r="BU296" i="26"/>
  <c r="BJ297" i="26"/>
  <c r="BK297" i="26" s="1"/>
  <c r="BF297" i="26"/>
  <c r="BG297" i="26" s="1"/>
  <c r="CE296" i="26"/>
  <c r="BY296" i="26"/>
  <c r="BS297" i="26"/>
  <c r="BR297" i="26"/>
  <c r="CK296" i="26"/>
  <c r="CC296" i="26"/>
  <c r="BN297" i="26"/>
  <c r="BO297" i="26" s="1"/>
  <c r="BW296" i="26"/>
  <c r="CI296" i="26"/>
  <c r="BF296" i="25"/>
  <c r="BG296" i="25" s="1"/>
  <c r="CA295" i="25"/>
  <c r="BJ296" i="25"/>
  <c r="BK296" i="25" s="1"/>
  <c r="BU295" i="25"/>
  <c r="CG295" i="25"/>
  <c r="BW295" i="25"/>
  <c r="CI295" i="25"/>
  <c r="CC295" i="25"/>
  <c r="BN296" i="25"/>
  <c r="BO296" i="25" s="1"/>
  <c r="BL296" i="25"/>
  <c r="BM296" i="25" s="1"/>
  <c r="BV295" i="25"/>
  <c r="CH295" i="25"/>
  <c r="CB295" i="25"/>
  <c r="BD296" i="25"/>
  <c r="BE296" i="25" s="1"/>
  <c r="BY295" i="25"/>
  <c r="CK295" i="25"/>
  <c r="BR296" i="25"/>
  <c r="BS296" i="25" s="1"/>
  <c r="CE295" i="25"/>
  <c r="BH296" i="25"/>
  <c r="BI296" i="25" s="1"/>
  <c r="BX295" i="25"/>
  <c r="CJ295" i="25"/>
  <c r="BP296" i="25"/>
  <c r="BQ296" i="25" s="1"/>
  <c r="CD295" i="25"/>
  <c r="BY294" i="24"/>
  <c r="CK294" i="24"/>
  <c r="BR295" i="24"/>
  <c r="BS295" i="24" s="1"/>
  <c r="CE294" i="24"/>
  <c r="CB294" i="24"/>
  <c r="BL295" i="24"/>
  <c r="BM295" i="24" s="1"/>
  <c r="BV294" i="24"/>
  <c r="CH294" i="24"/>
  <c r="BF295" i="24"/>
  <c r="BG295" i="24" s="1"/>
  <c r="CA294" i="24"/>
  <c r="BJ295" i="24"/>
  <c r="BK295" i="24" s="1"/>
  <c r="BU294" i="24"/>
  <c r="CG294" i="24"/>
  <c r="BH295" i="24"/>
  <c r="BI295" i="24" s="1"/>
  <c r="BD295" i="24"/>
  <c r="BE295" i="24" s="1"/>
  <c r="CC294" i="24"/>
  <c r="BN295" i="24"/>
  <c r="BO295" i="24" s="1"/>
  <c r="BW294" i="24"/>
  <c r="CI294" i="24"/>
  <c r="BP295" i="24"/>
  <c r="CD294" i="24"/>
  <c r="BX294" i="24"/>
  <c r="CJ294" i="24"/>
  <c r="BQ295" i="24"/>
  <c r="BJ295" i="23"/>
  <c r="BK295" i="23" s="1"/>
  <c r="CA294" i="23"/>
  <c r="CG294" i="23"/>
  <c r="BU294" i="23"/>
  <c r="BH295" i="23"/>
  <c r="BI295" i="23" s="1"/>
  <c r="CJ294" i="23"/>
  <c r="CC294" i="23"/>
  <c r="BW294" i="23"/>
  <c r="BN295" i="23"/>
  <c r="BO295" i="23" s="1"/>
  <c r="CI294" i="23"/>
  <c r="BF295" i="23"/>
  <c r="BG295" i="23" s="1"/>
  <c r="BX294" i="23"/>
  <c r="CB294" i="23"/>
  <c r="BV294" i="23"/>
  <c r="BL295" i="23"/>
  <c r="BM295" i="23" s="1"/>
  <c r="CH294" i="23"/>
  <c r="BD296" i="23"/>
  <c r="BE296" i="23" s="1"/>
  <c r="BQ296" i="23"/>
  <c r="BP296" i="23"/>
  <c r="CD295" i="23"/>
  <c r="BR295" i="23"/>
  <c r="CE294" i="23"/>
  <c r="BS295" i="23"/>
  <c r="BY294" i="23"/>
  <c r="CK294" i="23"/>
  <c r="BF296" i="22"/>
  <c r="BG296" i="22" s="1"/>
  <c r="BY295" i="22"/>
  <c r="CK295" i="22"/>
  <c r="BR296" i="22"/>
  <c r="BS296" i="22" s="1"/>
  <c r="CE295" i="22"/>
  <c r="BH296" i="22"/>
  <c r="BI296" i="22" s="1"/>
  <c r="BJ296" i="22"/>
  <c r="BK296" i="22" s="1"/>
  <c r="BU295" i="22"/>
  <c r="CG295" i="22"/>
  <c r="CA295" i="22"/>
  <c r="BD296" i="22"/>
  <c r="BE296" i="22" s="1"/>
  <c r="BX295" i="22"/>
  <c r="CJ295" i="22"/>
  <c r="BP296" i="22"/>
  <c r="BQ296" i="22" s="1"/>
  <c r="CD295" i="22"/>
  <c r="BW295" i="22"/>
  <c r="CI295" i="22"/>
  <c r="BO296" i="22"/>
  <c r="CC295" i="22"/>
  <c r="BN296" i="22"/>
  <c r="BL296" i="22"/>
  <c r="BV295" i="22"/>
  <c r="CH295" i="22"/>
  <c r="CB295" i="22"/>
  <c r="BM296" i="22"/>
  <c r="CC294" i="21"/>
  <c r="CI294" i="21"/>
  <c r="BW294" i="21"/>
  <c r="BN295" i="21"/>
  <c r="BO295" i="21" s="1"/>
  <c r="BR295" i="21"/>
  <c r="CK294" i="21"/>
  <c r="CE294" i="21"/>
  <c r="BY294" i="21"/>
  <c r="BS295" i="21"/>
  <c r="BH295" i="21"/>
  <c r="BI295" i="21" s="1"/>
  <c r="BF295" i="21"/>
  <c r="BG295" i="21" s="1"/>
  <c r="BV294" i="21"/>
  <c r="BL295" i="21"/>
  <c r="BM295" i="21" s="1"/>
  <c r="CH294" i="21"/>
  <c r="CB294" i="21"/>
  <c r="CA294" i="21"/>
  <c r="BU294" i="21"/>
  <c r="CG294" i="21"/>
  <c r="BJ295" i="21"/>
  <c r="BK295" i="21" s="1"/>
  <c r="CJ294" i="21"/>
  <c r="BP295" i="21"/>
  <c r="CD294" i="21"/>
  <c r="BX294" i="21"/>
  <c r="BQ295" i="21"/>
  <c r="BD295" i="21"/>
  <c r="BE295" i="21" s="1"/>
  <c r="BU294" i="20"/>
  <c r="CG294" i="20"/>
  <c r="CA294" i="20"/>
  <c r="BJ295" i="20"/>
  <c r="BK295" i="20" s="1"/>
  <c r="BD295" i="20"/>
  <c r="BE295" i="20" s="1"/>
  <c r="BR295" i="20"/>
  <c r="BS295" i="20" s="1"/>
  <c r="CK294" i="20"/>
  <c r="CE294" i="20"/>
  <c r="BY294" i="20"/>
  <c r="BV294" i="20"/>
  <c r="BL295" i="20"/>
  <c r="BM295" i="20" s="1"/>
  <c r="CH294" i="20"/>
  <c r="CB294" i="20"/>
  <c r="CI294" i="20"/>
  <c r="CC294" i="20"/>
  <c r="BN295" i="20"/>
  <c r="BO295" i="20" s="1"/>
  <c r="BW294" i="20"/>
  <c r="BH295" i="20"/>
  <c r="BI295" i="20" s="1"/>
  <c r="BF295" i="20"/>
  <c r="BG295" i="20" s="1"/>
  <c r="CJ294" i="20"/>
  <c r="CD294" i="20"/>
  <c r="BX294" i="20"/>
  <c r="BP295" i="20"/>
  <c r="BQ295" i="20" s="1"/>
  <c r="BD295" i="19"/>
  <c r="BE295" i="19" s="1"/>
  <c r="CB294" i="19"/>
  <c r="BL295" i="19"/>
  <c r="BM295" i="19" s="1"/>
  <c r="BV294" i="19"/>
  <c r="CH294" i="19"/>
  <c r="BP295" i="19"/>
  <c r="BQ295" i="19" s="1"/>
  <c r="CD294" i="19"/>
  <c r="BX294" i="19"/>
  <c r="CJ294" i="19"/>
  <c r="BH295" i="19"/>
  <c r="BI295" i="19"/>
  <c r="CC294" i="19"/>
  <c r="BN295" i="19"/>
  <c r="BO295" i="19" s="1"/>
  <c r="BW294" i="19"/>
  <c r="CI294" i="19"/>
  <c r="CG294" i="19"/>
  <c r="CA294" i="19"/>
  <c r="BJ295" i="19"/>
  <c r="BK295" i="19" s="1"/>
  <c r="BU294" i="19"/>
  <c r="BR295" i="19"/>
  <c r="CE294" i="19"/>
  <c r="BY294" i="19"/>
  <c r="CK294" i="19"/>
  <c r="BS295" i="19"/>
  <c r="BF295" i="19"/>
  <c r="BG295" i="19" s="1"/>
  <c r="BH298" i="26" l="1"/>
  <c r="BI298" i="26" s="1"/>
  <c r="CC297" i="26"/>
  <c r="BN298" i="26"/>
  <c r="BO298" i="26" s="1"/>
  <c r="BW297" i="26"/>
  <c r="CI297" i="26"/>
  <c r="CB297" i="26"/>
  <c r="BL298" i="26"/>
  <c r="BM298" i="26" s="1"/>
  <c r="BV297" i="26"/>
  <c r="CH297" i="26"/>
  <c r="BF298" i="26"/>
  <c r="BG298" i="26" s="1"/>
  <c r="CA297" i="26"/>
  <c r="CG297" i="26"/>
  <c r="BU297" i="26"/>
  <c r="BJ298" i="26"/>
  <c r="BK298" i="26" s="1"/>
  <c r="BP298" i="26"/>
  <c r="BQ298" i="26" s="1"/>
  <c r="CD297" i="26"/>
  <c r="BX297" i="26"/>
  <c r="CJ297" i="26"/>
  <c r="BD298" i="26"/>
  <c r="BE298" i="26" s="1"/>
  <c r="CE297" i="26"/>
  <c r="BY297" i="26"/>
  <c r="BR298" i="26"/>
  <c r="BS298" i="26" s="1"/>
  <c r="CK297" i="26"/>
  <c r="BH297" i="25"/>
  <c r="BI297" i="25" s="1"/>
  <c r="BY296" i="25"/>
  <c r="CK296" i="25"/>
  <c r="BR297" i="25"/>
  <c r="BS297" i="25" s="1"/>
  <c r="CE296" i="25"/>
  <c r="BW296" i="25"/>
  <c r="CI296" i="25"/>
  <c r="CC296" i="25"/>
  <c r="BN297" i="25"/>
  <c r="BO297" i="25" s="1"/>
  <c r="BX296" i="25"/>
  <c r="CJ296" i="25"/>
  <c r="BP297" i="25"/>
  <c r="BQ297" i="25" s="1"/>
  <c r="CD296" i="25"/>
  <c r="CA296" i="25"/>
  <c r="BJ297" i="25"/>
  <c r="BK297" i="25" s="1"/>
  <c r="BU296" i="25"/>
  <c r="CG296" i="25"/>
  <c r="BD297" i="25"/>
  <c r="BE297" i="25" s="1"/>
  <c r="BL297" i="25"/>
  <c r="BM297" i="25" s="1"/>
  <c r="BV296" i="25"/>
  <c r="CH296" i="25"/>
  <c r="CB296" i="25"/>
  <c r="BF297" i="25"/>
  <c r="BG297" i="25" s="1"/>
  <c r="CB295" i="24"/>
  <c r="BL296" i="24"/>
  <c r="BM296" i="24" s="1"/>
  <c r="BV295" i="24"/>
  <c r="CH295" i="24"/>
  <c r="CA295" i="24"/>
  <c r="BJ296" i="24"/>
  <c r="BK296" i="24" s="1"/>
  <c r="BU295" i="24"/>
  <c r="CG295" i="24"/>
  <c r="BD296" i="24"/>
  <c r="BE296" i="24" s="1"/>
  <c r="BF296" i="24"/>
  <c r="BG296" i="24" s="1"/>
  <c r="BH296" i="24"/>
  <c r="BI296" i="24" s="1"/>
  <c r="CC295" i="24"/>
  <c r="BN296" i="24"/>
  <c r="BO296" i="24" s="1"/>
  <c r="BW295" i="24"/>
  <c r="CI295" i="24"/>
  <c r="BY295" i="24"/>
  <c r="CK295" i="24"/>
  <c r="BS296" i="24"/>
  <c r="BR296" i="24"/>
  <c r="CE295" i="24"/>
  <c r="BP296" i="24"/>
  <c r="CD295" i="24"/>
  <c r="BX295" i="24"/>
  <c r="CJ295" i="24"/>
  <c r="BQ296" i="24"/>
  <c r="BF296" i="23"/>
  <c r="BG296" i="23" s="1"/>
  <c r="BX296" i="23" s="1"/>
  <c r="BX295" i="23"/>
  <c r="BV295" i="23"/>
  <c r="CH295" i="23"/>
  <c r="BL296" i="23"/>
  <c r="CB295" i="23"/>
  <c r="BM296" i="23"/>
  <c r="BD297" i="23"/>
  <c r="BE297" i="23" s="1"/>
  <c r="CI295" i="23"/>
  <c r="BW295" i="23"/>
  <c r="BN296" i="23"/>
  <c r="BO296" i="23" s="1"/>
  <c r="CC295" i="23"/>
  <c r="BH296" i="23"/>
  <c r="BI296" i="23" s="1"/>
  <c r="CJ295" i="23"/>
  <c r="BU295" i="23"/>
  <c r="CG295" i="23"/>
  <c r="BJ296" i="23"/>
  <c r="BK296" i="23" s="1"/>
  <c r="CA295" i="23"/>
  <c r="BR296" i="23"/>
  <c r="BS296" i="23" s="1"/>
  <c r="BY295" i="23"/>
  <c r="CK295" i="23"/>
  <c r="CE295" i="23"/>
  <c r="BP297" i="23"/>
  <c r="BQ297" i="23" s="1"/>
  <c r="CD296" i="23"/>
  <c r="BD297" i="22"/>
  <c r="BE297" i="22" s="1"/>
  <c r="BJ297" i="22"/>
  <c r="BK297" i="22" s="1"/>
  <c r="BU296" i="22"/>
  <c r="CG296" i="22"/>
  <c r="CA296" i="22"/>
  <c r="BX296" i="22"/>
  <c r="CJ296" i="22"/>
  <c r="BP297" i="22"/>
  <c r="BQ297" i="22" s="1"/>
  <c r="CD296" i="22"/>
  <c r="BH297" i="22"/>
  <c r="BI297" i="22" s="1"/>
  <c r="BY296" i="22"/>
  <c r="CK296" i="22"/>
  <c r="BR297" i="22"/>
  <c r="BS297" i="22" s="1"/>
  <c r="CE296" i="22"/>
  <c r="BF297" i="22"/>
  <c r="BG297" i="22" s="1"/>
  <c r="BW296" i="22"/>
  <c r="CI296" i="22"/>
  <c r="BO297" i="22"/>
  <c r="CC296" i="22"/>
  <c r="BN297" i="22"/>
  <c r="BL297" i="22"/>
  <c r="BV296" i="22"/>
  <c r="CH296" i="22"/>
  <c r="CB296" i="22"/>
  <c r="BM297" i="22"/>
  <c r="BH296" i="21"/>
  <c r="BI296" i="21" s="1"/>
  <c r="CA295" i="21"/>
  <c r="BU295" i="21"/>
  <c r="CG295" i="21"/>
  <c r="BJ296" i="21"/>
  <c r="BK296" i="21" s="1"/>
  <c r="CC295" i="21"/>
  <c r="CI295" i="21"/>
  <c r="BN296" i="21"/>
  <c r="BO296" i="21" s="1"/>
  <c r="BW295" i="21"/>
  <c r="BV295" i="21"/>
  <c r="BL296" i="21"/>
  <c r="BM296" i="21" s="1"/>
  <c r="CH295" i="21"/>
  <c r="CB295" i="21"/>
  <c r="BD296" i="21"/>
  <c r="BE296" i="21" s="1"/>
  <c r="BR296" i="21"/>
  <c r="BS296" i="21" s="1"/>
  <c r="CK295" i="21"/>
  <c r="CE295" i="21"/>
  <c r="BY295" i="21"/>
  <c r="CJ295" i="21"/>
  <c r="BP296" i="21"/>
  <c r="CD295" i="21"/>
  <c r="BX295" i="21"/>
  <c r="BQ296" i="21"/>
  <c r="BF296" i="21"/>
  <c r="BG296" i="21" s="1"/>
  <c r="CJ295" i="20"/>
  <c r="CD295" i="20"/>
  <c r="BP296" i="20"/>
  <c r="BQ296" i="20" s="1"/>
  <c r="BX295" i="20"/>
  <c r="BD296" i="20"/>
  <c r="BE296" i="20" s="1"/>
  <c r="BH296" i="20"/>
  <c r="BI296" i="20" s="1"/>
  <c r="BV295" i="20"/>
  <c r="CH295" i="20"/>
  <c r="BM296" i="20"/>
  <c r="BL296" i="20"/>
  <c r="CB295" i="20"/>
  <c r="BF296" i="20"/>
  <c r="BG296" i="20" s="1"/>
  <c r="BR296" i="20"/>
  <c r="BS296" i="20" s="1"/>
  <c r="CE295" i="20"/>
  <c r="CK295" i="20"/>
  <c r="BY295" i="20"/>
  <c r="CI295" i="20"/>
  <c r="BO296" i="20"/>
  <c r="CC295" i="20"/>
  <c r="BW295" i="20"/>
  <c r="BN296" i="20"/>
  <c r="BU295" i="20"/>
  <c r="CG295" i="20"/>
  <c r="CA295" i="20"/>
  <c r="BJ296" i="20"/>
  <c r="BK296" i="20" s="1"/>
  <c r="BP296" i="19"/>
  <c r="BQ296" i="19" s="1"/>
  <c r="CD295" i="19"/>
  <c r="BX295" i="19"/>
  <c r="CJ295" i="19"/>
  <c r="CG295" i="19"/>
  <c r="CA295" i="19"/>
  <c r="BJ296" i="19"/>
  <c r="BK296" i="19" s="1"/>
  <c r="BU295" i="19"/>
  <c r="CB295" i="19"/>
  <c r="BM296" i="19"/>
  <c r="BL296" i="19"/>
  <c r="BV295" i="19"/>
  <c r="CH295" i="19"/>
  <c r="BF296" i="19"/>
  <c r="BG296" i="19" s="1"/>
  <c r="CC295" i="19"/>
  <c r="BN296" i="19"/>
  <c r="BO296" i="19" s="1"/>
  <c r="BW295" i="19"/>
  <c r="CI295" i="19"/>
  <c r="BD296" i="19"/>
  <c r="BE296" i="19" s="1"/>
  <c r="BH296" i="19"/>
  <c r="BI296" i="19" s="1"/>
  <c r="BR296" i="19"/>
  <c r="CE295" i="19"/>
  <c r="BY295" i="19"/>
  <c r="CK295" i="19"/>
  <c r="BS296" i="19"/>
  <c r="BL299" i="26" l="1"/>
  <c r="CB298" i="26"/>
  <c r="BV298" i="26"/>
  <c r="CH298" i="26"/>
  <c r="BM299" i="26"/>
  <c r="CC298" i="26"/>
  <c r="BN299" i="26"/>
  <c r="BO299" i="26" s="1"/>
  <c r="BW298" i="26"/>
  <c r="CI298" i="26"/>
  <c r="BF299" i="26"/>
  <c r="BG299" i="26" s="1"/>
  <c r="BJ299" i="26"/>
  <c r="BK299" i="26" s="1"/>
  <c r="CA298" i="26"/>
  <c r="CG298" i="26"/>
  <c r="BU298" i="26"/>
  <c r="BR299" i="26"/>
  <c r="CE298" i="26"/>
  <c r="BY298" i="26"/>
  <c r="BS299" i="26"/>
  <c r="CK298" i="26"/>
  <c r="BD299" i="26"/>
  <c r="BE299" i="26" s="1"/>
  <c r="CD298" i="26"/>
  <c r="BX298" i="26"/>
  <c r="BP299" i="26"/>
  <c r="BQ299" i="26" s="1"/>
  <c r="CJ298" i="26"/>
  <c r="BH299" i="26"/>
  <c r="BI299" i="26" s="1"/>
  <c r="BW297" i="25"/>
  <c r="CI297" i="25"/>
  <c r="CC297" i="25"/>
  <c r="BN298" i="25"/>
  <c r="BO298" i="25" s="1"/>
  <c r="BX297" i="25"/>
  <c r="CJ297" i="25"/>
  <c r="BP298" i="25"/>
  <c r="BQ298" i="25" s="1"/>
  <c r="CD297" i="25"/>
  <c r="BL298" i="25"/>
  <c r="BM298" i="25" s="1"/>
  <c r="BV297" i="25"/>
  <c r="CH297" i="25"/>
  <c r="CB297" i="25"/>
  <c r="BD298" i="25"/>
  <c r="BE298" i="25" s="1"/>
  <c r="BY297" i="25"/>
  <c r="CK297" i="25"/>
  <c r="BR298" i="25"/>
  <c r="BS298" i="25" s="1"/>
  <c r="CE297" i="25"/>
  <c r="CA297" i="25"/>
  <c r="BK298" i="25"/>
  <c r="BJ298" i="25"/>
  <c r="BU297" i="25"/>
  <c r="CG297" i="25"/>
  <c r="BF298" i="25"/>
  <c r="BG298" i="25" s="1"/>
  <c r="BH298" i="25"/>
  <c r="BI298" i="25" s="1"/>
  <c r="BF297" i="24"/>
  <c r="BG297" i="24" s="1"/>
  <c r="BH297" i="24"/>
  <c r="BI297" i="24" s="1"/>
  <c r="CB296" i="24"/>
  <c r="BL297" i="24"/>
  <c r="BM297" i="24" s="1"/>
  <c r="BV296" i="24"/>
  <c r="CH296" i="24"/>
  <c r="CA296" i="24"/>
  <c r="BJ297" i="24"/>
  <c r="BK297" i="24" s="1"/>
  <c r="BU296" i="24"/>
  <c r="CG296" i="24"/>
  <c r="CC296" i="24"/>
  <c r="BN297" i="24"/>
  <c r="BO297" i="24" s="1"/>
  <c r="BW296" i="24"/>
  <c r="CI296" i="24"/>
  <c r="BD297" i="24"/>
  <c r="BE297" i="24" s="1"/>
  <c r="BY296" i="24"/>
  <c r="CK296" i="24"/>
  <c r="BS297" i="24"/>
  <c r="BR297" i="24"/>
  <c r="CE296" i="24"/>
  <c r="BP297" i="24"/>
  <c r="CD296" i="24"/>
  <c r="BX296" i="24"/>
  <c r="CJ296" i="24"/>
  <c r="BQ297" i="24"/>
  <c r="CI296" i="23"/>
  <c r="BW296" i="23"/>
  <c r="BN297" i="23"/>
  <c r="BO297" i="23" s="1"/>
  <c r="CC296" i="23"/>
  <c r="BD298" i="23"/>
  <c r="BE298" i="23" s="1"/>
  <c r="BR297" i="23"/>
  <c r="BY296" i="23"/>
  <c r="BS297" i="23"/>
  <c r="CK296" i="23"/>
  <c r="CE296" i="23"/>
  <c r="BU296" i="23"/>
  <c r="CG296" i="23"/>
  <c r="BJ297" i="23"/>
  <c r="BK297" i="23"/>
  <c r="CA296" i="23"/>
  <c r="BH297" i="23"/>
  <c r="BI297" i="23" s="1"/>
  <c r="CJ296" i="23"/>
  <c r="BP298" i="23"/>
  <c r="BQ298" i="23" s="1"/>
  <c r="CD297" i="23"/>
  <c r="BV296" i="23"/>
  <c r="CH296" i="23"/>
  <c r="BL297" i="23"/>
  <c r="CB296" i="23"/>
  <c r="BM297" i="23"/>
  <c r="BF297" i="23"/>
  <c r="BG297" i="23" s="1"/>
  <c r="BH298" i="22"/>
  <c r="BI298" i="22" s="1"/>
  <c r="BF298" i="22"/>
  <c r="BG298" i="22" s="1"/>
  <c r="BX297" i="22"/>
  <c r="CJ297" i="22"/>
  <c r="BP298" i="22"/>
  <c r="BQ298" i="22" s="1"/>
  <c r="CD297" i="22"/>
  <c r="BJ298" i="22"/>
  <c r="BK298" i="22" s="1"/>
  <c r="BU297" i="22"/>
  <c r="CG297" i="22"/>
  <c r="CA297" i="22"/>
  <c r="BY297" i="22"/>
  <c r="CK297" i="22"/>
  <c r="BR298" i="22"/>
  <c r="BS298" i="22" s="1"/>
  <c r="CE297" i="22"/>
  <c r="BD298" i="22"/>
  <c r="BE298" i="22" s="1"/>
  <c r="BW297" i="22"/>
  <c r="CI297" i="22"/>
  <c r="BO298" i="22"/>
  <c r="CC297" i="22"/>
  <c r="BN298" i="22"/>
  <c r="BL298" i="22"/>
  <c r="BV297" i="22"/>
  <c r="CH297" i="22"/>
  <c r="CB297" i="22"/>
  <c r="BM298" i="22"/>
  <c r="BV296" i="21"/>
  <c r="BL297" i="21"/>
  <c r="BM297" i="21" s="1"/>
  <c r="CH296" i="21"/>
  <c r="CB296" i="21"/>
  <c r="CC296" i="21"/>
  <c r="CI296" i="21"/>
  <c r="BN297" i="21"/>
  <c r="BO297" i="21" s="1"/>
  <c r="BW296" i="21"/>
  <c r="BR297" i="21"/>
  <c r="BS297" i="21" s="1"/>
  <c r="CK296" i="21"/>
  <c r="CE296" i="21"/>
  <c r="BY296" i="21"/>
  <c r="BF297" i="21"/>
  <c r="BG297" i="21" s="1"/>
  <c r="BD297" i="21"/>
  <c r="BE297" i="21" s="1"/>
  <c r="CA296" i="21"/>
  <c r="BU296" i="21"/>
  <c r="CG296" i="21"/>
  <c r="BJ297" i="21"/>
  <c r="BK297" i="21" s="1"/>
  <c r="BH297" i="21"/>
  <c r="BI297" i="21" s="1"/>
  <c r="CJ296" i="21"/>
  <c r="BP297" i="21"/>
  <c r="CD296" i="21"/>
  <c r="BQ297" i="21"/>
  <c r="BX296" i="21"/>
  <c r="CJ296" i="20"/>
  <c r="BP297" i="20"/>
  <c r="BQ297" i="20" s="1"/>
  <c r="CD296" i="20"/>
  <c r="BX296" i="20"/>
  <c r="BF297" i="20"/>
  <c r="BG297" i="20" s="1"/>
  <c r="BD297" i="20"/>
  <c r="BE297" i="20" s="1"/>
  <c r="BH297" i="20"/>
  <c r="BI297" i="20" s="1"/>
  <c r="BU296" i="20"/>
  <c r="CG296" i="20"/>
  <c r="CA296" i="20"/>
  <c r="BJ297" i="20"/>
  <c r="BK297" i="20" s="1"/>
  <c r="BR297" i="20"/>
  <c r="BS297" i="20" s="1"/>
  <c r="CE296" i="20"/>
  <c r="BY296" i="20"/>
  <c r="CK296" i="20"/>
  <c r="BV296" i="20"/>
  <c r="CH296" i="20"/>
  <c r="BM297" i="20"/>
  <c r="BL297" i="20"/>
  <c r="CB296" i="20"/>
  <c r="CI296" i="20"/>
  <c r="CC296" i="20"/>
  <c r="BN297" i="20"/>
  <c r="BO297" i="20" s="1"/>
  <c r="BW296" i="20"/>
  <c r="BH297" i="19"/>
  <c r="BI297" i="19" s="1"/>
  <c r="CC296" i="19"/>
  <c r="BN297" i="19"/>
  <c r="BO297" i="19" s="1"/>
  <c r="BW296" i="19"/>
  <c r="CI296" i="19"/>
  <c r="BD297" i="19"/>
  <c r="BE297" i="19" s="1"/>
  <c r="CG296" i="19"/>
  <c r="CA296" i="19"/>
  <c r="BK297" i="19"/>
  <c r="BJ297" i="19"/>
  <c r="BU296" i="19"/>
  <c r="BP297" i="19"/>
  <c r="BQ297" i="19" s="1"/>
  <c r="CD296" i="19"/>
  <c r="BX296" i="19"/>
  <c r="CJ296" i="19"/>
  <c r="CB296" i="19"/>
  <c r="BL297" i="19"/>
  <c r="BM297" i="19" s="1"/>
  <c r="BV296" i="19"/>
  <c r="CH296" i="19"/>
  <c r="BF297" i="19"/>
  <c r="BG297" i="19" s="1"/>
  <c r="BR297" i="19"/>
  <c r="CE296" i="19"/>
  <c r="BY296" i="19"/>
  <c r="CK296" i="19"/>
  <c r="BS297" i="19"/>
  <c r="BW299" i="26" l="1"/>
  <c r="CC299" i="26"/>
  <c r="BN300" i="26"/>
  <c r="CI299" i="26"/>
  <c r="BO300" i="26"/>
  <c r="BJ300" i="26"/>
  <c r="BK300" i="26" s="1"/>
  <c r="CG299" i="26"/>
  <c r="CA299" i="26"/>
  <c r="BU299" i="26"/>
  <c r="BX299" i="26"/>
  <c r="BQ300" i="26"/>
  <c r="BP300" i="26"/>
  <c r="CD299" i="26"/>
  <c r="CJ299" i="26"/>
  <c r="BF300" i="26"/>
  <c r="BG300" i="26" s="1"/>
  <c r="BD300" i="26"/>
  <c r="BE300" i="26" s="1"/>
  <c r="BH300" i="26"/>
  <c r="BI300" i="26"/>
  <c r="CK299" i="26"/>
  <c r="BR300" i="26"/>
  <c r="BS300" i="26" s="1"/>
  <c r="BY299" i="26"/>
  <c r="CE299" i="26"/>
  <c r="CB299" i="26"/>
  <c r="BV299" i="26"/>
  <c r="BL300" i="26"/>
  <c r="CH299" i="26"/>
  <c r="BM300" i="26"/>
  <c r="BX298" i="25"/>
  <c r="CJ298" i="25"/>
  <c r="BP299" i="25"/>
  <c r="CD298" i="25"/>
  <c r="BQ299" i="25"/>
  <c r="BY298" i="25"/>
  <c r="CK298" i="25"/>
  <c r="BR299" i="25"/>
  <c r="BS299" i="25" s="1"/>
  <c r="CE298" i="25"/>
  <c r="BL299" i="25"/>
  <c r="BM299" i="25" s="1"/>
  <c r="CH298" i="25"/>
  <c r="CB298" i="25"/>
  <c r="BV298" i="25"/>
  <c r="BH299" i="25"/>
  <c r="BI299" i="25" s="1"/>
  <c r="CI298" i="25"/>
  <c r="BN299" i="25"/>
  <c r="CC298" i="25"/>
  <c r="BW298" i="25"/>
  <c r="BO299" i="25"/>
  <c r="BU298" i="25"/>
  <c r="BK299" i="25"/>
  <c r="CA298" i="25"/>
  <c r="BJ299" i="25"/>
  <c r="CG298" i="25"/>
  <c r="BF299" i="25"/>
  <c r="BG299" i="25" s="1"/>
  <c r="BD299" i="25"/>
  <c r="BE299" i="25" s="1"/>
  <c r="CC297" i="24"/>
  <c r="BN298" i="24"/>
  <c r="BO298" i="24" s="1"/>
  <c r="BW297" i="24"/>
  <c r="CI297" i="24"/>
  <c r="CA297" i="24"/>
  <c r="BJ298" i="24"/>
  <c r="BK298" i="24" s="1"/>
  <c r="BU297" i="24"/>
  <c r="CG297" i="24"/>
  <c r="BD298" i="24"/>
  <c r="BE298" i="24" s="1"/>
  <c r="CB297" i="24"/>
  <c r="BL298" i="24"/>
  <c r="BM298" i="24" s="1"/>
  <c r="BV297" i="24"/>
  <c r="CH297" i="24"/>
  <c r="BH298" i="24"/>
  <c r="BI298" i="24" s="1"/>
  <c r="BF298" i="24"/>
  <c r="BG298" i="24" s="1"/>
  <c r="BY297" i="24"/>
  <c r="CK297" i="24"/>
  <c r="BS298" i="24"/>
  <c r="BR298" i="24"/>
  <c r="CE297" i="24"/>
  <c r="BP298" i="24"/>
  <c r="CD297" i="24"/>
  <c r="BX297" i="24"/>
  <c r="CJ297" i="24"/>
  <c r="BQ298" i="24"/>
  <c r="BH298" i="23"/>
  <c r="BI298" i="23" s="1"/>
  <c r="CJ297" i="23"/>
  <c r="CI297" i="23"/>
  <c r="BW297" i="23"/>
  <c r="BN298" i="23"/>
  <c r="BO298" i="23" s="1"/>
  <c r="CC297" i="23"/>
  <c r="BP299" i="23"/>
  <c r="BQ299" i="23" s="1"/>
  <c r="CD298" i="23"/>
  <c r="BD299" i="23"/>
  <c r="BE299" i="23" s="1"/>
  <c r="BF298" i="23"/>
  <c r="BG298" i="23" s="1"/>
  <c r="BX297" i="23"/>
  <c r="BR298" i="23"/>
  <c r="BY297" i="23"/>
  <c r="BS298" i="23"/>
  <c r="CK297" i="23"/>
  <c r="CE297" i="23"/>
  <c r="BV297" i="23"/>
  <c r="CH297" i="23"/>
  <c r="BL298" i="23"/>
  <c r="CB297" i="23"/>
  <c r="BM298" i="23"/>
  <c r="BU297" i="23"/>
  <c r="CG297" i="23"/>
  <c r="BJ298" i="23"/>
  <c r="BK298" i="23" s="1"/>
  <c r="CA297" i="23"/>
  <c r="BD299" i="22"/>
  <c r="BE299" i="22" s="1"/>
  <c r="BJ299" i="22"/>
  <c r="BK299" i="22" s="1"/>
  <c r="BU298" i="22"/>
  <c r="CG298" i="22"/>
  <c r="CA298" i="22"/>
  <c r="BX298" i="22"/>
  <c r="CJ298" i="22"/>
  <c r="BP299" i="22"/>
  <c r="BQ299" i="22" s="1"/>
  <c r="CD298" i="22"/>
  <c r="BF299" i="22"/>
  <c r="BG299" i="22" s="1"/>
  <c r="BY298" i="22"/>
  <c r="CK298" i="22"/>
  <c r="BR299" i="22"/>
  <c r="BS299" i="22" s="1"/>
  <c r="CE298" i="22"/>
  <c r="BH299" i="22"/>
  <c r="BI299" i="22" s="1"/>
  <c r="BW298" i="22"/>
  <c r="CI298" i="22"/>
  <c r="BO299" i="22"/>
  <c r="CC298" i="22"/>
  <c r="BN299" i="22"/>
  <c r="BL299" i="22"/>
  <c r="BV298" i="22"/>
  <c r="CH298" i="22"/>
  <c r="CB298" i="22"/>
  <c r="BM299" i="22"/>
  <c r="BH298" i="21"/>
  <c r="BI298" i="21" s="1"/>
  <c r="CC297" i="21"/>
  <c r="CI297" i="21"/>
  <c r="BN298" i="21"/>
  <c r="BO298" i="21" s="1"/>
  <c r="BW297" i="21"/>
  <c r="BR298" i="21"/>
  <c r="BS298" i="21" s="1"/>
  <c r="CK297" i="21"/>
  <c r="CE297" i="21"/>
  <c r="BY297" i="21"/>
  <c r="BV297" i="21"/>
  <c r="BL298" i="21"/>
  <c r="BM298" i="21" s="1"/>
  <c r="CH297" i="21"/>
  <c r="CB297" i="21"/>
  <c r="CA297" i="21"/>
  <c r="BU297" i="21"/>
  <c r="CG297" i="21"/>
  <c r="BJ298" i="21"/>
  <c r="BK298" i="21" s="1"/>
  <c r="BD298" i="21"/>
  <c r="BE298" i="21" s="1"/>
  <c r="BF298" i="21"/>
  <c r="BG298" i="21" s="1"/>
  <c r="CJ297" i="21"/>
  <c r="BP298" i="21"/>
  <c r="CD297" i="21"/>
  <c r="BQ298" i="21"/>
  <c r="BX297" i="21"/>
  <c r="CI297" i="20"/>
  <c r="CC297" i="20"/>
  <c r="BN298" i="20"/>
  <c r="BO298" i="20" s="1"/>
  <c r="BW297" i="20"/>
  <c r="BD298" i="20"/>
  <c r="BE298" i="20" s="1"/>
  <c r="BH298" i="20"/>
  <c r="BI298" i="20" s="1"/>
  <c r="BR298" i="20"/>
  <c r="BS298" i="20" s="1"/>
  <c r="CE297" i="20"/>
  <c r="BY297" i="20"/>
  <c r="CK297" i="20"/>
  <c r="BU297" i="20"/>
  <c r="CG297" i="20"/>
  <c r="CA297" i="20"/>
  <c r="BJ298" i="20"/>
  <c r="BK298" i="20" s="1"/>
  <c r="BF298" i="20"/>
  <c r="BG298" i="20" s="1"/>
  <c r="CJ297" i="20"/>
  <c r="BP298" i="20"/>
  <c r="BQ298" i="20" s="1"/>
  <c r="CD297" i="20"/>
  <c r="BX297" i="20"/>
  <c r="BV297" i="20"/>
  <c r="CH297" i="20"/>
  <c r="BL298" i="20"/>
  <c r="BM298" i="20" s="1"/>
  <c r="CB297" i="20"/>
  <c r="BD298" i="19"/>
  <c r="BE298" i="19" s="1"/>
  <c r="CC297" i="19"/>
  <c r="BN298" i="19"/>
  <c r="BO298" i="19" s="1"/>
  <c r="BW297" i="19"/>
  <c r="CI297" i="19"/>
  <c r="BP298" i="19"/>
  <c r="BQ298" i="19" s="1"/>
  <c r="CD297" i="19"/>
  <c r="BX297" i="19"/>
  <c r="CJ297" i="19"/>
  <c r="BF298" i="19"/>
  <c r="BG298" i="19" s="1"/>
  <c r="CB297" i="19"/>
  <c r="BL298" i="19"/>
  <c r="BM298" i="19" s="1"/>
  <c r="BV297" i="19"/>
  <c r="CH297" i="19"/>
  <c r="BH298" i="19"/>
  <c r="BI298" i="19" s="1"/>
  <c r="BR298" i="19"/>
  <c r="BS298" i="19" s="1"/>
  <c r="CE297" i="19"/>
  <c r="BY297" i="19"/>
  <c r="CK297" i="19"/>
  <c r="CG297" i="19"/>
  <c r="CA297" i="19"/>
  <c r="BJ298" i="19"/>
  <c r="BK298" i="19" s="1"/>
  <c r="BU297" i="19"/>
  <c r="CK300" i="26" l="1"/>
  <c r="BR301" i="26"/>
  <c r="BS301" i="26" s="1"/>
  <c r="BY300" i="26"/>
  <c r="CE300" i="26"/>
  <c r="BJ301" i="26"/>
  <c r="BK301" i="26" s="1"/>
  <c r="BU300" i="26"/>
  <c r="CG300" i="26"/>
  <c r="CA300" i="26"/>
  <c r="BD301" i="26"/>
  <c r="BE301" i="26" s="1"/>
  <c r="BF301" i="26"/>
  <c r="BG301" i="26" s="1"/>
  <c r="BX300" i="26"/>
  <c r="BQ301" i="26"/>
  <c r="BP301" i="26"/>
  <c r="CD300" i="26"/>
  <c r="CJ300" i="26"/>
  <c r="BH301" i="26"/>
  <c r="BI301" i="26" s="1"/>
  <c r="BW300" i="26"/>
  <c r="CI300" i="26"/>
  <c r="CC300" i="26"/>
  <c r="BN301" i="26"/>
  <c r="BO301" i="26" s="1"/>
  <c r="BL301" i="26"/>
  <c r="CH300" i="26"/>
  <c r="CB300" i="26"/>
  <c r="BV300" i="26"/>
  <c r="BM301" i="26"/>
  <c r="BY299" i="25"/>
  <c r="CE299" i="25"/>
  <c r="BR300" i="25"/>
  <c r="BS300" i="25" s="1"/>
  <c r="CK299" i="25"/>
  <c r="BL300" i="25"/>
  <c r="CH299" i="25"/>
  <c r="CB299" i="25"/>
  <c r="BV299" i="25"/>
  <c r="BM300" i="25"/>
  <c r="BD300" i="25"/>
  <c r="BE300" i="25" s="1"/>
  <c r="BH300" i="25"/>
  <c r="BI300" i="25"/>
  <c r="BF300" i="25"/>
  <c r="BG300" i="25" s="1"/>
  <c r="CI299" i="25"/>
  <c r="CC299" i="25"/>
  <c r="BW299" i="25"/>
  <c r="BN300" i="25"/>
  <c r="BO300" i="25" s="1"/>
  <c r="BK300" i="25"/>
  <c r="BU299" i="25"/>
  <c r="CA299" i="25"/>
  <c r="BJ300" i="25"/>
  <c r="CG299" i="25"/>
  <c r="CD299" i="25"/>
  <c r="BX299" i="25"/>
  <c r="BP300" i="25"/>
  <c r="BQ300" i="25" s="1"/>
  <c r="CJ299" i="25"/>
  <c r="CB298" i="24"/>
  <c r="BL299" i="24"/>
  <c r="BM299" i="24" s="1"/>
  <c r="BV298" i="24"/>
  <c r="CH298" i="24"/>
  <c r="CA298" i="24"/>
  <c r="BJ299" i="24"/>
  <c r="BK299" i="24" s="1"/>
  <c r="BU298" i="24"/>
  <c r="CG298" i="24"/>
  <c r="BF299" i="24"/>
  <c r="BG299" i="24" s="1"/>
  <c r="CC298" i="24"/>
  <c r="BN299" i="24"/>
  <c r="BO299" i="24" s="1"/>
  <c r="BW298" i="24"/>
  <c r="CI298" i="24"/>
  <c r="BH299" i="24"/>
  <c r="BI299" i="24" s="1"/>
  <c r="BD299" i="24"/>
  <c r="BE299" i="24" s="1"/>
  <c r="BY298" i="24"/>
  <c r="CK298" i="24"/>
  <c r="BS299" i="24"/>
  <c r="BR299" i="24"/>
  <c r="CE298" i="24"/>
  <c r="BP299" i="24"/>
  <c r="CD298" i="24"/>
  <c r="BX298" i="24"/>
  <c r="CJ298" i="24"/>
  <c r="BQ299" i="24"/>
  <c r="BU298" i="23"/>
  <c r="CG298" i="23"/>
  <c r="BJ299" i="23"/>
  <c r="BK299" i="23" s="1"/>
  <c r="CA298" i="23"/>
  <c r="BD300" i="23"/>
  <c r="BE300" i="23" s="1"/>
  <c r="BP300" i="23"/>
  <c r="BQ300" i="23" s="1"/>
  <c r="CD299" i="23"/>
  <c r="BF299" i="23"/>
  <c r="BG299" i="23" s="1"/>
  <c r="BX298" i="23"/>
  <c r="CI298" i="23"/>
  <c r="BW298" i="23"/>
  <c r="BN299" i="23"/>
  <c r="BO299" i="23" s="1"/>
  <c r="CC298" i="23"/>
  <c r="BH299" i="23"/>
  <c r="BI299" i="23" s="1"/>
  <c r="CJ298" i="23"/>
  <c r="BS299" i="23"/>
  <c r="BR299" i="23"/>
  <c r="BY298" i="23"/>
  <c r="CK298" i="23"/>
  <c r="CE298" i="23"/>
  <c r="BV298" i="23"/>
  <c r="CH298" i="23"/>
  <c r="BL299" i="23"/>
  <c r="CB298" i="23"/>
  <c r="BM299" i="23"/>
  <c r="BF300" i="22"/>
  <c r="BG300" i="22" s="1"/>
  <c r="BH300" i="22"/>
  <c r="BI300" i="22" s="1"/>
  <c r="BX299" i="22"/>
  <c r="CJ299" i="22"/>
  <c r="BP300" i="22"/>
  <c r="BQ300" i="22" s="1"/>
  <c r="CD299" i="22"/>
  <c r="BJ300" i="22"/>
  <c r="BK300" i="22" s="1"/>
  <c r="BU299" i="22"/>
  <c r="CG299" i="22"/>
  <c r="CA299" i="22"/>
  <c r="BY299" i="22"/>
  <c r="CK299" i="22"/>
  <c r="BR300" i="22"/>
  <c r="BS300" i="22" s="1"/>
  <c r="CE299" i="22"/>
  <c r="BD300" i="22"/>
  <c r="BE300" i="22" s="1"/>
  <c r="BW299" i="22"/>
  <c r="CI299" i="22"/>
  <c r="BO300" i="22"/>
  <c r="CC299" i="22"/>
  <c r="BN300" i="22"/>
  <c r="BL300" i="22"/>
  <c r="BV299" i="22"/>
  <c r="CH299" i="22"/>
  <c r="CB299" i="22"/>
  <c r="BM300" i="22"/>
  <c r="BV298" i="21"/>
  <c r="BL299" i="21"/>
  <c r="BM299" i="21" s="1"/>
  <c r="CH298" i="21"/>
  <c r="CB298" i="21"/>
  <c r="BR299" i="21"/>
  <c r="BS299" i="21" s="1"/>
  <c r="CK298" i="21"/>
  <c r="CE298" i="21"/>
  <c r="BY298" i="21"/>
  <c r="BK299" i="21"/>
  <c r="CA298" i="21"/>
  <c r="BU298" i="21"/>
  <c r="CG298" i="21"/>
  <c r="BJ299" i="21"/>
  <c r="BD299" i="21"/>
  <c r="BE299" i="21" s="1"/>
  <c r="CC298" i="21"/>
  <c r="CI298" i="21"/>
  <c r="BN299" i="21"/>
  <c r="BO299" i="21" s="1"/>
  <c r="BW298" i="21"/>
  <c r="BH299" i="21"/>
  <c r="BI299" i="21" s="1"/>
  <c r="CJ298" i="21"/>
  <c r="BP299" i="21"/>
  <c r="CD298" i="21"/>
  <c r="BQ299" i="21"/>
  <c r="BX298" i="21"/>
  <c r="BF299" i="21"/>
  <c r="BG299" i="21" s="1"/>
  <c r="BV298" i="20"/>
  <c r="CH298" i="20"/>
  <c r="BL299" i="20"/>
  <c r="BM299" i="20" s="1"/>
  <c r="CB298" i="20"/>
  <c r="CI298" i="20"/>
  <c r="CC298" i="20"/>
  <c r="BN299" i="20"/>
  <c r="BO299" i="20" s="1"/>
  <c r="BW298" i="20"/>
  <c r="CJ298" i="20"/>
  <c r="BQ299" i="20"/>
  <c r="BP299" i="20"/>
  <c r="CD298" i="20"/>
  <c r="BX298" i="20"/>
  <c r="BR299" i="20"/>
  <c r="BS299" i="20" s="1"/>
  <c r="CE298" i="20"/>
  <c r="BY298" i="20"/>
  <c r="CK298" i="20"/>
  <c r="BH299" i="20"/>
  <c r="BI299" i="20" s="1"/>
  <c r="BD299" i="20"/>
  <c r="BE299" i="20" s="1"/>
  <c r="BF299" i="20"/>
  <c r="BG299" i="20" s="1"/>
  <c r="BU298" i="20"/>
  <c r="CG298" i="20"/>
  <c r="CA298" i="20"/>
  <c r="BJ299" i="20"/>
  <c r="BK299" i="20" s="1"/>
  <c r="CB298" i="19"/>
  <c r="BL299" i="19"/>
  <c r="BM299" i="19" s="1"/>
  <c r="BV298" i="19"/>
  <c r="CH298" i="19"/>
  <c r="BP299" i="19"/>
  <c r="BQ299" i="19" s="1"/>
  <c r="CD298" i="19"/>
  <c r="BX298" i="19"/>
  <c r="CJ298" i="19"/>
  <c r="CG298" i="19"/>
  <c r="CA298" i="19"/>
  <c r="BJ299" i="19"/>
  <c r="BK299" i="19" s="1"/>
  <c r="BU298" i="19"/>
  <c r="CC298" i="19"/>
  <c r="BN299" i="19"/>
  <c r="BO299" i="19" s="1"/>
  <c r="BW298" i="19"/>
  <c r="CI298" i="19"/>
  <c r="BF299" i="19"/>
  <c r="BG299" i="19" s="1"/>
  <c r="BR299" i="19"/>
  <c r="BS299" i="19" s="1"/>
  <c r="CE298" i="19"/>
  <c r="BY298" i="19"/>
  <c r="CK298" i="19"/>
  <c r="BH299" i="19"/>
  <c r="BI299" i="19" s="1"/>
  <c r="BD299" i="19"/>
  <c r="BE299" i="19" s="1"/>
  <c r="BD302" i="26" l="1"/>
  <c r="BE302" i="26" s="1"/>
  <c r="BJ302" i="26"/>
  <c r="BK302" i="26" s="1"/>
  <c r="BU301" i="26"/>
  <c r="CG301" i="26"/>
  <c r="CA301" i="26"/>
  <c r="BF302" i="26"/>
  <c r="BG302" i="26" s="1"/>
  <c r="BW301" i="26"/>
  <c r="CI301" i="26"/>
  <c r="BO302" i="26"/>
  <c r="BN302" i="26"/>
  <c r="CC301" i="26"/>
  <c r="BY301" i="26"/>
  <c r="CK301" i="26"/>
  <c r="BR302" i="26"/>
  <c r="BS302" i="26" s="1"/>
  <c r="CE301" i="26"/>
  <c r="BH302" i="26"/>
  <c r="BI302" i="26" s="1"/>
  <c r="BX301" i="26"/>
  <c r="BP302" i="26"/>
  <c r="BQ302" i="26" s="1"/>
  <c r="CJ301" i="26"/>
  <c r="CD301" i="26"/>
  <c r="BL302" i="26"/>
  <c r="CH301" i="26"/>
  <c r="CB301" i="26"/>
  <c r="BV301" i="26"/>
  <c r="BM302" i="26"/>
  <c r="BD301" i="25"/>
  <c r="BE301" i="25" s="1"/>
  <c r="BY300" i="25"/>
  <c r="BR301" i="25"/>
  <c r="BS301" i="25" s="1"/>
  <c r="CE300" i="25"/>
  <c r="CK300" i="25"/>
  <c r="CI300" i="25"/>
  <c r="CC300" i="25"/>
  <c r="BW300" i="25"/>
  <c r="BN301" i="25"/>
  <c r="BO301" i="25" s="1"/>
  <c r="BX300" i="25"/>
  <c r="BQ301" i="25"/>
  <c r="BP301" i="25"/>
  <c r="CD300" i="25"/>
  <c r="CJ300" i="25"/>
  <c r="BF301" i="25"/>
  <c r="BG301" i="25" s="1"/>
  <c r="BL301" i="25"/>
  <c r="CH300" i="25"/>
  <c r="CB300" i="25"/>
  <c r="BV300" i="25"/>
  <c r="BM301" i="25"/>
  <c r="BU300" i="25"/>
  <c r="CA300" i="25"/>
  <c r="BJ301" i="25"/>
  <c r="BK301" i="25" s="1"/>
  <c r="CG300" i="25"/>
  <c r="BH301" i="25"/>
  <c r="BI301" i="25"/>
  <c r="CC299" i="24"/>
  <c r="BN300" i="24"/>
  <c r="BO300" i="24" s="1"/>
  <c r="BW299" i="24"/>
  <c r="CI299" i="24"/>
  <c r="CA299" i="24"/>
  <c r="BJ300" i="24"/>
  <c r="BK300" i="24" s="1"/>
  <c r="BU299" i="24"/>
  <c r="CG299" i="24"/>
  <c r="BD300" i="24"/>
  <c r="BE300" i="24" s="1"/>
  <c r="BF300" i="24"/>
  <c r="BG300" i="24" s="1"/>
  <c r="BH300" i="24"/>
  <c r="BI300" i="24" s="1"/>
  <c r="CH299" i="24"/>
  <c r="BL300" i="24"/>
  <c r="CB299" i="24"/>
  <c r="BM300" i="24"/>
  <c r="BV299" i="24"/>
  <c r="BS300" i="24"/>
  <c r="BY299" i="24"/>
  <c r="CK299" i="24"/>
  <c r="CE299" i="24"/>
  <c r="BR300" i="24"/>
  <c r="BP300" i="24"/>
  <c r="BQ300" i="24" s="1"/>
  <c r="CD299" i="24"/>
  <c r="BX299" i="24"/>
  <c r="CJ299" i="24"/>
  <c r="BF300" i="23"/>
  <c r="BG300" i="23" s="1"/>
  <c r="BX299" i="23"/>
  <c r="BU299" i="23"/>
  <c r="CG299" i="23"/>
  <c r="CA299" i="23"/>
  <c r="BJ300" i="23"/>
  <c r="BK300" i="23" s="1"/>
  <c r="BD301" i="23"/>
  <c r="BE301" i="23" s="1"/>
  <c r="CI299" i="23"/>
  <c r="BW299" i="23"/>
  <c r="BN300" i="23"/>
  <c r="BO300" i="23" s="1"/>
  <c r="CC299" i="23"/>
  <c r="BP301" i="23"/>
  <c r="BQ301" i="23" s="1"/>
  <c r="CD300" i="23"/>
  <c r="BH300" i="23"/>
  <c r="BI300" i="23" s="1"/>
  <c r="CJ299" i="23"/>
  <c r="BS300" i="23"/>
  <c r="BR300" i="23"/>
  <c r="BY299" i="23"/>
  <c r="CK299" i="23"/>
  <c r="CE299" i="23"/>
  <c r="CH299" i="23"/>
  <c r="BV299" i="23"/>
  <c r="BL300" i="23"/>
  <c r="BM300" i="23" s="1"/>
  <c r="CB299" i="23"/>
  <c r="BJ301" i="22"/>
  <c r="BK301" i="22" s="1"/>
  <c r="BU300" i="22"/>
  <c r="CG300" i="22"/>
  <c r="CA300" i="22"/>
  <c r="BD301" i="22"/>
  <c r="BE301" i="22" s="1"/>
  <c r="BH301" i="22"/>
  <c r="BI301" i="22" s="1"/>
  <c r="BX300" i="22"/>
  <c r="CJ300" i="22"/>
  <c r="BQ301" i="22"/>
  <c r="BP301" i="22"/>
  <c r="CD300" i="22"/>
  <c r="BY300" i="22"/>
  <c r="CK300" i="22"/>
  <c r="BR301" i="22"/>
  <c r="BS301" i="22" s="1"/>
  <c r="CE300" i="22"/>
  <c r="BF301" i="22"/>
  <c r="BG301" i="22" s="1"/>
  <c r="BW300" i="22"/>
  <c r="CI300" i="22"/>
  <c r="BO301" i="22"/>
  <c r="CC300" i="22"/>
  <c r="BN301" i="22"/>
  <c r="BL301" i="22"/>
  <c r="BV300" i="22"/>
  <c r="CH300" i="22"/>
  <c r="CB300" i="22"/>
  <c r="BM301" i="22"/>
  <c r="BH300" i="21"/>
  <c r="BI300" i="21" s="1"/>
  <c r="CC299" i="21"/>
  <c r="CI299" i="21"/>
  <c r="BW299" i="21"/>
  <c r="BN300" i="21"/>
  <c r="BO300" i="21" s="1"/>
  <c r="BV299" i="21"/>
  <c r="BL300" i="21"/>
  <c r="BM300" i="21" s="1"/>
  <c r="CH299" i="21"/>
  <c r="CB299" i="21"/>
  <c r="BR300" i="21"/>
  <c r="BS300" i="21"/>
  <c r="CK299" i="21"/>
  <c r="CE299" i="21"/>
  <c r="BY299" i="21"/>
  <c r="BF300" i="21"/>
  <c r="BG300" i="21" s="1"/>
  <c r="CA299" i="21"/>
  <c r="BU299" i="21"/>
  <c r="CG299" i="21"/>
  <c r="BJ300" i="21"/>
  <c r="BK300" i="21" s="1"/>
  <c r="BD300" i="21"/>
  <c r="BE300" i="21" s="1"/>
  <c r="CJ299" i="21"/>
  <c r="BP300" i="21"/>
  <c r="CD299" i="21"/>
  <c r="BQ300" i="21"/>
  <c r="BX299" i="21"/>
  <c r="BU299" i="20"/>
  <c r="CG299" i="20"/>
  <c r="CA299" i="20"/>
  <c r="BJ300" i="20"/>
  <c r="BK300" i="20"/>
  <c r="BD300" i="20"/>
  <c r="BE300" i="20" s="1"/>
  <c r="BV299" i="20"/>
  <c r="CH299" i="20"/>
  <c r="BL300" i="20"/>
  <c r="BM300" i="20" s="1"/>
  <c r="CB299" i="20"/>
  <c r="BH300" i="20"/>
  <c r="BI300" i="20" s="1"/>
  <c r="BF300" i="20"/>
  <c r="BG300" i="20" s="1"/>
  <c r="CI299" i="20"/>
  <c r="CC299" i="20"/>
  <c r="BN300" i="20"/>
  <c r="BO300" i="20" s="1"/>
  <c r="BW299" i="20"/>
  <c r="BR300" i="20"/>
  <c r="BS300" i="20" s="1"/>
  <c r="CE299" i="20"/>
  <c r="BY299" i="20"/>
  <c r="CK299" i="20"/>
  <c r="CJ299" i="20"/>
  <c r="BP300" i="20"/>
  <c r="BQ300" i="20" s="1"/>
  <c r="CD299" i="20"/>
  <c r="BX299" i="20"/>
  <c r="BD300" i="19"/>
  <c r="BE300" i="19" s="1"/>
  <c r="BF300" i="19"/>
  <c r="BG300" i="19" s="1"/>
  <c r="BP300" i="19"/>
  <c r="BQ300" i="19" s="1"/>
  <c r="CD299" i="19"/>
  <c r="BX299" i="19"/>
  <c r="CJ299" i="19"/>
  <c r="BH300" i="19"/>
  <c r="BI300" i="19" s="1"/>
  <c r="BR300" i="19"/>
  <c r="BS300" i="19" s="1"/>
  <c r="CE299" i="19"/>
  <c r="BY299" i="19"/>
  <c r="CK299" i="19"/>
  <c r="CB299" i="19"/>
  <c r="BL300" i="19"/>
  <c r="BM300" i="19" s="1"/>
  <c r="BV299" i="19"/>
  <c r="CH299" i="19"/>
  <c r="CG299" i="19"/>
  <c r="CA299" i="19"/>
  <c r="BK300" i="19"/>
  <c r="BJ300" i="19"/>
  <c r="BU299" i="19"/>
  <c r="CC299" i="19"/>
  <c r="BN300" i="19"/>
  <c r="BO300" i="19" s="1"/>
  <c r="BW299" i="19"/>
  <c r="CI299" i="19"/>
  <c r="BH303" i="26" l="1"/>
  <c r="BI303" i="26"/>
  <c r="BF303" i="26"/>
  <c r="BG303" i="26" s="1"/>
  <c r="BJ303" i="26"/>
  <c r="BK303" i="26" s="1"/>
  <c r="BU302" i="26"/>
  <c r="CG302" i="26"/>
  <c r="CA302" i="26"/>
  <c r="BX302" i="26"/>
  <c r="BP303" i="26"/>
  <c r="BQ303" i="26" s="1"/>
  <c r="CJ302" i="26"/>
  <c r="CD302" i="26"/>
  <c r="BY302" i="26"/>
  <c r="CK302" i="26"/>
  <c r="BR303" i="26"/>
  <c r="BS303" i="26" s="1"/>
  <c r="CE302" i="26"/>
  <c r="BD303" i="26"/>
  <c r="BE303" i="26" s="1"/>
  <c r="BW302" i="26"/>
  <c r="CI302" i="26"/>
  <c r="BO303" i="26"/>
  <c r="BN303" i="26"/>
  <c r="CC302" i="26"/>
  <c r="BL303" i="26"/>
  <c r="CH302" i="26"/>
  <c r="CB302" i="26"/>
  <c r="BV302" i="26"/>
  <c r="BM303" i="26"/>
  <c r="BU301" i="25"/>
  <c r="CG301" i="25"/>
  <c r="CA301" i="25"/>
  <c r="BJ302" i="25"/>
  <c r="BK302" i="25" s="1"/>
  <c r="BY301" i="25"/>
  <c r="BR302" i="25"/>
  <c r="BS302" i="25" s="1"/>
  <c r="CE301" i="25"/>
  <c r="CK301" i="25"/>
  <c r="BF302" i="25"/>
  <c r="BG302" i="25" s="1"/>
  <c r="CI301" i="25"/>
  <c r="CC301" i="25"/>
  <c r="BW301" i="25"/>
  <c r="BN302" i="25"/>
  <c r="BO302" i="25" s="1"/>
  <c r="BD302" i="25"/>
  <c r="BE302" i="25" s="1"/>
  <c r="BH302" i="25"/>
  <c r="BI302" i="25" s="1"/>
  <c r="BL302" i="25"/>
  <c r="BM302" i="25" s="1"/>
  <c r="CH301" i="25"/>
  <c r="CB301" i="25"/>
  <c r="BV301" i="25"/>
  <c r="BX301" i="25"/>
  <c r="BQ302" i="25"/>
  <c r="BP302" i="25"/>
  <c r="CD301" i="25"/>
  <c r="CJ301" i="25"/>
  <c r="CJ300" i="24"/>
  <c r="CD300" i="24"/>
  <c r="BP301" i="24"/>
  <c r="BQ301" i="24" s="1"/>
  <c r="BX300" i="24"/>
  <c r="BD301" i="24"/>
  <c r="BE301" i="24" s="1"/>
  <c r="BH301" i="24"/>
  <c r="BI301" i="24" s="1"/>
  <c r="CI300" i="24"/>
  <c r="CC300" i="24"/>
  <c r="BO301" i="24"/>
  <c r="BN301" i="24"/>
  <c r="BW300" i="24"/>
  <c r="BF301" i="24"/>
  <c r="BG301" i="24" s="1"/>
  <c r="CG300" i="24"/>
  <c r="CA300" i="24"/>
  <c r="BU300" i="24"/>
  <c r="BJ301" i="24"/>
  <c r="BK301" i="24" s="1"/>
  <c r="BS301" i="24"/>
  <c r="CE300" i="24"/>
  <c r="BY300" i="24"/>
  <c r="BR301" i="24"/>
  <c r="CK300" i="24"/>
  <c r="CH300" i="24"/>
  <c r="BL301" i="24"/>
  <c r="CB300" i="24"/>
  <c r="BM301" i="24"/>
  <c r="BV300" i="24"/>
  <c r="BD302" i="23"/>
  <c r="BE302" i="23" s="1"/>
  <c r="CH300" i="23"/>
  <c r="BV300" i="23"/>
  <c r="BL301" i="23"/>
  <c r="CB300" i="23"/>
  <c r="BM301" i="23"/>
  <c r="BP302" i="23"/>
  <c r="BQ302" i="23" s="1"/>
  <c r="CJ301" i="23"/>
  <c r="CD301" i="23"/>
  <c r="BH301" i="23"/>
  <c r="BI301" i="23"/>
  <c r="CJ300" i="23"/>
  <c r="CI300" i="23"/>
  <c r="BW300" i="23"/>
  <c r="BN301" i="23"/>
  <c r="BO301" i="23" s="1"/>
  <c r="CC300" i="23"/>
  <c r="BU300" i="23"/>
  <c r="CG300" i="23"/>
  <c r="BJ301" i="23"/>
  <c r="BK301" i="23" s="1"/>
  <c r="CA300" i="23"/>
  <c r="BF301" i="23"/>
  <c r="BG301" i="23" s="1"/>
  <c r="BX301" i="23" s="1"/>
  <c r="BX300" i="23"/>
  <c r="BR301" i="23"/>
  <c r="BS301" i="23" s="1"/>
  <c r="CE300" i="23"/>
  <c r="BY300" i="23"/>
  <c r="CK300" i="23"/>
  <c r="BH302" i="22"/>
  <c r="BI302" i="22" s="1"/>
  <c r="BD302" i="22"/>
  <c r="BE302" i="22" s="1"/>
  <c r="BR302" i="22"/>
  <c r="BS302" i="22" s="1"/>
  <c r="BY301" i="22"/>
  <c r="CK301" i="22"/>
  <c r="CE301" i="22"/>
  <c r="BF302" i="22"/>
  <c r="BG302" i="22" s="1"/>
  <c r="BK302" i="22"/>
  <c r="BJ302" i="22"/>
  <c r="BU301" i="22"/>
  <c r="CG301" i="22"/>
  <c r="CA301" i="22"/>
  <c r="BW301" i="22"/>
  <c r="CI301" i="22"/>
  <c r="CC301" i="22"/>
  <c r="BN302" i="22"/>
  <c r="BO302" i="22" s="1"/>
  <c r="BX301" i="22"/>
  <c r="CJ301" i="22"/>
  <c r="BQ302" i="22"/>
  <c r="BP302" i="22"/>
  <c r="CD301" i="22"/>
  <c r="BL302" i="22"/>
  <c r="BV301" i="22"/>
  <c r="CH301" i="22"/>
  <c r="CB301" i="22"/>
  <c r="BM302" i="22"/>
  <c r="CC300" i="21"/>
  <c r="CI300" i="21"/>
  <c r="BW300" i="21"/>
  <c r="BN301" i="21"/>
  <c r="BO301" i="21" s="1"/>
  <c r="CA300" i="21"/>
  <c r="BJ301" i="21"/>
  <c r="BK301" i="21" s="1"/>
  <c r="BU300" i="21"/>
  <c r="CG300" i="21"/>
  <c r="BF301" i="21"/>
  <c r="BG301" i="21" s="1"/>
  <c r="BV300" i="21"/>
  <c r="CH300" i="21"/>
  <c r="BL301" i="21"/>
  <c r="BM301" i="21" s="1"/>
  <c r="CB300" i="21"/>
  <c r="BH301" i="21"/>
  <c r="BI301" i="21" s="1"/>
  <c r="BD301" i="21"/>
  <c r="BE301" i="21" s="1"/>
  <c r="BR301" i="21"/>
  <c r="BS301" i="21" s="1"/>
  <c r="CK300" i="21"/>
  <c r="CE300" i="21"/>
  <c r="BY300" i="21"/>
  <c r="CJ300" i="21"/>
  <c r="BP301" i="21"/>
  <c r="BQ301" i="21" s="1"/>
  <c r="CD300" i="21"/>
  <c r="BX300" i="21"/>
  <c r="BF301" i="20"/>
  <c r="BG301" i="20" s="1"/>
  <c r="BV300" i="20"/>
  <c r="CH300" i="20"/>
  <c r="BL301" i="20"/>
  <c r="BM301" i="20" s="1"/>
  <c r="CB300" i="20"/>
  <c r="BH301" i="20"/>
  <c r="BI301" i="20" s="1"/>
  <c r="CJ300" i="20"/>
  <c r="BP301" i="20"/>
  <c r="BQ301" i="20" s="1"/>
  <c r="CD300" i="20"/>
  <c r="BX300" i="20"/>
  <c r="CI300" i="20"/>
  <c r="CC300" i="20"/>
  <c r="BN301" i="20"/>
  <c r="BO301" i="20" s="1"/>
  <c r="BW300" i="20"/>
  <c r="BD301" i="20"/>
  <c r="BE301" i="20" s="1"/>
  <c r="BR301" i="20"/>
  <c r="BS301" i="20" s="1"/>
  <c r="CE300" i="20"/>
  <c r="BY300" i="20"/>
  <c r="CK300" i="20"/>
  <c r="BU300" i="20"/>
  <c r="CG300" i="20"/>
  <c r="CA300" i="20"/>
  <c r="BJ301" i="20"/>
  <c r="BK301" i="20" s="1"/>
  <c r="BP301" i="19"/>
  <c r="BQ301" i="19" s="1"/>
  <c r="CD300" i="19"/>
  <c r="BX300" i="19"/>
  <c r="CJ300" i="19"/>
  <c r="BH301" i="19"/>
  <c r="BI301" i="19" s="1"/>
  <c r="CB300" i="19"/>
  <c r="BL301" i="19"/>
  <c r="BM301" i="19" s="1"/>
  <c r="BV300" i="19"/>
  <c r="CH300" i="19"/>
  <c r="CC300" i="19"/>
  <c r="BN301" i="19"/>
  <c r="BO301" i="19" s="1"/>
  <c r="BW300" i="19"/>
  <c r="CI300" i="19"/>
  <c r="BR301" i="19"/>
  <c r="BS301" i="19" s="1"/>
  <c r="CE300" i="19"/>
  <c r="BY300" i="19"/>
  <c r="CK300" i="19"/>
  <c r="BD301" i="19"/>
  <c r="BE301" i="19" s="1"/>
  <c r="BF301" i="19"/>
  <c r="BG301" i="19" s="1"/>
  <c r="CG300" i="19"/>
  <c r="CA300" i="19"/>
  <c r="BJ301" i="19"/>
  <c r="BK301" i="19" s="1"/>
  <c r="BU300" i="19"/>
  <c r="BD304" i="26" l="1"/>
  <c r="BE304" i="26" s="1"/>
  <c r="BX303" i="26"/>
  <c r="BP304" i="26"/>
  <c r="BQ304" i="26" s="1"/>
  <c r="CJ303" i="26"/>
  <c r="CD303" i="26"/>
  <c r="BF304" i="26"/>
  <c r="BG304" i="26" s="1"/>
  <c r="BY303" i="26"/>
  <c r="CK303" i="26"/>
  <c r="BS304" i="26"/>
  <c r="BR304" i="26"/>
  <c r="CE303" i="26"/>
  <c r="BJ304" i="26"/>
  <c r="BK304" i="26" s="1"/>
  <c r="BU303" i="26"/>
  <c r="CG303" i="26"/>
  <c r="CA303" i="26"/>
  <c r="BL304" i="26"/>
  <c r="BM304" i="26" s="1"/>
  <c r="CH303" i="26"/>
  <c r="CB303" i="26"/>
  <c r="BV303" i="26"/>
  <c r="BW303" i="26"/>
  <c r="CI303" i="26"/>
  <c r="BN304" i="26"/>
  <c r="BO304" i="26" s="1"/>
  <c r="CC303" i="26"/>
  <c r="BH304" i="26"/>
  <c r="BI304" i="26" s="1"/>
  <c r="BF303" i="25"/>
  <c r="BG303" i="25" s="1"/>
  <c r="BY302" i="25"/>
  <c r="BR303" i="25"/>
  <c r="BS303" i="25" s="1"/>
  <c r="CE302" i="25"/>
  <c r="CK302" i="25"/>
  <c r="BL303" i="25"/>
  <c r="CH302" i="25"/>
  <c r="CB302" i="25"/>
  <c r="BV302" i="25"/>
  <c r="BM303" i="25"/>
  <c r="BJ303" i="25"/>
  <c r="BK303" i="25" s="1"/>
  <c r="BU302" i="25"/>
  <c r="CG302" i="25"/>
  <c r="CA302" i="25"/>
  <c r="BH303" i="25"/>
  <c r="BI303" i="25" s="1"/>
  <c r="BN303" i="25"/>
  <c r="CI302" i="25"/>
  <c r="BO303" i="25"/>
  <c r="CC302" i="25"/>
  <c r="BW302" i="25"/>
  <c r="BD303" i="25"/>
  <c r="BE303" i="25" s="1"/>
  <c r="BX302" i="25"/>
  <c r="BP303" i="25"/>
  <c r="BQ303" i="25" s="1"/>
  <c r="CD302" i="25"/>
  <c r="CJ302" i="25"/>
  <c r="BF302" i="24"/>
  <c r="BG302" i="24" s="1"/>
  <c r="BH302" i="24"/>
  <c r="BI302" i="24" s="1"/>
  <c r="BX301" i="24"/>
  <c r="BP302" i="24"/>
  <c r="BQ302" i="24" s="1"/>
  <c r="CJ301" i="24"/>
  <c r="CD301" i="24"/>
  <c r="BD302" i="24"/>
  <c r="BE302" i="24" s="1"/>
  <c r="BJ302" i="24"/>
  <c r="BK302" i="24" s="1"/>
  <c r="CA301" i="24"/>
  <c r="BU301" i="24"/>
  <c r="CG301" i="24"/>
  <c r="BW301" i="24"/>
  <c r="BN302" i="24"/>
  <c r="BO302" i="24" s="1"/>
  <c r="CI301" i="24"/>
  <c r="CC301" i="24"/>
  <c r="BS302" i="24"/>
  <c r="CE301" i="24"/>
  <c r="BY301" i="24"/>
  <c r="BR302" i="24"/>
  <c r="CK301" i="24"/>
  <c r="CH301" i="24"/>
  <c r="BL302" i="24"/>
  <c r="BV301" i="24"/>
  <c r="BM302" i="24"/>
  <c r="CB301" i="24"/>
  <c r="CI301" i="23"/>
  <c r="BN302" i="23"/>
  <c r="BW301" i="23"/>
  <c r="CC301" i="23"/>
  <c r="BO302" i="23"/>
  <c r="BU301" i="23"/>
  <c r="CG301" i="23"/>
  <c r="BJ302" i="23"/>
  <c r="BK302" i="23" s="1"/>
  <c r="CA301" i="23"/>
  <c r="BQ303" i="23"/>
  <c r="BP303" i="23"/>
  <c r="CD302" i="23"/>
  <c r="BR302" i="23"/>
  <c r="BS302" i="23" s="1"/>
  <c r="CE301" i="23"/>
  <c r="CK301" i="23"/>
  <c r="BY301" i="23"/>
  <c r="BD303" i="23"/>
  <c r="BE303" i="23" s="1"/>
  <c r="BH302" i="23"/>
  <c r="BI302" i="23" s="1"/>
  <c r="CH301" i="23"/>
  <c r="CB301" i="23"/>
  <c r="BV301" i="23"/>
  <c r="BL302" i="23"/>
  <c r="BM302" i="23" s="1"/>
  <c r="BF302" i="23"/>
  <c r="BG302" i="23" s="1"/>
  <c r="CI302" i="22"/>
  <c r="BW302" i="22"/>
  <c r="BN303" i="22"/>
  <c r="BO303" i="22" s="1"/>
  <c r="CC302" i="22"/>
  <c r="BF303" i="22"/>
  <c r="BG303" i="22" s="1"/>
  <c r="BR303" i="22"/>
  <c r="BS303" i="22" s="1"/>
  <c r="BY302" i="22"/>
  <c r="CK302" i="22"/>
  <c r="CE302" i="22"/>
  <c r="BD303" i="22"/>
  <c r="BE303" i="22" s="1"/>
  <c r="BH303" i="22"/>
  <c r="BI303" i="22" s="1"/>
  <c r="CG302" i="22"/>
  <c r="CA302" i="22"/>
  <c r="BU302" i="22"/>
  <c r="BJ303" i="22"/>
  <c r="BK303" i="22" s="1"/>
  <c r="CJ302" i="22"/>
  <c r="BQ303" i="22"/>
  <c r="BX302" i="22"/>
  <c r="BP303" i="22"/>
  <c r="CD302" i="22"/>
  <c r="BV302" i="22"/>
  <c r="CB302" i="22"/>
  <c r="BL303" i="22"/>
  <c r="BM303" i="22" s="1"/>
  <c r="CH302" i="22"/>
  <c r="BV301" i="21"/>
  <c r="CH301" i="21"/>
  <c r="CB301" i="21"/>
  <c r="BL302" i="21"/>
  <c r="BM302" i="21" s="1"/>
  <c r="BF302" i="21"/>
  <c r="BG302" i="21" s="1"/>
  <c r="CC301" i="21"/>
  <c r="CI301" i="21"/>
  <c r="BW301" i="21"/>
  <c r="BN302" i="21"/>
  <c r="BO302" i="21" s="1"/>
  <c r="CA301" i="21"/>
  <c r="BJ302" i="21"/>
  <c r="BK302" i="21" s="1"/>
  <c r="BU301" i="21"/>
  <c r="CG301" i="21"/>
  <c r="BD302" i="21"/>
  <c r="BE302" i="21" s="1"/>
  <c r="CJ301" i="21"/>
  <c r="BP302" i="21"/>
  <c r="BQ302" i="21" s="1"/>
  <c r="CD301" i="21"/>
  <c r="BX301" i="21"/>
  <c r="BY301" i="21"/>
  <c r="BR302" i="21"/>
  <c r="CK301" i="21"/>
  <c r="CE301" i="21"/>
  <c r="BS302" i="21"/>
  <c r="BH302" i="21"/>
  <c r="BI302" i="21" s="1"/>
  <c r="BU301" i="20"/>
  <c r="CG301" i="20"/>
  <c r="CA301" i="20"/>
  <c r="BJ302" i="20"/>
  <c r="BK302" i="20"/>
  <c r="CJ301" i="20"/>
  <c r="BP302" i="20"/>
  <c r="BQ302" i="20" s="1"/>
  <c r="CD301" i="20"/>
  <c r="BX301" i="20"/>
  <c r="BD302" i="20"/>
  <c r="BE302" i="20" s="1"/>
  <c r="BH302" i="20"/>
  <c r="BI302" i="20" s="1"/>
  <c r="BR302" i="20"/>
  <c r="BS302" i="20" s="1"/>
  <c r="CE301" i="20"/>
  <c r="BY301" i="20"/>
  <c r="CK301" i="20"/>
  <c r="BV301" i="20"/>
  <c r="CH301" i="20"/>
  <c r="BL302" i="20"/>
  <c r="BM302" i="20" s="1"/>
  <c r="CB301" i="20"/>
  <c r="CI301" i="20"/>
  <c r="CC301" i="20"/>
  <c r="BN302" i="20"/>
  <c r="BO302" i="20" s="1"/>
  <c r="BW301" i="20"/>
  <c r="BF302" i="20"/>
  <c r="BG302" i="20" s="1"/>
  <c r="BF302" i="19"/>
  <c r="BG302" i="19" s="1"/>
  <c r="BD302" i="19"/>
  <c r="BE302" i="19" s="1"/>
  <c r="CC301" i="19"/>
  <c r="BN302" i="19"/>
  <c r="BO302" i="19" s="1"/>
  <c r="BW301" i="19"/>
  <c r="CI301" i="19"/>
  <c r="CE301" i="19"/>
  <c r="BR302" i="19"/>
  <c r="BS302" i="19" s="1"/>
  <c r="BY301" i="19"/>
  <c r="CK301" i="19"/>
  <c r="BJ302" i="19"/>
  <c r="CG301" i="19"/>
  <c r="CA301" i="19"/>
  <c r="BU301" i="19"/>
  <c r="BK302" i="19"/>
  <c r="CB301" i="19"/>
  <c r="BL302" i="19"/>
  <c r="BM302" i="19" s="1"/>
  <c r="BV301" i="19"/>
  <c r="CH301" i="19"/>
  <c r="BH302" i="19"/>
  <c r="BI302" i="19" s="1"/>
  <c r="CD301" i="19"/>
  <c r="BP302" i="19"/>
  <c r="BQ302" i="19" s="1"/>
  <c r="BX301" i="19"/>
  <c r="CJ301" i="19"/>
  <c r="BW304" i="26" l="1"/>
  <c r="CI304" i="26"/>
  <c r="BN305" i="26"/>
  <c r="BO305" i="26" s="1"/>
  <c r="CC304" i="26"/>
  <c r="BJ305" i="26"/>
  <c r="BK305" i="26" s="1"/>
  <c r="BU304" i="26"/>
  <c r="CG304" i="26"/>
  <c r="CA304" i="26"/>
  <c r="BL305" i="26"/>
  <c r="BM305" i="26" s="1"/>
  <c r="CH304" i="26"/>
  <c r="CB304" i="26"/>
  <c r="BV304" i="26"/>
  <c r="BX304" i="26"/>
  <c r="BP305" i="26"/>
  <c r="CJ304" i="26"/>
  <c r="CD304" i="26"/>
  <c r="BQ305" i="26"/>
  <c r="BH305" i="26"/>
  <c r="BI305" i="26" s="1"/>
  <c r="BF305" i="26"/>
  <c r="BG305" i="26" s="1"/>
  <c r="BD305" i="26"/>
  <c r="BE305" i="26" s="1"/>
  <c r="BY304" i="26"/>
  <c r="CK304" i="26"/>
  <c r="BR305" i="26"/>
  <c r="BS305" i="26" s="1"/>
  <c r="CE304" i="26"/>
  <c r="BD304" i="25"/>
  <c r="BE304" i="25" s="1"/>
  <c r="BX303" i="25"/>
  <c r="BP304" i="25"/>
  <c r="BQ304" i="25" s="1"/>
  <c r="CD303" i="25"/>
  <c r="CJ303" i="25"/>
  <c r="BJ304" i="25"/>
  <c r="BK304" i="25" s="1"/>
  <c r="BU303" i="25"/>
  <c r="CG303" i="25"/>
  <c r="CA303" i="25"/>
  <c r="BH304" i="25"/>
  <c r="BI304" i="25"/>
  <c r="BY303" i="25"/>
  <c r="CK303" i="25"/>
  <c r="BR304" i="25"/>
  <c r="BS304" i="25" s="1"/>
  <c r="CE303" i="25"/>
  <c r="BF304" i="25"/>
  <c r="BG304" i="25" s="1"/>
  <c r="BN304" i="25"/>
  <c r="BO304" i="25" s="1"/>
  <c r="BW303" i="25"/>
  <c r="CI303" i="25"/>
  <c r="CC303" i="25"/>
  <c r="CB303" i="25"/>
  <c r="BL304" i="25"/>
  <c r="CH303" i="25"/>
  <c r="BV303" i="25"/>
  <c r="BM304" i="25"/>
  <c r="BJ303" i="24"/>
  <c r="CA302" i="24"/>
  <c r="BK303" i="24"/>
  <c r="BU302" i="24"/>
  <c r="CG302" i="24"/>
  <c r="BH303" i="24"/>
  <c r="BI303" i="24" s="1"/>
  <c r="BD303" i="24"/>
  <c r="BE303" i="24" s="1"/>
  <c r="BP303" i="24"/>
  <c r="BQ303" i="24" s="1"/>
  <c r="BX302" i="24"/>
  <c r="CJ302" i="24"/>
  <c r="CD302" i="24"/>
  <c r="CC302" i="24"/>
  <c r="BW302" i="24"/>
  <c r="BN303" i="24"/>
  <c r="BO303" i="24" s="1"/>
  <c r="CI302" i="24"/>
  <c r="BF303" i="24"/>
  <c r="BG303" i="24" s="1"/>
  <c r="BS303" i="24"/>
  <c r="CE302" i="24"/>
  <c r="BY302" i="24"/>
  <c r="CK302" i="24"/>
  <c r="BR303" i="24"/>
  <c r="CH302" i="24"/>
  <c r="BL303" i="24"/>
  <c r="CB302" i="24"/>
  <c r="BM303" i="24"/>
  <c r="BV302" i="24"/>
  <c r="BU302" i="23"/>
  <c r="CG302" i="23"/>
  <c r="CA302" i="23"/>
  <c r="BJ303" i="23"/>
  <c r="BK303" i="23" s="1"/>
  <c r="BF303" i="23"/>
  <c r="BG303" i="23" s="1"/>
  <c r="BX302" i="23"/>
  <c r="BH303" i="23"/>
  <c r="BI303" i="23" s="1"/>
  <c r="CJ302" i="23"/>
  <c r="CH302" i="23"/>
  <c r="CB302" i="23"/>
  <c r="BV302" i="23"/>
  <c r="BL303" i="23"/>
  <c r="BM303" i="23" s="1"/>
  <c r="BD304" i="23"/>
  <c r="BE304" i="23" s="1"/>
  <c r="BR303" i="23"/>
  <c r="BS303" i="23" s="1"/>
  <c r="CE302" i="23"/>
  <c r="CK302" i="23"/>
  <c r="BY302" i="23"/>
  <c r="BQ304" i="23"/>
  <c r="BP304" i="23"/>
  <c r="CD303" i="23"/>
  <c r="CI302" i="23"/>
  <c r="CC302" i="23"/>
  <c r="BN303" i="23"/>
  <c r="BO303" i="23" s="1"/>
  <c r="BW302" i="23"/>
  <c r="BH304" i="22"/>
  <c r="BI304" i="22" s="1"/>
  <c r="BF304" i="22"/>
  <c r="BG304" i="22" s="1"/>
  <c r="BD304" i="22"/>
  <c r="BE304" i="22" s="1"/>
  <c r="BU303" i="22"/>
  <c r="CG303" i="22"/>
  <c r="BJ304" i="22"/>
  <c r="BK304" i="22" s="1"/>
  <c r="CA303" i="22"/>
  <c r="BV303" i="22"/>
  <c r="CH303" i="22"/>
  <c r="BL304" i="22"/>
  <c r="BM304" i="22" s="1"/>
  <c r="CB303" i="22"/>
  <c r="BR304" i="22"/>
  <c r="BS304" i="22" s="1"/>
  <c r="CE303" i="22"/>
  <c r="BY303" i="22"/>
  <c r="CK303" i="22"/>
  <c r="CI303" i="22"/>
  <c r="BW303" i="22"/>
  <c r="BO304" i="22"/>
  <c r="BN304" i="22"/>
  <c r="CC303" i="22"/>
  <c r="CJ303" i="22"/>
  <c r="BX303" i="22"/>
  <c r="BP304" i="22"/>
  <c r="BQ304" i="22" s="1"/>
  <c r="CD303" i="22"/>
  <c r="CC302" i="21"/>
  <c r="BN303" i="21"/>
  <c r="BO303" i="21" s="1"/>
  <c r="CI302" i="21"/>
  <c r="BW302" i="21"/>
  <c r="BH303" i="21"/>
  <c r="BI303" i="21" s="1"/>
  <c r="CJ302" i="21"/>
  <c r="CD302" i="21"/>
  <c r="BX302" i="21"/>
  <c r="BP303" i="21"/>
  <c r="BQ303" i="21" s="1"/>
  <c r="CA302" i="21"/>
  <c r="BJ303" i="21"/>
  <c r="BK303" i="21" s="1"/>
  <c r="BU302" i="21"/>
  <c r="CG302" i="21"/>
  <c r="BF303" i="21"/>
  <c r="BG303" i="21" s="1"/>
  <c r="BD303" i="21"/>
  <c r="BE303" i="21" s="1"/>
  <c r="BV302" i="21"/>
  <c r="BL303" i="21"/>
  <c r="BM303" i="21" s="1"/>
  <c r="CH302" i="21"/>
  <c r="CB302" i="21"/>
  <c r="BY302" i="21"/>
  <c r="BR303" i="21"/>
  <c r="BS303" i="21" s="1"/>
  <c r="CE302" i="21"/>
  <c r="CK302" i="21"/>
  <c r="BD303" i="20"/>
  <c r="BE303" i="20" s="1"/>
  <c r="BR303" i="20"/>
  <c r="BS303" i="20" s="1"/>
  <c r="CE302" i="20"/>
  <c r="BY302" i="20"/>
  <c r="CK302" i="20"/>
  <c r="CJ302" i="20"/>
  <c r="BP303" i="20"/>
  <c r="BQ303" i="20" s="1"/>
  <c r="CD302" i="20"/>
  <c r="BX302" i="20"/>
  <c r="BF303" i="20"/>
  <c r="BG303" i="20" s="1"/>
  <c r="BH303" i="20"/>
  <c r="BI303" i="20" s="1"/>
  <c r="CI302" i="20"/>
  <c r="CC302" i="20"/>
  <c r="BN303" i="20"/>
  <c r="BO303" i="20" s="1"/>
  <c r="BW302" i="20"/>
  <c r="BV302" i="20"/>
  <c r="CH302" i="20"/>
  <c r="BM303" i="20"/>
  <c r="BL303" i="20"/>
  <c r="CB302" i="20"/>
  <c r="BU302" i="20"/>
  <c r="CG302" i="20"/>
  <c r="CA302" i="20"/>
  <c r="BJ303" i="20"/>
  <c r="BK303" i="20" s="1"/>
  <c r="BH303" i="19"/>
  <c r="BI303" i="19" s="1"/>
  <c r="BL303" i="19"/>
  <c r="BM303" i="19" s="1"/>
  <c r="CH302" i="19"/>
  <c r="CB302" i="19"/>
  <c r="BV302" i="19"/>
  <c r="BD303" i="19"/>
  <c r="BE303" i="19" s="1"/>
  <c r="CJ302" i="19"/>
  <c r="CD302" i="19"/>
  <c r="BP303" i="19"/>
  <c r="BQ303" i="19" s="1"/>
  <c r="BX302" i="19"/>
  <c r="CK302" i="19"/>
  <c r="CE302" i="19"/>
  <c r="BR303" i="19"/>
  <c r="BS303" i="19" s="1"/>
  <c r="BY302" i="19"/>
  <c r="BW302" i="19"/>
  <c r="BN303" i="19"/>
  <c r="BO303" i="19" s="1"/>
  <c r="CI302" i="19"/>
  <c r="CC302" i="19"/>
  <c r="BF303" i="19"/>
  <c r="BG303" i="19" s="1"/>
  <c r="BJ303" i="19"/>
  <c r="BU302" i="19"/>
  <c r="BK303" i="19"/>
  <c r="CG302" i="19"/>
  <c r="CA302" i="19"/>
  <c r="BL306" i="26" l="1"/>
  <c r="BM306" i="26" s="1"/>
  <c r="BV305" i="26"/>
  <c r="CH305" i="26"/>
  <c r="CB305" i="26"/>
  <c r="BU305" i="26"/>
  <c r="BJ306" i="26"/>
  <c r="BK306" i="26" s="1"/>
  <c r="CG305" i="26"/>
  <c r="CA305" i="26"/>
  <c r="BF306" i="26"/>
  <c r="BG306" i="26" s="1"/>
  <c r="BY305" i="26"/>
  <c r="CK305" i="26"/>
  <c r="BR306" i="26"/>
  <c r="CE305" i="26"/>
  <c r="BS306" i="26"/>
  <c r="BH306" i="26"/>
  <c r="BI306" i="26" s="1"/>
  <c r="BN306" i="26"/>
  <c r="BO306" i="26" s="1"/>
  <c r="BW305" i="26"/>
  <c r="CI305" i="26"/>
  <c r="CC305" i="26"/>
  <c r="BP306" i="26"/>
  <c r="BX305" i="26"/>
  <c r="CJ305" i="26"/>
  <c r="CD305" i="26"/>
  <c r="BQ306" i="26"/>
  <c r="BD306" i="26"/>
  <c r="BE306" i="26" s="1"/>
  <c r="BJ305" i="25"/>
  <c r="BK305" i="25" s="1"/>
  <c r="BU304" i="25"/>
  <c r="CG304" i="25"/>
  <c r="CA304" i="25"/>
  <c r="BN305" i="25"/>
  <c r="BO305" i="25" s="1"/>
  <c r="BW304" i="25"/>
  <c r="CI304" i="25"/>
  <c r="CC304" i="25"/>
  <c r="BF305" i="25"/>
  <c r="BG305" i="25" s="1"/>
  <c r="BY304" i="25"/>
  <c r="CK304" i="25"/>
  <c r="BR305" i="25"/>
  <c r="BS305" i="25" s="1"/>
  <c r="CE304" i="25"/>
  <c r="BX304" i="25"/>
  <c r="BP305" i="25"/>
  <c r="BQ305" i="25" s="1"/>
  <c r="CD304" i="25"/>
  <c r="CJ304" i="25"/>
  <c r="BD305" i="25"/>
  <c r="BE305" i="25" s="1"/>
  <c r="CB304" i="25"/>
  <c r="BL305" i="25"/>
  <c r="CH304" i="25"/>
  <c r="BV304" i="25"/>
  <c r="BM305" i="25"/>
  <c r="BH305" i="25"/>
  <c r="BI305" i="25" s="1"/>
  <c r="BH304" i="24"/>
  <c r="BI304" i="24" s="1"/>
  <c r="BD304" i="24"/>
  <c r="BE304" i="24" s="1"/>
  <c r="CC303" i="24"/>
  <c r="BW303" i="24"/>
  <c r="CI303" i="24"/>
  <c r="BN304" i="24"/>
  <c r="BO304" i="24" s="1"/>
  <c r="BQ304" i="24"/>
  <c r="CJ303" i="24"/>
  <c r="CD303" i="24"/>
  <c r="BP304" i="24"/>
  <c r="BX303" i="24"/>
  <c r="BF304" i="24"/>
  <c r="BG304" i="24" s="1"/>
  <c r="CH303" i="24"/>
  <c r="BL304" i="24"/>
  <c r="BM304" i="24" s="1"/>
  <c r="CB303" i="24"/>
  <c r="BV303" i="24"/>
  <c r="BS304" i="24"/>
  <c r="CE303" i="24"/>
  <c r="BY303" i="24"/>
  <c r="CK303" i="24"/>
  <c r="BR304" i="24"/>
  <c r="BJ304" i="24"/>
  <c r="CG303" i="24"/>
  <c r="CA303" i="24"/>
  <c r="BK304" i="24"/>
  <c r="BU303" i="24"/>
  <c r="CH303" i="23"/>
  <c r="CB303" i="23"/>
  <c r="BV303" i="23"/>
  <c r="BL304" i="23"/>
  <c r="BM304" i="23" s="1"/>
  <c r="CI303" i="23"/>
  <c r="CC303" i="23"/>
  <c r="BN304" i="23"/>
  <c r="BO304" i="23" s="1"/>
  <c r="BW303" i="23"/>
  <c r="BF304" i="23"/>
  <c r="BG304" i="23" s="1"/>
  <c r="BX303" i="23"/>
  <c r="BR304" i="23"/>
  <c r="BS304" i="23" s="1"/>
  <c r="CE303" i="23"/>
  <c r="CK303" i="23"/>
  <c r="BY303" i="23"/>
  <c r="BH304" i="23"/>
  <c r="BI304" i="23" s="1"/>
  <c r="CJ303" i="23"/>
  <c r="BU303" i="23"/>
  <c r="CG303" i="23"/>
  <c r="CA303" i="23"/>
  <c r="BJ304" i="23"/>
  <c r="BK304" i="23"/>
  <c r="BD305" i="23"/>
  <c r="BE305" i="23" s="1"/>
  <c r="BP305" i="23"/>
  <c r="BQ305" i="23" s="1"/>
  <c r="CD304" i="23"/>
  <c r="BR305" i="22"/>
  <c r="CE304" i="22"/>
  <c r="BY304" i="22"/>
  <c r="CK304" i="22"/>
  <c r="BS305" i="22"/>
  <c r="BV304" i="22"/>
  <c r="BL305" i="22"/>
  <c r="BM305" i="22" s="1"/>
  <c r="CH304" i="22"/>
  <c r="CB304" i="22"/>
  <c r="BD305" i="22"/>
  <c r="BE305" i="22" s="1"/>
  <c r="CJ304" i="22"/>
  <c r="BP305" i="22"/>
  <c r="BQ305" i="22" s="1"/>
  <c r="BX304" i="22"/>
  <c r="CD304" i="22"/>
  <c r="BJ305" i="22"/>
  <c r="BU304" i="22"/>
  <c r="CG304" i="22"/>
  <c r="BK305" i="22"/>
  <c r="CA304" i="22"/>
  <c r="BF305" i="22"/>
  <c r="BG305" i="22" s="1"/>
  <c r="BH305" i="22"/>
  <c r="BI305" i="22" s="1"/>
  <c r="CI304" i="22"/>
  <c r="BW304" i="22"/>
  <c r="CC304" i="22"/>
  <c r="BN305" i="22"/>
  <c r="BO305" i="22" s="1"/>
  <c r="CG303" i="21"/>
  <c r="CA303" i="21"/>
  <c r="BU303" i="21"/>
  <c r="BJ304" i="21"/>
  <c r="BK304" i="21" s="1"/>
  <c r="BX303" i="21"/>
  <c r="CJ303" i="21"/>
  <c r="CD303" i="21"/>
  <c r="BP304" i="21"/>
  <c r="BQ304" i="21" s="1"/>
  <c r="BD304" i="21"/>
  <c r="BE304" i="21" s="1"/>
  <c r="BH304" i="21"/>
  <c r="BI304" i="21" s="1"/>
  <c r="CC303" i="21"/>
  <c r="BN304" i="21"/>
  <c r="BO304" i="21" s="1"/>
  <c r="BW303" i="21"/>
  <c r="CI303" i="21"/>
  <c r="CE303" i="21"/>
  <c r="BR304" i="21"/>
  <c r="BS304" i="21" s="1"/>
  <c r="BY303" i="21"/>
  <c r="CK303" i="21"/>
  <c r="BV303" i="21"/>
  <c r="CB303" i="21"/>
  <c r="BL304" i="21"/>
  <c r="BM304" i="21" s="1"/>
  <c r="CH303" i="21"/>
  <c r="BF304" i="21"/>
  <c r="BG304" i="21" s="1"/>
  <c r="BF304" i="20"/>
  <c r="BG304" i="20" s="1"/>
  <c r="BH304" i="20"/>
  <c r="BI304" i="20" s="1"/>
  <c r="CI303" i="20"/>
  <c r="CC303" i="20"/>
  <c r="BN304" i="20"/>
  <c r="BO304" i="20" s="1"/>
  <c r="BW303" i="20"/>
  <c r="BR304" i="20"/>
  <c r="BS304" i="20" s="1"/>
  <c r="CE303" i="20"/>
  <c r="BY303" i="20"/>
  <c r="CK303" i="20"/>
  <c r="BU303" i="20"/>
  <c r="CG303" i="20"/>
  <c r="CA303" i="20"/>
  <c r="BJ304" i="20"/>
  <c r="BK304" i="20" s="1"/>
  <c r="CJ303" i="20"/>
  <c r="BP304" i="20"/>
  <c r="BQ304" i="20" s="1"/>
  <c r="CD303" i="20"/>
  <c r="BX303" i="20"/>
  <c r="BD304" i="20"/>
  <c r="BE304" i="20" s="1"/>
  <c r="BV303" i="20"/>
  <c r="CH303" i="20"/>
  <c r="BL304" i="20"/>
  <c r="BM304" i="20" s="1"/>
  <c r="CB303" i="20"/>
  <c r="BF304" i="19"/>
  <c r="BG304" i="19" s="1"/>
  <c r="BD304" i="19"/>
  <c r="BE304" i="19" s="1"/>
  <c r="BW303" i="19"/>
  <c r="CC303" i="19"/>
  <c r="BN304" i="19"/>
  <c r="BO304" i="19" s="1"/>
  <c r="CI303" i="19"/>
  <c r="CB303" i="19"/>
  <c r="BV303" i="19"/>
  <c r="BM304" i="19"/>
  <c r="BL304" i="19"/>
  <c r="CH303" i="19"/>
  <c r="BP304" i="19"/>
  <c r="BQ304" i="19" s="1"/>
  <c r="BX303" i="19"/>
  <c r="CJ303" i="19"/>
  <c r="CD303" i="19"/>
  <c r="CK303" i="19"/>
  <c r="BR304" i="19"/>
  <c r="BS304" i="19" s="1"/>
  <c r="BY303" i="19"/>
  <c r="CE303" i="19"/>
  <c r="BH304" i="19"/>
  <c r="BI304" i="19" s="1"/>
  <c r="BJ304" i="19"/>
  <c r="CA303" i="19"/>
  <c r="BU303" i="19"/>
  <c r="CG303" i="19"/>
  <c r="BK304" i="19"/>
  <c r="CC306" i="26" l="1"/>
  <c r="BW306" i="26"/>
  <c r="CI306" i="26"/>
  <c r="BN307" i="26"/>
  <c r="BO307" i="26" s="1"/>
  <c r="BH307" i="26"/>
  <c r="BI307" i="26" s="1"/>
  <c r="BF307" i="26"/>
  <c r="BG307" i="26" s="1"/>
  <c r="CA306" i="26"/>
  <c r="BJ307" i="26"/>
  <c r="BK307" i="26" s="1"/>
  <c r="CG306" i="26"/>
  <c r="BU306" i="26"/>
  <c r="BD307" i="26"/>
  <c r="BE307" i="26" s="1"/>
  <c r="CB306" i="26"/>
  <c r="CH306" i="26"/>
  <c r="BL307" i="26"/>
  <c r="BM307" i="26" s="1"/>
  <c r="BV306" i="26"/>
  <c r="BP307" i="26"/>
  <c r="BQ307" i="26" s="1"/>
  <c r="CD306" i="26"/>
  <c r="BX306" i="26"/>
  <c r="CJ306" i="26"/>
  <c r="CE306" i="26"/>
  <c r="BY306" i="26"/>
  <c r="BR307" i="26"/>
  <c r="BS307" i="26" s="1"/>
  <c r="CK306" i="26"/>
  <c r="BH306" i="25"/>
  <c r="BI306" i="25" s="1"/>
  <c r="BY305" i="25"/>
  <c r="CK305" i="25"/>
  <c r="BR306" i="25"/>
  <c r="BS306" i="25" s="1"/>
  <c r="CE305" i="25"/>
  <c r="BD306" i="25"/>
  <c r="BE306" i="25" s="1"/>
  <c r="BN306" i="25"/>
  <c r="BO306" i="25" s="1"/>
  <c r="BW305" i="25"/>
  <c r="CI305" i="25"/>
  <c r="CC305" i="25"/>
  <c r="BX305" i="25"/>
  <c r="BP306" i="25"/>
  <c r="BQ306" i="25" s="1"/>
  <c r="CD305" i="25"/>
  <c r="CJ305" i="25"/>
  <c r="BF306" i="25"/>
  <c r="BG306" i="25" s="1"/>
  <c r="BJ306" i="25"/>
  <c r="BK306" i="25" s="1"/>
  <c r="BU305" i="25"/>
  <c r="CG305" i="25"/>
  <c r="CA305" i="25"/>
  <c r="CB305" i="25"/>
  <c r="BL306" i="25"/>
  <c r="BM306" i="25" s="1"/>
  <c r="CH305" i="25"/>
  <c r="BV305" i="25"/>
  <c r="BF305" i="24"/>
  <c r="BG305" i="24" s="1"/>
  <c r="CC304" i="24"/>
  <c r="BN305" i="24"/>
  <c r="BO305" i="24" s="1"/>
  <c r="BW304" i="24"/>
  <c r="CI304" i="24"/>
  <c r="BD305" i="24"/>
  <c r="BE305" i="24" s="1"/>
  <c r="CH304" i="24"/>
  <c r="BL305" i="24"/>
  <c r="BM305" i="24" s="1"/>
  <c r="CB304" i="24"/>
  <c r="BV304" i="24"/>
  <c r="BH305" i="24"/>
  <c r="BI305" i="24" s="1"/>
  <c r="BX304" i="24"/>
  <c r="BP305" i="24"/>
  <c r="BQ305" i="24" s="1"/>
  <c r="CJ304" i="24"/>
  <c r="CD304" i="24"/>
  <c r="BJ305" i="24"/>
  <c r="BK305" i="24" s="1"/>
  <c r="CA304" i="24"/>
  <c r="BU304" i="24"/>
  <c r="CG304" i="24"/>
  <c r="BR305" i="24"/>
  <c r="BS305" i="24" s="1"/>
  <c r="CE304" i="24"/>
  <c r="BY304" i="24"/>
  <c r="CK304" i="24"/>
  <c r="BP306" i="23"/>
  <c r="BQ306" i="23" s="1"/>
  <c r="CD305" i="23"/>
  <c r="CI304" i="23"/>
  <c r="CC304" i="23"/>
  <c r="BN305" i="23"/>
  <c r="BO305" i="23" s="1"/>
  <c r="BW304" i="23"/>
  <c r="BR305" i="23"/>
  <c r="BS305" i="23" s="1"/>
  <c r="CE304" i="23"/>
  <c r="CK304" i="23"/>
  <c r="BY304" i="23"/>
  <c r="BD306" i="23"/>
  <c r="BE306" i="23" s="1"/>
  <c r="CH304" i="23"/>
  <c r="CB304" i="23"/>
  <c r="BV304" i="23"/>
  <c r="BL305" i="23"/>
  <c r="BM305" i="23" s="1"/>
  <c r="BF305" i="23"/>
  <c r="BG305" i="23" s="1"/>
  <c r="BX304" i="23"/>
  <c r="BH305" i="23"/>
  <c r="BI305" i="23"/>
  <c r="CJ304" i="23"/>
  <c r="BU304" i="23"/>
  <c r="CG304" i="23"/>
  <c r="CA304" i="23"/>
  <c r="BJ305" i="23"/>
  <c r="BK305" i="23" s="1"/>
  <c r="CJ305" i="22"/>
  <c r="BP306" i="22"/>
  <c r="BQ306" i="22" s="1"/>
  <c r="CD305" i="22"/>
  <c r="BX305" i="22"/>
  <c r="BH306" i="22"/>
  <c r="BI306" i="22" s="1"/>
  <c r="BV305" i="22"/>
  <c r="CH305" i="22"/>
  <c r="CB305" i="22"/>
  <c r="BL306" i="22"/>
  <c r="BM306" i="22" s="1"/>
  <c r="BD306" i="22"/>
  <c r="BE306" i="22" s="1"/>
  <c r="BF306" i="22"/>
  <c r="BG306" i="22" s="1"/>
  <c r="BW305" i="22"/>
  <c r="CI305" i="22"/>
  <c r="CC305" i="22"/>
  <c r="BN306" i="22"/>
  <c r="BO306" i="22" s="1"/>
  <c r="CK305" i="22"/>
  <c r="BR306" i="22"/>
  <c r="BS306" i="22" s="1"/>
  <c r="CE305" i="22"/>
  <c r="BY305" i="22"/>
  <c r="BJ306" i="22"/>
  <c r="BU305" i="22"/>
  <c r="CG305" i="22"/>
  <c r="CA305" i="22"/>
  <c r="BK306" i="22"/>
  <c r="BH305" i="21"/>
  <c r="BI305" i="21" s="1"/>
  <c r="CC304" i="21"/>
  <c r="BW304" i="21"/>
  <c r="BN305" i="21"/>
  <c r="BO305" i="21" s="1"/>
  <c r="CI304" i="21"/>
  <c r="BX304" i="21"/>
  <c r="CJ304" i="21"/>
  <c r="BP305" i="21"/>
  <c r="BQ305" i="21" s="1"/>
  <c r="CD304" i="21"/>
  <c r="BF305" i="21"/>
  <c r="BG305" i="21" s="1"/>
  <c r="BV304" i="21"/>
  <c r="BL305" i="21"/>
  <c r="BM305" i="21" s="1"/>
  <c r="CH304" i="21"/>
  <c r="CB304" i="21"/>
  <c r="CK304" i="21"/>
  <c r="CE304" i="21"/>
  <c r="BR305" i="21"/>
  <c r="BS305" i="21" s="1"/>
  <c r="BY304" i="21"/>
  <c r="BD305" i="21"/>
  <c r="BE305" i="21" s="1"/>
  <c r="BU304" i="21"/>
  <c r="BJ305" i="21"/>
  <c r="BK305" i="21" s="1"/>
  <c r="CG304" i="21"/>
  <c r="CA304" i="21"/>
  <c r="BD305" i="20"/>
  <c r="BE305" i="20" s="1"/>
  <c r="BV304" i="20"/>
  <c r="CH304" i="20"/>
  <c r="BL305" i="20"/>
  <c r="BM305" i="20" s="1"/>
  <c r="CB304" i="20"/>
  <c r="CI304" i="20"/>
  <c r="CC304" i="20"/>
  <c r="BN305" i="20"/>
  <c r="BO305" i="20" s="1"/>
  <c r="BW304" i="20"/>
  <c r="CJ304" i="20"/>
  <c r="BQ305" i="20"/>
  <c r="BP305" i="20"/>
  <c r="CD304" i="20"/>
  <c r="BX304" i="20"/>
  <c r="BR305" i="20"/>
  <c r="BS305" i="20" s="1"/>
  <c r="CE304" i="20"/>
  <c r="BY304" i="20"/>
  <c r="CK304" i="20"/>
  <c r="BH305" i="20"/>
  <c r="BI305" i="20" s="1"/>
  <c r="BU304" i="20"/>
  <c r="CG304" i="20"/>
  <c r="CA304" i="20"/>
  <c r="BJ305" i="20"/>
  <c r="BK305" i="20" s="1"/>
  <c r="BF305" i="20"/>
  <c r="BG305" i="20" s="1"/>
  <c r="CK304" i="19"/>
  <c r="CE304" i="19"/>
  <c r="BR305" i="19"/>
  <c r="BS305" i="19" s="1"/>
  <c r="BY304" i="19"/>
  <c r="CJ304" i="19"/>
  <c r="CD304" i="19"/>
  <c r="BP305" i="19"/>
  <c r="BQ305" i="19" s="1"/>
  <c r="BX304" i="19"/>
  <c r="BD305" i="19"/>
  <c r="BE305" i="19" s="1"/>
  <c r="BH305" i="19"/>
  <c r="BI305" i="19" s="1"/>
  <c r="BW304" i="19"/>
  <c r="CI304" i="19"/>
  <c r="CC304" i="19"/>
  <c r="BN305" i="19"/>
  <c r="BO305" i="19" s="1"/>
  <c r="BF305" i="19"/>
  <c r="BG305" i="19" s="1"/>
  <c r="BM305" i="19"/>
  <c r="CH304" i="19"/>
  <c r="CB304" i="19"/>
  <c r="BL305" i="19"/>
  <c r="BV304" i="19"/>
  <c r="BJ305" i="19"/>
  <c r="BU304" i="19"/>
  <c r="CG304" i="19"/>
  <c r="CA304" i="19"/>
  <c r="BK305" i="19"/>
  <c r="BF308" i="26" l="1"/>
  <c r="BG308" i="26" s="1"/>
  <c r="BP308" i="26"/>
  <c r="CD307" i="26"/>
  <c r="BQ308" i="26"/>
  <c r="BX307" i="26"/>
  <c r="CJ307" i="26"/>
  <c r="BL308" i="26"/>
  <c r="BM308" i="26" s="1"/>
  <c r="BV307" i="26"/>
  <c r="CB307" i="26"/>
  <c r="CH307" i="26"/>
  <c r="BY307" i="26"/>
  <c r="CK307" i="26"/>
  <c r="BR308" i="26"/>
  <c r="BS308" i="26" s="1"/>
  <c r="CE307" i="26"/>
  <c r="BU307" i="26"/>
  <c r="BJ308" i="26"/>
  <c r="BK308" i="26" s="1"/>
  <c r="CG307" i="26"/>
  <c r="CA307" i="26"/>
  <c r="BH308" i="26"/>
  <c r="BI308" i="26" s="1"/>
  <c r="CC307" i="26"/>
  <c r="CI307" i="26"/>
  <c r="BN308" i="26"/>
  <c r="BO308" i="26" s="1"/>
  <c r="BW307" i="26"/>
  <c r="BD308" i="26"/>
  <c r="BE308" i="26" s="1"/>
  <c r="BN307" i="25"/>
  <c r="BW306" i="25"/>
  <c r="CI306" i="25"/>
  <c r="BO307" i="25"/>
  <c r="CC306" i="25"/>
  <c r="BD307" i="25"/>
  <c r="BE307" i="25" s="1"/>
  <c r="CB306" i="25"/>
  <c r="BL307" i="25"/>
  <c r="BM307" i="25" s="1"/>
  <c r="BV306" i="25"/>
  <c r="CH306" i="25"/>
  <c r="BF307" i="25"/>
  <c r="BG307" i="25" s="1"/>
  <c r="BX306" i="25"/>
  <c r="CJ306" i="25"/>
  <c r="BQ307" i="25"/>
  <c r="BP307" i="25"/>
  <c r="CD306" i="25"/>
  <c r="BY306" i="25"/>
  <c r="CK306" i="25"/>
  <c r="BR307" i="25"/>
  <c r="BS307" i="25" s="1"/>
  <c r="CE306" i="25"/>
  <c r="CA306" i="25"/>
  <c r="BJ307" i="25"/>
  <c r="BK307" i="25" s="1"/>
  <c r="BU306" i="25"/>
  <c r="CG306" i="25"/>
  <c r="BH307" i="25"/>
  <c r="BI307" i="25" s="1"/>
  <c r="BH306" i="24"/>
  <c r="BI306" i="24" s="1"/>
  <c r="CG305" i="24"/>
  <c r="CA305" i="24"/>
  <c r="BJ306" i="24"/>
  <c r="BK306" i="24" s="1"/>
  <c r="BU305" i="24"/>
  <c r="CH305" i="24"/>
  <c r="CB305" i="24"/>
  <c r="BL306" i="24"/>
  <c r="BM306" i="24" s="1"/>
  <c r="BV305" i="24"/>
  <c r="BD306" i="24"/>
  <c r="BE306" i="24" s="1"/>
  <c r="CC305" i="24"/>
  <c r="BN306" i="24"/>
  <c r="BO306" i="24" s="1"/>
  <c r="BW305" i="24"/>
  <c r="CI305" i="24"/>
  <c r="BR306" i="24"/>
  <c r="BS306" i="24" s="1"/>
  <c r="CE305" i="24"/>
  <c r="BY305" i="24"/>
  <c r="CK305" i="24"/>
  <c r="CD305" i="24"/>
  <c r="BX305" i="24"/>
  <c r="BP306" i="24"/>
  <c r="BQ306" i="24" s="1"/>
  <c r="CJ305" i="24"/>
  <c r="BF306" i="24"/>
  <c r="BG306" i="24" s="1"/>
  <c r="BD307" i="23"/>
  <c r="BE307" i="23" s="1"/>
  <c r="CH305" i="23"/>
  <c r="CB305" i="23"/>
  <c r="BV305" i="23"/>
  <c r="BL306" i="23"/>
  <c r="BM306" i="23" s="1"/>
  <c r="CI305" i="23"/>
  <c r="CC305" i="23"/>
  <c r="BN306" i="23"/>
  <c r="BO306" i="23" s="1"/>
  <c r="BW305" i="23"/>
  <c r="BU305" i="23"/>
  <c r="CG305" i="23"/>
  <c r="CA305" i="23"/>
  <c r="BJ306" i="23"/>
  <c r="BK306" i="23" s="1"/>
  <c r="BR306" i="23"/>
  <c r="BS306" i="23" s="1"/>
  <c r="CE305" i="23"/>
  <c r="CK305" i="23"/>
  <c r="BY305" i="23"/>
  <c r="BF306" i="23"/>
  <c r="BG306" i="23" s="1"/>
  <c r="BX305" i="23"/>
  <c r="BP307" i="23"/>
  <c r="BQ307" i="23" s="1"/>
  <c r="CD306" i="23"/>
  <c r="BH306" i="23"/>
  <c r="BI306" i="23" s="1"/>
  <c r="CJ305" i="23"/>
  <c r="CK306" i="22"/>
  <c r="BR307" i="22"/>
  <c r="BS307" i="22" s="1"/>
  <c r="CE306" i="22"/>
  <c r="BY306" i="22"/>
  <c r="BF307" i="22"/>
  <c r="BG307" i="22" s="1"/>
  <c r="BV306" i="22"/>
  <c r="CH306" i="22"/>
  <c r="CB306" i="22"/>
  <c r="BL307" i="22"/>
  <c r="BM307" i="22" s="1"/>
  <c r="CJ306" i="22"/>
  <c r="BP307" i="22"/>
  <c r="BQ307" i="22" s="1"/>
  <c r="CD306" i="22"/>
  <c r="BX306" i="22"/>
  <c r="BD307" i="22"/>
  <c r="BE307" i="22" s="1"/>
  <c r="BH307" i="22"/>
  <c r="BI307" i="22" s="1"/>
  <c r="BW306" i="22"/>
  <c r="CI306" i="22"/>
  <c r="BO307" i="22"/>
  <c r="CC306" i="22"/>
  <c r="BN307" i="22"/>
  <c r="BJ307" i="22"/>
  <c r="BU306" i="22"/>
  <c r="CG306" i="22"/>
  <c r="CA306" i="22"/>
  <c r="BK307" i="22"/>
  <c r="BF306" i="21"/>
  <c r="BG306" i="21" s="1"/>
  <c r="BD306" i="21"/>
  <c r="BE306" i="21" s="1"/>
  <c r="CA305" i="21"/>
  <c r="CG305" i="21"/>
  <c r="BJ306" i="21"/>
  <c r="BK306" i="21" s="1"/>
  <c r="BU305" i="21"/>
  <c r="BO306" i="21"/>
  <c r="CC305" i="21"/>
  <c r="CI305" i="21"/>
  <c r="BN306" i="21"/>
  <c r="BW305" i="21"/>
  <c r="CH305" i="21"/>
  <c r="BV305" i="21"/>
  <c r="CB305" i="21"/>
  <c r="BL306" i="21"/>
  <c r="BM306" i="21" s="1"/>
  <c r="BX305" i="21"/>
  <c r="CJ305" i="21"/>
  <c r="CD305" i="21"/>
  <c r="BP306" i="21"/>
  <c r="BQ306" i="21" s="1"/>
  <c r="CK305" i="21"/>
  <c r="BR306" i="21"/>
  <c r="BS306" i="21" s="1"/>
  <c r="CE305" i="21"/>
  <c r="BY305" i="21"/>
  <c r="BH306" i="21"/>
  <c r="BI306" i="21" s="1"/>
  <c r="BU305" i="20"/>
  <c r="CG305" i="20"/>
  <c r="CA305" i="20"/>
  <c r="BJ306" i="20"/>
  <c r="BK306" i="20" s="1"/>
  <c r="CI305" i="20"/>
  <c r="CC305" i="20"/>
  <c r="BN306" i="20"/>
  <c r="BO306" i="20" s="1"/>
  <c r="BW305" i="20"/>
  <c r="BV305" i="20"/>
  <c r="CH305" i="20"/>
  <c r="BL306" i="20"/>
  <c r="BM306" i="20" s="1"/>
  <c r="CB305" i="20"/>
  <c r="BF306" i="20"/>
  <c r="BG306" i="20" s="1"/>
  <c r="BH306" i="20"/>
  <c r="BI306" i="20" s="1"/>
  <c r="BR306" i="20"/>
  <c r="BS306" i="20" s="1"/>
  <c r="CE305" i="20"/>
  <c r="BY305" i="20"/>
  <c r="CK305" i="20"/>
  <c r="BD306" i="20"/>
  <c r="BE306" i="20" s="1"/>
  <c r="CJ305" i="20"/>
  <c r="BP306" i="20"/>
  <c r="BQ306" i="20" s="1"/>
  <c r="CD305" i="20"/>
  <c r="BX305" i="20"/>
  <c r="BH306" i="19"/>
  <c r="BI306" i="19" s="1"/>
  <c r="BF306" i="19"/>
  <c r="BG306" i="19" s="1"/>
  <c r="BD306" i="19"/>
  <c r="BE306" i="19" s="1"/>
  <c r="BW305" i="19"/>
  <c r="CC305" i="19"/>
  <c r="CI305" i="19"/>
  <c r="BN306" i="19"/>
  <c r="BO306" i="19" s="1"/>
  <c r="CJ305" i="19"/>
  <c r="CD305" i="19"/>
  <c r="BX305" i="19"/>
  <c r="BP306" i="19"/>
  <c r="BQ306" i="19" s="1"/>
  <c r="CK305" i="19"/>
  <c r="BY305" i="19"/>
  <c r="BR306" i="19"/>
  <c r="BS306" i="19" s="1"/>
  <c r="CE305" i="19"/>
  <c r="BJ306" i="19"/>
  <c r="BK306" i="19" s="1"/>
  <c r="CA305" i="19"/>
  <c r="BU305" i="19"/>
  <c r="CG305" i="19"/>
  <c r="BV305" i="19"/>
  <c r="CB305" i="19"/>
  <c r="BL306" i="19"/>
  <c r="BM306" i="19" s="1"/>
  <c r="CH305" i="19"/>
  <c r="BH309" i="26" l="1"/>
  <c r="BI309" i="26" s="1"/>
  <c r="BJ309" i="26"/>
  <c r="BU308" i="26"/>
  <c r="CG308" i="26"/>
  <c r="BK309" i="26"/>
  <c r="CA308" i="26"/>
  <c r="CC308" i="26"/>
  <c r="CI308" i="26"/>
  <c r="BN309" i="26"/>
  <c r="BO309" i="26" s="1"/>
  <c r="BW308" i="26"/>
  <c r="BL309" i="26"/>
  <c r="CH308" i="26"/>
  <c r="BM309" i="26"/>
  <c r="CB308" i="26"/>
  <c r="BV308" i="26"/>
  <c r="BR309" i="26"/>
  <c r="BS309" i="26" s="1"/>
  <c r="CE308" i="26"/>
  <c r="BY308" i="26"/>
  <c r="CK308" i="26"/>
  <c r="BF309" i="26"/>
  <c r="BG309" i="26" s="1"/>
  <c r="BP309" i="26"/>
  <c r="CD308" i="26"/>
  <c r="CJ308" i="26"/>
  <c r="BQ309" i="26"/>
  <c r="BX308" i="26"/>
  <c r="BD309" i="26"/>
  <c r="BE309" i="26" s="1"/>
  <c r="BD308" i="25"/>
  <c r="BE308" i="25" s="1"/>
  <c r="BF308" i="25"/>
  <c r="BG308" i="25" s="1"/>
  <c r="CB307" i="25"/>
  <c r="BL308" i="25"/>
  <c r="BM308" i="25" s="1"/>
  <c r="BV307" i="25"/>
  <c r="CH307" i="25"/>
  <c r="CA307" i="25"/>
  <c r="BJ308" i="25"/>
  <c r="BK308" i="25" s="1"/>
  <c r="BU307" i="25"/>
  <c r="CG307" i="25"/>
  <c r="BY307" i="25"/>
  <c r="CK307" i="25"/>
  <c r="BR308" i="25"/>
  <c r="BS308" i="25" s="1"/>
  <c r="CE307" i="25"/>
  <c r="BH308" i="25"/>
  <c r="BI308" i="25" s="1"/>
  <c r="BX307" i="25"/>
  <c r="CJ307" i="25"/>
  <c r="BQ308" i="25"/>
  <c r="BP308" i="25"/>
  <c r="CD307" i="25"/>
  <c r="BN308" i="25"/>
  <c r="BW307" i="25"/>
  <c r="CI307" i="25"/>
  <c r="BO308" i="25"/>
  <c r="CC307" i="25"/>
  <c r="CI306" i="24"/>
  <c r="CC306" i="24"/>
  <c r="BN307" i="24"/>
  <c r="BO307" i="24" s="1"/>
  <c r="BW306" i="24"/>
  <c r="BF307" i="24"/>
  <c r="BG307" i="24" s="1"/>
  <c r="BP307" i="24"/>
  <c r="BQ307" i="24" s="1"/>
  <c r="CD306" i="24"/>
  <c r="CJ306" i="24"/>
  <c r="BX306" i="24"/>
  <c r="BU306" i="24"/>
  <c r="CG306" i="24"/>
  <c r="CA306" i="24"/>
  <c r="BJ307" i="24"/>
  <c r="BK307" i="24"/>
  <c r="CH306" i="24"/>
  <c r="CB306" i="24"/>
  <c r="BL307" i="24"/>
  <c r="BM307" i="24" s="1"/>
  <c r="BV306" i="24"/>
  <c r="BD307" i="24"/>
  <c r="BE307" i="24" s="1"/>
  <c r="BR307" i="24"/>
  <c r="BS307" i="24" s="1"/>
  <c r="CE306" i="24"/>
  <c r="BY306" i="24"/>
  <c r="CK306" i="24"/>
  <c r="BH307" i="24"/>
  <c r="BI307" i="24"/>
  <c r="BH307" i="23"/>
  <c r="BI307" i="23" s="1"/>
  <c r="CJ306" i="23"/>
  <c r="BF307" i="23"/>
  <c r="BG307" i="23" s="1"/>
  <c r="BX306" i="23"/>
  <c r="BP308" i="23"/>
  <c r="BQ308" i="23" s="1"/>
  <c r="CD307" i="23"/>
  <c r="BS307" i="23"/>
  <c r="BR307" i="23"/>
  <c r="CE306" i="23"/>
  <c r="CK306" i="23"/>
  <c r="BY306" i="23"/>
  <c r="CI306" i="23"/>
  <c r="CC306" i="23"/>
  <c r="BN307" i="23"/>
  <c r="BO307" i="23" s="1"/>
  <c r="BW306" i="23"/>
  <c r="CH306" i="23"/>
  <c r="CB306" i="23"/>
  <c r="BM307" i="23"/>
  <c r="BV306" i="23"/>
  <c r="BL307" i="23"/>
  <c r="BU306" i="23"/>
  <c r="CG306" i="23"/>
  <c r="CA306" i="23"/>
  <c r="BJ307" i="23"/>
  <c r="BK307" i="23" s="1"/>
  <c r="BD308" i="23"/>
  <c r="BE308" i="23" s="1"/>
  <c r="CJ307" i="22"/>
  <c r="BP308" i="22"/>
  <c r="BQ308" i="22" s="1"/>
  <c r="CD307" i="22"/>
  <c r="BX307" i="22"/>
  <c r="BH308" i="22"/>
  <c r="BI308" i="22" s="1"/>
  <c r="BV307" i="22"/>
  <c r="CH307" i="22"/>
  <c r="CB307" i="22"/>
  <c r="BL308" i="22"/>
  <c r="BM308" i="22" s="1"/>
  <c r="BF308" i="22"/>
  <c r="BG308" i="22" s="1"/>
  <c r="CK307" i="22"/>
  <c r="BR308" i="22"/>
  <c r="BS308" i="22" s="1"/>
  <c r="CE307" i="22"/>
  <c r="BY307" i="22"/>
  <c r="BD308" i="22"/>
  <c r="BE308" i="22" s="1"/>
  <c r="BW307" i="22"/>
  <c r="CI307" i="22"/>
  <c r="BO308" i="22"/>
  <c r="CC307" i="22"/>
  <c r="BN308" i="22"/>
  <c r="BJ308" i="22"/>
  <c r="BU307" i="22"/>
  <c r="CG307" i="22"/>
  <c r="CA307" i="22"/>
  <c r="BK308" i="22"/>
  <c r="BY306" i="21"/>
  <c r="CK306" i="21"/>
  <c r="BR307" i="21"/>
  <c r="BS307" i="21" s="1"/>
  <c r="CE306" i="21"/>
  <c r="BX306" i="21"/>
  <c r="CJ306" i="21"/>
  <c r="BP307" i="21"/>
  <c r="BQ307" i="21" s="1"/>
  <c r="CD306" i="21"/>
  <c r="CH306" i="21"/>
  <c r="BM307" i="21"/>
  <c r="BV306" i="21"/>
  <c r="CB306" i="21"/>
  <c r="BL307" i="21"/>
  <c r="CA306" i="21"/>
  <c r="BJ307" i="21"/>
  <c r="BK307" i="21" s="1"/>
  <c r="BU306" i="21"/>
  <c r="CG306" i="21"/>
  <c r="BH307" i="21"/>
  <c r="BI307" i="21" s="1"/>
  <c r="BF307" i="21"/>
  <c r="BG307" i="21" s="1"/>
  <c r="CC306" i="21"/>
  <c r="BN307" i="21"/>
  <c r="BO307" i="21" s="1"/>
  <c r="BW306" i="21"/>
  <c r="CI306" i="21"/>
  <c r="BD307" i="21"/>
  <c r="BE307" i="21" s="1"/>
  <c r="CI306" i="20"/>
  <c r="CC306" i="20"/>
  <c r="BN307" i="20"/>
  <c r="BO307" i="20" s="1"/>
  <c r="BW306" i="20"/>
  <c r="BV306" i="20"/>
  <c r="CH306" i="20"/>
  <c r="BL307" i="20"/>
  <c r="BM307" i="20" s="1"/>
  <c r="CB306" i="20"/>
  <c r="BD307" i="20"/>
  <c r="BE307" i="20" s="1"/>
  <c r="BU306" i="20"/>
  <c r="CG306" i="20"/>
  <c r="CA306" i="20"/>
  <c r="BJ307" i="20"/>
  <c r="BK307" i="20" s="1"/>
  <c r="BH307" i="20"/>
  <c r="BI307" i="20" s="1"/>
  <c r="CJ306" i="20"/>
  <c r="BP307" i="20"/>
  <c r="BQ307" i="20" s="1"/>
  <c r="CD306" i="20"/>
  <c r="BX306" i="20"/>
  <c r="BR307" i="20"/>
  <c r="BS307" i="20" s="1"/>
  <c r="CE306" i="20"/>
  <c r="BY306" i="20"/>
  <c r="CK306" i="20"/>
  <c r="BF307" i="20"/>
  <c r="BG307" i="20" s="1"/>
  <c r="BP307" i="19"/>
  <c r="CD306" i="19"/>
  <c r="BX306" i="19"/>
  <c r="CJ306" i="19"/>
  <c r="BQ307" i="19"/>
  <c r="BD307" i="19"/>
  <c r="BE307" i="19" s="1"/>
  <c r="CC306" i="19"/>
  <c r="BW306" i="19"/>
  <c r="BN307" i="19"/>
  <c r="BO307" i="19" s="1"/>
  <c r="CI306" i="19"/>
  <c r="CK306" i="19"/>
  <c r="CE306" i="19"/>
  <c r="BY306" i="19"/>
  <c r="BR307" i="19"/>
  <c r="BS307" i="19" s="1"/>
  <c r="BF307" i="19"/>
  <c r="BG307" i="19" s="1"/>
  <c r="BV306" i="19"/>
  <c r="BL307" i="19"/>
  <c r="BM307" i="19" s="1"/>
  <c r="CB306" i="19"/>
  <c r="CH306" i="19"/>
  <c r="CA306" i="19"/>
  <c r="BJ307" i="19"/>
  <c r="BK307" i="19" s="1"/>
  <c r="BU306" i="19"/>
  <c r="CG306" i="19"/>
  <c r="BH307" i="19"/>
  <c r="BI307" i="19" s="1"/>
  <c r="BF310" i="26" l="1"/>
  <c r="BG310" i="26" s="1"/>
  <c r="CC309" i="26"/>
  <c r="BW309" i="26"/>
  <c r="CI309" i="26"/>
  <c r="BN310" i="26"/>
  <c r="BO310" i="26" s="1"/>
  <c r="BY309" i="26"/>
  <c r="CK309" i="26"/>
  <c r="BR310" i="26"/>
  <c r="BS310" i="26" s="1"/>
  <c r="CE309" i="26"/>
  <c r="BH310" i="26"/>
  <c r="BI310" i="26" s="1"/>
  <c r="BJ310" i="26"/>
  <c r="BU309" i="26"/>
  <c r="CG309" i="26"/>
  <c r="CA309" i="26"/>
  <c r="BK310" i="26"/>
  <c r="BP310" i="26"/>
  <c r="CD309" i="26"/>
  <c r="CJ309" i="26"/>
  <c r="BX309" i="26"/>
  <c r="BQ310" i="26"/>
  <c r="BD310" i="26"/>
  <c r="BE310" i="26" s="1"/>
  <c r="BL310" i="26"/>
  <c r="BM310" i="26" s="1"/>
  <c r="CH309" i="26"/>
  <c r="CB309" i="26"/>
  <c r="BV309" i="26"/>
  <c r="CB308" i="25"/>
  <c r="BL309" i="25"/>
  <c r="BM309" i="25" s="1"/>
  <c r="BV308" i="25"/>
  <c r="CH308" i="25"/>
  <c r="BH309" i="25"/>
  <c r="BI309" i="25" s="1"/>
  <c r="CA308" i="25"/>
  <c r="BJ309" i="25"/>
  <c r="BK309" i="25" s="1"/>
  <c r="BU308" i="25"/>
  <c r="CG308" i="25"/>
  <c r="BF309" i="25"/>
  <c r="BG309" i="25" s="1"/>
  <c r="BY308" i="25"/>
  <c r="CK308" i="25"/>
  <c r="BR309" i="25"/>
  <c r="BS309" i="25" s="1"/>
  <c r="CE308" i="25"/>
  <c r="BD309" i="25"/>
  <c r="BE309" i="25" s="1"/>
  <c r="BN309" i="25"/>
  <c r="BO309" i="25" s="1"/>
  <c r="BW308" i="25"/>
  <c r="CI308" i="25"/>
  <c r="CC308" i="25"/>
  <c r="BX308" i="25"/>
  <c r="CJ308" i="25"/>
  <c r="BP309" i="25"/>
  <c r="BQ309" i="25" s="1"/>
  <c r="CD308" i="25"/>
  <c r="BD308" i="24"/>
  <c r="BE308" i="24" s="1"/>
  <c r="BR308" i="24"/>
  <c r="BS308" i="24" s="1"/>
  <c r="CE307" i="24"/>
  <c r="BY307" i="24"/>
  <c r="CK307" i="24"/>
  <c r="CH307" i="24"/>
  <c r="CB307" i="24"/>
  <c r="BL308" i="24"/>
  <c r="BM308" i="24" s="1"/>
  <c r="BV307" i="24"/>
  <c r="BF308" i="24"/>
  <c r="BG308" i="24" s="1"/>
  <c r="BP308" i="24"/>
  <c r="BQ308" i="24" s="1"/>
  <c r="CD307" i="24"/>
  <c r="CJ307" i="24"/>
  <c r="BX307" i="24"/>
  <c r="CI307" i="24"/>
  <c r="CC307" i="24"/>
  <c r="BN308" i="24"/>
  <c r="BO308" i="24" s="1"/>
  <c r="BW307" i="24"/>
  <c r="BU307" i="24"/>
  <c r="CG307" i="24"/>
  <c r="CA307" i="24"/>
  <c r="BJ308" i="24"/>
  <c r="BK308" i="24"/>
  <c r="BH308" i="24"/>
  <c r="BI308" i="24" s="1"/>
  <c r="BU307" i="23"/>
  <c r="CG307" i="23"/>
  <c r="CA307" i="23"/>
  <c r="BJ308" i="23"/>
  <c r="BK308" i="23" s="1"/>
  <c r="BF308" i="23"/>
  <c r="BG308" i="23" s="1"/>
  <c r="BX307" i="23"/>
  <c r="BP309" i="23"/>
  <c r="BQ309" i="23" s="1"/>
  <c r="CD308" i="23"/>
  <c r="CI307" i="23"/>
  <c r="CC307" i="23"/>
  <c r="BN308" i="23"/>
  <c r="BO308" i="23" s="1"/>
  <c r="BW307" i="23"/>
  <c r="BD309" i="23"/>
  <c r="BE309" i="23" s="1"/>
  <c r="BH308" i="23"/>
  <c r="BI308" i="23" s="1"/>
  <c r="CJ307" i="23"/>
  <c r="CH307" i="23"/>
  <c r="CB307" i="23"/>
  <c r="BV307" i="23"/>
  <c r="BL308" i="23"/>
  <c r="BM308" i="23" s="1"/>
  <c r="BR308" i="23"/>
  <c r="BS308" i="23" s="1"/>
  <c r="CE307" i="23"/>
  <c r="CK307" i="23"/>
  <c r="BY307" i="23"/>
  <c r="BF309" i="22"/>
  <c r="BG309" i="22" s="1"/>
  <c r="CK308" i="22"/>
  <c r="BR309" i="22"/>
  <c r="BS309" i="22" s="1"/>
  <c r="CE308" i="22"/>
  <c r="BY308" i="22"/>
  <c r="BV308" i="22"/>
  <c r="CH308" i="22"/>
  <c r="CB308" i="22"/>
  <c r="BL309" i="22"/>
  <c r="BM309" i="22" s="1"/>
  <c r="BH309" i="22"/>
  <c r="BI309" i="22" s="1"/>
  <c r="CJ308" i="22"/>
  <c r="BP309" i="22"/>
  <c r="BQ309" i="22" s="1"/>
  <c r="CD308" i="22"/>
  <c r="BX308" i="22"/>
  <c r="BD309" i="22"/>
  <c r="BE309" i="22" s="1"/>
  <c r="BW308" i="22"/>
  <c r="CI308" i="22"/>
  <c r="BO309" i="22"/>
  <c r="CC308" i="22"/>
  <c r="BN309" i="22"/>
  <c r="BJ309" i="22"/>
  <c r="BU308" i="22"/>
  <c r="CG308" i="22"/>
  <c r="CA308" i="22"/>
  <c r="BK309" i="22"/>
  <c r="BD308" i="21"/>
  <c r="BE308" i="21" s="1"/>
  <c r="BF308" i="21"/>
  <c r="BG308" i="21" s="1"/>
  <c r="CA307" i="21"/>
  <c r="CG307" i="21"/>
  <c r="BJ308" i="21"/>
  <c r="BK308" i="21" s="1"/>
  <c r="BU307" i="21"/>
  <c r="BO308" i="21"/>
  <c r="CC307" i="21"/>
  <c r="CI307" i="21"/>
  <c r="BN308" i="21"/>
  <c r="BW307" i="21"/>
  <c r="BH308" i="21"/>
  <c r="BI308" i="21" s="1"/>
  <c r="BX307" i="21"/>
  <c r="CJ307" i="21"/>
  <c r="CD307" i="21"/>
  <c r="BP308" i="21"/>
  <c r="BQ308" i="21" s="1"/>
  <c r="CK307" i="21"/>
  <c r="BR308" i="21"/>
  <c r="BS308" i="21" s="1"/>
  <c r="CE307" i="21"/>
  <c r="BY307" i="21"/>
  <c r="CH307" i="21"/>
  <c r="BV307" i="21"/>
  <c r="CB307" i="21"/>
  <c r="BL308" i="21"/>
  <c r="BM308" i="21" s="1"/>
  <c r="BF308" i="20"/>
  <c r="BG308" i="20" s="1"/>
  <c r="BR308" i="20"/>
  <c r="BS308" i="20" s="1"/>
  <c r="CE307" i="20"/>
  <c r="BY307" i="20"/>
  <c r="CK307" i="20"/>
  <c r="BD308" i="20"/>
  <c r="BE308" i="20" s="1"/>
  <c r="BH308" i="20"/>
  <c r="BI308" i="20" s="1"/>
  <c r="BV307" i="20"/>
  <c r="CH307" i="20"/>
  <c r="BL308" i="20"/>
  <c r="BM308" i="20" s="1"/>
  <c r="CB307" i="20"/>
  <c r="CJ307" i="20"/>
  <c r="BP308" i="20"/>
  <c r="BQ308" i="20" s="1"/>
  <c r="CD307" i="20"/>
  <c r="BX307" i="20"/>
  <c r="CI307" i="20"/>
  <c r="BO308" i="20"/>
  <c r="CC307" i="20"/>
  <c r="BN308" i="20"/>
  <c r="BW307" i="20"/>
  <c r="BU307" i="20"/>
  <c r="CG307" i="20"/>
  <c r="CA307" i="20"/>
  <c r="BJ308" i="20"/>
  <c r="BK308" i="20" s="1"/>
  <c r="BH308" i="19"/>
  <c r="BI308" i="19" s="1"/>
  <c r="BV307" i="19"/>
  <c r="BL308" i="19"/>
  <c r="BM308" i="19" s="1"/>
  <c r="CH307" i="19"/>
  <c r="CB307" i="19"/>
  <c r="CC307" i="19"/>
  <c r="BN308" i="19"/>
  <c r="BO308" i="19" s="1"/>
  <c r="CI307" i="19"/>
  <c r="BW307" i="19"/>
  <c r="BF308" i="19"/>
  <c r="BG308" i="19" s="1"/>
  <c r="BJ308" i="19"/>
  <c r="BK308" i="19" s="1"/>
  <c r="CG307" i="19"/>
  <c r="CA307" i="19"/>
  <c r="BU307" i="19"/>
  <c r="BD308" i="19"/>
  <c r="BE308" i="19" s="1"/>
  <c r="CE307" i="19"/>
  <c r="BR308" i="19"/>
  <c r="BS308" i="19" s="1"/>
  <c r="CK307" i="19"/>
  <c r="BY307" i="19"/>
  <c r="CD307" i="19"/>
  <c r="BX307" i="19"/>
  <c r="BP308" i="19"/>
  <c r="BQ308" i="19" s="1"/>
  <c r="CJ307" i="19"/>
  <c r="BL311" i="26" l="1"/>
  <c r="BM311" i="26" s="1"/>
  <c r="CH310" i="26"/>
  <c r="CB310" i="26"/>
  <c r="BV310" i="26"/>
  <c r="BY310" i="26"/>
  <c r="CK310" i="26"/>
  <c r="BR311" i="26"/>
  <c r="BS311" i="26" s="1"/>
  <c r="CE310" i="26"/>
  <c r="BD311" i="26"/>
  <c r="BE311" i="26" s="1"/>
  <c r="BH311" i="26"/>
  <c r="BI311" i="26"/>
  <c r="CC310" i="26"/>
  <c r="BW310" i="26"/>
  <c r="CI310" i="26"/>
  <c r="BN311" i="26"/>
  <c r="BO311" i="26" s="1"/>
  <c r="BP311" i="26"/>
  <c r="CD310" i="26"/>
  <c r="BX310" i="26"/>
  <c r="BQ311" i="26"/>
  <c r="CJ310" i="26"/>
  <c r="BJ311" i="26"/>
  <c r="BU310" i="26"/>
  <c r="CG310" i="26"/>
  <c r="CA310" i="26"/>
  <c r="BK311" i="26"/>
  <c r="BF311" i="26"/>
  <c r="BG311" i="26" s="1"/>
  <c r="BF310" i="25"/>
  <c r="BG310" i="25" s="1"/>
  <c r="BH310" i="25"/>
  <c r="BI310" i="25" s="1"/>
  <c r="BN310" i="25"/>
  <c r="BW309" i="25"/>
  <c r="CI309" i="25"/>
  <c r="BO310" i="25"/>
  <c r="CC309" i="25"/>
  <c r="BD310" i="25"/>
  <c r="BE310" i="25" s="1"/>
  <c r="CB309" i="25"/>
  <c r="BL310" i="25"/>
  <c r="BM310" i="25" s="1"/>
  <c r="BV309" i="25"/>
  <c r="CH309" i="25"/>
  <c r="BX309" i="25"/>
  <c r="CJ309" i="25"/>
  <c r="BP310" i="25"/>
  <c r="BQ310" i="25" s="1"/>
  <c r="CD309" i="25"/>
  <c r="CA309" i="25"/>
  <c r="BJ310" i="25"/>
  <c r="BK310" i="25" s="1"/>
  <c r="BU309" i="25"/>
  <c r="CG309" i="25"/>
  <c r="BY309" i="25"/>
  <c r="CK309" i="25"/>
  <c r="BS310" i="25"/>
  <c r="BR310" i="25"/>
  <c r="CE309" i="25"/>
  <c r="BP309" i="24"/>
  <c r="BQ309" i="24" s="1"/>
  <c r="CD308" i="24"/>
  <c r="CJ308" i="24"/>
  <c r="BX308" i="24"/>
  <c r="BH309" i="24"/>
  <c r="BI309" i="24"/>
  <c r="CH308" i="24"/>
  <c r="CB308" i="24"/>
  <c r="BL309" i="24"/>
  <c r="BM309" i="24" s="1"/>
  <c r="BV308" i="24"/>
  <c r="CI308" i="24"/>
  <c r="CC308" i="24"/>
  <c r="BN309" i="24"/>
  <c r="BO309" i="24" s="1"/>
  <c r="BW308" i="24"/>
  <c r="BR309" i="24"/>
  <c r="BS309" i="24" s="1"/>
  <c r="CE308" i="24"/>
  <c r="BY308" i="24"/>
  <c r="CK308" i="24"/>
  <c r="BF309" i="24"/>
  <c r="BG309" i="24" s="1"/>
  <c r="BD309" i="24"/>
  <c r="BE309" i="24" s="1"/>
  <c r="BU308" i="24"/>
  <c r="CG308" i="24"/>
  <c r="CA308" i="24"/>
  <c r="BJ309" i="24"/>
  <c r="BK309" i="24" s="1"/>
  <c r="BU308" i="23"/>
  <c r="CG308" i="23"/>
  <c r="CA308" i="23"/>
  <c r="BJ309" i="23"/>
  <c r="BK309" i="23"/>
  <c r="CI308" i="23"/>
  <c r="CC308" i="23"/>
  <c r="BN309" i="23"/>
  <c r="BO309" i="23" s="1"/>
  <c r="BW308" i="23"/>
  <c r="BF309" i="23"/>
  <c r="BG309" i="23" s="1"/>
  <c r="BX308" i="23"/>
  <c r="BP310" i="23"/>
  <c r="BQ310" i="23" s="1"/>
  <c r="CD309" i="23"/>
  <c r="BH309" i="23"/>
  <c r="BI309" i="23" s="1"/>
  <c r="CJ308" i="23"/>
  <c r="BR309" i="23"/>
  <c r="BS309" i="23" s="1"/>
  <c r="CE308" i="23"/>
  <c r="CK308" i="23"/>
  <c r="BY308" i="23"/>
  <c r="CH308" i="23"/>
  <c r="CB308" i="23"/>
  <c r="BV308" i="23"/>
  <c r="BL309" i="23"/>
  <c r="BM309" i="23" s="1"/>
  <c r="BD310" i="23"/>
  <c r="BE310" i="23" s="1"/>
  <c r="CJ309" i="22"/>
  <c r="BP310" i="22"/>
  <c r="BQ310" i="22" s="1"/>
  <c r="CD309" i="22"/>
  <c r="BX309" i="22"/>
  <c r="BH310" i="22"/>
  <c r="BI310" i="22" s="1"/>
  <c r="CK309" i="22"/>
  <c r="BR310" i="22"/>
  <c r="BS310" i="22" s="1"/>
  <c r="CE309" i="22"/>
  <c r="BY309" i="22"/>
  <c r="BV309" i="22"/>
  <c r="CH309" i="22"/>
  <c r="CB309" i="22"/>
  <c r="BL310" i="22"/>
  <c r="BM310" i="22" s="1"/>
  <c r="BD310" i="22"/>
  <c r="BE310" i="22" s="1"/>
  <c r="BF310" i="22"/>
  <c r="BG310" i="22" s="1"/>
  <c r="BW309" i="22"/>
  <c r="CI309" i="22"/>
  <c r="BO310" i="22"/>
  <c r="CC309" i="22"/>
  <c r="BN310" i="22"/>
  <c r="BJ310" i="22"/>
  <c r="BU309" i="22"/>
  <c r="CG309" i="22"/>
  <c r="CA309" i="22"/>
  <c r="BK310" i="22"/>
  <c r="BY308" i="21"/>
  <c r="CK308" i="21"/>
  <c r="BR309" i="21"/>
  <c r="BS309" i="21" s="1"/>
  <c r="CE308" i="21"/>
  <c r="BX308" i="21"/>
  <c r="CJ308" i="21"/>
  <c r="BP309" i="21"/>
  <c r="BQ309" i="21" s="1"/>
  <c r="CD308" i="21"/>
  <c r="BH309" i="21"/>
  <c r="BI309" i="21" s="1"/>
  <c r="BF309" i="21"/>
  <c r="BG309" i="21" s="1"/>
  <c r="CH308" i="21"/>
  <c r="BV308" i="21"/>
  <c r="CB308" i="21"/>
  <c r="BL309" i="21"/>
  <c r="BM309" i="21" s="1"/>
  <c r="CA308" i="21"/>
  <c r="BJ309" i="21"/>
  <c r="BK309" i="21" s="1"/>
  <c r="BU308" i="21"/>
  <c r="CG308" i="21"/>
  <c r="BD309" i="21"/>
  <c r="BE309" i="21" s="1"/>
  <c r="CC308" i="21"/>
  <c r="BN309" i="21"/>
  <c r="BO309" i="21" s="1"/>
  <c r="BW308" i="21"/>
  <c r="CI308" i="21"/>
  <c r="BD309" i="20"/>
  <c r="BE309" i="20" s="1"/>
  <c r="BV308" i="20"/>
  <c r="CH308" i="20"/>
  <c r="BL309" i="20"/>
  <c r="BM309" i="20" s="1"/>
  <c r="CB308" i="20"/>
  <c r="BR309" i="20"/>
  <c r="BS309" i="20" s="1"/>
  <c r="CE308" i="20"/>
  <c r="BY308" i="20"/>
  <c r="CK308" i="20"/>
  <c r="BU308" i="20"/>
  <c r="CG308" i="20"/>
  <c r="CA308" i="20"/>
  <c r="BJ309" i="20"/>
  <c r="BK309" i="20" s="1"/>
  <c r="BH309" i="20"/>
  <c r="BI309" i="20" s="1"/>
  <c r="CJ308" i="20"/>
  <c r="BP309" i="20"/>
  <c r="BQ309" i="20" s="1"/>
  <c r="CD308" i="20"/>
  <c r="BX308" i="20"/>
  <c r="BF309" i="20"/>
  <c r="BG309" i="20" s="1"/>
  <c r="CI308" i="20"/>
  <c r="CC308" i="20"/>
  <c r="BN309" i="20"/>
  <c r="BO309" i="20" s="1"/>
  <c r="BW308" i="20"/>
  <c r="CG308" i="19"/>
  <c r="CA308" i="19"/>
  <c r="BJ309" i="19"/>
  <c r="BK309" i="19" s="1"/>
  <c r="BU308" i="19"/>
  <c r="CK308" i="19"/>
  <c r="BR309" i="19"/>
  <c r="BS309" i="19" s="1"/>
  <c r="CE308" i="19"/>
  <c r="BY308" i="19"/>
  <c r="BV308" i="19"/>
  <c r="CH308" i="19"/>
  <c r="BL309" i="19"/>
  <c r="BM309" i="19" s="1"/>
  <c r="CB308" i="19"/>
  <c r="BP309" i="19"/>
  <c r="CD308" i="19"/>
  <c r="CJ308" i="19"/>
  <c r="BX308" i="19"/>
  <c r="BQ309" i="19"/>
  <c r="BO309" i="19"/>
  <c r="CC308" i="19"/>
  <c r="BW308" i="19"/>
  <c r="CI308" i="19"/>
  <c r="BN309" i="19"/>
  <c r="BD309" i="19"/>
  <c r="BE309" i="19" s="1"/>
  <c r="BH309" i="19"/>
  <c r="BI309" i="19"/>
  <c r="BF309" i="19"/>
  <c r="BG309" i="19" s="1"/>
  <c r="BD312" i="26" l="1"/>
  <c r="BE312" i="26" s="1"/>
  <c r="BY311" i="26"/>
  <c r="CK311" i="26"/>
  <c r="BR312" i="26"/>
  <c r="BS312" i="26"/>
  <c r="CE311" i="26"/>
  <c r="CC311" i="26"/>
  <c r="BW311" i="26"/>
  <c r="CI311" i="26"/>
  <c r="BN312" i="26"/>
  <c r="BO312" i="26" s="1"/>
  <c r="BF312" i="26"/>
  <c r="BG312" i="26" s="1"/>
  <c r="BL312" i="26"/>
  <c r="BM312" i="26" s="1"/>
  <c r="CH311" i="26"/>
  <c r="CB311" i="26"/>
  <c r="BV311" i="26"/>
  <c r="BP312" i="26"/>
  <c r="CD311" i="26"/>
  <c r="CJ311" i="26"/>
  <c r="BQ312" i="26"/>
  <c r="BX311" i="26"/>
  <c r="CA311" i="26"/>
  <c r="BJ312" i="26"/>
  <c r="BU311" i="26"/>
  <c r="CG311" i="26"/>
  <c r="BK312" i="26"/>
  <c r="BH312" i="26"/>
  <c r="BI312" i="26" s="1"/>
  <c r="CA310" i="25"/>
  <c r="BJ311" i="25"/>
  <c r="BK311" i="25" s="1"/>
  <c r="BU310" i="25"/>
  <c r="CG310" i="25"/>
  <c r="BX310" i="25"/>
  <c r="CJ310" i="25"/>
  <c r="BP311" i="25"/>
  <c r="BQ311" i="25" s="1"/>
  <c r="CD310" i="25"/>
  <c r="CB310" i="25"/>
  <c r="BM311" i="25"/>
  <c r="BL311" i="25"/>
  <c r="BV310" i="25"/>
  <c r="CH310" i="25"/>
  <c r="BD311" i="25"/>
  <c r="BE311" i="25" s="1"/>
  <c r="BH311" i="25"/>
  <c r="BI311" i="25" s="1"/>
  <c r="BF311" i="25"/>
  <c r="BG311" i="25" s="1"/>
  <c r="BN311" i="25"/>
  <c r="BO311" i="25" s="1"/>
  <c r="BW310" i="25"/>
  <c r="CI310" i="25"/>
  <c r="CC310" i="25"/>
  <c r="BY310" i="25"/>
  <c r="CK310" i="25"/>
  <c r="BS311" i="25"/>
  <c r="BR311" i="25"/>
  <c r="CE310" i="25"/>
  <c r="BU309" i="24"/>
  <c r="CG309" i="24"/>
  <c r="CA309" i="24"/>
  <c r="BJ310" i="24"/>
  <c r="BK310" i="24" s="1"/>
  <c r="CH309" i="24"/>
  <c r="CB309" i="24"/>
  <c r="BL310" i="24"/>
  <c r="BM310" i="24" s="1"/>
  <c r="BV309" i="24"/>
  <c r="BF310" i="24"/>
  <c r="BG310" i="24" s="1"/>
  <c r="BR310" i="24"/>
  <c r="BS310" i="24" s="1"/>
  <c r="CE309" i="24"/>
  <c r="BY309" i="24"/>
  <c r="CK309" i="24"/>
  <c r="BD310" i="24"/>
  <c r="BE310" i="24" s="1"/>
  <c r="CI309" i="24"/>
  <c r="CC309" i="24"/>
  <c r="BN310" i="24"/>
  <c r="BO310" i="24" s="1"/>
  <c r="BW309" i="24"/>
  <c r="BP310" i="24"/>
  <c r="BQ310" i="24" s="1"/>
  <c r="CD309" i="24"/>
  <c r="CJ309" i="24"/>
  <c r="BX309" i="24"/>
  <c r="BH310" i="24"/>
  <c r="BI310" i="24" s="1"/>
  <c r="BF310" i="23"/>
  <c r="BG310" i="23" s="1"/>
  <c r="BX309" i="23"/>
  <c r="BP311" i="23"/>
  <c r="BQ311" i="23" s="1"/>
  <c r="CD310" i="23"/>
  <c r="CH309" i="23"/>
  <c r="CB309" i="23"/>
  <c r="BL310" i="23"/>
  <c r="BM310" i="23" s="1"/>
  <c r="BV309" i="23"/>
  <c r="CI309" i="23"/>
  <c r="BN310" i="23"/>
  <c r="BO310" i="23" s="1"/>
  <c r="CC309" i="23"/>
  <c r="BW309" i="23"/>
  <c r="BD311" i="23"/>
  <c r="BE311" i="23" s="1"/>
  <c r="BS310" i="23"/>
  <c r="CE309" i="23"/>
  <c r="CK309" i="23"/>
  <c r="BY309" i="23"/>
  <c r="BR310" i="23"/>
  <c r="BH310" i="23"/>
  <c r="BI310" i="23" s="1"/>
  <c r="CJ309" i="23"/>
  <c r="BJ310" i="23"/>
  <c r="BU309" i="23"/>
  <c r="CG309" i="23"/>
  <c r="CA309" i="23"/>
  <c r="BK310" i="23"/>
  <c r="CK310" i="22"/>
  <c r="BR311" i="22"/>
  <c r="BS311" i="22" s="1"/>
  <c r="CE310" i="22"/>
  <c r="BY310" i="22"/>
  <c r="BF311" i="22"/>
  <c r="BG311" i="22" s="1"/>
  <c r="BH311" i="22"/>
  <c r="BI311" i="22" s="1"/>
  <c r="BD311" i="22"/>
  <c r="BE311" i="22" s="1"/>
  <c r="CJ310" i="22"/>
  <c r="BP311" i="22"/>
  <c r="BQ311" i="22" s="1"/>
  <c r="CD310" i="22"/>
  <c r="BX310" i="22"/>
  <c r="BV310" i="22"/>
  <c r="CH310" i="22"/>
  <c r="CB310" i="22"/>
  <c r="BL311" i="22"/>
  <c r="BM311" i="22" s="1"/>
  <c r="BW310" i="22"/>
  <c r="CI310" i="22"/>
  <c r="BO311" i="22"/>
  <c r="CC310" i="22"/>
  <c r="BN311" i="22"/>
  <c r="BJ311" i="22"/>
  <c r="BU310" i="22"/>
  <c r="CG310" i="22"/>
  <c r="CA310" i="22"/>
  <c r="BK311" i="22"/>
  <c r="BH310" i="21"/>
  <c r="BI310" i="21" s="1"/>
  <c r="CK309" i="21"/>
  <c r="BR310" i="21"/>
  <c r="BS310" i="21" s="1"/>
  <c r="CE309" i="21"/>
  <c r="BY309" i="21"/>
  <c r="CC309" i="21"/>
  <c r="CI309" i="21"/>
  <c r="BN310" i="21"/>
  <c r="BO310" i="21" s="1"/>
  <c r="BW309" i="21"/>
  <c r="CA309" i="21"/>
  <c r="CG309" i="21"/>
  <c r="BJ310" i="21"/>
  <c r="BK310" i="21" s="1"/>
  <c r="BU309" i="21"/>
  <c r="BF310" i="21"/>
  <c r="BG310" i="21" s="1"/>
  <c r="BD310" i="21"/>
  <c r="BE310" i="21" s="1"/>
  <c r="BX309" i="21"/>
  <c r="CJ309" i="21"/>
  <c r="BQ310" i="21"/>
  <c r="CD309" i="21"/>
  <c r="BP310" i="21"/>
  <c r="CH309" i="21"/>
  <c r="BV309" i="21"/>
  <c r="CB309" i="21"/>
  <c r="BL310" i="21"/>
  <c r="BM310" i="21" s="1"/>
  <c r="CJ309" i="20"/>
  <c r="BP310" i="20"/>
  <c r="BQ310" i="20" s="1"/>
  <c r="CD309" i="20"/>
  <c r="BX309" i="20"/>
  <c r="BF310" i="20"/>
  <c r="BG310" i="20" s="1"/>
  <c r="CI309" i="20"/>
  <c r="CC309" i="20"/>
  <c r="BN310" i="20"/>
  <c r="BO310" i="20" s="1"/>
  <c r="BW309" i="20"/>
  <c r="BR310" i="20"/>
  <c r="BS310" i="20" s="1"/>
  <c r="CE309" i="20"/>
  <c r="BY309" i="20"/>
  <c r="CK309" i="20"/>
  <c r="BV309" i="20"/>
  <c r="CH309" i="20"/>
  <c r="BL310" i="20"/>
  <c r="BM310" i="20" s="1"/>
  <c r="CB309" i="20"/>
  <c r="BH310" i="20"/>
  <c r="BI310" i="20" s="1"/>
  <c r="BU309" i="20"/>
  <c r="CG309" i="20"/>
  <c r="CA309" i="20"/>
  <c r="BJ310" i="20"/>
  <c r="BK310" i="20" s="1"/>
  <c r="BD310" i="20"/>
  <c r="BE310" i="20" s="1"/>
  <c r="BY309" i="19"/>
  <c r="CK309" i="19"/>
  <c r="CE309" i="19"/>
  <c r="BR310" i="19"/>
  <c r="BS310" i="19" s="1"/>
  <c r="BD310" i="19"/>
  <c r="BE310" i="19" s="1"/>
  <c r="BU309" i="19"/>
  <c r="CA309" i="19"/>
  <c r="BJ310" i="19"/>
  <c r="BK310" i="19" s="1"/>
  <c r="CG309" i="19"/>
  <c r="BV309" i="19"/>
  <c r="BL310" i="19"/>
  <c r="BM310" i="19" s="1"/>
  <c r="CH309" i="19"/>
  <c r="CB309" i="19"/>
  <c r="BF310" i="19"/>
  <c r="BG310" i="19" s="1"/>
  <c r="CC309" i="19"/>
  <c r="CI309" i="19"/>
  <c r="BN310" i="19"/>
  <c r="BO310" i="19" s="1"/>
  <c r="BW309" i="19"/>
  <c r="BH310" i="19"/>
  <c r="BI310" i="19"/>
  <c r="BX309" i="19"/>
  <c r="BP310" i="19"/>
  <c r="BQ310" i="19" s="1"/>
  <c r="CJ309" i="19"/>
  <c r="CD309" i="19"/>
  <c r="CC312" i="26" l="1"/>
  <c r="BW312" i="26"/>
  <c r="CI312" i="26"/>
  <c r="BN313" i="26"/>
  <c r="BO313" i="26" s="1"/>
  <c r="BL313" i="26"/>
  <c r="BM313" i="26" s="1"/>
  <c r="BV312" i="26"/>
  <c r="CB312" i="26"/>
  <c r="CH312" i="26"/>
  <c r="BH313" i="26"/>
  <c r="BI313" i="26" s="1"/>
  <c r="BY312" i="26"/>
  <c r="CK312" i="26"/>
  <c r="BR313" i="26"/>
  <c r="BS313" i="26"/>
  <c r="CE312" i="26"/>
  <c r="BP313" i="26"/>
  <c r="CD312" i="26"/>
  <c r="BQ313" i="26"/>
  <c r="BX312" i="26"/>
  <c r="CJ312" i="26"/>
  <c r="CA312" i="26"/>
  <c r="BJ313" i="26"/>
  <c r="BK313" i="26" s="1"/>
  <c r="BU312" i="26"/>
  <c r="CG312" i="26"/>
  <c r="BF313" i="26"/>
  <c r="BG313" i="26" s="1"/>
  <c r="BD313" i="26"/>
  <c r="BE313" i="26" s="1"/>
  <c r="BX311" i="25"/>
  <c r="CJ311" i="25"/>
  <c r="BP312" i="25"/>
  <c r="BQ312" i="25" s="1"/>
  <c r="CD311" i="25"/>
  <c r="BN312" i="25"/>
  <c r="BO312" i="25" s="1"/>
  <c r="BW311" i="25"/>
  <c r="CI311" i="25"/>
  <c r="CC311" i="25"/>
  <c r="BF312" i="25"/>
  <c r="BG312" i="25" s="1"/>
  <c r="BI312" i="25"/>
  <c r="BH312" i="25"/>
  <c r="CA311" i="25"/>
  <c r="BK312" i="25"/>
  <c r="BJ312" i="25"/>
  <c r="BU311" i="25"/>
  <c r="CG311" i="25"/>
  <c r="BD312" i="25"/>
  <c r="BE312" i="25" s="1"/>
  <c r="CB311" i="25"/>
  <c r="BL312" i="25"/>
  <c r="BM312" i="25" s="1"/>
  <c r="BV311" i="25"/>
  <c r="CH311" i="25"/>
  <c r="BY311" i="25"/>
  <c r="CK311" i="25"/>
  <c r="BR312" i="25"/>
  <c r="BS312" i="25" s="1"/>
  <c r="CE311" i="25"/>
  <c r="BF311" i="24"/>
  <c r="BG311" i="24" s="1"/>
  <c r="BR311" i="24"/>
  <c r="BS311" i="24" s="1"/>
  <c r="CE310" i="24"/>
  <c r="BY310" i="24"/>
  <c r="CK310" i="24"/>
  <c r="CH310" i="24"/>
  <c r="CB310" i="24"/>
  <c r="BL311" i="24"/>
  <c r="BM311" i="24" s="1"/>
  <c r="BV310" i="24"/>
  <c r="BH311" i="24"/>
  <c r="BI311" i="24" s="1"/>
  <c r="BP311" i="24"/>
  <c r="BQ311" i="24" s="1"/>
  <c r="CD310" i="24"/>
  <c r="CJ310" i="24"/>
  <c r="BX310" i="24"/>
  <c r="CI310" i="24"/>
  <c r="CC310" i="24"/>
  <c r="BN311" i="24"/>
  <c r="BO311" i="24" s="1"/>
  <c r="BW310" i="24"/>
  <c r="BD311" i="24"/>
  <c r="BE311" i="24" s="1"/>
  <c r="BU310" i="24"/>
  <c r="CG310" i="24"/>
  <c r="CA310" i="24"/>
  <c r="BJ311" i="24"/>
  <c r="BK311" i="24" s="1"/>
  <c r="BH311" i="23"/>
  <c r="BI311" i="23" s="1"/>
  <c r="CJ310" i="23"/>
  <c r="BP312" i="23"/>
  <c r="BQ312" i="23" s="1"/>
  <c r="CD311" i="23"/>
  <c r="BV310" i="23"/>
  <c r="BL311" i="23"/>
  <c r="BM311" i="23" s="1"/>
  <c r="CH310" i="23"/>
  <c r="CB310" i="23"/>
  <c r="CC310" i="23"/>
  <c r="BW310" i="23"/>
  <c r="BN311" i="23"/>
  <c r="BO311" i="23" s="1"/>
  <c r="CI310" i="23"/>
  <c r="BD312" i="23"/>
  <c r="BE312" i="23" s="1"/>
  <c r="BF311" i="23"/>
  <c r="BG311" i="23" s="1"/>
  <c r="BX310" i="23"/>
  <c r="CE310" i="23"/>
  <c r="CK310" i="23"/>
  <c r="BY310" i="23"/>
  <c r="BR311" i="23"/>
  <c r="BS311" i="23" s="1"/>
  <c r="BJ311" i="23"/>
  <c r="BU310" i="23"/>
  <c r="CA310" i="23"/>
  <c r="CG310" i="23"/>
  <c r="BK311" i="23"/>
  <c r="BF312" i="22"/>
  <c r="BG312" i="22" s="1"/>
  <c r="CJ311" i="22"/>
  <c r="BP312" i="22"/>
  <c r="BQ312" i="22" s="1"/>
  <c r="CD311" i="22"/>
  <c r="BX311" i="22"/>
  <c r="BH312" i="22"/>
  <c r="BI312" i="22" s="1"/>
  <c r="CK311" i="22"/>
  <c r="BR312" i="22"/>
  <c r="BS312" i="22" s="1"/>
  <c r="CE311" i="22"/>
  <c r="BY311" i="22"/>
  <c r="BD312" i="22"/>
  <c r="BE312" i="22" s="1"/>
  <c r="BV311" i="22"/>
  <c r="CH311" i="22"/>
  <c r="CB311" i="22"/>
  <c r="BL312" i="22"/>
  <c r="BM312" i="22" s="1"/>
  <c r="BW311" i="22"/>
  <c r="CI311" i="22"/>
  <c r="BO312" i="22"/>
  <c r="CC311" i="22"/>
  <c r="BN312" i="22"/>
  <c r="BJ312" i="22"/>
  <c r="BU311" i="22"/>
  <c r="CG311" i="22"/>
  <c r="CA311" i="22"/>
  <c r="BK312" i="22"/>
  <c r="CA310" i="21"/>
  <c r="BJ311" i="21"/>
  <c r="BK311" i="21" s="1"/>
  <c r="BU310" i="21"/>
  <c r="CG310" i="21"/>
  <c r="BY310" i="21"/>
  <c r="CK310" i="21"/>
  <c r="BR311" i="21"/>
  <c r="BS311" i="21" s="1"/>
  <c r="CE310" i="21"/>
  <c r="CH310" i="21"/>
  <c r="BM311" i="21"/>
  <c r="BV310" i="21"/>
  <c r="CB310" i="21"/>
  <c r="BL311" i="21"/>
  <c r="CC310" i="21"/>
  <c r="BN311" i="21"/>
  <c r="BO311" i="21" s="1"/>
  <c r="BW310" i="21"/>
  <c r="CI310" i="21"/>
  <c r="BF311" i="21"/>
  <c r="BG311" i="21" s="1"/>
  <c r="BD311" i="21"/>
  <c r="BE311" i="21" s="1"/>
  <c r="BH311" i="21"/>
  <c r="BI311" i="21" s="1"/>
  <c r="BX310" i="21"/>
  <c r="CJ310" i="21"/>
  <c r="BP311" i="21"/>
  <c r="CD310" i="21"/>
  <c r="BQ311" i="21"/>
  <c r="CI310" i="20"/>
  <c r="CC310" i="20"/>
  <c r="BN311" i="20"/>
  <c r="BO311" i="20" s="1"/>
  <c r="BW310" i="20"/>
  <c r="BD311" i="20"/>
  <c r="BE311" i="20" s="1"/>
  <c r="BF311" i="20"/>
  <c r="BG311" i="20" s="1"/>
  <c r="BR311" i="20"/>
  <c r="BS311" i="20" s="1"/>
  <c r="CE310" i="20"/>
  <c r="BY310" i="20"/>
  <c r="CK310" i="20"/>
  <c r="BH311" i="20"/>
  <c r="BI311" i="20" s="1"/>
  <c r="CJ310" i="20"/>
  <c r="BP311" i="20"/>
  <c r="BQ311" i="20" s="1"/>
  <c r="CD310" i="20"/>
  <c r="BX310" i="20"/>
  <c r="BU310" i="20"/>
  <c r="CG310" i="20"/>
  <c r="CA310" i="20"/>
  <c r="BJ311" i="20"/>
  <c r="BK311" i="20" s="1"/>
  <c r="BV310" i="20"/>
  <c r="CH310" i="20"/>
  <c r="BL311" i="20"/>
  <c r="BM311" i="20" s="1"/>
  <c r="CB310" i="20"/>
  <c r="BD311" i="19"/>
  <c r="BE311" i="19" s="1"/>
  <c r="BX310" i="19"/>
  <c r="CJ310" i="19"/>
  <c r="CD310" i="19"/>
  <c r="BP311" i="19"/>
  <c r="BQ311" i="19"/>
  <c r="CK310" i="19"/>
  <c r="CE310" i="19"/>
  <c r="BR311" i="19"/>
  <c r="BS311" i="19" s="1"/>
  <c r="BY310" i="19"/>
  <c r="CH310" i="19"/>
  <c r="CB310" i="19"/>
  <c r="BV310" i="19"/>
  <c r="BL311" i="19"/>
  <c r="BM311" i="19" s="1"/>
  <c r="BU310" i="19"/>
  <c r="BJ311" i="19"/>
  <c r="BK311" i="19" s="1"/>
  <c r="CG310" i="19"/>
  <c r="CA310" i="19"/>
  <c r="BO311" i="19"/>
  <c r="CC310" i="19"/>
  <c r="CI310" i="19"/>
  <c r="BW310" i="19"/>
  <c r="BN311" i="19"/>
  <c r="BF311" i="19"/>
  <c r="BG311" i="19" s="1"/>
  <c r="BH311" i="19"/>
  <c r="BI311" i="19" s="1"/>
  <c r="BL314" i="26" l="1"/>
  <c r="BM314" i="26" s="1"/>
  <c r="CH313" i="26"/>
  <c r="CB313" i="26"/>
  <c r="BV313" i="26"/>
  <c r="BF314" i="26"/>
  <c r="BG314" i="26" s="1"/>
  <c r="CA313" i="26"/>
  <c r="BJ314" i="26"/>
  <c r="BU313" i="26"/>
  <c r="CG313" i="26"/>
  <c r="BK314" i="26"/>
  <c r="CC313" i="26"/>
  <c r="BW313" i="26"/>
  <c r="CI313" i="26"/>
  <c r="BN314" i="26"/>
  <c r="BO314" i="26" s="1"/>
  <c r="BH314" i="26"/>
  <c r="BI314" i="26" s="1"/>
  <c r="BD314" i="26"/>
  <c r="BE314" i="26" s="1"/>
  <c r="BY313" i="26"/>
  <c r="CK313" i="26"/>
  <c r="BR314" i="26"/>
  <c r="BS314" i="26" s="1"/>
  <c r="CE313" i="26"/>
  <c r="BP314" i="26"/>
  <c r="CD313" i="26"/>
  <c r="BQ314" i="26"/>
  <c r="CJ313" i="26"/>
  <c r="BX313" i="26"/>
  <c r="BF313" i="25"/>
  <c r="BG313" i="25" s="1"/>
  <c r="BN313" i="25"/>
  <c r="BO313" i="25" s="1"/>
  <c r="BW312" i="25"/>
  <c r="CI312" i="25"/>
  <c r="CC312" i="25"/>
  <c r="BM313" i="25"/>
  <c r="BL313" i="25"/>
  <c r="CB312" i="25"/>
  <c r="BV312" i="25"/>
  <c r="CH312" i="25"/>
  <c r="BD313" i="25"/>
  <c r="BE313" i="25" s="1"/>
  <c r="BS313" i="25"/>
  <c r="BY312" i="25"/>
  <c r="BR313" i="25"/>
  <c r="CK312" i="25"/>
  <c r="CE312" i="25"/>
  <c r="BX312" i="25"/>
  <c r="BP313" i="25"/>
  <c r="BQ313" i="25" s="1"/>
  <c r="CJ312" i="25"/>
  <c r="CD312" i="25"/>
  <c r="CA312" i="25"/>
  <c r="BU312" i="25"/>
  <c r="BJ313" i="25"/>
  <c r="BK313" i="25" s="1"/>
  <c r="CG312" i="25"/>
  <c r="BH313" i="25"/>
  <c r="BI313" i="25" s="1"/>
  <c r="BH312" i="24"/>
  <c r="BI312" i="24" s="1"/>
  <c r="CI311" i="24"/>
  <c r="CC311" i="24"/>
  <c r="BN312" i="24"/>
  <c r="BO312" i="24" s="1"/>
  <c r="BW311" i="24"/>
  <c r="BU311" i="24"/>
  <c r="CG311" i="24"/>
  <c r="CA311" i="24"/>
  <c r="BJ312" i="24"/>
  <c r="BK312" i="24" s="1"/>
  <c r="BP312" i="24"/>
  <c r="BQ312" i="24" s="1"/>
  <c r="CD311" i="24"/>
  <c r="CJ311" i="24"/>
  <c r="BX311" i="24"/>
  <c r="BD312" i="24"/>
  <c r="BE312" i="24" s="1"/>
  <c r="BR312" i="24"/>
  <c r="BS312" i="24" s="1"/>
  <c r="CE311" i="24"/>
  <c r="BY311" i="24"/>
  <c r="CK311" i="24"/>
  <c r="CH311" i="24"/>
  <c r="CB311" i="24"/>
  <c r="BL312" i="24"/>
  <c r="BM312" i="24" s="1"/>
  <c r="BV311" i="24"/>
  <c r="BF312" i="24"/>
  <c r="BG312" i="24" s="1"/>
  <c r="CC311" i="23"/>
  <c r="BW311" i="23"/>
  <c r="BN312" i="23"/>
  <c r="BO312" i="23" s="1"/>
  <c r="CI311" i="23"/>
  <c r="BP313" i="23"/>
  <c r="BQ313" i="23" s="1"/>
  <c r="CD312" i="23"/>
  <c r="CE311" i="23"/>
  <c r="CK311" i="23"/>
  <c r="BY311" i="23"/>
  <c r="BR312" i="23"/>
  <c r="BS312" i="23" s="1"/>
  <c r="BF312" i="23"/>
  <c r="BG312" i="23" s="1"/>
  <c r="BX311" i="23"/>
  <c r="BV311" i="23"/>
  <c r="BL312" i="23"/>
  <c r="BM312" i="23" s="1"/>
  <c r="CH311" i="23"/>
  <c r="CB311" i="23"/>
  <c r="BD313" i="23"/>
  <c r="BE313" i="23" s="1"/>
  <c r="BH312" i="23"/>
  <c r="BI312" i="23" s="1"/>
  <c r="CJ311" i="23"/>
  <c r="BJ312" i="23"/>
  <c r="BU311" i="23"/>
  <c r="CA311" i="23"/>
  <c r="CG311" i="23"/>
  <c r="BK312" i="23"/>
  <c r="BD313" i="22"/>
  <c r="BE313" i="22" s="1"/>
  <c r="CK312" i="22"/>
  <c r="BR313" i="22"/>
  <c r="BS313" i="22" s="1"/>
  <c r="CE312" i="22"/>
  <c r="BY312" i="22"/>
  <c r="BV312" i="22"/>
  <c r="CH312" i="22"/>
  <c r="CB312" i="22"/>
  <c r="BL313" i="22"/>
  <c r="BM313" i="22" s="1"/>
  <c r="BH313" i="22"/>
  <c r="BI313" i="22" s="1"/>
  <c r="CJ312" i="22"/>
  <c r="BP313" i="22"/>
  <c r="BQ313" i="22" s="1"/>
  <c r="CD312" i="22"/>
  <c r="BX312" i="22"/>
  <c r="BF313" i="22"/>
  <c r="BG313" i="22" s="1"/>
  <c r="BW312" i="22"/>
  <c r="CI312" i="22"/>
  <c r="BO313" i="22"/>
  <c r="CC312" i="22"/>
  <c r="BN313" i="22"/>
  <c r="BJ313" i="22"/>
  <c r="BU312" i="22"/>
  <c r="CG312" i="22"/>
  <c r="CA312" i="22"/>
  <c r="BK313" i="22"/>
  <c r="BD312" i="21"/>
  <c r="BE312" i="21" s="1"/>
  <c r="CK311" i="21"/>
  <c r="CE311" i="21"/>
  <c r="BR312" i="21"/>
  <c r="BS312" i="21" s="1"/>
  <c r="BY311" i="21"/>
  <c r="CC311" i="21"/>
  <c r="BN312" i="21"/>
  <c r="CI311" i="21"/>
  <c r="BO312" i="21"/>
  <c r="BW311" i="21"/>
  <c r="BH312" i="21"/>
  <c r="BI312" i="21" s="1"/>
  <c r="BF312" i="21"/>
  <c r="BG312" i="21" s="1"/>
  <c r="BJ312" i="21"/>
  <c r="CA311" i="21"/>
  <c r="CG311" i="21"/>
  <c r="BK312" i="21"/>
  <c r="BU311" i="21"/>
  <c r="CH311" i="21"/>
  <c r="BL312" i="21"/>
  <c r="BM312" i="21" s="1"/>
  <c r="BV311" i="21"/>
  <c r="CB311" i="21"/>
  <c r="BP312" i="21"/>
  <c r="BX311" i="21"/>
  <c r="CJ311" i="21"/>
  <c r="CD311" i="21"/>
  <c r="BQ312" i="21"/>
  <c r="BU311" i="20"/>
  <c r="CG311" i="20"/>
  <c r="CA311" i="20"/>
  <c r="BJ312" i="20"/>
  <c r="BK312" i="20"/>
  <c r="BH312" i="20"/>
  <c r="BI312" i="20" s="1"/>
  <c r="CI311" i="20"/>
  <c r="CC311" i="20"/>
  <c r="BN312" i="20"/>
  <c r="BO312" i="20" s="1"/>
  <c r="BW311" i="20"/>
  <c r="BD312" i="20"/>
  <c r="BE312" i="20" s="1"/>
  <c r="BV311" i="20"/>
  <c r="CH311" i="20"/>
  <c r="BL312" i="20"/>
  <c r="BM312" i="20" s="1"/>
  <c r="CB311" i="20"/>
  <c r="BR312" i="20"/>
  <c r="BS312" i="20" s="1"/>
  <c r="CE311" i="20"/>
  <c r="BY311" i="20"/>
  <c r="CK311" i="20"/>
  <c r="BF312" i="20"/>
  <c r="BG312" i="20" s="1"/>
  <c r="CJ311" i="20"/>
  <c r="BP312" i="20"/>
  <c r="BQ312" i="20" s="1"/>
  <c r="CD311" i="20"/>
  <c r="BX311" i="20"/>
  <c r="BR312" i="19"/>
  <c r="BY311" i="19"/>
  <c r="CK311" i="19"/>
  <c r="CE311" i="19"/>
  <c r="BS312" i="19"/>
  <c r="CB311" i="19"/>
  <c r="BV311" i="19"/>
  <c r="BL312" i="19"/>
  <c r="BM312" i="19" s="1"/>
  <c r="CH311" i="19"/>
  <c r="BF312" i="19"/>
  <c r="BG312" i="19" s="1"/>
  <c r="BU311" i="19"/>
  <c r="CA311" i="19"/>
  <c r="BJ312" i="19"/>
  <c r="BK312" i="19" s="1"/>
  <c r="CG311" i="19"/>
  <c r="BH312" i="19"/>
  <c r="BI312" i="19" s="1"/>
  <c r="BD312" i="19"/>
  <c r="BE312" i="19" s="1"/>
  <c r="BX311" i="19"/>
  <c r="BP312" i="19"/>
  <c r="BQ312" i="19" s="1"/>
  <c r="CJ311" i="19"/>
  <c r="CD311" i="19"/>
  <c r="CC311" i="19"/>
  <c r="CI311" i="19"/>
  <c r="BN312" i="19"/>
  <c r="BO312" i="19" s="1"/>
  <c r="BW311" i="19"/>
  <c r="BD315" i="26" l="1"/>
  <c r="BE315" i="26" s="1"/>
  <c r="BY314" i="26"/>
  <c r="CK314" i="26"/>
  <c r="BR315" i="26"/>
  <c r="CE314" i="26"/>
  <c r="BS315" i="26"/>
  <c r="CC314" i="26"/>
  <c r="BW314" i="26"/>
  <c r="CI314" i="26"/>
  <c r="BN315" i="26"/>
  <c r="BO315" i="26" s="1"/>
  <c r="BH315" i="26"/>
  <c r="BI315" i="26" s="1"/>
  <c r="BL315" i="26"/>
  <c r="BM315" i="26" s="1"/>
  <c r="CH314" i="26"/>
  <c r="CB314" i="26"/>
  <c r="BV314" i="26"/>
  <c r="CA314" i="26"/>
  <c r="BJ315" i="26"/>
  <c r="BU314" i="26"/>
  <c r="CG314" i="26"/>
  <c r="BK315" i="26"/>
  <c r="BF315" i="26"/>
  <c r="BG315" i="26" s="1"/>
  <c r="BP315" i="26"/>
  <c r="CD314" i="26"/>
  <c r="BQ315" i="26"/>
  <c r="CJ314" i="26"/>
  <c r="BX314" i="26"/>
  <c r="CA313" i="25"/>
  <c r="BJ314" i="25"/>
  <c r="BK314" i="25" s="1"/>
  <c r="BU313" i="25"/>
  <c r="CG313" i="25"/>
  <c r="BX313" i="25"/>
  <c r="CJ313" i="25"/>
  <c r="BP314" i="25"/>
  <c r="BQ314" i="25" s="1"/>
  <c r="CD313" i="25"/>
  <c r="BD314" i="25"/>
  <c r="BE314" i="25" s="1"/>
  <c r="BN314" i="25"/>
  <c r="CI313" i="25"/>
  <c r="CC313" i="25"/>
  <c r="BW313" i="25"/>
  <c r="BO314" i="25"/>
  <c r="BH314" i="25"/>
  <c r="BI314" i="25"/>
  <c r="BF314" i="25"/>
  <c r="BG314" i="25" s="1"/>
  <c r="CB313" i="25"/>
  <c r="BL314" i="25"/>
  <c r="BM314" i="25" s="1"/>
  <c r="CH313" i="25"/>
  <c r="BV313" i="25"/>
  <c r="BY313" i="25"/>
  <c r="CK313" i="25"/>
  <c r="BR314" i="25"/>
  <c r="BS314" i="25" s="1"/>
  <c r="CE313" i="25"/>
  <c r="BU312" i="24"/>
  <c r="CG312" i="24"/>
  <c r="BJ313" i="24"/>
  <c r="BK313" i="24" s="1"/>
  <c r="CA312" i="24"/>
  <c r="CD312" i="24"/>
  <c r="CJ312" i="24"/>
  <c r="BX312" i="24"/>
  <c r="BP313" i="24"/>
  <c r="BQ313" i="24" s="1"/>
  <c r="BN313" i="24"/>
  <c r="BO313" i="24" s="1"/>
  <c r="CI312" i="24"/>
  <c r="CC312" i="24"/>
  <c r="BW312" i="24"/>
  <c r="CH312" i="24"/>
  <c r="BL313" i="24"/>
  <c r="BM313" i="24" s="1"/>
  <c r="CB312" i="24"/>
  <c r="BV312" i="24"/>
  <c r="CE312" i="24"/>
  <c r="BS313" i="24"/>
  <c r="BY312" i="24"/>
  <c r="CK312" i="24"/>
  <c r="BR313" i="24"/>
  <c r="BF313" i="24"/>
  <c r="BG313" i="24" s="1"/>
  <c r="BD313" i="24"/>
  <c r="BE313" i="24" s="1"/>
  <c r="BH313" i="24"/>
  <c r="BI313" i="24" s="1"/>
  <c r="BF313" i="23"/>
  <c r="BG313" i="23" s="1"/>
  <c r="BX312" i="23"/>
  <c r="BP314" i="23"/>
  <c r="BQ314" i="23" s="1"/>
  <c r="CD313" i="23"/>
  <c r="CE312" i="23"/>
  <c r="CK312" i="23"/>
  <c r="BR313" i="23"/>
  <c r="BS313" i="23" s="1"/>
  <c r="BY312" i="23"/>
  <c r="BV312" i="23"/>
  <c r="CH312" i="23"/>
  <c r="BL313" i="23"/>
  <c r="BM313" i="23" s="1"/>
  <c r="CB312" i="23"/>
  <c r="BH313" i="23"/>
  <c r="BI313" i="23" s="1"/>
  <c r="CJ312" i="23"/>
  <c r="CC312" i="23"/>
  <c r="BN313" i="23"/>
  <c r="BO313" i="23" s="1"/>
  <c r="BW312" i="23"/>
  <c r="CI312" i="23"/>
  <c r="BD314" i="23"/>
  <c r="BE314" i="23" s="1"/>
  <c r="BJ313" i="23"/>
  <c r="BU312" i="23"/>
  <c r="BK313" i="23"/>
  <c r="CA312" i="23"/>
  <c r="CG312" i="23"/>
  <c r="BF314" i="22"/>
  <c r="BG314" i="22" s="1"/>
  <c r="CJ313" i="22"/>
  <c r="BP314" i="22"/>
  <c r="BQ314" i="22" s="1"/>
  <c r="CD313" i="22"/>
  <c r="BX313" i="22"/>
  <c r="BV313" i="22"/>
  <c r="CH313" i="22"/>
  <c r="CB313" i="22"/>
  <c r="BL314" i="22"/>
  <c r="BM314" i="22" s="1"/>
  <c r="CK313" i="22"/>
  <c r="BR314" i="22"/>
  <c r="BS314" i="22" s="1"/>
  <c r="CE313" i="22"/>
  <c r="BY313" i="22"/>
  <c r="BH314" i="22"/>
  <c r="BI314" i="22" s="1"/>
  <c r="BD314" i="22"/>
  <c r="BE314" i="22" s="1"/>
  <c r="BJ314" i="22"/>
  <c r="BK314" i="22" s="1"/>
  <c r="BU313" i="22"/>
  <c r="CG313" i="22"/>
  <c r="CA313" i="22"/>
  <c r="BW313" i="22"/>
  <c r="CI313" i="22"/>
  <c r="CC313" i="22"/>
  <c r="BN314" i="22"/>
  <c r="BO314" i="22" s="1"/>
  <c r="CB312" i="21"/>
  <c r="BV312" i="21"/>
  <c r="BL313" i="21"/>
  <c r="BM313" i="21" s="1"/>
  <c r="CH312" i="21"/>
  <c r="BF313" i="21"/>
  <c r="BG313" i="21" s="1"/>
  <c r="CK312" i="21"/>
  <c r="CE312" i="21"/>
  <c r="BR313" i="21"/>
  <c r="BS313" i="21" s="1"/>
  <c r="BY312" i="21"/>
  <c r="BH313" i="21"/>
  <c r="BI313" i="21" s="1"/>
  <c r="BD313" i="21"/>
  <c r="BE313" i="21" s="1"/>
  <c r="BJ313" i="21"/>
  <c r="BU312" i="21"/>
  <c r="CA312" i="21"/>
  <c r="BK313" i="21"/>
  <c r="CG312" i="21"/>
  <c r="BW312" i="21"/>
  <c r="BN313" i="21"/>
  <c r="BO313" i="21" s="1"/>
  <c r="CC312" i="21"/>
  <c r="CI312" i="21"/>
  <c r="CJ312" i="21"/>
  <c r="BP313" i="21"/>
  <c r="BX312" i="21"/>
  <c r="CD312" i="21"/>
  <c r="BQ313" i="21"/>
  <c r="CI312" i="20"/>
  <c r="CC312" i="20"/>
  <c r="BN313" i="20"/>
  <c r="BO313" i="20" s="1"/>
  <c r="BW312" i="20"/>
  <c r="BH313" i="20"/>
  <c r="BI313" i="20" s="1"/>
  <c r="BD313" i="20"/>
  <c r="BE313" i="20" s="1"/>
  <c r="BF313" i="20"/>
  <c r="BG313" i="20" s="1"/>
  <c r="BV312" i="20"/>
  <c r="CH312" i="20"/>
  <c r="BL313" i="20"/>
  <c r="BM313" i="20" s="1"/>
  <c r="CB312" i="20"/>
  <c r="CJ312" i="20"/>
  <c r="BP313" i="20"/>
  <c r="BQ313" i="20" s="1"/>
  <c r="CD312" i="20"/>
  <c r="BX312" i="20"/>
  <c r="BR313" i="20"/>
  <c r="BS313" i="20" s="1"/>
  <c r="CE312" i="20"/>
  <c r="BY312" i="20"/>
  <c r="CK312" i="20"/>
  <c r="BU312" i="20"/>
  <c r="CG312" i="20"/>
  <c r="CA312" i="20"/>
  <c r="BJ313" i="20"/>
  <c r="BK313" i="20" s="1"/>
  <c r="BX312" i="19"/>
  <c r="CJ312" i="19"/>
  <c r="CD312" i="19"/>
  <c r="BP313" i="19"/>
  <c r="BQ313" i="19" s="1"/>
  <c r="BF313" i="19"/>
  <c r="BG313" i="19" s="1"/>
  <c r="BH313" i="19"/>
  <c r="BI313" i="19" s="1"/>
  <c r="BO313" i="19"/>
  <c r="CC312" i="19"/>
  <c r="CI312" i="19"/>
  <c r="BN313" i="19"/>
  <c r="BW312" i="19"/>
  <c r="CH312" i="19"/>
  <c r="CB312" i="19"/>
  <c r="BV312" i="19"/>
  <c r="BL313" i="19"/>
  <c r="BM313" i="19" s="1"/>
  <c r="BD313" i="19"/>
  <c r="BE313" i="19" s="1"/>
  <c r="BU312" i="19"/>
  <c r="BJ313" i="19"/>
  <c r="BK313" i="19" s="1"/>
  <c r="CG312" i="19"/>
  <c r="CA312" i="19"/>
  <c r="CK312" i="19"/>
  <c r="CE312" i="19"/>
  <c r="BR313" i="19"/>
  <c r="BS313" i="19" s="1"/>
  <c r="BY312" i="19"/>
  <c r="BH316" i="26" l="1"/>
  <c r="BI316" i="26" s="1"/>
  <c r="CC315" i="26"/>
  <c r="BW315" i="26"/>
  <c r="CI315" i="26"/>
  <c r="BN316" i="26"/>
  <c r="BO316" i="26" s="1"/>
  <c r="BF316" i="26"/>
  <c r="BG316" i="26" s="1"/>
  <c r="BL316" i="26"/>
  <c r="BM316" i="26" s="1"/>
  <c r="CH315" i="26"/>
  <c r="CB315" i="26"/>
  <c r="BV315" i="26"/>
  <c r="BD316" i="26"/>
  <c r="BE316" i="26" s="1"/>
  <c r="CA315" i="26"/>
  <c r="BJ316" i="26"/>
  <c r="BU315" i="26"/>
  <c r="CG315" i="26"/>
  <c r="BK316" i="26"/>
  <c r="BY315" i="26"/>
  <c r="CK315" i="26"/>
  <c r="BR316" i="26"/>
  <c r="BS316" i="26" s="1"/>
  <c r="CE315" i="26"/>
  <c r="BP316" i="26"/>
  <c r="BQ316" i="26" s="1"/>
  <c r="CD315" i="26"/>
  <c r="CJ315" i="26"/>
  <c r="BX315" i="26"/>
  <c r="CB314" i="25"/>
  <c r="BL315" i="25"/>
  <c r="BM315" i="25" s="1"/>
  <c r="CH314" i="25"/>
  <c r="BV314" i="25"/>
  <c r="BX314" i="25"/>
  <c r="CJ314" i="25"/>
  <c r="BQ315" i="25"/>
  <c r="BP315" i="25"/>
  <c r="CD314" i="25"/>
  <c r="BD315" i="25"/>
  <c r="BE315" i="25" s="1"/>
  <c r="CA314" i="25"/>
  <c r="BJ315" i="25"/>
  <c r="BK315" i="25" s="1"/>
  <c r="BU314" i="25"/>
  <c r="CG314" i="25"/>
  <c r="BY314" i="25"/>
  <c r="CK314" i="25"/>
  <c r="BS315" i="25"/>
  <c r="BR315" i="25"/>
  <c r="CE314" i="25"/>
  <c r="BF315" i="25"/>
  <c r="BG315" i="25" s="1"/>
  <c r="BN315" i="25"/>
  <c r="BW314" i="25"/>
  <c r="CI314" i="25"/>
  <c r="BO315" i="25"/>
  <c r="CC314" i="25"/>
  <c r="BH315" i="25"/>
  <c r="BI315" i="25"/>
  <c r="BH314" i="24"/>
  <c r="BI314" i="24" s="1"/>
  <c r="CJ313" i="24"/>
  <c r="CD313" i="24"/>
  <c r="BX313" i="24"/>
  <c r="BP314" i="24"/>
  <c r="BQ314" i="24" s="1"/>
  <c r="CC313" i="24"/>
  <c r="BN314" i="24"/>
  <c r="BO314" i="24" s="1"/>
  <c r="BW313" i="24"/>
  <c r="CI313" i="24"/>
  <c r="BD314" i="24"/>
  <c r="BE314" i="24" s="1"/>
  <c r="CA313" i="24"/>
  <c r="BJ314" i="24"/>
  <c r="BK314" i="24" s="1"/>
  <c r="BU313" i="24"/>
  <c r="CG313" i="24"/>
  <c r="BF314" i="24"/>
  <c r="BG314" i="24" s="1"/>
  <c r="BV313" i="24"/>
  <c r="BL314" i="24"/>
  <c r="BM314" i="24" s="1"/>
  <c r="CB313" i="24"/>
  <c r="CH313" i="24"/>
  <c r="CE313" i="24"/>
  <c r="BY313" i="24"/>
  <c r="CK313" i="24"/>
  <c r="BR314" i="24"/>
  <c r="BS314" i="24" s="1"/>
  <c r="CE313" i="23"/>
  <c r="CK313" i="23"/>
  <c r="BR314" i="23"/>
  <c r="BY313" i="23"/>
  <c r="BS314" i="23"/>
  <c r="BP315" i="23"/>
  <c r="BQ315" i="23" s="1"/>
  <c r="CD314" i="23"/>
  <c r="CB313" i="23"/>
  <c r="BM314" i="23"/>
  <c r="CH313" i="23"/>
  <c r="BL314" i="23"/>
  <c r="BV313" i="23"/>
  <c r="BD315" i="23"/>
  <c r="BE315" i="23" s="1"/>
  <c r="CC313" i="23"/>
  <c r="BN314" i="23"/>
  <c r="BO314" i="23" s="1"/>
  <c r="BW313" i="23"/>
  <c r="CI313" i="23"/>
  <c r="BH314" i="23"/>
  <c r="BI314" i="23" s="1"/>
  <c r="CJ313" i="23"/>
  <c r="BF314" i="23"/>
  <c r="BG314" i="23" s="1"/>
  <c r="BX313" i="23"/>
  <c r="CA313" i="23"/>
  <c r="BJ314" i="23"/>
  <c r="CG313" i="23"/>
  <c r="BK314" i="23"/>
  <c r="BU313" i="23"/>
  <c r="BR315" i="22"/>
  <c r="BS315" i="22"/>
  <c r="CK314" i="22"/>
  <c r="CE314" i="22"/>
  <c r="BY314" i="22"/>
  <c r="BU314" i="22"/>
  <c r="CG314" i="22"/>
  <c r="BJ315" i="22"/>
  <c r="BK315" i="22" s="1"/>
  <c r="CA314" i="22"/>
  <c r="BV314" i="22"/>
  <c r="BM315" i="22"/>
  <c r="CH314" i="22"/>
  <c r="BL315" i="22"/>
  <c r="CB314" i="22"/>
  <c r="BP315" i="22"/>
  <c r="BQ315" i="22" s="1"/>
  <c r="CJ314" i="22"/>
  <c r="CD314" i="22"/>
  <c r="BX314" i="22"/>
  <c r="BH315" i="22"/>
  <c r="BI315" i="22" s="1"/>
  <c r="BO315" i="22"/>
  <c r="BW314" i="22"/>
  <c r="BN315" i="22"/>
  <c r="CI314" i="22"/>
  <c r="CC314" i="22"/>
  <c r="BD315" i="22"/>
  <c r="BE315" i="22" s="1"/>
  <c r="BF315" i="22"/>
  <c r="BG315" i="22" s="1"/>
  <c r="BH314" i="21"/>
  <c r="BI314" i="21" s="1"/>
  <c r="BW313" i="21"/>
  <c r="CC313" i="21"/>
  <c r="BN314" i="21"/>
  <c r="BO314" i="21" s="1"/>
  <c r="CI313" i="21"/>
  <c r="BD314" i="21"/>
  <c r="BE314" i="21" s="1"/>
  <c r="CK313" i="21"/>
  <c r="CE313" i="21"/>
  <c r="BR314" i="21"/>
  <c r="BS314" i="21" s="1"/>
  <c r="BY313" i="21"/>
  <c r="BL314" i="21"/>
  <c r="CH313" i="21"/>
  <c r="BV313" i="21"/>
  <c r="BM314" i="21"/>
  <c r="CB313" i="21"/>
  <c r="BF314" i="21"/>
  <c r="BG314" i="21" s="1"/>
  <c r="BP314" i="21"/>
  <c r="BQ314" i="21" s="1"/>
  <c r="BX313" i="21"/>
  <c r="CJ313" i="21"/>
  <c r="CD313" i="21"/>
  <c r="BJ314" i="21"/>
  <c r="BU313" i="21"/>
  <c r="BK314" i="21"/>
  <c r="CG313" i="21"/>
  <c r="CA313" i="21"/>
  <c r="BF314" i="20"/>
  <c r="BG314" i="20" s="1"/>
  <c r="BU313" i="20"/>
  <c r="CG313" i="20"/>
  <c r="CA313" i="20"/>
  <c r="BJ314" i="20"/>
  <c r="BK314" i="20" s="1"/>
  <c r="BH314" i="20"/>
  <c r="BI314" i="20" s="1"/>
  <c r="CI313" i="20"/>
  <c r="BO314" i="20"/>
  <c r="CC313" i="20"/>
  <c r="BN314" i="20"/>
  <c r="BW313" i="20"/>
  <c r="BV313" i="20"/>
  <c r="CH313" i="20"/>
  <c r="BL314" i="20"/>
  <c r="BM314" i="20" s="1"/>
  <c r="CB313" i="20"/>
  <c r="BD314" i="20"/>
  <c r="BE314" i="20" s="1"/>
  <c r="BR314" i="20"/>
  <c r="BS314" i="20" s="1"/>
  <c r="CE313" i="20"/>
  <c r="BY313" i="20"/>
  <c r="CK313" i="20"/>
  <c r="CJ313" i="20"/>
  <c r="BP314" i="20"/>
  <c r="BQ314" i="20" s="1"/>
  <c r="CD313" i="20"/>
  <c r="BX313" i="20"/>
  <c r="BR314" i="19"/>
  <c r="BY313" i="19"/>
  <c r="CK313" i="19"/>
  <c r="CE313" i="19"/>
  <c r="BS314" i="19"/>
  <c r="BF314" i="19"/>
  <c r="BG314" i="19" s="1"/>
  <c r="BX313" i="19"/>
  <c r="BP314" i="19"/>
  <c r="BQ314" i="19" s="1"/>
  <c r="CJ313" i="19"/>
  <c r="CD313" i="19"/>
  <c r="BU313" i="19"/>
  <c r="CA313" i="19"/>
  <c r="BJ314" i="19"/>
  <c r="BK314" i="19" s="1"/>
  <c r="CG313" i="19"/>
  <c r="BH314" i="19"/>
  <c r="BI314" i="19" s="1"/>
  <c r="BD314" i="19"/>
  <c r="BE314" i="19" s="1"/>
  <c r="CB313" i="19"/>
  <c r="BM314" i="19"/>
  <c r="BV313" i="19"/>
  <c r="BL314" i="19"/>
  <c r="CH313" i="19"/>
  <c r="CC313" i="19"/>
  <c r="CI313" i="19"/>
  <c r="BN314" i="19"/>
  <c r="BO314" i="19" s="1"/>
  <c r="BW313" i="19"/>
  <c r="BP317" i="26" l="1"/>
  <c r="CD316" i="26"/>
  <c r="CJ316" i="26"/>
  <c r="BQ317" i="26"/>
  <c r="BX316" i="26"/>
  <c r="CC316" i="26"/>
  <c r="BW316" i="26"/>
  <c r="CI316" i="26"/>
  <c r="BN317" i="26"/>
  <c r="BO317" i="26" s="1"/>
  <c r="BL317" i="26"/>
  <c r="BM317" i="26" s="1"/>
  <c r="BV316" i="26"/>
  <c r="CH316" i="26"/>
  <c r="CB316" i="26"/>
  <c r="BY316" i="26"/>
  <c r="CK316" i="26"/>
  <c r="BR317" i="26"/>
  <c r="CE316" i="26"/>
  <c r="BS317" i="26"/>
  <c r="BF317" i="26"/>
  <c r="BG317" i="26" s="1"/>
  <c r="BH317" i="26"/>
  <c r="BI317" i="26" s="1"/>
  <c r="CA316" i="26"/>
  <c r="BJ317" i="26"/>
  <c r="BU316" i="26"/>
  <c r="CG316" i="26"/>
  <c r="BK317" i="26"/>
  <c r="BD317" i="26"/>
  <c r="BE317" i="26" s="1"/>
  <c r="BF316" i="25"/>
  <c r="BG316" i="25" s="1"/>
  <c r="CA315" i="25"/>
  <c r="BJ316" i="25"/>
  <c r="BK316" i="25" s="1"/>
  <c r="BU315" i="25"/>
  <c r="CG315" i="25"/>
  <c r="CB315" i="25"/>
  <c r="BL316" i="25"/>
  <c r="BM316" i="25" s="1"/>
  <c r="CH315" i="25"/>
  <c r="BV315" i="25"/>
  <c r="BD316" i="25"/>
  <c r="BE316" i="25" s="1"/>
  <c r="BX315" i="25"/>
  <c r="BP316" i="25"/>
  <c r="BQ316" i="25" s="1"/>
  <c r="CJ315" i="25"/>
  <c r="CD315" i="25"/>
  <c r="BY315" i="25"/>
  <c r="CK315" i="25"/>
  <c r="BR316" i="25"/>
  <c r="BS316" i="25" s="1"/>
  <c r="CE315" i="25"/>
  <c r="BN316" i="25"/>
  <c r="BW315" i="25"/>
  <c r="CI315" i="25"/>
  <c r="BO316" i="25"/>
  <c r="CC315" i="25"/>
  <c r="BH316" i="25"/>
  <c r="BI316" i="25" s="1"/>
  <c r="CA314" i="24"/>
  <c r="BJ315" i="24"/>
  <c r="BK315" i="24" s="1"/>
  <c r="BU314" i="24"/>
  <c r="CG314" i="24"/>
  <c r="BD315" i="24"/>
  <c r="BE315" i="24" s="1"/>
  <c r="CE314" i="24"/>
  <c r="BY314" i="24"/>
  <c r="CK314" i="24"/>
  <c r="BR315" i="24"/>
  <c r="BS315" i="24" s="1"/>
  <c r="CC314" i="24"/>
  <c r="BN315" i="24"/>
  <c r="BO315" i="24" s="1"/>
  <c r="BW314" i="24"/>
  <c r="CI314" i="24"/>
  <c r="BF315" i="24"/>
  <c r="BG315" i="24" s="1"/>
  <c r="CJ314" i="24"/>
  <c r="CD314" i="24"/>
  <c r="BX314" i="24"/>
  <c r="BP315" i="24"/>
  <c r="BQ315" i="24" s="1"/>
  <c r="BV314" i="24"/>
  <c r="BL315" i="24"/>
  <c r="BM315" i="24" s="1"/>
  <c r="CB314" i="24"/>
  <c r="CH314" i="24"/>
  <c r="BH315" i="24"/>
  <c r="BI315" i="24" s="1"/>
  <c r="BF315" i="23"/>
  <c r="BG315" i="23" s="1"/>
  <c r="BX314" i="23"/>
  <c r="CC314" i="23"/>
  <c r="BN315" i="23"/>
  <c r="BO315" i="23" s="1"/>
  <c r="BW314" i="23"/>
  <c r="CI314" i="23"/>
  <c r="BP316" i="23"/>
  <c r="BQ316" i="23" s="1"/>
  <c r="CD315" i="23"/>
  <c r="BH315" i="23"/>
  <c r="BI315" i="23" s="1"/>
  <c r="CJ314" i="23"/>
  <c r="BD316" i="23"/>
  <c r="BE316" i="23" s="1"/>
  <c r="CB314" i="23"/>
  <c r="CH314" i="23"/>
  <c r="BL315" i="23"/>
  <c r="BM315" i="23" s="1"/>
  <c r="BV314" i="23"/>
  <c r="CE314" i="23"/>
  <c r="CK314" i="23"/>
  <c r="BR315" i="23"/>
  <c r="BS315" i="23" s="1"/>
  <c r="BY314" i="23"/>
  <c r="CA314" i="23"/>
  <c r="BJ315" i="23"/>
  <c r="BU314" i="23"/>
  <c r="CG314" i="23"/>
  <c r="BK315" i="23"/>
  <c r="CG315" i="22"/>
  <c r="BJ316" i="22"/>
  <c r="CA315" i="22"/>
  <c r="BU315" i="22"/>
  <c r="BK316" i="22"/>
  <c r="CJ315" i="22"/>
  <c r="CD315" i="22"/>
  <c r="BP316" i="22"/>
  <c r="BQ316" i="22" s="1"/>
  <c r="BX315" i="22"/>
  <c r="BF316" i="22"/>
  <c r="BG316" i="22" s="1"/>
  <c r="BH316" i="22"/>
  <c r="BI316" i="22" s="1"/>
  <c r="BD316" i="22"/>
  <c r="BE316" i="22" s="1"/>
  <c r="CC315" i="22"/>
  <c r="BN316" i="22"/>
  <c r="BO316" i="22" s="1"/>
  <c r="CI315" i="22"/>
  <c r="BW315" i="22"/>
  <c r="CH315" i="22"/>
  <c r="CB315" i="22"/>
  <c r="BM316" i="22"/>
  <c r="BV315" i="22"/>
  <c r="BL316" i="22"/>
  <c r="BR316" i="22"/>
  <c r="CE315" i="22"/>
  <c r="CK315" i="22"/>
  <c r="BS316" i="22"/>
  <c r="BY315" i="22"/>
  <c r="BD315" i="21"/>
  <c r="BE315" i="21" s="1"/>
  <c r="CK314" i="21"/>
  <c r="BR315" i="21"/>
  <c r="CE314" i="21"/>
  <c r="BY314" i="21"/>
  <c r="BS315" i="21"/>
  <c r="BW314" i="21"/>
  <c r="CC314" i="21"/>
  <c r="BN315" i="21"/>
  <c r="BO315" i="21" s="1"/>
  <c r="CI314" i="21"/>
  <c r="BP315" i="21"/>
  <c r="CJ314" i="21"/>
  <c r="BX314" i="21"/>
  <c r="BQ315" i="21"/>
  <c r="CD314" i="21"/>
  <c r="BF315" i="21"/>
  <c r="BG315" i="21" s="1"/>
  <c r="BH315" i="21"/>
  <c r="BI315" i="21" s="1"/>
  <c r="BL315" i="21"/>
  <c r="BM315" i="21" s="1"/>
  <c r="CH314" i="21"/>
  <c r="CB314" i="21"/>
  <c r="BV314" i="21"/>
  <c r="BJ315" i="21"/>
  <c r="BU314" i="21"/>
  <c r="BK315" i="21"/>
  <c r="CA314" i="21"/>
  <c r="CG314" i="21"/>
  <c r="BD315" i="20"/>
  <c r="BE315" i="20" s="1"/>
  <c r="CJ314" i="20"/>
  <c r="BP315" i="20"/>
  <c r="BQ315" i="20" s="1"/>
  <c r="CD314" i="20"/>
  <c r="BX314" i="20"/>
  <c r="BU314" i="20"/>
  <c r="CG314" i="20"/>
  <c r="CA314" i="20"/>
  <c r="BJ315" i="20"/>
  <c r="BK315" i="20" s="1"/>
  <c r="BV314" i="20"/>
  <c r="CH314" i="20"/>
  <c r="BL315" i="20"/>
  <c r="BM315" i="20" s="1"/>
  <c r="CB314" i="20"/>
  <c r="BH315" i="20"/>
  <c r="BI315" i="20" s="1"/>
  <c r="BR315" i="20"/>
  <c r="BS315" i="20" s="1"/>
  <c r="CE314" i="20"/>
  <c r="BY314" i="20"/>
  <c r="CK314" i="20"/>
  <c r="BF315" i="20"/>
  <c r="BG315" i="20" s="1"/>
  <c r="CI314" i="20"/>
  <c r="CC314" i="20"/>
  <c r="BN315" i="20"/>
  <c r="BO315" i="20" s="1"/>
  <c r="BW314" i="20"/>
  <c r="BX314" i="19"/>
  <c r="CJ314" i="19"/>
  <c r="CD314" i="19"/>
  <c r="BP315" i="19"/>
  <c r="BQ315" i="19" s="1"/>
  <c r="CC314" i="19"/>
  <c r="CI314" i="19"/>
  <c r="BN315" i="19"/>
  <c r="BO315" i="19" s="1"/>
  <c r="BW314" i="19"/>
  <c r="BH315" i="19"/>
  <c r="BI315" i="19" s="1"/>
  <c r="BF315" i="19"/>
  <c r="BG315" i="19" s="1"/>
  <c r="BD315" i="19"/>
  <c r="BE315" i="19" s="1"/>
  <c r="BU314" i="19"/>
  <c r="BJ315" i="19"/>
  <c r="BK315" i="19" s="1"/>
  <c r="CG314" i="19"/>
  <c r="CA314" i="19"/>
  <c r="CH314" i="19"/>
  <c r="CB314" i="19"/>
  <c r="BM315" i="19"/>
  <c r="BV314" i="19"/>
  <c r="BL315" i="19"/>
  <c r="CK314" i="19"/>
  <c r="CE314" i="19"/>
  <c r="BR315" i="19"/>
  <c r="BS315" i="19" s="1"/>
  <c r="BY314" i="19"/>
  <c r="BH318" i="26" l="1"/>
  <c r="BI318" i="26" s="1"/>
  <c r="BL318" i="26"/>
  <c r="BM318" i="26" s="1"/>
  <c r="BV317" i="26"/>
  <c r="CH317" i="26"/>
  <c r="CB317" i="26"/>
  <c r="BF318" i="26"/>
  <c r="BG318" i="26" s="1"/>
  <c r="BD318" i="26"/>
  <c r="BE318" i="26" s="1"/>
  <c r="BO318" i="26"/>
  <c r="CC317" i="26"/>
  <c r="BW317" i="26"/>
  <c r="CI317" i="26"/>
  <c r="BN318" i="26"/>
  <c r="CA317" i="26"/>
  <c r="BJ318" i="26"/>
  <c r="BU317" i="26"/>
  <c r="CG317" i="26"/>
  <c r="BK318" i="26"/>
  <c r="BY317" i="26"/>
  <c r="CK317" i="26"/>
  <c r="BR318" i="26"/>
  <c r="BS318" i="26" s="1"/>
  <c r="CE317" i="26"/>
  <c r="BP318" i="26"/>
  <c r="CD317" i="26"/>
  <c r="CJ317" i="26"/>
  <c r="BQ318" i="26"/>
  <c r="BX317" i="26"/>
  <c r="BX316" i="25"/>
  <c r="CJ316" i="25"/>
  <c r="BP317" i="25"/>
  <c r="BQ317" i="25" s="1"/>
  <c r="CD316" i="25"/>
  <c r="CB316" i="25"/>
  <c r="BL317" i="25"/>
  <c r="BM317" i="25" s="1"/>
  <c r="BV316" i="25"/>
  <c r="CH316" i="25"/>
  <c r="BY316" i="25"/>
  <c r="CK316" i="25"/>
  <c r="BR317" i="25"/>
  <c r="BS317" i="25" s="1"/>
  <c r="CE316" i="25"/>
  <c r="BD317" i="25"/>
  <c r="BE317" i="25" s="1"/>
  <c r="CA316" i="25"/>
  <c r="BJ317" i="25"/>
  <c r="BK317" i="25" s="1"/>
  <c r="BU316" i="25"/>
  <c r="CG316" i="25"/>
  <c r="BH317" i="25"/>
  <c r="BI317" i="25" s="1"/>
  <c r="BF317" i="25"/>
  <c r="BG317" i="25" s="1"/>
  <c r="BN317" i="25"/>
  <c r="BW316" i="25"/>
  <c r="CI316" i="25"/>
  <c r="BO317" i="25"/>
  <c r="CC316" i="25"/>
  <c r="BH316" i="24"/>
  <c r="BI316" i="24" s="1"/>
  <c r="CC315" i="24"/>
  <c r="BN316" i="24"/>
  <c r="BO316" i="24" s="1"/>
  <c r="BW315" i="24"/>
  <c r="CI315" i="24"/>
  <c r="BD316" i="24"/>
  <c r="BE316" i="24" s="1"/>
  <c r="CE315" i="24"/>
  <c r="BY315" i="24"/>
  <c r="BS316" i="24"/>
  <c r="CK315" i="24"/>
  <c r="BR316" i="24"/>
  <c r="BV315" i="24"/>
  <c r="BL316" i="24"/>
  <c r="BM316" i="24" s="1"/>
  <c r="CB315" i="24"/>
  <c r="CH315" i="24"/>
  <c r="CJ315" i="24"/>
  <c r="CD315" i="24"/>
  <c r="BX315" i="24"/>
  <c r="BP316" i="24"/>
  <c r="BQ316" i="24" s="1"/>
  <c r="CA315" i="24"/>
  <c r="BJ316" i="24"/>
  <c r="BK316" i="24" s="1"/>
  <c r="BU315" i="24"/>
  <c r="CG315" i="24"/>
  <c r="BF316" i="24"/>
  <c r="BG316" i="24" s="1"/>
  <c r="BD317" i="23"/>
  <c r="BE317" i="23" s="1"/>
  <c r="CC315" i="23"/>
  <c r="BN316" i="23"/>
  <c r="BO316" i="23" s="1"/>
  <c r="BW315" i="23"/>
  <c r="CI315" i="23"/>
  <c r="BP317" i="23"/>
  <c r="BQ317" i="23" s="1"/>
  <c r="CD316" i="23"/>
  <c r="CJ316" i="23"/>
  <c r="BH316" i="23"/>
  <c r="BI316" i="23"/>
  <c r="CJ315" i="23"/>
  <c r="CB315" i="23"/>
  <c r="CH315" i="23"/>
  <c r="BL316" i="23"/>
  <c r="BM316" i="23" s="1"/>
  <c r="BV315" i="23"/>
  <c r="CE315" i="23"/>
  <c r="CK315" i="23"/>
  <c r="BR316" i="23"/>
  <c r="BS316" i="23" s="1"/>
  <c r="BY315" i="23"/>
  <c r="BF316" i="23"/>
  <c r="BG316" i="23" s="1"/>
  <c r="BX315" i="23"/>
  <c r="CA315" i="23"/>
  <c r="BJ316" i="23"/>
  <c r="BK316" i="23" s="1"/>
  <c r="BU315" i="23"/>
  <c r="CG315" i="23"/>
  <c r="BH317" i="22"/>
  <c r="BI317" i="22" s="1"/>
  <c r="BF317" i="22"/>
  <c r="BG317" i="22" s="1"/>
  <c r="BD317" i="22"/>
  <c r="BE317" i="22" s="1"/>
  <c r="BP317" i="22"/>
  <c r="BQ317" i="22" s="1"/>
  <c r="CD316" i="22"/>
  <c r="BX316" i="22"/>
  <c r="CJ316" i="22"/>
  <c r="BO317" i="22"/>
  <c r="CC316" i="22"/>
  <c r="BN317" i="22"/>
  <c r="BW316" i="22"/>
  <c r="CI316" i="22"/>
  <c r="CG316" i="22"/>
  <c r="BJ317" i="22"/>
  <c r="BK317" i="22" s="1"/>
  <c r="CA316" i="22"/>
  <c r="BU316" i="22"/>
  <c r="CB316" i="22"/>
  <c r="BL317" i="22"/>
  <c r="BM317" i="22" s="1"/>
  <c r="CH316" i="22"/>
  <c r="BV316" i="22"/>
  <c r="BR317" i="22"/>
  <c r="CE316" i="22"/>
  <c r="BY316" i="22"/>
  <c r="CK316" i="22"/>
  <c r="BS317" i="22"/>
  <c r="BW315" i="21"/>
  <c r="CI315" i="21"/>
  <c r="CC315" i="21"/>
  <c r="BN316" i="21"/>
  <c r="BO316" i="21" s="1"/>
  <c r="BF316" i="21"/>
  <c r="BG316" i="21" s="1"/>
  <c r="CH315" i="21"/>
  <c r="CB315" i="21"/>
  <c r="BL316" i="21"/>
  <c r="BM316" i="21" s="1"/>
  <c r="BV315" i="21"/>
  <c r="BH316" i="21"/>
  <c r="BI316" i="21" s="1"/>
  <c r="BD316" i="21"/>
  <c r="BE316" i="21" s="1"/>
  <c r="CK315" i="21"/>
  <c r="BR316" i="21"/>
  <c r="BS316" i="21" s="1"/>
  <c r="CE315" i="21"/>
  <c r="BY315" i="21"/>
  <c r="BJ316" i="21"/>
  <c r="BK316" i="21" s="1"/>
  <c r="CA315" i="21"/>
  <c r="BU315" i="21"/>
  <c r="CG315" i="21"/>
  <c r="BP316" i="21"/>
  <c r="CD315" i="21"/>
  <c r="BQ316" i="21"/>
  <c r="BX315" i="21"/>
  <c r="CJ315" i="21"/>
  <c r="BN316" i="20"/>
  <c r="BO316" i="20" s="1"/>
  <c r="CI315" i="20"/>
  <c r="CC315" i="20"/>
  <c r="BW315" i="20"/>
  <c r="BV315" i="20"/>
  <c r="CH315" i="20"/>
  <c r="BL316" i="20"/>
  <c r="BM316" i="20" s="1"/>
  <c r="CB315" i="20"/>
  <c r="BU315" i="20"/>
  <c r="CG315" i="20"/>
  <c r="BJ316" i="20"/>
  <c r="BK316" i="20" s="1"/>
  <c r="CA315" i="20"/>
  <c r="BF316" i="20"/>
  <c r="BG316" i="20" s="1"/>
  <c r="BP316" i="20"/>
  <c r="CJ315" i="20"/>
  <c r="CD315" i="20"/>
  <c r="BQ316" i="20"/>
  <c r="BX315" i="20"/>
  <c r="BH316" i="20"/>
  <c r="BI316" i="20" s="1"/>
  <c r="CE315" i="20"/>
  <c r="BY315" i="20"/>
  <c r="CK315" i="20"/>
  <c r="BR316" i="20"/>
  <c r="BS316" i="20" s="1"/>
  <c r="BD316" i="20"/>
  <c r="BE316" i="20" s="1"/>
  <c r="BR316" i="19"/>
  <c r="BY315" i="19"/>
  <c r="CK315" i="19"/>
  <c r="CE315" i="19"/>
  <c r="BS316" i="19"/>
  <c r="CC315" i="19"/>
  <c r="CI315" i="19"/>
  <c r="BN316" i="19"/>
  <c r="BO316" i="19" s="1"/>
  <c r="BW315" i="19"/>
  <c r="BD316" i="19"/>
  <c r="BE316" i="19" s="1"/>
  <c r="BX315" i="19"/>
  <c r="BP316" i="19"/>
  <c r="BQ316" i="19" s="1"/>
  <c r="CJ315" i="19"/>
  <c r="CD315" i="19"/>
  <c r="BF316" i="19"/>
  <c r="BG316" i="19" s="1"/>
  <c r="BH316" i="19"/>
  <c r="BI316" i="19" s="1"/>
  <c r="BK316" i="19"/>
  <c r="BU315" i="19"/>
  <c r="CA315" i="19"/>
  <c r="BJ316" i="19"/>
  <c r="CG315" i="19"/>
  <c r="CB315" i="19"/>
  <c r="BV315" i="19"/>
  <c r="BL316" i="19"/>
  <c r="BM316" i="19" s="1"/>
  <c r="CH315" i="19"/>
  <c r="BL319" i="26" l="1"/>
  <c r="BM319" i="26" s="1"/>
  <c r="BV318" i="26"/>
  <c r="CH318" i="26"/>
  <c r="CB318" i="26"/>
  <c r="BR319" i="26"/>
  <c r="BS319" i="26" s="1"/>
  <c r="BY318" i="26"/>
  <c r="CK318" i="26"/>
  <c r="CE318" i="26"/>
  <c r="BF319" i="26"/>
  <c r="BG319" i="26" s="1"/>
  <c r="BH319" i="26"/>
  <c r="BI319" i="26" s="1"/>
  <c r="CC318" i="26"/>
  <c r="BW318" i="26"/>
  <c r="CI318" i="26"/>
  <c r="BN319" i="26"/>
  <c r="BO319" i="26" s="1"/>
  <c r="CD318" i="26"/>
  <c r="BP319" i="26"/>
  <c r="CJ318" i="26"/>
  <c r="BQ319" i="26"/>
  <c r="BX318" i="26"/>
  <c r="BD319" i="26"/>
  <c r="BE319" i="26" s="1"/>
  <c r="CA318" i="26"/>
  <c r="BU318" i="26"/>
  <c r="CG318" i="26"/>
  <c r="BJ319" i="26"/>
  <c r="BK319" i="26" s="1"/>
  <c r="BY317" i="25"/>
  <c r="CK317" i="25"/>
  <c r="BR318" i="25"/>
  <c r="BS318" i="25" s="1"/>
  <c r="CE317" i="25"/>
  <c r="BF318" i="25"/>
  <c r="BG318" i="25" s="1"/>
  <c r="BH318" i="25"/>
  <c r="BI318" i="25" s="1"/>
  <c r="BX317" i="25"/>
  <c r="CJ317" i="25"/>
  <c r="BQ318" i="25"/>
  <c r="BP318" i="25"/>
  <c r="CD317" i="25"/>
  <c r="CA317" i="25"/>
  <c r="BJ318" i="25"/>
  <c r="BK318" i="25" s="1"/>
  <c r="BU317" i="25"/>
  <c r="CG317" i="25"/>
  <c r="CB317" i="25"/>
  <c r="BL318" i="25"/>
  <c r="BM318" i="25" s="1"/>
  <c r="BV317" i="25"/>
  <c r="CH317" i="25"/>
  <c r="BD318" i="25"/>
  <c r="BE318" i="25" s="1"/>
  <c r="BN318" i="25"/>
  <c r="BO318" i="25" s="1"/>
  <c r="BW317" i="25"/>
  <c r="CI317" i="25"/>
  <c r="CC317" i="25"/>
  <c r="CC316" i="24"/>
  <c r="BN317" i="24"/>
  <c r="BO317" i="24" s="1"/>
  <c r="BW316" i="24"/>
  <c r="CI316" i="24"/>
  <c r="BD317" i="24"/>
  <c r="BE317" i="24" s="1"/>
  <c r="BF317" i="24"/>
  <c r="BG317" i="24" s="1"/>
  <c r="CA316" i="24"/>
  <c r="BJ317" i="24"/>
  <c r="BK317" i="24" s="1"/>
  <c r="BU316" i="24"/>
  <c r="CG316" i="24"/>
  <c r="CJ316" i="24"/>
  <c r="CD316" i="24"/>
  <c r="BX316" i="24"/>
  <c r="BP317" i="24"/>
  <c r="BQ317" i="24" s="1"/>
  <c r="BV316" i="24"/>
  <c r="BL317" i="24"/>
  <c r="BM317" i="24" s="1"/>
  <c r="CB316" i="24"/>
  <c r="CH316" i="24"/>
  <c r="BH317" i="24"/>
  <c r="BI317" i="24" s="1"/>
  <c r="CE316" i="24"/>
  <c r="BY316" i="24"/>
  <c r="CK316" i="24"/>
  <c r="BR317" i="24"/>
  <c r="BS317" i="24" s="1"/>
  <c r="BF317" i="23"/>
  <c r="BG317" i="23" s="1"/>
  <c r="BX316" i="23"/>
  <c r="CC316" i="23"/>
  <c r="BN317" i="23"/>
  <c r="BO317" i="23" s="1"/>
  <c r="BW316" i="23"/>
  <c r="CI316" i="23"/>
  <c r="CA316" i="23"/>
  <c r="BJ317" i="23"/>
  <c r="BK317" i="23" s="1"/>
  <c r="BU316" i="23"/>
  <c r="CG316" i="23"/>
  <c r="BP318" i="23"/>
  <c r="CD317" i="23"/>
  <c r="BQ318" i="23"/>
  <c r="CB316" i="23"/>
  <c r="BL317" i="23"/>
  <c r="BM317" i="23" s="1"/>
  <c r="BV316" i="23"/>
  <c r="CH316" i="23"/>
  <c r="CE316" i="23"/>
  <c r="CK316" i="23"/>
  <c r="BR317" i="23"/>
  <c r="BS317" i="23" s="1"/>
  <c r="BY316" i="23"/>
  <c r="BD318" i="23"/>
  <c r="BE318" i="23" s="1"/>
  <c r="BH317" i="23"/>
  <c r="BI317" i="23" s="1"/>
  <c r="BD318" i="22"/>
  <c r="BE318" i="22" s="1"/>
  <c r="CG317" i="22"/>
  <c r="BJ318" i="22"/>
  <c r="BK318" i="22"/>
  <c r="CA317" i="22"/>
  <c r="BU317" i="22"/>
  <c r="BF318" i="22"/>
  <c r="BG318" i="22" s="1"/>
  <c r="CB317" i="22"/>
  <c r="BL318" i="22"/>
  <c r="BM318" i="22" s="1"/>
  <c r="CH317" i="22"/>
  <c r="BV317" i="22"/>
  <c r="BP318" i="22"/>
  <c r="BQ318" i="22" s="1"/>
  <c r="CD317" i="22"/>
  <c r="CJ317" i="22"/>
  <c r="BX317" i="22"/>
  <c r="BH318" i="22"/>
  <c r="BI318" i="22" s="1"/>
  <c r="CC317" i="22"/>
  <c r="BN318" i="22"/>
  <c r="BO318" i="22" s="1"/>
  <c r="BW317" i="22"/>
  <c r="CI317" i="22"/>
  <c r="BR318" i="22"/>
  <c r="BS318" i="22" s="1"/>
  <c r="CE317" i="22"/>
  <c r="BY317" i="22"/>
  <c r="CK317" i="22"/>
  <c r="BJ317" i="21"/>
  <c r="BK317" i="21" s="1"/>
  <c r="CA316" i="21"/>
  <c r="BU316" i="21"/>
  <c r="CG316" i="21"/>
  <c r="BH317" i="21"/>
  <c r="BI317" i="21" s="1"/>
  <c r="BF317" i="21"/>
  <c r="BG317" i="21" s="1"/>
  <c r="CK316" i="21"/>
  <c r="BR317" i="21"/>
  <c r="BS317" i="21" s="1"/>
  <c r="BY316" i="21"/>
  <c r="CE316" i="21"/>
  <c r="CH316" i="21"/>
  <c r="CB316" i="21"/>
  <c r="BV316" i="21"/>
  <c r="BL317" i="21"/>
  <c r="BM317" i="21" s="1"/>
  <c r="BW316" i="21"/>
  <c r="CI316" i="21"/>
  <c r="CC316" i="21"/>
  <c r="BN317" i="21"/>
  <c r="BO317" i="21" s="1"/>
  <c r="BP317" i="21"/>
  <c r="BQ317" i="21" s="1"/>
  <c r="CD316" i="21"/>
  <c r="BX316" i="21"/>
  <c r="CJ316" i="21"/>
  <c r="BD317" i="21"/>
  <c r="BE317" i="21" s="1"/>
  <c r="BD317" i="20"/>
  <c r="BE317" i="20" s="1"/>
  <c r="CB316" i="20"/>
  <c r="BV316" i="20"/>
  <c r="CH316" i="20"/>
  <c r="BL317" i="20"/>
  <c r="BM317" i="20" s="1"/>
  <c r="BH317" i="20"/>
  <c r="BI317" i="20" s="1"/>
  <c r="CE316" i="20"/>
  <c r="BR317" i="20"/>
  <c r="BS317" i="20" s="1"/>
  <c r="BY316" i="20"/>
  <c r="CK316" i="20"/>
  <c r="BU316" i="20"/>
  <c r="CG316" i="20"/>
  <c r="CA316" i="20"/>
  <c r="BJ317" i="20"/>
  <c r="BK317" i="20" s="1"/>
  <c r="BF317" i="20"/>
  <c r="BG317" i="20" s="1"/>
  <c r="BO317" i="20"/>
  <c r="CC316" i="20"/>
  <c r="CI316" i="20"/>
  <c r="BN317" i="20"/>
  <c r="BW316" i="20"/>
  <c r="BP317" i="20"/>
  <c r="CD316" i="20"/>
  <c r="BQ317" i="20"/>
  <c r="BX316" i="20"/>
  <c r="CJ316" i="20"/>
  <c r="BX316" i="19"/>
  <c r="CJ316" i="19"/>
  <c r="CD316" i="19"/>
  <c r="BP317" i="19"/>
  <c r="BQ317" i="19" s="1"/>
  <c r="CC316" i="19"/>
  <c r="BN317" i="19"/>
  <c r="BO317" i="19" s="1"/>
  <c r="CI316" i="19"/>
  <c r="BW316" i="19"/>
  <c r="BH317" i="19"/>
  <c r="BI317" i="19" s="1"/>
  <c r="BL317" i="19"/>
  <c r="BM317" i="19" s="1"/>
  <c r="CH316" i="19"/>
  <c r="CB316" i="19"/>
  <c r="BV316" i="19"/>
  <c r="BD317" i="19"/>
  <c r="BE317" i="19" s="1"/>
  <c r="BF317" i="19"/>
  <c r="BG317" i="19" s="1"/>
  <c r="BU316" i="19"/>
  <c r="BJ317" i="19"/>
  <c r="BK317" i="19" s="1"/>
  <c r="CG316" i="19"/>
  <c r="CA316" i="19"/>
  <c r="CK316" i="19"/>
  <c r="CE316" i="19"/>
  <c r="BY316" i="19"/>
  <c r="BR317" i="19"/>
  <c r="BS317" i="19" s="1"/>
  <c r="BF320" i="26" l="1"/>
  <c r="BG320" i="26" s="1"/>
  <c r="BR320" i="26"/>
  <c r="BS320" i="26" s="1"/>
  <c r="CK319" i="26"/>
  <c r="CE319" i="26"/>
  <c r="BY319" i="26"/>
  <c r="BH320" i="26"/>
  <c r="BI320" i="26" s="1"/>
  <c r="BU319" i="26"/>
  <c r="CG319" i="26"/>
  <c r="BK320" i="26"/>
  <c r="CA319" i="26"/>
  <c r="BJ320" i="26"/>
  <c r="CI319" i="26"/>
  <c r="CC319" i="26"/>
  <c r="BW319" i="26"/>
  <c r="BN320" i="26"/>
  <c r="BO320" i="26" s="1"/>
  <c r="BD320" i="26"/>
  <c r="BE320" i="26" s="1"/>
  <c r="BV319" i="26"/>
  <c r="BL320" i="26"/>
  <c r="BM320" i="26" s="1"/>
  <c r="CB319" i="26"/>
  <c r="CH319" i="26"/>
  <c r="CJ319" i="26"/>
  <c r="BP320" i="26"/>
  <c r="BQ320" i="26" s="1"/>
  <c r="BX319" i="26"/>
  <c r="CD319" i="26"/>
  <c r="BD319" i="25"/>
  <c r="BE319" i="25" s="1"/>
  <c r="BN319" i="25"/>
  <c r="BO319" i="25" s="1"/>
  <c r="BW318" i="25"/>
  <c r="CI318" i="25"/>
  <c r="CC318" i="25"/>
  <c r="BH319" i="25"/>
  <c r="BI319" i="25" s="1"/>
  <c r="BY318" i="25"/>
  <c r="CK318" i="25"/>
  <c r="BS319" i="25"/>
  <c r="BR319" i="25"/>
  <c r="CE318" i="25"/>
  <c r="BF319" i="25"/>
  <c r="BG319" i="25" s="1"/>
  <c r="CB318" i="25"/>
  <c r="BL319" i="25"/>
  <c r="BM319" i="25" s="1"/>
  <c r="BV318" i="25"/>
  <c r="CH318" i="25"/>
  <c r="CA318" i="25"/>
  <c r="BJ319" i="25"/>
  <c r="BK319" i="25" s="1"/>
  <c r="BU318" i="25"/>
  <c r="CG318" i="25"/>
  <c r="BX318" i="25"/>
  <c r="CJ318" i="25"/>
  <c r="BP319" i="25"/>
  <c r="BQ319" i="25" s="1"/>
  <c r="CD318" i="25"/>
  <c r="BD318" i="24"/>
  <c r="BE318" i="24" s="1"/>
  <c r="BF318" i="24"/>
  <c r="BG318" i="24" s="1"/>
  <c r="BH318" i="24"/>
  <c r="BI318" i="24" s="1"/>
  <c r="BV317" i="24"/>
  <c r="CB317" i="24"/>
  <c r="BL318" i="24"/>
  <c r="BM318" i="24" s="1"/>
  <c r="CH317" i="24"/>
  <c r="BO318" i="24"/>
  <c r="CC317" i="24"/>
  <c r="BN318" i="24"/>
  <c r="BW317" i="24"/>
  <c r="CI317" i="24"/>
  <c r="CE317" i="24"/>
  <c r="BR318" i="24"/>
  <c r="BS318" i="24" s="1"/>
  <c r="BY317" i="24"/>
  <c r="CK317" i="24"/>
  <c r="CG317" i="24"/>
  <c r="CA317" i="24"/>
  <c r="BU317" i="24"/>
  <c r="BJ318" i="24"/>
  <c r="BK318" i="24" s="1"/>
  <c r="CJ317" i="24"/>
  <c r="CD317" i="24"/>
  <c r="BP318" i="24"/>
  <c r="BQ318" i="24" s="1"/>
  <c r="BX317" i="24"/>
  <c r="BH318" i="23"/>
  <c r="BI318" i="23" s="1"/>
  <c r="CJ317" i="23"/>
  <c r="CE317" i="23"/>
  <c r="BR318" i="23"/>
  <c r="BS318" i="23" s="1"/>
  <c r="CK317" i="23"/>
  <c r="BY317" i="23"/>
  <c r="CB317" i="23"/>
  <c r="BL318" i="23"/>
  <c r="BM318" i="23" s="1"/>
  <c r="BV317" i="23"/>
  <c r="CH317" i="23"/>
  <c r="BN318" i="23"/>
  <c r="CC317" i="23"/>
  <c r="BW317" i="23"/>
  <c r="CI317" i="23"/>
  <c r="BO318" i="23"/>
  <c r="CA317" i="23"/>
  <c r="BJ318" i="23"/>
  <c r="BU317" i="23"/>
  <c r="BK318" i="23"/>
  <c r="CG317" i="23"/>
  <c r="BF318" i="23"/>
  <c r="BG318" i="23" s="1"/>
  <c r="BX317" i="23"/>
  <c r="BP319" i="23"/>
  <c r="CD318" i="23"/>
  <c r="BQ319" i="23"/>
  <c r="BD319" i="23"/>
  <c r="BE319" i="23" s="1"/>
  <c r="CH318" i="22"/>
  <c r="CB318" i="22"/>
  <c r="BL319" i="22"/>
  <c r="BM319" i="22" s="1"/>
  <c r="BV318" i="22"/>
  <c r="BF319" i="22"/>
  <c r="BG319" i="22" s="1"/>
  <c r="BP319" i="22"/>
  <c r="BQ319" i="22" s="1"/>
  <c r="CD318" i="22"/>
  <c r="CJ318" i="22"/>
  <c r="BX318" i="22"/>
  <c r="BR319" i="22"/>
  <c r="BS319" i="22" s="1"/>
  <c r="CE318" i="22"/>
  <c r="BY318" i="22"/>
  <c r="CK318" i="22"/>
  <c r="BH319" i="22"/>
  <c r="BI319" i="22" s="1"/>
  <c r="CC318" i="22"/>
  <c r="BN319" i="22"/>
  <c r="BO319" i="22" s="1"/>
  <c r="BW318" i="22"/>
  <c r="CI318" i="22"/>
  <c r="BD319" i="22"/>
  <c r="BE319" i="22" s="1"/>
  <c r="CG318" i="22"/>
  <c r="CA318" i="22"/>
  <c r="BJ319" i="22"/>
  <c r="BU318" i="22"/>
  <c r="BK319" i="22"/>
  <c r="BF318" i="21"/>
  <c r="BG318" i="21" s="1"/>
  <c r="CK317" i="21"/>
  <c r="BR318" i="21"/>
  <c r="BS318" i="21" s="1"/>
  <c r="BY317" i="21"/>
  <c r="CE317" i="21"/>
  <c r="BW317" i="21"/>
  <c r="CI317" i="21"/>
  <c r="BN318" i="21"/>
  <c r="BO318" i="21" s="1"/>
  <c r="CC317" i="21"/>
  <c r="CH317" i="21"/>
  <c r="BL318" i="21"/>
  <c r="BM318" i="21" s="1"/>
  <c r="BV317" i="21"/>
  <c r="CB317" i="21"/>
  <c r="BD318" i="21"/>
  <c r="BE318" i="21" s="1"/>
  <c r="BP318" i="21"/>
  <c r="CD317" i="21"/>
  <c r="BQ318" i="21"/>
  <c r="BX317" i="21"/>
  <c r="CJ317" i="21"/>
  <c r="BH318" i="21"/>
  <c r="BI318" i="21" s="1"/>
  <c r="BJ318" i="21"/>
  <c r="CG317" i="21"/>
  <c r="CA317" i="21"/>
  <c r="BK318" i="21"/>
  <c r="BU317" i="21"/>
  <c r="CK317" i="20"/>
  <c r="BR318" i="20"/>
  <c r="BS318" i="20" s="1"/>
  <c r="CE317" i="20"/>
  <c r="BY317" i="20"/>
  <c r="BF318" i="20"/>
  <c r="BG318" i="20" s="1"/>
  <c r="BV317" i="20"/>
  <c r="CH317" i="20"/>
  <c r="BL318" i="20"/>
  <c r="BM318" i="20" s="1"/>
  <c r="CB317" i="20"/>
  <c r="BU317" i="20"/>
  <c r="CG317" i="20"/>
  <c r="BJ318" i="20"/>
  <c r="BK318" i="20" s="1"/>
  <c r="CA317" i="20"/>
  <c r="BH318" i="20"/>
  <c r="BI318" i="20" s="1"/>
  <c r="BD318" i="20"/>
  <c r="BE318" i="20" s="1"/>
  <c r="CC317" i="20"/>
  <c r="BN318" i="20"/>
  <c r="BO318" i="20" s="1"/>
  <c r="CI317" i="20"/>
  <c r="BW317" i="20"/>
  <c r="BP318" i="20"/>
  <c r="CD317" i="20"/>
  <c r="CJ317" i="20"/>
  <c r="BQ318" i="20"/>
  <c r="BX317" i="20"/>
  <c r="CK317" i="19"/>
  <c r="BR318" i="19"/>
  <c r="BS318" i="19" s="1"/>
  <c r="CE317" i="19"/>
  <c r="BY317" i="19"/>
  <c r="CC317" i="19"/>
  <c r="BN318" i="19"/>
  <c r="BO318" i="19" s="1"/>
  <c r="CI317" i="19"/>
  <c r="BW317" i="19"/>
  <c r="CB317" i="19"/>
  <c r="CH317" i="19"/>
  <c r="BV317" i="19"/>
  <c r="BL318" i="19"/>
  <c r="BM318" i="19" s="1"/>
  <c r="BF318" i="19"/>
  <c r="BG318" i="19" s="1"/>
  <c r="BH318" i="19"/>
  <c r="BI318" i="19" s="1"/>
  <c r="BU317" i="19"/>
  <c r="CG317" i="19"/>
  <c r="CA317" i="19"/>
  <c r="BJ318" i="19"/>
  <c r="BK318" i="19" s="1"/>
  <c r="BX317" i="19"/>
  <c r="CJ317" i="19"/>
  <c r="CD317" i="19"/>
  <c r="BP318" i="19"/>
  <c r="BQ318" i="19" s="1"/>
  <c r="BD318" i="19"/>
  <c r="BE318" i="19" s="1"/>
  <c r="BD321" i="26" l="1"/>
  <c r="BE321" i="26" s="1"/>
  <c r="CI320" i="26"/>
  <c r="CC320" i="26"/>
  <c r="BN321" i="26"/>
  <c r="BO321" i="26" s="1"/>
  <c r="BW320" i="26"/>
  <c r="CJ320" i="26"/>
  <c r="BP321" i="26"/>
  <c r="BQ321" i="26" s="1"/>
  <c r="BX320" i="26"/>
  <c r="CD320" i="26"/>
  <c r="BV320" i="26"/>
  <c r="CB320" i="26"/>
  <c r="BL321" i="26"/>
  <c r="BM321" i="26"/>
  <c r="CH320" i="26"/>
  <c r="CK320" i="26"/>
  <c r="CE320" i="26"/>
  <c r="BY320" i="26"/>
  <c r="BR321" i="26"/>
  <c r="BS321" i="26" s="1"/>
  <c r="BH321" i="26"/>
  <c r="BI321" i="26" s="1"/>
  <c r="BF321" i="26"/>
  <c r="BG321" i="26" s="1"/>
  <c r="BU320" i="26"/>
  <c r="BJ321" i="26"/>
  <c r="CG320" i="26"/>
  <c r="CA320" i="26"/>
  <c r="BK321" i="26"/>
  <c r="BX319" i="25"/>
  <c r="CJ319" i="25"/>
  <c r="BP320" i="25"/>
  <c r="BQ320" i="25" s="1"/>
  <c r="CD319" i="25"/>
  <c r="BH320" i="25"/>
  <c r="BI320" i="25" s="1"/>
  <c r="BF320" i="25"/>
  <c r="BG320" i="25" s="1"/>
  <c r="CA319" i="25"/>
  <c r="BJ320" i="25"/>
  <c r="BK320" i="25" s="1"/>
  <c r="BU319" i="25"/>
  <c r="CG319" i="25"/>
  <c r="CB319" i="25"/>
  <c r="BM320" i="25"/>
  <c r="BL320" i="25"/>
  <c r="BV319" i="25"/>
  <c r="CH319" i="25"/>
  <c r="BN320" i="25"/>
  <c r="BW319" i="25"/>
  <c r="CI319" i="25"/>
  <c r="BO320" i="25"/>
  <c r="CC319" i="25"/>
  <c r="BD320" i="25"/>
  <c r="BE320" i="25" s="1"/>
  <c r="BY319" i="25"/>
  <c r="CK319" i="25"/>
  <c r="BS320" i="25"/>
  <c r="BR320" i="25"/>
  <c r="CE319" i="25"/>
  <c r="BJ319" i="24"/>
  <c r="BK319" i="24" s="1"/>
  <c r="BU318" i="24"/>
  <c r="CG318" i="24"/>
  <c r="CA318" i="24"/>
  <c r="CE318" i="24"/>
  <c r="BR319" i="24"/>
  <c r="CK318" i="24"/>
  <c r="BS319" i="24"/>
  <c r="BY318" i="24"/>
  <c r="BH319" i="24"/>
  <c r="BI319" i="24" s="1"/>
  <c r="CJ318" i="24"/>
  <c r="CD318" i="24"/>
  <c r="BP319" i="24"/>
  <c r="BQ319" i="24" s="1"/>
  <c r="BX318" i="24"/>
  <c r="BV318" i="24"/>
  <c r="CH318" i="24"/>
  <c r="CB318" i="24"/>
  <c r="BL319" i="24"/>
  <c r="BM319" i="24" s="1"/>
  <c r="BD319" i="24"/>
  <c r="BE319" i="24" s="1"/>
  <c r="CC318" i="24"/>
  <c r="BW318" i="24"/>
  <c r="CI318" i="24"/>
  <c r="BN319" i="24"/>
  <c r="BO319" i="24" s="1"/>
  <c r="BF319" i="24"/>
  <c r="BG319" i="24" s="1"/>
  <c r="BD320" i="23"/>
  <c r="BE320" i="23" s="1"/>
  <c r="CB318" i="23"/>
  <c r="BV318" i="23"/>
  <c r="CH318" i="23"/>
  <c r="BL319" i="23"/>
  <c r="BM319" i="23" s="1"/>
  <c r="CK318" i="23"/>
  <c r="BR319" i="23"/>
  <c r="BS319" i="23" s="1"/>
  <c r="CE318" i="23"/>
  <c r="BY318" i="23"/>
  <c r="BH319" i="23"/>
  <c r="BI319" i="23" s="1"/>
  <c r="CJ318" i="23"/>
  <c r="BF319" i="23"/>
  <c r="BG319" i="23" s="1"/>
  <c r="BU318" i="23"/>
  <c r="BJ319" i="23"/>
  <c r="BK319" i="23" s="1"/>
  <c r="CG318" i="23"/>
  <c r="CA318" i="23"/>
  <c r="BP320" i="23"/>
  <c r="BQ320" i="23" s="1"/>
  <c r="CD319" i="23"/>
  <c r="BX318" i="23"/>
  <c r="BN319" i="23"/>
  <c r="CI318" i="23"/>
  <c r="CC318" i="23"/>
  <c r="BW318" i="23"/>
  <c r="BO319" i="23"/>
  <c r="BR320" i="22"/>
  <c r="BS320" i="22" s="1"/>
  <c r="CE319" i="22"/>
  <c r="BY319" i="22"/>
  <c r="CK319" i="22"/>
  <c r="CC319" i="22"/>
  <c r="BN320" i="22"/>
  <c r="BO320" i="22" s="1"/>
  <c r="BW319" i="22"/>
  <c r="CI319" i="22"/>
  <c r="BD320" i="22"/>
  <c r="BE320" i="22" s="1"/>
  <c r="CH319" i="22"/>
  <c r="CB319" i="22"/>
  <c r="BL320" i="22"/>
  <c r="BM320" i="22" s="1"/>
  <c r="BV319" i="22"/>
  <c r="BF320" i="22"/>
  <c r="BG320" i="22" s="1"/>
  <c r="BP320" i="22"/>
  <c r="BQ320" i="22" s="1"/>
  <c r="CD319" i="22"/>
  <c r="CJ319" i="22"/>
  <c r="BX319" i="22"/>
  <c r="BH320" i="22"/>
  <c r="BI320" i="22" s="1"/>
  <c r="CG319" i="22"/>
  <c r="CA319" i="22"/>
  <c r="BJ320" i="22"/>
  <c r="BK320" i="22" s="1"/>
  <c r="BU319" i="22"/>
  <c r="CH318" i="21"/>
  <c r="BL319" i="21"/>
  <c r="CB318" i="21"/>
  <c r="BM319" i="21"/>
  <c r="BV318" i="21"/>
  <c r="CK318" i="21"/>
  <c r="CE318" i="21"/>
  <c r="BR319" i="21"/>
  <c r="BS319" i="21" s="1"/>
  <c r="BY318" i="21"/>
  <c r="BW318" i="21"/>
  <c r="CI318" i="21"/>
  <c r="CC318" i="21"/>
  <c r="BN319" i="21"/>
  <c r="BO319" i="21" s="1"/>
  <c r="BD319" i="21"/>
  <c r="BE319" i="21" s="1"/>
  <c r="BH319" i="21"/>
  <c r="BI319" i="21" s="1"/>
  <c r="BF319" i="21"/>
  <c r="BG319" i="21" s="1"/>
  <c r="BP319" i="21"/>
  <c r="BQ319" i="21" s="1"/>
  <c r="CD318" i="21"/>
  <c r="CJ318" i="21"/>
  <c r="BX318" i="21"/>
  <c r="BJ319" i="21"/>
  <c r="BU318" i="21"/>
  <c r="BK319" i="21"/>
  <c r="CG318" i="21"/>
  <c r="CA318" i="21"/>
  <c r="CA318" i="20"/>
  <c r="BU318" i="20"/>
  <c r="CG318" i="20"/>
  <c r="BJ319" i="20"/>
  <c r="BK319" i="20" s="1"/>
  <c r="CC318" i="20"/>
  <c r="BN319" i="20"/>
  <c r="BO319" i="20" s="1"/>
  <c r="CI318" i="20"/>
  <c r="BW318" i="20"/>
  <c r="BD319" i="20"/>
  <c r="BE319" i="20" s="1"/>
  <c r="CB318" i="20"/>
  <c r="BV318" i="20"/>
  <c r="BL319" i="20"/>
  <c r="BM319" i="20" s="1"/>
  <c r="CH318" i="20"/>
  <c r="CE318" i="20"/>
  <c r="BY318" i="20"/>
  <c r="CK318" i="20"/>
  <c r="BR319" i="20"/>
  <c r="BS319" i="20" s="1"/>
  <c r="BF319" i="20"/>
  <c r="BG319" i="20" s="1"/>
  <c r="BH319" i="20"/>
  <c r="BI319" i="20" s="1"/>
  <c r="BP319" i="20"/>
  <c r="CD318" i="20"/>
  <c r="BX318" i="20"/>
  <c r="CJ318" i="20"/>
  <c r="BQ319" i="20"/>
  <c r="CB318" i="19"/>
  <c r="CH318" i="19"/>
  <c r="BV318" i="19"/>
  <c r="BL319" i="19"/>
  <c r="BM319" i="19" s="1"/>
  <c r="CC318" i="19"/>
  <c r="BN319" i="19"/>
  <c r="BO319" i="19" s="1"/>
  <c r="CI318" i="19"/>
  <c r="BW318" i="19"/>
  <c r="BD319" i="19"/>
  <c r="BE319" i="19" s="1"/>
  <c r="CE318" i="19"/>
  <c r="BY318" i="19"/>
  <c r="BR319" i="19"/>
  <c r="BS319" i="19" s="1"/>
  <c r="CK318" i="19"/>
  <c r="BX318" i="19"/>
  <c r="BP319" i="19"/>
  <c r="BQ319" i="19" s="1"/>
  <c r="CJ318" i="19"/>
  <c r="CD318" i="19"/>
  <c r="BK319" i="19"/>
  <c r="BU318" i="19"/>
  <c r="CG318" i="19"/>
  <c r="CA318" i="19"/>
  <c r="BJ319" i="19"/>
  <c r="BH319" i="19"/>
  <c r="BI319" i="19"/>
  <c r="BF319" i="19"/>
  <c r="BG319" i="19" s="1"/>
  <c r="BF322" i="26" l="1"/>
  <c r="BG322" i="26" s="1"/>
  <c r="CJ321" i="26"/>
  <c r="BP322" i="26"/>
  <c r="BQ322" i="26" s="1"/>
  <c r="BX321" i="26"/>
  <c r="CD321" i="26"/>
  <c r="CE321" i="26"/>
  <c r="BR322" i="26"/>
  <c r="BS322" i="26" s="1"/>
  <c r="BY321" i="26"/>
  <c r="CK321" i="26"/>
  <c r="BH322" i="26"/>
  <c r="BI322" i="26" s="1"/>
  <c r="CI321" i="26"/>
  <c r="BW321" i="26"/>
  <c r="CC321" i="26"/>
  <c r="BN322" i="26"/>
  <c r="BO322" i="26" s="1"/>
  <c r="BD322" i="26"/>
  <c r="BE322" i="26" s="1"/>
  <c r="BU321" i="26"/>
  <c r="CA321" i="26"/>
  <c r="BJ322" i="26"/>
  <c r="BK322" i="26" s="1"/>
  <c r="CG321" i="26"/>
  <c r="BV321" i="26"/>
  <c r="BL322" i="26"/>
  <c r="BM322" i="26" s="1"/>
  <c r="CH321" i="26"/>
  <c r="CB321" i="26"/>
  <c r="BF321" i="25"/>
  <c r="BG321" i="25" s="1"/>
  <c r="BH321" i="25"/>
  <c r="BI321" i="25" s="1"/>
  <c r="BD321" i="25"/>
  <c r="BE321" i="25" s="1"/>
  <c r="BX320" i="25"/>
  <c r="CJ320" i="25"/>
  <c r="BP321" i="25"/>
  <c r="BQ321" i="25" s="1"/>
  <c r="CD320" i="25"/>
  <c r="CA320" i="25"/>
  <c r="BJ321" i="25"/>
  <c r="BK321" i="25" s="1"/>
  <c r="BU320" i="25"/>
  <c r="CG320" i="25"/>
  <c r="BY320" i="25"/>
  <c r="CK320" i="25"/>
  <c r="BR321" i="25"/>
  <c r="BS321" i="25" s="1"/>
  <c r="CE320" i="25"/>
  <c r="BN321" i="25"/>
  <c r="BO321" i="25" s="1"/>
  <c r="BW320" i="25"/>
  <c r="CI320" i="25"/>
  <c r="CC320" i="25"/>
  <c r="CB320" i="25"/>
  <c r="BL321" i="25"/>
  <c r="BM321" i="25" s="1"/>
  <c r="BV320" i="25"/>
  <c r="CH320" i="25"/>
  <c r="BH320" i="24"/>
  <c r="BI320" i="24" s="1"/>
  <c r="CC319" i="24"/>
  <c r="BN320" i="24"/>
  <c r="BO320" i="24" s="1"/>
  <c r="CI319" i="24"/>
  <c r="BW319" i="24"/>
  <c r="BF320" i="24"/>
  <c r="BG320" i="24" s="1"/>
  <c r="BD320" i="24"/>
  <c r="BE320" i="24" s="1"/>
  <c r="BL320" i="24"/>
  <c r="BM320" i="24" s="1"/>
  <c r="CB319" i="24"/>
  <c r="BV319" i="24"/>
  <c r="CH319" i="24"/>
  <c r="BX319" i="24"/>
  <c r="CJ319" i="24"/>
  <c r="BP320" i="24"/>
  <c r="BQ320" i="24" s="1"/>
  <c r="CD319" i="24"/>
  <c r="BJ320" i="24"/>
  <c r="BK320" i="24" s="1"/>
  <c r="BU319" i="24"/>
  <c r="CG319" i="24"/>
  <c r="CA319" i="24"/>
  <c r="BY319" i="24"/>
  <c r="BR320" i="24"/>
  <c r="CK319" i="24"/>
  <c r="CE319" i="24"/>
  <c r="BS320" i="24"/>
  <c r="BF320" i="23"/>
  <c r="BG320" i="23" s="1"/>
  <c r="BX319" i="23"/>
  <c r="BH320" i="23"/>
  <c r="BI320" i="23" s="1"/>
  <c r="CJ319" i="23"/>
  <c r="BP321" i="23"/>
  <c r="BQ321" i="23" s="1"/>
  <c r="CD320" i="23"/>
  <c r="BK320" i="23"/>
  <c r="BJ320" i="23"/>
  <c r="BU319" i="23"/>
  <c r="CG319" i="23"/>
  <c r="CA319" i="23"/>
  <c r="CK319" i="23"/>
  <c r="CE319" i="23"/>
  <c r="BR320" i="23"/>
  <c r="BS320" i="23" s="1"/>
  <c r="BY319" i="23"/>
  <c r="CB319" i="23"/>
  <c r="BM320" i="23"/>
  <c r="BV319" i="23"/>
  <c r="CH319" i="23"/>
  <c r="BL320" i="23"/>
  <c r="BD321" i="23"/>
  <c r="BE321" i="23" s="1"/>
  <c r="BN320" i="23"/>
  <c r="BW319" i="23"/>
  <c r="CI319" i="23"/>
  <c r="CC319" i="23"/>
  <c r="BO320" i="23"/>
  <c r="CG320" i="22"/>
  <c r="CA320" i="22"/>
  <c r="BJ321" i="22"/>
  <c r="BK321" i="22" s="1"/>
  <c r="BU320" i="22"/>
  <c r="BH321" i="22"/>
  <c r="BI321" i="22" s="1"/>
  <c r="BP321" i="22"/>
  <c r="BQ321" i="22" s="1"/>
  <c r="CD320" i="22"/>
  <c r="CJ320" i="22"/>
  <c r="BX320" i="22"/>
  <c r="CH320" i="22"/>
  <c r="CB320" i="22"/>
  <c r="BL321" i="22"/>
  <c r="BM321" i="22" s="1"/>
  <c r="BV320" i="22"/>
  <c r="BD321" i="22"/>
  <c r="BE321" i="22" s="1"/>
  <c r="CC320" i="22"/>
  <c r="BN321" i="22"/>
  <c r="BO321" i="22" s="1"/>
  <c r="BW320" i="22"/>
  <c r="CI320" i="22"/>
  <c r="BF321" i="22"/>
  <c r="BG321" i="22" s="1"/>
  <c r="BR321" i="22"/>
  <c r="BS321" i="22" s="1"/>
  <c r="CE320" i="22"/>
  <c r="BY320" i="22"/>
  <c r="CK320" i="22"/>
  <c r="BH320" i="21"/>
  <c r="BI320" i="21" s="1"/>
  <c r="CK319" i="21"/>
  <c r="BR320" i="21"/>
  <c r="BS320" i="21" s="1"/>
  <c r="BY319" i="21"/>
  <c r="CE319" i="21"/>
  <c r="BF320" i="21"/>
  <c r="BG320" i="21" s="1"/>
  <c r="BD320" i="21"/>
  <c r="BE320" i="21" s="1"/>
  <c r="BP320" i="21"/>
  <c r="BQ320" i="21" s="1"/>
  <c r="CD319" i="21"/>
  <c r="BX319" i="21"/>
  <c r="CJ319" i="21"/>
  <c r="BW319" i="21"/>
  <c r="CC319" i="21"/>
  <c r="BN320" i="21"/>
  <c r="BO320" i="21" s="1"/>
  <c r="CI319" i="21"/>
  <c r="CH319" i="21"/>
  <c r="CB319" i="21"/>
  <c r="BM320" i="21"/>
  <c r="BV319" i="21"/>
  <c r="BL320" i="21"/>
  <c r="BJ320" i="21"/>
  <c r="CA319" i="21"/>
  <c r="BU319" i="21"/>
  <c r="BK320" i="21"/>
  <c r="CG319" i="21"/>
  <c r="CC319" i="20"/>
  <c r="BN320" i="20"/>
  <c r="BO320" i="20" s="1"/>
  <c r="CI319" i="20"/>
  <c r="BW319" i="20"/>
  <c r="BD320" i="20"/>
  <c r="BE320" i="20" s="1"/>
  <c r="CK319" i="20"/>
  <c r="BR320" i="20"/>
  <c r="BS320" i="20" s="1"/>
  <c r="BY319" i="20"/>
  <c r="CE319" i="20"/>
  <c r="CB319" i="20"/>
  <c r="BV319" i="20"/>
  <c r="CH319" i="20"/>
  <c r="BL320" i="20"/>
  <c r="BM320" i="20" s="1"/>
  <c r="BH320" i="20"/>
  <c r="BI320" i="20" s="1"/>
  <c r="BF320" i="20"/>
  <c r="BG320" i="20" s="1"/>
  <c r="CA319" i="20"/>
  <c r="BK320" i="20"/>
  <c r="BU319" i="20"/>
  <c r="CG319" i="20"/>
  <c r="BJ320" i="20"/>
  <c r="BP320" i="20"/>
  <c r="CD319" i="20"/>
  <c r="BX319" i="20"/>
  <c r="CJ319" i="20"/>
  <c r="BQ320" i="20"/>
  <c r="BR320" i="19"/>
  <c r="BS320" i="19" s="1"/>
  <c r="CE319" i="19"/>
  <c r="BY319" i="19"/>
  <c r="CK319" i="19"/>
  <c r="CC319" i="19"/>
  <c r="BN320" i="19"/>
  <c r="BO320" i="19" s="1"/>
  <c r="CI319" i="19"/>
  <c r="BW319" i="19"/>
  <c r="BX319" i="19"/>
  <c r="BQ320" i="19"/>
  <c r="BP320" i="19"/>
  <c r="CJ319" i="19"/>
  <c r="CD319" i="19"/>
  <c r="BD320" i="19"/>
  <c r="BE320" i="19" s="1"/>
  <c r="CB319" i="19"/>
  <c r="CH319" i="19"/>
  <c r="BV319" i="19"/>
  <c r="BL320" i="19"/>
  <c r="BM320" i="19" s="1"/>
  <c r="BF320" i="19"/>
  <c r="BG320" i="19" s="1"/>
  <c r="BU319" i="19"/>
  <c r="CG319" i="19"/>
  <c r="CA319" i="19"/>
  <c r="BJ320" i="19"/>
  <c r="BK320" i="19" s="1"/>
  <c r="BH320" i="19"/>
  <c r="BI320" i="19" s="1"/>
  <c r="BV322" i="26" l="1"/>
  <c r="BL323" i="26"/>
  <c r="BM323" i="26" s="1"/>
  <c r="CB322" i="26"/>
  <c r="CH322" i="26"/>
  <c r="BD323" i="26"/>
  <c r="BE323" i="26" s="1"/>
  <c r="CJ322" i="26"/>
  <c r="BP323" i="26"/>
  <c r="BQ323" i="26" s="1"/>
  <c r="CD322" i="26"/>
  <c r="BX322" i="26"/>
  <c r="CE322" i="26"/>
  <c r="CK322" i="26"/>
  <c r="BR323" i="26"/>
  <c r="BS323" i="26"/>
  <c r="BY322" i="26"/>
  <c r="CI322" i="26"/>
  <c r="CC322" i="26"/>
  <c r="BN323" i="26"/>
  <c r="BO323" i="26" s="1"/>
  <c r="BW322" i="26"/>
  <c r="BH323" i="26"/>
  <c r="BI323" i="26" s="1"/>
  <c r="BU322" i="26"/>
  <c r="CG322" i="26"/>
  <c r="CA322" i="26"/>
  <c r="BJ323" i="26"/>
  <c r="BK323" i="26" s="1"/>
  <c r="BF323" i="26"/>
  <c r="BG323" i="26" s="1"/>
  <c r="BX321" i="25"/>
  <c r="CJ321" i="25"/>
  <c r="BP322" i="25"/>
  <c r="BQ322" i="25" s="1"/>
  <c r="CD321" i="25"/>
  <c r="CA321" i="25"/>
  <c r="BJ322" i="25"/>
  <c r="BK322" i="25" s="1"/>
  <c r="BU321" i="25"/>
  <c r="CG321" i="25"/>
  <c r="BN322" i="25"/>
  <c r="BO322" i="25" s="1"/>
  <c r="BW321" i="25"/>
  <c r="CI321" i="25"/>
  <c r="CC321" i="25"/>
  <c r="BD322" i="25"/>
  <c r="BE322" i="25" s="1"/>
  <c r="BI322" i="25"/>
  <c r="BH322" i="25"/>
  <c r="CB321" i="25"/>
  <c r="BL322" i="25"/>
  <c r="BM322" i="25" s="1"/>
  <c r="BV321" i="25"/>
  <c r="CH321" i="25"/>
  <c r="BY321" i="25"/>
  <c r="CK321" i="25"/>
  <c r="BR322" i="25"/>
  <c r="BS322" i="25" s="1"/>
  <c r="CE321" i="25"/>
  <c r="BG322" i="25"/>
  <c r="BF322" i="25"/>
  <c r="BD321" i="24"/>
  <c r="BE321" i="24" s="1"/>
  <c r="BJ321" i="24"/>
  <c r="CA320" i="24"/>
  <c r="BU320" i="24"/>
  <c r="CG320" i="24"/>
  <c r="BK321" i="24"/>
  <c r="BL321" i="24"/>
  <c r="BV320" i="24"/>
  <c r="BM321" i="24"/>
  <c r="CH320" i="24"/>
  <c r="CB320" i="24"/>
  <c r="CC320" i="24"/>
  <c r="BW320" i="24"/>
  <c r="BN321" i="24"/>
  <c r="BO321" i="24" s="1"/>
  <c r="CI320" i="24"/>
  <c r="CJ320" i="24"/>
  <c r="BP321" i="24"/>
  <c r="BQ321" i="24" s="1"/>
  <c r="CD320" i="24"/>
  <c r="BX320" i="24"/>
  <c r="BF321" i="24"/>
  <c r="BG321" i="24" s="1"/>
  <c r="BH321" i="24"/>
  <c r="BI321" i="24" s="1"/>
  <c r="BY320" i="24"/>
  <c r="CK320" i="24"/>
  <c r="CE320" i="24"/>
  <c r="BR321" i="24"/>
  <c r="BS321" i="24" s="1"/>
  <c r="BH321" i="23"/>
  <c r="BI321" i="23" s="1"/>
  <c r="CJ320" i="23"/>
  <c r="CE320" i="23"/>
  <c r="BY320" i="23"/>
  <c r="CK320" i="23"/>
  <c r="BR321" i="23"/>
  <c r="BS321" i="23" s="1"/>
  <c r="BP322" i="23"/>
  <c r="CD321" i="23"/>
  <c r="BQ322" i="23"/>
  <c r="BF321" i="23"/>
  <c r="BG321" i="23" s="1"/>
  <c r="BX320" i="23"/>
  <c r="CA320" i="23"/>
  <c r="BJ321" i="23"/>
  <c r="BU320" i="23"/>
  <c r="CG320" i="23"/>
  <c r="BK321" i="23"/>
  <c r="CB320" i="23"/>
  <c r="BL321" i="23"/>
  <c r="BM321" i="23" s="1"/>
  <c r="BV320" i="23"/>
  <c r="CH320" i="23"/>
  <c r="BN321" i="23"/>
  <c r="BO321" i="23" s="1"/>
  <c r="CC320" i="23"/>
  <c r="BW320" i="23"/>
  <c r="CI320" i="23"/>
  <c r="BD322" i="23"/>
  <c r="BE322" i="23" s="1"/>
  <c r="BR322" i="22"/>
  <c r="BS322" i="22" s="1"/>
  <c r="CE321" i="22"/>
  <c r="BY321" i="22"/>
  <c r="CK321" i="22"/>
  <c r="CG321" i="22"/>
  <c r="CA321" i="22"/>
  <c r="BJ322" i="22"/>
  <c r="BK322" i="22" s="1"/>
  <c r="BU321" i="22"/>
  <c r="BP322" i="22"/>
  <c r="BQ322" i="22" s="1"/>
  <c r="CD321" i="22"/>
  <c r="BX321" i="22"/>
  <c r="CJ321" i="22"/>
  <c r="CC321" i="22"/>
  <c r="BN322" i="22"/>
  <c r="BO322" i="22" s="1"/>
  <c r="BW321" i="22"/>
  <c r="CI321" i="22"/>
  <c r="CH321" i="22"/>
  <c r="CB321" i="22"/>
  <c r="BL322" i="22"/>
  <c r="BM322" i="22" s="1"/>
  <c r="BV321" i="22"/>
  <c r="BF322" i="22"/>
  <c r="BG322" i="22" s="1"/>
  <c r="BH322" i="22"/>
  <c r="BI322" i="22" s="1"/>
  <c r="BD322" i="22"/>
  <c r="BE322" i="22" s="1"/>
  <c r="CK320" i="21"/>
  <c r="CE320" i="21"/>
  <c r="BR321" i="21"/>
  <c r="BS321" i="21" s="1"/>
  <c r="BY320" i="21"/>
  <c r="BP321" i="21"/>
  <c r="CD320" i="21"/>
  <c r="CJ320" i="21"/>
  <c r="BQ321" i="21"/>
  <c r="BX320" i="21"/>
  <c r="BF321" i="21"/>
  <c r="BG321" i="21" s="1"/>
  <c r="BW320" i="21"/>
  <c r="CI320" i="21"/>
  <c r="CC320" i="21"/>
  <c r="BN321" i="21"/>
  <c r="BO321" i="21" s="1"/>
  <c r="BD321" i="21"/>
  <c r="BE321" i="21" s="1"/>
  <c r="BH321" i="21"/>
  <c r="BI321" i="21" s="1"/>
  <c r="CH320" i="21"/>
  <c r="BL321" i="21"/>
  <c r="BM321" i="21" s="1"/>
  <c r="CB320" i="21"/>
  <c r="BV320" i="21"/>
  <c r="BJ321" i="21"/>
  <c r="BU320" i="21"/>
  <c r="BK321" i="21"/>
  <c r="CG320" i="21"/>
  <c r="CA320" i="21"/>
  <c r="CE320" i="20"/>
  <c r="BY320" i="20"/>
  <c r="CK320" i="20"/>
  <c r="BR321" i="20"/>
  <c r="BS321" i="20" s="1"/>
  <c r="CC320" i="20"/>
  <c r="BN321" i="20"/>
  <c r="BO321" i="20" s="1"/>
  <c r="CI320" i="20"/>
  <c r="BW320" i="20"/>
  <c r="BD321" i="20"/>
  <c r="BE321" i="20" s="1"/>
  <c r="BF321" i="20"/>
  <c r="BG321" i="20" s="1"/>
  <c r="BH321" i="20"/>
  <c r="BI321" i="20" s="1"/>
  <c r="CB320" i="20"/>
  <c r="BV320" i="20"/>
  <c r="BL321" i="20"/>
  <c r="BM321" i="20" s="1"/>
  <c r="CH320" i="20"/>
  <c r="CA320" i="20"/>
  <c r="BK321" i="20"/>
  <c r="BU320" i="20"/>
  <c r="CG320" i="20"/>
  <c r="BJ321" i="20"/>
  <c r="BP321" i="20"/>
  <c r="CD320" i="20"/>
  <c r="BX320" i="20"/>
  <c r="CJ320" i="20"/>
  <c r="BQ321" i="20"/>
  <c r="BJ321" i="19"/>
  <c r="BK321" i="19" s="1"/>
  <c r="BU320" i="19"/>
  <c r="CG320" i="19"/>
  <c r="CA320" i="19"/>
  <c r="CC320" i="19"/>
  <c r="BN321" i="19"/>
  <c r="BO321" i="19" s="1"/>
  <c r="CI320" i="19"/>
  <c r="BW320" i="19"/>
  <c r="BH321" i="19"/>
  <c r="BI321" i="19" s="1"/>
  <c r="BD321" i="19"/>
  <c r="BE321" i="19" s="1"/>
  <c r="BF321" i="19"/>
  <c r="BG321" i="19" s="1"/>
  <c r="CB320" i="19"/>
  <c r="BL321" i="19"/>
  <c r="BM321" i="19" s="1"/>
  <c r="CH320" i="19"/>
  <c r="BV320" i="19"/>
  <c r="CK320" i="19"/>
  <c r="BR321" i="19"/>
  <c r="BS321" i="19" s="1"/>
  <c r="CE320" i="19"/>
  <c r="BY320" i="19"/>
  <c r="BX320" i="19"/>
  <c r="CJ320" i="19"/>
  <c r="CD320" i="19"/>
  <c r="BP321" i="19"/>
  <c r="BQ321" i="19" s="1"/>
  <c r="BF324" i="26" l="1"/>
  <c r="BG324" i="26" s="1"/>
  <c r="CJ323" i="26"/>
  <c r="BP324" i="26"/>
  <c r="BQ324" i="26" s="1"/>
  <c r="CD323" i="26"/>
  <c r="BX323" i="26"/>
  <c r="CI323" i="26"/>
  <c r="CC323" i="26"/>
  <c r="BW323" i="26"/>
  <c r="BN324" i="26"/>
  <c r="BO324" i="26" s="1"/>
  <c r="BU323" i="26"/>
  <c r="CA323" i="26"/>
  <c r="BJ324" i="26"/>
  <c r="BK324" i="26" s="1"/>
  <c r="CG323" i="26"/>
  <c r="BH324" i="26"/>
  <c r="BI324" i="26" s="1"/>
  <c r="BV323" i="26"/>
  <c r="CH323" i="26"/>
  <c r="BL324" i="26"/>
  <c r="BM324" i="26" s="1"/>
  <c r="CB323" i="26"/>
  <c r="BD324" i="26"/>
  <c r="BE324" i="26" s="1"/>
  <c r="BR324" i="26"/>
  <c r="CE323" i="26"/>
  <c r="BY323" i="26"/>
  <c r="BS324" i="26"/>
  <c r="CK323" i="26"/>
  <c r="BN323" i="25"/>
  <c r="BW322" i="25"/>
  <c r="CI322" i="25"/>
  <c r="BO323" i="25"/>
  <c r="CC322" i="25"/>
  <c r="BX322" i="25"/>
  <c r="CJ322" i="25"/>
  <c r="BP323" i="25"/>
  <c r="BQ323" i="25" s="1"/>
  <c r="CD322" i="25"/>
  <c r="CA322" i="25"/>
  <c r="BK323" i="25"/>
  <c r="BJ323" i="25"/>
  <c r="BU322" i="25"/>
  <c r="CG322" i="25"/>
  <c r="BY322" i="25"/>
  <c r="CK322" i="25"/>
  <c r="BR323" i="25"/>
  <c r="BS323" i="25" s="1"/>
  <c r="CE322" i="25"/>
  <c r="CB322" i="25"/>
  <c r="BL323" i="25"/>
  <c r="BM323" i="25" s="1"/>
  <c r="BV322" i="25"/>
  <c r="CH322" i="25"/>
  <c r="BD323" i="25"/>
  <c r="BE323" i="25" s="1"/>
  <c r="BH323" i="25"/>
  <c r="BI323" i="25" s="1"/>
  <c r="BF323" i="25"/>
  <c r="BG323" i="25" s="1"/>
  <c r="BP322" i="24"/>
  <c r="BX321" i="24"/>
  <c r="BQ322" i="24"/>
  <c r="CJ321" i="24"/>
  <c r="CD321" i="24"/>
  <c r="BF322" i="24"/>
  <c r="BG322" i="24" s="1"/>
  <c r="CC321" i="24"/>
  <c r="BW321" i="24"/>
  <c r="CI321" i="24"/>
  <c r="BN322" i="24"/>
  <c r="BO322" i="24" s="1"/>
  <c r="BH322" i="24"/>
  <c r="BI322" i="24" s="1"/>
  <c r="BY321" i="24"/>
  <c r="CK321" i="24"/>
  <c r="CE321" i="24"/>
  <c r="BR322" i="24"/>
  <c r="BS322" i="24" s="1"/>
  <c r="BD322" i="24"/>
  <c r="BE322" i="24" s="1"/>
  <c r="BL322" i="24"/>
  <c r="BM322" i="24" s="1"/>
  <c r="CB321" i="24"/>
  <c r="BV321" i="24"/>
  <c r="CH321" i="24"/>
  <c r="BJ322" i="24"/>
  <c r="CG321" i="24"/>
  <c r="BK322" i="24"/>
  <c r="CA321" i="24"/>
  <c r="BU321" i="24"/>
  <c r="CC321" i="23"/>
  <c r="BN322" i="23"/>
  <c r="BO322" i="23" s="1"/>
  <c r="CI321" i="23"/>
  <c r="BW321" i="23"/>
  <c r="CB321" i="23"/>
  <c r="BL322" i="23"/>
  <c r="BM322" i="23" s="1"/>
  <c r="CH321" i="23"/>
  <c r="BV321" i="23"/>
  <c r="BF322" i="23"/>
  <c r="BG322" i="23" s="1"/>
  <c r="BX321" i="23"/>
  <c r="BY321" i="23"/>
  <c r="CE321" i="23"/>
  <c r="BR322" i="23"/>
  <c r="BS322" i="23" s="1"/>
  <c r="CK321" i="23"/>
  <c r="BD323" i="23"/>
  <c r="BE323" i="23" s="1"/>
  <c r="BH322" i="23"/>
  <c r="BI322" i="23" s="1"/>
  <c r="CJ321" i="23"/>
  <c r="CA321" i="23"/>
  <c r="CG321" i="23"/>
  <c r="BU321" i="23"/>
  <c r="BJ322" i="23"/>
  <c r="BK322" i="23" s="1"/>
  <c r="BP323" i="23"/>
  <c r="CD322" i="23"/>
  <c r="BQ323" i="23"/>
  <c r="BH323" i="22"/>
  <c r="BI323" i="22" s="1"/>
  <c r="CH322" i="22"/>
  <c r="CB322" i="22"/>
  <c r="BL323" i="22"/>
  <c r="BM323" i="22" s="1"/>
  <c r="BV322" i="22"/>
  <c r="BD323" i="22"/>
  <c r="BE323" i="22" s="1"/>
  <c r="BF323" i="22"/>
  <c r="BG323" i="22" s="1"/>
  <c r="CG322" i="22"/>
  <c r="CA322" i="22"/>
  <c r="BJ323" i="22"/>
  <c r="BK323" i="22" s="1"/>
  <c r="BU322" i="22"/>
  <c r="CC322" i="22"/>
  <c r="BN323" i="22"/>
  <c r="BO323" i="22" s="1"/>
  <c r="BW322" i="22"/>
  <c r="CI322" i="22"/>
  <c r="BP323" i="22"/>
  <c r="BQ323" i="22" s="1"/>
  <c r="CD322" i="22"/>
  <c r="BX322" i="22"/>
  <c r="CJ322" i="22"/>
  <c r="BR323" i="22"/>
  <c r="BS323" i="22" s="1"/>
  <c r="CE322" i="22"/>
  <c r="BY322" i="22"/>
  <c r="CK322" i="22"/>
  <c r="CH321" i="21"/>
  <c r="CB321" i="21"/>
  <c r="BV321" i="21"/>
  <c r="BL322" i="21"/>
  <c r="BM322" i="21" s="1"/>
  <c r="BF322" i="21"/>
  <c r="BG322" i="21" s="1"/>
  <c r="CK321" i="21"/>
  <c r="BR322" i="21"/>
  <c r="BS322" i="21" s="1"/>
  <c r="BY321" i="21"/>
  <c r="CE321" i="21"/>
  <c r="BH322" i="21"/>
  <c r="BI322" i="21" s="1"/>
  <c r="BW321" i="21"/>
  <c r="CC321" i="21"/>
  <c r="BN322" i="21"/>
  <c r="BO322" i="21" s="1"/>
  <c r="CI321" i="21"/>
  <c r="BJ322" i="21"/>
  <c r="CA321" i="21"/>
  <c r="BU321" i="21"/>
  <c r="BK322" i="21"/>
  <c r="CG321" i="21"/>
  <c r="BD322" i="21"/>
  <c r="BE322" i="21" s="1"/>
  <c r="BP322" i="21"/>
  <c r="CD321" i="21"/>
  <c r="BQ322" i="21"/>
  <c r="BX321" i="21"/>
  <c r="CJ321" i="21"/>
  <c r="BF322" i="20"/>
  <c r="BG322" i="20" s="1"/>
  <c r="BH322" i="20"/>
  <c r="BI322" i="20" s="1"/>
  <c r="CK321" i="20"/>
  <c r="BR322" i="20"/>
  <c r="BS322" i="20" s="1"/>
  <c r="BY321" i="20"/>
  <c r="CE321" i="20"/>
  <c r="BD322" i="20"/>
  <c r="BE322" i="20" s="1"/>
  <c r="BO322" i="20"/>
  <c r="CC321" i="20"/>
  <c r="BN322" i="20"/>
  <c r="CI321" i="20"/>
  <c r="BW321" i="20"/>
  <c r="CB321" i="20"/>
  <c r="BV321" i="20"/>
  <c r="CH321" i="20"/>
  <c r="BL322" i="20"/>
  <c r="BM322" i="20" s="1"/>
  <c r="CA321" i="20"/>
  <c r="BK322" i="20"/>
  <c r="BU321" i="20"/>
  <c r="CG321" i="20"/>
  <c r="BJ322" i="20"/>
  <c r="BP322" i="20"/>
  <c r="CD321" i="20"/>
  <c r="BX321" i="20"/>
  <c r="CJ321" i="20"/>
  <c r="BQ322" i="20"/>
  <c r="BX321" i="19"/>
  <c r="BP322" i="19"/>
  <c r="BQ322" i="19" s="1"/>
  <c r="CJ321" i="19"/>
  <c r="CD321" i="19"/>
  <c r="BF322" i="19"/>
  <c r="BG322" i="19" s="1"/>
  <c r="CC321" i="19"/>
  <c r="BN322" i="19"/>
  <c r="BO322" i="19" s="1"/>
  <c r="BW321" i="19"/>
  <c r="CI321" i="19"/>
  <c r="BY321" i="19"/>
  <c r="CK321" i="19"/>
  <c r="BR322" i="19"/>
  <c r="BS322" i="19" s="1"/>
  <c r="CE321" i="19"/>
  <c r="BD322" i="19"/>
  <c r="BE322" i="19" s="1"/>
  <c r="BH322" i="19"/>
  <c r="BI322" i="19" s="1"/>
  <c r="CB321" i="19"/>
  <c r="BL322" i="19"/>
  <c r="BM322" i="19" s="1"/>
  <c r="CH321" i="19"/>
  <c r="BV321" i="19"/>
  <c r="BJ322" i="19"/>
  <c r="BK322" i="19" s="1"/>
  <c r="BU321" i="19"/>
  <c r="CG321" i="19"/>
  <c r="CA321" i="19"/>
  <c r="BU324" i="26" l="1"/>
  <c r="CG324" i="26"/>
  <c r="CA324" i="26"/>
  <c r="BJ325" i="26"/>
  <c r="BK325" i="26" s="1"/>
  <c r="CI324" i="26"/>
  <c r="CC324" i="26"/>
  <c r="BW324" i="26"/>
  <c r="BN325" i="26"/>
  <c r="BO325" i="26" s="1"/>
  <c r="BV324" i="26"/>
  <c r="BM325" i="26"/>
  <c r="CH324" i="26"/>
  <c r="CB324" i="26"/>
  <c r="BL325" i="26"/>
  <c r="CJ324" i="26"/>
  <c r="BP325" i="26"/>
  <c r="BQ325" i="26" s="1"/>
  <c r="CD324" i="26"/>
  <c r="BX324" i="26"/>
  <c r="BD325" i="26"/>
  <c r="BE325" i="26" s="1"/>
  <c r="BH325" i="26"/>
  <c r="BI325" i="26" s="1"/>
  <c r="BF325" i="26"/>
  <c r="BG325" i="26" s="1"/>
  <c r="BR325" i="26"/>
  <c r="BS325" i="26" s="1"/>
  <c r="CE324" i="26"/>
  <c r="CK324" i="26"/>
  <c r="BY324" i="26"/>
  <c r="CB323" i="25"/>
  <c r="BL324" i="25"/>
  <c r="BM324" i="25" s="1"/>
  <c r="BV323" i="25"/>
  <c r="CH323" i="25"/>
  <c r="BD324" i="25"/>
  <c r="BE324" i="25" s="1"/>
  <c r="BY323" i="25"/>
  <c r="CK323" i="25"/>
  <c r="CE323" i="25"/>
  <c r="BR324" i="25"/>
  <c r="BS324" i="25" s="1"/>
  <c r="BH324" i="25"/>
  <c r="BI324" i="25" s="1"/>
  <c r="BX323" i="25"/>
  <c r="CJ323" i="25"/>
  <c r="CD323" i="25"/>
  <c r="BP324" i="25"/>
  <c r="BQ324" i="25" s="1"/>
  <c r="BF324" i="25"/>
  <c r="BG324" i="25" s="1"/>
  <c r="CA323" i="25"/>
  <c r="BJ324" i="25"/>
  <c r="BK324" i="25" s="1"/>
  <c r="BU323" i="25"/>
  <c r="CG323" i="25"/>
  <c r="BN324" i="25"/>
  <c r="BO324" i="25" s="1"/>
  <c r="BW323" i="25"/>
  <c r="CI323" i="25"/>
  <c r="CC323" i="25"/>
  <c r="BH323" i="24"/>
  <c r="BI323" i="24" s="1"/>
  <c r="BL323" i="24"/>
  <c r="BV322" i="24"/>
  <c r="CH322" i="24"/>
  <c r="CB322" i="24"/>
  <c r="BM323" i="24"/>
  <c r="CC322" i="24"/>
  <c r="BW322" i="24"/>
  <c r="CI322" i="24"/>
  <c r="BN323" i="24"/>
  <c r="BO323" i="24" s="1"/>
  <c r="BF323" i="24"/>
  <c r="BG323" i="24" s="1"/>
  <c r="BD323" i="24"/>
  <c r="BE323" i="24" s="1"/>
  <c r="BY322" i="24"/>
  <c r="CK322" i="24"/>
  <c r="CE322" i="24"/>
  <c r="BR323" i="24"/>
  <c r="BS323" i="24" s="1"/>
  <c r="BJ323" i="24"/>
  <c r="BK323" i="24" s="1"/>
  <c r="BU322" i="24"/>
  <c r="CG322" i="24"/>
  <c r="CA322" i="24"/>
  <c r="CJ322" i="24"/>
  <c r="CD322" i="24"/>
  <c r="BP323" i="24"/>
  <c r="BQ323" i="24" s="1"/>
  <c r="BX322" i="24"/>
  <c r="CA322" i="23"/>
  <c r="CG322" i="23"/>
  <c r="BJ323" i="23"/>
  <c r="BK323" i="23" s="1"/>
  <c r="BU322" i="23"/>
  <c r="CB322" i="23"/>
  <c r="BL323" i="23"/>
  <c r="BM323" i="23" s="1"/>
  <c r="BV322" i="23"/>
  <c r="CH322" i="23"/>
  <c r="BH323" i="23"/>
  <c r="BI323" i="23" s="1"/>
  <c r="CJ322" i="23"/>
  <c r="BD324" i="23"/>
  <c r="BE324" i="23" s="1"/>
  <c r="BF323" i="23"/>
  <c r="BG323" i="23" s="1"/>
  <c r="BX322" i="23"/>
  <c r="CC322" i="23"/>
  <c r="BN323" i="23"/>
  <c r="BO323" i="23" s="1"/>
  <c r="CI322" i="23"/>
  <c r="BW322" i="23"/>
  <c r="BY322" i="23"/>
  <c r="CK322" i="23"/>
  <c r="BR323" i="23"/>
  <c r="BS323" i="23" s="1"/>
  <c r="CE322" i="23"/>
  <c r="BP324" i="23"/>
  <c r="CD323" i="23"/>
  <c r="BQ324" i="23"/>
  <c r="CG323" i="22"/>
  <c r="CA323" i="22"/>
  <c r="BJ324" i="22"/>
  <c r="BK324" i="22" s="1"/>
  <c r="BU323" i="22"/>
  <c r="BP324" i="22"/>
  <c r="BQ324" i="22" s="1"/>
  <c r="CD323" i="22"/>
  <c r="BX323" i="22"/>
  <c r="CJ323" i="22"/>
  <c r="BR324" i="22"/>
  <c r="BS324" i="22" s="1"/>
  <c r="CE323" i="22"/>
  <c r="BY323" i="22"/>
  <c r="CK323" i="22"/>
  <c r="BF324" i="22"/>
  <c r="BG324" i="22" s="1"/>
  <c r="BD324" i="22"/>
  <c r="BE324" i="22" s="1"/>
  <c r="CH323" i="22"/>
  <c r="CB323" i="22"/>
  <c r="BL324" i="22"/>
  <c r="BM324" i="22" s="1"/>
  <c r="BV323" i="22"/>
  <c r="CC323" i="22"/>
  <c r="BN324" i="22"/>
  <c r="BO324" i="22" s="1"/>
  <c r="BW323" i="22"/>
  <c r="CI323" i="22"/>
  <c r="BH324" i="22"/>
  <c r="BI324" i="22" s="1"/>
  <c r="CH322" i="21"/>
  <c r="BL323" i="21"/>
  <c r="CB322" i="21"/>
  <c r="BM323" i="21"/>
  <c r="BV322" i="21"/>
  <c r="BH323" i="21"/>
  <c r="BI323" i="21" s="1"/>
  <c r="CK322" i="21"/>
  <c r="CE322" i="21"/>
  <c r="BR323" i="21"/>
  <c r="BS323" i="21" s="1"/>
  <c r="BY322" i="21"/>
  <c r="BF323" i="21"/>
  <c r="BG323" i="21" s="1"/>
  <c r="BW322" i="21"/>
  <c r="CI322" i="21"/>
  <c r="CC322" i="21"/>
  <c r="BN323" i="21"/>
  <c r="BO323" i="21" s="1"/>
  <c r="BP323" i="21"/>
  <c r="CD322" i="21"/>
  <c r="CJ322" i="21"/>
  <c r="BQ323" i="21"/>
  <c r="BX322" i="21"/>
  <c r="BJ323" i="21"/>
  <c r="BU322" i="21"/>
  <c r="BK323" i="21"/>
  <c r="CG322" i="21"/>
  <c r="CA322" i="21"/>
  <c r="BD323" i="21"/>
  <c r="BE323" i="21" s="1"/>
  <c r="BD323" i="20"/>
  <c r="BE323" i="20" s="1"/>
  <c r="BH323" i="20"/>
  <c r="BI323" i="20" s="1"/>
  <c r="CB322" i="20"/>
  <c r="BV322" i="20"/>
  <c r="BL323" i="20"/>
  <c r="BM323" i="20" s="1"/>
  <c r="CH322" i="20"/>
  <c r="CE322" i="20"/>
  <c r="BY322" i="20"/>
  <c r="BS323" i="20"/>
  <c r="CK322" i="20"/>
  <c r="BR323" i="20"/>
  <c r="BF323" i="20"/>
  <c r="BG323" i="20" s="1"/>
  <c r="BP323" i="20"/>
  <c r="CD322" i="20"/>
  <c r="BX322" i="20"/>
  <c r="CJ322" i="20"/>
  <c r="BQ323" i="20"/>
  <c r="CC322" i="20"/>
  <c r="BN323" i="20"/>
  <c r="BO323" i="20" s="1"/>
  <c r="CI322" i="20"/>
  <c r="BW322" i="20"/>
  <c r="CA322" i="20"/>
  <c r="BU322" i="20"/>
  <c r="CG322" i="20"/>
  <c r="BJ323" i="20"/>
  <c r="BK323" i="20" s="1"/>
  <c r="BY322" i="19"/>
  <c r="CK322" i="19"/>
  <c r="BR323" i="19"/>
  <c r="BS323" i="19" s="1"/>
  <c r="CE322" i="19"/>
  <c r="CC322" i="19"/>
  <c r="BN323" i="19"/>
  <c r="BO323" i="19" s="1"/>
  <c r="BW322" i="19"/>
  <c r="CI322" i="19"/>
  <c r="BH323" i="19"/>
  <c r="BI323" i="19" s="1"/>
  <c r="CB322" i="19"/>
  <c r="BL323" i="19"/>
  <c r="CH322" i="19"/>
  <c r="BV322" i="19"/>
  <c r="BM323" i="19"/>
  <c r="BD323" i="19"/>
  <c r="BE323" i="19" s="1"/>
  <c r="BJ323" i="19"/>
  <c r="BK323" i="19" s="1"/>
  <c r="BU322" i="19"/>
  <c r="CG322" i="19"/>
  <c r="CA322" i="19"/>
  <c r="BF323" i="19"/>
  <c r="BG323" i="19" s="1"/>
  <c r="BX322" i="19"/>
  <c r="CJ322" i="19"/>
  <c r="CD322" i="19"/>
  <c r="BP323" i="19"/>
  <c r="BQ323" i="19" s="1"/>
  <c r="BD326" i="26" l="1"/>
  <c r="BE326" i="26" s="1"/>
  <c r="CI325" i="26"/>
  <c r="CC325" i="26"/>
  <c r="BW325" i="26"/>
  <c r="BN326" i="26"/>
  <c r="BO326" i="26" s="1"/>
  <c r="BF326" i="26"/>
  <c r="BG326" i="26" s="1"/>
  <c r="BU325" i="26"/>
  <c r="CG325" i="26"/>
  <c r="CA325" i="26"/>
  <c r="BJ326" i="26"/>
  <c r="BK326" i="26" s="1"/>
  <c r="BR326" i="26"/>
  <c r="BS326" i="26" s="1"/>
  <c r="CE325" i="26"/>
  <c r="CK325" i="26"/>
  <c r="BY325" i="26"/>
  <c r="BH326" i="26"/>
  <c r="BI326" i="26" s="1"/>
  <c r="CJ325" i="26"/>
  <c r="BP326" i="26"/>
  <c r="BQ326" i="26" s="1"/>
  <c r="CD325" i="26"/>
  <c r="BX325" i="26"/>
  <c r="BV325" i="26"/>
  <c r="CH325" i="26"/>
  <c r="CB325" i="26"/>
  <c r="BL326" i="26"/>
  <c r="BM326" i="26" s="1"/>
  <c r="BJ325" i="25"/>
  <c r="CA324" i="25"/>
  <c r="BU324" i="25"/>
  <c r="BK325" i="25"/>
  <c r="CG324" i="25"/>
  <c r="CE324" i="25"/>
  <c r="BY324" i="25"/>
  <c r="BR325" i="25"/>
  <c r="BS325" i="25" s="1"/>
  <c r="CK324" i="25"/>
  <c r="BD325" i="25"/>
  <c r="BE325" i="25" s="1"/>
  <c r="CC324" i="25"/>
  <c r="BW324" i="25"/>
  <c r="BN325" i="25"/>
  <c r="BO325" i="25" s="1"/>
  <c r="CI324" i="25"/>
  <c r="BF325" i="25"/>
  <c r="BG325" i="25" s="1"/>
  <c r="CB324" i="25"/>
  <c r="BV324" i="25"/>
  <c r="BL325" i="25"/>
  <c r="BM325" i="25" s="1"/>
  <c r="CH324" i="25"/>
  <c r="BH325" i="25"/>
  <c r="BI325" i="25" s="1"/>
  <c r="BP325" i="25"/>
  <c r="BQ325" i="25" s="1"/>
  <c r="CD324" i="25"/>
  <c r="BX324" i="25"/>
  <c r="CJ324" i="25"/>
  <c r="CC323" i="24"/>
  <c r="BW323" i="24"/>
  <c r="CI323" i="24"/>
  <c r="BN324" i="24"/>
  <c r="BO324" i="24" s="1"/>
  <c r="CJ323" i="24"/>
  <c r="BX323" i="24"/>
  <c r="BP324" i="24"/>
  <c r="BQ324" i="24" s="1"/>
  <c r="CD323" i="24"/>
  <c r="BJ324" i="24"/>
  <c r="BK324" i="24" s="1"/>
  <c r="BU323" i="24"/>
  <c r="CG323" i="24"/>
  <c r="CA323" i="24"/>
  <c r="BY323" i="24"/>
  <c r="CK323" i="24"/>
  <c r="BR324" i="24"/>
  <c r="BS324" i="24" s="1"/>
  <c r="CE323" i="24"/>
  <c r="BD324" i="24"/>
  <c r="BE324" i="24" s="1"/>
  <c r="BH324" i="24"/>
  <c r="BI324" i="24" s="1"/>
  <c r="BL324" i="24"/>
  <c r="BV323" i="24"/>
  <c r="CB323" i="24"/>
  <c r="BM324" i="24"/>
  <c r="CH323" i="24"/>
  <c r="BF324" i="24"/>
  <c r="BG324" i="24" s="1"/>
  <c r="BD325" i="23"/>
  <c r="BE325" i="23" s="1"/>
  <c r="BY323" i="23"/>
  <c r="BR324" i="23"/>
  <c r="CK323" i="23"/>
  <c r="BS324" i="23"/>
  <c r="CE323" i="23"/>
  <c r="CC323" i="23"/>
  <c r="BN324" i="23"/>
  <c r="BO324" i="23" s="1"/>
  <c r="CI323" i="23"/>
  <c r="BW323" i="23"/>
  <c r="CB323" i="23"/>
  <c r="BL324" i="23"/>
  <c r="BM324" i="23" s="1"/>
  <c r="BV323" i="23"/>
  <c r="CH323" i="23"/>
  <c r="BF324" i="23"/>
  <c r="BG324" i="23" s="1"/>
  <c r="BX323" i="23"/>
  <c r="BH324" i="23"/>
  <c r="BI324" i="23" s="1"/>
  <c r="CJ323" i="23"/>
  <c r="CA323" i="23"/>
  <c r="BU323" i="23"/>
  <c r="BJ324" i="23"/>
  <c r="BK324" i="23" s="1"/>
  <c r="CG323" i="23"/>
  <c r="BP325" i="23"/>
  <c r="CD324" i="23"/>
  <c r="BQ325" i="23"/>
  <c r="BR325" i="22"/>
  <c r="BS325" i="22" s="1"/>
  <c r="CE324" i="22"/>
  <c r="BY324" i="22"/>
  <c r="CK324" i="22"/>
  <c r="BH325" i="22"/>
  <c r="BI325" i="22" s="1"/>
  <c r="CG324" i="22"/>
  <c r="CA324" i="22"/>
  <c r="BJ325" i="22"/>
  <c r="BK325" i="22" s="1"/>
  <c r="BU324" i="22"/>
  <c r="CC324" i="22"/>
  <c r="BN325" i="22"/>
  <c r="BO325" i="22" s="1"/>
  <c r="BW324" i="22"/>
  <c r="CI324" i="22"/>
  <c r="CH324" i="22"/>
  <c r="CB324" i="22"/>
  <c r="BL325" i="22"/>
  <c r="BM325" i="22" s="1"/>
  <c r="BV324" i="22"/>
  <c r="BD325" i="22"/>
  <c r="BE325" i="22" s="1"/>
  <c r="BP325" i="22"/>
  <c r="BQ325" i="22" s="1"/>
  <c r="CD324" i="22"/>
  <c r="BX324" i="22"/>
  <c r="CJ324" i="22"/>
  <c r="BF325" i="22"/>
  <c r="BG325" i="22" s="1"/>
  <c r="BH324" i="21"/>
  <c r="BI324" i="21" s="1"/>
  <c r="BF324" i="21"/>
  <c r="BG324" i="21" s="1"/>
  <c r="BD324" i="21"/>
  <c r="BE324" i="21" s="1"/>
  <c r="CK323" i="21"/>
  <c r="BY323" i="21"/>
  <c r="BR324" i="21"/>
  <c r="BS324" i="21" s="1"/>
  <c r="CE323" i="21"/>
  <c r="BW323" i="21"/>
  <c r="CC323" i="21"/>
  <c r="BN324" i="21"/>
  <c r="BO324" i="21" s="1"/>
  <c r="CI323" i="21"/>
  <c r="BP324" i="21"/>
  <c r="CD323" i="21"/>
  <c r="BX323" i="21"/>
  <c r="BQ324" i="21"/>
  <c r="CJ323" i="21"/>
  <c r="BL324" i="21"/>
  <c r="BM324" i="21" s="1"/>
  <c r="CH323" i="21"/>
  <c r="CB323" i="21"/>
  <c r="BV323" i="21"/>
  <c r="CA323" i="21"/>
  <c r="BU323" i="21"/>
  <c r="CG323" i="21"/>
  <c r="BJ324" i="21"/>
  <c r="BK324" i="21" s="1"/>
  <c r="BF324" i="20"/>
  <c r="BG324" i="20" s="1"/>
  <c r="BH324" i="20"/>
  <c r="BI324" i="20" s="1"/>
  <c r="CC323" i="20"/>
  <c r="CI323" i="20"/>
  <c r="BW323" i="20"/>
  <c r="BN324" i="20"/>
  <c r="BO324" i="20" s="1"/>
  <c r="CB323" i="20"/>
  <c r="BM324" i="20"/>
  <c r="BV323" i="20"/>
  <c r="CH323" i="20"/>
  <c r="BL324" i="20"/>
  <c r="BJ324" i="20"/>
  <c r="CA323" i="20"/>
  <c r="BK324" i="20"/>
  <c r="BU323" i="20"/>
  <c r="CG323" i="20"/>
  <c r="BD324" i="20"/>
  <c r="BE324" i="20" s="1"/>
  <c r="BR324" i="20"/>
  <c r="BS324" i="20" s="1"/>
  <c r="CK323" i="20"/>
  <c r="BY323" i="20"/>
  <c r="CE323" i="20"/>
  <c r="BP324" i="20"/>
  <c r="CD323" i="20"/>
  <c r="BQ324" i="20"/>
  <c r="BX323" i="20"/>
  <c r="CJ323" i="20"/>
  <c r="BX323" i="19"/>
  <c r="BP324" i="19"/>
  <c r="BQ324" i="19" s="1"/>
  <c r="CJ323" i="19"/>
  <c r="CD323" i="19"/>
  <c r="BH324" i="19"/>
  <c r="BI324" i="19" s="1"/>
  <c r="BD324" i="19"/>
  <c r="BE324" i="19" s="1"/>
  <c r="BJ324" i="19"/>
  <c r="BK324" i="19" s="1"/>
  <c r="BU323" i="19"/>
  <c r="CG323" i="19"/>
  <c r="CA323" i="19"/>
  <c r="BF324" i="19"/>
  <c r="BG324" i="19" s="1"/>
  <c r="CC323" i="19"/>
  <c r="BN324" i="19"/>
  <c r="BO324" i="19" s="1"/>
  <c r="BW323" i="19"/>
  <c r="CI323" i="19"/>
  <c r="BY323" i="19"/>
  <c r="CK323" i="19"/>
  <c r="BS324" i="19"/>
  <c r="BR324" i="19"/>
  <c r="CE323" i="19"/>
  <c r="CB323" i="19"/>
  <c r="BL324" i="19"/>
  <c r="CH323" i="19"/>
  <c r="BM324" i="19"/>
  <c r="BV323" i="19"/>
  <c r="BV326" i="26" l="1"/>
  <c r="CH326" i="26"/>
  <c r="CB326" i="26"/>
  <c r="BL327" i="26"/>
  <c r="BM327" i="26" s="1"/>
  <c r="BF327" i="26"/>
  <c r="BG327" i="26" s="1"/>
  <c r="CJ326" i="26"/>
  <c r="BP327" i="26"/>
  <c r="BQ327" i="26" s="1"/>
  <c r="CD326" i="26"/>
  <c r="BX326" i="26"/>
  <c r="BR327" i="26"/>
  <c r="BS327" i="26" s="1"/>
  <c r="CE326" i="26"/>
  <c r="CK326" i="26"/>
  <c r="BY326" i="26"/>
  <c r="BU326" i="26"/>
  <c r="CG326" i="26"/>
  <c r="CA326" i="26"/>
  <c r="BJ327" i="26"/>
  <c r="BK327" i="26" s="1"/>
  <c r="CI326" i="26"/>
  <c r="BO327" i="26"/>
  <c r="CC326" i="26"/>
  <c r="BW326" i="26"/>
  <c r="BN327" i="26"/>
  <c r="BH327" i="26"/>
  <c r="BI327" i="26" s="1"/>
  <c r="BD327" i="26"/>
  <c r="BE327" i="26" s="1"/>
  <c r="CE325" i="25"/>
  <c r="BY325" i="25"/>
  <c r="CK325" i="25"/>
  <c r="BR326" i="25"/>
  <c r="BS326" i="25" s="1"/>
  <c r="BF326" i="25"/>
  <c r="BG326" i="25" s="1"/>
  <c r="BP326" i="25"/>
  <c r="BQ326" i="25" s="1"/>
  <c r="CD325" i="25"/>
  <c r="BX325" i="25"/>
  <c r="CJ325" i="25"/>
  <c r="BD326" i="25"/>
  <c r="BE326" i="25" s="1"/>
  <c r="BH326" i="25"/>
  <c r="BI326" i="25" s="1"/>
  <c r="BV325" i="25"/>
  <c r="CH325" i="25"/>
  <c r="BL326" i="25"/>
  <c r="BM326" i="25" s="1"/>
  <c r="CB325" i="25"/>
  <c r="BO326" i="25"/>
  <c r="BW325" i="25"/>
  <c r="CI325" i="25"/>
  <c r="BN326" i="25"/>
  <c r="CC325" i="25"/>
  <c r="BU325" i="25"/>
  <c r="CG325" i="25"/>
  <c r="BJ326" i="25"/>
  <c r="BK326" i="25" s="1"/>
  <c r="CA325" i="25"/>
  <c r="CJ324" i="24"/>
  <c r="BP325" i="24"/>
  <c r="BQ325" i="24" s="1"/>
  <c r="CD324" i="24"/>
  <c r="BX324" i="24"/>
  <c r="BY324" i="24"/>
  <c r="CK324" i="24"/>
  <c r="BR325" i="24"/>
  <c r="BS325" i="24" s="1"/>
  <c r="CE324" i="24"/>
  <c r="BD325" i="24"/>
  <c r="BE325" i="24" s="1"/>
  <c r="BJ325" i="24"/>
  <c r="BU324" i="24"/>
  <c r="CG324" i="24"/>
  <c r="CA324" i="24"/>
  <c r="BK325" i="24"/>
  <c r="BH325" i="24"/>
  <c r="BI325" i="24" s="1"/>
  <c r="CC324" i="24"/>
  <c r="BW324" i="24"/>
  <c r="CI324" i="24"/>
  <c r="BN325" i="24"/>
  <c r="BO325" i="24" s="1"/>
  <c r="BF325" i="24"/>
  <c r="BG325" i="24" s="1"/>
  <c r="BL325" i="24"/>
  <c r="BV324" i="24"/>
  <c r="BM325" i="24"/>
  <c r="CH324" i="24"/>
  <c r="CB324" i="24"/>
  <c r="BH325" i="23"/>
  <c r="BI325" i="23" s="1"/>
  <c r="CJ324" i="23"/>
  <c r="CC324" i="23"/>
  <c r="BN325" i="23"/>
  <c r="BO325" i="23" s="1"/>
  <c r="CI324" i="23"/>
  <c r="BW324" i="23"/>
  <c r="CA324" i="23"/>
  <c r="CG324" i="23"/>
  <c r="BJ325" i="23"/>
  <c r="BK325" i="23" s="1"/>
  <c r="BU324" i="23"/>
  <c r="BF325" i="23"/>
  <c r="BG325" i="23" s="1"/>
  <c r="BX325" i="23" s="1"/>
  <c r="BX324" i="23"/>
  <c r="CB324" i="23"/>
  <c r="BL325" i="23"/>
  <c r="BM325" i="23" s="1"/>
  <c r="BV324" i="23"/>
  <c r="CH324" i="23"/>
  <c r="BY324" i="23"/>
  <c r="BR325" i="23"/>
  <c r="BS325" i="23" s="1"/>
  <c r="CE324" i="23"/>
  <c r="CK324" i="23"/>
  <c r="BP326" i="23"/>
  <c r="CD325" i="23"/>
  <c r="BQ326" i="23"/>
  <c r="BD326" i="23"/>
  <c r="BE326" i="23" s="1"/>
  <c r="CD325" i="22"/>
  <c r="BP326" i="22"/>
  <c r="BQ326" i="22" s="1"/>
  <c r="BX325" i="22"/>
  <c r="CJ325" i="22"/>
  <c r="CG325" i="22"/>
  <c r="CA325" i="22"/>
  <c r="BJ326" i="22"/>
  <c r="BK326" i="22" s="1"/>
  <c r="BU325" i="22"/>
  <c r="CC325" i="22"/>
  <c r="BO326" i="22"/>
  <c r="BN326" i="22"/>
  <c r="BW325" i="22"/>
  <c r="CI325" i="22"/>
  <c r="BH326" i="22"/>
  <c r="BI326" i="22" s="1"/>
  <c r="BF326" i="22"/>
  <c r="BG326" i="22" s="1"/>
  <c r="BD326" i="22"/>
  <c r="BE326" i="22" s="1"/>
  <c r="BM326" i="22"/>
  <c r="CH325" i="22"/>
  <c r="CB325" i="22"/>
  <c r="BL326" i="22"/>
  <c r="BV325" i="22"/>
  <c r="CE325" i="22"/>
  <c r="BR326" i="22"/>
  <c r="BS326" i="22" s="1"/>
  <c r="BY325" i="22"/>
  <c r="CK325" i="22"/>
  <c r="BY324" i="21"/>
  <c r="CK324" i="21"/>
  <c r="BR325" i="21"/>
  <c r="BS325" i="21" s="1"/>
  <c r="CE324" i="21"/>
  <c r="BD325" i="21"/>
  <c r="BE325" i="21" s="1"/>
  <c r="BF325" i="21"/>
  <c r="BG325" i="21" s="1"/>
  <c r="CA324" i="21"/>
  <c r="CG324" i="21"/>
  <c r="BK325" i="21"/>
  <c r="BJ325" i="21"/>
  <c r="BU324" i="21"/>
  <c r="CC324" i="21"/>
  <c r="BN325" i="21"/>
  <c r="BW324" i="21"/>
  <c r="CI324" i="21"/>
  <c r="BO325" i="21"/>
  <c r="CH324" i="21"/>
  <c r="BL325" i="21"/>
  <c r="BM325" i="21" s="1"/>
  <c r="CB324" i="21"/>
  <c r="BV324" i="21"/>
  <c r="BH325" i="21"/>
  <c r="BI325" i="21" s="1"/>
  <c r="BP325" i="21"/>
  <c r="BX324" i="21"/>
  <c r="CD324" i="21"/>
  <c r="CJ324" i="21"/>
  <c r="BQ325" i="21"/>
  <c r="CK324" i="20"/>
  <c r="BR325" i="20"/>
  <c r="CE324" i="20"/>
  <c r="BY324" i="20"/>
  <c r="BS325" i="20"/>
  <c r="BH325" i="20"/>
  <c r="BI325" i="20" s="1"/>
  <c r="CC324" i="20"/>
  <c r="BW324" i="20"/>
  <c r="BN325" i="20"/>
  <c r="BO325" i="20" s="1"/>
  <c r="CI324" i="20"/>
  <c r="BD325" i="20"/>
  <c r="BE325" i="20" s="1"/>
  <c r="BF325" i="20"/>
  <c r="BG325" i="20" s="1"/>
  <c r="CH324" i="20"/>
  <c r="CB324" i="20"/>
  <c r="BV324" i="20"/>
  <c r="BL325" i="20"/>
  <c r="BM325" i="20" s="1"/>
  <c r="BJ325" i="20"/>
  <c r="BK325" i="20" s="1"/>
  <c r="CA324" i="20"/>
  <c r="CG324" i="20"/>
  <c r="BU324" i="20"/>
  <c r="BP325" i="20"/>
  <c r="CD324" i="20"/>
  <c r="CJ324" i="20"/>
  <c r="BQ325" i="20"/>
  <c r="BX324" i="20"/>
  <c r="BH325" i="19"/>
  <c r="BI325" i="19" s="1"/>
  <c r="BU324" i="19"/>
  <c r="BJ325" i="19"/>
  <c r="BK325" i="19" s="1"/>
  <c r="CG324" i="19"/>
  <c r="CA324" i="19"/>
  <c r="BP325" i="19"/>
  <c r="BQ325" i="19" s="1"/>
  <c r="BX324" i="19"/>
  <c r="CJ324" i="19"/>
  <c r="CD324" i="19"/>
  <c r="BF325" i="19"/>
  <c r="BG325" i="19" s="1"/>
  <c r="BD325" i="19"/>
  <c r="BE325" i="19" s="1"/>
  <c r="CC324" i="19"/>
  <c r="BN325" i="19"/>
  <c r="BO325" i="19" s="1"/>
  <c r="BW324" i="19"/>
  <c r="CI324" i="19"/>
  <c r="CB324" i="19"/>
  <c r="BL325" i="19"/>
  <c r="BM325" i="19" s="1"/>
  <c r="CH324" i="19"/>
  <c r="BV324" i="19"/>
  <c r="BR325" i="19"/>
  <c r="BS325" i="19" s="1"/>
  <c r="BY324" i="19"/>
  <c r="CK324" i="19"/>
  <c r="CE324" i="19"/>
  <c r="BH328" i="26" l="1"/>
  <c r="BI328" i="26" s="1"/>
  <c r="BD328" i="26"/>
  <c r="BE328" i="26" s="1"/>
  <c r="BR328" i="26"/>
  <c r="BS328" i="26" s="1"/>
  <c r="CE327" i="26"/>
  <c r="CK327" i="26"/>
  <c r="BY327" i="26"/>
  <c r="BU327" i="26"/>
  <c r="CG327" i="26"/>
  <c r="CA327" i="26"/>
  <c r="BJ328" i="26"/>
  <c r="BK328" i="26" s="1"/>
  <c r="BF328" i="26"/>
  <c r="BG328" i="26" s="1"/>
  <c r="CJ327" i="26"/>
  <c r="BP328" i="26"/>
  <c r="BQ328" i="26" s="1"/>
  <c r="CD327" i="26"/>
  <c r="BX327" i="26"/>
  <c r="BV327" i="26"/>
  <c r="CH327" i="26"/>
  <c r="BM328" i="26"/>
  <c r="CB327" i="26"/>
  <c r="BL328" i="26"/>
  <c r="CI327" i="26"/>
  <c r="CC327" i="26"/>
  <c r="BW327" i="26"/>
  <c r="BN328" i="26"/>
  <c r="BO328" i="26" s="1"/>
  <c r="BJ327" i="25"/>
  <c r="BK327" i="25" s="1"/>
  <c r="CG326" i="25"/>
  <c r="CA326" i="25"/>
  <c r="BU326" i="25"/>
  <c r="BP327" i="25"/>
  <c r="BQ327" i="25" s="1"/>
  <c r="CD326" i="25"/>
  <c r="BX326" i="25"/>
  <c r="CJ326" i="25"/>
  <c r="BH327" i="25"/>
  <c r="BI327" i="25" s="1"/>
  <c r="BD327" i="25"/>
  <c r="BE327" i="25" s="1"/>
  <c r="BF327" i="25"/>
  <c r="BG327" i="25" s="1"/>
  <c r="CE326" i="25"/>
  <c r="BR327" i="25"/>
  <c r="BS327" i="25" s="1"/>
  <c r="BY326" i="25"/>
  <c r="CK326" i="25"/>
  <c r="BL327" i="25"/>
  <c r="BM327" i="25" s="1"/>
  <c r="BV326" i="25"/>
  <c r="CB326" i="25"/>
  <c r="CH326" i="25"/>
  <c r="CC326" i="25"/>
  <c r="BN327" i="25"/>
  <c r="BO327" i="25" s="1"/>
  <c r="BW326" i="25"/>
  <c r="CI326" i="25"/>
  <c r="BD326" i="24"/>
  <c r="BE326" i="24" s="1"/>
  <c r="BF326" i="24"/>
  <c r="BG326" i="24" s="1"/>
  <c r="BH326" i="24"/>
  <c r="BI326" i="24" s="1"/>
  <c r="CC325" i="24"/>
  <c r="BW325" i="24"/>
  <c r="CI325" i="24"/>
  <c r="BN326" i="24"/>
  <c r="BO326" i="24" s="1"/>
  <c r="CJ325" i="24"/>
  <c r="BX325" i="24"/>
  <c r="BP326" i="24"/>
  <c r="BQ326" i="24" s="1"/>
  <c r="CD325" i="24"/>
  <c r="BY325" i="24"/>
  <c r="CK325" i="24"/>
  <c r="BR326" i="24"/>
  <c r="BS326" i="24" s="1"/>
  <c r="CE325" i="24"/>
  <c r="BL326" i="24"/>
  <c r="BV325" i="24"/>
  <c r="BM326" i="24"/>
  <c r="CH325" i="24"/>
  <c r="CB325" i="24"/>
  <c r="BJ326" i="24"/>
  <c r="BU325" i="24"/>
  <c r="CG325" i="24"/>
  <c r="CA325" i="24"/>
  <c r="BK326" i="24"/>
  <c r="CC325" i="23"/>
  <c r="BN326" i="23"/>
  <c r="BO326" i="23" s="1"/>
  <c r="CI325" i="23"/>
  <c r="BW325" i="23"/>
  <c r="CB325" i="23"/>
  <c r="BL326" i="23"/>
  <c r="BM326" i="23" s="1"/>
  <c r="BV325" i="23"/>
  <c r="CH325" i="23"/>
  <c r="BY325" i="23"/>
  <c r="BR326" i="23"/>
  <c r="BS326" i="23" s="1"/>
  <c r="CE325" i="23"/>
  <c r="CK325" i="23"/>
  <c r="BD327" i="23"/>
  <c r="BE327" i="23" s="1"/>
  <c r="CA325" i="23"/>
  <c r="CG325" i="23"/>
  <c r="BU325" i="23"/>
  <c r="BJ326" i="23"/>
  <c r="BK326" i="23" s="1"/>
  <c r="BH326" i="23"/>
  <c r="BI326" i="23" s="1"/>
  <c r="CJ325" i="23"/>
  <c r="BP327" i="23"/>
  <c r="CD326" i="23"/>
  <c r="BQ327" i="23"/>
  <c r="BF326" i="23"/>
  <c r="BG326" i="23" s="1"/>
  <c r="BD327" i="22"/>
  <c r="BE327" i="22" s="1"/>
  <c r="BF327" i="22"/>
  <c r="BG327" i="22" s="1"/>
  <c r="BR327" i="22"/>
  <c r="BS327" i="22" s="1"/>
  <c r="CK326" i="22"/>
  <c r="CE326" i="22"/>
  <c r="BY326" i="22"/>
  <c r="CA326" i="22"/>
  <c r="BK327" i="22"/>
  <c r="BU326" i="22"/>
  <c r="BJ327" i="22"/>
  <c r="CG326" i="22"/>
  <c r="BH327" i="22"/>
  <c r="BI327" i="22" s="1"/>
  <c r="BX326" i="22"/>
  <c r="BP327" i="22"/>
  <c r="BQ327" i="22" s="1"/>
  <c r="CJ326" i="22"/>
  <c r="CD326" i="22"/>
  <c r="BL327" i="22"/>
  <c r="BM327" i="22" s="1"/>
  <c r="BV326" i="22"/>
  <c r="CH326" i="22"/>
  <c r="CB326" i="22"/>
  <c r="CI326" i="22"/>
  <c r="BN327" i="22"/>
  <c r="BO327" i="22" s="1"/>
  <c r="CC326" i="22"/>
  <c r="BW326" i="22"/>
  <c r="BH326" i="21"/>
  <c r="BI326" i="21" s="1"/>
  <c r="BF326" i="21"/>
  <c r="BG326" i="21" s="1"/>
  <c r="BD326" i="21"/>
  <c r="BE326" i="21" s="1"/>
  <c r="CH325" i="21"/>
  <c r="BL326" i="21"/>
  <c r="BM326" i="21" s="1"/>
  <c r="CB325" i="21"/>
  <c r="BV325" i="21"/>
  <c r="BS326" i="21"/>
  <c r="CE325" i="21"/>
  <c r="BY325" i="21"/>
  <c r="BR326" i="21"/>
  <c r="CK325" i="21"/>
  <c r="CA325" i="21"/>
  <c r="CG325" i="21"/>
  <c r="BU325" i="21"/>
  <c r="BJ326" i="21"/>
  <c r="BK326" i="21" s="1"/>
  <c r="BP326" i="21"/>
  <c r="BQ326" i="21" s="1"/>
  <c r="BX325" i="21"/>
  <c r="CJ325" i="21"/>
  <c r="CD325" i="21"/>
  <c r="BN326" i="21"/>
  <c r="CC325" i="21"/>
  <c r="CI325" i="21"/>
  <c r="BW325" i="21"/>
  <c r="BO326" i="21"/>
  <c r="BJ326" i="20"/>
  <c r="BK326" i="20" s="1"/>
  <c r="CA325" i="20"/>
  <c r="CG325" i="20"/>
  <c r="BU325" i="20"/>
  <c r="CC325" i="20"/>
  <c r="BW325" i="20"/>
  <c r="BN326" i="20"/>
  <c r="BO326" i="20" s="1"/>
  <c r="CI325" i="20"/>
  <c r="BV325" i="20"/>
  <c r="BM326" i="20"/>
  <c r="CH325" i="20"/>
  <c r="BL326" i="20"/>
  <c r="CB325" i="20"/>
  <c r="BH326" i="20"/>
  <c r="BI326" i="20" s="1"/>
  <c r="BF326" i="20"/>
  <c r="BG326" i="20" s="1"/>
  <c r="CK325" i="20"/>
  <c r="BR326" i="20"/>
  <c r="BS326" i="20" s="1"/>
  <c r="CE325" i="20"/>
  <c r="BY325" i="20"/>
  <c r="BD326" i="20"/>
  <c r="BE326" i="20" s="1"/>
  <c r="BP326" i="20"/>
  <c r="CD325" i="20"/>
  <c r="CJ325" i="20"/>
  <c r="BQ326" i="20"/>
  <c r="BX325" i="20"/>
  <c r="CK325" i="19"/>
  <c r="BR326" i="19"/>
  <c r="BS326" i="19" s="1"/>
  <c r="CE325" i="19"/>
  <c r="BY325" i="19"/>
  <c r="BU325" i="19"/>
  <c r="CG325" i="19"/>
  <c r="CA325" i="19"/>
  <c r="BJ326" i="19"/>
  <c r="BK326" i="19" s="1"/>
  <c r="BO326" i="19"/>
  <c r="CC325" i="19"/>
  <c r="CI325" i="19"/>
  <c r="BN326" i="19"/>
  <c r="BW325" i="19"/>
  <c r="BD326" i="19"/>
  <c r="BE326" i="19" s="1"/>
  <c r="BV325" i="19"/>
  <c r="CH325" i="19"/>
  <c r="BL326" i="19"/>
  <c r="BM326" i="19" s="1"/>
  <c r="CB325" i="19"/>
  <c r="CJ325" i="19"/>
  <c r="BQ326" i="19"/>
  <c r="BP326" i="19"/>
  <c r="BX325" i="19"/>
  <c r="CD325" i="19"/>
  <c r="BH326" i="19"/>
  <c r="BI326" i="19" s="1"/>
  <c r="BF326" i="19"/>
  <c r="BG326" i="19" s="1"/>
  <c r="CI328" i="26" l="1"/>
  <c r="CC328" i="26"/>
  <c r="BW328" i="26"/>
  <c r="BN329" i="26"/>
  <c r="BO329" i="26" s="1"/>
  <c r="BF329" i="26"/>
  <c r="BG329" i="26" s="1"/>
  <c r="BU328" i="26"/>
  <c r="CG328" i="26"/>
  <c r="CA328" i="26"/>
  <c r="BJ329" i="26"/>
  <c r="BK329" i="26" s="1"/>
  <c r="BR329" i="26"/>
  <c r="BS329" i="26" s="1"/>
  <c r="CE328" i="26"/>
  <c r="CK328" i="26"/>
  <c r="BY328" i="26"/>
  <c r="BD329" i="26"/>
  <c r="BE329" i="26" s="1"/>
  <c r="CJ328" i="26"/>
  <c r="BP329" i="26"/>
  <c r="BQ329" i="26" s="1"/>
  <c r="CD328" i="26"/>
  <c r="BX328" i="26"/>
  <c r="BH329" i="26"/>
  <c r="BI329" i="26" s="1"/>
  <c r="BV328" i="26"/>
  <c r="CH328" i="26"/>
  <c r="CB328" i="26"/>
  <c r="BL329" i="26"/>
  <c r="BM329" i="26" s="1"/>
  <c r="BF328" i="25"/>
  <c r="BG328" i="25" s="1"/>
  <c r="BD328" i="25"/>
  <c r="BE328" i="25" s="1"/>
  <c r="BP328" i="25"/>
  <c r="BQ328" i="25" s="1"/>
  <c r="CD327" i="25"/>
  <c r="BX327" i="25"/>
  <c r="CJ327" i="25"/>
  <c r="BH328" i="25"/>
  <c r="BI328" i="25" s="1"/>
  <c r="BO328" i="25"/>
  <c r="CC327" i="25"/>
  <c r="BN328" i="25"/>
  <c r="BW327" i="25"/>
  <c r="CI327" i="25"/>
  <c r="CB327" i="25"/>
  <c r="BL328" i="25"/>
  <c r="BM328" i="25" s="1"/>
  <c r="BV327" i="25"/>
  <c r="CH327" i="25"/>
  <c r="CE327" i="25"/>
  <c r="BY327" i="25"/>
  <c r="CK327" i="25"/>
  <c r="BR328" i="25"/>
  <c r="BS328" i="25" s="1"/>
  <c r="CA327" i="25"/>
  <c r="BJ328" i="25"/>
  <c r="BK328" i="25" s="1"/>
  <c r="CG327" i="25"/>
  <c r="BU327" i="25"/>
  <c r="CC326" i="24"/>
  <c r="BW326" i="24"/>
  <c r="CI326" i="24"/>
  <c r="BN327" i="24"/>
  <c r="BO327" i="24" s="1"/>
  <c r="CJ326" i="24"/>
  <c r="BX326" i="24"/>
  <c r="BP327" i="24"/>
  <c r="BQ327" i="24" s="1"/>
  <c r="CD326" i="24"/>
  <c r="BY326" i="24"/>
  <c r="CK326" i="24"/>
  <c r="BR327" i="24"/>
  <c r="BS327" i="24" s="1"/>
  <c r="CE326" i="24"/>
  <c r="BH327" i="24"/>
  <c r="BI327" i="24" s="1"/>
  <c r="BD327" i="24"/>
  <c r="BE327" i="24" s="1"/>
  <c r="BJ327" i="24"/>
  <c r="BU326" i="24"/>
  <c r="CG326" i="24"/>
  <c r="CA326" i="24"/>
  <c r="BK327" i="24"/>
  <c r="BF327" i="24"/>
  <c r="BG327" i="24" s="1"/>
  <c r="BL327" i="24"/>
  <c r="BV326" i="24"/>
  <c r="BM327" i="24"/>
  <c r="CH326" i="24"/>
  <c r="CB326" i="24"/>
  <c r="BY326" i="23"/>
  <c r="BR327" i="23"/>
  <c r="BS327" i="23" s="1"/>
  <c r="CE326" i="23"/>
  <c r="CK326" i="23"/>
  <c r="CA326" i="23"/>
  <c r="CG326" i="23"/>
  <c r="BJ327" i="23"/>
  <c r="BK327" i="23" s="1"/>
  <c r="BU326" i="23"/>
  <c r="BF327" i="23"/>
  <c r="BG327" i="23" s="1"/>
  <c r="BX326" i="23"/>
  <c r="CB326" i="23"/>
  <c r="BM327" i="23"/>
  <c r="BL327" i="23"/>
  <c r="BV326" i="23"/>
  <c r="CH326" i="23"/>
  <c r="CC326" i="23"/>
  <c r="BN327" i="23"/>
  <c r="BO327" i="23" s="1"/>
  <c r="CI326" i="23"/>
  <c r="BW326" i="23"/>
  <c r="BI327" i="23"/>
  <c r="CJ327" i="23" s="1"/>
  <c r="BH327" i="23"/>
  <c r="CJ326" i="23"/>
  <c r="BD328" i="23"/>
  <c r="BE328" i="23" s="1"/>
  <c r="BP328" i="23"/>
  <c r="CD327" i="23"/>
  <c r="BQ328" i="23"/>
  <c r="CI327" i="22"/>
  <c r="CC327" i="22"/>
  <c r="BW327" i="22"/>
  <c r="BN328" i="22"/>
  <c r="BO328" i="22" s="1"/>
  <c r="BY327" i="22"/>
  <c r="BR328" i="22"/>
  <c r="CE327" i="22"/>
  <c r="CK327" i="22"/>
  <c r="BS328" i="22"/>
  <c r="BF328" i="22"/>
  <c r="BG328" i="22" s="1"/>
  <c r="BH328" i="22"/>
  <c r="BI328" i="22" s="1"/>
  <c r="BL328" i="22"/>
  <c r="BM328" i="22" s="1"/>
  <c r="CH327" i="22"/>
  <c r="CB327" i="22"/>
  <c r="BV327" i="22"/>
  <c r="BX327" i="22"/>
  <c r="CJ327" i="22"/>
  <c r="CD327" i="22"/>
  <c r="BP328" i="22"/>
  <c r="BQ328" i="22" s="1"/>
  <c r="BD328" i="22"/>
  <c r="BE328" i="22" s="1"/>
  <c r="CA327" i="22"/>
  <c r="CG327" i="22"/>
  <c r="BU327" i="22"/>
  <c r="BJ328" i="22"/>
  <c r="BK328" i="22" s="1"/>
  <c r="CH326" i="21"/>
  <c r="BV326" i="21"/>
  <c r="BL327" i="21"/>
  <c r="BM327" i="21" s="1"/>
  <c r="CB326" i="21"/>
  <c r="CA326" i="21"/>
  <c r="CG326" i="21"/>
  <c r="BJ327" i="21"/>
  <c r="BK327" i="21" s="1"/>
  <c r="BU326" i="21"/>
  <c r="BD327" i="21"/>
  <c r="BE327" i="21" s="1"/>
  <c r="BP327" i="21"/>
  <c r="CD326" i="21"/>
  <c r="BX326" i="21"/>
  <c r="CJ326" i="21"/>
  <c r="BQ327" i="21"/>
  <c r="BF327" i="21"/>
  <c r="BG327" i="21" s="1"/>
  <c r="BH327" i="21"/>
  <c r="BI327" i="21" s="1"/>
  <c r="BS327" i="21"/>
  <c r="CE326" i="21"/>
  <c r="BY326" i="21"/>
  <c r="BR327" i="21"/>
  <c r="CK326" i="21"/>
  <c r="BN327" i="21"/>
  <c r="CC326" i="21"/>
  <c r="CI326" i="21"/>
  <c r="BW326" i="21"/>
  <c r="BO327" i="21"/>
  <c r="BF327" i="20"/>
  <c r="BG327" i="20" s="1"/>
  <c r="CK326" i="20"/>
  <c r="BR327" i="20"/>
  <c r="BS327" i="20" s="1"/>
  <c r="CE326" i="20"/>
  <c r="BY326" i="20"/>
  <c r="BH327" i="20"/>
  <c r="BI327" i="20" s="1"/>
  <c r="BO327" i="20"/>
  <c r="CC326" i="20"/>
  <c r="BW326" i="20"/>
  <c r="BN327" i="20"/>
  <c r="CI326" i="20"/>
  <c r="BJ327" i="20"/>
  <c r="CG326" i="20"/>
  <c r="BK327" i="20"/>
  <c r="CA326" i="20"/>
  <c r="BU326" i="20"/>
  <c r="BV326" i="20"/>
  <c r="CH326" i="20"/>
  <c r="BL327" i="20"/>
  <c r="BM327" i="20" s="1"/>
  <c r="CB326" i="20"/>
  <c r="BP327" i="20"/>
  <c r="CD326" i="20"/>
  <c r="CJ326" i="20"/>
  <c r="BQ327" i="20"/>
  <c r="BX326" i="20"/>
  <c r="BD327" i="20"/>
  <c r="BE327" i="20" s="1"/>
  <c r="BV326" i="19"/>
  <c r="CH326" i="19"/>
  <c r="BL327" i="19"/>
  <c r="CB326" i="19"/>
  <c r="BM327" i="19"/>
  <c r="BH327" i="19"/>
  <c r="BI327" i="19" s="1"/>
  <c r="CK326" i="19"/>
  <c r="BR327" i="19"/>
  <c r="BS327" i="19" s="1"/>
  <c r="CE326" i="19"/>
  <c r="BY326" i="19"/>
  <c r="BU326" i="19"/>
  <c r="CG326" i="19"/>
  <c r="CA326" i="19"/>
  <c r="BJ327" i="19"/>
  <c r="BK327" i="19" s="1"/>
  <c r="BD327" i="19"/>
  <c r="BE327" i="19" s="1"/>
  <c r="BF327" i="19"/>
  <c r="BG327" i="19" s="1"/>
  <c r="CJ326" i="19"/>
  <c r="BP327" i="19"/>
  <c r="BQ327" i="19" s="1"/>
  <c r="BX326" i="19"/>
  <c r="CD326" i="19"/>
  <c r="CC326" i="19"/>
  <c r="CI326" i="19"/>
  <c r="BN327" i="19"/>
  <c r="BO327" i="19" s="1"/>
  <c r="BW326" i="19"/>
  <c r="BR330" i="26" l="1"/>
  <c r="BS330" i="26" s="1"/>
  <c r="CE329" i="26"/>
  <c r="CK329" i="26"/>
  <c r="BY329" i="26"/>
  <c r="BH330" i="26"/>
  <c r="BI330" i="26" s="1"/>
  <c r="BF330" i="26"/>
  <c r="BG330" i="26" s="1"/>
  <c r="BU329" i="26"/>
  <c r="CG329" i="26"/>
  <c r="CA329" i="26"/>
  <c r="BJ330" i="26"/>
  <c r="BK330" i="26" s="1"/>
  <c r="CJ329" i="26"/>
  <c r="BQ330" i="26"/>
  <c r="BP330" i="26"/>
  <c r="CD329" i="26"/>
  <c r="BX329" i="26"/>
  <c r="BV329" i="26"/>
  <c r="CH329" i="26"/>
  <c r="CB329" i="26"/>
  <c r="BL330" i="26"/>
  <c r="BM330" i="26" s="1"/>
  <c r="BD330" i="26"/>
  <c r="BE330" i="26" s="1"/>
  <c r="CI329" i="26"/>
  <c r="CC329" i="26"/>
  <c r="BW329" i="26"/>
  <c r="BN330" i="26"/>
  <c r="BO330" i="26" s="1"/>
  <c r="CE328" i="25"/>
  <c r="BY328" i="25"/>
  <c r="CK328" i="25"/>
  <c r="BR329" i="25"/>
  <c r="BS329" i="25" s="1"/>
  <c r="BH329" i="25"/>
  <c r="BI329" i="25" s="1"/>
  <c r="CA328" i="25"/>
  <c r="BJ329" i="25"/>
  <c r="BK329" i="25" s="1"/>
  <c r="CG328" i="25"/>
  <c r="BU328" i="25"/>
  <c r="BP329" i="25"/>
  <c r="BQ329" i="25" s="1"/>
  <c r="CD328" i="25"/>
  <c r="BX328" i="25"/>
  <c r="CJ328" i="25"/>
  <c r="CB328" i="25"/>
  <c r="BL329" i="25"/>
  <c r="BM329" i="25" s="1"/>
  <c r="BV328" i="25"/>
  <c r="CH328" i="25"/>
  <c r="BD329" i="25"/>
  <c r="BE329" i="25" s="1"/>
  <c r="BF329" i="25"/>
  <c r="BG329" i="25" s="1"/>
  <c r="CC328" i="25"/>
  <c r="BN329" i="25"/>
  <c r="BO329" i="25" s="1"/>
  <c r="BW328" i="25"/>
  <c r="CI328" i="25"/>
  <c r="BY327" i="24"/>
  <c r="CK327" i="24"/>
  <c r="BR328" i="24"/>
  <c r="BS328" i="24" s="1"/>
  <c r="CE327" i="24"/>
  <c r="BF328" i="24"/>
  <c r="BG328" i="24" s="1"/>
  <c r="BD328" i="24"/>
  <c r="BE328" i="24" s="1"/>
  <c r="CJ327" i="24"/>
  <c r="BP328" i="24"/>
  <c r="BQ328" i="24" s="1"/>
  <c r="BX327" i="24"/>
  <c r="CD327" i="24"/>
  <c r="CC327" i="24"/>
  <c r="BN328" i="24"/>
  <c r="BO328" i="24" s="1"/>
  <c r="BW327" i="24"/>
  <c r="CI327" i="24"/>
  <c r="BH328" i="24"/>
  <c r="BI328" i="24" s="1"/>
  <c r="BJ328" i="24"/>
  <c r="BK328" i="24" s="1"/>
  <c r="BU327" i="24"/>
  <c r="CG327" i="24"/>
  <c r="CA327" i="24"/>
  <c r="BL328" i="24"/>
  <c r="BV327" i="24"/>
  <c r="BM328" i="24"/>
  <c r="CH327" i="24"/>
  <c r="CB327" i="24"/>
  <c r="CA327" i="23"/>
  <c r="CG327" i="23"/>
  <c r="BU327" i="23"/>
  <c r="BJ328" i="23"/>
  <c r="BK328" i="23" s="1"/>
  <c r="BD329" i="23"/>
  <c r="BE329" i="23" s="1"/>
  <c r="BF328" i="23"/>
  <c r="BG328" i="23" s="1"/>
  <c r="BX327" i="23"/>
  <c r="BO328" i="23"/>
  <c r="CC327" i="23"/>
  <c r="BN328" i="23"/>
  <c r="CI327" i="23"/>
  <c r="BW327" i="23"/>
  <c r="BY327" i="23"/>
  <c r="BR328" i="23"/>
  <c r="CE327" i="23"/>
  <c r="BS328" i="23"/>
  <c r="CK327" i="23"/>
  <c r="BH328" i="23"/>
  <c r="BI328" i="23" s="1"/>
  <c r="CB327" i="23"/>
  <c r="BM328" i="23"/>
  <c r="BL328" i="23"/>
  <c r="BV327" i="23"/>
  <c r="CH327" i="23"/>
  <c r="BP329" i="23"/>
  <c r="CD328" i="23"/>
  <c r="BQ329" i="23"/>
  <c r="BF329" i="22"/>
  <c r="BG329" i="22" s="1"/>
  <c r="BH329" i="22"/>
  <c r="BI329" i="22" s="1"/>
  <c r="BX328" i="22"/>
  <c r="CJ328" i="22"/>
  <c r="BP329" i="22"/>
  <c r="BQ329" i="22" s="1"/>
  <c r="CD328" i="22"/>
  <c r="CA328" i="22"/>
  <c r="BJ329" i="22"/>
  <c r="BK329" i="22" s="1"/>
  <c r="BU328" i="22"/>
  <c r="CG328" i="22"/>
  <c r="BD329" i="22"/>
  <c r="BE329" i="22" s="1"/>
  <c r="BL329" i="22"/>
  <c r="BM329" i="22" s="1"/>
  <c r="CH328" i="22"/>
  <c r="CB328" i="22"/>
  <c r="BV328" i="22"/>
  <c r="CI328" i="22"/>
  <c r="BN329" i="22"/>
  <c r="BO329" i="22" s="1"/>
  <c r="CC328" i="22"/>
  <c r="BW328" i="22"/>
  <c r="BY328" i="22"/>
  <c r="BR329" i="22"/>
  <c r="BS329" i="22" s="1"/>
  <c r="CE328" i="22"/>
  <c r="CK328" i="22"/>
  <c r="BD328" i="21"/>
  <c r="BE328" i="21" s="1"/>
  <c r="CA327" i="21"/>
  <c r="CG327" i="21"/>
  <c r="BJ328" i="21"/>
  <c r="BK328" i="21" s="1"/>
  <c r="BU327" i="21"/>
  <c r="BF328" i="21"/>
  <c r="BG328" i="21" s="1"/>
  <c r="BH328" i="21"/>
  <c r="BI328" i="21" s="1"/>
  <c r="BM328" i="21"/>
  <c r="CH327" i="21"/>
  <c r="BV327" i="21"/>
  <c r="BL328" i="21"/>
  <c r="CB327" i="21"/>
  <c r="BN328" i="21"/>
  <c r="CC327" i="21"/>
  <c r="CI327" i="21"/>
  <c r="BW327" i="21"/>
  <c r="BO328" i="21"/>
  <c r="BP328" i="21"/>
  <c r="BQ328" i="21" s="1"/>
  <c r="CD327" i="21"/>
  <c r="BX327" i="21"/>
  <c r="CJ327" i="21"/>
  <c r="CK327" i="21"/>
  <c r="CE327" i="21"/>
  <c r="BY327" i="21"/>
  <c r="BR328" i="21"/>
  <c r="BS328" i="21" s="1"/>
  <c r="BV327" i="20"/>
  <c r="CH327" i="20"/>
  <c r="BL328" i="20"/>
  <c r="BM328" i="20" s="1"/>
  <c r="CB327" i="20"/>
  <c r="BD328" i="20"/>
  <c r="BE328" i="20" s="1"/>
  <c r="BH328" i="20"/>
  <c r="BI328" i="20" s="1"/>
  <c r="CK327" i="20"/>
  <c r="BR328" i="20"/>
  <c r="BS328" i="20" s="1"/>
  <c r="CE327" i="20"/>
  <c r="BY327" i="20"/>
  <c r="BF328" i="20"/>
  <c r="BG328" i="20" s="1"/>
  <c r="CC327" i="20"/>
  <c r="BW327" i="20"/>
  <c r="CI327" i="20"/>
  <c r="BN328" i="20"/>
  <c r="BO328" i="20" s="1"/>
  <c r="BJ328" i="20"/>
  <c r="BK328" i="20" s="1"/>
  <c r="CG327" i="20"/>
  <c r="CA327" i="20"/>
  <c r="BU327" i="20"/>
  <c r="BP328" i="20"/>
  <c r="CD327" i="20"/>
  <c r="CJ327" i="20"/>
  <c r="BQ328" i="20"/>
  <c r="BX327" i="20"/>
  <c r="BH328" i="19"/>
  <c r="BI328" i="19" s="1"/>
  <c r="CK327" i="19"/>
  <c r="BR328" i="19"/>
  <c r="BS328" i="19" s="1"/>
  <c r="CE327" i="19"/>
  <c r="BY327" i="19"/>
  <c r="BD328" i="19"/>
  <c r="BE328" i="19" s="1"/>
  <c r="BO328" i="19"/>
  <c r="CC327" i="19"/>
  <c r="CI327" i="19"/>
  <c r="BN328" i="19"/>
  <c r="BW327" i="19"/>
  <c r="CJ327" i="19"/>
  <c r="BP328" i="19"/>
  <c r="BQ328" i="19" s="1"/>
  <c r="BX327" i="19"/>
  <c r="CD327" i="19"/>
  <c r="BF328" i="19"/>
  <c r="BG328" i="19" s="1"/>
  <c r="BU327" i="19"/>
  <c r="CG327" i="19"/>
  <c r="BK328" i="19"/>
  <c r="CA327" i="19"/>
  <c r="BJ328" i="19"/>
  <c r="BV327" i="19"/>
  <c r="CH327" i="19"/>
  <c r="BL328" i="19"/>
  <c r="CB327" i="19"/>
  <c r="BM328" i="19"/>
  <c r="BN331" i="26" l="1"/>
  <c r="CI330" i="26"/>
  <c r="CC330" i="26"/>
  <c r="BW330" i="26"/>
  <c r="BO331" i="26"/>
  <c r="BJ331" i="26"/>
  <c r="BK331" i="26" s="1"/>
  <c r="BU330" i="26"/>
  <c r="CG330" i="26"/>
  <c r="CA330" i="26"/>
  <c r="BF331" i="26"/>
  <c r="BG331" i="26" s="1"/>
  <c r="BH331" i="26"/>
  <c r="BI331" i="26" s="1"/>
  <c r="BD331" i="26"/>
  <c r="BE331" i="26" s="1"/>
  <c r="BV330" i="26"/>
  <c r="CH330" i="26"/>
  <c r="BL331" i="26"/>
  <c r="BM331" i="26" s="1"/>
  <c r="CB330" i="26"/>
  <c r="BR331" i="26"/>
  <c r="CE330" i="26"/>
  <c r="BS331" i="26"/>
  <c r="CK330" i="26"/>
  <c r="BY330" i="26"/>
  <c r="CJ330" i="26"/>
  <c r="CD330" i="26"/>
  <c r="BP331" i="26"/>
  <c r="BX330" i="26"/>
  <c r="BQ331" i="26"/>
  <c r="BP330" i="25"/>
  <c r="BQ330" i="25" s="1"/>
  <c r="CD329" i="25"/>
  <c r="BX329" i="25"/>
  <c r="CJ329" i="25"/>
  <c r="CA329" i="25"/>
  <c r="BJ330" i="25"/>
  <c r="BK330" i="25" s="1"/>
  <c r="BU329" i="25"/>
  <c r="CG329" i="25"/>
  <c r="BH330" i="25"/>
  <c r="BI330" i="25" s="1"/>
  <c r="BD330" i="25"/>
  <c r="BE330" i="25" s="1"/>
  <c r="CE329" i="25"/>
  <c r="BY329" i="25"/>
  <c r="CK329" i="25"/>
  <c r="BR330" i="25"/>
  <c r="BS330" i="25" s="1"/>
  <c r="CC329" i="25"/>
  <c r="BN330" i="25"/>
  <c r="BO330" i="25" s="1"/>
  <c r="BW329" i="25"/>
  <c r="CI329" i="25"/>
  <c r="BF330" i="25"/>
  <c r="BG330" i="25" s="1"/>
  <c r="CB329" i="25"/>
  <c r="BL330" i="25"/>
  <c r="BM330" i="25" s="1"/>
  <c r="BV329" i="25"/>
  <c r="CH329" i="25"/>
  <c r="CC328" i="24"/>
  <c r="BN329" i="24"/>
  <c r="BO329" i="24" s="1"/>
  <c r="BW328" i="24"/>
  <c r="CI328" i="24"/>
  <c r="BF329" i="24"/>
  <c r="BG329" i="24" s="1"/>
  <c r="CJ328" i="24"/>
  <c r="BP329" i="24"/>
  <c r="BQ329" i="24" s="1"/>
  <c r="CD328" i="24"/>
  <c r="BX328" i="24"/>
  <c r="BH329" i="24"/>
  <c r="BI329" i="24" s="1"/>
  <c r="BJ329" i="24"/>
  <c r="BK329" i="24" s="1"/>
  <c r="BU328" i="24"/>
  <c r="CG328" i="24"/>
  <c r="CA328" i="24"/>
  <c r="BD329" i="24"/>
  <c r="BE329" i="24" s="1"/>
  <c r="BY328" i="24"/>
  <c r="CK328" i="24"/>
  <c r="BS329" i="24"/>
  <c r="BR329" i="24"/>
  <c r="CE328" i="24"/>
  <c r="CB328" i="24"/>
  <c r="BL329" i="24"/>
  <c r="BM329" i="24" s="1"/>
  <c r="BV328" i="24"/>
  <c r="CH328" i="24"/>
  <c r="BF329" i="23"/>
  <c r="BG329" i="23" s="1"/>
  <c r="BX329" i="23" s="1"/>
  <c r="BX328" i="23"/>
  <c r="BD330" i="23"/>
  <c r="BE330" i="23" s="1"/>
  <c r="BH329" i="23"/>
  <c r="BI329" i="23" s="1"/>
  <c r="CJ328" i="23"/>
  <c r="CA328" i="23"/>
  <c r="CG328" i="23"/>
  <c r="BJ329" i="23"/>
  <c r="BK329" i="23" s="1"/>
  <c r="BU328" i="23"/>
  <c r="CB328" i="23"/>
  <c r="BL329" i="23"/>
  <c r="BM329" i="23" s="1"/>
  <c r="BV328" i="23"/>
  <c r="CH328" i="23"/>
  <c r="BY328" i="23"/>
  <c r="BR329" i="23"/>
  <c r="CE328" i="23"/>
  <c r="BS329" i="23"/>
  <c r="CK328" i="23"/>
  <c r="BP330" i="23"/>
  <c r="BQ330" i="23" s="1"/>
  <c r="CD329" i="23"/>
  <c r="CC328" i="23"/>
  <c r="BN329" i="23"/>
  <c r="BO329" i="23" s="1"/>
  <c r="CI328" i="23"/>
  <c r="BW328" i="23"/>
  <c r="BY329" i="22"/>
  <c r="CK329" i="22"/>
  <c r="BR330" i="22"/>
  <c r="CE329" i="22"/>
  <c r="BS330" i="22"/>
  <c r="BH330" i="22"/>
  <c r="BI330" i="22" s="1"/>
  <c r="BD330" i="22"/>
  <c r="BE330" i="22" s="1"/>
  <c r="BX329" i="22"/>
  <c r="CJ329" i="22"/>
  <c r="BQ330" i="22"/>
  <c r="BP330" i="22"/>
  <c r="CD329" i="22"/>
  <c r="CA329" i="22"/>
  <c r="BJ330" i="22"/>
  <c r="BK330" i="22" s="1"/>
  <c r="BU329" i="22"/>
  <c r="CG329" i="22"/>
  <c r="CC329" i="22"/>
  <c r="BW329" i="22"/>
  <c r="CI329" i="22"/>
  <c r="BN330" i="22"/>
  <c r="BO330" i="22" s="1"/>
  <c r="BL330" i="22"/>
  <c r="BM330" i="22" s="1"/>
  <c r="BV329" i="22"/>
  <c r="CH329" i="22"/>
  <c r="CB329" i="22"/>
  <c r="BF330" i="22"/>
  <c r="BG330" i="22" s="1"/>
  <c r="BF329" i="21"/>
  <c r="BG329" i="21" s="1"/>
  <c r="BJ329" i="21"/>
  <c r="CA328" i="21"/>
  <c r="BK329" i="21"/>
  <c r="CG328" i="21"/>
  <c r="BU328" i="21"/>
  <c r="BH329" i="21"/>
  <c r="BI329" i="21" s="1"/>
  <c r="BP329" i="21"/>
  <c r="BQ329" i="21" s="1"/>
  <c r="CD328" i="21"/>
  <c r="BX328" i="21"/>
  <c r="CJ328" i="21"/>
  <c r="BR329" i="21"/>
  <c r="BS329" i="21" s="1"/>
  <c r="CK328" i="21"/>
  <c r="CE328" i="21"/>
  <c r="BY328" i="21"/>
  <c r="BD329" i="21"/>
  <c r="BE329" i="21" s="1"/>
  <c r="CC328" i="21"/>
  <c r="BN329" i="21"/>
  <c r="BO329" i="21" s="1"/>
  <c r="CI328" i="21"/>
  <c r="BW328" i="21"/>
  <c r="BL329" i="21"/>
  <c r="CH328" i="21"/>
  <c r="BV328" i="21"/>
  <c r="BM329" i="21"/>
  <c r="CB328" i="21"/>
  <c r="BF329" i="20"/>
  <c r="BG329" i="20" s="1"/>
  <c r="CK328" i="20"/>
  <c r="BR329" i="20"/>
  <c r="BS329" i="20" s="1"/>
  <c r="CE328" i="20"/>
  <c r="BY328" i="20"/>
  <c r="BD329" i="20"/>
  <c r="BE329" i="20" s="1"/>
  <c r="BO329" i="20"/>
  <c r="CC328" i="20"/>
  <c r="BW328" i="20"/>
  <c r="BN329" i="20"/>
  <c r="CI328" i="20"/>
  <c r="BH329" i="20"/>
  <c r="BI329" i="20" s="1"/>
  <c r="CA328" i="20"/>
  <c r="BJ329" i="20"/>
  <c r="BK329" i="20" s="1"/>
  <c r="BU328" i="20"/>
  <c r="CG328" i="20"/>
  <c r="BV328" i="20"/>
  <c r="BL329" i="20"/>
  <c r="BM329" i="20" s="1"/>
  <c r="CH328" i="20"/>
  <c r="CB328" i="20"/>
  <c r="BP329" i="20"/>
  <c r="CD328" i="20"/>
  <c r="CJ328" i="20"/>
  <c r="BX328" i="20"/>
  <c r="BQ329" i="20"/>
  <c r="CK328" i="19"/>
  <c r="BR329" i="19"/>
  <c r="BS329" i="19" s="1"/>
  <c r="BY328" i="19"/>
  <c r="CE328" i="19"/>
  <c r="BF329" i="19"/>
  <c r="BG329" i="19" s="1"/>
  <c r="BD329" i="19"/>
  <c r="BE329" i="19" s="1"/>
  <c r="CJ328" i="19"/>
  <c r="CD328" i="19"/>
  <c r="BQ329" i="19"/>
  <c r="BP329" i="19"/>
  <c r="BX328" i="19"/>
  <c r="BH329" i="19"/>
  <c r="BI329" i="19" s="1"/>
  <c r="CC328" i="19"/>
  <c r="BW328" i="19"/>
  <c r="CI328" i="19"/>
  <c r="BN329" i="19"/>
  <c r="BO329" i="19" s="1"/>
  <c r="BV328" i="19"/>
  <c r="CH328" i="19"/>
  <c r="BM329" i="19"/>
  <c r="BL329" i="19"/>
  <c r="CB328" i="19"/>
  <c r="BU328" i="19"/>
  <c r="BJ329" i="19"/>
  <c r="BK329" i="19" s="1"/>
  <c r="CG328" i="19"/>
  <c r="CA328" i="19"/>
  <c r="BD332" i="26" l="1"/>
  <c r="BE332" i="26" s="1"/>
  <c r="CG331" i="26"/>
  <c r="CA331" i="26"/>
  <c r="BU331" i="26"/>
  <c r="BJ332" i="26"/>
  <c r="BK332" i="26"/>
  <c r="BF332" i="26"/>
  <c r="BG332" i="26" s="1"/>
  <c r="BH332" i="26"/>
  <c r="BI332" i="26"/>
  <c r="CH331" i="26"/>
  <c r="CB331" i="26"/>
  <c r="BV331" i="26"/>
  <c r="BL332" i="26"/>
  <c r="BM332" i="26" s="1"/>
  <c r="BN332" i="26"/>
  <c r="BO332" i="26" s="1"/>
  <c r="BW331" i="26"/>
  <c r="CI331" i="26"/>
  <c r="CC331" i="26"/>
  <c r="BR332" i="26"/>
  <c r="BS332" i="26" s="1"/>
  <c r="BY331" i="26"/>
  <c r="CK331" i="26"/>
  <c r="CE331" i="26"/>
  <c r="BX331" i="26"/>
  <c r="CD331" i="26"/>
  <c r="BP332" i="26"/>
  <c r="BQ332" i="26" s="1"/>
  <c r="CJ331" i="26"/>
  <c r="BF331" i="25"/>
  <c r="BG331" i="25" s="1"/>
  <c r="BD331" i="25"/>
  <c r="BE331" i="25" s="1"/>
  <c r="CA330" i="25"/>
  <c r="BJ331" i="25"/>
  <c r="BK331" i="25" s="1"/>
  <c r="BU330" i="25"/>
  <c r="CG330" i="25"/>
  <c r="BH331" i="25"/>
  <c r="BI331" i="25" s="1"/>
  <c r="BO331" i="25"/>
  <c r="CC330" i="25"/>
  <c r="BN331" i="25"/>
  <c r="BW330" i="25"/>
  <c r="CI330" i="25"/>
  <c r="CE330" i="25"/>
  <c r="BY330" i="25"/>
  <c r="CK330" i="25"/>
  <c r="BR331" i="25"/>
  <c r="BS331" i="25" s="1"/>
  <c r="CB330" i="25"/>
  <c r="BL331" i="25"/>
  <c r="BM331" i="25" s="1"/>
  <c r="BV330" i="25"/>
  <c r="CH330" i="25"/>
  <c r="BP331" i="25"/>
  <c r="BQ331" i="25" s="1"/>
  <c r="CD330" i="25"/>
  <c r="BX330" i="25"/>
  <c r="CJ330" i="25"/>
  <c r="CB329" i="24"/>
  <c r="BL330" i="24"/>
  <c r="BM330" i="24" s="1"/>
  <c r="BV329" i="24"/>
  <c r="CH329" i="24"/>
  <c r="BH330" i="24"/>
  <c r="BI330" i="24" s="1"/>
  <c r="CA329" i="24"/>
  <c r="BJ330" i="24"/>
  <c r="BK330" i="24" s="1"/>
  <c r="BU329" i="24"/>
  <c r="CG329" i="24"/>
  <c r="BD330" i="24"/>
  <c r="BE330" i="24" s="1"/>
  <c r="BX329" i="24"/>
  <c r="CJ329" i="24"/>
  <c r="CD329" i="24"/>
  <c r="BP330" i="24"/>
  <c r="BQ330" i="24" s="1"/>
  <c r="CC329" i="24"/>
  <c r="BN330" i="24"/>
  <c r="BO330" i="24" s="1"/>
  <c r="BW329" i="24"/>
  <c r="CI329" i="24"/>
  <c r="BF330" i="24"/>
  <c r="BG330" i="24" s="1"/>
  <c r="BY329" i="24"/>
  <c r="CK329" i="24"/>
  <c r="BR330" i="24"/>
  <c r="BS330" i="24" s="1"/>
  <c r="CE329" i="24"/>
  <c r="CB329" i="23"/>
  <c r="BL330" i="23"/>
  <c r="BM330" i="23" s="1"/>
  <c r="BV329" i="23"/>
  <c r="CH329" i="23"/>
  <c r="CC329" i="23"/>
  <c r="BN330" i="23"/>
  <c r="BO330" i="23" s="1"/>
  <c r="CI329" i="23"/>
  <c r="BW329" i="23"/>
  <c r="CA329" i="23"/>
  <c r="BK330" i="23"/>
  <c r="CG329" i="23"/>
  <c r="BU329" i="23"/>
  <c r="BJ330" i="23"/>
  <c r="BH330" i="23"/>
  <c r="BI330" i="23" s="1"/>
  <c r="CJ329" i="23"/>
  <c r="BP331" i="23"/>
  <c r="CD330" i="23"/>
  <c r="BQ331" i="23"/>
  <c r="BD331" i="23"/>
  <c r="BE331" i="23" s="1"/>
  <c r="BY329" i="23"/>
  <c r="BR330" i="23"/>
  <c r="CE329" i="23"/>
  <c r="BS330" i="23"/>
  <c r="CK329" i="23"/>
  <c r="BF330" i="23"/>
  <c r="BG330" i="23" s="1"/>
  <c r="CC330" i="22"/>
  <c r="BW330" i="22"/>
  <c r="CI330" i="22"/>
  <c r="BN331" i="22"/>
  <c r="BO331" i="22" s="1"/>
  <c r="BL331" i="22"/>
  <c r="BM331" i="22" s="1"/>
  <c r="BV330" i="22"/>
  <c r="CH330" i="22"/>
  <c r="CB330" i="22"/>
  <c r="BH331" i="22"/>
  <c r="BI331" i="22" s="1"/>
  <c r="CA330" i="22"/>
  <c r="BJ331" i="22"/>
  <c r="BK331" i="22" s="1"/>
  <c r="BU330" i="22"/>
  <c r="CG330" i="22"/>
  <c r="BD331" i="22"/>
  <c r="BE331" i="22" s="1"/>
  <c r="BF331" i="22"/>
  <c r="BG331" i="22" s="1"/>
  <c r="BX330" i="22"/>
  <c r="CJ330" i="22"/>
  <c r="BQ331" i="22"/>
  <c r="BP331" i="22"/>
  <c r="CD330" i="22"/>
  <c r="BY330" i="22"/>
  <c r="CK330" i="22"/>
  <c r="BR331" i="22"/>
  <c r="CE330" i="22"/>
  <c r="BS331" i="22"/>
  <c r="BW329" i="21"/>
  <c r="CI329" i="21"/>
  <c r="BN330" i="21"/>
  <c r="BO330" i="21" s="1"/>
  <c r="CC329" i="21"/>
  <c r="BP330" i="21"/>
  <c r="CD329" i="21"/>
  <c r="CJ329" i="21"/>
  <c r="BX329" i="21"/>
  <c r="BQ330" i="21"/>
  <c r="BH330" i="21"/>
  <c r="BI330" i="21" s="1"/>
  <c r="BD330" i="21"/>
  <c r="BE330" i="21" s="1"/>
  <c r="CK329" i="21"/>
  <c r="CE329" i="21"/>
  <c r="BR330" i="21"/>
  <c r="BS330" i="21" s="1"/>
  <c r="BY329" i="21"/>
  <c r="BJ330" i="21"/>
  <c r="BK330" i="21" s="1"/>
  <c r="BU329" i="21"/>
  <c r="CG329" i="21"/>
  <c r="CA329" i="21"/>
  <c r="BL330" i="21"/>
  <c r="CB329" i="21"/>
  <c r="CH329" i="21"/>
  <c r="BV329" i="21"/>
  <c r="BM330" i="21"/>
  <c r="BF330" i="21"/>
  <c r="BG330" i="21" s="1"/>
  <c r="BD330" i="20"/>
  <c r="BE330" i="20" s="1"/>
  <c r="BH330" i="20"/>
  <c r="BI330" i="20" s="1"/>
  <c r="CA329" i="20"/>
  <c r="BJ330" i="20"/>
  <c r="BK330" i="20" s="1"/>
  <c r="CG329" i="20"/>
  <c r="BU329" i="20"/>
  <c r="BV329" i="20"/>
  <c r="BL330" i="20"/>
  <c r="BM330" i="20" s="1"/>
  <c r="CH329" i="20"/>
  <c r="CB329" i="20"/>
  <c r="CK329" i="20"/>
  <c r="BR330" i="20"/>
  <c r="BS330" i="20" s="1"/>
  <c r="CE329" i="20"/>
  <c r="BY329" i="20"/>
  <c r="BF330" i="20"/>
  <c r="BG330" i="20" s="1"/>
  <c r="BO330" i="20"/>
  <c r="CC329" i="20"/>
  <c r="BW329" i="20"/>
  <c r="BN330" i="20"/>
  <c r="CI329" i="20"/>
  <c r="BP330" i="20"/>
  <c r="CD329" i="20"/>
  <c r="BX329" i="20"/>
  <c r="CJ329" i="20"/>
  <c r="BQ330" i="20"/>
  <c r="CA329" i="19"/>
  <c r="BU329" i="19"/>
  <c r="BJ330" i="19"/>
  <c r="BK330" i="19" s="1"/>
  <c r="CG329" i="19"/>
  <c r="BH330" i="19"/>
  <c r="BI330" i="19" s="1"/>
  <c r="BD330" i="19"/>
  <c r="BE330" i="19" s="1"/>
  <c r="CC329" i="19"/>
  <c r="BN330" i="19"/>
  <c r="BO330" i="19" s="1"/>
  <c r="BW329" i="19"/>
  <c r="CI329" i="19"/>
  <c r="BF330" i="19"/>
  <c r="BG330" i="19" s="1"/>
  <c r="CE329" i="19"/>
  <c r="BR330" i="19"/>
  <c r="BS330" i="19" s="1"/>
  <c r="BY329" i="19"/>
  <c r="CK329" i="19"/>
  <c r="BV329" i="19"/>
  <c r="CH329" i="19"/>
  <c r="CB329" i="19"/>
  <c r="BL330" i="19"/>
  <c r="BM330" i="19" s="1"/>
  <c r="CJ329" i="19"/>
  <c r="CD329" i="19"/>
  <c r="BP330" i="19"/>
  <c r="BQ330" i="19" s="1"/>
  <c r="BX329" i="19"/>
  <c r="BR333" i="26" l="1"/>
  <c r="BS333" i="26" s="1"/>
  <c r="BY332" i="26"/>
  <c r="CE332" i="26"/>
  <c r="CK332" i="26"/>
  <c r="CC332" i="26"/>
  <c r="BN333" i="26"/>
  <c r="BO333" i="26" s="1"/>
  <c r="BW332" i="26"/>
  <c r="CI332" i="26"/>
  <c r="BP333" i="26"/>
  <c r="BQ333" i="26" s="1"/>
  <c r="CJ332" i="26"/>
  <c r="CD332" i="26"/>
  <c r="BX332" i="26"/>
  <c r="BF333" i="26"/>
  <c r="BG333" i="26" s="1"/>
  <c r="CH332" i="26"/>
  <c r="CB332" i="26"/>
  <c r="BV332" i="26"/>
  <c r="BL333" i="26"/>
  <c r="BM333" i="26" s="1"/>
  <c r="BD333" i="26"/>
  <c r="BE333" i="26" s="1"/>
  <c r="CG332" i="26"/>
  <c r="CA332" i="26"/>
  <c r="BJ333" i="26"/>
  <c r="BU332" i="26"/>
  <c r="BK333" i="26"/>
  <c r="BH333" i="26"/>
  <c r="BI333" i="26" s="1"/>
  <c r="BH332" i="25"/>
  <c r="BI332" i="25" s="1"/>
  <c r="CB331" i="25"/>
  <c r="BL332" i="25"/>
  <c r="BM332" i="25" s="1"/>
  <c r="BV331" i="25"/>
  <c r="CH331" i="25"/>
  <c r="CE331" i="25"/>
  <c r="BY331" i="25"/>
  <c r="CK331" i="25"/>
  <c r="BR332" i="25"/>
  <c r="BS332" i="25" s="1"/>
  <c r="CA331" i="25"/>
  <c r="BJ332" i="25"/>
  <c r="BK332" i="25" s="1"/>
  <c r="BU331" i="25"/>
  <c r="CG331" i="25"/>
  <c r="BD332" i="25"/>
  <c r="BE332" i="25" s="1"/>
  <c r="BP332" i="25"/>
  <c r="BQ332" i="25" s="1"/>
  <c r="CD331" i="25"/>
  <c r="BX331" i="25"/>
  <c r="CJ331" i="25"/>
  <c r="BF332" i="25"/>
  <c r="BG332" i="25" s="1"/>
  <c r="CC331" i="25"/>
  <c r="BN332" i="25"/>
  <c r="BO332" i="25" s="1"/>
  <c r="BW331" i="25"/>
  <c r="CI331" i="25"/>
  <c r="BD331" i="24"/>
  <c r="BE331" i="24" s="1"/>
  <c r="BH331" i="24"/>
  <c r="BI331" i="24" s="1"/>
  <c r="BF331" i="24"/>
  <c r="BG331" i="24" s="1"/>
  <c r="BY330" i="24"/>
  <c r="CK330" i="24"/>
  <c r="BR331" i="24"/>
  <c r="BS331" i="24" s="1"/>
  <c r="CE330" i="24"/>
  <c r="CA330" i="24"/>
  <c r="BJ331" i="24"/>
  <c r="BK331" i="24" s="1"/>
  <c r="BU330" i="24"/>
  <c r="CG330" i="24"/>
  <c r="CC330" i="24"/>
  <c r="BN331" i="24"/>
  <c r="BO331" i="24" s="1"/>
  <c r="BW330" i="24"/>
  <c r="CI330" i="24"/>
  <c r="CB330" i="24"/>
  <c r="BL331" i="24"/>
  <c r="BM331" i="24" s="1"/>
  <c r="BV330" i="24"/>
  <c r="CH330" i="24"/>
  <c r="BX330" i="24"/>
  <c r="CJ330" i="24"/>
  <c r="CD330" i="24"/>
  <c r="BP331" i="24"/>
  <c r="BQ331" i="24" s="1"/>
  <c r="BD332" i="23"/>
  <c r="BE332" i="23" s="1"/>
  <c r="BH331" i="23"/>
  <c r="BI331" i="23" s="1"/>
  <c r="CJ330" i="23"/>
  <c r="CB330" i="23"/>
  <c r="BL331" i="23"/>
  <c r="BM331" i="23" s="1"/>
  <c r="BV330" i="23"/>
  <c r="CH330" i="23"/>
  <c r="BO331" i="23"/>
  <c r="CC330" i="23"/>
  <c r="BN331" i="23"/>
  <c r="CI330" i="23"/>
  <c r="BW330" i="23"/>
  <c r="BF331" i="23"/>
  <c r="BG331" i="23" s="1"/>
  <c r="BX330" i="23"/>
  <c r="CA330" i="23"/>
  <c r="BJ331" i="23"/>
  <c r="BK331" i="23" s="1"/>
  <c r="CG330" i="23"/>
  <c r="BU330" i="23"/>
  <c r="BP332" i="23"/>
  <c r="BQ332" i="23" s="1"/>
  <c r="CD331" i="23"/>
  <c r="BY330" i="23"/>
  <c r="CK330" i="23"/>
  <c r="BR331" i="23"/>
  <c r="BS331" i="23" s="1"/>
  <c r="CE330" i="23"/>
  <c r="CA331" i="22"/>
  <c r="BJ332" i="22"/>
  <c r="BK332" i="22" s="1"/>
  <c r="BU331" i="22"/>
  <c r="CG331" i="22"/>
  <c r="BF332" i="22"/>
  <c r="BG332" i="22" s="1"/>
  <c r="BH332" i="22"/>
  <c r="BI332" i="22" s="1"/>
  <c r="BO332" i="22"/>
  <c r="CC331" i="22"/>
  <c r="BW331" i="22"/>
  <c r="CI331" i="22"/>
  <c r="BN332" i="22"/>
  <c r="BL332" i="22"/>
  <c r="BM332" i="22" s="1"/>
  <c r="BV331" i="22"/>
  <c r="CH331" i="22"/>
  <c r="CB331" i="22"/>
  <c r="BD332" i="22"/>
  <c r="BE332" i="22" s="1"/>
  <c r="BX331" i="22"/>
  <c r="CJ331" i="22"/>
  <c r="BQ332" i="22"/>
  <c r="BP332" i="22"/>
  <c r="CD331" i="22"/>
  <c r="BY331" i="22"/>
  <c r="CK331" i="22"/>
  <c r="BR332" i="22"/>
  <c r="CE331" i="22"/>
  <c r="BS332" i="22"/>
  <c r="BJ331" i="21"/>
  <c r="CA330" i="21"/>
  <c r="BU330" i="21"/>
  <c r="CG330" i="21"/>
  <c r="BK331" i="21"/>
  <c r="CK330" i="21"/>
  <c r="CE330" i="21"/>
  <c r="BR331" i="21"/>
  <c r="BS331" i="21" s="1"/>
  <c r="BY330" i="21"/>
  <c r="BF331" i="21"/>
  <c r="BG331" i="21" s="1"/>
  <c r="BH331" i="21"/>
  <c r="BI331" i="21" s="1"/>
  <c r="BW330" i="21"/>
  <c r="BN331" i="21"/>
  <c r="CI330" i="21"/>
  <c r="BO331" i="21"/>
  <c r="CC330" i="21"/>
  <c r="BL331" i="21"/>
  <c r="BM331" i="21" s="1"/>
  <c r="CB330" i="21"/>
  <c r="CH330" i="21"/>
  <c r="BV330" i="21"/>
  <c r="BP331" i="21"/>
  <c r="CD330" i="21"/>
  <c r="CJ330" i="21"/>
  <c r="BQ331" i="21"/>
  <c r="BX330" i="21"/>
  <c r="BD331" i="21"/>
  <c r="BE331" i="21" s="1"/>
  <c r="CK330" i="20"/>
  <c r="BR331" i="20"/>
  <c r="BS331" i="20" s="1"/>
  <c r="CE330" i="20"/>
  <c r="BY330" i="20"/>
  <c r="BV330" i="20"/>
  <c r="BL331" i="20"/>
  <c r="BM331" i="20" s="1"/>
  <c r="CH330" i="20"/>
  <c r="CB330" i="20"/>
  <c r="BF331" i="20"/>
  <c r="BG331" i="20" s="1"/>
  <c r="BH331" i="20"/>
  <c r="BI331" i="20" s="1"/>
  <c r="CA330" i="20"/>
  <c r="BJ331" i="20"/>
  <c r="BK331" i="20" s="1"/>
  <c r="CG330" i="20"/>
  <c r="BU330" i="20"/>
  <c r="BD331" i="20"/>
  <c r="BE331" i="20" s="1"/>
  <c r="BO331" i="20"/>
  <c r="CC330" i="20"/>
  <c r="BW330" i="20"/>
  <c r="BN331" i="20"/>
  <c r="CI330" i="20"/>
  <c r="BP331" i="20"/>
  <c r="CD330" i="20"/>
  <c r="BX330" i="20"/>
  <c r="CJ330" i="20"/>
  <c r="BQ331" i="20"/>
  <c r="BF331" i="19"/>
  <c r="BG331" i="19" s="1"/>
  <c r="BH331" i="19"/>
  <c r="BI331" i="19" s="1"/>
  <c r="CJ330" i="19"/>
  <c r="CD330" i="19"/>
  <c r="BP331" i="19"/>
  <c r="BQ331" i="19" s="1"/>
  <c r="BX330" i="19"/>
  <c r="BV330" i="19"/>
  <c r="CH330" i="19"/>
  <c r="BM331" i="19"/>
  <c r="BL331" i="19"/>
  <c r="CB330" i="19"/>
  <c r="BU330" i="19"/>
  <c r="BJ331" i="19"/>
  <c r="BK331" i="19" s="1"/>
  <c r="CG330" i="19"/>
  <c r="CA330" i="19"/>
  <c r="CC330" i="19"/>
  <c r="BW330" i="19"/>
  <c r="CI330" i="19"/>
  <c r="BN331" i="19"/>
  <c r="BO331" i="19" s="1"/>
  <c r="BD331" i="19"/>
  <c r="BE331" i="19" s="1"/>
  <c r="CK330" i="19"/>
  <c r="CE330" i="19"/>
  <c r="BR331" i="19"/>
  <c r="BS331" i="19" s="1"/>
  <c r="BY330" i="19"/>
  <c r="CH333" i="26" l="1"/>
  <c r="CB333" i="26"/>
  <c r="BV333" i="26"/>
  <c r="BL334" i="26"/>
  <c r="BM334" i="26" s="1"/>
  <c r="BD334" i="26"/>
  <c r="BE334" i="26" s="1"/>
  <c r="BP334" i="26"/>
  <c r="CD333" i="26"/>
  <c r="CJ333" i="26"/>
  <c r="BQ334" i="26"/>
  <c r="BX333" i="26"/>
  <c r="CC333" i="26"/>
  <c r="BN334" i="26"/>
  <c r="BO334" i="26" s="1"/>
  <c r="CI333" i="26"/>
  <c r="BW333" i="26"/>
  <c r="BH334" i="26"/>
  <c r="BI334" i="26" s="1"/>
  <c r="BR334" i="26"/>
  <c r="BS334" i="26" s="1"/>
  <c r="CK333" i="26"/>
  <c r="CE333" i="26"/>
  <c r="BY333" i="26"/>
  <c r="CG333" i="26"/>
  <c r="CA333" i="26"/>
  <c r="BJ334" i="26"/>
  <c r="BK334" i="26" s="1"/>
  <c r="BU333" i="26"/>
  <c r="BF334" i="26"/>
  <c r="BG334" i="26" s="1"/>
  <c r="CA332" i="25"/>
  <c r="BJ333" i="25"/>
  <c r="BK333" i="25" s="1"/>
  <c r="BU332" i="25"/>
  <c r="CG332" i="25"/>
  <c r="CE332" i="25"/>
  <c r="BY332" i="25"/>
  <c r="CK332" i="25"/>
  <c r="BR333" i="25"/>
  <c r="BS333" i="25" s="1"/>
  <c r="CB332" i="25"/>
  <c r="BM333" i="25"/>
  <c r="BL333" i="25"/>
  <c r="BV332" i="25"/>
  <c r="CH332" i="25"/>
  <c r="BD333" i="25"/>
  <c r="BE333" i="25" s="1"/>
  <c r="CC332" i="25"/>
  <c r="BN333" i="25"/>
  <c r="BO333" i="25" s="1"/>
  <c r="BW332" i="25"/>
  <c r="CI332" i="25"/>
  <c r="BF333" i="25"/>
  <c r="BG333" i="25" s="1"/>
  <c r="BP333" i="25"/>
  <c r="BQ333" i="25" s="1"/>
  <c r="CD332" i="25"/>
  <c r="BX332" i="25"/>
  <c r="CJ332" i="25"/>
  <c r="BH333" i="25"/>
  <c r="BI333" i="25" s="1"/>
  <c r="BX331" i="24"/>
  <c r="CJ331" i="24"/>
  <c r="CD331" i="24"/>
  <c r="BP332" i="24"/>
  <c r="BQ332" i="24" s="1"/>
  <c r="CB331" i="24"/>
  <c r="BL332" i="24"/>
  <c r="BM332" i="24" s="1"/>
  <c r="BV331" i="24"/>
  <c r="CH331" i="24"/>
  <c r="CA331" i="24"/>
  <c r="BK332" i="24"/>
  <c r="BJ332" i="24"/>
  <c r="BU331" i="24"/>
  <c r="CG331" i="24"/>
  <c r="BF332" i="24"/>
  <c r="BG332" i="24" s="1"/>
  <c r="BH332" i="24"/>
  <c r="BI332" i="24" s="1"/>
  <c r="BY331" i="24"/>
  <c r="CK331" i="24"/>
  <c r="BR332" i="24"/>
  <c r="BS332" i="24" s="1"/>
  <c r="CE331" i="24"/>
  <c r="CC331" i="24"/>
  <c r="BN332" i="24"/>
  <c r="BO332" i="24" s="1"/>
  <c r="BW331" i="24"/>
  <c r="CI331" i="24"/>
  <c r="BD332" i="24"/>
  <c r="BE332" i="24" s="1"/>
  <c r="BY331" i="23"/>
  <c r="CK331" i="23"/>
  <c r="BR332" i="23"/>
  <c r="BS332" i="23" s="1"/>
  <c r="CE331" i="23"/>
  <c r="CD332" i="23"/>
  <c r="BP333" i="23"/>
  <c r="BQ333" i="23" s="1"/>
  <c r="BH332" i="23"/>
  <c r="BI332" i="23" s="1"/>
  <c r="CJ331" i="23"/>
  <c r="CA331" i="23"/>
  <c r="BJ332" i="23"/>
  <c r="BK332" i="23" s="1"/>
  <c r="CG331" i="23"/>
  <c r="BU331" i="23"/>
  <c r="CB331" i="23"/>
  <c r="BL332" i="23"/>
  <c r="BM332" i="23" s="1"/>
  <c r="BV331" i="23"/>
  <c r="CH331" i="23"/>
  <c r="BF332" i="23"/>
  <c r="BG332" i="23" s="1"/>
  <c r="BX331" i="23"/>
  <c r="CC331" i="23"/>
  <c r="BN332" i="23"/>
  <c r="BO332" i="23" s="1"/>
  <c r="BW331" i="23"/>
  <c r="CI331" i="23"/>
  <c r="BD333" i="23"/>
  <c r="BE333" i="23" s="1"/>
  <c r="BL333" i="22"/>
  <c r="BM333" i="22" s="1"/>
  <c r="BV332" i="22"/>
  <c r="CH332" i="22"/>
  <c r="CB332" i="22"/>
  <c r="BF333" i="22"/>
  <c r="BG333" i="22" s="1"/>
  <c r="CA332" i="22"/>
  <c r="BJ333" i="22"/>
  <c r="BK333" i="22" s="1"/>
  <c r="BU332" i="22"/>
  <c r="CG332" i="22"/>
  <c r="BH333" i="22"/>
  <c r="BI333" i="22" s="1"/>
  <c r="BD333" i="22"/>
  <c r="BE333" i="22" s="1"/>
  <c r="BX332" i="22"/>
  <c r="CJ332" i="22"/>
  <c r="BP333" i="22"/>
  <c r="BQ333" i="22" s="1"/>
  <c r="CD332" i="22"/>
  <c r="BO333" i="22"/>
  <c r="CC332" i="22"/>
  <c r="BW332" i="22"/>
  <c r="CI332" i="22"/>
  <c r="BN333" i="22"/>
  <c r="BY332" i="22"/>
  <c r="CK332" i="22"/>
  <c r="BR333" i="22"/>
  <c r="CE332" i="22"/>
  <c r="BS333" i="22"/>
  <c r="BH332" i="21"/>
  <c r="BI332" i="21" s="1"/>
  <c r="BF332" i="21"/>
  <c r="BG332" i="21" s="1"/>
  <c r="BL332" i="21"/>
  <c r="CB331" i="21"/>
  <c r="CH331" i="21"/>
  <c r="BM332" i="21"/>
  <c r="BV331" i="21"/>
  <c r="CK331" i="21"/>
  <c r="BS332" i="21"/>
  <c r="BY331" i="21"/>
  <c r="BR332" i="21"/>
  <c r="CE331" i="21"/>
  <c r="BD332" i="21"/>
  <c r="BE332" i="21" s="1"/>
  <c r="BJ332" i="21"/>
  <c r="BK332" i="21" s="1"/>
  <c r="CG331" i="21"/>
  <c r="CA331" i="21"/>
  <c r="BU331" i="21"/>
  <c r="BP332" i="21"/>
  <c r="BQ332" i="21" s="1"/>
  <c r="CD331" i="21"/>
  <c r="CJ331" i="21"/>
  <c r="BX331" i="21"/>
  <c r="BW331" i="21"/>
  <c r="BN332" i="21"/>
  <c r="BO332" i="21"/>
  <c r="CI331" i="21"/>
  <c r="CC331" i="21"/>
  <c r="CA331" i="20"/>
  <c r="BJ332" i="20"/>
  <c r="BK332" i="20" s="1"/>
  <c r="CG331" i="20"/>
  <c r="BU331" i="20"/>
  <c r="BF332" i="20"/>
  <c r="BG332" i="20" s="1"/>
  <c r="BR332" i="20"/>
  <c r="CK331" i="20"/>
  <c r="BS332" i="20"/>
  <c r="CE331" i="20"/>
  <c r="BY331" i="20"/>
  <c r="BH332" i="20"/>
  <c r="BI332" i="20" s="1"/>
  <c r="BL332" i="20"/>
  <c r="BM332" i="20" s="1"/>
  <c r="BV331" i="20"/>
  <c r="CH331" i="20"/>
  <c r="CB331" i="20"/>
  <c r="BD332" i="20"/>
  <c r="BE332" i="20" s="1"/>
  <c r="CC331" i="20"/>
  <c r="BO332" i="20"/>
  <c r="BW331" i="20"/>
  <c r="BN332" i="20"/>
  <c r="CI331" i="20"/>
  <c r="CD331" i="20"/>
  <c r="BX331" i="20"/>
  <c r="CJ331" i="20"/>
  <c r="BP332" i="20"/>
  <c r="BQ332" i="20" s="1"/>
  <c r="CE331" i="19"/>
  <c r="BY331" i="19"/>
  <c r="CK331" i="19"/>
  <c r="BR332" i="19"/>
  <c r="BS332" i="19" s="1"/>
  <c r="CC331" i="19"/>
  <c r="BN332" i="19"/>
  <c r="BO332" i="19" s="1"/>
  <c r="BW331" i="19"/>
  <c r="CI331" i="19"/>
  <c r="BD332" i="19"/>
  <c r="BE332" i="19" s="1"/>
  <c r="BH332" i="19"/>
  <c r="BI332" i="19" s="1"/>
  <c r="CJ331" i="19"/>
  <c r="BP332" i="19"/>
  <c r="BQ332" i="19" s="1"/>
  <c r="CD331" i="19"/>
  <c r="BX331" i="19"/>
  <c r="CA331" i="19"/>
  <c r="BJ332" i="19"/>
  <c r="BK332" i="19" s="1"/>
  <c r="BU331" i="19"/>
  <c r="CG331" i="19"/>
  <c r="BF332" i="19"/>
  <c r="BG332" i="19" s="1"/>
  <c r="BL332" i="19"/>
  <c r="BV331" i="19"/>
  <c r="CH331" i="19"/>
  <c r="BM332" i="19"/>
  <c r="CB331" i="19"/>
  <c r="BR335" i="26" l="1"/>
  <c r="BS335" i="26" s="1"/>
  <c r="CK334" i="26"/>
  <c r="CE334" i="26"/>
  <c r="BY334" i="26"/>
  <c r="BH335" i="26"/>
  <c r="BI335" i="26" s="1"/>
  <c r="CG334" i="26"/>
  <c r="CA334" i="26"/>
  <c r="BJ335" i="26"/>
  <c r="BU334" i="26"/>
  <c r="BK335" i="26"/>
  <c r="CH334" i="26"/>
  <c r="CB334" i="26"/>
  <c r="BV334" i="26"/>
  <c r="BL335" i="26"/>
  <c r="BM335" i="26" s="1"/>
  <c r="BF335" i="26"/>
  <c r="BG335" i="26" s="1"/>
  <c r="CC334" i="26"/>
  <c r="BN335" i="26"/>
  <c r="BO335" i="26" s="1"/>
  <c r="BW334" i="26"/>
  <c r="CI334" i="26"/>
  <c r="BD335" i="26"/>
  <c r="BE335" i="26" s="1"/>
  <c r="BP335" i="26"/>
  <c r="CD334" i="26"/>
  <c r="CJ334" i="26"/>
  <c r="BX334" i="26"/>
  <c r="BQ335" i="26"/>
  <c r="BH334" i="25"/>
  <c r="BI334" i="25" s="1"/>
  <c r="BP334" i="25"/>
  <c r="BQ334" i="25" s="1"/>
  <c r="CD333" i="25"/>
  <c r="BX333" i="25"/>
  <c r="CJ333" i="25"/>
  <c r="CE333" i="25"/>
  <c r="BY333" i="25"/>
  <c r="CK333" i="25"/>
  <c r="BR334" i="25"/>
  <c r="BS334" i="25" s="1"/>
  <c r="CC333" i="25"/>
  <c r="BN334" i="25"/>
  <c r="BO334" i="25" s="1"/>
  <c r="BW333" i="25"/>
  <c r="CI333" i="25"/>
  <c r="BF334" i="25"/>
  <c r="BG334" i="25" s="1"/>
  <c r="CA333" i="25"/>
  <c r="BJ334" i="25"/>
  <c r="BK334" i="25" s="1"/>
  <c r="BU333" i="25"/>
  <c r="CG333" i="25"/>
  <c r="BD334" i="25"/>
  <c r="BE334" i="25" s="1"/>
  <c r="CB333" i="25"/>
  <c r="BL334" i="25"/>
  <c r="BM334" i="25" s="1"/>
  <c r="BV333" i="25"/>
  <c r="CH333" i="25"/>
  <c r="BD333" i="24"/>
  <c r="BE333" i="24" s="1"/>
  <c r="CC332" i="24"/>
  <c r="BN333" i="24"/>
  <c r="BO333" i="24" s="1"/>
  <c r="BW332" i="24"/>
  <c r="CI332" i="24"/>
  <c r="BP333" i="24"/>
  <c r="BQ333" i="24" s="1"/>
  <c r="BX332" i="24"/>
  <c r="CJ332" i="24"/>
  <c r="CD332" i="24"/>
  <c r="BR333" i="24"/>
  <c r="BS333" i="24" s="1"/>
  <c r="BY332" i="24"/>
  <c r="CK332" i="24"/>
  <c r="CE332" i="24"/>
  <c r="BF333" i="24"/>
  <c r="BG333" i="24" s="1"/>
  <c r="CB332" i="24"/>
  <c r="BL333" i="24"/>
  <c r="BM333" i="24" s="1"/>
  <c r="BV332" i="24"/>
  <c r="CH332" i="24"/>
  <c r="BH333" i="24"/>
  <c r="BI333" i="24" s="1"/>
  <c r="CA332" i="24"/>
  <c r="BJ333" i="24"/>
  <c r="BK333" i="24" s="1"/>
  <c r="BU332" i="24"/>
  <c r="CG332" i="24"/>
  <c r="CI332" i="23"/>
  <c r="BN333" i="23"/>
  <c r="BO333" i="23" s="1"/>
  <c r="CC332" i="23"/>
  <c r="BW332" i="23"/>
  <c r="BD334" i="23"/>
  <c r="BE334" i="23" s="1"/>
  <c r="BP334" i="23"/>
  <c r="BQ334" i="23" s="1"/>
  <c r="CD333" i="23"/>
  <c r="BJ333" i="23"/>
  <c r="BK333" i="23" s="1"/>
  <c r="CA332" i="23"/>
  <c r="CG332" i="23"/>
  <c r="BU332" i="23"/>
  <c r="BH333" i="23"/>
  <c r="BI333" i="23" s="1"/>
  <c r="CJ332" i="23"/>
  <c r="BF333" i="23"/>
  <c r="BG333" i="23" s="1"/>
  <c r="BX332" i="23"/>
  <c r="CE332" i="23"/>
  <c r="BY332" i="23"/>
  <c r="BR333" i="23"/>
  <c r="BS333" i="23" s="1"/>
  <c r="CK332" i="23"/>
  <c r="BL333" i="23"/>
  <c r="BM333" i="23" s="1"/>
  <c r="CB332" i="23"/>
  <c r="BV332" i="23"/>
  <c r="CH332" i="23"/>
  <c r="BH334" i="22"/>
  <c r="BI334" i="22" s="1"/>
  <c r="BX333" i="22"/>
  <c r="CJ333" i="22"/>
  <c r="BP334" i="22"/>
  <c r="BQ334" i="22" s="1"/>
  <c r="CD333" i="22"/>
  <c r="CA333" i="22"/>
  <c r="BJ334" i="22"/>
  <c r="BK334" i="22" s="1"/>
  <c r="BU333" i="22"/>
  <c r="CG333" i="22"/>
  <c r="BD334" i="22"/>
  <c r="BE334" i="22" s="1"/>
  <c r="BL334" i="22"/>
  <c r="BM334" i="22" s="1"/>
  <c r="BV333" i="22"/>
  <c r="CH333" i="22"/>
  <c r="CB333" i="22"/>
  <c r="CC333" i="22"/>
  <c r="BW333" i="22"/>
  <c r="CI333" i="22"/>
  <c r="BN334" i="22"/>
  <c r="BO334" i="22" s="1"/>
  <c r="BY333" i="22"/>
  <c r="CK333" i="22"/>
  <c r="BR334" i="22"/>
  <c r="CE333" i="22"/>
  <c r="BS334" i="22"/>
  <c r="BF334" i="22"/>
  <c r="BG334" i="22" s="1"/>
  <c r="BP333" i="21"/>
  <c r="CD332" i="21"/>
  <c r="CJ332" i="21"/>
  <c r="BQ333" i="21"/>
  <c r="BX332" i="21"/>
  <c r="BJ333" i="21"/>
  <c r="CG332" i="21"/>
  <c r="CA332" i="21"/>
  <c r="BU332" i="21"/>
  <c r="BK333" i="21"/>
  <c r="BF333" i="21"/>
  <c r="BG333" i="21" s="1"/>
  <c r="BD333" i="21"/>
  <c r="BE333" i="21" s="1"/>
  <c r="BH333" i="21"/>
  <c r="BI333" i="21" s="1"/>
  <c r="CK332" i="21"/>
  <c r="CE332" i="21"/>
  <c r="BY332" i="21"/>
  <c r="BR333" i="21"/>
  <c r="BS333" i="21" s="1"/>
  <c r="BL333" i="21"/>
  <c r="BM333" i="21" s="1"/>
  <c r="CB332" i="21"/>
  <c r="BV332" i="21"/>
  <c r="CH332" i="21"/>
  <c r="BW332" i="21"/>
  <c r="BN333" i="21"/>
  <c r="BO333" i="21"/>
  <c r="CI332" i="21"/>
  <c r="CC332" i="21"/>
  <c r="BH333" i="20"/>
  <c r="BI333" i="20" s="1"/>
  <c r="CH332" i="20"/>
  <c r="BL333" i="20"/>
  <c r="BM333" i="20" s="1"/>
  <c r="CB332" i="20"/>
  <c r="BV332" i="20"/>
  <c r="BF333" i="20"/>
  <c r="BG333" i="20" s="1"/>
  <c r="BU332" i="20"/>
  <c r="CA332" i="20"/>
  <c r="BK333" i="20"/>
  <c r="BJ333" i="20"/>
  <c r="CG332" i="20"/>
  <c r="BD333" i="20"/>
  <c r="BE333" i="20" s="1"/>
  <c r="CJ332" i="20"/>
  <c r="BP333" i="20"/>
  <c r="BQ333" i="20" s="1"/>
  <c r="BX332" i="20"/>
  <c r="CD332" i="20"/>
  <c r="CI332" i="20"/>
  <c r="BO333" i="20"/>
  <c r="CC332" i="20"/>
  <c r="BW332" i="20"/>
  <c r="BN333" i="20"/>
  <c r="BR333" i="20"/>
  <c r="CE332" i="20"/>
  <c r="BY332" i="20"/>
  <c r="BS333" i="20"/>
  <c r="CK332" i="20"/>
  <c r="BF333" i="19"/>
  <c r="BG333" i="19" s="1"/>
  <c r="BH333" i="19"/>
  <c r="BI333" i="19" s="1"/>
  <c r="CC332" i="19"/>
  <c r="CI332" i="19"/>
  <c r="BN333" i="19"/>
  <c r="BO333" i="19" s="1"/>
  <c r="BW332" i="19"/>
  <c r="CG332" i="19"/>
  <c r="CA332" i="19"/>
  <c r="BK333" i="19"/>
  <c r="BJ333" i="19"/>
  <c r="BU332" i="19"/>
  <c r="CJ332" i="19"/>
  <c r="CD332" i="19"/>
  <c r="BP333" i="19"/>
  <c r="BQ333" i="19" s="1"/>
  <c r="BX332" i="19"/>
  <c r="BD333" i="19"/>
  <c r="BE333" i="19" s="1"/>
  <c r="BY332" i="19"/>
  <c r="BS333" i="19"/>
  <c r="CE332" i="19"/>
  <c r="CK332" i="19"/>
  <c r="BR333" i="19"/>
  <c r="BL333" i="19"/>
  <c r="BV332" i="19"/>
  <c r="CH332" i="19"/>
  <c r="CB332" i="19"/>
  <c r="BM333" i="19"/>
  <c r="BH336" i="26" l="1"/>
  <c r="BI336" i="26" s="1"/>
  <c r="BF336" i="26"/>
  <c r="BG336" i="26" s="1"/>
  <c r="CH335" i="26"/>
  <c r="CB335" i="26"/>
  <c r="BV335" i="26"/>
  <c r="BL336" i="26"/>
  <c r="BM336" i="26" s="1"/>
  <c r="CC335" i="26"/>
  <c r="BN336" i="26"/>
  <c r="BO336" i="26" s="1"/>
  <c r="CI335" i="26"/>
  <c r="BW335" i="26"/>
  <c r="BR336" i="26"/>
  <c r="BS336" i="26" s="1"/>
  <c r="CK335" i="26"/>
  <c r="CE335" i="26"/>
  <c r="BY335" i="26"/>
  <c r="CG335" i="26"/>
  <c r="CA335" i="26"/>
  <c r="BJ336" i="26"/>
  <c r="BK336" i="26" s="1"/>
  <c r="BU335" i="26"/>
  <c r="BP336" i="26"/>
  <c r="CD335" i="26"/>
  <c r="CJ335" i="26"/>
  <c r="BQ336" i="26"/>
  <c r="BX335" i="26"/>
  <c r="BD336" i="26"/>
  <c r="BE336" i="26" s="1"/>
  <c r="CB334" i="25"/>
  <c r="BL335" i="25"/>
  <c r="BM335" i="25" s="1"/>
  <c r="BV334" i="25"/>
  <c r="CH334" i="25"/>
  <c r="CA334" i="25"/>
  <c r="BJ335" i="25"/>
  <c r="BK335" i="25" s="1"/>
  <c r="BU334" i="25"/>
  <c r="CG334" i="25"/>
  <c r="BD335" i="25"/>
  <c r="BE335" i="25" s="1"/>
  <c r="CC334" i="25"/>
  <c r="BN335" i="25"/>
  <c r="BO335" i="25" s="1"/>
  <c r="BW334" i="25"/>
  <c r="CI334" i="25"/>
  <c r="CE334" i="25"/>
  <c r="BY334" i="25"/>
  <c r="CK334" i="25"/>
  <c r="BR335" i="25"/>
  <c r="BS335" i="25" s="1"/>
  <c r="BP335" i="25"/>
  <c r="BQ335" i="25" s="1"/>
  <c r="CD334" i="25"/>
  <c r="BX334" i="25"/>
  <c r="CJ334" i="25"/>
  <c r="BF335" i="25"/>
  <c r="BG335" i="25" s="1"/>
  <c r="BH335" i="25"/>
  <c r="BI335" i="25" s="1"/>
  <c r="CE333" i="24"/>
  <c r="CK333" i="24"/>
  <c r="BR334" i="24"/>
  <c r="BS334" i="24" s="1"/>
  <c r="BY333" i="24"/>
  <c r="BH334" i="24"/>
  <c r="BI334" i="24" s="1"/>
  <c r="BJ334" i="24"/>
  <c r="CG333" i="24"/>
  <c r="CA333" i="24"/>
  <c r="BU333" i="24"/>
  <c r="BK334" i="24"/>
  <c r="CI333" i="24"/>
  <c r="CC333" i="24"/>
  <c r="BN334" i="24"/>
  <c r="BO334" i="24" s="1"/>
  <c r="BW333" i="24"/>
  <c r="CH333" i="24"/>
  <c r="CB333" i="24"/>
  <c r="BV333" i="24"/>
  <c r="BL334" i="24"/>
  <c r="BM334" i="24" s="1"/>
  <c r="BF334" i="24"/>
  <c r="BG334" i="24" s="1"/>
  <c r="CJ333" i="24"/>
  <c r="CD333" i="24"/>
  <c r="BP334" i="24"/>
  <c r="BQ334" i="24" s="1"/>
  <c r="BX333" i="24"/>
  <c r="BD334" i="24"/>
  <c r="BE334" i="24" s="1"/>
  <c r="BP335" i="23"/>
  <c r="CD334" i="23"/>
  <c r="BQ335" i="23"/>
  <c r="BF334" i="23"/>
  <c r="BG334" i="23" s="1"/>
  <c r="BX333" i="23"/>
  <c r="BJ334" i="23"/>
  <c r="BK334" i="23" s="1"/>
  <c r="BU333" i="23"/>
  <c r="CG333" i="23"/>
  <c r="CA333" i="23"/>
  <c r="BW333" i="23"/>
  <c r="CI333" i="23"/>
  <c r="CC333" i="23"/>
  <c r="BN334" i="23"/>
  <c r="BO334" i="23" s="1"/>
  <c r="BL334" i="23"/>
  <c r="BV333" i="23"/>
  <c r="CH333" i="23"/>
  <c r="CB333" i="23"/>
  <c r="BM334" i="23"/>
  <c r="BY333" i="23"/>
  <c r="CK333" i="23"/>
  <c r="CE333" i="23"/>
  <c r="BR334" i="23"/>
  <c r="BS334" i="23" s="1"/>
  <c r="BH334" i="23"/>
  <c r="BI334" i="23" s="1"/>
  <c r="CJ333" i="23"/>
  <c r="BD335" i="23"/>
  <c r="BE335" i="23" s="1"/>
  <c r="BF335" i="22"/>
  <c r="BG335" i="22" s="1"/>
  <c r="BD335" i="22"/>
  <c r="BE335" i="22" s="1"/>
  <c r="BL335" i="22"/>
  <c r="BM335" i="22" s="1"/>
  <c r="BV334" i="22"/>
  <c r="CH334" i="22"/>
  <c r="CB334" i="22"/>
  <c r="BO335" i="22"/>
  <c r="CC334" i="22"/>
  <c r="BW334" i="22"/>
  <c r="CI334" i="22"/>
  <c r="BN335" i="22"/>
  <c r="CA334" i="22"/>
  <c r="BJ335" i="22"/>
  <c r="BK335" i="22" s="1"/>
  <c r="BU334" i="22"/>
  <c r="CG334" i="22"/>
  <c r="BX334" i="22"/>
  <c r="CJ334" i="22"/>
  <c r="BP335" i="22"/>
  <c r="BQ335" i="22" s="1"/>
  <c r="CD334" i="22"/>
  <c r="BH335" i="22"/>
  <c r="BI335" i="22" s="1"/>
  <c r="BY334" i="22"/>
  <c r="CK334" i="22"/>
  <c r="BR335" i="22"/>
  <c r="CE334" i="22"/>
  <c r="BS335" i="22"/>
  <c r="BF334" i="21"/>
  <c r="BG334" i="21" s="1"/>
  <c r="CB333" i="21"/>
  <c r="CH333" i="21"/>
  <c r="BV333" i="21"/>
  <c r="BL334" i="21"/>
  <c r="BM334" i="21" s="1"/>
  <c r="CK333" i="21"/>
  <c r="BR334" i="21"/>
  <c r="CE333" i="21"/>
  <c r="BS334" i="21"/>
  <c r="BY333" i="21"/>
  <c r="BD334" i="21"/>
  <c r="BE334" i="21" s="1"/>
  <c r="BH334" i="21"/>
  <c r="BI334" i="21" s="1"/>
  <c r="BP334" i="21"/>
  <c r="CD333" i="21"/>
  <c r="CJ333" i="21"/>
  <c r="BX333" i="21"/>
  <c r="BQ334" i="21"/>
  <c r="BJ334" i="21"/>
  <c r="BK334" i="21" s="1"/>
  <c r="CA333" i="21"/>
  <c r="BU333" i="21"/>
  <c r="CG333" i="21"/>
  <c r="BW333" i="21"/>
  <c r="BN334" i="21"/>
  <c r="BO334" i="21" s="1"/>
  <c r="CI333" i="21"/>
  <c r="CC333" i="21"/>
  <c r="CH333" i="20"/>
  <c r="BL334" i="20"/>
  <c r="BM334" i="20" s="1"/>
  <c r="CB333" i="20"/>
  <c r="BV333" i="20"/>
  <c r="CJ333" i="20"/>
  <c r="CD333" i="20"/>
  <c r="BP334" i="20"/>
  <c r="BQ334" i="20" s="1"/>
  <c r="BX333" i="20"/>
  <c r="BD334" i="20"/>
  <c r="BE334" i="20" s="1"/>
  <c r="BF334" i="20"/>
  <c r="BG334" i="20" s="1"/>
  <c r="BH334" i="20"/>
  <c r="BI334" i="20" s="1"/>
  <c r="BU333" i="20"/>
  <c r="CA333" i="20"/>
  <c r="BJ334" i="20"/>
  <c r="BK334" i="20" s="1"/>
  <c r="CG333" i="20"/>
  <c r="BR334" i="20"/>
  <c r="BS334" i="20" s="1"/>
  <c r="CE333" i="20"/>
  <c r="BY333" i="20"/>
  <c r="CK333" i="20"/>
  <c r="CI333" i="20"/>
  <c r="CC333" i="20"/>
  <c r="BN334" i="20"/>
  <c r="BO334" i="20" s="1"/>
  <c r="BW333" i="20"/>
  <c r="BD334" i="19"/>
  <c r="BE334" i="19" s="1"/>
  <c r="BH334" i="19"/>
  <c r="BI334" i="19" s="1"/>
  <c r="CC333" i="19"/>
  <c r="BN334" i="19"/>
  <c r="BO334" i="19" s="1"/>
  <c r="BW333" i="19"/>
  <c r="CI333" i="19"/>
  <c r="CJ333" i="19"/>
  <c r="BP334" i="19"/>
  <c r="BQ334" i="19" s="1"/>
  <c r="BX333" i="19"/>
  <c r="CD333" i="19"/>
  <c r="BF334" i="19"/>
  <c r="BG334" i="19" s="1"/>
  <c r="CA333" i="19"/>
  <c r="BJ334" i="19"/>
  <c r="BK334" i="19" s="1"/>
  <c r="BU333" i="19"/>
  <c r="CG333" i="19"/>
  <c r="BL334" i="19"/>
  <c r="BM334" i="19" s="1"/>
  <c r="BV333" i="19"/>
  <c r="CH333" i="19"/>
  <c r="CB333" i="19"/>
  <c r="BY333" i="19"/>
  <c r="CE333" i="19"/>
  <c r="CK333" i="19"/>
  <c r="BR334" i="19"/>
  <c r="BS334" i="19" s="1"/>
  <c r="CG336" i="26" l="1"/>
  <c r="CA336" i="26"/>
  <c r="BJ337" i="26"/>
  <c r="BU336" i="26"/>
  <c r="BK337" i="26"/>
  <c r="CC336" i="26"/>
  <c r="BN337" i="26"/>
  <c r="BO337" i="26" s="1"/>
  <c r="BW336" i="26"/>
  <c r="CI336" i="26"/>
  <c r="CH336" i="26"/>
  <c r="CB336" i="26"/>
  <c r="BV336" i="26"/>
  <c r="BL337" i="26"/>
  <c r="BM337" i="26" s="1"/>
  <c r="BF337" i="26"/>
  <c r="BG337" i="26" s="1"/>
  <c r="BR337" i="26"/>
  <c r="BS337" i="26" s="1"/>
  <c r="CK336" i="26"/>
  <c r="CE336" i="26"/>
  <c r="BY336" i="26"/>
  <c r="BH337" i="26"/>
  <c r="BI337" i="26" s="1"/>
  <c r="BP337" i="26"/>
  <c r="CD336" i="26"/>
  <c r="CJ336" i="26"/>
  <c r="BX336" i="26"/>
  <c r="BQ337" i="26"/>
  <c r="BD337" i="26"/>
  <c r="BE337" i="26" s="1"/>
  <c r="BH336" i="25"/>
  <c r="BI336" i="25" s="1"/>
  <c r="BD336" i="25"/>
  <c r="BE336" i="25" s="1"/>
  <c r="CE335" i="25"/>
  <c r="BY335" i="25"/>
  <c r="CK335" i="25"/>
  <c r="BR336" i="25"/>
  <c r="BS336" i="25" s="1"/>
  <c r="CC335" i="25"/>
  <c r="BN336" i="25"/>
  <c r="BO336" i="25" s="1"/>
  <c r="BW335" i="25"/>
  <c r="CI335" i="25"/>
  <c r="BP336" i="25"/>
  <c r="BQ336" i="25" s="1"/>
  <c r="CD335" i="25"/>
  <c r="BX335" i="25"/>
  <c r="CJ335" i="25"/>
  <c r="BF336" i="25"/>
  <c r="BG336" i="25" s="1"/>
  <c r="CA335" i="25"/>
  <c r="BJ336" i="25"/>
  <c r="BK336" i="25" s="1"/>
  <c r="BU335" i="25"/>
  <c r="CG335" i="25"/>
  <c r="CB335" i="25"/>
  <c r="BL336" i="25"/>
  <c r="BM336" i="25" s="1"/>
  <c r="BV335" i="25"/>
  <c r="CH335" i="25"/>
  <c r="CJ334" i="24"/>
  <c r="BX334" i="24"/>
  <c r="BP335" i="24"/>
  <c r="BQ335" i="24" s="1"/>
  <c r="CD334" i="24"/>
  <c r="CE334" i="24"/>
  <c r="BY334" i="24"/>
  <c r="BR335" i="24"/>
  <c r="BS335" i="24" s="1"/>
  <c r="CK334" i="24"/>
  <c r="BH335" i="24"/>
  <c r="BI335" i="24" s="1"/>
  <c r="BD335" i="24"/>
  <c r="BE335" i="24" s="1"/>
  <c r="BF335" i="24"/>
  <c r="BG335" i="24" s="1"/>
  <c r="BV334" i="24"/>
  <c r="CH334" i="24"/>
  <c r="BL335" i="24"/>
  <c r="BM335" i="24" s="1"/>
  <c r="CB334" i="24"/>
  <c r="BW334" i="24"/>
  <c r="BN335" i="24"/>
  <c r="BO335" i="24" s="1"/>
  <c r="CI334" i="24"/>
  <c r="CC334" i="24"/>
  <c r="CA334" i="24"/>
  <c r="BU334" i="24"/>
  <c r="CG334" i="24"/>
  <c r="BJ335" i="24"/>
  <c r="BK335" i="24" s="1"/>
  <c r="BY334" i="23"/>
  <c r="CK334" i="23"/>
  <c r="CE334" i="23"/>
  <c r="BR335" i="23"/>
  <c r="BS335" i="23" s="1"/>
  <c r="BJ335" i="23"/>
  <c r="BK335" i="23" s="1"/>
  <c r="BU334" i="23"/>
  <c r="CG334" i="23"/>
  <c r="CA334" i="23"/>
  <c r="BF335" i="23"/>
  <c r="BG335" i="23" s="1"/>
  <c r="BX334" i="23"/>
  <c r="BH335" i="23"/>
  <c r="BI335" i="23" s="1"/>
  <c r="CJ334" i="23"/>
  <c r="BD336" i="23"/>
  <c r="BE336" i="23" s="1"/>
  <c r="BW334" i="23"/>
  <c r="CI334" i="23"/>
  <c r="CC334" i="23"/>
  <c r="BN335" i="23"/>
  <c r="BO335" i="23" s="1"/>
  <c r="BL335" i="23"/>
  <c r="BM335" i="23" s="1"/>
  <c r="BV334" i="23"/>
  <c r="CB334" i="23"/>
  <c r="CH334" i="23"/>
  <c r="BP336" i="23"/>
  <c r="BQ336" i="23" s="1"/>
  <c r="CD335" i="23"/>
  <c r="BH336" i="22"/>
  <c r="BI336" i="22" s="1"/>
  <c r="BX335" i="22"/>
  <c r="CJ335" i="22"/>
  <c r="BP336" i="22"/>
  <c r="BQ336" i="22" s="1"/>
  <c r="CD335" i="22"/>
  <c r="BD336" i="22"/>
  <c r="BE336" i="22" s="1"/>
  <c r="BL336" i="22"/>
  <c r="BM336" i="22" s="1"/>
  <c r="BV335" i="22"/>
  <c r="CH335" i="22"/>
  <c r="CB335" i="22"/>
  <c r="CA335" i="22"/>
  <c r="BJ336" i="22"/>
  <c r="BK336" i="22" s="1"/>
  <c r="BU335" i="22"/>
  <c r="CG335" i="22"/>
  <c r="BF336" i="22"/>
  <c r="BG336" i="22" s="1"/>
  <c r="BO336" i="22"/>
  <c r="CC335" i="22"/>
  <c r="BW335" i="22"/>
  <c r="CI335" i="22"/>
  <c r="BN336" i="22"/>
  <c r="BY335" i="22"/>
  <c r="CK335" i="22"/>
  <c r="BR336" i="22"/>
  <c r="CE335" i="22"/>
  <c r="BS336" i="22"/>
  <c r="BW334" i="21"/>
  <c r="CI334" i="21"/>
  <c r="CC334" i="21"/>
  <c r="BN335" i="21"/>
  <c r="BO335" i="21" s="1"/>
  <c r="CA334" i="21"/>
  <c r="BJ335" i="21"/>
  <c r="BK335" i="21" s="1"/>
  <c r="CG334" i="21"/>
  <c r="BU334" i="21"/>
  <c r="BM335" i="21"/>
  <c r="CH334" i="21"/>
  <c r="CB334" i="21"/>
  <c r="BV334" i="21"/>
  <c r="BL335" i="21"/>
  <c r="BH335" i="21"/>
  <c r="BI335" i="21" s="1"/>
  <c r="BF335" i="21"/>
  <c r="BG335" i="21" s="1"/>
  <c r="CK334" i="21"/>
  <c r="CE334" i="21"/>
  <c r="BR335" i="21"/>
  <c r="BY334" i="21"/>
  <c r="BS335" i="21"/>
  <c r="BP335" i="21"/>
  <c r="CD334" i="21"/>
  <c r="BX334" i="21"/>
  <c r="CJ334" i="21"/>
  <c r="BQ335" i="21"/>
  <c r="BD335" i="21"/>
  <c r="BE335" i="21" s="1"/>
  <c r="CI334" i="20"/>
  <c r="CC334" i="20"/>
  <c r="BW334" i="20"/>
  <c r="BN335" i="20"/>
  <c r="BO335" i="20" s="1"/>
  <c r="CJ334" i="20"/>
  <c r="CD334" i="20"/>
  <c r="BX334" i="20"/>
  <c r="BP335" i="20"/>
  <c r="BQ335" i="20" s="1"/>
  <c r="BF335" i="20"/>
  <c r="BG335" i="20" s="1"/>
  <c r="BV334" i="20"/>
  <c r="CH334" i="20"/>
  <c r="BL335" i="20"/>
  <c r="BM335" i="20" s="1"/>
  <c r="CB334" i="20"/>
  <c r="BH335" i="20"/>
  <c r="BI335" i="20" s="1"/>
  <c r="BD335" i="20"/>
  <c r="BE335" i="20" s="1"/>
  <c r="BR335" i="20"/>
  <c r="BS335" i="20" s="1"/>
  <c r="CE334" i="20"/>
  <c r="BY334" i="20"/>
  <c r="CK334" i="20"/>
  <c r="BU334" i="20"/>
  <c r="CA334" i="20"/>
  <c r="BJ335" i="20"/>
  <c r="BK335" i="20" s="1"/>
  <c r="CG334" i="20"/>
  <c r="BF335" i="19"/>
  <c r="BG335" i="19" s="1"/>
  <c r="BN335" i="19"/>
  <c r="BO335" i="19" s="1"/>
  <c r="CC334" i="19"/>
  <c r="CI334" i="19"/>
  <c r="BW334" i="19"/>
  <c r="BY334" i="19"/>
  <c r="BR335" i="19"/>
  <c r="BS335" i="19" s="1"/>
  <c r="CE334" i="19"/>
  <c r="CK334" i="19"/>
  <c r="BH335" i="19"/>
  <c r="BI335" i="19" s="1"/>
  <c r="CJ334" i="19"/>
  <c r="BP335" i="19"/>
  <c r="BQ335" i="19" s="1"/>
  <c r="CD334" i="19"/>
  <c r="BX334" i="19"/>
  <c r="BL335" i="19"/>
  <c r="BM335" i="19" s="1"/>
  <c r="BV334" i="19"/>
  <c r="CH334" i="19"/>
  <c r="CB334" i="19"/>
  <c r="CG334" i="19"/>
  <c r="BJ335" i="19"/>
  <c r="BK335" i="19" s="1"/>
  <c r="CA334" i="19"/>
  <c r="BU334" i="19"/>
  <c r="BD335" i="19"/>
  <c r="BE335" i="19" s="1"/>
  <c r="CC337" i="26" l="1"/>
  <c r="BN338" i="26"/>
  <c r="BO338" i="26" s="1"/>
  <c r="CI337" i="26"/>
  <c r="BW337" i="26"/>
  <c r="BR338" i="26"/>
  <c r="BS338" i="26" s="1"/>
  <c r="CK337" i="26"/>
  <c r="CE337" i="26"/>
  <c r="BY337" i="26"/>
  <c r="BH338" i="26"/>
  <c r="BI338" i="26" s="1"/>
  <c r="BF338" i="26"/>
  <c r="BG338" i="26" s="1"/>
  <c r="CH337" i="26"/>
  <c r="CB337" i="26"/>
  <c r="BV337" i="26"/>
  <c r="BL338" i="26"/>
  <c r="BM338" i="26" s="1"/>
  <c r="BD338" i="26"/>
  <c r="BE338" i="26" s="1"/>
  <c r="BP338" i="26"/>
  <c r="BQ338" i="26" s="1"/>
  <c r="CD337" i="26"/>
  <c r="CJ337" i="26"/>
  <c r="BX337" i="26"/>
  <c r="CG337" i="26"/>
  <c r="CA337" i="26"/>
  <c r="BJ338" i="26"/>
  <c r="BK338" i="26" s="1"/>
  <c r="BU337" i="26"/>
  <c r="BP337" i="25"/>
  <c r="BQ337" i="25" s="1"/>
  <c r="CD336" i="25"/>
  <c r="BX336" i="25"/>
  <c r="CJ336" i="25"/>
  <c r="CA336" i="25"/>
  <c r="BJ337" i="25"/>
  <c r="BK337" i="25" s="1"/>
  <c r="BU336" i="25"/>
  <c r="CG336" i="25"/>
  <c r="BF337" i="25"/>
  <c r="BG337" i="25" s="1"/>
  <c r="CB336" i="25"/>
  <c r="BL337" i="25"/>
  <c r="BM337" i="25" s="1"/>
  <c r="BV336" i="25"/>
  <c r="CH336" i="25"/>
  <c r="BD337" i="25"/>
  <c r="BE337" i="25" s="1"/>
  <c r="CC336" i="25"/>
  <c r="BN337" i="25"/>
  <c r="BO337" i="25" s="1"/>
  <c r="BW336" i="25"/>
  <c r="CI336" i="25"/>
  <c r="CE336" i="25"/>
  <c r="BY336" i="25"/>
  <c r="CK336" i="25"/>
  <c r="BR337" i="25"/>
  <c r="BS337" i="25" s="1"/>
  <c r="BH337" i="25"/>
  <c r="BI337" i="25" s="1"/>
  <c r="BH336" i="24"/>
  <c r="BI336" i="24" s="1"/>
  <c r="BD336" i="24"/>
  <c r="BE336" i="24" s="1"/>
  <c r="BU335" i="24"/>
  <c r="CG335" i="24"/>
  <c r="BJ336" i="24"/>
  <c r="BK336" i="24" s="1"/>
  <c r="CA335" i="24"/>
  <c r="CJ335" i="24"/>
  <c r="BQ336" i="24"/>
  <c r="BX335" i="24"/>
  <c r="BP336" i="24"/>
  <c r="CD335" i="24"/>
  <c r="BF336" i="24"/>
  <c r="BG336" i="24" s="1"/>
  <c r="CE335" i="24"/>
  <c r="BY335" i="24"/>
  <c r="BR336" i="24"/>
  <c r="BS336" i="24" s="1"/>
  <c r="CK335" i="24"/>
  <c r="CI335" i="24"/>
  <c r="BW335" i="24"/>
  <c r="BO336" i="24"/>
  <c r="BN336" i="24"/>
  <c r="CC335" i="24"/>
  <c r="BV335" i="24"/>
  <c r="CH335" i="24"/>
  <c r="BL336" i="24"/>
  <c r="BM336" i="24" s="1"/>
  <c r="CB335" i="24"/>
  <c r="BF336" i="23"/>
  <c r="BG336" i="23" s="1"/>
  <c r="BX335" i="23"/>
  <c r="BH336" i="23"/>
  <c r="BI336" i="23" s="1"/>
  <c r="CJ335" i="23"/>
  <c r="BL336" i="23"/>
  <c r="BV335" i="23"/>
  <c r="CH335" i="23"/>
  <c r="CB335" i="23"/>
  <c r="BM336" i="23"/>
  <c r="BY335" i="23"/>
  <c r="CK335" i="23"/>
  <c r="BR336" i="23"/>
  <c r="BS336" i="23" s="1"/>
  <c r="CE335" i="23"/>
  <c r="BP337" i="23"/>
  <c r="BQ337" i="23" s="1"/>
  <c r="CD336" i="23"/>
  <c r="BJ336" i="23"/>
  <c r="BK336" i="23" s="1"/>
  <c r="BU335" i="23"/>
  <c r="CG335" i="23"/>
  <c r="CA335" i="23"/>
  <c r="BW335" i="23"/>
  <c r="CI335" i="23"/>
  <c r="BN336" i="23"/>
  <c r="CC335" i="23"/>
  <c r="BO336" i="23"/>
  <c r="BD337" i="23"/>
  <c r="BE337" i="23" s="1"/>
  <c r="BL337" i="22"/>
  <c r="BM337" i="22" s="1"/>
  <c r="BV336" i="22"/>
  <c r="CH336" i="22"/>
  <c r="CB336" i="22"/>
  <c r="CA336" i="22"/>
  <c r="BU336" i="22"/>
  <c r="BJ337" i="22"/>
  <c r="BK337" i="22" s="1"/>
  <c r="CG336" i="22"/>
  <c r="BD337" i="22"/>
  <c r="BE337" i="22" s="1"/>
  <c r="BF337" i="22"/>
  <c r="BG337" i="22" s="1"/>
  <c r="BP337" i="22"/>
  <c r="BQ337" i="22" s="1"/>
  <c r="BX336" i="22"/>
  <c r="CJ336" i="22"/>
  <c r="CD336" i="22"/>
  <c r="BH337" i="22"/>
  <c r="BI337" i="22" s="1"/>
  <c r="BR337" i="22"/>
  <c r="BS337" i="22" s="1"/>
  <c r="BY336" i="22"/>
  <c r="CK336" i="22"/>
  <c r="CE336" i="22"/>
  <c r="CC336" i="22"/>
  <c r="BN337" i="22"/>
  <c r="BO337" i="22" s="1"/>
  <c r="BW336" i="22"/>
  <c r="CI336" i="22"/>
  <c r="BW335" i="21"/>
  <c r="CI335" i="21"/>
  <c r="CC335" i="21"/>
  <c r="BN336" i="21"/>
  <c r="BO336" i="21" s="1"/>
  <c r="BF336" i="21"/>
  <c r="BG336" i="21" s="1"/>
  <c r="CA335" i="21"/>
  <c r="BJ336" i="21"/>
  <c r="BU335" i="21"/>
  <c r="CG335" i="21"/>
  <c r="BK336" i="21"/>
  <c r="BH336" i="21"/>
  <c r="BI336" i="21" s="1"/>
  <c r="BP336" i="21"/>
  <c r="CD335" i="21"/>
  <c r="BX335" i="21"/>
  <c r="CJ335" i="21"/>
  <c r="BQ336" i="21"/>
  <c r="CH335" i="21"/>
  <c r="CB335" i="21"/>
  <c r="BL336" i="21"/>
  <c r="BM336" i="21" s="1"/>
  <c r="BV335" i="21"/>
  <c r="CK335" i="21"/>
  <c r="BR336" i="21"/>
  <c r="CE335" i="21"/>
  <c r="BY335" i="21"/>
  <c r="BS336" i="21"/>
  <c r="BD336" i="21"/>
  <c r="BE336" i="21" s="1"/>
  <c r="CJ335" i="20"/>
  <c r="CD335" i="20"/>
  <c r="BX335" i="20"/>
  <c r="BP336" i="20"/>
  <c r="BQ336" i="20" s="1"/>
  <c r="BV335" i="20"/>
  <c r="CH335" i="20"/>
  <c r="BL336" i="20"/>
  <c r="BM336" i="20" s="1"/>
  <c r="CB335" i="20"/>
  <c r="BF336" i="20"/>
  <c r="BG336" i="20" s="1"/>
  <c r="CI335" i="20"/>
  <c r="CC335" i="20"/>
  <c r="BW335" i="20"/>
  <c r="BN336" i="20"/>
  <c r="BO336" i="20" s="1"/>
  <c r="BH336" i="20"/>
  <c r="BI336" i="20" s="1"/>
  <c r="BU335" i="20"/>
  <c r="CA335" i="20"/>
  <c r="BJ336" i="20"/>
  <c r="BK336" i="20" s="1"/>
  <c r="CG335" i="20"/>
  <c r="BR336" i="20"/>
  <c r="CE335" i="20"/>
  <c r="BY335" i="20"/>
  <c r="BS336" i="20"/>
  <c r="CK335" i="20"/>
  <c r="BD336" i="20"/>
  <c r="BE336" i="20" s="1"/>
  <c r="CD335" i="19"/>
  <c r="BX335" i="19"/>
  <c r="CJ335" i="19"/>
  <c r="BP336" i="19"/>
  <c r="BQ336" i="19" s="1"/>
  <c r="BH336" i="19"/>
  <c r="BI336" i="19" s="1"/>
  <c r="CK335" i="19"/>
  <c r="BR336" i="19"/>
  <c r="BS336" i="19" s="1"/>
  <c r="BY335" i="19"/>
  <c r="CE335" i="19"/>
  <c r="BD336" i="19"/>
  <c r="BE336" i="19" s="1"/>
  <c r="BN336" i="19"/>
  <c r="CC335" i="19"/>
  <c r="BW335" i="19"/>
  <c r="BO336" i="19"/>
  <c r="CI335" i="19"/>
  <c r="CA335" i="19"/>
  <c r="BU335" i="19"/>
  <c r="CG335" i="19"/>
  <c r="BJ336" i="19"/>
  <c r="BK336" i="19" s="1"/>
  <c r="CH335" i="19"/>
  <c r="BL336" i="19"/>
  <c r="BM336" i="19" s="1"/>
  <c r="BV335" i="19"/>
  <c r="CB335" i="19"/>
  <c r="BF336" i="19"/>
  <c r="BG336" i="19" s="1"/>
  <c r="BH339" i="26" l="1"/>
  <c r="BI339" i="26" s="1"/>
  <c r="CG338" i="26"/>
  <c r="CA338" i="26"/>
  <c r="BJ339" i="26"/>
  <c r="BU338" i="26"/>
  <c r="BK339" i="26"/>
  <c r="BR339" i="26"/>
  <c r="BS339" i="26" s="1"/>
  <c r="CK338" i="26"/>
  <c r="CE338" i="26"/>
  <c r="BY338" i="26"/>
  <c r="BF339" i="26"/>
  <c r="BG339" i="26" s="1"/>
  <c r="BP339" i="26"/>
  <c r="CD338" i="26"/>
  <c r="CJ338" i="26"/>
  <c r="BX338" i="26"/>
  <c r="BQ339" i="26"/>
  <c r="BD339" i="26"/>
  <c r="BE339" i="26" s="1"/>
  <c r="CC338" i="26"/>
  <c r="BN339" i="26"/>
  <c r="BO339" i="26" s="1"/>
  <c r="BW338" i="26"/>
  <c r="CI338" i="26"/>
  <c r="CH338" i="26"/>
  <c r="CB338" i="26"/>
  <c r="BV338" i="26"/>
  <c r="BL339" i="26"/>
  <c r="BM339" i="26" s="1"/>
  <c r="BF338" i="25"/>
  <c r="BG338" i="25" s="1"/>
  <c r="CE337" i="25"/>
  <c r="BY337" i="25"/>
  <c r="BR338" i="25"/>
  <c r="BS338" i="25" s="1"/>
  <c r="CK337" i="25"/>
  <c r="BJ338" i="25"/>
  <c r="CA337" i="25"/>
  <c r="BU337" i="25"/>
  <c r="BK338" i="25"/>
  <c r="CG337" i="25"/>
  <c r="CC337" i="25"/>
  <c r="BN338" i="25"/>
  <c r="BO338" i="25" s="1"/>
  <c r="BW337" i="25"/>
  <c r="CI337" i="25"/>
  <c r="BH338" i="25"/>
  <c r="BI338" i="25" s="1"/>
  <c r="BD338" i="25"/>
  <c r="BE338" i="25" s="1"/>
  <c r="CB337" i="25"/>
  <c r="BM338" i="25"/>
  <c r="BV337" i="25"/>
  <c r="BL338" i="25"/>
  <c r="CH337" i="25"/>
  <c r="BP338" i="25"/>
  <c r="BQ338" i="25" s="1"/>
  <c r="CD337" i="25"/>
  <c r="BX337" i="25"/>
  <c r="CJ337" i="25"/>
  <c r="BV336" i="24"/>
  <c r="CH336" i="24"/>
  <c r="BL337" i="24"/>
  <c r="BM337" i="24" s="1"/>
  <c r="CB336" i="24"/>
  <c r="BU336" i="24"/>
  <c r="CG336" i="24"/>
  <c r="CA336" i="24"/>
  <c r="BJ337" i="24"/>
  <c r="BK337" i="24" s="1"/>
  <c r="BF337" i="24"/>
  <c r="BG337" i="24" s="1"/>
  <c r="CE336" i="24"/>
  <c r="BY336" i="24"/>
  <c r="BR337" i="24"/>
  <c r="BS337" i="24" s="1"/>
  <c r="CK336" i="24"/>
  <c r="BD337" i="24"/>
  <c r="BE337" i="24" s="1"/>
  <c r="BH337" i="24"/>
  <c r="BI337" i="24" s="1"/>
  <c r="CI336" i="24"/>
  <c r="BW336" i="24"/>
  <c r="BO337" i="24"/>
  <c r="BN337" i="24"/>
  <c r="CC336" i="24"/>
  <c r="CJ336" i="24"/>
  <c r="BX336" i="24"/>
  <c r="BP337" i="24"/>
  <c r="BQ337" i="24" s="1"/>
  <c r="CD336" i="24"/>
  <c r="BY336" i="23"/>
  <c r="CK336" i="23"/>
  <c r="BR337" i="23"/>
  <c r="BS337" i="23" s="1"/>
  <c r="CE336" i="23"/>
  <c r="BJ337" i="23"/>
  <c r="BK337" i="23" s="1"/>
  <c r="BU336" i="23"/>
  <c r="CG336" i="23"/>
  <c r="CA336" i="23"/>
  <c r="BH337" i="23"/>
  <c r="BI337" i="23" s="1"/>
  <c r="CJ336" i="23"/>
  <c r="BP338" i="23"/>
  <c r="BQ338" i="23" s="1"/>
  <c r="CD337" i="23"/>
  <c r="BD338" i="23"/>
  <c r="BE338" i="23" s="1"/>
  <c r="BF337" i="23"/>
  <c r="BG337" i="23" s="1"/>
  <c r="BX336" i="23"/>
  <c r="BL337" i="23"/>
  <c r="BM337" i="23" s="1"/>
  <c r="BV336" i="23"/>
  <c r="CH336" i="23"/>
  <c r="CB336" i="23"/>
  <c r="BW336" i="23"/>
  <c r="CI336" i="23"/>
  <c r="BN337" i="23"/>
  <c r="CC336" i="23"/>
  <c r="BO337" i="23"/>
  <c r="CI337" i="22"/>
  <c r="CC337" i="22"/>
  <c r="BW337" i="22"/>
  <c r="BN338" i="22"/>
  <c r="BO338" i="22" s="1"/>
  <c r="BD338" i="22"/>
  <c r="BE338" i="22" s="1"/>
  <c r="BF338" i="22"/>
  <c r="BG338" i="22" s="1"/>
  <c r="CA337" i="22"/>
  <c r="BU337" i="22"/>
  <c r="BK338" i="22"/>
  <c r="BJ338" i="22"/>
  <c r="CG337" i="22"/>
  <c r="BH338" i="22"/>
  <c r="BI338" i="22" s="1"/>
  <c r="CJ337" i="22"/>
  <c r="CD337" i="22"/>
  <c r="BP338" i="22"/>
  <c r="BQ338" i="22" s="1"/>
  <c r="BX337" i="22"/>
  <c r="BS338" i="22"/>
  <c r="CK337" i="22"/>
  <c r="CE337" i="22"/>
  <c r="BR338" i="22"/>
  <c r="BY337" i="22"/>
  <c r="BV337" i="22"/>
  <c r="CH337" i="22"/>
  <c r="BL338" i="22"/>
  <c r="BM338" i="22" s="1"/>
  <c r="CB337" i="22"/>
  <c r="BH337" i="21"/>
  <c r="BI337" i="21" s="1"/>
  <c r="CH336" i="21"/>
  <c r="BL337" i="21"/>
  <c r="BM337" i="21" s="1"/>
  <c r="CB336" i="21"/>
  <c r="BV336" i="21"/>
  <c r="BF337" i="21"/>
  <c r="BG337" i="21" s="1"/>
  <c r="BD337" i="21"/>
  <c r="BE337" i="21" s="1"/>
  <c r="BW336" i="21"/>
  <c r="CI336" i="21"/>
  <c r="CC336" i="21"/>
  <c r="BN337" i="21"/>
  <c r="BO337" i="21" s="1"/>
  <c r="BP337" i="21"/>
  <c r="CD336" i="21"/>
  <c r="BX336" i="21"/>
  <c r="CJ336" i="21"/>
  <c r="BQ337" i="21"/>
  <c r="CK336" i="21"/>
  <c r="CE336" i="21"/>
  <c r="BY336" i="21"/>
  <c r="BR337" i="21"/>
  <c r="BS337" i="21" s="1"/>
  <c r="CA336" i="21"/>
  <c r="BJ337" i="21"/>
  <c r="BU336" i="21"/>
  <c r="CG336" i="21"/>
  <c r="BK337" i="21"/>
  <c r="BV336" i="20"/>
  <c r="CH336" i="20"/>
  <c r="BL337" i="20"/>
  <c r="BM337" i="20" s="1"/>
  <c r="CB336" i="20"/>
  <c r="BF337" i="20"/>
  <c r="BG337" i="20" s="1"/>
  <c r="BH337" i="20"/>
  <c r="BI337" i="20" s="1"/>
  <c r="BD337" i="20"/>
  <c r="BE337" i="20" s="1"/>
  <c r="BU336" i="20"/>
  <c r="CA336" i="20"/>
  <c r="BJ337" i="20"/>
  <c r="BK337" i="20" s="1"/>
  <c r="CG336" i="20"/>
  <c r="CJ336" i="20"/>
  <c r="BP337" i="20"/>
  <c r="BQ337" i="20" s="1"/>
  <c r="BX336" i="20"/>
  <c r="CD336" i="20"/>
  <c r="CI336" i="20"/>
  <c r="BO337" i="20"/>
  <c r="CC336" i="20"/>
  <c r="BW336" i="20"/>
  <c r="BN337" i="20"/>
  <c r="BR337" i="20"/>
  <c r="BS337" i="20" s="1"/>
  <c r="CE336" i="20"/>
  <c r="BY336" i="20"/>
  <c r="CK336" i="20"/>
  <c r="BF337" i="19"/>
  <c r="BG337" i="19" s="1"/>
  <c r="CH336" i="19"/>
  <c r="BL337" i="19"/>
  <c r="BM337" i="19" s="1"/>
  <c r="BV336" i="19"/>
  <c r="CB336" i="19"/>
  <c r="BD337" i="19"/>
  <c r="BE337" i="19" s="1"/>
  <c r="CA336" i="19"/>
  <c r="BU336" i="19"/>
  <c r="CG336" i="19"/>
  <c r="BJ337" i="19"/>
  <c r="BK337" i="19" s="1"/>
  <c r="BH337" i="19"/>
  <c r="BI337" i="19" s="1"/>
  <c r="CK336" i="19"/>
  <c r="BR337" i="19"/>
  <c r="BS337" i="19" s="1"/>
  <c r="CE336" i="19"/>
  <c r="BY336" i="19"/>
  <c r="CD336" i="19"/>
  <c r="BX336" i="19"/>
  <c r="CJ336" i="19"/>
  <c r="BP337" i="19"/>
  <c r="BQ337" i="19"/>
  <c r="BN337" i="19"/>
  <c r="CC336" i="19"/>
  <c r="BW336" i="19"/>
  <c r="BO337" i="19"/>
  <c r="CI336" i="19"/>
  <c r="BD340" i="26" l="1"/>
  <c r="BE340" i="26" s="1"/>
  <c r="BR340" i="26"/>
  <c r="BS340" i="26" s="1"/>
  <c r="CK339" i="26"/>
  <c r="CE339" i="26"/>
  <c r="BY339" i="26"/>
  <c r="CC339" i="26"/>
  <c r="CI339" i="26"/>
  <c r="BN340" i="26"/>
  <c r="BW339" i="26"/>
  <c r="BO340" i="26"/>
  <c r="BF340" i="26"/>
  <c r="BG340" i="26" s="1"/>
  <c r="CH339" i="26"/>
  <c r="CB339" i="26"/>
  <c r="BL340" i="26"/>
  <c r="BM340" i="26" s="1"/>
  <c r="BV339" i="26"/>
  <c r="BH340" i="26"/>
  <c r="BI340" i="26" s="1"/>
  <c r="BJ340" i="26"/>
  <c r="BK340" i="26" s="1"/>
  <c r="CG339" i="26"/>
  <c r="CA339" i="26"/>
  <c r="BU339" i="26"/>
  <c r="CD339" i="26"/>
  <c r="CJ339" i="26"/>
  <c r="BX339" i="26"/>
  <c r="BP340" i="26"/>
  <c r="BQ340" i="26" s="1"/>
  <c r="BW338" i="25"/>
  <c r="CI338" i="25"/>
  <c r="CC338" i="25"/>
  <c r="BN339" i="25"/>
  <c r="BO339" i="25" s="1"/>
  <c r="CK338" i="25"/>
  <c r="CE338" i="25"/>
  <c r="BR339" i="25"/>
  <c r="BS339" i="25" s="1"/>
  <c r="BY338" i="25"/>
  <c r="BH339" i="25"/>
  <c r="BI339" i="25" s="1"/>
  <c r="CJ338" i="25"/>
  <c r="BP339" i="25"/>
  <c r="BQ339" i="25" s="1"/>
  <c r="CD338" i="25"/>
  <c r="BX338" i="25"/>
  <c r="BD339" i="25"/>
  <c r="BE339" i="25" s="1"/>
  <c r="BF339" i="25"/>
  <c r="BG339" i="25" s="1"/>
  <c r="BJ339" i="25"/>
  <c r="BK339" i="25" s="1"/>
  <c r="BU338" i="25"/>
  <c r="CG338" i="25"/>
  <c r="CA338" i="25"/>
  <c r="BV338" i="25"/>
  <c r="CH338" i="25"/>
  <c r="CB338" i="25"/>
  <c r="BL339" i="25"/>
  <c r="BM339" i="25" s="1"/>
  <c r="CE337" i="24"/>
  <c r="BY337" i="24"/>
  <c r="BR338" i="24"/>
  <c r="BS338" i="24" s="1"/>
  <c r="CK337" i="24"/>
  <c r="BU337" i="24"/>
  <c r="CG337" i="24"/>
  <c r="BJ338" i="24"/>
  <c r="BK338" i="24" s="1"/>
  <c r="CA337" i="24"/>
  <c r="CJ337" i="24"/>
  <c r="BQ338" i="24"/>
  <c r="BX337" i="24"/>
  <c r="BP338" i="24"/>
  <c r="CD337" i="24"/>
  <c r="BF338" i="24"/>
  <c r="BG338" i="24" s="1"/>
  <c r="BH338" i="24"/>
  <c r="BI338" i="24" s="1"/>
  <c r="BD338" i="24"/>
  <c r="BE338" i="24" s="1"/>
  <c r="BV337" i="24"/>
  <c r="CH337" i="24"/>
  <c r="BM338" i="24"/>
  <c r="BL338" i="24"/>
  <c r="CB337" i="24"/>
  <c r="CI337" i="24"/>
  <c r="BW337" i="24"/>
  <c r="BN338" i="24"/>
  <c r="BO338" i="24" s="1"/>
  <c r="CC337" i="24"/>
  <c r="BP339" i="23"/>
  <c r="BQ339" i="23" s="1"/>
  <c r="CD338" i="23"/>
  <c r="BJ338" i="23"/>
  <c r="BK338" i="23" s="1"/>
  <c r="BU337" i="23"/>
  <c r="CG337" i="23"/>
  <c r="CA337" i="23"/>
  <c r="BY337" i="23"/>
  <c r="CK337" i="23"/>
  <c r="BR338" i="23"/>
  <c r="BS338" i="23" s="1"/>
  <c r="CE337" i="23"/>
  <c r="BH338" i="23"/>
  <c r="BI338" i="23" s="1"/>
  <c r="CJ337" i="23"/>
  <c r="BF338" i="23"/>
  <c r="BG338" i="23" s="1"/>
  <c r="BX337" i="23"/>
  <c r="BL338" i="23"/>
  <c r="BM338" i="23" s="1"/>
  <c r="BV337" i="23"/>
  <c r="CH337" i="23"/>
  <c r="CB337" i="23"/>
  <c r="BD339" i="23"/>
  <c r="BE339" i="23" s="1"/>
  <c r="BW337" i="23"/>
  <c r="CI337" i="23"/>
  <c r="BN338" i="23"/>
  <c r="CC337" i="23"/>
  <c r="BO338" i="23"/>
  <c r="BD339" i="22"/>
  <c r="BE339" i="22" s="1"/>
  <c r="BH339" i="22"/>
  <c r="BI339" i="22" s="1"/>
  <c r="BN339" i="22"/>
  <c r="BO339" i="22" s="1"/>
  <c r="CC338" i="22"/>
  <c r="BW338" i="22"/>
  <c r="CI338" i="22"/>
  <c r="BV338" i="22"/>
  <c r="CH338" i="22"/>
  <c r="BM339" i="22"/>
  <c r="BL339" i="22"/>
  <c r="CB338" i="22"/>
  <c r="BF339" i="22"/>
  <c r="BG339" i="22" s="1"/>
  <c r="CJ338" i="22"/>
  <c r="BP339" i="22"/>
  <c r="CD338" i="22"/>
  <c r="BX338" i="22"/>
  <c r="BQ339" i="22"/>
  <c r="CA338" i="22"/>
  <c r="BJ339" i="22"/>
  <c r="BK339" i="22" s="1"/>
  <c r="BU338" i="22"/>
  <c r="CG338" i="22"/>
  <c r="BR339" i="22"/>
  <c r="BS339" i="22" s="1"/>
  <c r="BY338" i="22"/>
  <c r="CK338" i="22"/>
  <c r="CE338" i="22"/>
  <c r="BD338" i="21"/>
  <c r="BE338" i="21" s="1"/>
  <c r="CH337" i="21"/>
  <c r="CB337" i="21"/>
  <c r="BV337" i="21"/>
  <c r="BL338" i="21"/>
  <c r="BM338" i="21" s="1"/>
  <c r="CK337" i="21"/>
  <c r="BR338" i="21"/>
  <c r="BS338" i="21" s="1"/>
  <c r="CE337" i="21"/>
  <c r="BY337" i="21"/>
  <c r="BW337" i="21"/>
  <c r="CC337" i="21"/>
  <c r="BN338" i="21"/>
  <c r="BO338" i="21" s="1"/>
  <c r="CI337" i="21"/>
  <c r="BF338" i="21"/>
  <c r="BG338" i="21" s="1"/>
  <c r="BH338" i="21"/>
  <c r="BI338" i="21" s="1"/>
  <c r="BP338" i="21"/>
  <c r="BQ338" i="21" s="1"/>
  <c r="CD337" i="21"/>
  <c r="BX337" i="21"/>
  <c r="CJ337" i="21"/>
  <c r="CA337" i="21"/>
  <c r="BJ338" i="21"/>
  <c r="BU337" i="21"/>
  <c r="CG337" i="21"/>
  <c r="BK338" i="21"/>
  <c r="BU337" i="20"/>
  <c r="CA337" i="20"/>
  <c r="BJ338" i="20"/>
  <c r="CG337" i="20"/>
  <c r="BK338" i="20"/>
  <c r="BH338" i="20"/>
  <c r="BI338" i="20" s="1"/>
  <c r="BD338" i="20"/>
  <c r="BE338" i="20" s="1"/>
  <c r="BM338" i="20"/>
  <c r="BV337" i="20"/>
  <c r="CH337" i="20"/>
  <c r="CB337" i="20"/>
  <c r="BL338" i="20"/>
  <c r="CK337" i="20"/>
  <c r="CE337" i="20"/>
  <c r="BY337" i="20"/>
  <c r="BR338" i="20"/>
  <c r="BS338" i="20" s="1"/>
  <c r="BF338" i="20"/>
  <c r="BG338" i="20" s="1"/>
  <c r="CJ337" i="20"/>
  <c r="BP338" i="20"/>
  <c r="BQ338" i="20" s="1"/>
  <c r="CD337" i="20"/>
  <c r="BX337" i="20"/>
  <c r="CI337" i="20"/>
  <c r="CC337" i="20"/>
  <c r="BN338" i="20"/>
  <c r="BO338" i="20" s="1"/>
  <c r="BW337" i="20"/>
  <c r="BD338" i="19"/>
  <c r="BE338" i="19" s="1"/>
  <c r="CA337" i="19"/>
  <c r="BU337" i="19"/>
  <c r="CG337" i="19"/>
  <c r="BJ338" i="19"/>
  <c r="BK338" i="19" s="1"/>
  <c r="CH337" i="19"/>
  <c r="BL338" i="19"/>
  <c r="BM338" i="19" s="1"/>
  <c r="BV337" i="19"/>
  <c r="CB337" i="19"/>
  <c r="BH338" i="19"/>
  <c r="BI338" i="19" s="1"/>
  <c r="CK337" i="19"/>
  <c r="BR338" i="19"/>
  <c r="BS338" i="19" s="1"/>
  <c r="CE337" i="19"/>
  <c r="BY337" i="19"/>
  <c r="BF338" i="19"/>
  <c r="BG338" i="19" s="1"/>
  <c r="BN338" i="19"/>
  <c r="CC337" i="19"/>
  <c r="BO338" i="19"/>
  <c r="CI337" i="19"/>
  <c r="BW337" i="19"/>
  <c r="CD337" i="19"/>
  <c r="BX337" i="19"/>
  <c r="CJ337" i="19"/>
  <c r="BP338" i="19"/>
  <c r="BQ338" i="19" s="1"/>
  <c r="BH341" i="26" l="1"/>
  <c r="BI341" i="26" s="1"/>
  <c r="CG340" i="26"/>
  <c r="CA340" i="26"/>
  <c r="BJ341" i="26"/>
  <c r="BK341" i="26" s="1"/>
  <c r="BU340" i="26"/>
  <c r="BL341" i="26"/>
  <c r="BM341" i="26" s="1"/>
  <c r="BV340" i="26"/>
  <c r="CH340" i="26"/>
  <c r="CB340" i="26"/>
  <c r="BR341" i="26"/>
  <c r="BY340" i="26"/>
  <c r="CK340" i="26"/>
  <c r="BS341" i="26"/>
  <c r="CE340" i="26"/>
  <c r="BX340" i="26"/>
  <c r="CJ340" i="26"/>
  <c r="BP341" i="26"/>
  <c r="BQ341" i="26" s="1"/>
  <c r="CD340" i="26"/>
  <c r="BD341" i="26"/>
  <c r="BE341" i="26" s="1"/>
  <c r="BW340" i="26"/>
  <c r="CI340" i="26"/>
  <c r="CC340" i="26"/>
  <c r="BN341" i="26"/>
  <c r="BO341" i="26" s="1"/>
  <c r="BF341" i="26"/>
  <c r="BG341" i="26" s="1"/>
  <c r="BH340" i="25"/>
  <c r="BI340" i="25" s="1"/>
  <c r="BJ340" i="25"/>
  <c r="BU339" i="25"/>
  <c r="CG339" i="25"/>
  <c r="CA339" i="25"/>
  <c r="BK340" i="25"/>
  <c r="BW339" i="25"/>
  <c r="CI339" i="25"/>
  <c r="CC339" i="25"/>
  <c r="BN340" i="25"/>
  <c r="BO340" i="25" s="1"/>
  <c r="BV339" i="25"/>
  <c r="CH339" i="25"/>
  <c r="BM340" i="25"/>
  <c r="CB339" i="25"/>
  <c r="BL340" i="25"/>
  <c r="BD340" i="25"/>
  <c r="BE340" i="25" s="1"/>
  <c r="CJ339" i="25"/>
  <c r="BP340" i="25"/>
  <c r="BQ340" i="25" s="1"/>
  <c r="CD339" i="25"/>
  <c r="BX339" i="25"/>
  <c r="CK339" i="25"/>
  <c r="BS340" i="25"/>
  <c r="CE339" i="25"/>
  <c r="BR340" i="25"/>
  <c r="BY339" i="25"/>
  <c r="BF340" i="25"/>
  <c r="BG340" i="25" s="1"/>
  <c r="BD339" i="24"/>
  <c r="BE339" i="24" s="1"/>
  <c r="CE338" i="24"/>
  <c r="BY338" i="24"/>
  <c r="BR339" i="24"/>
  <c r="BS339" i="24" s="1"/>
  <c r="CK338" i="24"/>
  <c r="CI338" i="24"/>
  <c r="BW338" i="24"/>
  <c r="BN339" i="24"/>
  <c r="BO339" i="24" s="1"/>
  <c r="CC338" i="24"/>
  <c r="BF339" i="24"/>
  <c r="BG339" i="24" s="1"/>
  <c r="BU338" i="24"/>
  <c r="CG338" i="24"/>
  <c r="BJ339" i="24"/>
  <c r="BK339" i="24" s="1"/>
  <c r="CA338" i="24"/>
  <c r="BH339" i="24"/>
  <c r="BI339" i="24" s="1"/>
  <c r="CJ338" i="24"/>
  <c r="BQ339" i="24"/>
  <c r="BX338" i="24"/>
  <c r="BP339" i="24"/>
  <c r="CD338" i="24"/>
  <c r="BV338" i="24"/>
  <c r="CH338" i="24"/>
  <c r="BL339" i="24"/>
  <c r="BM339" i="24" s="1"/>
  <c r="CB338" i="24"/>
  <c r="BD340" i="23"/>
  <c r="BE340" i="23" s="1"/>
  <c r="BJ339" i="23"/>
  <c r="BK339" i="23" s="1"/>
  <c r="BU338" i="23"/>
  <c r="CG338" i="23"/>
  <c r="CA338" i="23"/>
  <c r="BH339" i="23"/>
  <c r="BI339" i="23" s="1"/>
  <c r="CJ338" i="23"/>
  <c r="BL339" i="23"/>
  <c r="BM339" i="23" s="1"/>
  <c r="BV338" i="23"/>
  <c r="CH338" i="23"/>
  <c r="CB338" i="23"/>
  <c r="BY338" i="23"/>
  <c r="CK338" i="23"/>
  <c r="BR339" i="23"/>
  <c r="BS339" i="23" s="1"/>
  <c r="CE338" i="23"/>
  <c r="BF339" i="23"/>
  <c r="BG339" i="23" s="1"/>
  <c r="BX338" i="23"/>
  <c r="BP340" i="23"/>
  <c r="BQ340" i="23" s="1"/>
  <c r="CD339" i="23"/>
  <c r="BW338" i="23"/>
  <c r="CI338" i="23"/>
  <c r="BN339" i="23"/>
  <c r="CC338" i="23"/>
  <c r="BO339" i="23"/>
  <c r="BF340" i="22"/>
  <c r="BG340" i="22" s="1"/>
  <c r="BR340" i="22"/>
  <c r="BS340" i="22" s="1"/>
  <c r="CK339" i="22"/>
  <c r="CE339" i="22"/>
  <c r="BY339" i="22"/>
  <c r="CG339" i="22"/>
  <c r="CA339" i="22"/>
  <c r="BJ340" i="22"/>
  <c r="BK340" i="22" s="1"/>
  <c r="BU339" i="22"/>
  <c r="BH340" i="22"/>
  <c r="BI340" i="22" s="1"/>
  <c r="CC339" i="22"/>
  <c r="BN340" i="22"/>
  <c r="BO340" i="22" s="1"/>
  <c r="CI339" i="22"/>
  <c r="BW339" i="22"/>
  <c r="BD340" i="22"/>
  <c r="BE340" i="22" s="1"/>
  <c r="BV339" i="22"/>
  <c r="CH339" i="22"/>
  <c r="CB339" i="22"/>
  <c r="BL340" i="22"/>
  <c r="BM340" i="22" s="1"/>
  <c r="CJ339" i="22"/>
  <c r="BP340" i="22"/>
  <c r="CD339" i="22"/>
  <c r="BQ340" i="22"/>
  <c r="BX339" i="22"/>
  <c r="CK338" i="21"/>
  <c r="BR339" i="21"/>
  <c r="CE338" i="21"/>
  <c r="BY338" i="21"/>
  <c r="BS339" i="21"/>
  <c r="BH339" i="21"/>
  <c r="BI339" i="21" s="1"/>
  <c r="BF339" i="21"/>
  <c r="BG339" i="21" s="1"/>
  <c r="BM339" i="21"/>
  <c r="CH338" i="21"/>
  <c r="CB338" i="21"/>
  <c r="BV338" i="21"/>
  <c r="BL339" i="21"/>
  <c r="BP339" i="21"/>
  <c r="CD338" i="21"/>
  <c r="BX338" i="21"/>
  <c r="CJ338" i="21"/>
  <c r="BQ339" i="21"/>
  <c r="BW338" i="21"/>
  <c r="CI338" i="21"/>
  <c r="CC338" i="21"/>
  <c r="BN339" i="21"/>
  <c r="BO339" i="21" s="1"/>
  <c r="CA338" i="21"/>
  <c r="BJ339" i="21"/>
  <c r="BK339" i="21"/>
  <c r="CG338" i="21"/>
  <c r="BU338" i="21"/>
  <c r="BD339" i="21"/>
  <c r="BE339" i="21" s="1"/>
  <c r="BD339" i="20"/>
  <c r="BE339" i="20" s="1"/>
  <c r="CI338" i="20"/>
  <c r="CC338" i="20"/>
  <c r="BW338" i="20"/>
  <c r="BN339" i="20"/>
  <c r="BO339" i="20" s="1"/>
  <c r="BF339" i="20"/>
  <c r="BG339" i="20" s="1"/>
  <c r="BQ339" i="20"/>
  <c r="BX338" i="20"/>
  <c r="CJ338" i="20"/>
  <c r="CD338" i="20"/>
  <c r="BP339" i="20"/>
  <c r="BH339" i="20"/>
  <c r="BI339" i="20" s="1"/>
  <c r="BY338" i="20"/>
  <c r="BR339" i="20"/>
  <c r="BS339" i="20" s="1"/>
  <c r="CK338" i="20"/>
  <c r="CE338" i="20"/>
  <c r="BU338" i="20"/>
  <c r="CA338" i="20"/>
  <c r="BK339" i="20"/>
  <c r="CG338" i="20"/>
  <c r="BJ339" i="20"/>
  <c r="CB338" i="20"/>
  <c r="BV338" i="20"/>
  <c r="BL339" i="20"/>
  <c r="BM339" i="20" s="1"/>
  <c r="CH338" i="20"/>
  <c r="CD338" i="19"/>
  <c r="BX338" i="19"/>
  <c r="CJ338" i="19"/>
  <c r="BP339" i="19"/>
  <c r="BQ339" i="19" s="1"/>
  <c r="BH339" i="19"/>
  <c r="BI339" i="19" s="1"/>
  <c r="CA338" i="19"/>
  <c r="BU338" i="19"/>
  <c r="CG338" i="19"/>
  <c r="BJ339" i="19"/>
  <c r="BK339" i="19" s="1"/>
  <c r="CK338" i="19"/>
  <c r="BR339" i="19"/>
  <c r="BS339" i="19" s="1"/>
  <c r="CE338" i="19"/>
  <c r="BY338" i="19"/>
  <c r="CH338" i="19"/>
  <c r="BL339" i="19"/>
  <c r="BM339" i="19" s="1"/>
  <c r="BV338" i="19"/>
  <c r="CB338" i="19"/>
  <c r="BF339" i="19"/>
  <c r="BG339" i="19" s="1"/>
  <c r="BD339" i="19"/>
  <c r="BE339" i="19" s="1"/>
  <c r="BN339" i="19"/>
  <c r="CC338" i="19"/>
  <c r="CI338" i="19"/>
  <c r="BW338" i="19"/>
  <c r="BO339" i="19"/>
  <c r="CD341" i="26" l="1"/>
  <c r="BX341" i="26"/>
  <c r="BP342" i="26"/>
  <c r="BQ342" i="26" s="1"/>
  <c r="CJ341" i="26"/>
  <c r="CC341" i="26"/>
  <c r="BW341" i="26"/>
  <c r="CI341" i="26"/>
  <c r="BO342" i="26"/>
  <c r="BN342" i="26"/>
  <c r="CG341" i="26"/>
  <c r="CA341" i="26"/>
  <c r="BU341" i="26"/>
  <c r="BJ342" i="26"/>
  <c r="BK342" i="26" s="1"/>
  <c r="CB341" i="26"/>
  <c r="BV341" i="26"/>
  <c r="BL342" i="26"/>
  <c r="BM342" i="26" s="1"/>
  <c r="CH341" i="26"/>
  <c r="BD342" i="26"/>
  <c r="BE342" i="26" s="1"/>
  <c r="BH342" i="26"/>
  <c r="BI342" i="26" s="1"/>
  <c r="BF342" i="26"/>
  <c r="BG342" i="26" s="1"/>
  <c r="BR342" i="26"/>
  <c r="CE341" i="26"/>
  <c r="BY341" i="26"/>
  <c r="BS342" i="26"/>
  <c r="CK341" i="26"/>
  <c r="BW340" i="25"/>
  <c r="CI340" i="25"/>
  <c r="CC340" i="25"/>
  <c r="BN341" i="25"/>
  <c r="BO341" i="25" s="1"/>
  <c r="BF341" i="25"/>
  <c r="BG341" i="25" s="1"/>
  <c r="CJ340" i="25"/>
  <c r="BP341" i="25"/>
  <c r="BQ341" i="25" s="1"/>
  <c r="CD340" i="25"/>
  <c r="BX340" i="25"/>
  <c r="BD341" i="25"/>
  <c r="BE341" i="25" s="1"/>
  <c r="BH341" i="25"/>
  <c r="BI341" i="25" s="1"/>
  <c r="BJ341" i="25"/>
  <c r="BU340" i="25"/>
  <c r="CG340" i="25"/>
  <c r="CA340" i="25"/>
  <c r="BK341" i="25"/>
  <c r="BV340" i="25"/>
  <c r="CH340" i="25"/>
  <c r="CB340" i="25"/>
  <c r="BL341" i="25"/>
  <c r="BM341" i="25" s="1"/>
  <c r="CK340" i="25"/>
  <c r="BR341" i="25"/>
  <c r="BS341" i="25" s="1"/>
  <c r="CE340" i="25"/>
  <c r="BY340" i="25"/>
  <c r="BV339" i="24"/>
  <c r="CH339" i="24"/>
  <c r="BL340" i="24"/>
  <c r="BM340" i="24" s="1"/>
  <c r="CB339" i="24"/>
  <c r="BF340" i="24"/>
  <c r="BG340" i="24" s="1"/>
  <c r="CI339" i="24"/>
  <c r="BW339" i="24"/>
  <c r="BN340" i="24"/>
  <c r="BO340" i="24" s="1"/>
  <c r="CC339" i="24"/>
  <c r="BH340" i="24"/>
  <c r="BI340" i="24" s="1"/>
  <c r="CE339" i="24"/>
  <c r="BY339" i="24"/>
  <c r="BR340" i="24"/>
  <c r="BS340" i="24" s="1"/>
  <c r="CK339" i="24"/>
  <c r="BU339" i="24"/>
  <c r="CG339" i="24"/>
  <c r="CA339" i="24"/>
  <c r="BJ340" i="24"/>
  <c r="BK340" i="24" s="1"/>
  <c r="BD340" i="24"/>
  <c r="BE340" i="24" s="1"/>
  <c r="CJ339" i="24"/>
  <c r="BX339" i="24"/>
  <c r="BP340" i="24"/>
  <c r="BQ340" i="24" s="1"/>
  <c r="CD339" i="24"/>
  <c r="BF340" i="23"/>
  <c r="BG340" i="23" s="1"/>
  <c r="BX339" i="23"/>
  <c r="CD340" i="23"/>
  <c r="BP341" i="23"/>
  <c r="BQ341" i="23" s="1"/>
  <c r="BL340" i="23"/>
  <c r="BM340" i="23" s="1"/>
  <c r="BV339" i="23"/>
  <c r="CH339" i="23"/>
  <c r="CB339" i="23"/>
  <c r="BY339" i="23"/>
  <c r="CK339" i="23"/>
  <c r="BR340" i="23"/>
  <c r="BS340" i="23" s="1"/>
  <c r="CE339" i="23"/>
  <c r="BJ340" i="23"/>
  <c r="BK340" i="23" s="1"/>
  <c r="BU339" i="23"/>
  <c r="CG339" i="23"/>
  <c r="CA339" i="23"/>
  <c r="BI340" i="23"/>
  <c r="BH340" i="23"/>
  <c r="CJ339" i="23"/>
  <c r="BD341" i="23"/>
  <c r="BE341" i="23" s="1"/>
  <c r="BW339" i="23"/>
  <c r="CI339" i="23"/>
  <c r="BN340" i="23"/>
  <c r="CC339" i="23"/>
  <c r="BO340" i="23"/>
  <c r="CC340" i="22"/>
  <c r="BN341" i="22"/>
  <c r="BO341" i="22" s="1"/>
  <c r="BW340" i="22"/>
  <c r="CI340" i="22"/>
  <c r="BV340" i="22"/>
  <c r="CH340" i="22"/>
  <c r="CB340" i="22"/>
  <c r="BL341" i="22"/>
  <c r="BM341" i="22" s="1"/>
  <c r="BD341" i="22"/>
  <c r="BE341" i="22" s="1"/>
  <c r="BH341" i="22"/>
  <c r="BI341" i="22" s="1"/>
  <c r="CG340" i="22"/>
  <c r="CA340" i="22"/>
  <c r="BJ341" i="22"/>
  <c r="BK341" i="22" s="1"/>
  <c r="BU340" i="22"/>
  <c r="BR341" i="22"/>
  <c r="BS341" i="22" s="1"/>
  <c r="CE340" i="22"/>
  <c r="BY340" i="22"/>
  <c r="CK340" i="22"/>
  <c r="BF341" i="22"/>
  <c r="BG341" i="22" s="1"/>
  <c r="CJ340" i="22"/>
  <c r="BP341" i="22"/>
  <c r="CD340" i="22"/>
  <c r="BX340" i="22"/>
  <c r="BQ341" i="22"/>
  <c r="BF340" i="21"/>
  <c r="BG340" i="21" s="1"/>
  <c r="BH340" i="21"/>
  <c r="BI340" i="21" s="1"/>
  <c r="BW339" i="21"/>
  <c r="CI339" i="21"/>
  <c r="CC339" i="21"/>
  <c r="BN340" i="21"/>
  <c r="BO340" i="21" s="1"/>
  <c r="BD340" i="21"/>
  <c r="BE340" i="21" s="1"/>
  <c r="BP340" i="21"/>
  <c r="BQ340" i="21" s="1"/>
  <c r="CD339" i="21"/>
  <c r="BX339" i="21"/>
  <c r="CJ339" i="21"/>
  <c r="CK339" i="21"/>
  <c r="BR340" i="21"/>
  <c r="CE339" i="21"/>
  <c r="BS340" i="21"/>
  <c r="BY339" i="21"/>
  <c r="BL340" i="21"/>
  <c r="BM340" i="21" s="1"/>
  <c r="CH339" i="21"/>
  <c r="CB339" i="21"/>
  <c r="BV339" i="21"/>
  <c r="CA339" i="21"/>
  <c r="BJ340" i="21"/>
  <c r="BK340" i="21"/>
  <c r="BU339" i="21"/>
  <c r="CG339" i="21"/>
  <c r="BF340" i="20"/>
  <c r="BG340" i="20" s="1"/>
  <c r="BH340" i="20"/>
  <c r="BI340" i="20" s="1"/>
  <c r="CE339" i="20"/>
  <c r="BY339" i="20"/>
  <c r="BR340" i="20"/>
  <c r="BS340" i="20" s="1"/>
  <c r="CK339" i="20"/>
  <c r="CH339" i="20"/>
  <c r="CB339" i="20"/>
  <c r="BM340" i="20"/>
  <c r="BV339" i="20"/>
  <c r="BL340" i="20"/>
  <c r="CI339" i="20"/>
  <c r="CC339" i="20"/>
  <c r="BN340" i="20"/>
  <c r="BO340" i="20" s="1"/>
  <c r="BW339" i="20"/>
  <c r="BD340" i="20"/>
  <c r="BE340" i="20" s="1"/>
  <c r="BQ340" i="20"/>
  <c r="CD339" i="20"/>
  <c r="BX339" i="20"/>
  <c r="CJ339" i="20"/>
  <c r="BP340" i="20"/>
  <c r="BU339" i="20"/>
  <c r="CA339" i="20"/>
  <c r="BJ340" i="20"/>
  <c r="BK340" i="20" s="1"/>
  <c r="CG339" i="20"/>
  <c r="BD340" i="19"/>
  <c r="BE340" i="19" s="1"/>
  <c r="BR340" i="19"/>
  <c r="BS340" i="19" s="1"/>
  <c r="CK339" i="19"/>
  <c r="CE339" i="19"/>
  <c r="BY339" i="19"/>
  <c r="BF340" i="19"/>
  <c r="BG340" i="19" s="1"/>
  <c r="CD339" i="19"/>
  <c r="BX339" i="19"/>
  <c r="CJ339" i="19"/>
  <c r="BP340" i="19"/>
  <c r="BQ340" i="19" s="1"/>
  <c r="CA339" i="19"/>
  <c r="BU339" i="19"/>
  <c r="CG339" i="19"/>
  <c r="BJ340" i="19"/>
  <c r="BK340" i="19" s="1"/>
  <c r="BH340" i="19"/>
  <c r="BI340" i="19" s="1"/>
  <c r="CH339" i="19"/>
  <c r="BL340" i="19"/>
  <c r="BM340" i="19" s="1"/>
  <c r="BV339" i="19"/>
  <c r="CB339" i="19"/>
  <c r="BN340" i="19"/>
  <c r="BO340" i="19" s="1"/>
  <c r="CC339" i="19"/>
  <c r="CI339" i="19"/>
  <c r="BW339" i="19"/>
  <c r="BH343" i="26" l="1"/>
  <c r="BI343" i="26" s="1"/>
  <c r="CB342" i="26"/>
  <c r="BV342" i="26"/>
  <c r="BL343" i="26"/>
  <c r="BM343" i="26" s="1"/>
  <c r="CH342" i="26"/>
  <c r="BX342" i="26"/>
  <c r="CD342" i="26"/>
  <c r="BP343" i="26"/>
  <c r="BQ343" i="26" s="1"/>
  <c r="CJ342" i="26"/>
  <c r="BF343" i="26"/>
  <c r="BG343" i="26" s="1"/>
  <c r="BD343" i="26"/>
  <c r="BE343" i="26" s="1"/>
  <c r="CG342" i="26"/>
  <c r="CA342" i="26"/>
  <c r="BU342" i="26"/>
  <c r="BJ343" i="26"/>
  <c r="BK343" i="26" s="1"/>
  <c r="CI342" i="26"/>
  <c r="BW342" i="26"/>
  <c r="BO343" i="26"/>
  <c r="BN343" i="26"/>
  <c r="CC342" i="26"/>
  <c r="BR343" i="26"/>
  <c r="CE342" i="26"/>
  <c r="BY342" i="26"/>
  <c r="BS343" i="26"/>
  <c r="CK342" i="26"/>
  <c r="CK341" i="25"/>
  <c r="BR342" i="25"/>
  <c r="BS342" i="25" s="1"/>
  <c r="CE341" i="25"/>
  <c r="BY341" i="25"/>
  <c r="CJ341" i="25"/>
  <c r="BP342" i="25"/>
  <c r="BQ342" i="25" s="1"/>
  <c r="CD341" i="25"/>
  <c r="BX341" i="25"/>
  <c r="BH342" i="25"/>
  <c r="BI342" i="25" s="1"/>
  <c r="BF342" i="25"/>
  <c r="BG342" i="25" s="1"/>
  <c r="BD342" i="25"/>
  <c r="BE342" i="25" s="1"/>
  <c r="BV341" i="25"/>
  <c r="CH341" i="25"/>
  <c r="CB341" i="25"/>
  <c r="BL342" i="25"/>
  <c r="BM342" i="25" s="1"/>
  <c r="BW341" i="25"/>
  <c r="CI341" i="25"/>
  <c r="BO342" i="25"/>
  <c r="CC341" i="25"/>
  <c r="BN342" i="25"/>
  <c r="BJ342" i="25"/>
  <c r="BK342" i="25" s="1"/>
  <c r="BU341" i="25"/>
  <c r="CG341" i="25"/>
  <c r="CA341" i="25"/>
  <c r="BH341" i="24"/>
  <c r="BI341" i="24" s="1"/>
  <c r="BD341" i="24"/>
  <c r="BE341" i="24" s="1"/>
  <c r="CJ340" i="24"/>
  <c r="BX340" i="24"/>
  <c r="CD340" i="24"/>
  <c r="BP341" i="24"/>
  <c r="BQ341" i="24" s="1"/>
  <c r="BV340" i="24"/>
  <c r="CH340" i="24"/>
  <c r="BM341" i="24"/>
  <c r="BL341" i="24"/>
  <c r="CB340" i="24"/>
  <c r="BN341" i="24"/>
  <c r="CI340" i="24"/>
  <c r="BO341" i="24"/>
  <c r="BW340" i="24"/>
  <c r="CC340" i="24"/>
  <c r="BF341" i="24"/>
  <c r="BG341" i="24" s="1"/>
  <c r="BU340" i="24"/>
  <c r="BJ341" i="24"/>
  <c r="BK341" i="24" s="1"/>
  <c r="CG340" i="24"/>
  <c r="CA340" i="24"/>
  <c r="BR341" i="24"/>
  <c r="BS341" i="24" s="1"/>
  <c r="CE340" i="24"/>
  <c r="BY340" i="24"/>
  <c r="CK340" i="24"/>
  <c r="BD342" i="23"/>
  <c r="BE342" i="23" s="1"/>
  <c r="BL341" i="23"/>
  <c r="BM341" i="23" s="1"/>
  <c r="BV340" i="23"/>
  <c r="CH340" i="23"/>
  <c r="CB340" i="23"/>
  <c r="BY340" i="23"/>
  <c r="CK340" i="23"/>
  <c r="CE340" i="23"/>
  <c r="BR341" i="23"/>
  <c r="BS341" i="23" s="1"/>
  <c r="BP342" i="23"/>
  <c r="BQ342" i="23" s="1"/>
  <c r="CD341" i="23"/>
  <c r="BJ341" i="23"/>
  <c r="BK341" i="23" s="1"/>
  <c r="BU340" i="23"/>
  <c r="CG340" i="23"/>
  <c r="CA340" i="23"/>
  <c r="BF341" i="23"/>
  <c r="BG341" i="23" s="1"/>
  <c r="BX340" i="23"/>
  <c r="BH341" i="23"/>
  <c r="BI341" i="23" s="1"/>
  <c r="CJ340" i="23"/>
  <c r="BN341" i="23"/>
  <c r="BW340" i="23"/>
  <c r="CI340" i="23"/>
  <c r="CC340" i="23"/>
  <c r="BO341" i="23"/>
  <c r="BH342" i="22"/>
  <c r="BI342" i="22" s="1"/>
  <c r="BR342" i="22"/>
  <c r="BS342" i="22" s="1"/>
  <c r="CK341" i="22"/>
  <c r="CE341" i="22"/>
  <c r="BY341" i="22"/>
  <c r="BD342" i="22"/>
  <c r="BE342" i="22" s="1"/>
  <c r="BF342" i="22"/>
  <c r="BG342" i="22" s="1"/>
  <c r="BO342" i="22"/>
  <c r="CC341" i="22"/>
  <c r="BN342" i="22"/>
  <c r="CI341" i="22"/>
  <c r="BW341" i="22"/>
  <c r="BV341" i="22"/>
  <c r="CH341" i="22"/>
  <c r="CB341" i="22"/>
  <c r="BL342" i="22"/>
  <c r="BM342" i="22" s="1"/>
  <c r="CG341" i="22"/>
  <c r="CA341" i="22"/>
  <c r="BK342" i="22"/>
  <c r="BJ342" i="22"/>
  <c r="BU341" i="22"/>
  <c r="CJ341" i="22"/>
  <c r="BP342" i="22"/>
  <c r="CD341" i="22"/>
  <c r="BQ342" i="22"/>
  <c r="BX341" i="22"/>
  <c r="BL341" i="21"/>
  <c r="BM341" i="21" s="1"/>
  <c r="CH340" i="21"/>
  <c r="BV340" i="21"/>
  <c r="CB340" i="21"/>
  <c r="BD341" i="21"/>
  <c r="BE341" i="21" s="1"/>
  <c r="BP341" i="21"/>
  <c r="CD340" i="21"/>
  <c r="BX340" i="21"/>
  <c r="CJ340" i="21"/>
  <c r="BQ341" i="21"/>
  <c r="BH341" i="21"/>
  <c r="BI341" i="21" s="1"/>
  <c r="BW340" i="21"/>
  <c r="CI340" i="21"/>
  <c r="BN341" i="21"/>
  <c r="BO341" i="21" s="1"/>
  <c r="CC340" i="21"/>
  <c r="BF341" i="21"/>
  <c r="BG341" i="21" s="1"/>
  <c r="CK340" i="21"/>
  <c r="CE340" i="21"/>
  <c r="BR341" i="21"/>
  <c r="BS341" i="21" s="1"/>
  <c r="BY340" i="21"/>
  <c r="CA340" i="21"/>
  <c r="BJ341" i="21"/>
  <c r="BU340" i="21"/>
  <c r="BK341" i="21"/>
  <c r="CG340" i="21"/>
  <c r="CE340" i="20"/>
  <c r="BY340" i="20"/>
  <c r="BR341" i="20"/>
  <c r="BS341" i="20" s="1"/>
  <c r="CK340" i="20"/>
  <c r="BH341" i="20"/>
  <c r="BI341" i="20" s="1"/>
  <c r="CI340" i="20"/>
  <c r="CC340" i="20"/>
  <c r="BN341" i="20"/>
  <c r="BO341" i="20" s="1"/>
  <c r="BW340" i="20"/>
  <c r="BU340" i="20"/>
  <c r="CA340" i="20"/>
  <c r="BJ341" i="20"/>
  <c r="BK341" i="20" s="1"/>
  <c r="CG340" i="20"/>
  <c r="BF341" i="20"/>
  <c r="BG341" i="20" s="1"/>
  <c r="CD340" i="20"/>
  <c r="BX340" i="20"/>
  <c r="CJ340" i="20"/>
  <c r="BP341" i="20"/>
  <c r="BQ341" i="20" s="1"/>
  <c r="BD341" i="20"/>
  <c r="BE341" i="20" s="1"/>
  <c r="CH340" i="20"/>
  <c r="CB340" i="20"/>
  <c r="BV340" i="20"/>
  <c r="BL341" i="20"/>
  <c r="BM341" i="20" s="1"/>
  <c r="BH341" i="19"/>
  <c r="BI341" i="19" s="1"/>
  <c r="BP341" i="19"/>
  <c r="BQ341" i="19" s="1"/>
  <c r="CD340" i="19"/>
  <c r="CJ340" i="19"/>
  <c r="BX340" i="19"/>
  <c r="BF341" i="19"/>
  <c r="BG341" i="19" s="1"/>
  <c r="CA340" i="19"/>
  <c r="CG340" i="19"/>
  <c r="BJ341" i="19"/>
  <c r="BK341" i="19" s="1"/>
  <c r="BU340" i="19"/>
  <c r="BR341" i="19"/>
  <c r="BS341" i="19" s="1"/>
  <c r="CE340" i="19"/>
  <c r="BY340" i="19"/>
  <c r="CK340" i="19"/>
  <c r="BN341" i="19"/>
  <c r="BO341" i="19" s="1"/>
  <c r="CC340" i="19"/>
  <c r="BW340" i="19"/>
  <c r="CI340" i="19"/>
  <c r="CH340" i="19"/>
  <c r="BL341" i="19"/>
  <c r="BM341" i="19" s="1"/>
  <c r="BV340" i="19"/>
  <c r="CB340" i="19"/>
  <c r="BD341" i="19"/>
  <c r="BE341" i="19" s="1"/>
  <c r="BD344" i="26" l="1"/>
  <c r="BE344" i="26" s="1"/>
  <c r="BX343" i="26"/>
  <c r="CD343" i="26"/>
  <c r="BP344" i="26"/>
  <c r="BQ344" i="26" s="1"/>
  <c r="CJ343" i="26"/>
  <c r="CG343" i="26"/>
  <c r="CA343" i="26"/>
  <c r="BJ344" i="26"/>
  <c r="BK344" i="26" s="1"/>
  <c r="BU343" i="26"/>
  <c r="BF344" i="26"/>
  <c r="BG344" i="26" s="1"/>
  <c r="CB343" i="26"/>
  <c r="BV343" i="26"/>
  <c r="CH343" i="26"/>
  <c r="BL344" i="26"/>
  <c r="BM344" i="26" s="1"/>
  <c r="BH344" i="26"/>
  <c r="BI344" i="26"/>
  <c r="CI343" i="26"/>
  <c r="CC343" i="26"/>
  <c r="BW343" i="26"/>
  <c r="BN344" i="26"/>
  <c r="BO344" i="26" s="1"/>
  <c r="BR344" i="26"/>
  <c r="CE343" i="26"/>
  <c r="BS344" i="26"/>
  <c r="BY343" i="26"/>
  <c r="CK343" i="26"/>
  <c r="CJ342" i="25"/>
  <c r="BP343" i="25"/>
  <c r="BQ343" i="25" s="1"/>
  <c r="CD342" i="25"/>
  <c r="BX342" i="25"/>
  <c r="BF343" i="25"/>
  <c r="BG343" i="25" s="1"/>
  <c r="BV342" i="25"/>
  <c r="CH342" i="25"/>
  <c r="CB342" i="25"/>
  <c r="BL343" i="25"/>
  <c r="BM343" i="25" s="1"/>
  <c r="BH343" i="25"/>
  <c r="BI343" i="25" s="1"/>
  <c r="BJ343" i="25"/>
  <c r="BK343" i="25" s="1"/>
  <c r="BU342" i="25"/>
  <c r="CG342" i="25"/>
  <c r="CA342" i="25"/>
  <c r="CK342" i="25"/>
  <c r="BR343" i="25"/>
  <c r="BS343" i="25" s="1"/>
  <c r="CE342" i="25"/>
  <c r="BY342" i="25"/>
  <c r="BW342" i="25"/>
  <c r="CI342" i="25"/>
  <c r="CC342" i="25"/>
  <c r="BN343" i="25"/>
  <c r="BO343" i="25" s="1"/>
  <c r="BD343" i="25"/>
  <c r="BE343" i="25" s="1"/>
  <c r="BJ342" i="24"/>
  <c r="BK342" i="24" s="1"/>
  <c r="BU341" i="24"/>
  <c r="CG341" i="24"/>
  <c r="CA341" i="24"/>
  <c r="BP342" i="24"/>
  <c r="CJ341" i="24"/>
  <c r="BQ342" i="24"/>
  <c r="CD341" i="24"/>
  <c r="BX341" i="24"/>
  <c r="BR342" i="24"/>
  <c r="BS342" i="24" s="1"/>
  <c r="CE341" i="24"/>
  <c r="CK341" i="24"/>
  <c r="BY341" i="24"/>
  <c r="BF342" i="24"/>
  <c r="BG342" i="24" s="1"/>
  <c r="BD342" i="24"/>
  <c r="BE342" i="24" s="1"/>
  <c r="BH342" i="24"/>
  <c r="BI342" i="24" s="1"/>
  <c r="CB341" i="24"/>
  <c r="BV341" i="24"/>
  <c r="CH341" i="24"/>
  <c r="BL342" i="24"/>
  <c r="BM342" i="24" s="1"/>
  <c r="CI341" i="24"/>
  <c r="BN342" i="24"/>
  <c r="BO342" i="24" s="1"/>
  <c r="CC341" i="24"/>
  <c r="BW341" i="24"/>
  <c r="BJ342" i="23"/>
  <c r="BK342" i="23" s="1"/>
  <c r="CA341" i="23"/>
  <c r="BU341" i="23"/>
  <c r="CG341" i="23"/>
  <c r="BP343" i="23"/>
  <c r="BQ343" i="23" s="1"/>
  <c r="CD342" i="23"/>
  <c r="BH342" i="23"/>
  <c r="BI342" i="23" s="1"/>
  <c r="CJ341" i="23"/>
  <c r="BL342" i="23"/>
  <c r="CB341" i="23"/>
  <c r="BV341" i="23"/>
  <c r="CH341" i="23"/>
  <c r="BM342" i="23"/>
  <c r="CE341" i="23"/>
  <c r="BY341" i="23"/>
  <c r="CK341" i="23"/>
  <c r="BR342" i="23"/>
  <c r="BS342" i="23" s="1"/>
  <c r="BF342" i="23"/>
  <c r="BG342" i="23" s="1"/>
  <c r="BX342" i="23" s="1"/>
  <c r="BX341" i="23"/>
  <c r="BD343" i="23"/>
  <c r="BE343" i="23" s="1"/>
  <c r="CC341" i="23"/>
  <c r="BW341" i="23"/>
  <c r="CI341" i="23"/>
  <c r="BN342" i="23"/>
  <c r="BO342" i="23" s="1"/>
  <c r="BF343" i="22"/>
  <c r="BG343" i="22" s="1"/>
  <c r="BD343" i="22"/>
  <c r="BE343" i="22" s="1"/>
  <c r="BR343" i="22"/>
  <c r="BS343" i="22" s="1"/>
  <c r="CE342" i="22"/>
  <c r="BY342" i="22"/>
  <c r="CK342" i="22"/>
  <c r="BV342" i="22"/>
  <c r="CH342" i="22"/>
  <c r="CB342" i="22"/>
  <c r="BL343" i="22"/>
  <c r="BM343" i="22" s="1"/>
  <c r="BH343" i="22"/>
  <c r="BI343" i="22" s="1"/>
  <c r="CC342" i="22"/>
  <c r="BN343" i="22"/>
  <c r="BO343" i="22" s="1"/>
  <c r="BW342" i="22"/>
  <c r="CI342" i="22"/>
  <c r="CJ342" i="22"/>
  <c r="BP343" i="22"/>
  <c r="BQ343" i="22" s="1"/>
  <c r="CD342" i="22"/>
  <c r="BX342" i="22"/>
  <c r="CG342" i="22"/>
  <c r="CA342" i="22"/>
  <c r="BJ343" i="22"/>
  <c r="BK343" i="22" s="1"/>
  <c r="BU342" i="22"/>
  <c r="BH342" i="21"/>
  <c r="BI342" i="21" s="1"/>
  <c r="BD342" i="21"/>
  <c r="BE342" i="21" s="1"/>
  <c r="BW341" i="21"/>
  <c r="BN342" i="21"/>
  <c r="BO342" i="21" s="1"/>
  <c r="CI341" i="21"/>
  <c r="CC341" i="21"/>
  <c r="CK341" i="21"/>
  <c r="CE341" i="21"/>
  <c r="BR342" i="21"/>
  <c r="BS342" i="21" s="1"/>
  <c r="BY341" i="21"/>
  <c r="BF342" i="21"/>
  <c r="BG342" i="21" s="1"/>
  <c r="BL342" i="21"/>
  <c r="BM342" i="21" s="1"/>
  <c r="CH341" i="21"/>
  <c r="CB341" i="21"/>
  <c r="BV341" i="21"/>
  <c r="BP342" i="21"/>
  <c r="BQ342" i="21" s="1"/>
  <c r="CD341" i="21"/>
  <c r="BX341" i="21"/>
  <c r="CJ341" i="21"/>
  <c r="CA341" i="21"/>
  <c r="BJ342" i="21"/>
  <c r="BU341" i="21"/>
  <c r="BK342" i="21"/>
  <c r="CG341" i="21"/>
  <c r="CD341" i="20"/>
  <c r="BX341" i="20"/>
  <c r="BP342" i="20"/>
  <c r="BQ342" i="20" s="1"/>
  <c r="CJ341" i="20"/>
  <c r="BD342" i="20"/>
  <c r="BE342" i="20" s="1"/>
  <c r="BU341" i="20"/>
  <c r="CA341" i="20"/>
  <c r="BJ342" i="20"/>
  <c r="BK342" i="20" s="1"/>
  <c r="CG341" i="20"/>
  <c r="CI341" i="20"/>
  <c r="CC341" i="20"/>
  <c r="BN342" i="20"/>
  <c r="BO342" i="20" s="1"/>
  <c r="BW341" i="20"/>
  <c r="BH342" i="20"/>
  <c r="BI342" i="20" s="1"/>
  <c r="BF342" i="20"/>
  <c r="BG342" i="20" s="1"/>
  <c r="CH341" i="20"/>
  <c r="CB341" i="20"/>
  <c r="BM342" i="20"/>
  <c r="BV341" i="20"/>
  <c r="BL342" i="20"/>
  <c r="CE341" i="20"/>
  <c r="BY341" i="20"/>
  <c r="BR342" i="20"/>
  <c r="BS342" i="20" s="1"/>
  <c r="CK341" i="20"/>
  <c r="BR342" i="19"/>
  <c r="BS342" i="19" s="1"/>
  <c r="CK341" i="19"/>
  <c r="BY341" i="19"/>
  <c r="CE341" i="19"/>
  <c r="CH341" i="19"/>
  <c r="CB341" i="19"/>
  <c r="BL342" i="19"/>
  <c r="BM342" i="19" s="1"/>
  <c r="BV341" i="19"/>
  <c r="CA341" i="19"/>
  <c r="CG341" i="19"/>
  <c r="BJ342" i="19"/>
  <c r="BK342" i="19" s="1"/>
  <c r="BU341" i="19"/>
  <c r="BP342" i="19"/>
  <c r="BQ342" i="19" s="1"/>
  <c r="CD341" i="19"/>
  <c r="BX341" i="19"/>
  <c r="CJ341" i="19"/>
  <c r="BD342" i="19"/>
  <c r="BE342" i="19" s="1"/>
  <c r="BF342" i="19"/>
  <c r="BG342" i="19" s="1"/>
  <c r="CC341" i="19"/>
  <c r="CI341" i="19"/>
  <c r="BN342" i="19"/>
  <c r="BO342" i="19" s="1"/>
  <c r="BW341" i="19"/>
  <c r="BH342" i="19"/>
  <c r="BI342" i="19" s="1"/>
  <c r="CG344" i="26" l="1"/>
  <c r="CA344" i="26"/>
  <c r="BJ345" i="26"/>
  <c r="BK345" i="26" s="1"/>
  <c r="BU344" i="26"/>
  <c r="BN345" i="26"/>
  <c r="BW344" i="26"/>
  <c r="CI344" i="26"/>
  <c r="BO345" i="26"/>
  <c r="CC344" i="26"/>
  <c r="BQ345" i="26"/>
  <c r="BX344" i="26"/>
  <c r="CJ344" i="26"/>
  <c r="CD344" i="26"/>
  <c r="BP345" i="26"/>
  <c r="BM345" i="26"/>
  <c r="BL345" i="26"/>
  <c r="CB344" i="26"/>
  <c r="BV344" i="26"/>
  <c r="CH344" i="26"/>
  <c r="BD345" i="26"/>
  <c r="BE345" i="26" s="1"/>
  <c r="BH345" i="26"/>
  <c r="BI345" i="26" s="1"/>
  <c r="BR345" i="26"/>
  <c r="CE344" i="26"/>
  <c r="BY344" i="26"/>
  <c r="CK344" i="26"/>
  <c r="BS345" i="26"/>
  <c r="BF345" i="26"/>
  <c r="BG345" i="26" s="1"/>
  <c r="BW343" i="25"/>
  <c r="CI343" i="25"/>
  <c r="CC343" i="25"/>
  <c r="BN344" i="25"/>
  <c r="BO344" i="25" s="1"/>
  <c r="BH344" i="25"/>
  <c r="BI344" i="25" s="1"/>
  <c r="BV343" i="25"/>
  <c r="CH343" i="25"/>
  <c r="CB343" i="25"/>
  <c r="BL344" i="25"/>
  <c r="BM344" i="25" s="1"/>
  <c r="BF344" i="25"/>
  <c r="BG344" i="25" s="1"/>
  <c r="CK343" i="25"/>
  <c r="BR344" i="25"/>
  <c r="BS344" i="25" s="1"/>
  <c r="CE343" i="25"/>
  <c r="BY343" i="25"/>
  <c r="BD344" i="25"/>
  <c r="BE344" i="25" s="1"/>
  <c r="BJ344" i="25"/>
  <c r="BK344" i="25" s="1"/>
  <c r="BU343" i="25"/>
  <c r="CG343" i="25"/>
  <c r="CA343" i="25"/>
  <c r="CJ343" i="25"/>
  <c r="BP344" i="25"/>
  <c r="BQ344" i="25" s="1"/>
  <c r="CD343" i="25"/>
  <c r="BX343" i="25"/>
  <c r="BR343" i="24"/>
  <c r="BS343" i="24" s="1"/>
  <c r="BY342" i="24"/>
  <c r="CK342" i="24"/>
  <c r="CE342" i="24"/>
  <c r="CI342" i="24"/>
  <c r="BW342" i="24"/>
  <c r="BN343" i="24"/>
  <c r="BO343" i="24" s="1"/>
  <c r="CC342" i="24"/>
  <c r="BD343" i="24"/>
  <c r="BE343" i="24" s="1"/>
  <c r="CH342" i="24"/>
  <c r="BV342" i="24"/>
  <c r="BL343" i="24"/>
  <c r="BM343" i="24" s="1"/>
  <c r="CB342" i="24"/>
  <c r="BH343" i="24"/>
  <c r="BI343" i="24" s="1"/>
  <c r="BF343" i="24"/>
  <c r="BG343" i="24" s="1"/>
  <c r="CG342" i="24"/>
  <c r="BK343" i="24"/>
  <c r="CA342" i="24"/>
  <c r="BJ343" i="24"/>
  <c r="BU342" i="24"/>
  <c r="BP343" i="24"/>
  <c r="BX342" i="24"/>
  <c r="BQ343" i="24"/>
  <c r="CJ342" i="24"/>
  <c r="CD342" i="24"/>
  <c r="BD344" i="23"/>
  <c r="BE344" i="23" s="1"/>
  <c r="CE342" i="23"/>
  <c r="BR343" i="23"/>
  <c r="BS343" i="23" s="1"/>
  <c r="BY342" i="23"/>
  <c r="CK342" i="23"/>
  <c r="BH343" i="23"/>
  <c r="BI343" i="23" s="1"/>
  <c r="CJ342" i="23"/>
  <c r="BP344" i="23"/>
  <c r="BQ344" i="23" s="1"/>
  <c r="CD343" i="23"/>
  <c r="CC342" i="23"/>
  <c r="BN343" i="23"/>
  <c r="BO343" i="23" s="1"/>
  <c r="BW342" i="23"/>
  <c r="CI342" i="23"/>
  <c r="CA342" i="23"/>
  <c r="BU342" i="23"/>
  <c r="BJ343" i="23"/>
  <c r="BK343" i="23" s="1"/>
  <c r="CG342" i="23"/>
  <c r="CB342" i="23"/>
  <c r="BV342" i="23"/>
  <c r="BL343" i="23"/>
  <c r="BM343" i="23" s="1"/>
  <c r="CH342" i="23"/>
  <c r="BF343" i="23"/>
  <c r="BG343" i="23" s="1"/>
  <c r="BH344" i="22"/>
  <c r="BI344" i="22" s="1"/>
  <c r="BV343" i="22"/>
  <c r="CH343" i="22"/>
  <c r="CB343" i="22"/>
  <c r="BL344" i="22"/>
  <c r="BM344" i="22" s="1"/>
  <c r="BR344" i="22"/>
  <c r="BS344" i="22" s="1"/>
  <c r="CK343" i="22"/>
  <c r="CE343" i="22"/>
  <c r="BY343" i="22"/>
  <c r="CG343" i="22"/>
  <c r="CA343" i="22"/>
  <c r="BJ344" i="22"/>
  <c r="BK344" i="22" s="1"/>
  <c r="BU343" i="22"/>
  <c r="CJ343" i="22"/>
  <c r="BP344" i="22"/>
  <c r="BQ344" i="22" s="1"/>
  <c r="CD343" i="22"/>
  <c r="BX343" i="22"/>
  <c r="BD344" i="22"/>
  <c r="BE344" i="22" s="1"/>
  <c r="CC343" i="22"/>
  <c r="BN344" i="22"/>
  <c r="BO344" i="22" s="1"/>
  <c r="CI343" i="22"/>
  <c r="BW343" i="22"/>
  <c r="BF344" i="22"/>
  <c r="BG344" i="22" s="1"/>
  <c r="BL343" i="21"/>
  <c r="BM343" i="21" s="1"/>
  <c r="CH342" i="21"/>
  <c r="CB342" i="21"/>
  <c r="BV342" i="21"/>
  <c r="CK342" i="21"/>
  <c r="CE342" i="21"/>
  <c r="BR343" i="21"/>
  <c r="BS343" i="21" s="1"/>
  <c r="BY342" i="21"/>
  <c r="BW342" i="21"/>
  <c r="BO343" i="21"/>
  <c r="CI342" i="21"/>
  <c r="CC342" i="21"/>
  <c r="BN343" i="21"/>
  <c r="BP343" i="21"/>
  <c r="CD342" i="21"/>
  <c r="BX342" i="21"/>
  <c r="CJ342" i="21"/>
  <c r="BQ343" i="21"/>
  <c r="BF343" i="21"/>
  <c r="BG343" i="21" s="1"/>
  <c r="BD343" i="21"/>
  <c r="BE343" i="21" s="1"/>
  <c r="BH343" i="21"/>
  <c r="BI343" i="21" s="1"/>
  <c r="CA342" i="21"/>
  <c r="BJ343" i="21"/>
  <c r="BU342" i="21"/>
  <c r="BK343" i="21"/>
  <c r="CG342" i="21"/>
  <c r="CI342" i="20"/>
  <c r="CC342" i="20"/>
  <c r="BN343" i="20"/>
  <c r="BO343" i="20" s="1"/>
  <c r="BW342" i="20"/>
  <c r="BF343" i="20"/>
  <c r="BG343" i="20" s="1"/>
  <c r="BU342" i="20"/>
  <c r="CA342" i="20"/>
  <c r="BJ343" i="20"/>
  <c r="BK343" i="20" s="1"/>
  <c r="CG342" i="20"/>
  <c r="BD343" i="20"/>
  <c r="BE343" i="20" s="1"/>
  <c r="BH343" i="20"/>
  <c r="BI343" i="20"/>
  <c r="CE342" i="20"/>
  <c r="BY342" i="20"/>
  <c r="BR343" i="20"/>
  <c r="BS343" i="20" s="1"/>
  <c r="CK342" i="20"/>
  <c r="BQ343" i="20"/>
  <c r="CD342" i="20"/>
  <c r="BX342" i="20"/>
  <c r="BP343" i="20"/>
  <c r="CJ342" i="20"/>
  <c r="CH342" i="20"/>
  <c r="CB342" i="20"/>
  <c r="BV342" i="20"/>
  <c r="BL343" i="20"/>
  <c r="BM343" i="20" s="1"/>
  <c r="BH343" i="19"/>
  <c r="BI343" i="19" s="1"/>
  <c r="CH342" i="19"/>
  <c r="CB342" i="19"/>
  <c r="BL343" i="19"/>
  <c r="BM343" i="19" s="1"/>
  <c r="BV342" i="19"/>
  <c r="CA342" i="19"/>
  <c r="CG342" i="19"/>
  <c r="BJ343" i="19"/>
  <c r="BK343" i="19" s="1"/>
  <c r="BU342" i="19"/>
  <c r="BD343" i="19"/>
  <c r="BE343" i="19" s="1"/>
  <c r="CC342" i="19"/>
  <c r="BN343" i="19"/>
  <c r="BO343" i="19" s="1"/>
  <c r="BW342" i="19"/>
  <c r="CI342" i="19"/>
  <c r="BF343" i="19"/>
  <c r="BG343" i="19" s="1"/>
  <c r="BP343" i="19"/>
  <c r="BQ343" i="19" s="1"/>
  <c r="CD342" i="19"/>
  <c r="BX342" i="19"/>
  <c r="CJ342" i="19"/>
  <c r="BR343" i="19"/>
  <c r="BS343" i="19" s="1"/>
  <c r="BY342" i="19"/>
  <c r="CK342" i="19"/>
  <c r="CE342" i="19"/>
  <c r="BH346" i="26" l="1"/>
  <c r="BI346" i="26" s="1"/>
  <c r="CG345" i="26"/>
  <c r="CA345" i="26"/>
  <c r="BJ346" i="26"/>
  <c r="BK346" i="26" s="1"/>
  <c r="BU345" i="26"/>
  <c r="BD346" i="26"/>
  <c r="BE346" i="26" s="1"/>
  <c r="BF346" i="26"/>
  <c r="BG346" i="26" s="1"/>
  <c r="BN346" i="26"/>
  <c r="BO346" i="26" s="1"/>
  <c r="BW345" i="26"/>
  <c r="CI345" i="26"/>
  <c r="CC345" i="26"/>
  <c r="BR346" i="26"/>
  <c r="CE345" i="26"/>
  <c r="BY345" i="26"/>
  <c r="CK345" i="26"/>
  <c r="BS346" i="26"/>
  <c r="BQ346" i="26"/>
  <c r="BX345" i="26"/>
  <c r="CJ345" i="26"/>
  <c r="CD345" i="26"/>
  <c r="BP346" i="26"/>
  <c r="CB345" i="26"/>
  <c r="BL346" i="26"/>
  <c r="BM346" i="26" s="1"/>
  <c r="CH345" i="26"/>
  <c r="BV345" i="26"/>
  <c r="CK344" i="25"/>
  <c r="BR345" i="25"/>
  <c r="BS345" i="25" s="1"/>
  <c r="CE344" i="25"/>
  <c r="BY344" i="25"/>
  <c r="BF345" i="25"/>
  <c r="BG345" i="25" s="1"/>
  <c r="BH345" i="25"/>
  <c r="BI345" i="25" s="1"/>
  <c r="BJ345" i="25"/>
  <c r="BK345" i="25" s="1"/>
  <c r="BU344" i="25"/>
  <c r="CG344" i="25"/>
  <c r="CA344" i="25"/>
  <c r="BV344" i="25"/>
  <c r="CH344" i="25"/>
  <c r="CB344" i="25"/>
  <c r="BL345" i="25"/>
  <c r="BM345" i="25" s="1"/>
  <c r="CJ344" i="25"/>
  <c r="BP345" i="25"/>
  <c r="BQ345" i="25" s="1"/>
  <c r="CD344" i="25"/>
  <c r="BX344" i="25"/>
  <c r="BW344" i="25"/>
  <c r="CI344" i="25"/>
  <c r="CC344" i="25"/>
  <c r="BN345" i="25"/>
  <c r="BO345" i="25" s="1"/>
  <c r="BD345" i="25"/>
  <c r="BE345" i="25" s="1"/>
  <c r="BD344" i="24"/>
  <c r="BE344" i="24" s="1"/>
  <c r="CH343" i="24"/>
  <c r="BL344" i="24"/>
  <c r="BM344" i="24" s="1"/>
  <c r="BV343" i="24"/>
  <c r="CB343" i="24"/>
  <c r="CI343" i="24"/>
  <c r="BN344" i="24"/>
  <c r="BO344" i="24" s="1"/>
  <c r="BW343" i="24"/>
  <c r="CC343" i="24"/>
  <c r="BF344" i="24"/>
  <c r="BG344" i="24" s="1"/>
  <c r="BH344" i="24"/>
  <c r="BI344" i="24" s="1"/>
  <c r="BR344" i="24"/>
  <c r="BS344" i="24" s="1"/>
  <c r="BY343" i="24"/>
  <c r="CE343" i="24"/>
  <c r="CK343" i="24"/>
  <c r="CG343" i="24"/>
  <c r="CA343" i="24"/>
  <c r="BK344" i="24"/>
  <c r="BJ344" i="24"/>
  <c r="BU343" i="24"/>
  <c r="BP344" i="24"/>
  <c r="BX343" i="24"/>
  <c r="CJ343" i="24"/>
  <c r="CD343" i="24"/>
  <c r="BQ344" i="24"/>
  <c r="BH344" i="23"/>
  <c r="BI344" i="23" s="1"/>
  <c r="CJ343" i="23"/>
  <c r="CC343" i="23"/>
  <c r="BN344" i="23"/>
  <c r="BO344" i="23" s="1"/>
  <c r="CI343" i="23"/>
  <c r="BW343" i="23"/>
  <c r="CE343" i="23"/>
  <c r="CK343" i="23"/>
  <c r="BR344" i="23"/>
  <c r="BS344" i="23" s="1"/>
  <c r="BY343" i="23"/>
  <c r="BL344" i="23"/>
  <c r="CH343" i="23"/>
  <c r="CB343" i="23"/>
  <c r="BM344" i="23"/>
  <c r="BV343" i="23"/>
  <c r="BJ344" i="23"/>
  <c r="BK344" i="23" s="1"/>
  <c r="BU343" i="23"/>
  <c r="CG343" i="23"/>
  <c r="CA343" i="23"/>
  <c r="BF344" i="23"/>
  <c r="BG344" i="23" s="1"/>
  <c r="BX344" i="23" s="1"/>
  <c r="BX343" i="23"/>
  <c r="BP345" i="23"/>
  <c r="BQ345" i="23" s="1"/>
  <c r="CD344" i="23"/>
  <c r="BD345" i="23"/>
  <c r="BE345" i="23" s="1"/>
  <c r="BF345" i="22"/>
  <c r="BG345" i="22" s="1"/>
  <c r="BR345" i="22"/>
  <c r="BS345" i="22" s="1"/>
  <c r="CE344" i="22"/>
  <c r="CK344" i="22"/>
  <c r="BY344" i="22"/>
  <c r="CG344" i="22"/>
  <c r="CA344" i="22"/>
  <c r="BU344" i="22"/>
  <c r="BJ345" i="22"/>
  <c r="BK345" i="22" s="1"/>
  <c r="CC344" i="22"/>
  <c r="BN345" i="22"/>
  <c r="BO345" i="22" s="1"/>
  <c r="BW344" i="22"/>
  <c r="CI344" i="22"/>
  <c r="BD345" i="22"/>
  <c r="BE345" i="22" s="1"/>
  <c r="BV344" i="22"/>
  <c r="CH344" i="22"/>
  <c r="CB344" i="22"/>
  <c r="BL345" i="22"/>
  <c r="BM345" i="22" s="1"/>
  <c r="BX344" i="22"/>
  <c r="CJ344" i="22"/>
  <c r="BP345" i="22"/>
  <c r="BQ345" i="22" s="1"/>
  <c r="CD344" i="22"/>
  <c r="BH345" i="22"/>
  <c r="BI345" i="22" s="1"/>
  <c r="CK343" i="21"/>
  <c r="CE343" i="21"/>
  <c r="BR344" i="21"/>
  <c r="BY343" i="21"/>
  <c r="BS344" i="21"/>
  <c r="BH344" i="21"/>
  <c r="BI344" i="21" s="1"/>
  <c r="BD344" i="21"/>
  <c r="BE344" i="21" s="1"/>
  <c r="BF344" i="21"/>
  <c r="BG344" i="21" s="1"/>
  <c r="BM344" i="21"/>
  <c r="BL344" i="21"/>
  <c r="CH343" i="21"/>
  <c r="CB343" i="21"/>
  <c r="BV343" i="21"/>
  <c r="CA343" i="21"/>
  <c r="BJ344" i="21"/>
  <c r="BU343" i="21"/>
  <c r="BK344" i="21"/>
  <c r="CG343" i="21"/>
  <c r="BP344" i="21"/>
  <c r="BQ344" i="21" s="1"/>
  <c r="CD343" i="21"/>
  <c r="BX343" i="21"/>
  <c r="CJ343" i="21"/>
  <c r="BW343" i="21"/>
  <c r="BN344" i="21"/>
  <c r="BO344" i="21" s="1"/>
  <c r="CI343" i="21"/>
  <c r="CC343" i="21"/>
  <c r="BU343" i="20"/>
  <c r="CA343" i="20"/>
  <c r="BJ344" i="20"/>
  <c r="BK344" i="20" s="1"/>
  <c r="CG343" i="20"/>
  <c r="CE343" i="20"/>
  <c r="BY343" i="20"/>
  <c r="BR344" i="20"/>
  <c r="BS344" i="20" s="1"/>
  <c r="CK343" i="20"/>
  <c r="BD344" i="20"/>
  <c r="BE344" i="20" s="1"/>
  <c r="BF344" i="20"/>
  <c r="BG344" i="20" s="1"/>
  <c r="CI343" i="20"/>
  <c r="CC343" i="20"/>
  <c r="BN344" i="20"/>
  <c r="BO344" i="20" s="1"/>
  <c r="BW343" i="20"/>
  <c r="CH343" i="20"/>
  <c r="CB343" i="20"/>
  <c r="BV343" i="20"/>
  <c r="BL344" i="20"/>
  <c r="BM344" i="20" s="1"/>
  <c r="BQ344" i="20"/>
  <c r="CD343" i="20"/>
  <c r="BX343" i="20"/>
  <c r="CJ343" i="20"/>
  <c r="BP344" i="20"/>
  <c r="BH344" i="20"/>
  <c r="BI344" i="20" s="1"/>
  <c r="BF344" i="19"/>
  <c r="BG344" i="19" s="1"/>
  <c r="BR344" i="19"/>
  <c r="BS344" i="19" s="1"/>
  <c r="CK343" i="19"/>
  <c r="CE343" i="19"/>
  <c r="BY343" i="19"/>
  <c r="CH343" i="19"/>
  <c r="CB343" i="19"/>
  <c r="BL344" i="19"/>
  <c r="BM344" i="19" s="1"/>
  <c r="BV343" i="19"/>
  <c r="CA343" i="19"/>
  <c r="CG343" i="19"/>
  <c r="BJ344" i="19"/>
  <c r="BK344" i="19" s="1"/>
  <c r="BU343" i="19"/>
  <c r="BP344" i="19"/>
  <c r="CD343" i="19"/>
  <c r="CJ343" i="19"/>
  <c r="BQ344" i="19"/>
  <c r="BX343" i="19"/>
  <c r="BO344" i="19"/>
  <c r="CC343" i="19"/>
  <c r="CI343" i="19"/>
  <c r="BN344" i="19"/>
  <c r="BW343" i="19"/>
  <c r="BH344" i="19"/>
  <c r="BI344" i="19" s="1"/>
  <c r="BD344" i="19"/>
  <c r="BE344" i="19" s="1"/>
  <c r="BN347" i="26" l="1"/>
  <c r="BW346" i="26"/>
  <c r="CI346" i="26"/>
  <c r="BO347" i="26"/>
  <c r="CC346" i="26"/>
  <c r="CB346" i="26"/>
  <c r="BL347" i="26"/>
  <c r="BM347" i="26" s="1"/>
  <c r="CH346" i="26"/>
  <c r="BV346" i="26"/>
  <c r="CG346" i="26"/>
  <c r="CA346" i="26"/>
  <c r="BJ347" i="26"/>
  <c r="BK347" i="26" s="1"/>
  <c r="BU346" i="26"/>
  <c r="BD347" i="26"/>
  <c r="BE347" i="26" s="1"/>
  <c r="BH347" i="26"/>
  <c r="BI347" i="26"/>
  <c r="BX346" i="26"/>
  <c r="CJ346" i="26"/>
  <c r="BP347" i="26"/>
  <c r="BQ347" i="26" s="1"/>
  <c r="CD346" i="26"/>
  <c r="BR347" i="26"/>
  <c r="CE346" i="26"/>
  <c r="BY346" i="26"/>
  <c r="CK346" i="26"/>
  <c r="BS347" i="26"/>
  <c r="BF347" i="26"/>
  <c r="BG347" i="26" s="1"/>
  <c r="BD346" i="25"/>
  <c r="BE346" i="25" s="1"/>
  <c r="BW345" i="25"/>
  <c r="CI345" i="25"/>
  <c r="CC345" i="25"/>
  <c r="BN346" i="25"/>
  <c r="BO346" i="25" s="1"/>
  <c r="BH346" i="25"/>
  <c r="BI346" i="25" s="1"/>
  <c r="BJ346" i="25"/>
  <c r="BK346" i="25" s="1"/>
  <c r="BU345" i="25"/>
  <c r="CG345" i="25"/>
  <c r="CA345" i="25"/>
  <c r="CJ345" i="25"/>
  <c r="BP346" i="25"/>
  <c r="BQ346" i="25" s="1"/>
  <c r="CD345" i="25"/>
  <c r="BX345" i="25"/>
  <c r="BF346" i="25"/>
  <c r="BG346" i="25" s="1"/>
  <c r="CK345" i="25"/>
  <c r="BR346" i="25"/>
  <c r="BS346" i="25" s="1"/>
  <c r="CE345" i="25"/>
  <c r="BY345" i="25"/>
  <c r="BV345" i="25"/>
  <c r="CH345" i="25"/>
  <c r="CB345" i="25"/>
  <c r="BL346" i="25"/>
  <c r="BM346" i="25" s="1"/>
  <c r="BH345" i="24"/>
  <c r="BI345" i="24" s="1"/>
  <c r="CI344" i="24"/>
  <c r="BN345" i="24"/>
  <c r="BO345" i="24" s="1"/>
  <c r="CC344" i="24"/>
  <c r="BW344" i="24"/>
  <c r="CH344" i="24"/>
  <c r="BV344" i="24"/>
  <c r="CB344" i="24"/>
  <c r="BL345" i="24"/>
  <c r="BM345" i="24" s="1"/>
  <c r="BF345" i="24"/>
  <c r="BG345" i="24" s="1"/>
  <c r="BR345" i="24"/>
  <c r="BS345" i="24" s="1"/>
  <c r="CK344" i="24"/>
  <c r="CE344" i="24"/>
  <c r="BY344" i="24"/>
  <c r="CG344" i="24"/>
  <c r="BJ345" i="24"/>
  <c r="BK345" i="24" s="1"/>
  <c r="BU344" i="24"/>
  <c r="CA344" i="24"/>
  <c r="BP345" i="24"/>
  <c r="BQ345" i="24" s="1"/>
  <c r="CD344" i="24"/>
  <c r="CJ344" i="24"/>
  <c r="BX344" i="24"/>
  <c r="BD345" i="24"/>
  <c r="BE345" i="24" s="1"/>
  <c r="BP346" i="23"/>
  <c r="BQ346" i="23" s="1"/>
  <c r="CD345" i="23"/>
  <c r="CE344" i="23"/>
  <c r="CK344" i="23"/>
  <c r="BY344" i="23"/>
  <c r="BR345" i="23"/>
  <c r="BS345" i="23" s="1"/>
  <c r="BO345" i="23"/>
  <c r="CC344" i="23"/>
  <c r="BN345" i="23"/>
  <c r="BW344" i="23"/>
  <c r="CI344" i="23"/>
  <c r="BJ345" i="23"/>
  <c r="BK345" i="23" s="1"/>
  <c r="CG344" i="23"/>
  <c r="CA344" i="23"/>
  <c r="BU344" i="23"/>
  <c r="BD346" i="23"/>
  <c r="BE346" i="23" s="1"/>
  <c r="BH345" i="23"/>
  <c r="BI345" i="23" s="1"/>
  <c r="CJ344" i="23"/>
  <c r="CB344" i="23"/>
  <c r="BL345" i="23"/>
  <c r="BM345" i="23" s="1"/>
  <c r="CH344" i="23"/>
  <c r="BV344" i="23"/>
  <c r="BF345" i="23"/>
  <c r="BG345" i="23" s="1"/>
  <c r="BH346" i="22"/>
  <c r="BI346" i="22" s="1"/>
  <c r="BV345" i="22"/>
  <c r="CH345" i="22"/>
  <c r="CB345" i="22"/>
  <c r="BL346" i="22"/>
  <c r="BM346" i="22" s="1"/>
  <c r="CG345" i="22"/>
  <c r="CA345" i="22"/>
  <c r="BJ346" i="22"/>
  <c r="BK346" i="22" s="1"/>
  <c r="BU345" i="22"/>
  <c r="BR346" i="22"/>
  <c r="BS346" i="22" s="1"/>
  <c r="CE345" i="22"/>
  <c r="CK345" i="22"/>
  <c r="BY345" i="22"/>
  <c r="CC345" i="22"/>
  <c r="BN346" i="22"/>
  <c r="BO346" i="22" s="1"/>
  <c r="CI345" i="22"/>
  <c r="BW345" i="22"/>
  <c r="BX345" i="22"/>
  <c r="CJ345" i="22"/>
  <c r="BP346" i="22"/>
  <c r="BQ346" i="22" s="1"/>
  <c r="CD345" i="22"/>
  <c r="BD346" i="22"/>
  <c r="BE346" i="22" s="1"/>
  <c r="BF346" i="22"/>
  <c r="BG346" i="22" s="1"/>
  <c r="BW344" i="21"/>
  <c r="CI344" i="21"/>
  <c r="BN345" i="21"/>
  <c r="BO345" i="21" s="1"/>
  <c r="CC344" i="21"/>
  <c r="BD345" i="21"/>
  <c r="BE345" i="21" s="1"/>
  <c r="BF345" i="21"/>
  <c r="BG345" i="21" s="1"/>
  <c r="BH345" i="21"/>
  <c r="BI345" i="21" s="1"/>
  <c r="BP345" i="21"/>
  <c r="BQ345" i="21" s="1"/>
  <c r="CD344" i="21"/>
  <c r="BX344" i="21"/>
  <c r="CJ344" i="21"/>
  <c r="CA344" i="21"/>
  <c r="BJ345" i="21"/>
  <c r="BU344" i="21"/>
  <c r="CG344" i="21"/>
  <c r="BK345" i="21"/>
  <c r="CK344" i="21"/>
  <c r="CE344" i="21"/>
  <c r="BR345" i="21"/>
  <c r="BS345" i="21" s="1"/>
  <c r="BY344" i="21"/>
  <c r="BL345" i="21"/>
  <c r="BM345" i="21" s="1"/>
  <c r="CH344" i="21"/>
  <c r="CB344" i="21"/>
  <c r="BV344" i="21"/>
  <c r="CH344" i="20"/>
  <c r="CB344" i="20"/>
  <c r="BV344" i="20"/>
  <c r="BL345" i="20"/>
  <c r="BM345" i="20" s="1"/>
  <c r="BD345" i="20"/>
  <c r="BE345" i="20" s="1"/>
  <c r="CE344" i="20"/>
  <c r="BY344" i="20"/>
  <c r="BR345" i="20"/>
  <c r="BS345" i="20" s="1"/>
  <c r="CK344" i="20"/>
  <c r="BU344" i="20"/>
  <c r="CA344" i="20"/>
  <c r="BJ345" i="20"/>
  <c r="BK345" i="20" s="1"/>
  <c r="CG344" i="20"/>
  <c r="CI344" i="20"/>
  <c r="CC344" i="20"/>
  <c r="BN345" i="20"/>
  <c r="BO345" i="20" s="1"/>
  <c r="BW344" i="20"/>
  <c r="BH345" i="20"/>
  <c r="BI345" i="20" s="1"/>
  <c r="BF345" i="20"/>
  <c r="BG345" i="20" s="1"/>
  <c r="CD344" i="20"/>
  <c r="BX344" i="20"/>
  <c r="CJ344" i="20"/>
  <c r="BP345" i="20"/>
  <c r="BQ345" i="20" s="1"/>
  <c r="CH344" i="19"/>
  <c r="CB344" i="19"/>
  <c r="BV344" i="19"/>
  <c r="BL345" i="19"/>
  <c r="BM345" i="19" s="1"/>
  <c r="BH345" i="19"/>
  <c r="BI345" i="19" s="1"/>
  <c r="BR345" i="19"/>
  <c r="BS345" i="19" s="1"/>
  <c r="BY344" i="19"/>
  <c r="CK344" i="19"/>
  <c r="CE344" i="19"/>
  <c r="BJ345" i="19"/>
  <c r="CA344" i="19"/>
  <c r="CG344" i="19"/>
  <c r="BU344" i="19"/>
  <c r="BK345" i="19"/>
  <c r="BD345" i="19"/>
  <c r="BE345" i="19" s="1"/>
  <c r="BF345" i="19"/>
  <c r="BG345" i="19" s="1"/>
  <c r="CC344" i="19"/>
  <c r="BN345" i="19"/>
  <c r="BO345" i="19" s="1"/>
  <c r="BW344" i="19"/>
  <c r="CI344" i="19"/>
  <c r="BP345" i="19"/>
  <c r="BQ345" i="19" s="1"/>
  <c r="CD344" i="19"/>
  <c r="BX344" i="19"/>
  <c r="CJ344" i="19"/>
  <c r="CG347" i="26" l="1"/>
  <c r="CA347" i="26"/>
  <c r="BJ348" i="26"/>
  <c r="BK348" i="26" s="1"/>
  <c r="BU347" i="26"/>
  <c r="BX347" i="26"/>
  <c r="CJ347" i="26"/>
  <c r="CD347" i="26"/>
  <c r="BP348" i="26"/>
  <c r="BQ348" i="26" s="1"/>
  <c r="CB347" i="26"/>
  <c r="BM348" i="26"/>
  <c r="BL348" i="26"/>
  <c r="CH347" i="26"/>
  <c r="BV347" i="26"/>
  <c r="BR348" i="26"/>
  <c r="CE347" i="26"/>
  <c r="BY347" i="26"/>
  <c r="CK347" i="26"/>
  <c r="BS348" i="26"/>
  <c r="BD348" i="26"/>
  <c r="BE348" i="26" s="1"/>
  <c r="BN348" i="26"/>
  <c r="BO348" i="26" s="1"/>
  <c r="BW347" i="26"/>
  <c r="CI347" i="26"/>
  <c r="CC347" i="26"/>
  <c r="BF348" i="26"/>
  <c r="BG348" i="26" s="1"/>
  <c r="BH348" i="26"/>
  <c r="BI348" i="26"/>
  <c r="BJ347" i="25"/>
  <c r="BU346" i="25"/>
  <c r="CG346" i="25"/>
  <c r="CA346" i="25"/>
  <c r="BK347" i="25"/>
  <c r="BV346" i="25"/>
  <c r="CH346" i="25"/>
  <c r="CB346" i="25"/>
  <c r="BL347" i="25"/>
  <c r="BM347" i="25" s="1"/>
  <c r="CJ346" i="25"/>
  <c r="BQ347" i="25"/>
  <c r="BP347" i="25"/>
  <c r="CD346" i="25"/>
  <c r="BX346" i="25"/>
  <c r="CK346" i="25"/>
  <c r="BR347" i="25"/>
  <c r="BS347" i="25" s="1"/>
  <c r="CE346" i="25"/>
  <c r="BY346" i="25"/>
  <c r="BH347" i="25"/>
  <c r="BI347" i="25" s="1"/>
  <c r="BF347" i="25"/>
  <c r="BG347" i="25" s="1"/>
  <c r="BW346" i="25"/>
  <c r="CI346" i="25"/>
  <c r="CC346" i="25"/>
  <c r="BN347" i="25"/>
  <c r="BO347" i="25" s="1"/>
  <c r="BD347" i="25"/>
  <c r="BE347" i="25" s="1"/>
  <c r="BF346" i="24"/>
  <c r="BG346" i="24" s="1"/>
  <c r="BD346" i="24"/>
  <c r="BE346" i="24" s="1"/>
  <c r="CH345" i="24"/>
  <c r="BV345" i="24"/>
  <c r="BL346" i="24"/>
  <c r="BM346" i="24" s="1"/>
  <c r="CB345" i="24"/>
  <c r="CG345" i="24"/>
  <c r="BU345" i="24"/>
  <c r="BK346" i="24"/>
  <c r="BJ346" i="24"/>
  <c r="CA345" i="24"/>
  <c r="CC345" i="24"/>
  <c r="BW345" i="24"/>
  <c r="CI345" i="24"/>
  <c r="BN346" i="24"/>
  <c r="BO346" i="24" s="1"/>
  <c r="BR346" i="24"/>
  <c r="BS346" i="24" s="1"/>
  <c r="CE345" i="24"/>
  <c r="BY345" i="24"/>
  <c r="CK345" i="24"/>
  <c r="BP346" i="24"/>
  <c r="BQ346" i="24" s="1"/>
  <c r="CD345" i="24"/>
  <c r="CJ345" i="24"/>
  <c r="BX345" i="24"/>
  <c r="BH346" i="24"/>
  <c r="BI346" i="24" s="1"/>
  <c r="BH346" i="23"/>
  <c r="BI346" i="23" s="1"/>
  <c r="CJ345" i="23"/>
  <c r="CB345" i="23"/>
  <c r="BL346" i="23"/>
  <c r="BM346" i="23" s="1"/>
  <c r="CH345" i="23"/>
  <c r="BV345" i="23"/>
  <c r="CA345" i="23"/>
  <c r="BJ346" i="23"/>
  <c r="BK346" i="23" s="1"/>
  <c r="CG345" i="23"/>
  <c r="BU345" i="23"/>
  <c r="BD347" i="23"/>
  <c r="BE347" i="23" s="1"/>
  <c r="BF346" i="23"/>
  <c r="BG346" i="23" s="1"/>
  <c r="BX345" i="23"/>
  <c r="CE345" i="23"/>
  <c r="CK345" i="23"/>
  <c r="BY345" i="23"/>
  <c r="BR346" i="23"/>
  <c r="BS346" i="23" s="1"/>
  <c r="BQ347" i="23"/>
  <c r="BP347" i="23"/>
  <c r="CD346" i="23"/>
  <c r="CC345" i="23"/>
  <c r="BN346" i="23"/>
  <c r="BO346" i="23" s="1"/>
  <c r="BW345" i="23"/>
  <c r="CI345" i="23"/>
  <c r="BD347" i="22"/>
  <c r="BE347" i="22" s="1"/>
  <c r="BF347" i="22"/>
  <c r="BG347" i="22" s="1"/>
  <c r="BJ347" i="22"/>
  <c r="CG346" i="22"/>
  <c r="CA346" i="22"/>
  <c r="BU346" i="22"/>
  <c r="BK347" i="22"/>
  <c r="CC346" i="22"/>
  <c r="BN347" i="22"/>
  <c r="BO347" i="22" s="1"/>
  <c r="BW346" i="22"/>
  <c r="CI346" i="22"/>
  <c r="BL347" i="22"/>
  <c r="BV346" i="22"/>
  <c r="CH346" i="22"/>
  <c r="CB346" i="22"/>
  <c r="BM347" i="22"/>
  <c r="CE346" i="22"/>
  <c r="BR347" i="22"/>
  <c r="BS347" i="22" s="1"/>
  <c r="CK346" i="22"/>
  <c r="BY346" i="22"/>
  <c r="BP347" i="22"/>
  <c r="BX346" i="22"/>
  <c r="CJ346" i="22"/>
  <c r="CD346" i="22"/>
  <c r="BQ347" i="22"/>
  <c r="BH347" i="22"/>
  <c r="BI347" i="22" s="1"/>
  <c r="BH346" i="21"/>
  <c r="BI346" i="21" s="1"/>
  <c r="BL346" i="21"/>
  <c r="BM346" i="21" s="1"/>
  <c r="CH345" i="21"/>
  <c r="CB345" i="21"/>
  <c r="BV345" i="21"/>
  <c r="BD346" i="21"/>
  <c r="BE346" i="21" s="1"/>
  <c r="BF346" i="21"/>
  <c r="BG346" i="21" s="1"/>
  <c r="BP346" i="21"/>
  <c r="BQ346" i="21" s="1"/>
  <c r="CD345" i="21"/>
  <c r="BX345" i="21"/>
  <c r="CJ345" i="21"/>
  <c r="CK345" i="21"/>
  <c r="CE345" i="21"/>
  <c r="BR346" i="21"/>
  <c r="BS346" i="21"/>
  <c r="BY345" i="21"/>
  <c r="BW345" i="21"/>
  <c r="BN346" i="21"/>
  <c r="BO346" i="21" s="1"/>
  <c r="CI345" i="21"/>
  <c r="CC345" i="21"/>
  <c r="CA345" i="21"/>
  <c r="BJ346" i="21"/>
  <c r="BU345" i="21"/>
  <c r="BK346" i="21"/>
  <c r="CG345" i="21"/>
  <c r="BJ346" i="20"/>
  <c r="BU345" i="20"/>
  <c r="CA345" i="20"/>
  <c r="BK346" i="20"/>
  <c r="CG345" i="20"/>
  <c r="BD346" i="20"/>
  <c r="BE346" i="20" s="1"/>
  <c r="BP346" i="20"/>
  <c r="BQ346" i="20" s="1"/>
  <c r="CD345" i="20"/>
  <c r="BX345" i="20"/>
  <c r="CJ345" i="20"/>
  <c r="CK345" i="20"/>
  <c r="BR346" i="20"/>
  <c r="BS346" i="20" s="1"/>
  <c r="CE345" i="20"/>
  <c r="BY345" i="20"/>
  <c r="BH346" i="20"/>
  <c r="BI346" i="20" s="1"/>
  <c r="CH345" i="20"/>
  <c r="CB345" i="20"/>
  <c r="BV345" i="20"/>
  <c r="BL346" i="20"/>
  <c r="BM346" i="20" s="1"/>
  <c r="CI345" i="20"/>
  <c r="CC345" i="20"/>
  <c r="BN346" i="20"/>
  <c r="BO346" i="20" s="1"/>
  <c r="BW345" i="20"/>
  <c r="BF346" i="20"/>
  <c r="BG346" i="20" s="1"/>
  <c r="BW345" i="19"/>
  <c r="BN346" i="19"/>
  <c r="BO346" i="19" s="1"/>
  <c r="CI345" i="19"/>
  <c r="CC345" i="19"/>
  <c r="BF346" i="19"/>
  <c r="BG346" i="19" s="1"/>
  <c r="BP346" i="19"/>
  <c r="BQ346" i="19" s="1"/>
  <c r="CD345" i="19"/>
  <c r="BX345" i="19"/>
  <c r="CJ345" i="19"/>
  <c r="CH345" i="19"/>
  <c r="BV345" i="19"/>
  <c r="BL346" i="19"/>
  <c r="BM346" i="19" s="1"/>
  <c r="CB345" i="19"/>
  <c r="CK345" i="19"/>
  <c r="BY345" i="19"/>
  <c r="BR346" i="19"/>
  <c r="BS346" i="19" s="1"/>
  <c r="CE345" i="19"/>
  <c r="BH346" i="19"/>
  <c r="BI346" i="19" s="1"/>
  <c r="BD346" i="19"/>
  <c r="BE346" i="19" s="1"/>
  <c r="BJ346" i="19"/>
  <c r="BU345" i="19"/>
  <c r="BK346" i="19"/>
  <c r="CG345" i="19"/>
  <c r="CA345" i="19"/>
  <c r="BP349" i="26" l="1"/>
  <c r="BQ349" i="26" s="1"/>
  <c r="BX348" i="26"/>
  <c r="CJ348" i="26"/>
  <c r="CD348" i="26"/>
  <c r="BN349" i="26"/>
  <c r="BO349" i="26" s="1"/>
  <c r="BW348" i="26"/>
  <c r="CI348" i="26"/>
  <c r="CC348" i="26"/>
  <c r="BK349" i="26"/>
  <c r="CG348" i="26"/>
  <c r="CA348" i="26"/>
  <c r="BU348" i="26"/>
  <c r="BJ349" i="26"/>
  <c r="BD349" i="26"/>
  <c r="BE349" i="26" s="1"/>
  <c r="BF349" i="26"/>
  <c r="BG349" i="26" s="1"/>
  <c r="CE348" i="26"/>
  <c r="BY348" i="26"/>
  <c r="CK348" i="26"/>
  <c r="BR349" i="26"/>
  <c r="BS349" i="26" s="1"/>
  <c r="CB348" i="26"/>
  <c r="BL349" i="26"/>
  <c r="BM349" i="26" s="1"/>
  <c r="CH348" i="26"/>
  <c r="BV348" i="26"/>
  <c r="BH349" i="26"/>
  <c r="BI349" i="26" s="1"/>
  <c r="BW347" i="25"/>
  <c r="CI347" i="25"/>
  <c r="CC347" i="25"/>
  <c r="BN348" i="25"/>
  <c r="BO348" i="25" s="1"/>
  <c r="BH348" i="25"/>
  <c r="BI348" i="25" s="1"/>
  <c r="BF348" i="25"/>
  <c r="BG348" i="25" s="1"/>
  <c r="BV347" i="25"/>
  <c r="CH347" i="25"/>
  <c r="CB347" i="25"/>
  <c r="BL348" i="25"/>
  <c r="BM348" i="25" s="1"/>
  <c r="CK347" i="25"/>
  <c r="BR348" i="25"/>
  <c r="BS348" i="25" s="1"/>
  <c r="CE347" i="25"/>
  <c r="BY347" i="25"/>
  <c r="BD348" i="25"/>
  <c r="BE348" i="25" s="1"/>
  <c r="CJ347" i="25"/>
  <c r="BP348" i="25"/>
  <c r="BQ348" i="25" s="1"/>
  <c r="CD347" i="25"/>
  <c r="BX347" i="25"/>
  <c r="BJ348" i="25"/>
  <c r="BU347" i="25"/>
  <c r="CG347" i="25"/>
  <c r="CA347" i="25"/>
  <c r="BK348" i="25"/>
  <c r="BH347" i="24"/>
  <c r="BI347" i="24" s="1"/>
  <c r="BR347" i="24"/>
  <c r="BS347" i="24" s="1"/>
  <c r="CE346" i="24"/>
  <c r="BY346" i="24"/>
  <c r="CK346" i="24"/>
  <c r="BP347" i="24"/>
  <c r="BQ347" i="24" s="1"/>
  <c r="CD346" i="24"/>
  <c r="CJ346" i="24"/>
  <c r="BX346" i="24"/>
  <c r="CC346" i="24"/>
  <c r="CI346" i="24"/>
  <c r="BN347" i="24"/>
  <c r="BO347" i="24" s="1"/>
  <c r="BW346" i="24"/>
  <c r="BD347" i="24"/>
  <c r="BE347" i="24" s="1"/>
  <c r="CH346" i="24"/>
  <c r="BV346" i="24"/>
  <c r="BL347" i="24"/>
  <c r="BM347" i="24" s="1"/>
  <c r="CB346" i="24"/>
  <c r="BF347" i="24"/>
  <c r="BG347" i="24" s="1"/>
  <c r="CG346" i="24"/>
  <c r="BJ347" i="24"/>
  <c r="BK347" i="24" s="1"/>
  <c r="CA346" i="24"/>
  <c r="BU346" i="24"/>
  <c r="CA346" i="23"/>
  <c r="BJ347" i="23"/>
  <c r="BK347" i="23" s="1"/>
  <c r="CG346" i="23"/>
  <c r="BU346" i="23"/>
  <c r="BF347" i="23"/>
  <c r="BG347" i="23" s="1"/>
  <c r="BX346" i="23"/>
  <c r="BD348" i="23"/>
  <c r="BE348" i="23" s="1"/>
  <c r="CB346" i="23"/>
  <c r="BM347" i="23"/>
  <c r="BL347" i="23"/>
  <c r="CH346" i="23"/>
  <c r="BV346" i="23"/>
  <c r="CC346" i="23"/>
  <c r="BN347" i="23"/>
  <c r="BO347" i="23" s="1"/>
  <c r="BW346" i="23"/>
  <c r="CI346" i="23"/>
  <c r="CE346" i="23"/>
  <c r="BY346" i="23"/>
  <c r="CK346" i="23"/>
  <c r="BS347" i="23"/>
  <c r="BR347" i="23"/>
  <c r="BH347" i="23"/>
  <c r="BI347" i="23" s="1"/>
  <c r="CJ346" i="23"/>
  <c r="BP348" i="23"/>
  <c r="BQ348" i="23" s="1"/>
  <c r="CD347" i="23"/>
  <c r="CE347" i="22"/>
  <c r="BY347" i="22"/>
  <c r="BS348" i="22"/>
  <c r="BR348" i="22"/>
  <c r="CK347" i="22"/>
  <c r="BF348" i="22"/>
  <c r="BG348" i="22" s="1"/>
  <c r="CC347" i="22"/>
  <c r="BW347" i="22"/>
  <c r="BN348" i="22"/>
  <c r="BO348" i="22" s="1"/>
  <c r="CI347" i="22"/>
  <c r="BH348" i="22"/>
  <c r="BI348" i="22"/>
  <c r="BD348" i="22"/>
  <c r="BE348" i="22" s="1"/>
  <c r="BU347" i="22"/>
  <c r="BJ348" i="22"/>
  <c r="BK348" i="22" s="1"/>
  <c r="CG347" i="22"/>
  <c r="CA347" i="22"/>
  <c r="BP348" i="22"/>
  <c r="BQ348" i="22" s="1"/>
  <c r="CD347" i="22"/>
  <c r="CJ347" i="22"/>
  <c r="BX347" i="22"/>
  <c r="CB347" i="22"/>
  <c r="BV347" i="22"/>
  <c r="BL348" i="22"/>
  <c r="BM348" i="22" s="1"/>
  <c r="CH347" i="22"/>
  <c r="BD347" i="21"/>
  <c r="BE347" i="21" s="1"/>
  <c r="BN347" i="21"/>
  <c r="BW346" i="21"/>
  <c r="BO347" i="21"/>
  <c r="CC346" i="21"/>
  <c r="CI346" i="21"/>
  <c r="CD346" i="21"/>
  <c r="BP347" i="21"/>
  <c r="BX346" i="21"/>
  <c r="CJ346" i="21"/>
  <c r="BQ347" i="21"/>
  <c r="BL347" i="21"/>
  <c r="CH346" i="21"/>
  <c r="BM347" i="21"/>
  <c r="CB346" i="21"/>
  <c r="BV346" i="21"/>
  <c r="BF347" i="21"/>
  <c r="BG347" i="21" s="1"/>
  <c r="BH347" i="21"/>
  <c r="BI347" i="21" s="1"/>
  <c r="BS347" i="21"/>
  <c r="CK346" i="21"/>
  <c r="CE346" i="21"/>
  <c r="BR347" i="21"/>
  <c r="BY346" i="21"/>
  <c r="CA346" i="21"/>
  <c r="BJ347" i="21"/>
  <c r="BU346" i="21"/>
  <c r="BK347" i="21"/>
  <c r="CG346" i="21"/>
  <c r="BF347" i="20"/>
  <c r="BG347" i="20" s="1"/>
  <c r="CK346" i="20"/>
  <c r="BR347" i="20"/>
  <c r="BS347" i="20" s="1"/>
  <c r="CE346" i="20"/>
  <c r="BY346" i="20"/>
  <c r="BW346" i="20"/>
  <c r="CI346" i="20"/>
  <c r="BN347" i="20"/>
  <c r="BO347" i="20" s="1"/>
  <c r="CC346" i="20"/>
  <c r="BD347" i="20"/>
  <c r="BE347" i="20" s="1"/>
  <c r="BV346" i="20"/>
  <c r="CH346" i="20"/>
  <c r="BL347" i="20"/>
  <c r="BM347" i="20" s="1"/>
  <c r="CB346" i="20"/>
  <c r="BP347" i="20"/>
  <c r="BQ347" i="20" s="1"/>
  <c r="CD346" i="20"/>
  <c r="CJ346" i="20"/>
  <c r="BX346" i="20"/>
  <c r="BH347" i="20"/>
  <c r="BI347" i="20"/>
  <c r="BJ347" i="20"/>
  <c r="BK347" i="20" s="1"/>
  <c r="BU346" i="20"/>
  <c r="CG346" i="20"/>
  <c r="CA346" i="20"/>
  <c r="BF347" i="19"/>
  <c r="BG347" i="19" s="1"/>
  <c r="CH346" i="19"/>
  <c r="BV346" i="19"/>
  <c r="BL347" i="19"/>
  <c r="BM347" i="19" s="1"/>
  <c r="CB346" i="19"/>
  <c r="CK346" i="19"/>
  <c r="BY346" i="19"/>
  <c r="BR347" i="19"/>
  <c r="BS347" i="19" s="1"/>
  <c r="CE346" i="19"/>
  <c r="BH347" i="19"/>
  <c r="BI347" i="19" s="1"/>
  <c r="BP347" i="19"/>
  <c r="CD346" i="19"/>
  <c r="BQ347" i="19"/>
  <c r="BX346" i="19"/>
  <c r="CJ346" i="19"/>
  <c r="BW346" i="19"/>
  <c r="BN347" i="19"/>
  <c r="BO347" i="19" s="1"/>
  <c r="CI346" i="19"/>
  <c r="CC346" i="19"/>
  <c r="BJ347" i="19"/>
  <c r="BU346" i="19"/>
  <c r="CA346" i="19"/>
  <c r="BK347" i="19"/>
  <c r="CG346" i="19"/>
  <c r="BD347" i="19"/>
  <c r="BE347" i="19" s="1"/>
  <c r="BH350" i="26" l="1"/>
  <c r="BI350" i="26" s="1"/>
  <c r="BV349" i="26"/>
  <c r="CH349" i="26"/>
  <c r="CB349" i="26"/>
  <c r="BL350" i="26"/>
  <c r="BM350" i="26" s="1"/>
  <c r="CK349" i="26"/>
  <c r="BR350" i="26"/>
  <c r="BS350" i="26" s="1"/>
  <c r="CE349" i="26"/>
  <c r="BY349" i="26"/>
  <c r="BF350" i="26"/>
  <c r="BG350" i="26" s="1"/>
  <c r="CC349" i="26"/>
  <c r="BN350" i="26"/>
  <c r="BO350" i="26" s="1"/>
  <c r="CI349" i="26"/>
  <c r="BW349" i="26"/>
  <c r="BD350" i="26"/>
  <c r="BE350" i="26" s="1"/>
  <c r="BP350" i="26"/>
  <c r="BQ350" i="26" s="1"/>
  <c r="BX349" i="26"/>
  <c r="CJ349" i="26"/>
  <c r="CD349" i="26"/>
  <c r="BU349" i="26"/>
  <c r="CG349" i="26"/>
  <c r="BJ350" i="26"/>
  <c r="BK350" i="26" s="1"/>
  <c r="CA349" i="26"/>
  <c r="BL349" i="25"/>
  <c r="BM349" i="25" s="1"/>
  <c r="BV348" i="25"/>
  <c r="CH348" i="25"/>
  <c r="CB348" i="25"/>
  <c r="BF349" i="25"/>
  <c r="BG349" i="25" s="1"/>
  <c r="BR349" i="25"/>
  <c r="BS349" i="25" s="1"/>
  <c r="CK348" i="25"/>
  <c r="CE348" i="25"/>
  <c r="BY348" i="25"/>
  <c r="BP349" i="25"/>
  <c r="BQ349" i="25" s="1"/>
  <c r="CJ348" i="25"/>
  <c r="CD348" i="25"/>
  <c r="BX348" i="25"/>
  <c r="BW348" i="25"/>
  <c r="CI348" i="25"/>
  <c r="CC348" i="25"/>
  <c r="BN349" i="25"/>
  <c r="BO349" i="25" s="1"/>
  <c r="BD349" i="25"/>
  <c r="BE349" i="25" s="1"/>
  <c r="BH349" i="25"/>
  <c r="BI349" i="25" s="1"/>
  <c r="BU348" i="25"/>
  <c r="BJ349" i="25"/>
  <c r="BK349" i="25" s="1"/>
  <c r="CG348" i="25"/>
  <c r="CA348" i="25"/>
  <c r="CC347" i="24"/>
  <c r="CI347" i="24"/>
  <c r="BW347" i="24"/>
  <c r="BN348" i="24"/>
  <c r="BO348" i="24" s="1"/>
  <c r="BP348" i="24"/>
  <c r="BQ348" i="24" s="1"/>
  <c r="CD347" i="24"/>
  <c r="CJ347" i="24"/>
  <c r="BX347" i="24"/>
  <c r="BD348" i="24"/>
  <c r="BE348" i="24" s="1"/>
  <c r="BR348" i="24"/>
  <c r="BS348" i="24" s="1"/>
  <c r="CE347" i="24"/>
  <c r="BY347" i="24"/>
  <c r="CK347" i="24"/>
  <c r="CG347" i="24"/>
  <c r="BJ348" i="24"/>
  <c r="BK348" i="24" s="1"/>
  <c r="CA347" i="24"/>
  <c r="BU347" i="24"/>
  <c r="BF348" i="24"/>
  <c r="BG348" i="24" s="1"/>
  <c r="CH347" i="24"/>
  <c r="BV347" i="24"/>
  <c r="BL348" i="24"/>
  <c r="BM348" i="24" s="1"/>
  <c r="CB347" i="24"/>
  <c r="BH348" i="24"/>
  <c r="BI348" i="24" s="1"/>
  <c r="BP349" i="23"/>
  <c r="BQ349" i="23" s="1"/>
  <c r="CD348" i="23"/>
  <c r="BD349" i="23"/>
  <c r="BE349" i="23" s="1"/>
  <c r="BH348" i="23"/>
  <c r="BI348" i="23" s="1"/>
  <c r="CJ347" i="23"/>
  <c r="BF348" i="23"/>
  <c r="BG348" i="23" s="1"/>
  <c r="BX347" i="23"/>
  <c r="CA347" i="23"/>
  <c r="BJ348" i="23"/>
  <c r="BK348" i="23" s="1"/>
  <c r="BU347" i="23"/>
  <c r="CG347" i="23"/>
  <c r="CC347" i="23"/>
  <c r="BN348" i="23"/>
  <c r="BO348" i="23" s="1"/>
  <c r="BW347" i="23"/>
  <c r="CI347" i="23"/>
  <c r="CB347" i="23"/>
  <c r="BL348" i="23"/>
  <c r="BM348" i="23" s="1"/>
  <c r="BV347" i="23"/>
  <c r="CH347" i="23"/>
  <c r="CE347" i="23"/>
  <c r="BY347" i="23"/>
  <c r="CK347" i="23"/>
  <c r="BR348" i="23"/>
  <c r="BS348" i="23" s="1"/>
  <c r="CC348" i="22"/>
  <c r="BN349" i="22"/>
  <c r="BO349" i="22" s="1"/>
  <c r="BW348" i="22"/>
  <c r="CI348" i="22"/>
  <c r="CA348" i="22"/>
  <c r="BJ349" i="22"/>
  <c r="BK349" i="22" s="1"/>
  <c r="BU348" i="22"/>
  <c r="CG348" i="22"/>
  <c r="BF349" i="22"/>
  <c r="BG349" i="22" s="1"/>
  <c r="BP349" i="22"/>
  <c r="BQ349" i="22" s="1"/>
  <c r="CD348" i="22"/>
  <c r="CJ348" i="22"/>
  <c r="BX348" i="22"/>
  <c r="CH348" i="22"/>
  <c r="CB348" i="22"/>
  <c r="BV348" i="22"/>
  <c r="BL349" i="22"/>
  <c r="BM349" i="22" s="1"/>
  <c r="BD349" i="22"/>
  <c r="BE349" i="22" s="1"/>
  <c r="CE348" i="22"/>
  <c r="BR349" i="22"/>
  <c r="BY348" i="22"/>
  <c r="CK348" i="22"/>
  <c r="BS349" i="22"/>
  <c r="BH349" i="22"/>
  <c r="BI349" i="22" s="1"/>
  <c r="BF348" i="21"/>
  <c r="BG348" i="21" s="1"/>
  <c r="BH348" i="21"/>
  <c r="BI348" i="21" s="1"/>
  <c r="BD348" i="21"/>
  <c r="BE348" i="21" s="1"/>
  <c r="BN348" i="21"/>
  <c r="CI347" i="21"/>
  <c r="BW347" i="21"/>
  <c r="CC347" i="21"/>
  <c r="BO348" i="21"/>
  <c r="BX347" i="21"/>
  <c r="BP348" i="21"/>
  <c r="CD347" i="21"/>
  <c r="BQ348" i="21"/>
  <c r="CJ347" i="21"/>
  <c r="BU347" i="21"/>
  <c r="CG347" i="21"/>
  <c r="BJ348" i="21"/>
  <c r="BK348" i="21" s="1"/>
  <c r="CA347" i="21"/>
  <c r="CB347" i="21"/>
  <c r="BM348" i="21"/>
  <c r="CH347" i="21"/>
  <c r="BL348" i="21"/>
  <c r="BV347" i="21"/>
  <c r="CK347" i="21"/>
  <c r="CE347" i="21"/>
  <c r="BR348" i="21"/>
  <c r="BS348" i="21" s="1"/>
  <c r="BY347" i="21"/>
  <c r="CK347" i="20"/>
  <c r="BR348" i="20"/>
  <c r="CE347" i="20"/>
  <c r="BY347" i="20"/>
  <c r="BS348" i="20"/>
  <c r="BJ348" i="20"/>
  <c r="BK348" i="20" s="1"/>
  <c r="BU347" i="20"/>
  <c r="CG347" i="20"/>
  <c r="CA347" i="20"/>
  <c r="BD348" i="20"/>
  <c r="BE348" i="20" s="1"/>
  <c r="BW347" i="20"/>
  <c r="CI347" i="20"/>
  <c r="BN348" i="20"/>
  <c r="BO348" i="20" s="1"/>
  <c r="CC347" i="20"/>
  <c r="BX347" i="20"/>
  <c r="BP348" i="20"/>
  <c r="BQ348" i="20" s="1"/>
  <c r="CD347" i="20"/>
  <c r="CJ347" i="20"/>
  <c r="CB347" i="20"/>
  <c r="BV347" i="20"/>
  <c r="BM348" i="20"/>
  <c r="BL348" i="20"/>
  <c r="CH347" i="20"/>
  <c r="BF348" i="20"/>
  <c r="BG348" i="20" s="1"/>
  <c r="BH348" i="20"/>
  <c r="BI348" i="20" s="1"/>
  <c r="BH348" i="19"/>
  <c r="BI348" i="19" s="1"/>
  <c r="CH347" i="19"/>
  <c r="CB347" i="19"/>
  <c r="BL348" i="19"/>
  <c r="BM348" i="19" s="1"/>
  <c r="BV347" i="19"/>
  <c r="BW347" i="19"/>
  <c r="CI347" i="19"/>
  <c r="CC347" i="19"/>
  <c r="BN348" i="19"/>
  <c r="BO348" i="19" s="1"/>
  <c r="CK347" i="19"/>
  <c r="BY347" i="19"/>
  <c r="BR348" i="19"/>
  <c r="BS348" i="19" s="1"/>
  <c r="CE347" i="19"/>
  <c r="BD348" i="19"/>
  <c r="BE348" i="19" s="1"/>
  <c r="BF348" i="19"/>
  <c r="BG348" i="19" s="1"/>
  <c r="BJ348" i="19"/>
  <c r="BK348" i="19" s="1"/>
  <c r="BU347" i="19"/>
  <c r="CA347" i="19"/>
  <c r="CG347" i="19"/>
  <c r="BP348" i="19"/>
  <c r="CD347" i="19"/>
  <c r="BQ348" i="19"/>
  <c r="BX347" i="19"/>
  <c r="CJ347" i="19"/>
  <c r="BF351" i="26" l="1"/>
  <c r="BG351" i="26" s="1"/>
  <c r="CC350" i="26"/>
  <c r="BW350" i="26"/>
  <c r="CI350" i="26"/>
  <c r="BN351" i="26"/>
  <c r="BO351" i="26" s="1"/>
  <c r="CK350" i="26"/>
  <c r="BY350" i="26"/>
  <c r="BR351" i="26"/>
  <c r="BS351" i="26" s="1"/>
  <c r="CE350" i="26"/>
  <c r="BJ351" i="26"/>
  <c r="BK351" i="26" s="1"/>
  <c r="CG350" i="26"/>
  <c r="CA350" i="26"/>
  <c r="BU350" i="26"/>
  <c r="BD351" i="26"/>
  <c r="BE351" i="26" s="1"/>
  <c r="BP351" i="26"/>
  <c r="CD350" i="26"/>
  <c r="BX350" i="26"/>
  <c r="CJ350" i="26"/>
  <c r="BQ351" i="26"/>
  <c r="BL351" i="26"/>
  <c r="BM351" i="26" s="1"/>
  <c r="BV350" i="26"/>
  <c r="CH350" i="26"/>
  <c r="CB350" i="26"/>
  <c r="BH351" i="26"/>
  <c r="BI351" i="26" s="1"/>
  <c r="BF350" i="25"/>
  <c r="BG350" i="25" s="1"/>
  <c r="BH350" i="25"/>
  <c r="BI350" i="25" s="1"/>
  <c r="BP350" i="25"/>
  <c r="BQ350" i="25" s="1"/>
  <c r="CD349" i="25"/>
  <c r="BX349" i="25"/>
  <c r="CJ349" i="25"/>
  <c r="BR350" i="25"/>
  <c r="BS350" i="25" s="1"/>
  <c r="CE349" i="25"/>
  <c r="BY349" i="25"/>
  <c r="CK349" i="25"/>
  <c r="CC349" i="25"/>
  <c r="BN350" i="25"/>
  <c r="BO350" i="25" s="1"/>
  <c r="BW349" i="25"/>
  <c r="CI349" i="25"/>
  <c r="CG349" i="25"/>
  <c r="CA349" i="25"/>
  <c r="BU349" i="25"/>
  <c r="BJ350" i="25"/>
  <c r="BK350" i="25" s="1"/>
  <c r="BD350" i="25"/>
  <c r="BE350" i="25" s="1"/>
  <c r="CH349" i="25"/>
  <c r="CB349" i="25"/>
  <c r="BL350" i="25"/>
  <c r="BM350" i="25" s="1"/>
  <c r="BV349" i="25"/>
  <c r="BH349" i="24"/>
  <c r="BI349" i="24" s="1"/>
  <c r="BD349" i="24"/>
  <c r="BE349" i="24" s="1"/>
  <c r="CC348" i="24"/>
  <c r="BN349" i="24"/>
  <c r="BO349" i="24" s="1"/>
  <c r="CI348" i="24"/>
  <c r="BW348" i="24"/>
  <c r="BP349" i="24"/>
  <c r="BQ349" i="24" s="1"/>
  <c r="CD348" i="24"/>
  <c r="CJ348" i="24"/>
  <c r="BX348" i="24"/>
  <c r="BR349" i="24"/>
  <c r="BS349" i="24" s="1"/>
  <c r="CE348" i="24"/>
  <c r="BY348" i="24"/>
  <c r="CK348" i="24"/>
  <c r="CH348" i="24"/>
  <c r="BV348" i="24"/>
  <c r="BL349" i="24"/>
  <c r="BM349" i="24" s="1"/>
  <c r="CB348" i="24"/>
  <c r="BF349" i="24"/>
  <c r="BG349" i="24" s="1"/>
  <c r="CG348" i="24"/>
  <c r="CA348" i="24"/>
  <c r="BJ349" i="24"/>
  <c r="BK349" i="24" s="1"/>
  <c r="BU348" i="24"/>
  <c r="CA348" i="23"/>
  <c r="BJ349" i="23"/>
  <c r="BK349" i="23" s="1"/>
  <c r="CG348" i="23"/>
  <c r="BU348" i="23"/>
  <c r="BH349" i="23"/>
  <c r="BI349" i="23" s="1"/>
  <c r="CJ348" i="23"/>
  <c r="BD350" i="23"/>
  <c r="BE350" i="23" s="1"/>
  <c r="CB348" i="23"/>
  <c r="BM349" i="23"/>
  <c r="BL349" i="23"/>
  <c r="BV348" i="23"/>
  <c r="CH348" i="23"/>
  <c r="CE348" i="23"/>
  <c r="BY348" i="23"/>
  <c r="CK348" i="23"/>
  <c r="BR349" i="23"/>
  <c r="BS349" i="23" s="1"/>
  <c r="BF349" i="23"/>
  <c r="BG349" i="23" s="1"/>
  <c r="BX348" i="23"/>
  <c r="BO349" i="23"/>
  <c r="CC348" i="23"/>
  <c r="BN349" i="23"/>
  <c r="BW348" i="23"/>
  <c r="CI348" i="23"/>
  <c r="BP350" i="23"/>
  <c r="BQ350" i="23" s="1"/>
  <c r="CD349" i="23"/>
  <c r="BP350" i="22"/>
  <c r="BQ350" i="22" s="1"/>
  <c r="CD349" i="22"/>
  <c r="BX349" i="22"/>
  <c r="CJ349" i="22"/>
  <c r="CB349" i="22"/>
  <c r="BL350" i="22"/>
  <c r="BM350" i="22" s="1"/>
  <c r="CH349" i="22"/>
  <c r="BV349" i="22"/>
  <c r="CA349" i="22"/>
  <c r="BK350" i="22"/>
  <c r="BJ350" i="22"/>
  <c r="CG349" i="22"/>
  <c r="BU349" i="22"/>
  <c r="BD350" i="22"/>
  <c r="BE350" i="22" s="1"/>
  <c r="BH350" i="22"/>
  <c r="BI350" i="22" s="1"/>
  <c r="BF350" i="22"/>
  <c r="BG350" i="22" s="1"/>
  <c r="CC349" i="22"/>
  <c r="BN350" i="22"/>
  <c r="BO350" i="22" s="1"/>
  <c r="CI349" i="22"/>
  <c r="BW349" i="22"/>
  <c r="CE349" i="22"/>
  <c r="BR350" i="22"/>
  <c r="BS350" i="22" s="1"/>
  <c r="CK349" i="22"/>
  <c r="BY349" i="22"/>
  <c r="BU348" i="21"/>
  <c r="CG348" i="21"/>
  <c r="BJ349" i="21"/>
  <c r="BK349" i="21" s="1"/>
  <c r="CA348" i="21"/>
  <c r="BD349" i="21"/>
  <c r="BE349" i="21" s="1"/>
  <c r="BH349" i="21"/>
  <c r="BI349" i="21" s="1"/>
  <c r="CK348" i="21"/>
  <c r="BR349" i="21"/>
  <c r="BS349" i="21" s="1"/>
  <c r="BY348" i="21"/>
  <c r="CE348" i="21"/>
  <c r="BF349" i="21"/>
  <c r="BG349" i="21" s="1"/>
  <c r="BN349" i="21"/>
  <c r="CI348" i="21"/>
  <c r="CC348" i="21"/>
  <c r="BO349" i="21"/>
  <c r="BW348" i="21"/>
  <c r="BX348" i="21"/>
  <c r="BP349" i="21"/>
  <c r="BQ349" i="21" s="1"/>
  <c r="CJ348" i="21"/>
  <c r="CD348" i="21"/>
  <c r="CB348" i="21"/>
  <c r="BL349" i="21"/>
  <c r="BV348" i="21"/>
  <c r="CH348" i="21"/>
  <c r="BM349" i="21"/>
  <c r="BF349" i="20"/>
  <c r="BG349" i="20" s="1"/>
  <c r="BW348" i="20"/>
  <c r="CI348" i="20"/>
  <c r="BN349" i="20"/>
  <c r="BO349" i="20" s="1"/>
  <c r="CC348" i="20"/>
  <c r="BJ349" i="20"/>
  <c r="BK349" i="20" s="1"/>
  <c r="BU348" i="20"/>
  <c r="CG348" i="20"/>
  <c r="CA348" i="20"/>
  <c r="BH349" i="20"/>
  <c r="BI349" i="20" s="1"/>
  <c r="BD349" i="20"/>
  <c r="BE349" i="20" s="1"/>
  <c r="BX348" i="20"/>
  <c r="BP349" i="20"/>
  <c r="BQ349" i="20" s="1"/>
  <c r="CD348" i="20"/>
  <c r="CJ348" i="20"/>
  <c r="CB348" i="20"/>
  <c r="BV348" i="20"/>
  <c r="BL349" i="20"/>
  <c r="BM349" i="20" s="1"/>
  <c r="CH348" i="20"/>
  <c r="CK348" i="20"/>
  <c r="BR349" i="20"/>
  <c r="CE348" i="20"/>
  <c r="BY348" i="20"/>
  <c r="BS349" i="20"/>
  <c r="BW348" i="19"/>
  <c r="CI348" i="19"/>
  <c r="CC348" i="19"/>
  <c r="BN349" i="19"/>
  <c r="BO349" i="19" s="1"/>
  <c r="CH348" i="19"/>
  <c r="BV348" i="19"/>
  <c r="BL349" i="19"/>
  <c r="CB348" i="19"/>
  <c r="BM349" i="19"/>
  <c r="BD349" i="19"/>
  <c r="BE349" i="19" s="1"/>
  <c r="CK348" i="19"/>
  <c r="BY348" i="19"/>
  <c r="CE348" i="19"/>
  <c r="BR349" i="19"/>
  <c r="BS349" i="19" s="1"/>
  <c r="BJ349" i="19"/>
  <c r="BK349" i="19" s="1"/>
  <c r="CG348" i="19"/>
  <c r="BU348" i="19"/>
  <c r="CA348" i="19"/>
  <c r="BF349" i="19"/>
  <c r="BG349" i="19" s="1"/>
  <c r="BH349" i="19"/>
  <c r="BI349" i="19" s="1"/>
  <c r="BP349" i="19"/>
  <c r="CD348" i="19"/>
  <c r="BQ349" i="19"/>
  <c r="BX348" i="19"/>
  <c r="CJ348" i="19"/>
  <c r="CK351" i="26" l="1"/>
  <c r="BY351" i="26"/>
  <c r="BR352" i="26"/>
  <c r="BS352" i="26" s="1"/>
  <c r="CE351" i="26"/>
  <c r="CA351" i="26"/>
  <c r="BJ352" i="26"/>
  <c r="BK352" i="26" s="1"/>
  <c r="CG351" i="26"/>
  <c r="BU351" i="26"/>
  <c r="BM352" i="26"/>
  <c r="CH351" i="26"/>
  <c r="CB351" i="26"/>
  <c r="BV351" i="26"/>
  <c r="BL352" i="26"/>
  <c r="CC351" i="26"/>
  <c r="BN352" i="26"/>
  <c r="BO352" i="26" s="1"/>
  <c r="BW351" i="26"/>
  <c r="CI351" i="26"/>
  <c r="BH352" i="26"/>
  <c r="BI352" i="26" s="1"/>
  <c r="BF352" i="26"/>
  <c r="BG352" i="26" s="1"/>
  <c r="BP352" i="26"/>
  <c r="CD351" i="26"/>
  <c r="BX351" i="26"/>
  <c r="BQ352" i="26"/>
  <c r="CJ351" i="26"/>
  <c r="BD352" i="26"/>
  <c r="BE352" i="26" s="1"/>
  <c r="BR351" i="25"/>
  <c r="CE350" i="25"/>
  <c r="BS351" i="25"/>
  <c r="CK350" i="25"/>
  <c r="BY350" i="25"/>
  <c r="BL351" i="25"/>
  <c r="BM351" i="25" s="1"/>
  <c r="BV350" i="25"/>
  <c r="CH350" i="25"/>
  <c r="CB350" i="25"/>
  <c r="BD351" i="25"/>
  <c r="BE351" i="25" s="1"/>
  <c r="BP351" i="25"/>
  <c r="BQ351" i="25" s="1"/>
  <c r="CD350" i="25"/>
  <c r="CJ350" i="25"/>
  <c r="BX350" i="25"/>
  <c r="CG350" i="25"/>
  <c r="BU350" i="25"/>
  <c r="BJ351" i="25"/>
  <c r="BK351" i="25" s="1"/>
  <c r="CA350" i="25"/>
  <c r="BH351" i="25"/>
  <c r="BI351" i="25" s="1"/>
  <c r="BN351" i="25"/>
  <c r="BO351" i="25" s="1"/>
  <c r="BW350" i="25"/>
  <c r="CI350" i="25"/>
  <c r="CC350" i="25"/>
  <c r="BF351" i="25"/>
  <c r="BG351" i="25" s="1"/>
  <c r="BJ350" i="24"/>
  <c r="CG349" i="24"/>
  <c r="CA349" i="24"/>
  <c r="BK350" i="24"/>
  <c r="BU349" i="24"/>
  <c r="CE349" i="24"/>
  <c r="BR350" i="24"/>
  <c r="BS350" i="24" s="1"/>
  <c r="BY349" i="24"/>
  <c r="CK349" i="24"/>
  <c r="CC349" i="24"/>
  <c r="BO350" i="24"/>
  <c r="BN350" i="24"/>
  <c r="BW349" i="24"/>
  <c r="CI349" i="24"/>
  <c r="CD349" i="24"/>
  <c r="BP350" i="24"/>
  <c r="BQ350" i="24" s="1"/>
  <c r="CJ349" i="24"/>
  <c r="BX349" i="24"/>
  <c r="BF350" i="24"/>
  <c r="BG350" i="24" s="1"/>
  <c r="CH349" i="24"/>
  <c r="BV349" i="24"/>
  <c r="CB349" i="24"/>
  <c r="BL350" i="24"/>
  <c r="BM350" i="24" s="1"/>
  <c r="BD350" i="24"/>
  <c r="BE350" i="24" s="1"/>
  <c r="BH350" i="24"/>
  <c r="BI350" i="24" s="1"/>
  <c r="BP351" i="23"/>
  <c r="BQ351" i="23" s="1"/>
  <c r="CD350" i="23"/>
  <c r="BF350" i="23"/>
  <c r="BG350" i="23" s="1"/>
  <c r="BX349" i="23"/>
  <c r="CA349" i="23"/>
  <c r="BU349" i="23"/>
  <c r="BJ350" i="23"/>
  <c r="BK350" i="23" s="1"/>
  <c r="CG349" i="23"/>
  <c r="BD351" i="23"/>
  <c r="BE351" i="23" s="1"/>
  <c r="BH350" i="23"/>
  <c r="BI350" i="23" s="1"/>
  <c r="CJ349" i="23"/>
  <c r="CE349" i="23"/>
  <c r="BY349" i="23"/>
  <c r="BR350" i="23"/>
  <c r="BS350" i="23" s="1"/>
  <c r="CK349" i="23"/>
  <c r="CB349" i="23"/>
  <c r="BV349" i="23"/>
  <c r="CH349" i="23"/>
  <c r="BL350" i="23"/>
  <c r="BM350" i="23" s="1"/>
  <c r="BN350" i="23"/>
  <c r="CC349" i="23"/>
  <c r="BO350" i="23"/>
  <c r="BW349" i="23"/>
  <c r="CI349" i="23"/>
  <c r="CE350" i="22"/>
  <c r="CK350" i="22"/>
  <c r="BR351" i="22"/>
  <c r="BS351" i="22" s="1"/>
  <c r="BY350" i="22"/>
  <c r="CC350" i="22"/>
  <c r="BN351" i="22"/>
  <c r="BO351" i="22" s="1"/>
  <c r="BW350" i="22"/>
  <c r="CI350" i="22"/>
  <c r="BH351" i="22"/>
  <c r="BI351" i="22" s="1"/>
  <c r="BD351" i="22"/>
  <c r="BE351" i="22" s="1"/>
  <c r="CB350" i="22"/>
  <c r="BV350" i="22"/>
  <c r="BL351" i="22"/>
  <c r="BM351" i="22" s="1"/>
  <c r="CH350" i="22"/>
  <c r="BF351" i="22"/>
  <c r="BG351" i="22" s="1"/>
  <c r="BP351" i="22"/>
  <c r="BQ351" i="22" s="1"/>
  <c r="CD350" i="22"/>
  <c r="BX350" i="22"/>
  <c r="CJ350" i="22"/>
  <c r="CA350" i="22"/>
  <c r="BJ351" i="22"/>
  <c r="BK351" i="22" s="1"/>
  <c r="BU350" i="22"/>
  <c r="CG350" i="22"/>
  <c r="BX349" i="21"/>
  <c r="CD349" i="21"/>
  <c r="BP350" i="21"/>
  <c r="BQ350" i="21" s="1"/>
  <c r="CJ349" i="21"/>
  <c r="BJ350" i="21"/>
  <c r="BU349" i="21"/>
  <c r="BK350" i="21"/>
  <c r="CG349" i="21"/>
  <c r="CA349" i="21"/>
  <c r="BF350" i="21"/>
  <c r="BG350" i="21" s="1"/>
  <c r="BH350" i="21"/>
  <c r="BI350" i="21"/>
  <c r="CK349" i="21"/>
  <c r="BR350" i="21"/>
  <c r="BS350" i="21"/>
  <c r="CE349" i="21"/>
  <c r="BY349" i="21"/>
  <c r="BD350" i="21"/>
  <c r="BE350" i="21" s="1"/>
  <c r="CB349" i="21"/>
  <c r="BV349" i="21"/>
  <c r="BL350" i="21"/>
  <c r="BM350" i="21" s="1"/>
  <c r="CH349" i="21"/>
  <c r="BN350" i="21"/>
  <c r="CI349" i="21"/>
  <c r="BO350" i="21"/>
  <c r="CC349" i="21"/>
  <c r="BW349" i="21"/>
  <c r="BX349" i="20"/>
  <c r="BP350" i="20"/>
  <c r="BQ350" i="20" s="1"/>
  <c r="CD349" i="20"/>
  <c r="CJ349" i="20"/>
  <c r="BF350" i="20"/>
  <c r="BG350" i="20" s="1"/>
  <c r="BH350" i="20"/>
  <c r="BI350" i="20" s="1"/>
  <c r="CB349" i="20"/>
  <c r="BV349" i="20"/>
  <c r="BM350" i="20"/>
  <c r="BL350" i="20"/>
  <c r="CH349" i="20"/>
  <c r="BW349" i="20"/>
  <c r="CI349" i="20"/>
  <c r="BN350" i="20"/>
  <c r="BO350" i="20" s="1"/>
  <c r="CC349" i="20"/>
  <c r="BD350" i="20"/>
  <c r="BE350" i="20" s="1"/>
  <c r="BJ350" i="20"/>
  <c r="BK350" i="20" s="1"/>
  <c r="BU349" i="20"/>
  <c r="CG349" i="20"/>
  <c r="CA349" i="20"/>
  <c r="CK349" i="20"/>
  <c r="BR350" i="20"/>
  <c r="CE349" i="20"/>
  <c r="BY349" i="20"/>
  <c r="BS350" i="20"/>
  <c r="BH350" i="19"/>
  <c r="BI350" i="19" s="1"/>
  <c r="BD350" i="19"/>
  <c r="BE350" i="19" s="1"/>
  <c r="BW349" i="19"/>
  <c r="BN350" i="19"/>
  <c r="BO350" i="19" s="1"/>
  <c r="CI349" i="19"/>
  <c r="CC349" i="19"/>
  <c r="BF350" i="19"/>
  <c r="BG350" i="19" s="1"/>
  <c r="BJ350" i="19"/>
  <c r="BK350" i="19" s="1"/>
  <c r="CG349" i="19"/>
  <c r="BU349" i="19"/>
  <c r="CA349" i="19"/>
  <c r="CK349" i="19"/>
  <c r="BY349" i="19"/>
  <c r="BR350" i="19"/>
  <c r="BS350" i="19" s="1"/>
  <c r="CE349" i="19"/>
  <c r="BL350" i="19"/>
  <c r="BM350" i="19" s="1"/>
  <c r="CH349" i="19"/>
  <c r="BV349" i="19"/>
  <c r="CB349" i="19"/>
  <c r="BP350" i="19"/>
  <c r="CD349" i="19"/>
  <c r="BX349" i="19"/>
  <c r="BQ350" i="19"/>
  <c r="CJ349" i="19"/>
  <c r="CA352" i="26" l="1"/>
  <c r="BJ353" i="26"/>
  <c r="BK353" i="26" s="1"/>
  <c r="CG352" i="26"/>
  <c r="BU352" i="26"/>
  <c r="BH353" i="26"/>
  <c r="BI353" i="26" s="1"/>
  <c r="CK352" i="26"/>
  <c r="BR353" i="26"/>
  <c r="BS353" i="26" s="1"/>
  <c r="CE352" i="26"/>
  <c r="BY352" i="26"/>
  <c r="CC352" i="26"/>
  <c r="BN353" i="26"/>
  <c r="BO353" i="26" s="1"/>
  <c r="BW352" i="26"/>
  <c r="CI352" i="26"/>
  <c r="BF353" i="26"/>
  <c r="BG353" i="26" s="1"/>
  <c r="BD353" i="26"/>
  <c r="BE353" i="26" s="1"/>
  <c r="CB352" i="26"/>
  <c r="BM353" i="26"/>
  <c r="CH352" i="26"/>
  <c r="BV352" i="26"/>
  <c r="BL353" i="26"/>
  <c r="BP353" i="26"/>
  <c r="CD352" i="26"/>
  <c r="BX352" i="26"/>
  <c r="BQ353" i="26"/>
  <c r="CJ352" i="26"/>
  <c r="BF352" i="25"/>
  <c r="BG352" i="25" s="1"/>
  <c r="BH352" i="25"/>
  <c r="BI352" i="25" s="1"/>
  <c r="CC351" i="25"/>
  <c r="BN352" i="25"/>
  <c r="BO352" i="25" s="1"/>
  <c r="CI351" i="25"/>
  <c r="BW351" i="25"/>
  <c r="BD352" i="25"/>
  <c r="BE352" i="25" s="1"/>
  <c r="CG351" i="25"/>
  <c r="CA351" i="25"/>
  <c r="BJ352" i="25"/>
  <c r="BK352" i="25" s="1"/>
  <c r="BU351" i="25"/>
  <c r="BP352" i="25"/>
  <c r="BQ352" i="25" s="1"/>
  <c r="CD351" i="25"/>
  <c r="CJ351" i="25"/>
  <c r="BX351" i="25"/>
  <c r="CB351" i="25"/>
  <c r="BL352" i="25"/>
  <c r="BM352" i="25" s="1"/>
  <c r="BV351" i="25"/>
  <c r="CH351" i="25"/>
  <c r="BR352" i="25"/>
  <c r="CE351" i="25"/>
  <c r="BY351" i="25"/>
  <c r="BS352" i="25"/>
  <c r="CK351" i="25"/>
  <c r="BV350" i="24"/>
  <c r="CH350" i="24"/>
  <c r="BL351" i="24"/>
  <c r="BM351" i="24" s="1"/>
  <c r="CB350" i="24"/>
  <c r="BD351" i="24"/>
  <c r="BE351" i="24" s="1"/>
  <c r="CK350" i="24"/>
  <c r="BR351" i="24"/>
  <c r="BS351" i="24" s="1"/>
  <c r="CE350" i="24"/>
  <c r="BY350" i="24"/>
  <c r="CJ350" i="24"/>
  <c r="BP351" i="24"/>
  <c r="BQ351" i="24" s="1"/>
  <c r="CD350" i="24"/>
  <c r="BX350" i="24"/>
  <c r="BF351" i="24"/>
  <c r="BG351" i="24" s="1"/>
  <c r="BH351" i="24"/>
  <c r="BI351" i="24" s="1"/>
  <c r="BW350" i="24"/>
  <c r="CI350" i="24"/>
  <c r="BO351" i="24"/>
  <c r="BN351" i="24"/>
  <c r="CC350" i="24"/>
  <c r="BJ351" i="24"/>
  <c r="BK351" i="24" s="1"/>
  <c r="BU350" i="24"/>
  <c r="CG350" i="24"/>
  <c r="CA350" i="24"/>
  <c r="BU350" i="23"/>
  <c r="BJ351" i="23"/>
  <c r="BK351" i="23" s="1"/>
  <c r="CG350" i="23"/>
  <c r="CA350" i="23"/>
  <c r="BH351" i="23"/>
  <c r="BI351" i="23" s="1"/>
  <c r="CJ350" i="23"/>
  <c r="BD352" i="23"/>
  <c r="BE352" i="23" s="1"/>
  <c r="BF351" i="23"/>
  <c r="BG351" i="23" s="1"/>
  <c r="BX350" i="23"/>
  <c r="CB350" i="23"/>
  <c r="BL351" i="23"/>
  <c r="BM351" i="23" s="1"/>
  <c r="BV350" i="23"/>
  <c r="CH350" i="23"/>
  <c r="CE350" i="23"/>
  <c r="BR351" i="23"/>
  <c r="BY350" i="23"/>
  <c r="CK350" i="23"/>
  <c r="BS351" i="23"/>
  <c r="BQ352" i="23"/>
  <c r="BP352" i="23"/>
  <c r="CD351" i="23"/>
  <c r="BN351" i="23"/>
  <c r="BO351" i="23"/>
  <c r="BW350" i="23"/>
  <c r="CI350" i="23"/>
  <c r="CC350" i="23"/>
  <c r="BD352" i="22"/>
  <c r="BE352" i="22" s="1"/>
  <c r="BH352" i="22"/>
  <c r="BI352" i="22" s="1"/>
  <c r="CE351" i="22"/>
  <c r="CK351" i="22"/>
  <c r="BR352" i="22"/>
  <c r="BS352" i="22" s="1"/>
  <c r="BY351" i="22"/>
  <c r="BP352" i="22"/>
  <c r="BQ352" i="22" s="1"/>
  <c r="CD351" i="22"/>
  <c r="BX351" i="22"/>
  <c r="CJ351" i="22"/>
  <c r="CA351" i="22"/>
  <c r="BJ352" i="22"/>
  <c r="BK352" i="22" s="1"/>
  <c r="BU351" i="22"/>
  <c r="CG351" i="22"/>
  <c r="CC351" i="22"/>
  <c r="BN352" i="22"/>
  <c r="BO352" i="22" s="1"/>
  <c r="BW351" i="22"/>
  <c r="CI351" i="22"/>
  <c r="BF352" i="22"/>
  <c r="BG352" i="22" s="1"/>
  <c r="CB351" i="22"/>
  <c r="BV351" i="22"/>
  <c r="BL352" i="22"/>
  <c r="BM352" i="22" s="1"/>
  <c r="CH351" i="22"/>
  <c r="BF351" i="21"/>
  <c r="BG351" i="21" s="1"/>
  <c r="BP351" i="21"/>
  <c r="BQ351" i="21" s="1"/>
  <c r="BX350" i="21"/>
  <c r="CJ350" i="21"/>
  <c r="CD350" i="21"/>
  <c r="CB350" i="21"/>
  <c r="BL351" i="21"/>
  <c r="BV350" i="21"/>
  <c r="BM351" i="21"/>
  <c r="CH350" i="21"/>
  <c r="BD351" i="21"/>
  <c r="BE351" i="21" s="1"/>
  <c r="CK350" i="21"/>
  <c r="BS351" i="21"/>
  <c r="BR351" i="21"/>
  <c r="BY350" i="21"/>
  <c r="CE350" i="21"/>
  <c r="BN351" i="21"/>
  <c r="BW350" i="21"/>
  <c r="CI350" i="21"/>
  <c r="CC350" i="21"/>
  <c r="BO351" i="21"/>
  <c r="BH351" i="21"/>
  <c r="BI351" i="21"/>
  <c r="BJ351" i="21"/>
  <c r="BU350" i="21"/>
  <c r="CG350" i="21"/>
  <c r="BK351" i="21"/>
  <c r="CA350" i="21"/>
  <c r="BH351" i="20"/>
  <c r="BI351" i="20" s="1"/>
  <c r="BJ351" i="20"/>
  <c r="BK351" i="20" s="1"/>
  <c r="BU350" i="20"/>
  <c r="CG350" i="20"/>
  <c r="CA350" i="20"/>
  <c r="BD351" i="20"/>
  <c r="BE351" i="20" s="1"/>
  <c r="BF351" i="20"/>
  <c r="BG351" i="20" s="1"/>
  <c r="BW350" i="20"/>
  <c r="CI350" i="20"/>
  <c r="BN351" i="20"/>
  <c r="BO351" i="20" s="1"/>
  <c r="CC350" i="20"/>
  <c r="BX350" i="20"/>
  <c r="BP351" i="20"/>
  <c r="BQ351" i="20" s="1"/>
  <c r="CD350" i="20"/>
  <c r="CJ350" i="20"/>
  <c r="CB350" i="20"/>
  <c r="BV350" i="20"/>
  <c r="BM351" i="20"/>
  <c r="BL351" i="20"/>
  <c r="CH350" i="20"/>
  <c r="CK350" i="20"/>
  <c r="BR351" i="20"/>
  <c r="CE350" i="20"/>
  <c r="BY350" i="20"/>
  <c r="BS351" i="20"/>
  <c r="BJ351" i="19"/>
  <c r="BK351" i="19" s="1"/>
  <c r="BU350" i="19"/>
  <c r="CG350" i="19"/>
  <c r="CA350" i="19"/>
  <c r="BW350" i="19"/>
  <c r="CC350" i="19"/>
  <c r="BN351" i="19"/>
  <c r="BO351" i="19" s="1"/>
  <c r="CI350" i="19"/>
  <c r="CB350" i="19"/>
  <c r="BL351" i="19"/>
  <c r="BM351" i="19" s="1"/>
  <c r="CH350" i="19"/>
  <c r="BV350" i="19"/>
  <c r="CK350" i="19"/>
  <c r="BY350" i="19"/>
  <c r="BR351" i="19"/>
  <c r="BS351" i="19" s="1"/>
  <c r="CE350" i="19"/>
  <c r="BF351" i="19"/>
  <c r="BG351" i="19" s="1"/>
  <c r="BH351" i="19"/>
  <c r="BI351" i="19" s="1"/>
  <c r="BD351" i="19"/>
  <c r="BE351" i="19" s="1"/>
  <c r="BP351" i="19"/>
  <c r="CD350" i="19"/>
  <c r="BX350" i="19"/>
  <c r="BQ351" i="19"/>
  <c r="CJ350" i="19"/>
  <c r="CC353" i="26" l="1"/>
  <c r="BN354" i="26"/>
  <c r="BO354" i="26" s="1"/>
  <c r="BW353" i="26"/>
  <c r="CI353" i="26"/>
  <c r="CK353" i="26"/>
  <c r="BR354" i="26"/>
  <c r="BS354" i="26" s="1"/>
  <c r="CE353" i="26"/>
  <c r="BY353" i="26"/>
  <c r="CA353" i="26"/>
  <c r="BK354" i="26"/>
  <c r="BJ354" i="26"/>
  <c r="BU353" i="26"/>
  <c r="CG353" i="26"/>
  <c r="BH354" i="26"/>
  <c r="BI354" i="26" s="1"/>
  <c r="BF354" i="26"/>
  <c r="BG354" i="26" s="1"/>
  <c r="BD354" i="26"/>
  <c r="BE354" i="26" s="1"/>
  <c r="BP354" i="26"/>
  <c r="BQ354" i="26" s="1"/>
  <c r="CD353" i="26"/>
  <c r="BX353" i="26"/>
  <c r="CJ353" i="26"/>
  <c r="CB353" i="26"/>
  <c r="BV353" i="26"/>
  <c r="CH353" i="26"/>
  <c r="BL354" i="26"/>
  <c r="BM354" i="26" s="1"/>
  <c r="BD353" i="25"/>
  <c r="BE353" i="25" s="1"/>
  <c r="CC352" i="25"/>
  <c r="BN353" i="25"/>
  <c r="BO353" i="25" s="1"/>
  <c r="BW352" i="25"/>
  <c r="CI352" i="25"/>
  <c r="BH353" i="25"/>
  <c r="BI353" i="25" s="1"/>
  <c r="CG352" i="25"/>
  <c r="CA352" i="25"/>
  <c r="BK353" i="25"/>
  <c r="BJ353" i="25"/>
  <c r="BU352" i="25"/>
  <c r="CB352" i="25"/>
  <c r="BL353" i="25"/>
  <c r="BM353" i="25" s="1"/>
  <c r="BV352" i="25"/>
  <c r="CH352" i="25"/>
  <c r="BP353" i="25"/>
  <c r="BQ353" i="25" s="1"/>
  <c r="CD352" i="25"/>
  <c r="BX352" i="25"/>
  <c r="CJ352" i="25"/>
  <c r="BR353" i="25"/>
  <c r="CE352" i="25"/>
  <c r="BY352" i="25"/>
  <c r="CK352" i="25"/>
  <c r="BS353" i="25"/>
  <c r="BF353" i="25"/>
  <c r="BG353" i="25" s="1"/>
  <c r="CK351" i="24"/>
  <c r="CE351" i="24"/>
  <c r="BR352" i="24"/>
  <c r="BS352" i="24" s="1"/>
  <c r="BY351" i="24"/>
  <c r="BH352" i="24"/>
  <c r="BI352" i="24" s="1"/>
  <c r="BX351" i="24"/>
  <c r="BP352" i="24"/>
  <c r="BQ352" i="24" s="1"/>
  <c r="CJ351" i="24"/>
  <c r="CD351" i="24"/>
  <c r="BD352" i="24"/>
  <c r="BE352" i="24" s="1"/>
  <c r="BF352" i="24"/>
  <c r="BG352" i="24" s="1"/>
  <c r="BJ352" i="24"/>
  <c r="BK352" i="24" s="1"/>
  <c r="CG351" i="24"/>
  <c r="CA351" i="24"/>
  <c r="BU351" i="24"/>
  <c r="BL352" i="24"/>
  <c r="BM352" i="24" s="1"/>
  <c r="CH351" i="24"/>
  <c r="BV351" i="24"/>
  <c r="CB351" i="24"/>
  <c r="BW351" i="24"/>
  <c r="CI351" i="24"/>
  <c r="CC351" i="24"/>
  <c r="BN352" i="24"/>
  <c r="BO352" i="24" s="1"/>
  <c r="CB351" i="23"/>
  <c r="CH351" i="23"/>
  <c r="BL352" i="23"/>
  <c r="BM352" i="23" s="1"/>
  <c r="BV351" i="23"/>
  <c r="BD353" i="23"/>
  <c r="BE353" i="23" s="1"/>
  <c r="CG351" i="23"/>
  <c r="CA351" i="23"/>
  <c r="BJ352" i="23"/>
  <c r="BK352" i="23" s="1"/>
  <c r="BU351" i="23"/>
  <c r="BF352" i="23"/>
  <c r="BG352" i="23" s="1"/>
  <c r="BX351" i="23"/>
  <c r="BH352" i="23"/>
  <c r="BI352" i="23" s="1"/>
  <c r="CJ351" i="23"/>
  <c r="CE351" i="23"/>
  <c r="BR352" i="23"/>
  <c r="BS352" i="23" s="1"/>
  <c r="BY351" i="23"/>
  <c r="CK351" i="23"/>
  <c r="BQ353" i="23"/>
  <c r="BP353" i="23"/>
  <c r="CD352" i="23"/>
  <c r="BN352" i="23"/>
  <c r="BO352" i="23" s="1"/>
  <c r="CI351" i="23"/>
  <c r="CC351" i="23"/>
  <c r="BW351" i="23"/>
  <c r="CA352" i="22"/>
  <c r="BJ353" i="22"/>
  <c r="BK353" i="22" s="1"/>
  <c r="BU352" i="22"/>
  <c r="CG352" i="22"/>
  <c r="BP353" i="22"/>
  <c r="BQ353" i="22" s="1"/>
  <c r="CD352" i="22"/>
  <c r="BX352" i="22"/>
  <c r="CJ352" i="22"/>
  <c r="BO353" i="22"/>
  <c r="CC352" i="22"/>
  <c r="BN353" i="22"/>
  <c r="BW352" i="22"/>
  <c r="CI352" i="22"/>
  <c r="BF353" i="22"/>
  <c r="BG353" i="22" s="1"/>
  <c r="BH353" i="22"/>
  <c r="BI353" i="22" s="1"/>
  <c r="CB352" i="22"/>
  <c r="BV352" i="22"/>
  <c r="BL353" i="22"/>
  <c r="BM353" i="22" s="1"/>
  <c r="CH352" i="22"/>
  <c r="CE352" i="22"/>
  <c r="CK352" i="22"/>
  <c r="BR353" i="22"/>
  <c r="BS353" i="22" s="1"/>
  <c r="BY352" i="22"/>
  <c r="BD353" i="22"/>
  <c r="BE353" i="22" s="1"/>
  <c r="BD352" i="21"/>
  <c r="BE352" i="21" s="1"/>
  <c r="CJ351" i="21"/>
  <c r="BP352" i="21"/>
  <c r="BQ352" i="21" s="1"/>
  <c r="CD351" i="21"/>
  <c r="BX351" i="21"/>
  <c r="CB351" i="21"/>
  <c r="BL352" i="21"/>
  <c r="BM352" i="21" s="1"/>
  <c r="BV351" i="21"/>
  <c r="CH351" i="21"/>
  <c r="BJ352" i="21"/>
  <c r="BU351" i="21"/>
  <c r="CA351" i="21"/>
  <c r="BK352" i="21"/>
  <c r="CG351" i="21"/>
  <c r="BY351" i="21"/>
  <c r="CK351" i="21"/>
  <c r="BR352" i="21"/>
  <c r="BS352" i="21" s="1"/>
  <c r="CE351" i="21"/>
  <c r="BN352" i="21"/>
  <c r="BO352" i="21" s="1"/>
  <c r="BW351" i="21"/>
  <c r="CI351" i="21"/>
  <c r="CC351" i="21"/>
  <c r="BH352" i="21"/>
  <c r="BI352" i="21"/>
  <c r="BF352" i="21"/>
  <c r="BG352" i="21" s="1"/>
  <c r="BF352" i="20"/>
  <c r="BG352" i="20" s="1"/>
  <c r="BW351" i="20"/>
  <c r="CI351" i="20"/>
  <c r="BN352" i="20"/>
  <c r="BO352" i="20" s="1"/>
  <c r="CC351" i="20"/>
  <c r="BD352" i="20"/>
  <c r="BE352" i="20" s="1"/>
  <c r="BJ352" i="20"/>
  <c r="BK352" i="20" s="1"/>
  <c r="BU351" i="20"/>
  <c r="CG351" i="20"/>
  <c r="CA351" i="20"/>
  <c r="BX351" i="20"/>
  <c r="BP352" i="20"/>
  <c r="BQ352" i="20" s="1"/>
  <c r="CD351" i="20"/>
  <c r="CJ351" i="20"/>
  <c r="BH352" i="20"/>
  <c r="BI352" i="20" s="1"/>
  <c r="CB351" i="20"/>
  <c r="BV351" i="20"/>
  <c r="BL352" i="20"/>
  <c r="BM352" i="20" s="1"/>
  <c r="CH351" i="20"/>
  <c r="CK351" i="20"/>
  <c r="BR352" i="20"/>
  <c r="CE351" i="20"/>
  <c r="BY351" i="20"/>
  <c r="BS352" i="20"/>
  <c r="CB351" i="19"/>
  <c r="BL352" i="19"/>
  <c r="BV351" i="19"/>
  <c r="CH351" i="19"/>
  <c r="BM352" i="19"/>
  <c r="BW351" i="19"/>
  <c r="CC351" i="19"/>
  <c r="BN352" i="19"/>
  <c r="BO352" i="19" s="1"/>
  <c r="CI351" i="19"/>
  <c r="BH352" i="19"/>
  <c r="BI352" i="19" s="1"/>
  <c r="CK351" i="19"/>
  <c r="BY351" i="19"/>
  <c r="BR352" i="19"/>
  <c r="BS352" i="19" s="1"/>
  <c r="CE351" i="19"/>
  <c r="BD352" i="19"/>
  <c r="BE352" i="19" s="1"/>
  <c r="BF352" i="19"/>
  <c r="BG352" i="19" s="1"/>
  <c r="BJ352" i="19"/>
  <c r="BK352" i="19"/>
  <c r="BU351" i="19"/>
  <c r="CG351" i="19"/>
  <c r="CA351" i="19"/>
  <c r="BP352" i="19"/>
  <c r="CD351" i="19"/>
  <c r="BQ352" i="19"/>
  <c r="CJ351" i="19"/>
  <c r="BX351" i="19"/>
  <c r="CB354" i="26" l="1"/>
  <c r="BV354" i="26"/>
  <c r="CH354" i="26"/>
  <c r="BL355" i="26"/>
  <c r="BM355" i="26" s="1"/>
  <c r="CK354" i="26"/>
  <c r="BR355" i="26"/>
  <c r="BS355" i="26" s="1"/>
  <c r="CE354" i="26"/>
  <c r="BY354" i="26"/>
  <c r="BP355" i="26"/>
  <c r="BQ355" i="26" s="1"/>
  <c r="CD354" i="26"/>
  <c r="BX354" i="26"/>
  <c r="CJ354" i="26"/>
  <c r="BD355" i="26"/>
  <c r="BE355" i="26" s="1"/>
  <c r="BF355" i="26"/>
  <c r="BG355" i="26" s="1"/>
  <c r="CC354" i="26"/>
  <c r="BN355" i="26"/>
  <c r="BO355" i="26" s="1"/>
  <c r="BW354" i="26"/>
  <c r="CI354" i="26"/>
  <c r="BH355" i="26"/>
  <c r="BI355" i="26" s="1"/>
  <c r="CA354" i="26"/>
  <c r="BJ355" i="26"/>
  <c r="BK355" i="26" s="1"/>
  <c r="BU354" i="26"/>
  <c r="CG354" i="26"/>
  <c r="BH354" i="25"/>
  <c r="BI354" i="25" s="1"/>
  <c r="BP354" i="25"/>
  <c r="BQ354" i="25" s="1"/>
  <c r="CD353" i="25"/>
  <c r="BX353" i="25"/>
  <c r="CJ353" i="25"/>
  <c r="CC353" i="25"/>
  <c r="BN354" i="25"/>
  <c r="BO354" i="25" s="1"/>
  <c r="BW353" i="25"/>
  <c r="CI353" i="25"/>
  <c r="BF354" i="25"/>
  <c r="BG354" i="25" s="1"/>
  <c r="CB353" i="25"/>
  <c r="BM354" i="25"/>
  <c r="BL354" i="25"/>
  <c r="BV353" i="25"/>
  <c r="CH353" i="25"/>
  <c r="BD354" i="25"/>
  <c r="BE354" i="25" s="1"/>
  <c r="CG353" i="25"/>
  <c r="CA353" i="25"/>
  <c r="BK354" i="25"/>
  <c r="BJ354" i="25"/>
  <c r="BU353" i="25"/>
  <c r="BR354" i="25"/>
  <c r="CE353" i="25"/>
  <c r="BY353" i="25"/>
  <c r="CK353" i="25"/>
  <c r="BS354" i="25"/>
  <c r="BW352" i="24"/>
  <c r="CI352" i="24"/>
  <c r="CC352" i="24"/>
  <c r="BN353" i="24"/>
  <c r="BO353" i="24"/>
  <c r="BX352" i="24"/>
  <c r="BP353" i="24"/>
  <c r="CD352" i="24"/>
  <c r="BQ353" i="24"/>
  <c r="CJ352" i="24"/>
  <c r="BF353" i="24"/>
  <c r="BG353" i="24" s="1"/>
  <c r="CK352" i="24"/>
  <c r="CE352" i="24"/>
  <c r="BY352" i="24"/>
  <c r="BR353" i="24"/>
  <c r="BS353" i="24" s="1"/>
  <c r="BH353" i="24"/>
  <c r="BI353" i="24"/>
  <c r="BL353" i="24"/>
  <c r="CB352" i="24"/>
  <c r="BV352" i="24"/>
  <c r="CH352" i="24"/>
  <c r="BM353" i="24"/>
  <c r="BJ353" i="24"/>
  <c r="BK353" i="24" s="1"/>
  <c r="BU352" i="24"/>
  <c r="CA352" i="24"/>
  <c r="CG352" i="24"/>
  <c r="BD353" i="24"/>
  <c r="BE353" i="24" s="1"/>
  <c r="CC352" i="23"/>
  <c r="BN353" i="23"/>
  <c r="BO353" i="23" s="1"/>
  <c r="CI352" i="23"/>
  <c r="BW352" i="23"/>
  <c r="BD354" i="23"/>
  <c r="BE354" i="23" s="1"/>
  <c r="BF353" i="23"/>
  <c r="BG353" i="23" s="1"/>
  <c r="BX352" i="23"/>
  <c r="BK353" i="23"/>
  <c r="BU352" i="23"/>
  <c r="BJ353" i="23"/>
  <c r="CG352" i="23"/>
  <c r="CA352" i="23"/>
  <c r="CE352" i="23"/>
  <c r="BR353" i="23"/>
  <c r="CK352" i="23"/>
  <c r="BY352" i="23"/>
  <c r="BS353" i="23"/>
  <c r="BH353" i="23"/>
  <c r="BI353" i="23" s="1"/>
  <c r="CJ352" i="23"/>
  <c r="CB352" i="23"/>
  <c r="BV352" i="23"/>
  <c r="BL353" i="23"/>
  <c r="BM353" i="23" s="1"/>
  <c r="CH352" i="23"/>
  <c r="BP354" i="23"/>
  <c r="BQ354" i="23" s="1"/>
  <c r="CD353" i="23"/>
  <c r="BD354" i="22"/>
  <c r="BE354" i="22" s="1"/>
  <c r="BP354" i="22"/>
  <c r="BQ354" i="22" s="1"/>
  <c r="CD353" i="22"/>
  <c r="BX353" i="22"/>
  <c r="CJ353" i="22"/>
  <c r="CB353" i="22"/>
  <c r="BL354" i="22"/>
  <c r="BM354" i="22" s="1"/>
  <c r="BV353" i="22"/>
  <c r="CH353" i="22"/>
  <c r="BR354" i="22"/>
  <c r="CE353" i="22"/>
  <c r="BY353" i="22"/>
  <c r="CK353" i="22"/>
  <c r="BS354" i="22"/>
  <c r="BF354" i="22"/>
  <c r="BG354" i="22" s="1"/>
  <c r="BH354" i="22"/>
  <c r="BI354" i="22" s="1"/>
  <c r="CG353" i="22"/>
  <c r="CA353" i="22"/>
  <c r="BK354" i="22"/>
  <c r="BJ354" i="22"/>
  <c r="BU353" i="22"/>
  <c r="CC353" i="22"/>
  <c r="BN354" i="22"/>
  <c r="BO354" i="22" s="1"/>
  <c r="BW353" i="22"/>
  <c r="CI353" i="22"/>
  <c r="CB352" i="21"/>
  <c r="CH352" i="21"/>
  <c r="BL353" i="21"/>
  <c r="BM353" i="21" s="1"/>
  <c r="BV352" i="21"/>
  <c r="BW352" i="21"/>
  <c r="CI352" i="21"/>
  <c r="CC352" i="21"/>
  <c r="BN353" i="21"/>
  <c r="BO353" i="21" s="1"/>
  <c r="BQ353" i="21"/>
  <c r="CJ352" i="21"/>
  <c r="CD352" i="21"/>
  <c r="BX352" i="21"/>
  <c r="BP353" i="21"/>
  <c r="CK352" i="21"/>
  <c r="BY352" i="21"/>
  <c r="BR353" i="21"/>
  <c r="CE352" i="21"/>
  <c r="BS353" i="21"/>
  <c r="BF353" i="21"/>
  <c r="BG353" i="21" s="1"/>
  <c r="BD353" i="21"/>
  <c r="BE353" i="21" s="1"/>
  <c r="BJ353" i="21"/>
  <c r="BK353" i="21" s="1"/>
  <c r="BU352" i="21"/>
  <c r="CG352" i="21"/>
  <c r="CA352" i="21"/>
  <c r="BH353" i="21"/>
  <c r="BI353" i="21" s="1"/>
  <c r="CB352" i="20"/>
  <c r="BV352" i="20"/>
  <c r="CH352" i="20"/>
  <c r="BL353" i="20"/>
  <c r="BM353" i="20" s="1"/>
  <c r="BW352" i="20"/>
  <c r="CI352" i="20"/>
  <c r="CC352" i="20"/>
  <c r="BN353" i="20"/>
  <c r="BO353" i="20" s="1"/>
  <c r="BX352" i="20"/>
  <c r="BQ353" i="20"/>
  <c r="BP353" i="20"/>
  <c r="CD352" i="20"/>
  <c r="CJ352" i="20"/>
  <c r="BJ353" i="20"/>
  <c r="BK353" i="20" s="1"/>
  <c r="BU352" i="20"/>
  <c r="CG352" i="20"/>
  <c r="CA352" i="20"/>
  <c r="BD353" i="20"/>
  <c r="BE353" i="20" s="1"/>
  <c r="BH353" i="20"/>
  <c r="BI353" i="20" s="1"/>
  <c r="BF353" i="20"/>
  <c r="BG353" i="20" s="1"/>
  <c r="CK352" i="20"/>
  <c r="BR353" i="20"/>
  <c r="BS353" i="20" s="1"/>
  <c r="CE352" i="20"/>
  <c r="BY352" i="20"/>
  <c r="BW352" i="19"/>
  <c r="CC352" i="19"/>
  <c r="BN353" i="19"/>
  <c r="BO353" i="19" s="1"/>
  <c r="CI352" i="19"/>
  <c r="BD353" i="19"/>
  <c r="BE353" i="19" s="1"/>
  <c r="BH353" i="19"/>
  <c r="BI353" i="19" s="1"/>
  <c r="BF353" i="19"/>
  <c r="BG353" i="19" s="1"/>
  <c r="CK352" i="19"/>
  <c r="BY352" i="19"/>
  <c r="BR353" i="19"/>
  <c r="BS353" i="19" s="1"/>
  <c r="CE352" i="19"/>
  <c r="BJ353" i="19"/>
  <c r="BK353" i="19"/>
  <c r="BU352" i="19"/>
  <c r="CA352" i="19"/>
  <c r="CG352" i="19"/>
  <c r="CB352" i="19"/>
  <c r="BL353" i="19"/>
  <c r="BM353" i="19" s="1"/>
  <c r="CH352" i="19"/>
  <c r="BV352" i="19"/>
  <c r="BP353" i="19"/>
  <c r="CD352" i="19"/>
  <c r="BX352" i="19"/>
  <c r="BQ353" i="19"/>
  <c r="CJ352" i="19"/>
  <c r="CJ355" i="26" l="1"/>
  <c r="CD355" i="26"/>
  <c r="BP356" i="26"/>
  <c r="BQ356" i="26" s="1"/>
  <c r="BX355" i="26"/>
  <c r="BR356" i="26"/>
  <c r="CK355" i="26"/>
  <c r="BS356" i="26"/>
  <c r="CE355" i="26"/>
  <c r="BY355" i="26"/>
  <c r="BH356" i="26"/>
  <c r="BI356" i="26" s="1"/>
  <c r="CB355" i="26"/>
  <c r="BL356" i="26"/>
  <c r="BM356" i="26" s="1"/>
  <c r="BV355" i="26"/>
  <c r="CH355" i="26"/>
  <c r="CC355" i="26"/>
  <c r="BW355" i="26"/>
  <c r="CI355" i="26"/>
  <c r="BN356" i="26"/>
  <c r="BO356" i="26" s="1"/>
  <c r="BF356" i="26"/>
  <c r="BG356" i="26" s="1"/>
  <c r="CA355" i="26"/>
  <c r="BJ356" i="26"/>
  <c r="BK356" i="26" s="1"/>
  <c r="BU355" i="26"/>
  <c r="CG355" i="26"/>
  <c r="BD356" i="26"/>
  <c r="BE356" i="26" s="1"/>
  <c r="CC354" i="25"/>
  <c r="BN355" i="25"/>
  <c r="BO355" i="25" s="1"/>
  <c r="BW354" i="25"/>
  <c r="CI354" i="25"/>
  <c r="BD355" i="25"/>
  <c r="BE355" i="25" s="1"/>
  <c r="BQ355" i="25"/>
  <c r="BP355" i="25"/>
  <c r="CD354" i="25"/>
  <c r="BX354" i="25"/>
  <c r="CJ354" i="25"/>
  <c r="BH355" i="25"/>
  <c r="BI355" i="25" s="1"/>
  <c r="CG354" i="25"/>
  <c r="CA354" i="25"/>
  <c r="BJ355" i="25"/>
  <c r="BK355" i="25" s="1"/>
  <c r="BU354" i="25"/>
  <c r="BR355" i="25"/>
  <c r="CE354" i="25"/>
  <c r="BY354" i="25"/>
  <c r="CK354" i="25"/>
  <c r="BS355" i="25"/>
  <c r="CB354" i="25"/>
  <c r="BL355" i="25"/>
  <c r="BM355" i="25" s="1"/>
  <c r="BV354" i="25"/>
  <c r="CH354" i="25"/>
  <c r="BF355" i="25"/>
  <c r="BG355" i="25" s="1"/>
  <c r="BJ354" i="24"/>
  <c r="BK354" i="24" s="1"/>
  <c r="BU353" i="24"/>
  <c r="CA353" i="24"/>
  <c r="CG353" i="24"/>
  <c r="BF354" i="24"/>
  <c r="BG354" i="24" s="1"/>
  <c r="CK353" i="24"/>
  <c r="BR354" i="24"/>
  <c r="CE353" i="24"/>
  <c r="BY353" i="24"/>
  <c r="BS354" i="24"/>
  <c r="BD354" i="24"/>
  <c r="BE354" i="24" s="1"/>
  <c r="BL354" i="24"/>
  <c r="BM354" i="24" s="1"/>
  <c r="CB353" i="24"/>
  <c r="BV353" i="24"/>
  <c r="CH353" i="24"/>
  <c r="BH354" i="24"/>
  <c r="BI354" i="24" s="1"/>
  <c r="BW353" i="24"/>
  <c r="CI353" i="24"/>
  <c r="BN354" i="24"/>
  <c r="BO354" i="24" s="1"/>
  <c r="CC353" i="24"/>
  <c r="BX353" i="24"/>
  <c r="BP354" i="24"/>
  <c r="CD353" i="24"/>
  <c r="BQ354" i="24"/>
  <c r="CJ353" i="24"/>
  <c r="CB353" i="23"/>
  <c r="BL354" i="23"/>
  <c r="BM354" i="23" s="1"/>
  <c r="CH353" i="23"/>
  <c r="BV353" i="23"/>
  <c r="BH354" i="23"/>
  <c r="BI354" i="23" s="1"/>
  <c r="CJ353" i="23"/>
  <c r="BD355" i="23"/>
  <c r="BE355" i="23" s="1"/>
  <c r="BP355" i="23"/>
  <c r="BQ355" i="23" s="1"/>
  <c r="CD354" i="23"/>
  <c r="BF354" i="23"/>
  <c r="BG354" i="23" s="1"/>
  <c r="BX353" i="23"/>
  <c r="CC353" i="23"/>
  <c r="BN354" i="23"/>
  <c r="BO354" i="23" s="1"/>
  <c r="CI353" i="23"/>
  <c r="BW353" i="23"/>
  <c r="CE353" i="23"/>
  <c r="BR354" i="23"/>
  <c r="CK353" i="23"/>
  <c r="BY353" i="23"/>
  <c r="BS354" i="23"/>
  <c r="CA353" i="23"/>
  <c r="BJ354" i="23"/>
  <c r="BK354" i="23" s="1"/>
  <c r="CG353" i="23"/>
  <c r="BU353" i="23"/>
  <c r="BH355" i="22"/>
  <c r="BI355" i="22" s="1"/>
  <c r="CC354" i="22"/>
  <c r="BN355" i="22"/>
  <c r="BO355" i="22" s="1"/>
  <c r="BW354" i="22"/>
  <c r="CI354" i="22"/>
  <c r="BF355" i="22"/>
  <c r="BG355" i="22" s="1"/>
  <c r="CB354" i="22"/>
  <c r="BL355" i="22"/>
  <c r="BM355" i="22" s="1"/>
  <c r="BV354" i="22"/>
  <c r="CH354" i="22"/>
  <c r="BP355" i="22"/>
  <c r="BQ355" i="22" s="1"/>
  <c r="CD354" i="22"/>
  <c r="BX354" i="22"/>
  <c r="CJ354" i="22"/>
  <c r="BD355" i="22"/>
  <c r="BE355" i="22" s="1"/>
  <c r="CG354" i="22"/>
  <c r="CA354" i="22"/>
  <c r="BK355" i="22"/>
  <c r="BJ355" i="22"/>
  <c r="BU354" i="22"/>
  <c r="BR355" i="22"/>
  <c r="CE354" i="22"/>
  <c r="BY354" i="22"/>
  <c r="CK354" i="22"/>
  <c r="BS355" i="22"/>
  <c r="BJ354" i="21"/>
  <c r="BK354" i="21" s="1"/>
  <c r="CA353" i="21"/>
  <c r="BU353" i="21"/>
  <c r="CG353" i="21"/>
  <c r="BF354" i="21"/>
  <c r="BG354" i="21" s="1"/>
  <c r="BW353" i="21"/>
  <c r="CC353" i="21"/>
  <c r="CI353" i="21"/>
  <c r="BN354" i="21"/>
  <c r="BO354" i="21" s="1"/>
  <c r="CH353" i="21"/>
  <c r="BL354" i="21"/>
  <c r="BM354" i="21" s="1"/>
  <c r="CB353" i="21"/>
  <c r="BV353" i="21"/>
  <c r="BD354" i="21"/>
  <c r="BE354" i="21" s="1"/>
  <c r="BH354" i="21"/>
  <c r="BI354" i="21" s="1"/>
  <c r="BX353" i="21"/>
  <c r="BQ354" i="21"/>
  <c r="CJ353" i="21"/>
  <c r="CD353" i="21"/>
  <c r="BP354" i="21"/>
  <c r="CK353" i="21"/>
  <c r="BR354" i="21"/>
  <c r="CE353" i="21"/>
  <c r="BY353" i="21"/>
  <c r="BS354" i="21"/>
  <c r="BD354" i="20"/>
  <c r="BE354" i="20" s="1"/>
  <c r="BW353" i="20"/>
  <c r="CI353" i="20"/>
  <c r="CC353" i="20"/>
  <c r="BN354" i="20"/>
  <c r="BO354" i="20" s="1"/>
  <c r="CK353" i="20"/>
  <c r="BR354" i="20"/>
  <c r="BS354" i="20" s="1"/>
  <c r="CE353" i="20"/>
  <c r="BY353" i="20"/>
  <c r="BH354" i="20"/>
  <c r="BI354" i="20" s="1"/>
  <c r="CH353" i="20"/>
  <c r="CB353" i="20"/>
  <c r="BV353" i="20"/>
  <c r="BL354" i="20"/>
  <c r="BM354" i="20" s="1"/>
  <c r="CA353" i="20"/>
  <c r="BJ354" i="20"/>
  <c r="BK354" i="20" s="1"/>
  <c r="BU353" i="20"/>
  <c r="CG353" i="20"/>
  <c r="BX353" i="20"/>
  <c r="BP354" i="20"/>
  <c r="BQ354" i="20" s="1"/>
  <c r="CD353" i="20"/>
  <c r="CJ353" i="20"/>
  <c r="BF354" i="20"/>
  <c r="BG354" i="20" s="1"/>
  <c r="BF354" i="19"/>
  <c r="BG354" i="19" s="1"/>
  <c r="BH354" i="19"/>
  <c r="BI354" i="19" s="1"/>
  <c r="BD354" i="19"/>
  <c r="BE354" i="19" s="1"/>
  <c r="CK353" i="19"/>
  <c r="BY353" i="19"/>
  <c r="BR354" i="19"/>
  <c r="BS354" i="19" s="1"/>
  <c r="CE353" i="19"/>
  <c r="CB353" i="19"/>
  <c r="BL354" i="19"/>
  <c r="BV353" i="19"/>
  <c r="CH353" i="19"/>
  <c r="BM354" i="19"/>
  <c r="BW353" i="19"/>
  <c r="CC353" i="19"/>
  <c r="BN354" i="19"/>
  <c r="BO354" i="19" s="1"/>
  <c r="CI353" i="19"/>
  <c r="BJ354" i="19"/>
  <c r="BK354" i="19" s="1"/>
  <c r="BU353" i="19"/>
  <c r="CG353" i="19"/>
  <c r="CA353" i="19"/>
  <c r="BP354" i="19"/>
  <c r="CD353" i="19"/>
  <c r="BQ354" i="19"/>
  <c r="CJ353" i="19"/>
  <c r="BX353" i="19"/>
  <c r="BH357" i="26" l="1"/>
  <c r="BI357" i="26" s="1"/>
  <c r="BV356" i="26"/>
  <c r="BL357" i="26"/>
  <c r="CH356" i="26"/>
  <c r="CB356" i="26"/>
  <c r="BM357" i="26"/>
  <c r="BD357" i="26"/>
  <c r="BE357" i="26" s="1"/>
  <c r="BU356" i="26"/>
  <c r="BJ357" i="26"/>
  <c r="BK357" i="26" s="1"/>
  <c r="CG356" i="26"/>
  <c r="CA356" i="26"/>
  <c r="BX356" i="26"/>
  <c r="CJ356" i="26"/>
  <c r="CD356" i="26"/>
  <c r="BP357" i="26"/>
  <c r="BQ357" i="26" s="1"/>
  <c r="BF357" i="26"/>
  <c r="BG357" i="26" s="1"/>
  <c r="CI356" i="26"/>
  <c r="CC356" i="26"/>
  <c r="BO357" i="26"/>
  <c r="BN357" i="26"/>
  <c r="BW356" i="26"/>
  <c r="CK356" i="26"/>
  <c r="BR357" i="26"/>
  <c r="BS357" i="26" s="1"/>
  <c r="BY356" i="26"/>
  <c r="CE356" i="26"/>
  <c r="CB355" i="25"/>
  <c r="BL356" i="25"/>
  <c r="BM356" i="25" s="1"/>
  <c r="BV355" i="25"/>
  <c r="CH355" i="25"/>
  <c r="BH356" i="25"/>
  <c r="BI356" i="25" s="1"/>
  <c r="BD356" i="25"/>
  <c r="BE356" i="25" s="1"/>
  <c r="CC355" i="25"/>
  <c r="BN356" i="25"/>
  <c r="BO356" i="25" s="1"/>
  <c r="BW355" i="25"/>
  <c r="CI355" i="25"/>
  <c r="CG355" i="25"/>
  <c r="CA355" i="25"/>
  <c r="BJ356" i="25"/>
  <c r="BK356" i="25" s="1"/>
  <c r="BU355" i="25"/>
  <c r="BR356" i="25"/>
  <c r="CE355" i="25"/>
  <c r="BY355" i="25"/>
  <c r="CK355" i="25"/>
  <c r="BS356" i="25"/>
  <c r="BF356" i="25"/>
  <c r="BG356" i="25" s="1"/>
  <c r="BP356" i="25"/>
  <c r="BQ356" i="25" s="1"/>
  <c r="CD355" i="25"/>
  <c r="BX355" i="25"/>
  <c r="CJ355" i="25"/>
  <c r="BW354" i="24"/>
  <c r="CI354" i="24"/>
  <c r="CC354" i="24"/>
  <c r="BN355" i="24"/>
  <c r="BO355" i="24" s="1"/>
  <c r="BF355" i="24"/>
  <c r="BG355" i="24" s="1"/>
  <c r="BH355" i="24"/>
  <c r="BI355" i="24" s="1"/>
  <c r="CH354" i="24"/>
  <c r="CB354" i="24"/>
  <c r="BM355" i="24"/>
  <c r="BV354" i="24"/>
  <c r="BL355" i="24"/>
  <c r="BJ355" i="24"/>
  <c r="BK355" i="24" s="1"/>
  <c r="BU354" i="24"/>
  <c r="CG354" i="24"/>
  <c r="CA354" i="24"/>
  <c r="CK354" i="24"/>
  <c r="BR355" i="24"/>
  <c r="BS355" i="24" s="1"/>
  <c r="CE354" i="24"/>
  <c r="BY354" i="24"/>
  <c r="BX354" i="24"/>
  <c r="BP355" i="24"/>
  <c r="CD354" i="24"/>
  <c r="CJ354" i="24"/>
  <c r="BQ355" i="24"/>
  <c r="BD355" i="24"/>
  <c r="BE355" i="24" s="1"/>
  <c r="BD356" i="23"/>
  <c r="BE356" i="23" s="1"/>
  <c r="BP356" i="23"/>
  <c r="BQ356" i="23" s="1"/>
  <c r="CD355" i="23"/>
  <c r="BF355" i="23"/>
  <c r="BG355" i="23" s="1"/>
  <c r="BX354" i="23"/>
  <c r="CA354" i="23"/>
  <c r="BK355" i="23"/>
  <c r="BJ355" i="23"/>
  <c r="CG354" i="23"/>
  <c r="BU354" i="23"/>
  <c r="CB354" i="23"/>
  <c r="BL355" i="23"/>
  <c r="BM355" i="23" s="1"/>
  <c r="CH354" i="23"/>
  <c r="BV354" i="23"/>
  <c r="BH355" i="23"/>
  <c r="BI355" i="23" s="1"/>
  <c r="CJ354" i="23"/>
  <c r="BO355" i="23"/>
  <c r="CC354" i="23"/>
  <c r="BN355" i="23"/>
  <c r="CI354" i="23"/>
  <c r="BW354" i="23"/>
  <c r="CE354" i="23"/>
  <c r="BR355" i="23"/>
  <c r="CK354" i="23"/>
  <c r="BY354" i="23"/>
  <c r="BS355" i="23"/>
  <c r="BP356" i="22"/>
  <c r="BQ356" i="22" s="1"/>
  <c r="CD355" i="22"/>
  <c r="BX355" i="22"/>
  <c r="CJ355" i="22"/>
  <c r="CB355" i="22"/>
  <c r="BL356" i="22"/>
  <c r="BM356" i="22" s="1"/>
  <c r="BV355" i="22"/>
  <c r="CH355" i="22"/>
  <c r="BO356" i="22"/>
  <c r="CC355" i="22"/>
  <c r="BN356" i="22"/>
  <c r="BW355" i="22"/>
  <c r="CI355" i="22"/>
  <c r="BD356" i="22"/>
  <c r="BE356" i="22" s="1"/>
  <c r="BH356" i="22"/>
  <c r="BI356" i="22" s="1"/>
  <c r="CG355" i="22"/>
  <c r="CA355" i="22"/>
  <c r="BJ356" i="22"/>
  <c r="BK356" i="22" s="1"/>
  <c r="BU355" i="22"/>
  <c r="BF356" i="22"/>
  <c r="BG356" i="22" s="1"/>
  <c r="BR356" i="22"/>
  <c r="CE355" i="22"/>
  <c r="BY355" i="22"/>
  <c r="CK355" i="22"/>
  <c r="BS356" i="22"/>
  <c r="BW354" i="21"/>
  <c r="CC354" i="21"/>
  <c r="CI354" i="21"/>
  <c r="BN355" i="21"/>
  <c r="BO355" i="21" s="1"/>
  <c r="BL355" i="21"/>
  <c r="CH354" i="21"/>
  <c r="BM355" i="21"/>
  <c r="CB354" i="21"/>
  <c r="BV354" i="21"/>
  <c r="BH355" i="21"/>
  <c r="BI355" i="21" s="1"/>
  <c r="BF355" i="21"/>
  <c r="BG355" i="21" s="1"/>
  <c r="BD355" i="21"/>
  <c r="BE355" i="21" s="1"/>
  <c r="BJ355" i="21"/>
  <c r="CA354" i="21"/>
  <c r="BU354" i="21"/>
  <c r="BK355" i="21"/>
  <c r="CG354" i="21"/>
  <c r="BX354" i="21"/>
  <c r="BP355" i="21"/>
  <c r="BQ355" i="21" s="1"/>
  <c r="CJ354" i="21"/>
  <c r="CD354" i="21"/>
  <c r="CK354" i="21"/>
  <c r="BR355" i="21"/>
  <c r="BS355" i="21" s="1"/>
  <c r="CE354" i="21"/>
  <c r="BY354" i="21"/>
  <c r="BX354" i="20"/>
  <c r="BP355" i="20"/>
  <c r="BQ355" i="20" s="1"/>
  <c r="CD354" i="20"/>
  <c r="CJ354" i="20"/>
  <c r="CA354" i="20"/>
  <c r="BJ355" i="20"/>
  <c r="BK355" i="20" s="1"/>
  <c r="BU354" i="20"/>
  <c r="CG354" i="20"/>
  <c r="CK354" i="20"/>
  <c r="BS355" i="20"/>
  <c r="BR355" i="20"/>
  <c r="CE354" i="20"/>
  <c r="BY354" i="20"/>
  <c r="CH354" i="20"/>
  <c r="CB354" i="20"/>
  <c r="BV354" i="20"/>
  <c r="BL355" i="20"/>
  <c r="BM355" i="20" s="1"/>
  <c r="BH355" i="20"/>
  <c r="BI355" i="20" s="1"/>
  <c r="BW354" i="20"/>
  <c r="CI354" i="20"/>
  <c r="CC354" i="20"/>
  <c r="BN355" i="20"/>
  <c r="BO355" i="20" s="1"/>
  <c r="BF355" i="20"/>
  <c r="BG355" i="20" s="1"/>
  <c r="BD355" i="20"/>
  <c r="BE355" i="20" s="1"/>
  <c r="CK354" i="19"/>
  <c r="BY354" i="19"/>
  <c r="CE354" i="19"/>
  <c r="BR355" i="19"/>
  <c r="BS355" i="19" s="1"/>
  <c r="BJ355" i="19"/>
  <c r="CG354" i="19"/>
  <c r="CA354" i="19"/>
  <c r="BK355" i="19"/>
  <c r="BU354" i="19"/>
  <c r="BH355" i="19"/>
  <c r="BI355" i="19" s="1"/>
  <c r="BW354" i="19"/>
  <c r="CC354" i="19"/>
  <c r="BN355" i="19"/>
  <c r="BO355" i="19" s="1"/>
  <c r="CI354" i="19"/>
  <c r="BD355" i="19"/>
  <c r="BE355" i="19" s="1"/>
  <c r="BF355" i="19"/>
  <c r="BG355" i="19" s="1"/>
  <c r="BP355" i="19"/>
  <c r="BQ355" i="19" s="1"/>
  <c r="CD354" i="19"/>
  <c r="CJ354" i="19"/>
  <c r="BX354" i="19"/>
  <c r="CB354" i="19"/>
  <c r="BL355" i="19"/>
  <c r="CH354" i="19"/>
  <c r="BV354" i="19"/>
  <c r="BM355" i="19"/>
  <c r="BU357" i="26" l="1"/>
  <c r="CA357" i="26"/>
  <c r="CG357" i="26"/>
  <c r="BJ358" i="26"/>
  <c r="BK358" i="26" s="1"/>
  <c r="BX357" i="26"/>
  <c r="CJ357" i="26"/>
  <c r="BP358" i="26"/>
  <c r="BQ358" i="26" s="1"/>
  <c r="CD357" i="26"/>
  <c r="BR358" i="26"/>
  <c r="BS358" i="26" s="1"/>
  <c r="BY357" i="26"/>
  <c r="CK357" i="26"/>
  <c r="CE357" i="26"/>
  <c r="BF358" i="26"/>
  <c r="BG358" i="26" s="1"/>
  <c r="BH358" i="26"/>
  <c r="BI358" i="26" s="1"/>
  <c r="BV357" i="26"/>
  <c r="CB357" i="26"/>
  <c r="CH357" i="26"/>
  <c r="BL358" i="26"/>
  <c r="BM358" i="26" s="1"/>
  <c r="CI357" i="26"/>
  <c r="CC357" i="26"/>
  <c r="BN358" i="26"/>
  <c r="BO358" i="26" s="1"/>
  <c r="BW357" i="26"/>
  <c r="BD358" i="26"/>
  <c r="BE358" i="26" s="1"/>
  <c r="BP357" i="25"/>
  <c r="BQ357" i="25" s="1"/>
  <c r="CD356" i="25"/>
  <c r="BX356" i="25"/>
  <c r="CJ356" i="25"/>
  <c r="BD357" i="25"/>
  <c r="BE357" i="25" s="1"/>
  <c r="BH357" i="25"/>
  <c r="BI357" i="25" s="1"/>
  <c r="CC356" i="25"/>
  <c r="BN357" i="25"/>
  <c r="BO357" i="25" s="1"/>
  <c r="BW356" i="25"/>
  <c r="CI356" i="25"/>
  <c r="BF357" i="25"/>
  <c r="BG357" i="25" s="1"/>
  <c r="CB356" i="25"/>
  <c r="BL357" i="25"/>
  <c r="BM357" i="25" s="1"/>
  <c r="BV356" i="25"/>
  <c r="CH356" i="25"/>
  <c r="CG356" i="25"/>
  <c r="CA356" i="25"/>
  <c r="BK357" i="25"/>
  <c r="BJ357" i="25"/>
  <c r="BU356" i="25"/>
  <c r="BR357" i="25"/>
  <c r="CE356" i="25"/>
  <c r="BY356" i="25"/>
  <c r="CK356" i="25"/>
  <c r="BS357" i="25"/>
  <c r="BJ356" i="24"/>
  <c r="BK356" i="24" s="1"/>
  <c r="BU355" i="24"/>
  <c r="CG355" i="24"/>
  <c r="CA355" i="24"/>
  <c r="BH356" i="24"/>
  <c r="BI356" i="24" s="1"/>
  <c r="BF356" i="24"/>
  <c r="BG356" i="24" s="1"/>
  <c r="BW355" i="24"/>
  <c r="CI355" i="24"/>
  <c r="BN356" i="24"/>
  <c r="BO356" i="24" s="1"/>
  <c r="CC355" i="24"/>
  <c r="CK355" i="24"/>
  <c r="BR356" i="24"/>
  <c r="BY355" i="24"/>
  <c r="CE355" i="24"/>
  <c r="BS356" i="24"/>
  <c r="BD356" i="24"/>
  <c r="BE356" i="24" s="1"/>
  <c r="BL356" i="24"/>
  <c r="BM356" i="24" s="1"/>
  <c r="BV355" i="24"/>
  <c r="CH355" i="24"/>
  <c r="CB355" i="24"/>
  <c r="BX355" i="24"/>
  <c r="BP356" i="24"/>
  <c r="CD355" i="24"/>
  <c r="CJ355" i="24"/>
  <c r="BQ356" i="24"/>
  <c r="CB355" i="23"/>
  <c r="BL356" i="23"/>
  <c r="BM356" i="23" s="1"/>
  <c r="CH355" i="23"/>
  <c r="BV355" i="23"/>
  <c r="BH356" i="23"/>
  <c r="BI356" i="23" s="1"/>
  <c r="CJ355" i="23"/>
  <c r="BP357" i="23"/>
  <c r="BQ357" i="23" s="1"/>
  <c r="CD356" i="23"/>
  <c r="BF356" i="23"/>
  <c r="BG356" i="23" s="1"/>
  <c r="BX355" i="23"/>
  <c r="BD357" i="23"/>
  <c r="BE357" i="23" s="1"/>
  <c r="CC355" i="23"/>
  <c r="BN356" i="23"/>
  <c r="BO356" i="23" s="1"/>
  <c r="CI355" i="23"/>
  <c r="BW355" i="23"/>
  <c r="CE355" i="23"/>
  <c r="CK355" i="23"/>
  <c r="BR356" i="23"/>
  <c r="BS356" i="23" s="1"/>
  <c r="BY355" i="23"/>
  <c r="CA355" i="23"/>
  <c r="CG355" i="23"/>
  <c r="BJ356" i="23"/>
  <c r="BK356" i="23" s="1"/>
  <c r="BU355" i="23"/>
  <c r="CG356" i="22"/>
  <c r="CA356" i="22"/>
  <c r="BJ357" i="22"/>
  <c r="BK357" i="22" s="1"/>
  <c r="BU356" i="22"/>
  <c r="BD357" i="22"/>
  <c r="BE357" i="22" s="1"/>
  <c r="CB356" i="22"/>
  <c r="BL357" i="22"/>
  <c r="BM357" i="22" s="1"/>
  <c r="BV356" i="22"/>
  <c r="CH356" i="22"/>
  <c r="BH357" i="22"/>
  <c r="BI357" i="22" s="1"/>
  <c r="BP357" i="22"/>
  <c r="BQ357" i="22" s="1"/>
  <c r="CD356" i="22"/>
  <c r="BX356" i="22"/>
  <c r="CJ356" i="22"/>
  <c r="CC356" i="22"/>
  <c r="BN357" i="22"/>
  <c r="BO357" i="22" s="1"/>
  <c r="BW356" i="22"/>
  <c r="CI356" i="22"/>
  <c r="BR357" i="22"/>
  <c r="CE356" i="22"/>
  <c r="BY356" i="22"/>
  <c r="CK356" i="22"/>
  <c r="BS357" i="22"/>
  <c r="BF357" i="22"/>
  <c r="BG357" i="22" s="1"/>
  <c r="BH356" i="21"/>
  <c r="BI356" i="21" s="1"/>
  <c r="BF356" i="21"/>
  <c r="BG356" i="21" s="1"/>
  <c r="CK355" i="21"/>
  <c r="CE355" i="21"/>
  <c r="BY355" i="21"/>
  <c r="BR356" i="21"/>
  <c r="BS356" i="21" s="1"/>
  <c r="CJ355" i="21"/>
  <c r="BP356" i="21"/>
  <c r="BQ356" i="21" s="1"/>
  <c r="CD355" i="21"/>
  <c r="BX355" i="21"/>
  <c r="BW355" i="21"/>
  <c r="CC355" i="21"/>
  <c r="CI355" i="21"/>
  <c r="BN356" i="21"/>
  <c r="BO356" i="21" s="1"/>
  <c r="BD356" i="21"/>
  <c r="BE356" i="21" s="1"/>
  <c r="BJ356" i="21"/>
  <c r="BK356" i="21" s="1"/>
  <c r="BU355" i="21"/>
  <c r="CG355" i="21"/>
  <c r="CA355" i="21"/>
  <c r="BV355" i="21"/>
  <c r="CH355" i="21"/>
  <c r="BL356" i="21"/>
  <c r="CB355" i="21"/>
  <c r="BM356" i="21"/>
  <c r="BW355" i="20"/>
  <c r="CI355" i="20"/>
  <c r="CC355" i="20"/>
  <c r="BN356" i="20"/>
  <c r="BO356" i="20" s="1"/>
  <c r="CA355" i="20"/>
  <c r="BJ356" i="20"/>
  <c r="BK356" i="20" s="1"/>
  <c r="BU355" i="20"/>
  <c r="CG355" i="20"/>
  <c r="BD356" i="20"/>
  <c r="BE356" i="20" s="1"/>
  <c r="BF356" i="20"/>
  <c r="BG356" i="20" s="1"/>
  <c r="BH356" i="20"/>
  <c r="BI356" i="20" s="1"/>
  <c r="CH355" i="20"/>
  <c r="CB355" i="20"/>
  <c r="BV355" i="20"/>
  <c r="BL356" i="20"/>
  <c r="BM356" i="20" s="1"/>
  <c r="BX355" i="20"/>
  <c r="BP356" i="20"/>
  <c r="BQ356" i="20" s="1"/>
  <c r="CD355" i="20"/>
  <c r="CJ355" i="20"/>
  <c r="CK355" i="20"/>
  <c r="BR356" i="20"/>
  <c r="BS356" i="20" s="1"/>
  <c r="CE355" i="20"/>
  <c r="BY355" i="20"/>
  <c r="BP356" i="19"/>
  <c r="CD355" i="19"/>
  <c r="BQ356" i="19"/>
  <c r="CJ355" i="19"/>
  <c r="BX355" i="19"/>
  <c r="BD356" i="19"/>
  <c r="BE356" i="19" s="1"/>
  <c r="BH356" i="19"/>
  <c r="BI356" i="19" s="1"/>
  <c r="BF356" i="19"/>
  <c r="BG356" i="19" s="1"/>
  <c r="CK355" i="19"/>
  <c r="BR356" i="19"/>
  <c r="BS356" i="19" s="1"/>
  <c r="BY355" i="19"/>
  <c r="CE355" i="19"/>
  <c r="BN356" i="19"/>
  <c r="BO356" i="19" s="1"/>
  <c r="BW355" i="19"/>
  <c r="CC355" i="19"/>
  <c r="CI355" i="19"/>
  <c r="CB355" i="19"/>
  <c r="BV355" i="19"/>
  <c r="BM356" i="19"/>
  <c r="BL356" i="19"/>
  <c r="CH355" i="19"/>
  <c r="BU355" i="19"/>
  <c r="CG355" i="19"/>
  <c r="BJ356" i="19"/>
  <c r="BK356" i="19" s="1"/>
  <c r="CA355" i="19"/>
  <c r="BR359" i="26" l="1"/>
  <c r="CE358" i="26"/>
  <c r="BY358" i="26"/>
  <c r="CK358" i="26"/>
  <c r="BS359" i="26"/>
  <c r="CI358" i="26"/>
  <c r="CC358" i="26"/>
  <c r="BN359" i="26"/>
  <c r="BO359" i="26" s="1"/>
  <c r="BW358" i="26"/>
  <c r="BD359" i="26"/>
  <c r="BE359" i="26" s="1"/>
  <c r="BV358" i="26"/>
  <c r="CB358" i="26"/>
  <c r="BL359" i="26"/>
  <c r="BM359" i="26" s="1"/>
  <c r="CH358" i="26"/>
  <c r="BH359" i="26"/>
  <c r="BI359" i="26" s="1"/>
  <c r="BX358" i="26"/>
  <c r="CJ358" i="26"/>
  <c r="BP359" i="26"/>
  <c r="BQ359" i="26" s="1"/>
  <c r="CD358" i="26"/>
  <c r="BU358" i="26"/>
  <c r="CG358" i="26"/>
  <c r="CA358" i="26"/>
  <c r="BJ359" i="26"/>
  <c r="BK359" i="26" s="1"/>
  <c r="BF359" i="26"/>
  <c r="BG359" i="26" s="1"/>
  <c r="BF358" i="25"/>
  <c r="BG358" i="25" s="1"/>
  <c r="BH358" i="25"/>
  <c r="BI358" i="25" s="1"/>
  <c r="BD358" i="25"/>
  <c r="BE358" i="25" s="1"/>
  <c r="CC357" i="25"/>
  <c r="BN358" i="25"/>
  <c r="BO358" i="25" s="1"/>
  <c r="BW357" i="25"/>
  <c r="CI357" i="25"/>
  <c r="CB357" i="25"/>
  <c r="BL358" i="25"/>
  <c r="BM358" i="25" s="1"/>
  <c r="BV357" i="25"/>
  <c r="CH357" i="25"/>
  <c r="BP358" i="25"/>
  <c r="BQ358" i="25" s="1"/>
  <c r="CD357" i="25"/>
  <c r="BX357" i="25"/>
  <c r="CJ357" i="25"/>
  <c r="CG357" i="25"/>
  <c r="CA357" i="25"/>
  <c r="BK358" i="25"/>
  <c r="BJ358" i="25"/>
  <c r="BU357" i="25"/>
  <c r="BR358" i="25"/>
  <c r="CE357" i="25"/>
  <c r="BY357" i="25"/>
  <c r="CK357" i="25"/>
  <c r="BS358" i="25"/>
  <c r="BW356" i="24"/>
  <c r="CI356" i="24"/>
  <c r="CC356" i="24"/>
  <c r="BN357" i="24"/>
  <c r="BO357" i="24" s="1"/>
  <c r="BD357" i="24"/>
  <c r="BE357" i="24" s="1"/>
  <c r="BH357" i="24"/>
  <c r="BI357" i="24" s="1"/>
  <c r="BF357" i="24"/>
  <c r="BG357" i="24" s="1"/>
  <c r="CH356" i="24"/>
  <c r="CB356" i="24"/>
  <c r="BV356" i="24"/>
  <c r="BL357" i="24"/>
  <c r="BM357" i="24" s="1"/>
  <c r="BJ357" i="24"/>
  <c r="BK357" i="24" s="1"/>
  <c r="BU356" i="24"/>
  <c r="CG356" i="24"/>
  <c r="CA356" i="24"/>
  <c r="CK356" i="24"/>
  <c r="BR357" i="24"/>
  <c r="BS357" i="24" s="1"/>
  <c r="CE356" i="24"/>
  <c r="BY356" i="24"/>
  <c r="BX356" i="24"/>
  <c r="BP357" i="24"/>
  <c r="CD356" i="24"/>
  <c r="CJ356" i="24"/>
  <c r="BQ357" i="24"/>
  <c r="CA356" i="23"/>
  <c r="CG356" i="23"/>
  <c r="BU356" i="23"/>
  <c r="BJ357" i="23"/>
  <c r="BK357" i="23" s="1"/>
  <c r="BF357" i="23"/>
  <c r="BG357" i="23" s="1"/>
  <c r="BX356" i="23"/>
  <c r="BP358" i="23"/>
  <c r="BQ358" i="23" s="1"/>
  <c r="CD357" i="23"/>
  <c r="BH357" i="23"/>
  <c r="BI357" i="23" s="1"/>
  <c r="CJ356" i="23"/>
  <c r="CB356" i="23"/>
  <c r="BL357" i="23"/>
  <c r="BM357" i="23" s="1"/>
  <c r="BV356" i="23"/>
  <c r="CH356" i="23"/>
  <c r="BD358" i="23"/>
  <c r="BE358" i="23" s="1"/>
  <c r="CE356" i="23"/>
  <c r="BY356" i="23"/>
  <c r="CK356" i="23"/>
  <c r="BR357" i="23"/>
  <c r="BS357" i="23" s="1"/>
  <c r="CC356" i="23"/>
  <c r="BN357" i="23"/>
  <c r="BO357" i="23" s="1"/>
  <c r="CI356" i="23"/>
  <c r="BW356" i="23"/>
  <c r="BP358" i="22"/>
  <c r="BQ358" i="22"/>
  <c r="CD357" i="22"/>
  <c r="BX357" i="22"/>
  <c r="CJ357" i="22"/>
  <c r="BD358" i="22"/>
  <c r="BE358" i="22" s="1"/>
  <c r="BH358" i="22"/>
  <c r="BI358" i="22" s="1"/>
  <c r="BL358" i="22"/>
  <c r="BM358" i="22" s="1"/>
  <c r="CB357" i="22"/>
  <c r="BV357" i="22"/>
  <c r="CH357" i="22"/>
  <c r="BN358" i="22"/>
  <c r="BO358" i="22" s="1"/>
  <c r="CC357" i="22"/>
  <c r="BW357" i="22"/>
  <c r="CI357" i="22"/>
  <c r="CG357" i="22"/>
  <c r="BJ358" i="22"/>
  <c r="BK358" i="22" s="1"/>
  <c r="CA357" i="22"/>
  <c r="BU357" i="22"/>
  <c r="BF358" i="22"/>
  <c r="BG358" i="22" s="1"/>
  <c r="CE357" i="22"/>
  <c r="BY357" i="22"/>
  <c r="CK357" i="22"/>
  <c r="BR358" i="22"/>
  <c r="BS358" i="22" s="1"/>
  <c r="CJ356" i="21"/>
  <c r="BP357" i="21"/>
  <c r="BQ357" i="21" s="1"/>
  <c r="CD356" i="21"/>
  <c r="BX356" i="21"/>
  <c r="BJ357" i="21"/>
  <c r="BU356" i="21"/>
  <c r="CG356" i="21"/>
  <c r="CA356" i="21"/>
  <c r="BK357" i="21"/>
  <c r="BD357" i="21"/>
  <c r="BE357" i="21" s="1"/>
  <c r="CK356" i="21"/>
  <c r="CE356" i="21"/>
  <c r="BY356" i="21"/>
  <c r="BR357" i="21"/>
  <c r="BS357" i="21" s="1"/>
  <c r="BW356" i="21"/>
  <c r="CC356" i="21"/>
  <c r="CI356" i="21"/>
  <c r="BN357" i="21"/>
  <c r="BO357" i="21" s="1"/>
  <c r="BF357" i="21"/>
  <c r="BG357" i="21" s="1"/>
  <c r="BH357" i="21"/>
  <c r="BI357" i="21" s="1"/>
  <c r="BV356" i="21"/>
  <c r="CH356" i="21"/>
  <c r="BL357" i="21"/>
  <c r="BM357" i="21" s="1"/>
  <c r="CB356" i="21"/>
  <c r="CK356" i="20"/>
  <c r="BR357" i="20"/>
  <c r="BS357" i="20" s="1"/>
  <c r="CE356" i="20"/>
  <c r="BY356" i="20"/>
  <c r="BX356" i="20"/>
  <c r="BP357" i="20"/>
  <c r="BQ357" i="20" s="1"/>
  <c r="CD356" i="20"/>
  <c r="CJ356" i="20"/>
  <c r="CA356" i="20"/>
  <c r="BK357" i="20"/>
  <c r="BJ357" i="20"/>
  <c r="BU356" i="20"/>
  <c r="CG356" i="20"/>
  <c r="BH357" i="20"/>
  <c r="BI357" i="20" s="1"/>
  <c r="BD357" i="20"/>
  <c r="BE357" i="20" s="1"/>
  <c r="BW356" i="20"/>
  <c r="CI356" i="20"/>
  <c r="CC356" i="20"/>
  <c r="BN357" i="20"/>
  <c r="BO357" i="20" s="1"/>
  <c r="CH356" i="20"/>
  <c r="CB356" i="20"/>
  <c r="BV356" i="20"/>
  <c r="BL357" i="20"/>
  <c r="BM357" i="20" s="1"/>
  <c r="BF357" i="20"/>
  <c r="BG357" i="20" s="1"/>
  <c r="BU356" i="19"/>
  <c r="CG356" i="19"/>
  <c r="CA356" i="19"/>
  <c r="BJ357" i="19"/>
  <c r="BK357" i="19" s="1"/>
  <c r="BF357" i="19"/>
  <c r="BG357" i="19" s="1"/>
  <c r="BD357" i="19"/>
  <c r="BE357" i="19" s="1"/>
  <c r="CE356" i="19"/>
  <c r="BS357" i="19"/>
  <c r="CK356" i="19"/>
  <c r="BR357" i="19"/>
  <c r="BY356" i="19"/>
  <c r="BH357" i="19"/>
  <c r="BI357" i="19" s="1"/>
  <c r="BN357" i="19"/>
  <c r="CI356" i="19"/>
  <c r="BO357" i="19"/>
  <c r="BW356" i="19"/>
  <c r="CC356" i="19"/>
  <c r="BP357" i="19"/>
  <c r="BQ357" i="19" s="1"/>
  <c r="BX356" i="19"/>
  <c r="CJ356" i="19"/>
  <c r="CD356" i="19"/>
  <c r="CB356" i="19"/>
  <c r="BV356" i="19"/>
  <c r="CH356" i="19"/>
  <c r="BL357" i="19"/>
  <c r="BM357" i="19" s="1"/>
  <c r="BU359" i="26" l="1"/>
  <c r="CG359" i="26"/>
  <c r="CA359" i="26"/>
  <c r="BJ360" i="26"/>
  <c r="BK360" i="26" s="1"/>
  <c r="BH360" i="26"/>
  <c r="BI360" i="26" s="1"/>
  <c r="BD360" i="26"/>
  <c r="BE360" i="26" s="1"/>
  <c r="CI359" i="26"/>
  <c r="CC359" i="26"/>
  <c r="BO360" i="26"/>
  <c r="BN360" i="26"/>
  <c r="BW359" i="26"/>
  <c r="BX359" i="26"/>
  <c r="CJ359" i="26"/>
  <c r="CD359" i="26"/>
  <c r="BP360" i="26"/>
  <c r="BQ360" i="26" s="1"/>
  <c r="BV359" i="26"/>
  <c r="CB359" i="26"/>
  <c r="CH359" i="26"/>
  <c r="BL360" i="26"/>
  <c r="BM360" i="26" s="1"/>
  <c r="BR360" i="26"/>
  <c r="CE359" i="26"/>
  <c r="CK359" i="26"/>
  <c r="BS360" i="26"/>
  <c r="BY359" i="26"/>
  <c r="BF360" i="26"/>
  <c r="BG360" i="26"/>
  <c r="BL359" i="25"/>
  <c r="CB358" i="25"/>
  <c r="BV358" i="25"/>
  <c r="CH358" i="25"/>
  <c r="BM359" i="25"/>
  <c r="BD359" i="25"/>
  <c r="BE359" i="25" s="1"/>
  <c r="CC358" i="25"/>
  <c r="BW358" i="25"/>
  <c r="BN359" i="25"/>
  <c r="BO359" i="25" s="1"/>
  <c r="CI358" i="25"/>
  <c r="BH359" i="25"/>
  <c r="BI359" i="25" s="1"/>
  <c r="CD358" i="25"/>
  <c r="BX358" i="25"/>
  <c r="BP359" i="25"/>
  <c r="BQ359" i="25" s="1"/>
  <c r="CJ358" i="25"/>
  <c r="CE358" i="25"/>
  <c r="BY358" i="25"/>
  <c r="BR359" i="25"/>
  <c r="BS359" i="25" s="1"/>
  <c r="CK358" i="25"/>
  <c r="BF359" i="25"/>
  <c r="BG359" i="25" s="1"/>
  <c r="BJ359" i="25"/>
  <c r="BK359" i="25" s="1"/>
  <c r="CG358" i="25"/>
  <c r="CA358" i="25"/>
  <c r="BU358" i="25"/>
  <c r="BU357" i="24"/>
  <c r="CG357" i="24"/>
  <c r="BJ358" i="24"/>
  <c r="CA357" i="24"/>
  <c r="BK358" i="24"/>
  <c r="BL358" i="24"/>
  <c r="BM358" i="24" s="1"/>
  <c r="BV357" i="24"/>
  <c r="CH357" i="24"/>
  <c r="CB357" i="24"/>
  <c r="BH358" i="24"/>
  <c r="BI358" i="24" s="1"/>
  <c r="CK357" i="24"/>
  <c r="BY357" i="24"/>
  <c r="BR358" i="24"/>
  <c r="BS358" i="24" s="1"/>
  <c r="CE357" i="24"/>
  <c r="BF358" i="24"/>
  <c r="BG358" i="24" s="1"/>
  <c r="BD358" i="24"/>
  <c r="BE358" i="24" s="1"/>
  <c r="BO358" i="24"/>
  <c r="BW357" i="24"/>
  <c r="CI357" i="24"/>
  <c r="BN358" i="24"/>
  <c r="CC357" i="24"/>
  <c r="BX357" i="24"/>
  <c r="BP358" i="24"/>
  <c r="BQ358" i="24" s="1"/>
  <c r="CD357" i="24"/>
  <c r="CJ357" i="24"/>
  <c r="BH358" i="23"/>
  <c r="BI358" i="23" s="1"/>
  <c r="CJ357" i="23"/>
  <c r="BP359" i="23"/>
  <c r="BQ359" i="23" s="1"/>
  <c r="CD358" i="23"/>
  <c r="CB357" i="23"/>
  <c r="BL358" i="23"/>
  <c r="BM358" i="23" s="1"/>
  <c r="BV357" i="23"/>
  <c r="CH357" i="23"/>
  <c r="CC357" i="23"/>
  <c r="BN358" i="23"/>
  <c r="BO358" i="23" s="1"/>
  <c r="CI357" i="23"/>
  <c r="BW357" i="23"/>
  <c r="CA357" i="23"/>
  <c r="CG357" i="23"/>
  <c r="BU357" i="23"/>
  <c r="BJ358" i="23"/>
  <c r="BK358" i="23" s="1"/>
  <c r="CE357" i="23"/>
  <c r="BY357" i="23"/>
  <c r="CK357" i="23"/>
  <c r="BR358" i="23"/>
  <c r="BS358" i="23" s="1"/>
  <c r="BF358" i="23"/>
  <c r="BG358" i="23" s="1"/>
  <c r="BX357" i="23"/>
  <c r="BD359" i="23"/>
  <c r="BE359" i="23" s="1"/>
  <c r="CC358" i="22"/>
  <c r="BN359" i="22"/>
  <c r="BO359" i="22" s="1"/>
  <c r="CI358" i="22"/>
  <c r="BW358" i="22"/>
  <c r="BH359" i="22"/>
  <c r="BI359" i="22" s="1"/>
  <c r="BF359" i="22"/>
  <c r="BG359" i="22" s="1"/>
  <c r="BD359" i="22"/>
  <c r="BE359" i="22" s="1"/>
  <c r="BR359" i="22"/>
  <c r="BS359" i="22" s="1"/>
  <c r="CE358" i="22"/>
  <c r="BY358" i="22"/>
  <c r="CK358" i="22"/>
  <c r="CB358" i="22"/>
  <c r="BL359" i="22"/>
  <c r="CH358" i="22"/>
  <c r="BV358" i="22"/>
  <c r="BM359" i="22"/>
  <c r="BJ359" i="22"/>
  <c r="BK359" i="22" s="1"/>
  <c r="CG358" i="22"/>
  <c r="CA358" i="22"/>
  <c r="BU358" i="22"/>
  <c r="BP359" i="22"/>
  <c r="CD358" i="22"/>
  <c r="BX358" i="22"/>
  <c r="CJ358" i="22"/>
  <c r="BQ359" i="22"/>
  <c r="BD358" i="21"/>
  <c r="BE358" i="21" s="1"/>
  <c r="BF358" i="21"/>
  <c r="BG358" i="21" s="1"/>
  <c r="CJ357" i="21"/>
  <c r="BP358" i="21"/>
  <c r="BQ358" i="21" s="1"/>
  <c r="CD357" i="21"/>
  <c r="BX357" i="21"/>
  <c r="BV357" i="21"/>
  <c r="CH357" i="21"/>
  <c r="BL358" i="21"/>
  <c r="BM358" i="21" s="1"/>
  <c r="CB357" i="21"/>
  <c r="BH358" i="21"/>
  <c r="BI358" i="21" s="1"/>
  <c r="BW357" i="21"/>
  <c r="CC357" i="21"/>
  <c r="BN358" i="21"/>
  <c r="BO358" i="21" s="1"/>
  <c r="CI357" i="21"/>
  <c r="CK357" i="21"/>
  <c r="BS358" i="21"/>
  <c r="CE357" i="21"/>
  <c r="BY357" i="21"/>
  <c r="BR358" i="21"/>
  <c r="BJ358" i="21"/>
  <c r="BU357" i="21"/>
  <c r="CG357" i="21"/>
  <c r="CA357" i="21"/>
  <c r="BK358" i="21"/>
  <c r="BF358" i="20"/>
  <c r="BG358" i="20" s="1"/>
  <c r="BD358" i="20"/>
  <c r="BE358" i="20" s="1"/>
  <c r="BL358" i="20"/>
  <c r="BM358" i="20" s="1"/>
  <c r="CH357" i="20"/>
  <c r="CB357" i="20"/>
  <c r="BV357" i="20"/>
  <c r="BN358" i="20"/>
  <c r="BO358" i="20" s="1"/>
  <c r="BW357" i="20"/>
  <c r="CI357" i="20"/>
  <c r="CC357" i="20"/>
  <c r="BX357" i="20"/>
  <c r="BP358" i="20"/>
  <c r="BQ358" i="20" s="1"/>
  <c r="CD357" i="20"/>
  <c r="CJ357" i="20"/>
  <c r="BH358" i="20"/>
  <c r="BI358" i="20" s="1"/>
  <c r="BR358" i="20"/>
  <c r="BS358" i="20" s="1"/>
  <c r="CK357" i="20"/>
  <c r="CE357" i="20"/>
  <c r="BY357" i="20"/>
  <c r="BJ358" i="20"/>
  <c r="BK358" i="20" s="1"/>
  <c r="CA357" i="20"/>
  <c r="BU357" i="20"/>
  <c r="CG357" i="20"/>
  <c r="BD358" i="19"/>
  <c r="BE358" i="19" s="1"/>
  <c r="BJ358" i="19"/>
  <c r="BU357" i="19"/>
  <c r="CG357" i="19"/>
  <c r="BK358" i="19"/>
  <c r="CA357" i="19"/>
  <c r="BH358" i="19"/>
  <c r="BI358" i="19" s="1"/>
  <c r="BP358" i="19"/>
  <c r="BQ358" i="19" s="1"/>
  <c r="BX357" i="19"/>
  <c r="CJ357" i="19"/>
  <c r="CD357" i="19"/>
  <c r="BF358" i="19"/>
  <c r="BG358" i="19" s="1"/>
  <c r="CB357" i="19"/>
  <c r="BV357" i="19"/>
  <c r="BL358" i="19"/>
  <c r="BM358" i="19" s="1"/>
  <c r="CH357" i="19"/>
  <c r="BN358" i="19"/>
  <c r="BO358" i="19" s="1"/>
  <c r="CI357" i="19"/>
  <c r="BW357" i="19"/>
  <c r="CC357" i="19"/>
  <c r="BR358" i="19"/>
  <c r="BS358" i="19" s="1"/>
  <c r="CE357" i="19"/>
  <c r="CK357" i="19"/>
  <c r="BY357" i="19"/>
  <c r="BD361" i="26" l="1"/>
  <c r="BE361" i="26" s="1"/>
  <c r="BV360" i="26"/>
  <c r="CB360" i="26"/>
  <c r="CH360" i="26"/>
  <c r="BL361" i="26"/>
  <c r="BM361" i="26" s="1"/>
  <c r="BX360" i="26"/>
  <c r="CJ360" i="26"/>
  <c r="BP361" i="26"/>
  <c r="BQ361" i="26" s="1"/>
  <c r="CD360" i="26"/>
  <c r="BU360" i="26"/>
  <c r="CG360" i="26"/>
  <c r="CA360" i="26"/>
  <c r="BJ361" i="26"/>
  <c r="BK361" i="26" s="1"/>
  <c r="BH361" i="26"/>
  <c r="BI361" i="26" s="1"/>
  <c r="CI360" i="26"/>
  <c r="CC360" i="26"/>
  <c r="BN361" i="26"/>
  <c r="BO361" i="26" s="1"/>
  <c r="BW360" i="26"/>
  <c r="BF361" i="26"/>
  <c r="BG361" i="26" s="1"/>
  <c r="BR361" i="26"/>
  <c r="CE360" i="26"/>
  <c r="BY360" i="26"/>
  <c r="CK360" i="26"/>
  <c r="BS361" i="26"/>
  <c r="BF360" i="25"/>
  <c r="BG360" i="25" s="1"/>
  <c r="BD360" i="25"/>
  <c r="BE360" i="25" s="1"/>
  <c r="BW359" i="25"/>
  <c r="CC359" i="25"/>
  <c r="BN360" i="25"/>
  <c r="BO360" i="25" s="1"/>
  <c r="CI359" i="25"/>
  <c r="BJ360" i="25"/>
  <c r="BK360" i="25" s="1"/>
  <c r="CA359" i="25"/>
  <c r="BU359" i="25"/>
  <c r="CG359" i="25"/>
  <c r="BH360" i="25"/>
  <c r="BI360" i="25" s="1"/>
  <c r="CK359" i="25"/>
  <c r="CE359" i="25"/>
  <c r="BR360" i="25"/>
  <c r="BS360" i="25" s="1"/>
  <c r="BY359" i="25"/>
  <c r="BX359" i="25"/>
  <c r="BP360" i="25"/>
  <c r="BQ360" i="25" s="1"/>
  <c r="CJ359" i="25"/>
  <c r="CD359" i="25"/>
  <c r="CB359" i="25"/>
  <c r="BV359" i="25"/>
  <c r="BL360" i="25"/>
  <c r="BM360" i="25" s="1"/>
  <c r="CH359" i="25"/>
  <c r="CJ358" i="24"/>
  <c r="BX358" i="24"/>
  <c r="BP359" i="24"/>
  <c r="BQ359" i="24" s="1"/>
  <c r="CD358" i="24"/>
  <c r="BH359" i="24"/>
  <c r="BI359" i="24" s="1"/>
  <c r="BF359" i="24"/>
  <c r="BG359" i="24" s="1"/>
  <c r="CH358" i="24"/>
  <c r="BM359" i="24"/>
  <c r="CB358" i="24"/>
  <c r="BV358" i="24"/>
  <c r="BL359" i="24"/>
  <c r="BD359" i="24"/>
  <c r="BE359" i="24" s="1"/>
  <c r="CE358" i="24"/>
  <c r="BR359" i="24"/>
  <c r="BS359" i="24" s="1"/>
  <c r="CK358" i="24"/>
  <c r="BY358" i="24"/>
  <c r="CA358" i="24"/>
  <c r="BU358" i="24"/>
  <c r="BK359" i="24"/>
  <c r="CG358" i="24"/>
  <c r="BJ359" i="24"/>
  <c r="CC358" i="24"/>
  <c r="BN359" i="24"/>
  <c r="BO359" i="24" s="1"/>
  <c r="BW358" i="24"/>
  <c r="CI358" i="24"/>
  <c r="CC358" i="23"/>
  <c r="BN359" i="23"/>
  <c r="BO359" i="23" s="1"/>
  <c r="CI358" i="23"/>
  <c r="BW358" i="23"/>
  <c r="BP360" i="23"/>
  <c r="BQ360" i="23" s="1"/>
  <c r="CD359" i="23"/>
  <c r="CE358" i="23"/>
  <c r="BY358" i="23"/>
  <c r="CK358" i="23"/>
  <c r="BR359" i="23"/>
  <c r="BS359" i="23" s="1"/>
  <c r="CG358" i="23"/>
  <c r="BJ359" i="23"/>
  <c r="BK359" i="23" s="1"/>
  <c r="CA358" i="23"/>
  <c r="BU358" i="23"/>
  <c r="BD360" i="23"/>
  <c r="BE360" i="23" s="1"/>
  <c r="BF359" i="23"/>
  <c r="BG359" i="23" s="1"/>
  <c r="BX358" i="23"/>
  <c r="CH358" i="23"/>
  <c r="BL359" i="23"/>
  <c r="BM359" i="23" s="1"/>
  <c r="CB358" i="23"/>
  <c r="BV358" i="23"/>
  <c r="BH359" i="23"/>
  <c r="BI359" i="23" s="1"/>
  <c r="CJ358" i="23"/>
  <c r="BR360" i="22"/>
  <c r="BY359" i="22"/>
  <c r="CK359" i="22"/>
  <c r="CE359" i="22"/>
  <c r="BS360" i="22"/>
  <c r="CG359" i="22"/>
  <c r="BU359" i="22"/>
  <c r="BJ360" i="22"/>
  <c r="BK360" i="22" s="1"/>
  <c r="CA359" i="22"/>
  <c r="BH360" i="22"/>
  <c r="BI360" i="22" s="1"/>
  <c r="BD360" i="22"/>
  <c r="BE360" i="22" s="1"/>
  <c r="BF360" i="22"/>
  <c r="BG360" i="22" s="1"/>
  <c r="CC359" i="22"/>
  <c r="BN360" i="22"/>
  <c r="BO360" i="22" s="1"/>
  <c r="CI359" i="22"/>
  <c r="BW359" i="22"/>
  <c r="BP360" i="22"/>
  <c r="BQ360" i="22" s="1"/>
  <c r="CD359" i="22"/>
  <c r="CJ359" i="22"/>
  <c r="BX359" i="22"/>
  <c r="CB359" i="22"/>
  <c r="BL360" i="22"/>
  <c r="BM360" i="22" s="1"/>
  <c r="CH359" i="22"/>
  <c r="BV359" i="22"/>
  <c r="BH359" i="21"/>
  <c r="BI359" i="21" s="1"/>
  <c r="CJ358" i="21"/>
  <c r="BP359" i="21"/>
  <c r="BQ359" i="21" s="1"/>
  <c r="CD358" i="21"/>
  <c r="BX358" i="21"/>
  <c r="BW358" i="21"/>
  <c r="CC358" i="21"/>
  <c r="CI358" i="21"/>
  <c r="BN359" i="21"/>
  <c r="BO359" i="21" s="1"/>
  <c r="BF359" i="21"/>
  <c r="BG359" i="21" s="1"/>
  <c r="BV358" i="21"/>
  <c r="CH358" i="21"/>
  <c r="BL359" i="21"/>
  <c r="CB358" i="21"/>
  <c r="BM359" i="21"/>
  <c r="BD359" i="21"/>
  <c r="BE359" i="21" s="1"/>
  <c r="CK358" i="21"/>
  <c r="BS359" i="21"/>
  <c r="CE358" i="21"/>
  <c r="BY358" i="21"/>
  <c r="BR359" i="21"/>
  <c r="BJ359" i="21"/>
  <c r="BU358" i="21"/>
  <c r="BK359" i="21"/>
  <c r="CG358" i="21"/>
  <c r="CA358" i="21"/>
  <c r="CA358" i="20"/>
  <c r="BJ359" i="20"/>
  <c r="BK359" i="20" s="1"/>
  <c r="CG358" i="20"/>
  <c r="BU358" i="20"/>
  <c r="BY358" i="20"/>
  <c r="CK358" i="20"/>
  <c r="BS359" i="20"/>
  <c r="BR359" i="20"/>
  <c r="CE358" i="20"/>
  <c r="BH359" i="20"/>
  <c r="BI359" i="20" s="1"/>
  <c r="BD359" i="20"/>
  <c r="BE359" i="20" s="1"/>
  <c r="BN359" i="20"/>
  <c r="BW358" i="20"/>
  <c r="CC358" i="20"/>
  <c r="BO359" i="20"/>
  <c r="CI358" i="20"/>
  <c r="CB358" i="20"/>
  <c r="BL359" i="20"/>
  <c r="BM359" i="20" s="1"/>
  <c r="CH358" i="20"/>
  <c r="BV358" i="20"/>
  <c r="BX358" i="20"/>
  <c r="CD358" i="20"/>
  <c r="BP359" i="20"/>
  <c r="BQ359" i="20" s="1"/>
  <c r="CJ358" i="20"/>
  <c r="BF359" i="20"/>
  <c r="BG359" i="20" s="1"/>
  <c r="BP359" i="19"/>
  <c r="CD358" i="19"/>
  <c r="BX358" i="19"/>
  <c r="CJ358" i="19"/>
  <c r="BQ359" i="19"/>
  <c r="BF359" i="19"/>
  <c r="BG359" i="19" s="1"/>
  <c r="BN359" i="19"/>
  <c r="BW358" i="19"/>
  <c r="CI358" i="19"/>
  <c r="CC358" i="19"/>
  <c r="BO359" i="19"/>
  <c r="CK358" i="19"/>
  <c r="BR359" i="19"/>
  <c r="BS359" i="19" s="1"/>
  <c r="CE358" i="19"/>
  <c r="BY358" i="19"/>
  <c r="BH359" i="19"/>
  <c r="BI359" i="19" s="1"/>
  <c r="CB358" i="19"/>
  <c r="CH358" i="19"/>
  <c r="BV358" i="19"/>
  <c r="BL359" i="19"/>
  <c r="BM359" i="19" s="1"/>
  <c r="BD359" i="19"/>
  <c r="BE359" i="19" s="1"/>
  <c r="BJ359" i="19"/>
  <c r="BU358" i="19"/>
  <c r="BK359" i="19"/>
  <c r="CA358" i="19"/>
  <c r="CG358" i="19"/>
  <c r="BX361" i="26" l="1"/>
  <c r="CJ361" i="26"/>
  <c r="CD361" i="26"/>
  <c r="BP362" i="26"/>
  <c r="BQ362" i="26" s="1"/>
  <c r="BL362" i="26"/>
  <c r="BV361" i="26"/>
  <c r="CB361" i="26"/>
  <c r="CH361" i="26"/>
  <c r="BM362" i="26"/>
  <c r="CI361" i="26"/>
  <c r="CC361" i="26"/>
  <c r="BW361" i="26"/>
  <c r="BN362" i="26"/>
  <c r="BO362" i="26" s="1"/>
  <c r="BH362" i="26"/>
  <c r="BI362" i="26" s="1"/>
  <c r="BU361" i="26"/>
  <c r="CG361" i="26"/>
  <c r="BJ362" i="26"/>
  <c r="BK362" i="26" s="1"/>
  <c r="CA361" i="26"/>
  <c r="BD362" i="26"/>
  <c r="BE362" i="26" s="1"/>
  <c r="BR362" i="26"/>
  <c r="CE361" i="26"/>
  <c r="CK361" i="26"/>
  <c r="BS362" i="26"/>
  <c r="BY361" i="26"/>
  <c r="BF362" i="26"/>
  <c r="BG362" i="26" s="1"/>
  <c r="BJ361" i="25"/>
  <c r="BK361" i="25" s="1"/>
  <c r="CG360" i="25"/>
  <c r="CA360" i="25"/>
  <c r="BU360" i="25"/>
  <c r="BH361" i="25"/>
  <c r="BI361" i="25" s="1"/>
  <c r="CH360" i="25"/>
  <c r="CB360" i="25"/>
  <c r="BL361" i="25"/>
  <c r="BM361" i="25" s="1"/>
  <c r="BV360" i="25"/>
  <c r="BW360" i="25"/>
  <c r="CI360" i="25"/>
  <c r="CC360" i="25"/>
  <c r="BN361" i="25"/>
  <c r="BO361" i="25" s="1"/>
  <c r="BD361" i="25"/>
  <c r="BE361" i="25" s="1"/>
  <c r="BX360" i="25"/>
  <c r="CJ360" i="25"/>
  <c r="CD360" i="25"/>
  <c r="BP361" i="25"/>
  <c r="BQ361" i="25" s="1"/>
  <c r="CK360" i="25"/>
  <c r="BR361" i="25"/>
  <c r="BS361" i="25" s="1"/>
  <c r="CE360" i="25"/>
  <c r="BY360" i="25"/>
  <c r="BF361" i="25"/>
  <c r="BG361" i="25" s="1"/>
  <c r="CC359" i="24"/>
  <c r="BN360" i="24"/>
  <c r="BO360" i="24" s="1"/>
  <c r="BW359" i="24"/>
  <c r="CI359" i="24"/>
  <c r="BD360" i="24"/>
  <c r="BE360" i="24" s="1"/>
  <c r="BH360" i="24"/>
  <c r="BI360" i="24" s="1"/>
  <c r="CE359" i="24"/>
  <c r="BR360" i="24"/>
  <c r="BS360" i="24" s="1"/>
  <c r="BY359" i="24"/>
  <c r="CK359" i="24"/>
  <c r="BF360" i="24"/>
  <c r="BG360" i="24" s="1"/>
  <c r="CJ359" i="24"/>
  <c r="BP360" i="24"/>
  <c r="BQ360" i="24" s="1"/>
  <c r="CD359" i="24"/>
  <c r="BX359" i="24"/>
  <c r="CA359" i="24"/>
  <c r="BU359" i="24"/>
  <c r="BK360" i="24"/>
  <c r="CG359" i="24"/>
  <c r="BJ360" i="24"/>
  <c r="CH359" i="24"/>
  <c r="CB359" i="24"/>
  <c r="BV359" i="24"/>
  <c r="BL360" i="24"/>
  <c r="BM360" i="24" s="1"/>
  <c r="CG359" i="23"/>
  <c r="BJ360" i="23"/>
  <c r="BK360" i="23" s="1"/>
  <c r="CA359" i="23"/>
  <c r="BU359" i="23"/>
  <c r="CH359" i="23"/>
  <c r="BL360" i="23"/>
  <c r="BM360" i="23" s="1"/>
  <c r="CB359" i="23"/>
  <c r="BV359" i="23"/>
  <c r="CE359" i="23"/>
  <c r="BY359" i="23"/>
  <c r="BR360" i="23"/>
  <c r="BS360" i="23" s="1"/>
  <c r="CK359" i="23"/>
  <c r="BF360" i="23"/>
  <c r="BG360" i="23" s="1"/>
  <c r="BX359" i="23"/>
  <c r="CC359" i="23"/>
  <c r="BN360" i="23"/>
  <c r="BO360" i="23" s="1"/>
  <c r="CI359" i="23"/>
  <c r="BW359" i="23"/>
  <c r="BI360" i="23"/>
  <c r="BH360" i="23"/>
  <c r="CJ359" i="23"/>
  <c r="BP361" i="23"/>
  <c r="BQ361" i="23" s="1"/>
  <c r="CD360" i="23"/>
  <c r="BD361" i="23"/>
  <c r="BE361" i="23" s="1"/>
  <c r="CG360" i="22"/>
  <c r="CA360" i="22"/>
  <c r="BJ361" i="22"/>
  <c r="BK361" i="22" s="1"/>
  <c r="BU360" i="22"/>
  <c r="BH361" i="22"/>
  <c r="BI361" i="22" s="1"/>
  <c r="CB360" i="22"/>
  <c r="BL361" i="22"/>
  <c r="BM361" i="22" s="1"/>
  <c r="CH360" i="22"/>
  <c r="BV360" i="22"/>
  <c r="BP361" i="22"/>
  <c r="CD360" i="22"/>
  <c r="BQ361" i="22"/>
  <c r="CJ360" i="22"/>
  <c r="BX360" i="22"/>
  <c r="CC360" i="22"/>
  <c r="BN361" i="22"/>
  <c r="BO361" i="22" s="1"/>
  <c r="CI360" i="22"/>
  <c r="BW360" i="22"/>
  <c r="BR361" i="22"/>
  <c r="BS361" i="22" s="1"/>
  <c r="BY360" i="22"/>
  <c r="CK360" i="22"/>
  <c r="CE360" i="22"/>
  <c r="BF361" i="22"/>
  <c r="BG361" i="22" s="1"/>
  <c r="BD361" i="22"/>
  <c r="BE361" i="22" s="1"/>
  <c r="BF360" i="21"/>
  <c r="BG360" i="21" s="1"/>
  <c r="CJ359" i="21"/>
  <c r="BP360" i="21"/>
  <c r="BQ360" i="21" s="1"/>
  <c r="CD359" i="21"/>
  <c r="BX359" i="21"/>
  <c r="BW359" i="21"/>
  <c r="CC359" i="21"/>
  <c r="CI359" i="21"/>
  <c r="BN360" i="21"/>
  <c r="BO360" i="21" s="1"/>
  <c r="BD360" i="21"/>
  <c r="BE360" i="21" s="1"/>
  <c r="BH360" i="21"/>
  <c r="BI360" i="21" s="1"/>
  <c r="CK359" i="21"/>
  <c r="CE359" i="21"/>
  <c r="BY359" i="21"/>
  <c r="BR360" i="21"/>
  <c r="BS360" i="21" s="1"/>
  <c r="BJ360" i="21"/>
  <c r="BK360" i="21" s="1"/>
  <c r="BU359" i="21"/>
  <c r="CG359" i="21"/>
  <c r="CA359" i="21"/>
  <c r="BV359" i="21"/>
  <c r="CH359" i="21"/>
  <c r="BL360" i="21"/>
  <c r="CB359" i="21"/>
  <c r="BM360" i="21"/>
  <c r="BX359" i="20"/>
  <c r="CJ359" i="20"/>
  <c r="BP360" i="20"/>
  <c r="BQ360" i="20" s="1"/>
  <c r="CD359" i="20"/>
  <c r="BH360" i="20"/>
  <c r="BI360" i="20" s="1"/>
  <c r="CB359" i="20"/>
  <c r="BL360" i="20"/>
  <c r="BM360" i="20" s="1"/>
  <c r="BV359" i="20"/>
  <c r="CH359" i="20"/>
  <c r="BF360" i="20"/>
  <c r="BG360" i="20" s="1"/>
  <c r="CA359" i="20"/>
  <c r="BJ360" i="20"/>
  <c r="BK360" i="20" s="1"/>
  <c r="CG359" i="20"/>
  <c r="BU359" i="20"/>
  <c r="BY359" i="20"/>
  <c r="CK359" i="20"/>
  <c r="BR360" i="20"/>
  <c r="BS360" i="20" s="1"/>
  <c r="CE359" i="20"/>
  <c r="BD360" i="20"/>
  <c r="BE360" i="20" s="1"/>
  <c r="BN360" i="20"/>
  <c r="BO360" i="20" s="1"/>
  <c r="BW359" i="20"/>
  <c r="CI359" i="20"/>
  <c r="CC359" i="20"/>
  <c r="BF360" i="19"/>
  <c r="BG360" i="19" s="1"/>
  <c r="CB359" i="19"/>
  <c r="BL360" i="19"/>
  <c r="BM360" i="19" s="1"/>
  <c r="CH359" i="19"/>
  <c r="BV359" i="19"/>
  <c r="BH360" i="19"/>
  <c r="BI360" i="19" s="1"/>
  <c r="BD360" i="19"/>
  <c r="BE360" i="19" s="1"/>
  <c r="CK359" i="19"/>
  <c r="CE359" i="19"/>
  <c r="BY359" i="19"/>
  <c r="BR360" i="19"/>
  <c r="BS360" i="19" s="1"/>
  <c r="BP360" i="19"/>
  <c r="CD359" i="19"/>
  <c r="BQ360" i="19"/>
  <c r="BX359" i="19"/>
  <c r="CJ359" i="19"/>
  <c r="BN360" i="19"/>
  <c r="BO360" i="19" s="1"/>
  <c r="BW359" i="19"/>
  <c r="CI359" i="19"/>
  <c r="CC359" i="19"/>
  <c r="BJ360" i="19"/>
  <c r="BU359" i="19"/>
  <c r="CA359" i="19"/>
  <c r="BK360" i="19"/>
  <c r="CG359" i="19"/>
  <c r="BX362" i="26" l="1"/>
  <c r="CJ362" i="26"/>
  <c r="CD362" i="26"/>
  <c r="BP363" i="26"/>
  <c r="BQ363" i="26" s="1"/>
  <c r="BU362" i="26"/>
  <c r="CG362" i="26"/>
  <c r="BJ363" i="26"/>
  <c r="BK363" i="26" s="1"/>
  <c r="CA362" i="26"/>
  <c r="BH363" i="26"/>
  <c r="BI363" i="26" s="1"/>
  <c r="BD363" i="26"/>
  <c r="BE363" i="26" s="1"/>
  <c r="CI362" i="26"/>
  <c r="CC362" i="26"/>
  <c r="BW362" i="26"/>
  <c r="BN363" i="26"/>
  <c r="BO363" i="26" s="1"/>
  <c r="BL363" i="26"/>
  <c r="BV362" i="26"/>
  <c r="CH362" i="26"/>
  <c r="BM363" i="26"/>
  <c r="CB362" i="26"/>
  <c r="BY362" i="26"/>
  <c r="BR363" i="26"/>
  <c r="BS363" i="26" s="1"/>
  <c r="CE362" i="26"/>
  <c r="CK362" i="26"/>
  <c r="BF363" i="26"/>
  <c r="BG363" i="26" s="1"/>
  <c r="BV361" i="25"/>
  <c r="CH361" i="25"/>
  <c r="BL362" i="25"/>
  <c r="BM362" i="25" s="1"/>
  <c r="CB361" i="25"/>
  <c r="BF362" i="25"/>
  <c r="BG362" i="25" s="1"/>
  <c r="BX361" i="25"/>
  <c r="CJ361" i="25"/>
  <c r="CD361" i="25"/>
  <c r="BP362" i="25"/>
  <c r="BQ362" i="25" s="1"/>
  <c r="CK361" i="25"/>
  <c r="BS362" i="25"/>
  <c r="BR362" i="25"/>
  <c r="CE361" i="25"/>
  <c r="BY361" i="25"/>
  <c r="BH362" i="25"/>
  <c r="BI362" i="25" s="1"/>
  <c r="BD362" i="25"/>
  <c r="BE362" i="25" s="1"/>
  <c r="BW361" i="25"/>
  <c r="BN362" i="25"/>
  <c r="BO362" i="25" s="1"/>
  <c r="CC361" i="25"/>
  <c r="CI361" i="25"/>
  <c r="BJ362" i="25"/>
  <c r="BK362" i="25" s="1"/>
  <c r="CG361" i="25"/>
  <c r="CA361" i="25"/>
  <c r="BU361" i="25"/>
  <c r="BF361" i="24"/>
  <c r="BG361" i="24" s="1"/>
  <c r="CE360" i="24"/>
  <c r="BR361" i="24"/>
  <c r="BS361" i="24" s="1"/>
  <c r="BY360" i="24"/>
  <c r="CK360" i="24"/>
  <c r="BD361" i="24"/>
  <c r="BE361" i="24" s="1"/>
  <c r="CH360" i="24"/>
  <c r="BM361" i="24"/>
  <c r="CB360" i="24"/>
  <c r="BV360" i="24"/>
  <c r="BL361" i="24"/>
  <c r="CC360" i="24"/>
  <c r="BN361" i="24"/>
  <c r="BO361" i="24" s="1"/>
  <c r="BW360" i="24"/>
  <c r="CI360" i="24"/>
  <c r="BH361" i="24"/>
  <c r="BI361" i="24" s="1"/>
  <c r="CJ360" i="24"/>
  <c r="BP361" i="24"/>
  <c r="BQ361" i="24" s="1"/>
  <c r="CD360" i="24"/>
  <c r="BX360" i="24"/>
  <c r="CA360" i="24"/>
  <c r="BU360" i="24"/>
  <c r="CG360" i="24"/>
  <c r="BJ361" i="24"/>
  <c r="BK361" i="24" s="1"/>
  <c r="BD362" i="23"/>
  <c r="BE362" i="23" s="1"/>
  <c r="BR361" i="23"/>
  <c r="BS361" i="23" s="1"/>
  <c r="CE360" i="23"/>
  <c r="BY360" i="23"/>
  <c r="CK360" i="23"/>
  <c r="CC360" i="23"/>
  <c r="BN361" i="23"/>
  <c r="BO361" i="23" s="1"/>
  <c r="BW360" i="23"/>
  <c r="CI360" i="23"/>
  <c r="BP362" i="23"/>
  <c r="CD361" i="23"/>
  <c r="BQ362" i="23"/>
  <c r="BL361" i="23"/>
  <c r="CH360" i="23"/>
  <c r="BM361" i="23"/>
  <c r="CB360" i="23"/>
  <c r="BV360" i="23"/>
  <c r="BK361" i="23"/>
  <c r="CG360" i="23"/>
  <c r="BJ361" i="23"/>
  <c r="CA360" i="23"/>
  <c r="BU360" i="23"/>
  <c r="BF361" i="23"/>
  <c r="BG361" i="23" s="1"/>
  <c r="BX360" i="23"/>
  <c r="BH361" i="23"/>
  <c r="BI361" i="23" s="1"/>
  <c r="CJ360" i="23"/>
  <c r="BD362" i="22"/>
  <c r="BE362" i="22" s="1"/>
  <c r="BR362" i="22"/>
  <c r="BY361" i="22"/>
  <c r="CK361" i="22"/>
  <c r="CE361" i="22"/>
  <c r="BS362" i="22"/>
  <c r="BF362" i="22"/>
  <c r="BG362" i="22" s="1"/>
  <c r="CC361" i="22"/>
  <c r="BN362" i="22"/>
  <c r="BO362" i="22" s="1"/>
  <c r="BW361" i="22"/>
  <c r="CI361" i="22"/>
  <c r="CB361" i="22"/>
  <c r="BL362" i="22"/>
  <c r="BM362" i="22" s="1"/>
  <c r="BV361" i="22"/>
  <c r="CH361" i="22"/>
  <c r="BH362" i="22"/>
  <c r="BI362" i="22" s="1"/>
  <c r="CG361" i="22"/>
  <c r="CA361" i="22"/>
  <c r="BJ362" i="22"/>
  <c r="BK362" i="22" s="1"/>
  <c r="BU361" i="22"/>
  <c r="BP362" i="22"/>
  <c r="CD361" i="22"/>
  <c r="CJ361" i="22"/>
  <c r="BX361" i="22"/>
  <c r="BQ362" i="22"/>
  <c r="BH361" i="21"/>
  <c r="BI361" i="21" s="1"/>
  <c r="BW360" i="21"/>
  <c r="CC360" i="21"/>
  <c r="BN361" i="21"/>
  <c r="BO361" i="21" s="1"/>
  <c r="CI360" i="21"/>
  <c r="CK360" i="21"/>
  <c r="CE360" i="21"/>
  <c r="BY360" i="21"/>
  <c r="BR361" i="21"/>
  <c r="BS361" i="21" s="1"/>
  <c r="BP361" i="21"/>
  <c r="BQ361" i="21" s="1"/>
  <c r="CJ360" i="21"/>
  <c r="CD360" i="21"/>
  <c r="BX360" i="21"/>
  <c r="BD361" i="21"/>
  <c r="BE361" i="21" s="1"/>
  <c r="BJ361" i="21"/>
  <c r="BK361" i="21" s="1"/>
  <c r="BU360" i="21"/>
  <c r="CG360" i="21"/>
  <c r="CA360" i="21"/>
  <c r="BF361" i="21"/>
  <c r="BG361" i="21" s="1"/>
  <c r="BV360" i="21"/>
  <c r="CH360" i="21"/>
  <c r="CB360" i="21"/>
  <c r="BL361" i="21"/>
  <c r="BM361" i="21" s="1"/>
  <c r="CA360" i="20"/>
  <c r="BJ361" i="20"/>
  <c r="BK361" i="20" s="1"/>
  <c r="CG360" i="20"/>
  <c r="BU360" i="20"/>
  <c r="BD361" i="20"/>
  <c r="BE361" i="20" s="1"/>
  <c r="BN361" i="20"/>
  <c r="BO361" i="20" s="1"/>
  <c r="BW360" i="20"/>
  <c r="CI360" i="20"/>
  <c r="CC360" i="20"/>
  <c r="BF361" i="20"/>
  <c r="BG361" i="20" s="1"/>
  <c r="CB360" i="20"/>
  <c r="BL361" i="20"/>
  <c r="BM361" i="20" s="1"/>
  <c r="BV360" i="20"/>
  <c r="CH360" i="20"/>
  <c r="BY360" i="20"/>
  <c r="CK360" i="20"/>
  <c r="BR361" i="20"/>
  <c r="BS361" i="20" s="1"/>
  <c r="CE360" i="20"/>
  <c r="BH361" i="20"/>
  <c r="BI361" i="20" s="1"/>
  <c r="BX360" i="20"/>
  <c r="CJ360" i="20"/>
  <c r="BP361" i="20"/>
  <c r="BQ361" i="20" s="1"/>
  <c r="CD360" i="20"/>
  <c r="CK360" i="19"/>
  <c r="BY360" i="19"/>
  <c r="BR361" i="19"/>
  <c r="BS361" i="19" s="1"/>
  <c r="CE360" i="19"/>
  <c r="BH361" i="19"/>
  <c r="BI361" i="19" s="1"/>
  <c r="CB360" i="19"/>
  <c r="CH360" i="19"/>
  <c r="BV360" i="19"/>
  <c r="BL361" i="19"/>
  <c r="BM361" i="19" s="1"/>
  <c r="BD361" i="19"/>
  <c r="BE361" i="19" s="1"/>
  <c r="BN361" i="19"/>
  <c r="BW360" i="19"/>
  <c r="CI360" i="19"/>
  <c r="CC360" i="19"/>
  <c r="BO361" i="19"/>
  <c r="BF361" i="19"/>
  <c r="BG361" i="19" s="1"/>
  <c r="BJ361" i="19"/>
  <c r="BK361" i="19" s="1"/>
  <c r="BU360" i="19"/>
  <c r="CA360" i="19"/>
  <c r="CG360" i="19"/>
  <c r="BP361" i="19"/>
  <c r="CD360" i="19"/>
  <c r="BQ361" i="19"/>
  <c r="CJ360" i="19"/>
  <c r="BX360" i="19"/>
  <c r="CA363" i="26" l="1"/>
  <c r="BJ364" i="26"/>
  <c r="BK364" i="26" s="1"/>
  <c r="CG363" i="26"/>
  <c r="BU363" i="26"/>
  <c r="CE363" i="26"/>
  <c r="BR364" i="26"/>
  <c r="BS364" i="26" s="1"/>
  <c r="BY363" i="26"/>
  <c r="CK363" i="26"/>
  <c r="BH364" i="26"/>
  <c r="BI364" i="26" s="1"/>
  <c r="BW363" i="26"/>
  <c r="BN364" i="26"/>
  <c r="BO364" i="26" s="1"/>
  <c r="CI363" i="26"/>
  <c r="CC363" i="26"/>
  <c r="BD364" i="26"/>
  <c r="BE364" i="26" s="1"/>
  <c r="BQ364" i="26"/>
  <c r="BP364" i="26"/>
  <c r="CJ363" i="26"/>
  <c r="CD363" i="26"/>
  <c r="BX363" i="26"/>
  <c r="BV363" i="26"/>
  <c r="BL364" i="26"/>
  <c r="BM364" i="26" s="1"/>
  <c r="CH363" i="26"/>
  <c r="CB363" i="26"/>
  <c r="BF364" i="26"/>
  <c r="BG364" i="26" s="1"/>
  <c r="BW362" i="25"/>
  <c r="CI362" i="25"/>
  <c r="BN363" i="25"/>
  <c r="BO363" i="25" s="1"/>
  <c r="CC362" i="25"/>
  <c r="BJ363" i="25"/>
  <c r="BK363" i="25" s="1"/>
  <c r="BU362" i="25"/>
  <c r="CG362" i="25"/>
  <c r="CA362" i="25"/>
  <c r="BF363" i="25"/>
  <c r="BG363" i="25" s="1"/>
  <c r="BD363" i="25"/>
  <c r="BE363" i="25" s="1"/>
  <c r="BH363" i="25"/>
  <c r="BI363" i="25" s="1"/>
  <c r="BX362" i="25"/>
  <c r="CJ362" i="25"/>
  <c r="BP363" i="25"/>
  <c r="BQ363" i="25" s="1"/>
  <c r="CD362" i="25"/>
  <c r="BV362" i="25"/>
  <c r="CH362" i="25"/>
  <c r="BM363" i="25"/>
  <c r="CB362" i="25"/>
  <c r="BL363" i="25"/>
  <c r="CK362" i="25"/>
  <c r="BR363" i="25"/>
  <c r="BS363" i="25" s="1"/>
  <c r="CE362" i="25"/>
  <c r="BY362" i="25"/>
  <c r="CJ361" i="24"/>
  <c r="BP362" i="24"/>
  <c r="BQ362" i="24" s="1"/>
  <c r="CD361" i="24"/>
  <c r="BX361" i="24"/>
  <c r="CA361" i="24"/>
  <c r="BU361" i="24"/>
  <c r="CG361" i="24"/>
  <c r="BJ362" i="24"/>
  <c r="BK362" i="24" s="1"/>
  <c r="BS362" i="24"/>
  <c r="CE361" i="24"/>
  <c r="BR362" i="24"/>
  <c r="BY361" i="24"/>
  <c r="CK361" i="24"/>
  <c r="BH362" i="24"/>
  <c r="BI362" i="24" s="1"/>
  <c r="BD362" i="24"/>
  <c r="BE362" i="24" s="1"/>
  <c r="CC361" i="24"/>
  <c r="BN362" i="24"/>
  <c r="BO362" i="24" s="1"/>
  <c r="BW361" i="24"/>
  <c r="CI361" i="24"/>
  <c r="BF362" i="24"/>
  <c r="BG362" i="24" s="1"/>
  <c r="CH361" i="24"/>
  <c r="CB361" i="24"/>
  <c r="BV361" i="24"/>
  <c r="BL362" i="24"/>
  <c r="BM362" i="24" s="1"/>
  <c r="CC361" i="23"/>
  <c r="BN362" i="23"/>
  <c r="BO362" i="23" s="1"/>
  <c r="CI361" i="23"/>
  <c r="BW361" i="23"/>
  <c r="BY361" i="23"/>
  <c r="CK361" i="23"/>
  <c r="CE361" i="23"/>
  <c r="BR362" i="23"/>
  <c r="BS362" i="23" s="1"/>
  <c r="BF362" i="23"/>
  <c r="BG362" i="23" s="1"/>
  <c r="BX361" i="23"/>
  <c r="BH362" i="23"/>
  <c r="BI362" i="23" s="1"/>
  <c r="CJ361" i="23"/>
  <c r="BD363" i="23"/>
  <c r="BE363" i="23" s="1"/>
  <c r="CB361" i="23"/>
  <c r="BL362" i="23"/>
  <c r="BM362" i="23" s="1"/>
  <c r="CH361" i="23"/>
  <c r="BV361" i="23"/>
  <c r="BP363" i="23"/>
  <c r="BQ363" i="23" s="1"/>
  <c r="CD362" i="23"/>
  <c r="CA361" i="23"/>
  <c r="BJ362" i="23"/>
  <c r="BK362" i="23" s="1"/>
  <c r="CG361" i="23"/>
  <c r="BU361" i="23"/>
  <c r="BH363" i="22"/>
  <c r="BI363" i="22" s="1"/>
  <c r="CC362" i="22"/>
  <c r="BN363" i="22"/>
  <c r="BO363" i="22" s="1"/>
  <c r="BW362" i="22"/>
  <c r="CI362" i="22"/>
  <c r="CG362" i="22"/>
  <c r="CA362" i="22"/>
  <c r="BJ363" i="22"/>
  <c r="BU362" i="22"/>
  <c r="BK363" i="22"/>
  <c r="BF363" i="22"/>
  <c r="BG363" i="22" s="1"/>
  <c r="CB362" i="22"/>
  <c r="BL363" i="22"/>
  <c r="BM363" i="22" s="1"/>
  <c r="BV362" i="22"/>
  <c r="CH362" i="22"/>
  <c r="BD363" i="22"/>
  <c r="BE363" i="22" s="1"/>
  <c r="BR363" i="22"/>
  <c r="BS363" i="22" s="1"/>
  <c r="BY362" i="22"/>
  <c r="CK362" i="22"/>
  <c r="CE362" i="22"/>
  <c r="BP363" i="22"/>
  <c r="CD362" i="22"/>
  <c r="CJ362" i="22"/>
  <c r="BQ363" i="22"/>
  <c r="BX362" i="22"/>
  <c r="CE361" i="21"/>
  <c r="BY361" i="21"/>
  <c r="BR362" i="21"/>
  <c r="BS362" i="21" s="1"/>
  <c r="CK361" i="21"/>
  <c r="BX361" i="21"/>
  <c r="BP362" i="21"/>
  <c r="BQ362" i="21" s="1"/>
  <c r="CJ361" i="21"/>
  <c r="CD361" i="21"/>
  <c r="BF362" i="21"/>
  <c r="BG362" i="21" s="1"/>
  <c r="CG361" i="21"/>
  <c r="BJ362" i="21"/>
  <c r="BK362" i="21" s="1"/>
  <c r="CA361" i="21"/>
  <c r="BU361" i="21"/>
  <c r="CH361" i="21"/>
  <c r="CB361" i="21"/>
  <c r="BV361" i="21"/>
  <c r="BL362" i="21"/>
  <c r="BM362" i="21" s="1"/>
  <c r="BD362" i="21"/>
  <c r="BE362" i="21" s="1"/>
  <c r="CC361" i="21"/>
  <c r="BW361" i="21"/>
  <c r="BN362" i="21"/>
  <c r="BO362" i="21" s="1"/>
  <c r="CI361" i="21"/>
  <c r="BH362" i="21"/>
  <c r="BI362" i="21" s="1"/>
  <c r="BH362" i="20"/>
  <c r="BI362" i="20" s="1"/>
  <c r="BF362" i="20"/>
  <c r="BG362" i="20" s="1"/>
  <c r="BY361" i="20"/>
  <c r="CK361" i="20"/>
  <c r="BR362" i="20"/>
  <c r="BS362" i="20" s="1"/>
  <c r="CE361" i="20"/>
  <c r="CB361" i="20"/>
  <c r="BL362" i="20"/>
  <c r="BM362" i="20" s="1"/>
  <c r="BV361" i="20"/>
  <c r="CH361" i="20"/>
  <c r="BX361" i="20"/>
  <c r="CJ361" i="20"/>
  <c r="CD361" i="20"/>
  <c r="BP362" i="20"/>
  <c r="BQ362" i="20" s="1"/>
  <c r="BN362" i="20"/>
  <c r="BW361" i="20"/>
  <c r="CI361" i="20"/>
  <c r="CC361" i="20"/>
  <c r="BO362" i="20"/>
  <c r="BD362" i="20"/>
  <c r="BE362" i="20" s="1"/>
  <c r="CA361" i="20"/>
  <c r="BJ362" i="20"/>
  <c r="BK362" i="20" s="1"/>
  <c r="BU361" i="20"/>
  <c r="CG361" i="20"/>
  <c r="CB361" i="19"/>
  <c r="CH361" i="19"/>
  <c r="BL362" i="19"/>
  <c r="BM362" i="19" s="1"/>
  <c r="BV361" i="19"/>
  <c r="BJ362" i="19"/>
  <c r="BU361" i="19"/>
  <c r="CA361" i="19"/>
  <c r="BK362" i="19"/>
  <c r="CG361" i="19"/>
  <c r="BF362" i="19"/>
  <c r="BG362" i="19" s="1"/>
  <c r="BD362" i="19"/>
  <c r="BE362" i="19" s="1"/>
  <c r="BH362" i="19"/>
  <c r="BI362" i="19" s="1"/>
  <c r="CK361" i="19"/>
  <c r="BY361" i="19"/>
  <c r="BR362" i="19"/>
  <c r="BS362" i="19" s="1"/>
  <c r="CE361" i="19"/>
  <c r="BN362" i="19"/>
  <c r="BO362" i="19" s="1"/>
  <c r="BW361" i="19"/>
  <c r="CI361" i="19"/>
  <c r="CC361" i="19"/>
  <c r="BP362" i="19"/>
  <c r="CD361" i="19"/>
  <c r="BQ362" i="19"/>
  <c r="BX361" i="19"/>
  <c r="CJ361" i="19"/>
  <c r="BH365" i="26" l="1"/>
  <c r="BI365" i="26" s="1"/>
  <c r="CI364" i="26"/>
  <c r="CC364" i="26"/>
  <c r="BW364" i="26"/>
  <c r="BN365" i="26"/>
  <c r="BO365" i="26" s="1"/>
  <c r="BL365" i="26"/>
  <c r="BM365" i="26" s="1"/>
  <c r="CH364" i="26"/>
  <c r="CB364" i="26"/>
  <c r="BV364" i="26"/>
  <c r="CE364" i="26"/>
  <c r="BR365" i="26"/>
  <c r="BS365" i="26" s="1"/>
  <c r="BY364" i="26"/>
  <c r="CK364" i="26"/>
  <c r="BD365" i="26"/>
  <c r="BE365" i="26" s="1"/>
  <c r="CA364" i="26"/>
  <c r="BJ365" i="26"/>
  <c r="BK365" i="26" s="1"/>
  <c r="CG364" i="26"/>
  <c r="BU364" i="26"/>
  <c r="BF365" i="26"/>
  <c r="BG365" i="26" s="1"/>
  <c r="CD364" i="26"/>
  <c r="BP365" i="26"/>
  <c r="BQ365" i="26" s="1"/>
  <c r="CJ364" i="26"/>
  <c r="BX364" i="26"/>
  <c r="BH364" i="25"/>
  <c r="BI364" i="25" s="1"/>
  <c r="BD364" i="25"/>
  <c r="BE364" i="25" s="1"/>
  <c r="BW363" i="25"/>
  <c r="CI363" i="25"/>
  <c r="CC363" i="25"/>
  <c r="BN364" i="25"/>
  <c r="BO364" i="25" s="1"/>
  <c r="BF364" i="25"/>
  <c r="BG364" i="25" s="1"/>
  <c r="CK363" i="25"/>
  <c r="BR364" i="25"/>
  <c r="BS364" i="25" s="1"/>
  <c r="CE363" i="25"/>
  <c r="BY363" i="25"/>
  <c r="BJ364" i="25"/>
  <c r="BK364" i="25" s="1"/>
  <c r="BU363" i="25"/>
  <c r="CG363" i="25"/>
  <c r="CA363" i="25"/>
  <c r="BX363" i="25"/>
  <c r="CJ363" i="25"/>
  <c r="BQ364" i="25"/>
  <c r="CD363" i="25"/>
  <c r="BP364" i="25"/>
  <c r="BV363" i="25"/>
  <c r="CH363" i="25"/>
  <c r="CB363" i="25"/>
  <c r="BL364" i="25"/>
  <c r="BM364" i="25" s="1"/>
  <c r="CH362" i="24"/>
  <c r="BL363" i="24"/>
  <c r="BM363" i="24" s="1"/>
  <c r="CB362" i="24"/>
  <c r="BV362" i="24"/>
  <c r="BJ363" i="24"/>
  <c r="CA362" i="24"/>
  <c r="BU362" i="24"/>
  <c r="CG362" i="24"/>
  <c r="BK363" i="24"/>
  <c r="BD363" i="24"/>
  <c r="BE363" i="24" s="1"/>
  <c r="BP363" i="24"/>
  <c r="BQ363" i="24" s="1"/>
  <c r="CJ362" i="24"/>
  <c r="CD362" i="24"/>
  <c r="BX362" i="24"/>
  <c r="BF363" i="24"/>
  <c r="BG363" i="24" s="1"/>
  <c r="CC362" i="24"/>
  <c r="BW362" i="24"/>
  <c r="BN363" i="24"/>
  <c r="BO363" i="24" s="1"/>
  <c r="CI362" i="24"/>
  <c r="BH363" i="24"/>
  <c r="BI363" i="24" s="1"/>
  <c r="CE362" i="24"/>
  <c r="BR363" i="24"/>
  <c r="BS363" i="24" s="1"/>
  <c r="BY362" i="24"/>
  <c r="CK362" i="24"/>
  <c r="BF363" i="23"/>
  <c r="BG363" i="23" s="1"/>
  <c r="BX362" i="23"/>
  <c r="BH363" i="23"/>
  <c r="BI363" i="23" s="1"/>
  <c r="CJ362" i="23"/>
  <c r="BY362" i="23"/>
  <c r="BR363" i="23"/>
  <c r="BS363" i="23" s="1"/>
  <c r="CK362" i="23"/>
  <c r="CE362" i="23"/>
  <c r="CB362" i="23"/>
  <c r="BL363" i="23"/>
  <c r="BM363" i="23" s="1"/>
  <c r="CH362" i="23"/>
  <c r="BV362" i="23"/>
  <c r="CA362" i="23"/>
  <c r="BJ363" i="23"/>
  <c r="BK363" i="23" s="1"/>
  <c r="BU362" i="23"/>
  <c r="CG362" i="23"/>
  <c r="CC362" i="23"/>
  <c r="BN363" i="23"/>
  <c r="BO363" i="23" s="1"/>
  <c r="CI362" i="23"/>
  <c r="BW362" i="23"/>
  <c r="BP364" i="23"/>
  <c r="BQ364" i="23" s="1"/>
  <c r="CD363" i="23"/>
  <c r="BD364" i="23"/>
  <c r="BE364" i="23" s="1"/>
  <c r="BD364" i="22"/>
  <c r="BE364" i="22" s="1"/>
  <c r="CC363" i="22"/>
  <c r="BN364" i="22"/>
  <c r="BO364" i="22" s="1"/>
  <c r="BW363" i="22"/>
  <c r="CI363" i="22"/>
  <c r="BR364" i="22"/>
  <c r="BY363" i="22"/>
  <c r="CK363" i="22"/>
  <c r="CE363" i="22"/>
  <c r="BS364" i="22"/>
  <c r="CB363" i="22"/>
  <c r="BL364" i="22"/>
  <c r="BM364" i="22" s="1"/>
  <c r="BV363" i="22"/>
  <c r="CH363" i="22"/>
  <c r="BH364" i="22"/>
  <c r="BI364" i="22" s="1"/>
  <c r="CG363" i="22"/>
  <c r="CA363" i="22"/>
  <c r="BJ364" i="22"/>
  <c r="BK364" i="22" s="1"/>
  <c r="BU363" i="22"/>
  <c r="BP364" i="22"/>
  <c r="CD363" i="22"/>
  <c r="CJ363" i="22"/>
  <c r="BX363" i="22"/>
  <c r="BQ364" i="22"/>
  <c r="BF364" i="22"/>
  <c r="BG364" i="22" s="1"/>
  <c r="BH363" i="21"/>
  <c r="BI363" i="21" s="1"/>
  <c r="BX362" i="21"/>
  <c r="CJ362" i="21"/>
  <c r="CD362" i="21"/>
  <c r="BP363" i="21"/>
  <c r="BQ363" i="21" s="1"/>
  <c r="CC362" i="21"/>
  <c r="BW362" i="21"/>
  <c r="BN363" i="21"/>
  <c r="BO363" i="21" s="1"/>
  <c r="CI362" i="21"/>
  <c r="CG362" i="21"/>
  <c r="BJ363" i="21"/>
  <c r="BK363" i="21" s="1"/>
  <c r="CA362" i="21"/>
  <c r="BU362" i="21"/>
  <c r="CH362" i="21"/>
  <c r="BL363" i="21"/>
  <c r="BM363" i="21" s="1"/>
  <c r="BV362" i="21"/>
  <c r="CB362" i="21"/>
  <c r="BF363" i="21"/>
  <c r="BG363" i="21" s="1"/>
  <c r="BD363" i="21"/>
  <c r="BE363" i="21" s="1"/>
  <c r="CE362" i="21"/>
  <c r="BR363" i="21"/>
  <c r="BS363" i="21" s="1"/>
  <c r="BY362" i="21"/>
  <c r="CK362" i="21"/>
  <c r="CB362" i="20"/>
  <c r="BL363" i="20"/>
  <c r="BM363" i="20" s="1"/>
  <c r="BV362" i="20"/>
  <c r="CH362" i="20"/>
  <c r="CA362" i="20"/>
  <c r="BJ363" i="20"/>
  <c r="BK363" i="20" s="1"/>
  <c r="BU362" i="20"/>
  <c r="CG362" i="20"/>
  <c r="BF363" i="20"/>
  <c r="BG363" i="20" s="1"/>
  <c r="BY362" i="20"/>
  <c r="CK362" i="20"/>
  <c r="BR363" i="20"/>
  <c r="BS363" i="20" s="1"/>
  <c r="CE362" i="20"/>
  <c r="BX362" i="20"/>
  <c r="CJ362" i="20"/>
  <c r="CD362" i="20"/>
  <c r="BP363" i="20"/>
  <c r="BQ363" i="20" s="1"/>
  <c r="BH363" i="20"/>
  <c r="BI363" i="20" s="1"/>
  <c r="BN363" i="20"/>
  <c r="BW362" i="20"/>
  <c r="CI362" i="20"/>
  <c r="CC362" i="20"/>
  <c r="BO363" i="20"/>
  <c r="BD363" i="20"/>
  <c r="BE363" i="20" s="1"/>
  <c r="BH363" i="19"/>
  <c r="BI363" i="19" s="1"/>
  <c r="CK362" i="19"/>
  <c r="CE362" i="19"/>
  <c r="BR363" i="19"/>
  <c r="BS363" i="19" s="1"/>
  <c r="BY362" i="19"/>
  <c r="BN363" i="19"/>
  <c r="BW362" i="19"/>
  <c r="CI362" i="19"/>
  <c r="CC362" i="19"/>
  <c r="BO363" i="19"/>
  <c r="BD363" i="19"/>
  <c r="BE363" i="19" s="1"/>
  <c r="BF363" i="19"/>
  <c r="BG363" i="19" s="1"/>
  <c r="CB362" i="19"/>
  <c r="CH362" i="19"/>
  <c r="BL363" i="19"/>
  <c r="BM363" i="19" s="1"/>
  <c r="BV362" i="19"/>
  <c r="BJ363" i="19"/>
  <c r="BK363" i="19" s="1"/>
  <c r="BU362" i="19"/>
  <c r="CA362" i="19"/>
  <c r="CG362" i="19"/>
  <c r="BP363" i="19"/>
  <c r="CD362" i="19"/>
  <c r="BQ363" i="19"/>
  <c r="CJ362" i="19"/>
  <c r="BX362" i="19"/>
  <c r="CE365" i="26" l="1"/>
  <c r="BR366" i="26"/>
  <c r="BS366" i="26" s="1"/>
  <c r="BY365" i="26"/>
  <c r="CK365" i="26"/>
  <c r="BV365" i="26"/>
  <c r="BL366" i="26"/>
  <c r="BM366" i="26" s="1"/>
  <c r="CH365" i="26"/>
  <c r="CB365" i="26"/>
  <c r="BQ366" i="26"/>
  <c r="BX365" i="26"/>
  <c r="BP366" i="26"/>
  <c r="CJ365" i="26"/>
  <c r="CD365" i="26"/>
  <c r="CA365" i="26"/>
  <c r="BU365" i="26"/>
  <c r="BJ366" i="26"/>
  <c r="BK366" i="26" s="1"/>
  <c r="CG365" i="26"/>
  <c r="BD366" i="26"/>
  <c r="BE366" i="26" s="1"/>
  <c r="BF366" i="26"/>
  <c r="BG366" i="26" s="1"/>
  <c r="BW365" i="26"/>
  <c r="BN366" i="26"/>
  <c r="BO366" i="26" s="1"/>
  <c r="CI365" i="26"/>
  <c r="CC365" i="26"/>
  <c r="BH366" i="26"/>
  <c r="BI366" i="26" s="1"/>
  <c r="BW364" i="25"/>
  <c r="CI364" i="25"/>
  <c r="CC364" i="25"/>
  <c r="BN365" i="25"/>
  <c r="BO365" i="25" s="1"/>
  <c r="BV364" i="25"/>
  <c r="CH364" i="25"/>
  <c r="CB364" i="25"/>
  <c r="BL365" i="25"/>
  <c r="BM365" i="25" s="1"/>
  <c r="BJ365" i="25"/>
  <c r="BK365" i="25" s="1"/>
  <c r="BU364" i="25"/>
  <c r="CG364" i="25"/>
  <c r="CA364" i="25"/>
  <c r="CK364" i="25"/>
  <c r="BR365" i="25"/>
  <c r="BS365" i="25" s="1"/>
  <c r="CE364" i="25"/>
  <c r="BY364" i="25"/>
  <c r="BD365" i="25"/>
  <c r="BE365" i="25" s="1"/>
  <c r="BF365" i="25"/>
  <c r="BG365" i="25" s="1"/>
  <c r="BH365" i="25"/>
  <c r="BI365" i="25" s="1"/>
  <c r="BX364" i="25"/>
  <c r="CJ364" i="25"/>
  <c r="CD364" i="25"/>
  <c r="BP365" i="25"/>
  <c r="BQ365" i="25" s="1"/>
  <c r="BP364" i="24"/>
  <c r="BQ364" i="24" s="1"/>
  <c r="CD363" i="24"/>
  <c r="BX363" i="24"/>
  <c r="CJ363" i="24"/>
  <c r="BD364" i="24"/>
  <c r="BE364" i="24" s="1"/>
  <c r="BH364" i="24"/>
  <c r="BI364" i="24" s="1"/>
  <c r="CK363" i="24"/>
  <c r="BS364" i="24"/>
  <c r="CE363" i="24"/>
  <c r="BY363" i="24"/>
  <c r="BR364" i="24"/>
  <c r="BW363" i="24"/>
  <c r="CC363" i="24"/>
  <c r="CI363" i="24"/>
  <c r="BN364" i="24"/>
  <c r="BO364" i="24" s="1"/>
  <c r="CH363" i="24"/>
  <c r="CB363" i="24"/>
  <c r="BV363" i="24"/>
  <c r="BL364" i="24"/>
  <c r="BM364" i="24" s="1"/>
  <c r="BF364" i="24"/>
  <c r="BG364" i="24" s="1"/>
  <c r="BJ364" i="24"/>
  <c r="CA363" i="24"/>
  <c r="BU363" i="24"/>
  <c r="BK364" i="24"/>
  <c r="CG363" i="24"/>
  <c r="CC363" i="23"/>
  <c r="BN364" i="23"/>
  <c r="BO364" i="23" s="1"/>
  <c r="BW363" i="23"/>
  <c r="CI363" i="23"/>
  <c r="BD365" i="23"/>
  <c r="BE365" i="23" s="1"/>
  <c r="BH364" i="23"/>
  <c r="BI364" i="23" s="1"/>
  <c r="CJ363" i="23"/>
  <c r="CB363" i="23"/>
  <c r="BM364" i="23"/>
  <c r="BL364" i="23"/>
  <c r="CH363" i="23"/>
  <c r="BV363" i="23"/>
  <c r="CA363" i="23"/>
  <c r="BJ364" i="23"/>
  <c r="BK364" i="23" s="1"/>
  <c r="BU363" i="23"/>
  <c r="CG363" i="23"/>
  <c r="BP365" i="23"/>
  <c r="BQ365" i="23" s="1"/>
  <c r="CD364" i="23"/>
  <c r="BY363" i="23"/>
  <c r="CK363" i="23"/>
  <c r="BR364" i="23"/>
  <c r="BS364" i="23" s="1"/>
  <c r="CE363" i="23"/>
  <c r="BF364" i="23"/>
  <c r="BG364" i="23" s="1"/>
  <c r="BX363" i="23"/>
  <c r="CB364" i="22"/>
  <c r="BL365" i="22"/>
  <c r="BM365" i="22" s="1"/>
  <c r="BV364" i="22"/>
  <c r="CH364" i="22"/>
  <c r="CC364" i="22"/>
  <c r="BN365" i="22"/>
  <c r="BO365" i="22" s="1"/>
  <c r="BW364" i="22"/>
  <c r="CI364" i="22"/>
  <c r="CG364" i="22"/>
  <c r="CA364" i="22"/>
  <c r="BJ365" i="22"/>
  <c r="BU364" i="22"/>
  <c r="BK365" i="22"/>
  <c r="BH365" i="22"/>
  <c r="BI365" i="22" s="1"/>
  <c r="BF365" i="22"/>
  <c r="BG365" i="22" s="1"/>
  <c r="BD365" i="22"/>
  <c r="BE365" i="22" s="1"/>
  <c r="BR365" i="22"/>
  <c r="BS365" i="22" s="1"/>
  <c r="BY364" i="22"/>
  <c r="CK364" i="22"/>
  <c r="CE364" i="22"/>
  <c r="BP365" i="22"/>
  <c r="CD364" i="22"/>
  <c r="CJ364" i="22"/>
  <c r="BQ365" i="22"/>
  <c r="BX364" i="22"/>
  <c r="BJ364" i="21"/>
  <c r="BK364" i="21" s="1"/>
  <c r="CA363" i="21"/>
  <c r="CG363" i="21"/>
  <c r="BU363" i="21"/>
  <c r="BD364" i="21"/>
  <c r="BE364" i="21" s="1"/>
  <c r="CE363" i="21"/>
  <c r="CK363" i="21"/>
  <c r="BY363" i="21"/>
  <c r="BR364" i="21"/>
  <c r="BS364" i="21" s="1"/>
  <c r="BV363" i="21"/>
  <c r="CH363" i="21"/>
  <c r="CB363" i="21"/>
  <c r="BL364" i="21"/>
  <c r="BM364" i="21" s="1"/>
  <c r="BF364" i="21"/>
  <c r="BG364" i="21" s="1"/>
  <c r="BN364" i="21"/>
  <c r="BO364" i="21" s="1"/>
  <c r="BW363" i="21"/>
  <c r="CI363" i="21"/>
  <c r="CC363" i="21"/>
  <c r="BX363" i="21"/>
  <c r="CJ363" i="21"/>
  <c r="CD363" i="21"/>
  <c r="BP364" i="21"/>
  <c r="BQ364" i="21" s="1"/>
  <c r="BH364" i="21"/>
  <c r="BI364" i="21" s="1"/>
  <c r="CA363" i="20"/>
  <c r="BJ364" i="20"/>
  <c r="BK364" i="20" s="1"/>
  <c r="BU363" i="20"/>
  <c r="CG363" i="20"/>
  <c r="BY363" i="20"/>
  <c r="CK363" i="20"/>
  <c r="BS364" i="20"/>
  <c r="BR364" i="20"/>
  <c r="CE363" i="20"/>
  <c r="BD364" i="20"/>
  <c r="BE364" i="20" s="1"/>
  <c r="BX363" i="20"/>
  <c r="CJ363" i="20"/>
  <c r="CD363" i="20"/>
  <c r="BP364" i="20"/>
  <c r="BQ364" i="20" s="1"/>
  <c r="BF364" i="20"/>
  <c r="BG364" i="20" s="1"/>
  <c r="BH364" i="20"/>
  <c r="BI364" i="20" s="1"/>
  <c r="CB363" i="20"/>
  <c r="BL364" i="20"/>
  <c r="BM364" i="20" s="1"/>
  <c r="BV363" i="20"/>
  <c r="CH363" i="20"/>
  <c r="BN364" i="20"/>
  <c r="BW363" i="20"/>
  <c r="CI363" i="20"/>
  <c r="CC363" i="20"/>
  <c r="BO364" i="20"/>
  <c r="BF364" i="19"/>
  <c r="BG364" i="19" s="1"/>
  <c r="BD364" i="19"/>
  <c r="BE364" i="19" s="1"/>
  <c r="BJ364" i="19"/>
  <c r="BU363" i="19"/>
  <c r="CG363" i="19"/>
  <c r="CA363" i="19"/>
  <c r="BK364" i="19"/>
  <c r="CB363" i="19"/>
  <c r="CH363" i="19"/>
  <c r="BM364" i="19"/>
  <c r="BL364" i="19"/>
  <c r="BV363" i="19"/>
  <c r="CK363" i="19"/>
  <c r="BY363" i="19"/>
  <c r="CE363" i="19"/>
  <c r="BR364" i="19"/>
  <c r="BS364" i="19" s="1"/>
  <c r="BH364" i="19"/>
  <c r="BI364" i="19" s="1"/>
  <c r="BN364" i="19"/>
  <c r="BO364" i="19" s="1"/>
  <c r="BW363" i="19"/>
  <c r="CI363" i="19"/>
  <c r="CC363" i="19"/>
  <c r="BP364" i="19"/>
  <c r="CD363" i="19"/>
  <c r="BQ364" i="19"/>
  <c r="BX363" i="19"/>
  <c r="CJ363" i="19"/>
  <c r="BJ367" i="26" l="1"/>
  <c r="BK367" i="26"/>
  <c r="CA366" i="26"/>
  <c r="CG366" i="26"/>
  <c r="BU366" i="26"/>
  <c r="BH367" i="26"/>
  <c r="BI367" i="26" s="1"/>
  <c r="BN367" i="26"/>
  <c r="CI366" i="26"/>
  <c r="CC366" i="26"/>
  <c r="BW366" i="26"/>
  <c r="BO367" i="26"/>
  <c r="BD367" i="26"/>
  <c r="BE367" i="26" s="1"/>
  <c r="BF367" i="26"/>
  <c r="BG367" i="26" s="1"/>
  <c r="CE366" i="26"/>
  <c r="BY366" i="26"/>
  <c r="BR367" i="26"/>
  <c r="BS367" i="26" s="1"/>
  <c r="CK366" i="26"/>
  <c r="CH366" i="26"/>
  <c r="BM367" i="26"/>
  <c r="CB366" i="26"/>
  <c r="BL367" i="26"/>
  <c r="BV366" i="26"/>
  <c r="BP367" i="26"/>
  <c r="BQ367" i="26" s="1"/>
  <c r="CJ366" i="26"/>
  <c r="CD366" i="26"/>
  <c r="BX366" i="26"/>
  <c r="BH366" i="25"/>
  <c r="BI366" i="25" s="1"/>
  <c r="BD366" i="25"/>
  <c r="BE366" i="25" s="1"/>
  <c r="BX365" i="25"/>
  <c r="CJ365" i="25"/>
  <c r="CD365" i="25"/>
  <c r="BP366" i="25"/>
  <c r="BQ366" i="25" s="1"/>
  <c r="BW365" i="25"/>
  <c r="CI365" i="25"/>
  <c r="BO366" i="25"/>
  <c r="CC365" i="25"/>
  <c r="BN366" i="25"/>
  <c r="BJ366" i="25"/>
  <c r="BK366" i="25" s="1"/>
  <c r="BU365" i="25"/>
  <c r="CG365" i="25"/>
  <c r="CA365" i="25"/>
  <c r="BV365" i="25"/>
  <c r="CH365" i="25"/>
  <c r="CB365" i="25"/>
  <c r="BL366" i="25"/>
  <c r="BM366" i="25" s="1"/>
  <c r="CK365" i="25"/>
  <c r="BS366" i="25"/>
  <c r="BR366" i="25"/>
  <c r="CE365" i="25"/>
  <c r="BY365" i="25"/>
  <c r="BF366" i="25"/>
  <c r="BG366" i="25" s="1"/>
  <c r="BF365" i="24"/>
  <c r="BG365" i="24" s="1"/>
  <c r="CH364" i="24"/>
  <c r="CB364" i="24"/>
  <c r="BV364" i="24"/>
  <c r="BL365" i="24"/>
  <c r="BM365" i="24" s="1"/>
  <c r="BW364" i="24"/>
  <c r="CC364" i="24"/>
  <c r="CI364" i="24"/>
  <c r="BN365" i="24"/>
  <c r="BO365" i="24" s="1"/>
  <c r="BD365" i="24"/>
  <c r="BE365" i="24" s="1"/>
  <c r="BH365" i="24"/>
  <c r="BI365" i="24" s="1"/>
  <c r="BP365" i="24"/>
  <c r="BQ365" i="24" s="1"/>
  <c r="CD364" i="24"/>
  <c r="BX364" i="24"/>
  <c r="CJ364" i="24"/>
  <c r="CK364" i="24"/>
  <c r="BS365" i="24"/>
  <c r="CE364" i="24"/>
  <c r="BY364" i="24"/>
  <c r="BR365" i="24"/>
  <c r="BJ365" i="24"/>
  <c r="CA364" i="24"/>
  <c r="BU364" i="24"/>
  <c r="BK365" i="24"/>
  <c r="CG364" i="24"/>
  <c r="BD366" i="23"/>
  <c r="BE366" i="23" s="1"/>
  <c r="BY364" i="23"/>
  <c r="CK364" i="23"/>
  <c r="BR365" i="23"/>
  <c r="BS365" i="23" s="1"/>
  <c r="CE364" i="23"/>
  <c r="BH365" i="23"/>
  <c r="BI365" i="23" s="1"/>
  <c r="CJ364" i="23"/>
  <c r="BO365" i="23"/>
  <c r="CC364" i="23"/>
  <c r="BN365" i="23"/>
  <c r="BW364" i="23"/>
  <c r="CI364" i="23"/>
  <c r="BF365" i="23"/>
  <c r="BG365" i="23" s="1"/>
  <c r="BX364" i="23"/>
  <c r="BP366" i="23"/>
  <c r="BQ366" i="23" s="1"/>
  <c r="CD365" i="23"/>
  <c r="CA364" i="23"/>
  <c r="BJ365" i="23"/>
  <c r="BK365" i="23" s="1"/>
  <c r="BU364" i="23"/>
  <c r="CG364" i="23"/>
  <c r="CB364" i="23"/>
  <c r="BL365" i="23"/>
  <c r="BM365" i="23" s="1"/>
  <c r="BV364" i="23"/>
  <c r="CH364" i="23"/>
  <c r="BR366" i="22"/>
  <c r="BY365" i="22"/>
  <c r="CK365" i="22"/>
  <c r="CE365" i="22"/>
  <c r="BS366" i="22"/>
  <c r="CB365" i="22"/>
  <c r="BL366" i="22"/>
  <c r="BM366" i="22" s="1"/>
  <c r="BV365" i="22"/>
  <c r="CH365" i="22"/>
  <c r="BO366" i="22"/>
  <c r="CC365" i="22"/>
  <c r="BN366" i="22"/>
  <c r="BW365" i="22"/>
  <c r="CI365" i="22"/>
  <c r="BF366" i="22"/>
  <c r="BG366" i="22" s="1"/>
  <c r="BH366" i="22"/>
  <c r="BI366" i="22" s="1"/>
  <c r="BD366" i="22"/>
  <c r="BE366" i="22" s="1"/>
  <c r="BP366" i="22"/>
  <c r="BQ366" i="22" s="1"/>
  <c r="CD365" i="22"/>
  <c r="CJ365" i="22"/>
  <c r="BX365" i="22"/>
  <c r="CG365" i="22"/>
  <c r="CA365" i="22"/>
  <c r="BJ366" i="22"/>
  <c r="BU365" i="22"/>
  <c r="BK366" i="22"/>
  <c r="BX364" i="21"/>
  <c r="CJ364" i="21"/>
  <c r="BP365" i="21"/>
  <c r="BQ365" i="21" s="1"/>
  <c r="CD364" i="21"/>
  <c r="BD365" i="21"/>
  <c r="BE365" i="21" s="1"/>
  <c r="CE364" i="21"/>
  <c r="CK364" i="21"/>
  <c r="BR365" i="21"/>
  <c r="BS365" i="21" s="1"/>
  <c r="BY364" i="21"/>
  <c r="BN365" i="21"/>
  <c r="CI364" i="21"/>
  <c r="CC364" i="21"/>
  <c r="BW364" i="21"/>
  <c r="BO365" i="21"/>
  <c r="BF365" i="21"/>
  <c r="BG365" i="21" s="1"/>
  <c r="BH365" i="21"/>
  <c r="BI365" i="21" s="1"/>
  <c r="BV364" i="21"/>
  <c r="CH364" i="21"/>
  <c r="BM365" i="21"/>
  <c r="BL365" i="21"/>
  <c r="CB364" i="21"/>
  <c r="CG364" i="21"/>
  <c r="BJ365" i="21"/>
  <c r="BK365" i="21" s="1"/>
  <c r="CA364" i="21"/>
  <c r="BU364" i="21"/>
  <c r="BH365" i="20"/>
  <c r="BI365" i="20" s="1"/>
  <c r="BF365" i="20"/>
  <c r="BG365" i="20" s="1"/>
  <c r="BD365" i="20"/>
  <c r="BE365" i="20" s="1"/>
  <c r="BX364" i="20"/>
  <c r="CJ364" i="20"/>
  <c r="CD364" i="20"/>
  <c r="BP365" i="20"/>
  <c r="BQ365" i="20" s="1"/>
  <c r="CB364" i="20"/>
  <c r="BL365" i="20"/>
  <c r="BM365" i="20" s="1"/>
  <c r="BV364" i="20"/>
  <c r="CH364" i="20"/>
  <c r="CA364" i="20"/>
  <c r="BJ365" i="20"/>
  <c r="BK365" i="20" s="1"/>
  <c r="BU364" i="20"/>
  <c r="CG364" i="20"/>
  <c r="BN365" i="20"/>
  <c r="BO365" i="20" s="1"/>
  <c r="BW364" i="20"/>
  <c r="CI364" i="20"/>
  <c r="CC364" i="20"/>
  <c r="BY364" i="20"/>
  <c r="CK364" i="20"/>
  <c r="BR365" i="20"/>
  <c r="BS365" i="20" s="1"/>
  <c r="CE364" i="20"/>
  <c r="BH365" i="19"/>
  <c r="BI365" i="19" s="1"/>
  <c r="BN365" i="19"/>
  <c r="BW364" i="19"/>
  <c r="CI364" i="19"/>
  <c r="CC364" i="19"/>
  <c r="BO365" i="19"/>
  <c r="BD365" i="19"/>
  <c r="BE365" i="19" s="1"/>
  <c r="CK364" i="19"/>
  <c r="BR365" i="19"/>
  <c r="BS365" i="19" s="1"/>
  <c r="BY364" i="19"/>
  <c r="CE364" i="19"/>
  <c r="BF365" i="19"/>
  <c r="BG365" i="19" s="1"/>
  <c r="BJ365" i="19"/>
  <c r="BU364" i="19"/>
  <c r="CA364" i="19"/>
  <c r="BK365" i="19"/>
  <c r="CG364" i="19"/>
  <c r="BP365" i="19"/>
  <c r="BQ365" i="19" s="1"/>
  <c r="CD364" i="19"/>
  <c r="CJ364" i="19"/>
  <c r="BX364" i="19"/>
  <c r="CB364" i="19"/>
  <c r="CH364" i="19"/>
  <c r="BV364" i="19"/>
  <c r="BL365" i="19"/>
  <c r="BM365" i="19" s="1"/>
  <c r="BP368" i="26" l="1"/>
  <c r="BX367" i="26"/>
  <c r="CJ367" i="26"/>
  <c r="CD367" i="26"/>
  <c r="BQ368" i="26"/>
  <c r="CE367" i="26"/>
  <c r="CK367" i="26"/>
  <c r="BY367" i="26"/>
  <c r="BR368" i="26"/>
  <c r="BS368" i="26" s="1"/>
  <c r="BH368" i="26"/>
  <c r="BI368" i="26" s="1"/>
  <c r="BF368" i="26"/>
  <c r="BG368" i="26" s="1"/>
  <c r="BW367" i="26"/>
  <c r="CI367" i="26"/>
  <c r="CC367" i="26"/>
  <c r="BN368" i="26"/>
  <c r="BO368" i="26" s="1"/>
  <c r="CH367" i="26"/>
  <c r="CB367" i="26"/>
  <c r="BL368" i="26"/>
  <c r="BM368" i="26" s="1"/>
  <c r="BV367" i="26"/>
  <c r="BD368" i="26"/>
  <c r="BE368" i="26" s="1"/>
  <c r="BU367" i="26"/>
  <c r="CG367" i="26"/>
  <c r="BJ368" i="26"/>
  <c r="BK368" i="26" s="1"/>
  <c r="CA367" i="26"/>
  <c r="BJ367" i="25"/>
  <c r="BU366" i="25"/>
  <c r="CG366" i="25"/>
  <c r="CA366" i="25"/>
  <c r="BK367" i="25"/>
  <c r="BV366" i="25"/>
  <c r="CH366" i="25"/>
  <c r="CB366" i="25"/>
  <c r="BL367" i="25"/>
  <c r="BM367" i="25" s="1"/>
  <c r="CJ366" i="25"/>
  <c r="BX366" i="25"/>
  <c r="CD366" i="25"/>
  <c r="BP367" i="25"/>
  <c r="BQ367" i="25" s="1"/>
  <c r="BD367" i="25"/>
  <c r="BE367" i="25" s="1"/>
  <c r="BF367" i="25"/>
  <c r="BG367" i="25" s="1"/>
  <c r="BH367" i="25"/>
  <c r="BI367" i="25" s="1"/>
  <c r="BO367" i="25"/>
  <c r="CC366" i="25"/>
  <c r="BW366" i="25"/>
  <c r="CI366" i="25"/>
  <c r="BN367" i="25"/>
  <c r="CK366" i="25"/>
  <c r="BR367" i="25"/>
  <c r="BS367" i="25" s="1"/>
  <c r="CE366" i="25"/>
  <c r="BY366" i="25"/>
  <c r="BW365" i="24"/>
  <c r="CC365" i="24"/>
  <c r="CI365" i="24"/>
  <c r="BN366" i="24"/>
  <c r="BO366" i="24" s="1"/>
  <c r="BH366" i="24"/>
  <c r="BI366" i="24" s="1"/>
  <c r="BP366" i="24"/>
  <c r="BQ366" i="24" s="1"/>
  <c r="CD365" i="24"/>
  <c r="BX365" i="24"/>
  <c r="CJ365" i="24"/>
  <c r="BD366" i="24"/>
  <c r="BE366" i="24" s="1"/>
  <c r="CH365" i="24"/>
  <c r="CB365" i="24"/>
  <c r="BV365" i="24"/>
  <c r="BL366" i="24"/>
  <c r="BM366" i="24" s="1"/>
  <c r="BF366" i="24"/>
  <c r="BG366" i="24" s="1"/>
  <c r="BJ366" i="24"/>
  <c r="BK366" i="24" s="1"/>
  <c r="CA365" i="24"/>
  <c r="BU365" i="24"/>
  <c r="CG365" i="24"/>
  <c r="CK365" i="24"/>
  <c r="CE365" i="24"/>
  <c r="BY365" i="24"/>
  <c r="BR366" i="24"/>
  <c r="BS366" i="24" s="1"/>
  <c r="CB365" i="23"/>
  <c r="BL366" i="23"/>
  <c r="BM366" i="23" s="1"/>
  <c r="BV365" i="23"/>
  <c r="CH365" i="23"/>
  <c r="BY365" i="23"/>
  <c r="CK365" i="23"/>
  <c r="BR366" i="23"/>
  <c r="BS366" i="23" s="1"/>
  <c r="CE365" i="23"/>
  <c r="CD366" i="23"/>
  <c r="BP367" i="23"/>
  <c r="BQ367" i="23" s="1"/>
  <c r="CA365" i="23"/>
  <c r="BJ366" i="23"/>
  <c r="BK366" i="23" s="1"/>
  <c r="BU365" i="23"/>
  <c r="CG365" i="23"/>
  <c r="BH366" i="23"/>
  <c r="BI366" i="23" s="1"/>
  <c r="CJ365" i="23"/>
  <c r="BF366" i="23"/>
  <c r="BG366" i="23" s="1"/>
  <c r="BX365" i="23"/>
  <c r="BD367" i="23"/>
  <c r="BE367" i="23" s="1"/>
  <c r="CC365" i="23"/>
  <c r="BN366" i="23"/>
  <c r="BO366" i="23" s="1"/>
  <c r="BW365" i="23"/>
  <c r="CI365" i="23"/>
  <c r="CD366" i="22"/>
  <c r="BP367" i="22"/>
  <c r="BQ367" i="22" s="1"/>
  <c r="CJ366" i="22"/>
  <c r="BX366" i="22"/>
  <c r="BD367" i="22"/>
  <c r="BE367" i="22" s="1"/>
  <c r="CH366" i="22"/>
  <c r="BL367" i="22"/>
  <c r="CB366" i="22"/>
  <c r="BV366" i="22"/>
  <c r="BM367" i="22"/>
  <c r="BH367" i="22"/>
  <c r="BI367" i="22"/>
  <c r="BN367" i="22"/>
  <c r="CC366" i="22"/>
  <c r="BW366" i="22"/>
  <c r="BO367" i="22"/>
  <c r="CI366" i="22"/>
  <c r="BR367" i="22"/>
  <c r="BS367" i="22" s="1"/>
  <c r="BY366" i="22"/>
  <c r="CK366" i="22"/>
  <c r="CE366" i="22"/>
  <c r="CG366" i="22"/>
  <c r="BJ367" i="22"/>
  <c r="BK367" i="22" s="1"/>
  <c r="CA366" i="22"/>
  <c r="BU366" i="22"/>
  <c r="BF367" i="22"/>
  <c r="BG367" i="22" s="1"/>
  <c r="BH366" i="21"/>
  <c r="BI366" i="21" s="1"/>
  <c r="CG365" i="21"/>
  <c r="BJ366" i="21"/>
  <c r="BK366" i="21" s="1"/>
  <c r="CA365" i="21"/>
  <c r="BU365" i="21"/>
  <c r="CE365" i="21"/>
  <c r="BY365" i="21"/>
  <c r="BR366" i="21"/>
  <c r="BS366" i="21" s="1"/>
  <c r="CK365" i="21"/>
  <c r="BF366" i="21"/>
  <c r="BG366" i="21" s="1"/>
  <c r="BD366" i="21"/>
  <c r="BE366" i="21" s="1"/>
  <c r="BX365" i="21"/>
  <c r="CJ365" i="21"/>
  <c r="BP366" i="21"/>
  <c r="BQ366" i="21" s="1"/>
  <c r="CD365" i="21"/>
  <c r="BV365" i="21"/>
  <c r="CH365" i="21"/>
  <c r="BM366" i="21"/>
  <c r="BL366" i="21"/>
  <c r="CB365" i="21"/>
  <c r="BN366" i="21"/>
  <c r="CI365" i="21"/>
  <c r="CC365" i="21"/>
  <c r="BW365" i="21"/>
  <c r="BO366" i="21"/>
  <c r="BX365" i="20"/>
  <c r="CJ365" i="20"/>
  <c r="CD365" i="20"/>
  <c r="BP366" i="20"/>
  <c r="BQ366" i="20" s="1"/>
  <c r="CB365" i="20"/>
  <c r="BL366" i="20"/>
  <c r="BM366" i="20" s="1"/>
  <c r="BV365" i="20"/>
  <c r="CH365" i="20"/>
  <c r="BD366" i="20"/>
  <c r="BE366" i="20" s="1"/>
  <c r="BF366" i="20"/>
  <c r="BG366" i="20" s="1"/>
  <c r="BY365" i="20"/>
  <c r="CK365" i="20"/>
  <c r="BR366" i="20"/>
  <c r="BS366" i="20" s="1"/>
  <c r="CE365" i="20"/>
  <c r="BN366" i="20"/>
  <c r="BW365" i="20"/>
  <c r="CI365" i="20"/>
  <c r="CC365" i="20"/>
  <c r="BO366" i="20"/>
  <c r="CA365" i="20"/>
  <c r="BJ366" i="20"/>
  <c r="BK366" i="20" s="1"/>
  <c r="BU365" i="20"/>
  <c r="CG365" i="20"/>
  <c r="BH366" i="20"/>
  <c r="BI366" i="20" s="1"/>
  <c r="CK365" i="19"/>
  <c r="BR366" i="19"/>
  <c r="BS366" i="19" s="1"/>
  <c r="CE365" i="19"/>
  <c r="BY365" i="19"/>
  <c r="BP366" i="19"/>
  <c r="CD365" i="19"/>
  <c r="BQ366" i="19"/>
  <c r="CJ365" i="19"/>
  <c r="BX365" i="19"/>
  <c r="BF366" i="19"/>
  <c r="BG366" i="19" s="1"/>
  <c r="BD366" i="19"/>
  <c r="BE366" i="19" s="1"/>
  <c r="CB365" i="19"/>
  <c r="CH365" i="19"/>
  <c r="BL366" i="19"/>
  <c r="BM366" i="19" s="1"/>
  <c r="BV365" i="19"/>
  <c r="BH366" i="19"/>
  <c r="BI366" i="19" s="1"/>
  <c r="BN366" i="19"/>
  <c r="BO366" i="19" s="1"/>
  <c r="BW365" i="19"/>
  <c r="CI365" i="19"/>
  <c r="CC365" i="19"/>
  <c r="CA365" i="19"/>
  <c r="BJ366" i="19"/>
  <c r="BK366" i="19" s="1"/>
  <c r="BU365" i="19"/>
  <c r="CG365" i="19"/>
  <c r="BJ369" i="26" l="1"/>
  <c r="BK369" i="26" s="1"/>
  <c r="CG368" i="26"/>
  <c r="BU368" i="26"/>
  <c r="CA368" i="26"/>
  <c r="BH369" i="26"/>
  <c r="BI369" i="26" s="1"/>
  <c r="BD369" i="26"/>
  <c r="BE369" i="26" s="1"/>
  <c r="BW368" i="26"/>
  <c r="BN369" i="26"/>
  <c r="BO369" i="26" s="1"/>
  <c r="CI368" i="26"/>
  <c r="CC368" i="26"/>
  <c r="BF369" i="26"/>
  <c r="BG369" i="26" s="1"/>
  <c r="CE368" i="26"/>
  <c r="BY368" i="26"/>
  <c r="CK368" i="26"/>
  <c r="BR369" i="26"/>
  <c r="BS369" i="26" s="1"/>
  <c r="CH368" i="26"/>
  <c r="CB368" i="26"/>
  <c r="BM369" i="26"/>
  <c r="BL369" i="26"/>
  <c r="BV368" i="26"/>
  <c r="CD368" i="26"/>
  <c r="BP369" i="26"/>
  <c r="BQ369" i="26" s="1"/>
  <c r="BX368" i="26"/>
  <c r="CJ368" i="26"/>
  <c r="BR368" i="25"/>
  <c r="BS368" i="25" s="1"/>
  <c r="BY367" i="25"/>
  <c r="CK367" i="25"/>
  <c r="CE367" i="25"/>
  <c r="BV367" i="25"/>
  <c r="BL368" i="25"/>
  <c r="BM368" i="25" s="1"/>
  <c r="CH367" i="25"/>
  <c r="CB367" i="25"/>
  <c r="BH368" i="25"/>
  <c r="BI368" i="25" s="1"/>
  <c r="BF368" i="25"/>
  <c r="BG368" i="25" s="1"/>
  <c r="BD368" i="25"/>
  <c r="BE368" i="25" s="1"/>
  <c r="CJ367" i="25"/>
  <c r="BX367" i="25"/>
  <c r="BP368" i="25"/>
  <c r="BQ368" i="25" s="1"/>
  <c r="CD367" i="25"/>
  <c r="CI367" i="25"/>
  <c r="BO368" i="25"/>
  <c r="CC367" i="25"/>
  <c r="BW367" i="25"/>
  <c r="BN368" i="25"/>
  <c r="BU367" i="25"/>
  <c r="CA367" i="25"/>
  <c r="CG367" i="25"/>
  <c r="BJ368" i="25"/>
  <c r="BK368" i="25" s="1"/>
  <c r="CA366" i="24"/>
  <c r="BJ367" i="24"/>
  <c r="BK367" i="24" s="1"/>
  <c r="BU366" i="24"/>
  <c r="CG366" i="24"/>
  <c r="BD367" i="24"/>
  <c r="BE367" i="24" s="1"/>
  <c r="CJ366" i="24"/>
  <c r="BP367" i="24"/>
  <c r="BQ367" i="24" s="1"/>
  <c r="CD366" i="24"/>
  <c r="BX366" i="24"/>
  <c r="BF367" i="24"/>
  <c r="BG367" i="24" s="1"/>
  <c r="CE366" i="24"/>
  <c r="BY366" i="24"/>
  <c r="CK366" i="24"/>
  <c r="BR367" i="24"/>
  <c r="BS367" i="24" s="1"/>
  <c r="BH367" i="24"/>
  <c r="BI367" i="24" s="1"/>
  <c r="CH366" i="24"/>
  <c r="BL367" i="24"/>
  <c r="BM367" i="24" s="1"/>
  <c r="CB366" i="24"/>
  <c r="BV366" i="24"/>
  <c r="BW366" i="24"/>
  <c r="BN367" i="24"/>
  <c r="CC366" i="24"/>
  <c r="CI366" i="24"/>
  <c r="BO367" i="24"/>
  <c r="CA366" i="23"/>
  <c r="BJ367" i="23"/>
  <c r="BK367" i="23" s="1"/>
  <c r="BU366" i="23"/>
  <c r="CG366" i="23"/>
  <c r="CC366" i="23"/>
  <c r="BW366" i="23"/>
  <c r="CI366" i="23"/>
  <c r="BN367" i="23"/>
  <c r="BO367" i="23" s="1"/>
  <c r="BD368" i="23"/>
  <c r="BE368" i="23" s="1"/>
  <c r="BY366" i="23"/>
  <c r="CK366" i="23"/>
  <c r="BR367" i="23"/>
  <c r="BS367" i="23" s="1"/>
  <c r="CE366" i="23"/>
  <c r="BH367" i="23"/>
  <c r="BI367" i="23" s="1"/>
  <c r="CJ366" i="23"/>
  <c r="CD367" i="23"/>
  <c r="BP368" i="23"/>
  <c r="BQ368" i="23" s="1"/>
  <c r="BL367" i="23"/>
  <c r="BM367" i="23" s="1"/>
  <c r="CB366" i="23"/>
  <c r="BV366" i="23"/>
  <c r="CH366" i="23"/>
  <c r="BF367" i="23"/>
  <c r="BG367" i="23" s="1"/>
  <c r="BX366" i="23"/>
  <c r="BU367" i="22"/>
  <c r="CG367" i="22"/>
  <c r="CA367" i="22"/>
  <c r="BJ368" i="22"/>
  <c r="BK368" i="22" s="1"/>
  <c r="CD367" i="22"/>
  <c r="BX367" i="22"/>
  <c r="CJ367" i="22"/>
  <c r="BP368" i="22"/>
  <c r="BQ368" i="22" s="1"/>
  <c r="BR368" i="22"/>
  <c r="BS368" i="22" s="1"/>
  <c r="BY367" i="22"/>
  <c r="CK367" i="22"/>
  <c r="CE367" i="22"/>
  <c r="BD368" i="22"/>
  <c r="BE368" i="22" s="1"/>
  <c r="BF368" i="22"/>
  <c r="BG368" i="22" s="1"/>
  <c r="CB367" i="22"/>
  <c r="BL368" i="22"/>
  <c r="BM368" i="22" s="1"/>
  <c r="CH367" i="22"/>
  <c r="BV367" i="22"/>
  <c r="CI367" i="22"/>
  <c r="BN368" i="22"/>
  <c r="BO368" i="22" s="1"/>
  <c r="CC367" i="22"/>
  <c r="BW367" i="22"/>
  <c r="BH368" i="22"/>
  <c r="BI368" i="22" s="1"/>
  <c r="BF367" i="21"/>
  <c r="BG367" i="21" s="1"/>
  <c r="BD367" i="21"/>
  <c r="BE367" i="21" s="1"/>
  <c r="BR367" i="21"/>
  <c r="BS367" i="21" s="1"/>
  <c r="BY366" i="21"/>
  <c r="CK366" i="21"/>
  <c r="CE366" i="21"/>
  <c r="CG366" i="21"/>
  <c r="BJ367" i="21"/>
  <c r="BK367" i="21" s="1"/>
  <c r="BU366" i="21"/>
  <c r="CA366" i="21"/>
  <c r="BX366" i="21"/>
  <c r="CJ366" i="21"/>
  <c r="CD366" i="21"/>
  <c r="BP367" i="21"/>
  <c r="BQ367" i="21" s="1"/>
  <c r="BH367" i="21"/>
  <c r="BI367" i="21" s="1"/>
  <c r="CI366" i="21"/>
  <c r="BW366" i="21"/>
  <c r="BO367" i="21"/>
  <c r="BN367" i="21"/>
  <c r="CC366" i="21"/>
  <c r="BL367" i="21"/>
  <c r="BM367" i="21"/>
  <c r="BV366" i="21"/>
  <c r="CH366" i="21"/>
  <c r="CB366" i="21"/>
  <c r="BH367" i="20"/>
  <c r="BI367" i="20" s="1"/>
  <c r="CA366" i="20"/>
  <c r="BU366" i="20"/>
  <c r="BJ367" i="20"/>
  <c r="BK367" i="20" s="1"/>
  <c r="CG366" i="20"/>
  <c r="BF367" i="20"/>
  <c r="BG367" i="20" s="1"/>
  <c r="CH366" i="20"/>
  <c r="BM367" i="20"/>
  <c r="CB366" i="20"/>
  <c r="BV366" i="20"/>
  <c r="BL367" i="20"/>
  <c r="BX366" i="20"/>
  <c r="BP367" i="20"/>
  <c r="BQ367" i="20" s="1"/>
  <c r="CJ366" i="20"/>
  <c r="CD366" i="20"/>
  <c r="BD367" i="20"/>
  <c r="BE367" i="20" s="1"/>
  <c r="BR367" i="20"/>
  <c r="BS367" i="20" s="1"/>
  <c r="BY366" i="20"/>
  <c r="CK366" i="20"/>
  <c r="CE366" i="20"/>
  <c r="CI366" i="20"/>
  <c r="CC366" i="20"/>
  <c r="BW366" i="20"/>
  <c r="BN367" i="20"/>
  <c r="BO367" i="20" s="1"/>
  <c r="BD367" i="19"/>
  <c r="BE367" i="19" s="1"/>
  <c r="BW366" i="19"/>
  <c r="CI366" i="19"/>
  <c r="BN367" i="19"/>
  <c r="BO367" i="19" s="1"/>
  <c r="CC366" i="19"/>
  <c r="BF367" i="19"/>
  <c r="BG367" i="19" s="1"/>
  <c r="BL367" i="19"/>
  <c r="BM367" i="19" s="1"/>
  <c r="CB366" i="19"/>
  <c r="CH366" i="19"/>
  <c r="BV366" i="19"/>
  <c r="BJ367" i="19"/>
  <c r="BK367" i="19" s="1"/>
  <c r="CA366" i="19"/>
  <c r="BU366" i="19"/>
  <c r="CG366" i="19"/>
  <c r="BH367" i="19"/>
  <c r="BI367" i="19" s="1"/>
  <c r="CK366" i="19"/>
  <c r="BR367" i="19"/>
  <c r="BS367" i="19" s="1"/>
  <c r="CE366" i="19"/>
  <c r="BY366" i="19"/>
  <c r="BP367" i="19"/>
  <c r="CD366" i="19"/>
  <c r="CJ366" i="19"/>
  <c r="BQ367" i="19"/>
  <c r="BX366" i="19"/>
  <c r="BU369" i="26" l="1"/>
  <c r="CG369" i="26"/>
  <c r="BJ370" i="26"/>
  <c r="BK370" i="26" s="1"/>
  <c r="CA369" i="26"/>
  <c r="BW369" i="26"/>
  <c r="BN370" i="26"/>
  <c r="BO370" i="26" s="1"/>
  <c r="CC369" i="26"/>
  <c r="CI369" i="26"/>
  <c r="BD370" i="26"/>
  <c r="BE370" i="26" s="1"/>
  <c r="BF370" i="26"/>
  <c r="BG370" i="26" s="1"/>
  <c r="BP370" i="26"/>
  <c r="BX369" i="26"/>
  <c r="CJ369" i="26"/>
  <c r="CD369" i="26"/>
  <c r="BQ370" i="26"/>
  <c r="CE369" i="26"/>
  <c r="BR370" i="26"/>
  <c r="BS370" i="26" s="1"/>
  <c r="CK369" i="26"/>
  <c r="BY369" i="26"/>
  <c r="BH370" i="26"/>
  <c r="BI370" i="26" s="1"/>
  <c r="CH369" i="26"/>
  <c r="CB369" i="26"/>
  <c r="BL370" i="26"/>
  <c r="BM370" i="26" s="1"/>
  <c r="BV369" i="26"/>
  <c r="BV368" i="25"/>
  <c r="CH368" i="25"/>
  <c r="BL369" i="25"/>
  <c r="BM369" i="25" s="1"/>
  <c r="CB368" i="25"/>
  <c r="BF369" i="25"/>
  <c r="BG369" i="25" s="1"/>
  <c r="CJ368" i="25"/>
  <c r="BX368" i="25"/>
  <c r="CD368" i="25"/>
  <c r="BP369" i="25"/>
  <c r="BQ369" i="25" s="1"/>
  <c r="BH369" i="25"/>
  <c r="BI369" i="25" s="1"/>
  <c r="BU368" i="25"/>
  <c r="CG368" i="25"/>
  <c r="CA368" i="25"/>
  <c r="BJ369" i="25"/>
  <c r="BK369" i="25" s="1"/>
  <c r="BR369" i="25"/>
  <c r="BS369" i="25" s="1"/>
  <c r="BY368" i="25"/>
  <c r="CK368" i="25"/>
  <c r="CE368" i="25"/>
  <c r="BD369" i="25"/>
  <c r="BE369" i="25" s="1"/>
  <c r="CI368" i="25"/>
  <c r="CC368" i="25"/>
  <c r="BN369" i="25"/>
  <c r="BO369" i="25" s="1"/>
  <c r="BW368" i="25"/>
  <c r="BF368" i="24"/>
  <c r="BG368" i="24" s="1"/>
  <c r="BV367" i="24"/>
  <c r="CH367" i="24"/>
  <c r="BL368" i="24"/>
  <c r="BM368" i="24" s="1"/>
  <c r="CB367" i="24"/>
  <c r="CJ367" i="24"/>
  <c r="BP368" i="24"/>
  <c r="BQ368" i="24" s="1"/>
  <c r="CD367" i="24"/>
  <c r="BX367" i="24"/>
  <c r="BH368" i="24"/>
  <c r="BI368" i="24" s="1"/>
  <c r="CE367" i="24"/>
  <c r="CK367" i="24"/>
  <c r="BY367" i="24"/>
  <c r="BR368" i="24"/>
  <c r="BS368" i="24" s="1"/>
  <c r="BD368" i="24"/>
  <c r="BE368" i="24" s="1"/>
  <c r="CA367" i="24"/>
  <c r="CG367" i="24"/>
  <c r="BK368" i="24"/>
  <c r="BJ368" i="24"/>
  <c r="BU367" i="24"/>
  <c r="BW367" i="24"/>
  <c r="BN368" i="24"/>
  <c r="CI367" i="24"/>
  <c r="CC367" i="24"/>
  <c r="BO368" i="24"/>
  <c r="BF368" i="23"/>
  <c r="BG368" i="23" s="1"/>
  <c r="BX367" i="23"/>
  <c r="CC367" i="23"/>
  <c r="BN368" i="23"/>
  <c r="BO368" i="23" s="1"/>
  <c r="BW367" i="23"/>
  <c r="CI367" i="23"/>
  <c r="BR368" i="23"/>
  <c r="BS368" i="23" s="1"/>
  <c r="BY367" i="23"/>
  <c r="CK367" i="23"/>
  <c r="CE367" i="23"/>
  <c r="BV367" i="23"/>
  <c r="CB367" i="23"/>
  <c r="BL368" i="23"/>
  <c r="BM368" i="23" s="1"/>
  <c r="CH367" i="23"/>
  <c r="BD369" i="23"/>
  <c r="BE369" i="23" s="1"/>
  <c r="BJ368" i="23"/>
  <c r="CA367" i="23"/>
  <c r="BU367" i="23"/>
  <c r="BK368" i="23"/>
  <c r="CG367" i="23"/>
  <c r="BP369" i="23"/>
  <c r="BQ369" i="23"/>
  <c r="CD368" i="23"/>
  <c r="BH368" i="23"/>
  <c r="BI368" i="23" s="1"/>
  <c r="CJ367" i="23"/>
  <c r="BV368" i="22"/>
  <c r="CH368" i="22"/>
  <c r="BL369" i="22"/>
  <c r="BM369" i="22" s="1"/>
  <c r="CB368" i="22"/>
  <c r="BH369" i="22"/>
  <c r="BI369" i="22" s="1"/>
  <c r="CI368" i="22"/>
  <c r="CC368" i="22"/>
  <c r="BW368" i="22"/>
  <c r="BN369" i="22"/>
  <c r="BO369" i="22" s="1"/>
  <c r="BU368" i="22"/>
  <c r="CG368" i="22"/>
  <c r="BJ369" i="22"/>
  <c r="BK369" i="22" s="1"/>
  <c r="CA368" i="22"/>
  <c r="BF369" i="22"/>
  <c r="BG369" i="22" s="1"/>
  <c r="BR369" i="22"/>
  <c r="BS369" i="22" s="1"/>
  <c r="CE368" i="22"/>
  <c r="BY368" i="22"/>
  <c r="CK368" i="22"/>
  <c r="CJ368" i="22"/>
  <c r="CD368" i="22"/>
  <c r="BX368" i="22"/>
  <c r="BP369" i="22"/>
  <c r="BQ369" i="22" s="1"/>
  <c r="BD369" i="22"/>
  <c r="BE369" i="22" s="1"/>
  <c r="BR368" i="21"/>
  <c r="CE367" i="21"/>
  <c r="BY367" i="21"/>
  <c r="BS368" i="21"/>
  <c r="CK367" i="21"/>
  <c r="BJ368" i="21"/>
  <c r="CG367" i="21"/>
  <c r="BK368" i="21"/>
  <c r="CA367" i="21"/>
  <c r="BU367" i="21"/>
  <c r="BD368" i="21"/>
  <c r="BE368" i="21" s="1"/>
  <c r="BH368" i="21"/>
  <c r="BI368" i="21" s="1"/>
  <c r="BP368" i="21"/>
  <c r="BQ368" i="21" s="1"/>
  <c r="CD367" i="21"/>
  <c r="BX367" i="21"/>
  <c r="CJ367" i="21"/>
  <c r="BF368" i="21"/>
  <c r="BG368" i="21" s="1"/>
  <c r="CI367" i="21"/>
  <c r="CC367" i="21"/>
  <c r="BW367" i="21"/>
  <c r="BN368" i="21"/>
  <c r="BO368" i="21" s="1"/>
  <c r="BL368" i="21"/>
  <c r="CB367" i="21"/>
  <c r="BV367" i="21"/>
  <c r="BM368" i="21"/>
  <c r="CH367" i="21"/>
  <c r="CK367" i="20"/>
  <c r="CE367" i="20"/>
  <c r="BR368" i="20"/>
  <c r="BS368" i="20" s="1"/>
  <c r="BY367" i="20"/>
  <c r="CI367" i="20"/>
  <c r="CC367" i="20"/>
  <c r="BN368" i="20"/>
  <c r="BO368" i="20" s="1"/>
  <c r="BW367" i="20"/>
  <c r="BD368" i="20"/>
  <c r="BE368" i="20" s="1"/>
  <c r="BF368" i="20"/>
  <c r="BG368" i="20" s="1"/>
  <c r="BU367" i="20"/>
  <c r="CA367" i="20"/>
  <c r="BJ368" i="20"/>
  <c r="BK368" i="20" s="1"/>
  <c r="CG367" i="20"/>
  <c r="BP368" i="20"/>
  <c r="BQ368" i="20" s="1"/>
  <c r="CJ367" i="20"/>
  <c r="CD367" i="20"/>
  <c r="BX367" i="20"/>
  <c r="BH368" i="20"/>
  <c r="BI368" i="20"/>
  <c r="CH367" i="20"/>
  <c r="CB367" i="20"/>
  <c r="BL368" i="20"/>
  <c r="BM368" i="20" s="1"/>
  <c r="BV367" i="20"/>
  <c r="BF368" i="19"/>
  <c r="BG368" i="19" s="1"/>
  <c r="CK367" i="19"/>
  <c r="BR368" i="19"/>
  <c r="BS368" i="19" s="1"/>
  <c r="CE367" i="19"/>
  <c r="BY367" i="19"/>
  <c r="BH368" i="19"/>
  <c r="BI368" i="19" s="1"/>
  <c r="BJ368" i="19"/>
  <c r="BK368" i="19" s="1"/>
  <c r="CA367" i="19"/>
  <c r="CG367" i="19"/>
  <c r="BU367" i="19"/>
  <c r="BL368" i="19"/>
  <c r="CB367" i="19"/>
  <c r="BV367" i="19"/>
  <c r="CH367" i="19"/>
  <c r="BM368" i="19"/>
  <c r="BW367" i="19"/>
  <c r="CI367" i="19"/>
  <c r="BN368" i="19"/>
  <c r="BO368" i="19" s="1"/>
  <c r="CC367" i="19"/>
  <c r="BD368" i="19"/>
  <c r="BE368" i="19" s="1"/>
  <c r="BP368" i="19"/>
  <c r="CD367" i="19"/>
  <c r="CJ367" i="19"/>
  <c r="BQ368" i="19"/>
  <c r="BX367" i="19"/>
  <c r="CC370" i="26" l="1"/>
  <c r="BW370" i="26"/>
  <c r="BN371" i="26"/>
  <c r="BO371" i="26" s="1"/>
  <c r="CI370" i="26"/>
  <c r="BH371" i="26"/>
  <c r="BI371" i="26" s="1"/>
  <c r="BF371" i="26"/>
  <c r="BG371" i="26" s="1"/>
  <c r="BD371" i="26"/>
  <c r="BE371" i="26" s="1"/>
  <c r="BJ371" i="26"/>
  <c r="BK371" i="26" s="1"/>
  <c r="BU370" i="26"/>
  <c r="CG370" i="26"/>
  <c r="CA370" i="26"/>
  <c r="CH370" i="26"/>
  <c r="CB370" i="26"/>
  <c r="BV370" i="26"/>
  <c r="BL371" i="26"/>
  <c r="BM371" i="26" s="1"/>
  <c r="BS371" i="26"/>
  <c r="CE370" i="26"/>
  <c r="BY370" i="26"/>
  <c r="CK370" i="26"/>
  <c r="BR371" i="26"/>
  <c r="CD370" i="26"/>
  <c r="BP371" i="26"/>
  <c r="BQ371" i="26" s="1"/>
  <c r="BX370" i="26"/>
  <c r="CJ370" i="26"/>
  <c r="BH370" i="25"/>
  <c r="BI370" i="25" s="1"/>
  <c r="BF370" i="25"/>
  <c r="BG370" i="25" s="1"/>
  <c r="BD370" i="25"/>
  <c r="BE370" i="25" s="1"/>
  <c r="CI369" i="25"/>
  <c r="CC369" i="25"/>
  <c r="BN370" i="25"/>
  <c r="BO370" i="25" s="1"/>
  <c r="BW369" i="25"/>
  <c r="BV369" i="25"/>
  <c r="CH369" i="25"/>
  <c r="CB369" i="25"/>
  <c r="BL370" i="25"/>
  <c r="BM370" i="25" s="1"/>
  <c r="CJ369" i="25"/>
  <c r="CD369" i="25"/>
  <c r="BP370" i="25"/>
  <c r="BQ370" i="25" s="1"/>
  <c r="BX369" i="25"/>
  <c r="BU369" i="25"/>
  <c r="CG369" i="25"/>
  <c r="CA369" i="25"/>
  <c r="BJ370" i="25"/>
  <c r="BK370" i="25" s="1"/>
  <c r="BR370" i="25"/>
  <c r="BS370" i="25" s="1"/>
  <c r="CK369" i="25"/>
  <c r="CE369" i="25"/>
  <c r="BY369" i="25"/>
  <c r="BH369" i="24"/>
  <c r="BI369" i="24" s="1"/>
  <c r="BV368" i="24"/>
  <c r="CH368" i="24"/>
  <c r="BL369" i="24"/>
  <c r="BM369" i="24" s="1"/>
  <c r="CB368" i="24"/>
  <c r="BD369" i="24"/>
  <c r="BE369" i="24" s="1"/>
  <c r="CE368" i="24"/>
  <c r="BR369" i="24"/>
  <c r="BS369" i="24" s="1"/>
  <c r="BY368" i="24"/>
  <c r="CK368" i="24"/>
  <c r="CJ368" i="24"/>
  <c r="BP369" i="24"/>
  <c r="BQ369" i="24" s="1"/>
  <c r="CD368" i="24"/>
  <c r="BX368" i="24"/>
  <c r="BF369" i="24"/>
  <c r="BG369" i="24" s="1"/>
  <c r="CA368" i="24"/>
  <c r="CG368" i="24"/>
  <c r="BK369" i="24"/>
  <c r="BJ369" i="24"/>
  <c r="BU368" i="24"/>
  <c r="BW368" i="24"/>
  <c r="BN369" i="24"/>
  <c r="CI368" i="24"/>
  <c r="CC368" i="24"/>
  <c r="BO369" i="24"/>
  <c r="BW368" i="23"/>
  <c r="CI368" i="23"/>
  <c r="CC368" i="23"/>
  <c r="BN369" i="23"/>
  <c r="BO369" i="23" s="1"/>
  <c r="CK368" i="23"/>
  <c r="BR369" i="23"/>
  <c r="BS369" i="23" s="1"/>
  <c r="CE368" i="23"/>
  <c r="BY368" i="23"/>
  <c r="BD370" i="23"/>
  <c r="BE370" i="23" s="1"/>
  <c r="BH369" i="23"/>
  <c r="BI369" i="23" s="1"/>
  <c r="CJ368" i="23"/>
  <c r="BV368" i="23"/>
  <c r="CH368" i="23"/>
  <c r="CB368" i="23"/>
  <c r="BL369" i="23"/>
  <c r="BM369" i="23" s="1"/>
  <c r="BF369" i="23"/>
  <c r="BG369" i="23" s="1"/>
  <c r="BX368" i="23"/>
  <c r="BJ369" i="23"/>
  <c r="BK369" i="23" s="1"/>
  <c r="BU368" i="23"/>
  <c r="CG368" i="23"/>
  <c r="CA368" i="23"/>
  <c r="BP370" i="23"/>
  <c r="BQ370" i="23" s="1"/>
  <c r="CD369" i="23"/>
  <c r="CI369" i="22"/>
  <c r="CC369" i="22"/>
  <c r="BN370" i="22"/>
  <c r="BO370" i="22" s="1"/>
  <c r="BW369" i="22"/>
  <c r="BU369" i="22"/>
  <c r="CG369" i="22"/>
  <c r="CA369" i="22"/>
  <c r="BJ370" i="22"/>
  <c r="BK370" i="22" s="1"/>
  <c r="BR370" i="22"/>
  <c r="BS370" i="22" s="1"/>
  <c r="CE369" i="22"/>
  <c r="BY369" i="22"/>
  <c r="CK369" i="22"/>
  <c r="BD370" i="22"/>
  <c r="BE370" i="22" s="1"/>
  <c r="BF370" i="22"/>
  <c r="BG370" i="22" s="1"/>
  <c r="CJ369" i="22"/>
  <c r="CD369" i="22"/>
  <c r="BP370" i="22"/>
  <c r="BQ370" i="22" s="1"/>
  <c r="BX369" i="22"/>
  <c r="BH370" i="22"/>
  <c r="BI370" i="22" s="1"/>
  <c r="BV369" i="22"/>
  <c r="CH369" i="22"/>
  <c r="BL370" i="22"/>
  <c r="CB369" i="22"/>
  <c r="BM370" i="22"/>
  <c r="BH369" i="21"/>
  <c r="BI369" i="21" s="1"/>
  <c r="BD369" i="21"/>
  <c r="BE369" i="21" s="1"/>
  <c r="BF369" i="21"/>
  <c r="BG369" i="21" s="1"/>
  <c r="BW368" i="21"/>
  <c r="CC368" i="21"/>
  <c r="BN369" i="21"/>
  <c r="BO369" i="21" s="1"/>
  <c r="CI368" i="21"/>
  <c r="BQ369" i="21"/>
  <c r="BP369" i="21"/>
  <c r="CD368" i="21"/>
  <c r="CJ368" i="21"/>
  <c r="BX368" i="21"/>
  <c r="BJ369" i="21"/>
  <c r="CG368" i="21"/>
  <c r="CA368" i="21"/>
  <c r="BK369" i="21"/>
  <c r="BU368" i="21"/>
  <c r="CK368" i="21"/>
  <c r="BR369" i="21"/>
  <c r="BS369" i="21" s="1"/>
  <c r="CE368" i="21"/>
  <c r="BY368" i="21"/>
  <c r="BL369" i="21"/>
  <c r="BM369" i="21"/>
  <c r="BV368" i="21"/>
  <c r="CH368" i="21"/>
  <c r="CB368" i="21"/>
  <c r="CH368" i="20"/>
  <c r="CB368" i="20"/>
  <c r="BL369" i="20"/>
  <c r="BM369" i="20" s="1"/>
  <c r="BV368" i="20"/>
  <c r="BD369" i="20"/>
  <c r="BE369" i="20" s="1"/>
  <c r="BU368" i="20"/>
  <c r="CA368" i="20"/>
  <c r="BJ369" i="20"/>
  <c r="BK369" i="20" s="1"/>
  <c r="CG368" i="20"/>
  <c r="CI368" i="20"/>
  <c r="CC368" i="20"/>
  <c r="BN369" i="20"/>
  <c r="BO369" i="20" s="1"/>
  <c r="BW368" i="20"/>
  <c r="CE368" i="20"/>
  <c r="CK368" i="20"/>
  <c r="BY368" i="20"/>
  <c r="BR369" i="20"/>
  <c r="BS369" i="20" s="1"/>
  <c r="BF369" i="20"/>
  <c r="BG369" i="20" s="1"/>
  <c r="BQ369" i="20"/>
  <c r="BP369" i="20"/>
  <c r="CJ368" i="20"/>
  <c r="CD368" i="20"/>
  <c r="BX368" i="20"/>
  <c r="BH369" i="20"/>
  <c r="BI369" i="20" s="1"/>
  <c r="BH369" i="19"/>
  <c r="BI369" i="19" s="1"/>
  <c r="BJ369" i="19"/>
  <c r="BK369" i="19" s="1"/>
  <c r="CA368" i="19"/>
  <c r="CG368" i="19"/>
  <c r="BU368" i="19"/>
  <c r="CK368" i="19"/>
  <c r="BR369" i="19"/>
  <c r="BS369" i="19" s="1"/>
  <c r="CE368" i="19"/>
  <c r="BY368" i="19"/>
  <c r="BW368" i="19"/>
  <c r="CI368" i="19"/>
  <c r="BN369" i="19"/>
  <c r="BO369" i="19" s="1"/>
  <c r="CC368" i="19"/>
  <c r="BF369" i="19"/>
  <c r="BG369" i="19" s="1"/>
  <c r="BL369" i="19"/>
  <c r="BM369" i="19" s="1"/>
  <c r="CB368" i="19"/>
  <c r="BV368" i="19"/>
  <c r="CH368" i="19"/>
  <c r="BD369" i="19"/>
  <c r="BE369" i="19" s="1"/>
  <c r="BP369" i="19"/>
  <c r="CD368" i="19"/>
  <c r="CJ368" i="19"/>
  <c r="BQ369" i="19"/>
  <c r="BX368" i="19"/>
  <c r="BP372" i="26" l="1"/>
  <c r="BQ372" i="26" s="1"/>
  <c r="BX371" i="26"/>
  <c r="CJ371" i="26"/>
  <c r="CD371" i="26"/>
  <c r="BF372" i="26"/>
  <c r="BG372" i="26" s="1"/>
  <c r="BH372" i="26"/>
  <c r="BI372" i="26" s="1"/>
  <c r="BU371" i="26"/>
  <c r="BK372" i="26"/>
  <c r="CG371" i="26"/>
  <c r="BJ372" i="26"/>
  <c r="CA371" i="26"/>
  <c r="BW371" i="26"/>
  <c r="BN372" i="26"/>
  <c r="BO372" i="26" s="1"/>
  <c r="CI371" i="26"/>
  <c r="CC371" i="26"/>
  <c r="BD372" i="26"/>
  <c r="BE372" i="26" s="1"/>
  <c r="CH371" i="26"/>
  <c r="BV371" i="26"/>
  <c r="BM372" i="26"/>
  <c r="CB371" i="26"/>
  <c r="BL372" i="26"/>
  <c r="CK371" i="26"/>
  <c r="CE371" i="26"/>
  <c r="BY371" i="26"/>
  <c r="BR372" i="26"/>
  <c r="BS372" i="26" s="1"/>
  <c r="BV370" i="25"/>
  <c r="CH370" i="25"/>
  <c r="BL371" i="25"/>
  <c r="BM371" i="25" s="1"/>
  <c r="CB370" i="25"/>
  <c r="BR371" i="25"/>
  <c r="BS371" i="25" s="1"/>
  <c r="BY370" i="25"/>
  <c r="CK370" i="25"/>
  <c r="CE370" i="25"/>
  <c r="CI370" i="25"/>
  <c r="BO371" i="25"/>
  <c r="CC370" i="25"/>
  <c r="BW370" i="25"/>
  <c r="BN371" i="25"/>
  <c r="BU370" i="25"/>
  <c r="CG370" i="25"/>
  <c r="CA370" i="25"/>
  <c r="BJ371" i="25"/>
  <c r="BK371" i="25" s="1"/>
  <c r="BD371" i="25"/>
  <c r="BE371" i="25" s="1"/>
  <c r="CJ370" i="25"/>
  <c r="BP371" i="25"/>
  <c r="BQ371" i="25" s="1"/>
  <c r="CD370" i="25"/>
  <c r="BX370" i="25"/>
  <c r="BF371" i="25"/>
  <c r="BG371" i="25" s="1"/>
  <c r="BH371" i="25"/>
  <c r="BI371" i="25" s="1"/>
  <c r="CJ369" i="24"/>
  <c r="BP370" i="24"/>
  <c r="BQ370" i="24" s="1"/>
  <c r="CD369" i="24"/>
  <c r="BX369" i="24"/>
  <c r="CE369" i="24"/>
  <c r="BY369" i="24"/>
  <c r="CK369" i="24"/>
  <c r="BR370" i="24"/>
  <c r="BS370" i="24" s="1"/>
  <c r="BF370" i="24"/>
  <c r="BG370" i="24" s="1"/>
  <c r="BV369" i="24"/>
  <c r="CH369" i="24"/>
  <c r="BL370" i="24"/>
  <c r="BM370" i="24" s="1"/>
  <c r="CB369" i="24"/>
  <c r="BD370" i="24"/>
  <c r="BE370" i="24" s="1"/>
  <c r="BH370" i="24"/>
  <c r="BI370" i="24" s="1"/>
  <c r="BW369" i="24"/>
  <c r="BN370" i="24"/>
  <c r="BO370" i="24" s="1"/>
  <c r="CI369" i="24"/>
  <c r="CC369" i="24"/>
  <c r="CA369" i="24"/>
  <c r="BU369" i="24"/>
  <c r="CG369" i="24"/>
  <c r="BJ370" i="24"/>
  <c r="BK370" i="24" s="1"/>
  <c r="BD371" i="23"/>
  <c r="BE371" i="23" s="1"/>
  <c r="CK369" i="23"/>
  <c r="BR370" i="23"/>
  <c r="BS370" i="23" s="1"/>
  <c r="BY369" i="23"/>
  <c r="CE369" i="23"/>
  <c r="BH370" i="23"/>
  <c r="BI370" i="23" s="1"/>
  <c r="CJ369" i="23"/>
  <c r="BW369" i="23"/>
  <c r="CI369" i="23"/>
  <c r="CC369" i="23"/>
  <c r="BN370" i="23"/>
  <c r="BO370" i="23" s="1"/>
  <c r="BP371" i="23"/>
  <c r="BQ371" i="23" s="1"/>
  <c r="CD370" i="23"/>
  <c r="BJ370" i="23"/>
  <c r="BU369" i="23"/>
  <c r="BK370" i="23"/>
  <c r="CA369" i="23"/>
  <c r="CG369" i="23"/>
  <c r="BF370" i="23"/>
  <c r="BG370" i="23" s="1"/>
  <c r="BX369" i="23"/>
  <c r="BV369" i="23"/>
  <c r="CH369" i="23"/>
  <c r="BL370" i="23"/>
  <c r="CB369" i="23"/>
  <c r="BM370" i="23"/>
  <c r="BU370" i="22"/>
  <c r="CG370" i="22"/>
  <c r="CA370" i="22"/>
  <c r="BJ371" i="22"/>
  <c r="BK371" i="22" s="1"/>
  <c r="CI370" i="22"/>
  <c r="CC370" i="22"/>
  <c r="BN371" i="22"/>
  <c r="BO371" i="22" s="1"/>
  <c r="BW370" i="22"/>
  <c r="BH371" i="22"/>
  <c r="BI371" i="22" s="1"/>
  <c r="BF371" i="22"/>
  <c r="BG371" i="22" s="1"/>
  <c r="BR371" i="22"/>
  <c r="BS371" i="22" s="1"/>
  <c r="CE370" i="22"/>
  <c r="BY370" i="22"/>
  <c r="CK370" i="22"/>
  <c r="CJ370" i="22"/>
  <c r="CD370" i="22"/>
  <c r="BX370" i="22"/>
  <c r="BP371" i="22"/>
  <c r="BQ371" i="22" s="1"/>
  <c r="BD371" i="22"/>
  <c r="BE371" i="22" s="1"/>
  <c r="BV370" i="22"/>
  <c r="CH370" i="22"/>
  <c r="BL371" i="22"/>
  <c r="BM371" i="22"/>
  <c r="CB370" i="22"/>
  <c r="BW369" i="21"/>
  <c r="CI369" i="21"/>
  <c r="CC369" i="21"/>
  <c r="BN370" i="21"/>
  <c r="BO370" i="21" s="1"/>
  <c r="CK369" i="21"/>
  <c r="BR370" i="21"/>
  <c r="CE369" i="21"/>
  <c r="BY369" i="21"/>
  <c r="BS370" i="21"/>
  <c r="BD370" i="21"/>
  <c r="BE370" i="21" s="1"/>
  <c r="BH370" i="21"/>
  <c r="BI370" i="21" s="1"/>
  <c r="BF370" i="21"/>
  <c r="BG370" i="21" s="1"/>
  <c r="BP370" i="21"/>
  <c r="BQ370" i="21" s="1"/>
  <c r="CD369" i="21"/>
  <c r="BX369" i="21"/>
  <c r="CJ369" i="21"/>
  <c r="BJ370" i="21"/>
  <c r="BK370" i="21" s="1"/>
  <c r="CG369" i="21"/>
  <c r="BU369" i="21"/>
  <c r="CA369" i="21"/>
  <c r="BL370" i="21"/>
  <c r="BM370" i="21"/>
  <c r="BV369" i="21"/>
  <c r="CB369" i="21"/>
  <c r="CH369" i="21"/>
  <c r="BH370" i="20"/>
  <c r="BI370" i="20"/>
  <c r="BU369" i="20"/>
  <c r="CA369" i="20"/>
  <c r="BJ370" i="20"/>
  <c r="BK370" i="20" s="1"/>
  <c r="CG369" i="20"/>
  <c r="CI369" i="20"/>
  <c r="CC369" i="20"/>
  <c r="BN370" i="20"/>
  <c r="BO370" i="20" s="1"/>
  <c r="BW369" i="20"/>
  <c r="BF370" i="20"/>
  <c r="BG370" i="20" s="1"/>
  <c r="BD370" i="20"/>
  <c r="BE370" i="20" s="1"/>
  <c r="CE369" i="20"/>
  <c r="CK369" i="20"/>
  <c r="BY369" i="20"/>
  <c r="BR370" i="20"/>
  <c r="BS370" i="20" s="1"/>
  <c r="CH369" i="20"/>
  <c r="CB369" i="20"/>
  <c r="BM370" i="20"/>
  <c r="BL370" i="20"/>
  <c r="BV369" i="20"/>
  <c r="BP370" i="20"/>
  <c r="BQ370" i="20" s="1"/>
  <c r="CJ369" i="20"/>
  <c r="CD369" i="20"/>
  <c r="BX369" i="20"/>
  <c r="BL370" i="19"/>
  <c r="BM370" i="19" s="1"/>
  <c r="CH369" i="19"/>
  <c r="BV369" i="19"/>
  <c r="CB369" i="19"/>
  <c r="BD370" i="19"/>
  <c r="BE370" i="19" s="1"/>
  <c r="BJ370" i="19"/>
  <c r="CG369" i="19"/>
  <c r="CA369" i="19"/>
  <c r="BU369" i="19"/>
  <c r="BK370" i="19"/>
  <c r="BW369" i="19"/>
  <c r="CC369" i="19"/>
  <c r="BN370" i="19"/>
  <c r="BO370" i="19" s="1"/>
  <c r="CI369" i="19"/>
  <c r="CK369" i="19"/>
  <c r="BR370" i="19"/>
  <c r="CE369" i="19"/>
  <c r="BY369" i="19"/>
  <c r="BS370" i="19"/>
  <c r="BF370" i="19"/>
  <c r="BG370" i="19" s="1"/>
  <c r="BH370" i="19"/>
  <c r="BI370" i="19" s="1"/>
  <c r="BP370" i="19"/>
  <c r="BQ370" i="19" s="1"/>
  <c r="CD369" i="19"/>
  <c r="BX369" i="19"/>
  <c r="CJ369" i="19"/>
  <c r="CC372" i="26" l="1"/>
  <c r="BW372" i="26"/>
  <c r="BN373" i="26"/>
  <c r="BO373" i="26" s="1"/>
  <c r="CI372" i="26"/>
  <c r="CE372" i="26"/>
  <c r="BY372" i="26"/>
  <c r="BR373" i="26"/>
  <c r="BS373" i="26" s="1"/>
  <c r="CK372" i="26"/>
  <c r="BH373" i="26"/>
  <c r="BI373" i="26" s="1"/>
  <c r="CD372" i="26"/>
  <c r="BP373" i="26"/>
  <c r="BQ373" i="26" s="1"/>
  <c r="BX372" i="26"/>
  <c r="CJ372" i="26"/>
  <c r="BF373" i="26"/>
  <c r="BG373" i="26" s="1"/>
  <c r="BD373" i="26"/>
  <c r="BE373" i="26" s="1"/>
  <c r="CH372" i="26"/>
  <c r="CB372" i="26"/>
  <c r="BM373" i="26"/>
  <c r="BL373" i="26"/>
  <c r="BV372" i="26"/>
  <c r="BJ373" i="26"/>
  <c r="BU372" i="26"/>
  <c r="BK373" i="26"/>
  <c r="CG372" i="26"/>
  <c r="CA372" i="26"/>
  <c r="BD372" i="25"/>
  <c r="BE372" i="25" s="1"/>
  <c r="BR372" i="25"/>
  <c r="BS372" i="25" s="1"/>
  <c r="BY371" i="25"/>
  <c r="CK371" i="25"/>
  <c r="CE371" i="25"/>
  <c r="CJ371" i="25"/>
  <c r="BP372" i="25"/>
  <c r="BQ372" i="25" s="1"/>
  <c r="CD371" i="25"/>
  <c r="BX371" i="25"/>
  <c r="BV371" i="25"/>
  <c r="CH371" i="25"/>
  <c r="BL372" i="25"/>
  <c r="BM372" i="25" s="1"/>
  <c r="CB371" i="25"/>
  <c r="BU371" i="25"/>
  <c r="CG371" i="25"/>
  <c r="CA371" i="25"/>
  <c r="BJ372" i="25"/>
  <c r="BK372" i="25" s="1"/>
  <c r="BH372" i="25"/>
  <c r="BI372" i="25" s="1"/>
  <c r="CI371" i="25"/>
  <c r="CC371" i="25"/>
  <c r="BW371" i="25"/>
  <c r="BN372" i="25"/>
  <c r="BO372" i="25" s="1"/>
  <c r="BF372" i="25"/>
  <c r="BG372" i="25" s="1"/>
  <c r="BV370" i="24"/>
  <c r="CH370" i="24"/>
  <c r="CB370" i="24"/>
  <c r="BL371" i="24"/>
  <c r="BM371" i="24" s="1"/>
  <c r="BF371" i="24"/>
  <c r="BG371" i="24" s="1"/>
  <c r="CE370" i="24"/>
  <c r="CK370" i="24"/>
  <c r="BR371" i="24"/>
  <c r="BS371" i="24" s="1"/>
  <c r="BY370" i="24"/>
  <c r="BH371" i="24"/>
  <c r="BI371" i="24" s="1"/>
  <c r="CA370" i="24"/>
  <c r="BU370" i="24"/>
  <c r="BJ371" i="24"/>
  <c r="BK371" i="24" s="1"/>
  <c r="CG370" i="24"/>
  <c r="CJ370" i="24"/>
  <c r="BP371" i="24"/>
  <c r="BQ371" i="24" s="1"/>
  <c r="CD370" i="24"/>
  <c r="BX370" i="24"/>
  <c r="BN371" i="24"/>
  <c r="BW370" i="24"/>
  <c r="CI370" i="24"/>
  <c r="CC370" i="24"/>
  <c r="BO371" i="24"/>
  <c r="BD371" i="24"/>
  <c r="BE371" i="24" s="1"/>
  <c r="BW370" i="23"/>
  <c r="CI370" i="23"/>
  <c r="CC370" i="23"/>
  <c r="BN371" i="23"/>
  <c r="BO371" i="23" s="1"/>
  <c r="BF371" i="23"/>
  <c r="BG371" i="23" s="1"/>
  <c r="BX370" i="23"/>
  <c r="BP372" i="23"/>
  <c r="BQ372" i="23" s="1"/>
  <c r="CD371" i="23"/>
  <c r="BH371" i="23"/>
  <c r="BI371" i="23" s="1"/>
  <c r="CJ370" i="23"/>
  <c r="CK370" i="23"/>
  <c r="BR371" i="23"/>
  <c r="BS371" i="23" s="1"/>
  <c r="CE370" i="23"/>
  <c r="BY370" i="23"/>
  <c r="BD372" i="23"/>
  <c r="BE372" i="23" s="1"/>
  <c r="BJ371" i="23"/>
  <c r="BK371" i="23" s="1"/>
  <c r="BU370" i="23"/>
  <c r="CG370" i="23"/>
  <c r="CA370" i="23"/>
  <c r="BV370" i="23"/>
  <c r="CH370" i="23"/>
  <c r="CB370" i="23"/>
  <c r="BL371" i="23"/>
  <c r="BM371" i="23" s="1"/>
  <c r="BH372" i="22"/>
  <c r="BI372" i="22" s="1"/>
  <c r="CJ371" i="22"/>
  <c r="CD371" i="22"/>
  <c r="BP372" i="22"/>
  <c r="BQ372" i="22" s="1"/>
  <c r="BX371" i="22"/>
  <c r="BR372" i="22"/>
  <c r="BS372" i="22" s="1"/>
  <c r="CE371" i="22"/>
  <c r="BY371" i="22"/>
  <c r="CK371" i="22"/>
  <c r="CI371" i="22"/>
  <c r="CC371" i="22"/>
  <c r="BN372" i="22"/>
  <c r="BO372" i="22" s="1"/>
  <c r="BW371" i="22"/>
  <c r="BF372" i="22"/>
  <c r="BG372" i="22" s="1"/>
  <c r="BD372" i="22"/>
  <c r="BE372" i="22" s="1"/>
  <c r="BU371" i="22"/>
  <c r="CG371" i="22"/>
  <c r="CA371" i="22"/>
  <c r="BJ372" i="22"/>
  <c r="BK372" i="22" s="1"/>
  <c r="BV371" i="22"/>
  <c r="CH371" i="22"/>
  <c r="BL372" i="22"/>
  <c r="CB371" i="22"/>
  <c r="BM372" i="22"/>
  <c r="BH371" i="21"/>
  <c r="BI371" i="21" s="1"/>
  <c r="BJ371" i="21"/>
  <c r="CG370" i="21"/>
  <c r="CA370" i="21"/>
  <c r="BK371" i="21"/>
  <c r="BU370" i="21"/>
  <c r="BD371" i="21"/>
  <c r="BE371" i="21" s="1"/>
  <c r="BP371" i="21"/>
  <c r="BQ371" i="21" s="1"/>
  <c r="CD370" i="21"/>
  <c r="CJ370" i="21"/>
  <c r="BX370" i="21"/>
  <c r="BW370" i="21"/>
  <c r="CC370" i="21"/>
  <c r="BN371" i="21"/>
  <c r="BO371" i="21" s="1"/>
  <c r="CI370" i="21"/>
  <c r="CK370" i="21"/>
  <c r="BR371" i="21"/>
  <c r="BS371" i="21" s="1"/>
  <c r="CE370" i="21"/>
  <c r="BY370" i="21"/>
  <c r="BL371" i="21"/>
  <c r="BM371" i="21" s="1"/>
  <c r="BV370" i="21"/>
  <c r="CH370" i="21"/>
  <c r="CB370" i="21"/>
  <c r="BF371" i="21"/>
  <c r="BG371" i="21" s="1"/>
  <c r="BF371" i="20"/>
  <c r="BG371" i="20" s="1"/>
  <c r="BD371" i="20"/>
  <c r="BE371" i="20" s="1"/>
  <c r="BU370" i="20"/>
  <c r="CA370" i="20"/>
  <c r="BJ371" i="20"/>
  <c r="BK371" i="20" s="1"/>
  <c r="CG370" i="20"/>
  <c r="BP371" i="20"/>
  <c r="BQ371" i="20" s="1"/>
  <c r="CJ370" i="20"/>
  <c r="CD370" i="20"/>
  <c r="BX370" i="20"/>
  <c r="CI370" i="20"/>
  <c r="CC370" i="20"/>
  <c r="BN371" i="20"/>
  <c r="BO371" i="20" s="1"/>
  <c r="BW370" i="20"/>
  <c r="CE370" i="20"/>
  <c r="CK370" i="20"/>
  <c r="BY370" i="20"/>
  <c r="BR371" i="20"/>
  <c r="BS371" i="20" s="1"/>
  <c r="CH370" i="20"/>
  <c r="CB370" i="20"/>
  <c r="BL371" i="20"/>
  <c r="BM371" i="20" s="1"/>
  <c r="BV370" i="20"/>
  <c r="BH371" i="20"/>
  <c r="BI371" i="20" s="1"/>
  <c r="BP371" i="19"/>
  <c r="BQ371" i="19" s="1"/>
  <c r="CD370" i="19"/>
  <c r="BX370" i="19"/>
  <c r="CJ370" i="19"/>
  <c r="BH371" i="19"/>
  <c r="BI371" i="19" s="1"/>
  <c r="BD371" i="19"/>
  <c r="BE371" i="19" s="1"/>
  <c r="BF371" i="19"/>
  <c r="BG371" i="19" s="1"/>
  <c r="BW370" i="19"/>
  <c r="CC370" i="19"/>
  <c r="CI370" i="19"/>
  <c r="BN371" i="19"/>
  <c r="BO371" i="19" s="1"/>
  <c r="BL371" i="19"/>
  <c r="BM371" i="19" s="1"/>
  <c r="BV370" i="19"/>
  <c r="CH370" i="19"/>
  <c r="CB370" i="19"/>
  <c r="CK370" i="19"/>
  <c r="BR371" i="19"/>
  <c r="BS371" i="19" s="1"/>
  <c r="CE370" i="19"/>
  <c r="BY370" i="19"/>
  <c r="BJ371" i="19"/>
  <c r="CG370" i="19"/>
  <c r="CA370" i="19"/>
  <c r="BU370" i="19"/>
  <c r="BK371" i="19"/>
  <c r="BR374" i="26" l="1"/>
  <c r="BS374" i="26" s="1"/>
  <c r="CK373" i="26"/>
  <c r="CE373" i="26"/>
  <c r="BY373" i="26"/>
  <c r="BX373" i="26"/>
  <c r="BP374" i="26"/>
  <c r="BQ374" i="26" s="1"/>
  <c r="CJ373" i="26"/>
  <c r="CD373" i="26"/>
  <c r="BD374" i="26"/>
  <c r="BE374" i="26" s="1"/>
  <c r="BW373" i="26"/>
  <c r="BN374" i="26"/>
  <c r="BO374" i="26" s="1"/>
  <c r="CI373" i="26"/>
  <c r="CC373" i="26"/>
  <c r="BH374" i="26"/>
  <c r="BI374" i="26" s="1"/>
  <c r="BF374" i="26"/>
  <c r="BG374" i="26" s="1"/>
  <c r="CH373" i="26"/>
  <c r="BV373" i="26"/>
  <c r="BM374" i="26"/>
  <c r="BL374" i="26"/>
  <c r="CB373" i="26"/>
  <c r="BJ374" i="26"/>
  <c r="BU373" i="26"/>
  <c r="CG373" i="26"/>
  <c r="BK374" i="26"/>
  <c r="CA373" i="26"/>
  <c r="BV372" i="25"/>
  <c r="CH372" i="25"/>
  <c r="BL373" i="25"/>
  <c r="BM373" i="25" s="1"/>
  <c r="CB372" i="25"/>
  <c r="CJ372" i="25"/>
  <c r="BP373" i="25"/>
  <c r="CD372" i="25"/>
  <c r="BX372" i="25"/>
  <c r="BQ373" i="25"/>
  <c r="CI372" i="25"/>
  <c r="BO373" i="25"/>
  <c r="CC372" i="25"/>
  <c r="BW372" i="25"/>
  <c r="BN373" i="25"/>
  <c r="BI373" i="25"/>
  <c r="BH373" i="25"/>
  <c r="BU372" i="25"/>
  <c r="CG372" i="25"/>
  <c r="CA372" i="25"/>
  <c r="BJ373" i="25"/>
  <c r="BK373" i="25" s="1"/>
  <c r="BR373" i="25"/>
  <c r="BS373" i="25" s="1"/>
  <c r="BY372" i="25"/>
  <c r="CK372" i="25"/>
  <c r="CE372" i="25"/>
  <c r="BF373" i="25"/>
  <c r="BG373" i="25" s="1"/>
  <c r="BD373" i="25"/>
  <c r="BE373" i="25" s="1"/>
  <c r="BD372" i="24"/>
  <c r="BE372" i="24" s="1"/>
  <c r="BH372" i="24"/>
  <c r="BI372" i="24" s="1"/>
  <c r="CJ371" i="24"/>
  <c r="BP372" i="24"/>
  <c r="BQ372" i="24" s="1"/>
  <c r="CD371" i="24"/>
  <c r="BX371" i="24"/>
  <c r="BF372" i="24"/>
  <c r="BG372" i="24" s="1"/>
  <c r="BS372" i="24"/>
  <c r="BR372" i="24"/>
  <c r="CE371" i="24"/>
  <c r="CK371" i="24"/>
  <c r="BY371" i="24"/>
  <c r="BV371" i="24"/>
  <c r="CH371" i="24"/>
  <c r="CB371" i="24"/>
  <c r="BL372" i="24"/>
  <c r="BM372" i="24" s="1"/>
  <c r="BJ372" i="24"/>
  <c r="BK372" i="24" s="1"/>
  <c r="CA371" i="24"/>
  <c r="CG371" i="24"/>
  <c r="BU371" i="24"/>
  <c r="BN372" i="24"/>
  <c r="CI371" i="24"/>
  <c r="BO372" i="24"/>
  <c r="CC371" i="24"/>
  <c r="BW371" i="24"/>
  <c r="BF372" i="23"/>
  <c r="BG372" i="23" s="1"/>
  <c r="BX371" i="23"/>
  <c r="BV371" i="23"/>
  <c r="CH371" i="23"/>
  <c r="CB371" i="23"/>
  <c r="BL372" i="23"/>
  <c r="BM372" i="23" s="1"/>
  <c r="BP373" i="23"/>
  <c r="BQ373" i="23" s="1"/>
  <c r="CD372" i="23"/>
  <c r="BW371" i="23"/>
  <c r="CI371" i="23"/>
  <c r="CC371" i="23"/>
  <c r="BN372" i="23"/>
  <c r="BO372" i="23" s="1"/>
  <c r="CK371" i="23"/>
  <c r="BR372" i="23"/>
  <c r="BS372" i="23" s="1"/>
  <c r="CE371" i="23"/>
  <c r="BY371" i="23"/>
  <c r="BI372" i="23"/>
  <c r="BH372" i="23"/>
  <c r="CJ371" i="23"/>
  <c r="BJ372" i="23"/>
  <c r="BU371" i="23"/>
  <c r="CG371" i="23"/>
  <c r="CA371" i="23"/>
  <c r="BK372" i="23"/>
  <c r="BD373" i="23"/>
  <c r="BE373" i="23" s="1"/>
  <c r="CI372" i="22"/>
  <c r="CC372" i="22"/>
  <c r="BN373" i="22"/>
  <c r="BO373" i="22" s="1"/>
  <c r="BW372" i="22"/>
  <c r="CJ372" i="22"/>
  <c r="CD372" i="22"/>
  <c r="BX372" i="22"/>
  <c r="BP373" i="22"/>
  <c r="BQ373" i="22" s="1"/>
  <c r="BD373" i="22"/>
  <c r="BE373" i="22" s="1"/>
  <c r="BF373" i="22"/>
  <c r="BG373" i="22" s="1"/>
  <c r="BU372" i="22"/>
  <c r="CG372" i="22"/>
  <c r="CA372" i="22"/>
  <c r="BJ373" i="22"/>
  <c r="BK373" i="22" s="1"/>
  <c r="BR373" i="22"/>
  <c r="BS373" i="22" s="1"/>
  <c r="CE372" i="22"/>
  <c r="BY372" i="22"/>
  <c r="CK372" i="22"/>
  <c r="BH373" i="22"/>
  <c r="BI373" i="22" s="1"/>
  <c r="BV372" i="22"/>
  <c r="CH372" i="22"/>
  <c r="CB372" i="22"/>
  <c r="BL373" i="22"/>
  <c r="BM373" i="22" s="1"/>
  <c r="BP372" i="21"/>
  <c r="BQ372" i="21" s="1"/>
  <c r="CD371" i="21"/>
  <c r="BX371" i="21"/>
  <c r="CJ371" i="21"/>
  <c r="CK371" i="21"/>
  <c r="BR372" i="21"/>
  <c r="CE371" i="21"/>
  <c r="BY371" i="21"/>
  <c r="BS372" i="21"/>
  <c r="BD372" i="21"/>
  <c r="BE372" i="21" s="1"/>
  <c r="BW371" i="21"/>
  <c r="CI371" i="21"/>
  <c r="CC371" i="21"/>
  <c r="BN372" i="21"/>
  <c r="BO372" i="21"/>
  <c r="BL372" i="21"/>
  <c r="BM372" i="21" s="1"/>
  <c r="CH371" i="21"/>
  <c r="BV371" i="21"/>
  <c r="CB371" i="21"/>
  <c r="BH372" i="21"/>
  <c r="BI372" i="21" s="1"/>
  <c r="BJ372" i="21"/>
  <c r="CG371" i="21"/>
  <c r="BK372" i="21"/>
  <c r="BU371" i="21"/>
  <c r="CA371" i="21"/>
  <c r="BF372" i="21"/>
  <c r="BG372" i="21" s="1"/>
  <c r="BH372" i="20"/>
  <c r="BI372" i="20" s="1"/>
  <c r="CE371" i="20"/>
  <c r="CK371" i="20"/>
  <c r="BY371" i="20"/>
  <c r="BR372" i="20"/>
  <c r="BS372" i="20" s="1"/>
  <c r="BP372" i="20"/>
  <c r="BQ372" i="20" s="1"/>
  <c r="CJ371" i="20"/>
  <c r="CD371" i="20"/>
  <c r="BX371" i="20"/>
  <c r="BD372" i="20"/>
  <c r="BE372" i="20" s="1"/>
  <c r="CH371" i="20"/>
  <c r="CB371" i="20"/>
  <c r="BL372" i="20"/>
  <c r="BM372" i="20" s="1"/>
  <c r="BV371" i="20"/>
  <c r="BU371" i="20"/>
  <c r="CA371" i="20"/>
  <c r="BJ372" i="20"/>
  <c r="BK372" i="20" s="1"/>
  <c r="CG371" i="20"/>
  <c r="CI371" i="20"/>
  <c r="CC371" i="20"/>
  <c r="BN372" i="20"/>
  <c r="BO372" i="20" s="1"/>
  <c r="BW371" i="20"/>
  <c r="BF372" i="20"/>
  <c r="BG372" i="20" s="1"/>
  <c r="BD372" i="19"/>
  <c r="BE372" i="19" s="1"/>
  <c r="BL372" i="19"/>
  <c r="BM372" i="19" s="1"/>
  <c r="CH371" i="19"/>
  <c r="BV371" i="19"/>
  <c r="CB371" i="19"/>
  <c r="BH372" i="19"/>
  <c r="BI372" i="19" s="1"/>
  <c r="BW371" i="19"/>
  <c r="BO372" i="19"/>
  <c r="CC371" i="19"/>
  <c r="BN372" i="19"/>
  <c r="CI371" i="19"/>
  <c r="BF372" i="19"/>
  <c r="BG372" i="19" s="1"/>
  <c r="CK371" i="19"/>
  <c r="BR372" i="19"/>
  <c r="CE371" i="19"/>
  <c r="BY371" i="19"/>
  <c r="BS372" i="19"/>
  <c r="BP372" i="19"/>
  <c r="BQ372" i="19" s="1"/>
  <c r="CD371" i="19"/>
  <c r="CJ371" i="19"/>
  <c r="BX371" i="19"/>
  <c r="BJ372" i="19"/>
  <c r="CG371" i="19"/>
  <c r="CA371" i="19"/>
  <c r="BU371" i="19"/>
  <c r="BK372" i="19"/>
  <c r="CJ374" i="26" l="1"/>
  <c r="BP375" i="26"/>
  <c r="BQ375" i="26" s="1"/>
  <c r="CD374" i="26"/>
  <c r="BX374" i="26"/>
  <c r="CK374" i="26"/>
  <c r="BR375" i="26"/>
  <c r="BS375" i="26" s="1"/>
  <c r="CE374" i="26"/>
  <c r="BY374" i="26"/>
  <c r="BW374" i="26"/>
  <c r="CI374" i="26"/>
  <c r="BO375" i="26"/>
  <c r="CC374" i="26"/>
  <c r="BN375" i="26"/>
  <c r="BH375" i="26"/>
  <c r="BI375" i="26" s="1"/>
  <c r="BF375" i="26"/>
  <c r="BG375" i="26" s="1"/>
  <c r="BD375" i="26"/>
  <c r="BE375" i="26" s="1"/>
  <c r="CH374" i="26"/>
  <c r="CB374" i="26"/>
  <c r="BM375" i="26"/>
  <c r="BV374" i="26"/>
  <c r="BL375" i="26"/>
  <c r="BJ375" i="26"/>
  <c r="CG374" i="26"/>
  <c r="CA374" i="26"/>
  <c r="BK375" i="26"/>
  <c r="BU374" i="26"/>
  <c r="BU373" i="25"/>
  <c r="CG373" i="25"/>
  <c r="CA373" i="25"/>
  <c r="BJ374" i="25"/>
  <c r="BK374" i="25" s="1"/>
  <c r="BR374" i="25"/>
  <c r="BS374" i="25" s="1"/>
  <c r="BY373" i="25"/>
  <c r="CK373" i="25"/>
  <c r="CE373" i="25"/>
  <c r="BD374" i="25"/>
  <c r="BE374" i="25" s="1"/>
  <c r="BV373" i="25"/>
  <c r="CH373" i="25"/>
  <c r="BL374" i="25"/>
  <c r="BM374" i="25" s="1"/>
  <c r="CB373" i="25"/>
  <c r="CJ373" i="25"/>
  <c r="BP374" i="25"/>
  <c r="CD373" i="25"/>
  <c r="BX373" i="25"/>
  <c r="BQ374" i="25"/>
  <c r="CI373" i="25"/>
  <c r="BO374" i="25"/>
  <c r="CC373" i="25"/>
  <c r="BW373" i="25"/>
  <c r="BN374" i="25"/>
  <c r="BF374" i="25"/>
  <c r="BG374" i="25" s="1"/>
  <c r="BH374" i="25"/>
  <c r="BI374" i="25" s="1"/>
  <c r="CJ372" i="24"/>
  <c r="BP373" i="24"/>
  <c r="BQ373" i="24" s="1"/>
  <c r="CD372" i="24"/>
  <c r="BX372" i="24"/>
  <c r="BF373" i="24"/>
  <c r="BG373" i="24" s="1"/>
  <c r="BV372" i="24"/>
  <c r="CH372" i="24"/>
  <c r="CB372" i="24"/>
  <c r="BL373" i="24"/>
  <c r="BM373" i="24" s="1"/>
  <c r="BJ373" i="24"/>
  <c r="CG372" i="24"/>
  <c r="CA372" i="24"/>
  <c r="BU372" i="24"/>
  <c r="BK373" i="24"/>
  <c r="BH373" i="24"/>
  <c r="BI373" i="24" s="1"/>
  <c r="BD373" i="24"/>
  <c r="BE373" i="24" s="1"/>
  <c r="CK372" i="24"/>
  <c r="BR373" i="24"/>
  <c r="BS373" i="24" s="1"/>
  <c r="CE372" i="24"/>
  <c r="BY372" i="24"/>
  <c r="BW372" i="24"/>
  <c r="BN373" i="24"/>
  <c r="CC372" i="24"/>
  <c r="BO373" i="24"/>
  <c r="CI372" i="24"/>
  <c r="BW372" i="23"/>
  <c r="CI372" i="23"/>
  <c r="CC372" i="23"/>
  <c r="BN373" i="23"/>
  <c r="BO373" i="23" s="1"/>
  <c r="BP374" i="23"/>
  <c r="BQ374" i="23" s="1"/>
  <c r="CD373" i="23"/>
  <c r="CK372" i="23"/>
  <c r="BS373" i="23"/>
  <c r="BR373" i="23"/>
  <c r="CE372" i="23"/>
  <c r="BY372" i="23"/>
  <c r="BV372" i="23"/>
  <c r="CH372" i="23"/>
  <c r="CB372" i="23"/>
  <c r="BL373" i="23"/>
  <c r="BM373" i="23" s="1"/>
  <c r="BD374" i="23"/>
  <c r="BE374" i="23" s="1"/>
  <c r="BF373" i="23"/>
  <c r="BG373" i="23" s="1"/>
  <c r="BX372" i="23"/>
  <c r="BH373" i="23"/>
  <c r="BI373" i="23" s="1"/>
  <c r="CJ372" i="23"/>
  <c r="BJ373" i="23"/>
  <c r="BU372" i="23"/>
  <c r="CG372" i="23"/>
  <c r="CA372" i="23"/>
  <c r="BK373" i="23"/>
  <c r="BV373" i="22"/>
  <c r="CH373" i="22"/>
  <c r="CB373" i="22"/>
  <c r="BL374" i="22"/>
  <c r="BM374" i="22" s="1"/>
  <c r="CJ373" i="22"/>
  <c r="CD373" i="22"/>
  <c r="BX373" i="22"/>
  <c r="BP374" i="22"/>
  <c r="BQ374" i="22" s="1"/>
  <c r="CI373" i="22"/>
  <c r="BO374" i="22"/>
  <c r="CC373" i="22"/>
  <c r="BN374" i="22"/>
  <c r="BW373" i="22"/>
  <c r="BF374" i="22"/>
  <c r="BG374" i="22" s="1"/>
  <c r="BR374" i="22"/>
  <c r="BS374" i="22" s="1"/>
  <c r="CE373" i="22"/>
  <c r="BY373" i="22"/>
  <c r="CK373" i="22"/>
  <c r="BD374" i="22"/>
  <c r="BE374" i="22" s="1"/>
  <c r="BH374" i="22"/>
  <c r="BI374" i="22" s="1"/>
  <c r="BU373" i="22"/>
  <c r="CG373" i="22"/>
  <c r="CA373" i="22"/>
  <c r="BJ374" i="22"/>
  <c r="BK374" i="22" s="1"/>
  <c r="BH373" i="21"/>
  <c r="BI373" i="21" s="1"/>
  <c r="BD373" i="21"/>
  <c r="BE373" i="21" s="1"/>
  <c r="BL373" i="21"/>
  <c r="BM373" i="21"/>
  <c r="BV372" i="21"/>
  <c r="CH372" i="21"/>
  <c r="CB372" i="21"/>
  <c r="BP373" i="21"/>
  <c r="BQ373" i="21" s="1"/>
  <c r="CD372" i="21"/>
  <c r="CJ372" i="21"/>
  <c r="BX372" i="21"/>
  <c r="CK372" i="21"/>
  <c r="BR373" i="21"/>
  <c r="CE372" i="21"/>
  <c r="BY372" i="21"/>
  <c r="BS373" i="21"/>
  <c r="BF373" i="21"/>
  <c r="BG373" i="21" s="1"/>
  <c r="BW372" i="21"/>
  <c r="CC372" i="21"/>
  <c r="BN373" i="21"/>
  <c r="BO373" i="21" s="1"/>
  <c r="CI372" i="21"/>
  <c r="BJ373" i="21"/>
  <c r="CG372" i="21"/>
  <c r="CA372" i="21"/>
  <c r="BK373" i="21"/>
  <c r="BU372" i="21"/>
  <c r="BF373" i="20"/>
  <c r="BG373" i="20" s="1"/>
  <c r="BU372" i="20"/>
  <c r="CA372" i="20"/>
  <c r="BJ373" i="20"/>
  <c r="BK373" i="20" s="1"/>
  <c r="CG372" i="20"/>
  <c r="CI372" i="20"/>
  <c r="CC372" i="20"/>
  <c r="BN373" i="20"/>
  <c r="BO373" i="20" s="1"/>
  <c r="BW372" i="20"/>
  <c r="CE372" i="20"/>
  <c r="CK372" i="20"/>
  <c r="BY372" i="20"/>
  <c r="BR373" i="20"/>
  <c r="BS373" i="20" s="1"/>
  <c r="CH372" i="20"/>
  <c r="CB372" i="20"/>
  <c r="BL373" i="20"/>
  <c r="BM373" i="20" s="1"/>
  <c r="BV372" i="20"/>
  <c r="BP373" i="20"/>
  <c r="BQ373" i="20" s="1"/>
  <c r="CJ372" i="20"/>
  <c r="CD372" i="20"/>
  <c r="BX372" i="20"/>
  <c r="BH373" i="20"/>
  <c r="BI373" i="20"/>
  <c r="BD373" i="20"/>
  <c r="BE373" i="20" s="1"/>
  <c r="BF373" i="19"/>
  <c r="BG373" i="19" s="1"/>
  <c r="BP373" i="19"/>
  <c r="BQ373" i="19" s="1"/>
  <c r="CD372" i="19"/>
  <c r="BX372" i="19"/>
  <c r="CJ372" i="19"/>
  <c r="BL373" i="19"/>
  <c r="BM373" i="19" s="1"/>
  <c r="BV372" i="19"/>
  <c r="CH372" i="19"/>
  <c r="CB372" i="19"/>
  <c r="BH373" i="19"/>
  <c r="BI373" i="19" s="1"/>
  <c r="BD373" i="19"/>
  <c r="BE373" i="19" s="1"/>
  <c r="BW372" i="19"/>
  <c r="CC372" i="19"/>
  <c r="CI372" i="19"/>
  <c r="BN373" i="19"/>
  <c r="BO373" i="19" s="1"/>
  <c r="CK372" i="19"/>
  <c r="BR373" i="19"/>
  <c r="BS373" i="19" s="1"/>
  <c r="CE372" i="19"/>
  <c r="BY372" i="19"/>
  <c r="BJ373" i="19"/>
  <c r="CG372" i="19"/>
  <c r="CA372" i="19"/>
  <c r="BU372" i="19"/>
  <c r="BK373" i="19"/>
  <c r="CK375" i="26" l="1"/>
  <c r="CE375" i="26"/>
  <c r="BR376" i="26"/>
  <c r="BS376" i="26" s="1"/>
  <c r="BY375" i="26"/>
  <c r="BD376" i="26"/>
  <c r="BE376" i="26" s="1"/>
  <c r="BF376" i="26"/>
  <c r="BG376" i="26" s="1"/>
  <c r="BH376" i="26"/>
  <c r="BI376" i="26" s="1"/>
  <c r="BQ376" i="26"/>
  <c r="BX375" i="26"/>
  <c r="CJ375" i="26"/>
  <c r="CD375" i="26"/>
  <c r="BP376" i="26"/>
  <c r="BJ376" i="26"/>
  <c r="BU375" i="26"/>
  <c r="BK376" i="26"/>
  <c r="CG375" i="26"/>
  <c r="CA375" i="26"/>
  <c r="CH375" i="26"/>
  <c r="BV375" i="26"/>
  <c r="BM376" i="26"/>
  <c r="BL376" i="26"/>
  <c r="CB375" i="26"/>
  <c r="BW375" i="26"/>
  <c r="CI375" i="26"/>
  <c r="BN376" i="26"/>
  <c r="BO376" i="26" s="1"/>
  <c r="CC375" i="26"/>
  <c r="BF375" i="25"/>
  <c r="BG375" i="25" s="1"/>
  <c r="BU374" i="25"/>
  <c r="CG374" i="25"/>
  <c r="CA374" i="25"/>
  <c r="BJ375" i="25"/>
  <c r="BK375" i="25" s="1"/>
  <c r="BV374" i="25"/>
  <c r="CH374" i="25"/>
  <c r="BL375" i="25"/>
  <c r="BM375" i="25" s="1"/>
  <c r="CB374" i="25"/>
  <c r="BD375" i="25"/>
  <c r="BE375" i="25" s="1"/>
  <c r="BR375" i="25"/>
  <c r="BS375" i="25" s="1"/>
  <c r="BY374" i="25"/>
  <c r="CK374" i="25"/>
  <c r="CE374" i="25"/>
  <c r="BH375" i="25"/>
  <c r="BI375" i="25" s="1"/>
  <c r="CI374" i="25"/>
  <c r="BO375" i="25"/>
  <c r="CC374" i="25"/>
  <c r="BW374" i="25"/>
  <c r="BN375" i="25"/>
  <c r="CJ374" i="25"/>
  <c r="BP375" i="25"/>
  <c r="BQ375" i="25" s="1"/>
  <c r="CD374" i="25"/>
  <c r="BX374" i="25"/>
  <c r="BV373" i="24"/>
  <c r="CH373" i="24"/>
  <c r="CB373" i="24"/>
  <c r="BL374" i="24"/>
  <c r="BM374" i="24" s="1"/>
  <c r="BH374" i="24"/>
  <c r="BI374" i="24" s="1"/>
  <c r="BF374" i="24"/>
  <c r="BG374" i="24" s="1"/>
  <c r="CJ373" i="24"/>
  <c r="BP374" i="24"/>
  <c r="BQ374" i="24" s="1"/>
  <c r="CD373" i="24"/>
  <c r="BX373" i="24"/>
  <c r="CK373" i="24"/>
  <c r="BR374" i="24"/>
  <c r="BS374" i="24" s="1"/>
  <c r="CE373" i="24"/>
  <c r="BY373" i="24"/>
  <c r="BD374" i="24"/>
  <c r="BE374" i="24" s="1"/>
  <c r="BJ374" i="24"/>
  <c r="BK374" i="24" s="1"/>
  <c r="CG373" i="24"/>
  <c r="CA373" i="24"/>
  <c r="BU373" i="24"/>
  <c r="BW373" i="24"/>
  <c r="BN374" i="24"/>
  <c r="CC373" i="24"/>
  <c r="BO374" i="24"/>
  <c r="CI373" i="24"/>
  <c r="BW373" i="23"/>
  <c r="CI373" i="23"/>
  <c r="CC373" i="23"/>
  <c r="BN374" i="23"/>
  <c r="BO374" i="23" s="1"/>
  <c r="BF374" i="23"/>
  <c r="BG374" i="23" s="1"/>
  <c r="BX373" i="23"/>
  <c r="BD375" i="23"/>
  <c r="BE375" i="23" s="1"/>
  <c r="BH374" i="23"/>
  <c r="BI374" i="23" s="1"/>
  <c r="CJ373" i="23"/>
  <c r="BP375" i="23"/>
  <c r="BQ375" i="23" s="1"/>
  <c r="CD374" i="23"/>
  <c r="BV373" i="23"/>
  <c r="CH373" i="23"/>
  <c r="CB373" i="23"/>
  <c r="BL374" i="23"/>
  <c r="BM374" i="23" s="1"/>
  <c r="CK373" i="23"/>
  <c r="BR374" i="23"/>
  <c r="BS374" i="23" s="1"/>
  <c r="CE373" i="23"/>
  <c r="BY373" i="23"/>
  <c r="BJ374" i="23"/>
  <c r="BU373" i="23"/>
  <c r="CG373" i="23"/>
  <c r="CA373" i="23"/>
  <c r="BK374" i="23"/>
  <c r="BD375" i="22"/>
  <c r="BE375" i="22" s="1"/>
  <c r="BU374" i="22"/>
  <c r="CG374" i="22"/>
  <c r="CA374" i="22"/>
  <c r="BJ375" i="22"/>
  <c r="BK375" i="22" s="1"/>
  <c r="BV374" i="22"/>
  <c r="CH374" i="22"/>
  <c r="CB374" i="22"/>
  <c r="BL375" i="22"/>
  <c r="BM375" i="22" s="1"/>
  <c r="BH375" i="22"/>
  <c r="BI375" i="22" s="1"/>
  <c r="BF375" i="22"/>
  <c r="BG375" i="22" s="1"/>
  <c r="CJ374" i="22"/>
  <c r="BP375" i="22"/>
  <c r="BQ375" i="22" s="1"/>
  <c r="CD374" i="22"/>
  <c r="BX374" i="22"/>
  <c r="BR375" i="22"/>
  <c r="BS375" i="22" s="1"/>
  <c r="CE374" i="22"/>
  <c r="BY374" i="22"/>
  <c r="CK374" i="22"/>
  <c r="CI374" i="22"/>
  <c r="CC374" i="22"/>
  <c r="BN375" i="22"/>
  <c r="BO375" i="22" s="1"/>
  <c r="BW374" i="22"/>
  <c r="BP374" i="21"/>
  <c r="BQ374" i="21" s="1"/>
  <c r="CD373" i="21"/>
  <c r="BX373" i="21"/>
  <c r="CJ373" i="21"/>
  <c r="BF374" i="21"/>
  <c r="BG374" i="21" s="1"/>
  <c r="BW373" i="21"/>
  <c r="CI373" i="21"/>
  <c r="CC373" i="21"/>
  <c r="BN374" i="21"/>
  <c r="BO374" i="21" s="1"/>
  <c r="BD374" i="21"/>
  <c r="BE374" i="21" s="1"/>
  <c r="BH374" i="21"/>
  <c r="BI374" i="21"/>
  <c r="BL374" i="21"/>
  <c r="BM374" i="21" s="1"/>
  <c r="BV373" i="21"/>
  <c r="CH373" i="21"/>
  <c r="CB373" i="21"/>
  <c r="BJ374" i="21"/>
  <c r="BK374" i="21" s="1"/>
  <c r="CG373" i="21"/>
  <c r="BU373" i="21"/>
  <c r="CA373" i="21"/>
  <c r="CK373" i="21"/>
  <c r="BR374" i="21"/>
  <c r="CE373" i="21"/>
  <c r="BY373" i="21"/>
  <c r="BS374" i="21"/>
  <c r="BD374" i="20"/>
  <c r="BE374" i="20" s="1"/>
  <c r="BU373" i="20"/>
  <c r="CA373" i="20"/>
  <c r="BJ374" i="20"/>
  <c r="BK374" i="20" s="1"/>
  <c r="CG373" i="20"/>
  <c r="CI373" i="20"/>
  <c r="CC373" i="20"/>
  <c r="BN374" i="20"/>
  <c r="BO374" i="20" s="1"/>
  <c r="BW373" i="20"/>
  <c r="BP374" i="20"/>
  <c r="BQ374" i="20" s="1"/>
  <c r="CJ373" i="20"/>
  <c r="CD373" i="20"/>
  <c r="BX373" i="20"/>
  <c r="CH373" i="20"/>
  <c r="CB373" i="20"/>
  <c r="BL374" i="20"/>
  <c r="BM374" i="20" s="1"/>
  <c r="BV373" i="20"/>
  <c r="BS374" i="20"/>
  <c r="CE373" i="20"/>
  <c r="CK373" i="20"/>
  <c r="BY373" i="20"/>
  <c r="BR374" i="20"/>
  <c r="BF374" i="20"/>
  <c r="BG374" i="20" s="1"/>
  <c r="BH374" i="20"/>
  <c r="BI374" i="20" s="1"/>
  <c r="BH374" i="19"/>
  <c r="BI374" i="19" s="1"/>
  <c r="BD374" i="19"/>
  <c r="BE374" i="19" s="1"/>
  <c r="CK373" i="19"/>
  <c r="BR374" i="19"/>
  <c r="BS374" i="19" s="1"/>
  <c r="CE373" i="19"/>
  <c r="BY373" i="19"/>
  <c r="BP374" i="19"/>
  <c r="BQ374" i="19" s="1"/>
  <c r="CD373" i="19"/>
  <c r="CJ373" i="19"/>
  <c r="BX373" i="19"/>
  <c r="BL374" i="19"/>
  <c r="BM374" i="19" s="1"/>
  <c r="CH373" i="19"/>
  <c r="CB373" i="19"/>
  <c r="BV373" i="19"/>
  <c r="BW373" i="19"/>
  <c r="CC373" i="19"/>
  <c r="CI373" i="19"/>
  <c r="BN374" i="19"/>
  <c r="BO374" i="19" s="1"/>
  <c r="BF374" i="19"/>
  <c r="BG374" i="19" s="1"/>
  <c r="BJ374" i="19"/>
  <c r="CG373" i="19"/>
  <c r="CA373" i="19"/>
  <c r="BK374" i="19"/>
  <c r="BU373" i="19"/>
  <c r="BF377" i="26" l="1"/>
  <c r="BG377" i="26" s="1"/>
  <c r="BH377" i="26"/>
  <c r="BI377" i="26" s="1"/>
  <c r="CK376" i="26"/>
  <c r="CE376" i="26"/>
  <c r="BR377" i="26"/>
  <c r="BS377" i="26" s="1"/>
  <c r="BY376" i="26"/>
  <c r="BW376" i="26"/>
  <c r="CI376" i="26"/>
  <c r="BO377" i="26"/>
  <c r="BN377" i="26"/>
  <c r="CC376" i="26"/>
  <c r="BD377" i="26"/>
  <c r="BE377" i="26" s="1"/>
  <c r="BJ377" i="26"/>
  <c r="BU376" i="26"/>
  <c r="CG376" i="26"/>
  <c r="CA376" i="26"/>
  <c r="BK377" i="26"/>
  <c r="BP377" i="26"/>
  <c r="BQ377" i="26" s="1"/>
  <c r="CJ376" i="26"/>
  <c r="CD376" i="26"/>
  <c r="BX376" i="26"/>
  <c r="CH376" i="26"/>
  <c r="CB376" i="26"/>
  <c r="BL377" i="26"/>
  <c r="BM377" i="26" s="1"/>
  <c r="BV376" i="26"/>
  <c r="BU375" i="25"/>
  <c r="CG375" i="25"/>
  <c r="CA375" i="25"/>
  <c r="BJ376" i="25"/>
  <c r="BK376" i="25" s="1"/>
  <c r="BH376" i="25"/>
  <c r="BI376" i="25" s="1"/>
  <c r="CJ375" i="25"/>
  <c r="BP376" i="25"/>
  <c r="CD375" i="25"/>
  <c r="BX375" i="25"/>
  <c r="BQ376" i="25"/>
  <c r="BR376" i="25"/>
  <c r="BS376" i="25" s="1"/>
  <c r="BY375" i="25"/>
  <c r="CE375" i="25"/>
  <c r="CK375" i="25"/>
  <c r="BV375" i="25"/>
  <c r="CH375" i="25"/>
  <c r="BL376" i="25"/>
  <c r="BM376" i="25" s="1"/>
  <c r="CB375" i="25"/>
  <c r="BF376" i="25"/>
  <c r="BG376" i="25" s="1"/>
  <c r="CI375" i="25"/>
  <c r="BO376" i="25"/>
  <c r="CC375" i="25"/>
  <c r="BN376" i="25"/>
  <c r="BW375" i="25"/>
  <c r="BD376" i="25"/>
  <c r="BE376" i="25" s="1"/>
  <c r="CJ374" i="24"/>
  <c r="BP375" i="24"/>
  <c r="BQ375" i="24" s="1"/>
  <c r="CD374" i="24"/>
  <c r="BX374" i="24"/>
  <c r="CK374" i="24"/>
  <c r="BR375" i="24"/>
  <c r="BS375" i="24" s="1"/>
  <c r="CE374" i="24"/>
  <c r="BY374" i="24"/>
  <c r="BF375" i="24"/>
  <c r="BG375" i="24" s="1"/>
  <c r="BD375" i="24"/>
  <c r="BE375" i="24" s="1"/>
  <c r="BH375" i="24"/>
  <c r="BI375" i="24" s="1"/>
  <c r="BJ375" i="24"/>
  <c r="CG374" i="24"/>
  <c r="CA374" i="24"/>
  <c r="BU374" i="24"/>
  <c r="BK375" i="24"/>
  <c r="BV374" i="24"/>
  <c r="CH374" i="24"/>
  <c r="CB374" i="24"/>
  <c r="BL375" i="24"/>
  <c r="BM375" i="24" s="1"/>
  <c r="BW374" i="24"/>
  <c r="BN375" i="24"/>
  <c r="BO375" i="24" s="1"/>
  <c r="CC374" i="24"/>
  <c r="CI374" i="24"/>
  <c r="BP376" i="23"/>
  <c r="BQ376" i="23" s="1"/>
  <c r="CD375" i="23"/>
  <c r="CK374" i="23"/>
  <c r="BR375" i="23"/>
  <c r="BS375" i="23" s="1"/>
  <c r="CE374" i="23"/>
  <c r="BY374" i="23"/>
  <c r="BH375" i="23"/>
  <c r="BI375" i="23" s="1"/>
  <c r="CJ374" i="23"/>
  <c r="BW374" i="23"/>
  <c r="CI374" i="23"/>
  <c r="CC374" i="23"/>
  <c r="BN375" i="23"/>
  <c r="BO375" i="23" s="1"/>
  <c r="BD376" i="23"/>
  <c r="BE376" i="23" s="1"/>
  <c r="BF375" i="23"/>
  <c r="BG375" i="23" s="1"/>
  <c r="BX374" i="23"/>
  <c r="BV374" i="23"/>
  <c r="CH374" i="23"/>
  <c r="CB374" i="23"/>
  <c r="BL375" i="23"/>
  <c r="BM375" i="23" s="1"/>
  <c r="BJ375" i="23"/>
  <c r="BU374" i="23"/>
  <c r="CG374" i="23"/>
  <c r="CA374" i="23"/>
  <c r="BK375" i="23"/>
  <c r="BF376" i="22"/>
  <c r="BG376" i="22" s="1"/>
  <c r="BH376" i="22"/>
  <c r="BI376" i="22" s="1"/>
  <c r="BV375" i="22"/>
  <c r="CH375" i="22"/>
  <c r="CB375" i="22"/>
  <c r="BL376" i="22"/>
  <c r="BM376" i="22" s="1"/>
  <c r="CK375" i="22"/>
  <c r="BR376" i="22"/>
  <c r="BS376" i="22" s="1"/>
  <c r="CE375" i="22"/>
  <c r="BY375" i="22"/>
  <c r="CI375" i="22"/>
  <c r="CC375" i="22"/>
  <c r="BN376" i="22"/>
  <c r="BO376" i="22" s="1"/>
  <c r="BW375" i="22"/>
  <c r="BJ376" i="22"/>
  <c r="BU375" i="22"/>
  <c r="CG375" i="22"/>
  <c r="CA375" i="22"/>
  <c r="BK376" i="22"/>
  <c r="CJ375" i="22"/>
  <c r="BX375" i="22"/>
  <c r="BP376" i="22"/>
  <c r="BQ376" i="22" s="1"/>
  <c r="CD375" i="22"/>
  <c r="BD376" i="22"/>
  <c r="BE376" i="22" s="1"/>
  <c r="BW374" i="21"/>
  <c r="CC374" i="21"/>
  <c r="BN375" i="21"/>
  <c r="CI374" i="21"/>
  <c r="BO375" i="21"/>
  <c r="BD375" i="21"/>
  <c r="BE375" i="21" s="1"/>
  <c r="BJ375" i="21"/>
  <c r="CG374" i="21"/>
  <c r="CA374" i="21"/>
  <c r="BK375" i="21"/>
  <c r="BU374" i="21"/>
  <c r="BF375" i="21"/>
  <c r="BG375" i="21" s="1"/>
  <c r="BL375" i="21"/>
  <c r="BM375" i="21" s="1"/>
  <c r="BV374" i="21"/>
  <c r="CH374" i="21"/>
  <c r="CB374" i="21"/>
  <c r="BP375" i="21"/>
  <c r="BQ375" i="21" s="1"/>
  <c r="CD374" i="21"/>
  <c r="CJ374" i="21"/>
  <c r="BX374" i="21"/>
  <c r="BH375" i="21"/>
  <c r="BI375" i="21" s="1"/>
  <c r="CK374" i="21"/>
  <c r="BR375" i="21"/>
  <c r="CE374" i="21"/>
  <c r="BY374" i="21"/>
  <c r="BS375" i="21"/>
  <c r="BH375" i="20"/>
  <c r="BI375" i="20" s="1"/>
  <c r="BF375" i="20"/>
  <c r="BG375" i="20" s="1"/>
  <c r="BJ375" i="20"/>
  <c r="BU374" i="20"/>
  <c r="CA374" i="20"/>
  <c r="CG374" i="20"/>
  <c r="BK375" i="20"/>
  <c r="BP375" i="20"/>
  <c r="BQ375" i="20" s="1"/>
  <c r="CJ374" i="20"/>
  <c r="CD374" i="20"/>
  <c r="BX374" i="20"/>
  <c r="CI374" i="20"/>
  <c r="CC374" i="20"/>
  <c r="BN375" i="20"/>
  <c r="BO375" i="20" s="1"/>
  <c r="BW374" i="20"/>
  <c r="CH374" i="20"/>
  <c r="CB374" i="20"/>
  <c r="BL375" i="20"/>
  <c r="BM375" i="20" s="1"/>
  <c r="BV374" i="20"/>
  <c r="BD375" i="20"/>
  <c r="BE375" i="20" s="1"/>
  <c r="CE374" i="20"/>
  <c r="CK374" i="20"/>
  <c r="BR375" i="20"/>
  <c r="BS375" i="20" s="1"/>
  <c r="BY374" i="20"/>
  <c r="CJ374" i="19"/>
  <c r="BP375" i="19"/>
  <c r="BQ375" i="19" s="1"/>
  <c r="CD374" i="19"/>
  <c r="BX374" i="19"/>
  <c r="BV374" i="19"/>
  <c r="BL375" i="19"/>
  <c r="BM375" i="19" s="1"/>
  <c r="CH374" i="19"/>
  <c r="CB374" i="19"/>
  <c r="BD375" i="19"/>
  <c r="BE375" i="19" s="1"/>
  <c r="BW374" i="19"/>
  <c r="CC374" i="19"/>
  <c r="BN375" i="19"/>
  <c r="BO375" i="19" s="1"/>
  <c r="CI374" i="19"/>
  <c r="CK374" i="19"/>
  <c r="BR375" i="19"/>
  <c r="CE374" i="19"/>
  <c r="BY374" i="19"/>
  <c r="BS375" i="19"/>
  <c r="BH375" i="19"/>
  <c r="BI375" i="19" s="1"/>
  <c r="BJ375" i="19"/>
  <c r="CG374" i="19"/>
  <c r="CA374" i="19"/>
  <c r="BU374" i="19"/>
  <c r="BK375" i="19"/>
  <c r="BF375" i="19"/>
  <c r="BG375" i="19" s="1"/>
  <c r="BP378" i="26" l="1"/>
  <c r="BQ378" i="26" s="1"/>
  <c r="CD377" i="26"/>
  <c r="BX377" i="26"/>
  <c r="CJ377" i="26"/>
  <c r="CH377" i="26"/>
  <c r="BV377" i="26"/>
  <c r="BL378" i="26"/>
  <c r="BM378" i="26" s="1"/>
  <c r="CB377" i="26"/>
  <c r="BD378" i="26"/>
  <c r="BE378" i="26" s="1"/>
  <c r="CK377" i="26"/>
  <c r="CE377" i="26"/>
  <c r="BR378" i="26"/>
  <c r="BS378" i="26" s="1"/>
  <c r="BY377" i="26"/>
  <c r="BH378" i="26"/>
  <c r="BI378" i="26"/>
  <c r="BF378" i="26"/>
  <c r="BG378" i="26" s="1"/>
  <c r="BW377" i="26"/>
  <c r="CI377" i="26"/>
  <c r="BO378" i="26"/>
  <c r="BN378" i="26"/>
  <c r="CC377" i="26"/>
  <c r="BJ378" i="26"/>
  <c r="BU377" i="26"/>
  <c r="BK378" i="26"/>
  <c r="CG377" i="26"/>
  <c r="CA377" i="26"/>
  <c r="BR377" i="25"/>
  <c r="BS377" i="25" s="1"/>
  <c r="BY376" i="25"/>
  <c r="CK376" i="25"/>
  <c r="CE376" i="25"/>
  <c r="BF377" i="25"/>
  <c r="BG377" i="25" s="1"/>
  <c r="BH377" i="25"/>
  <c r="BI377" i="25" s="1"/>
  <c r="BV376" i="25"/>
  <c r="CH376" i="25"/>
  <c r="BL377" i="25"/>
  <c r="BM377" i="25" s="1"/>
  <c r="CB376" i="25"/>
  <c r="BU376" i="25"/>
  <c r="CG376" i="25"/>
  <c r="CA376" i="25"/>
  <c r="BJ377" i="25"/>
  <c r="BK377" i="25" s="1"/>
  <c r="CJ376" i="25"/>
  <c r="BP377" i="25"/>
  <c r="BQ377" i="25" s="1"/>
  <c r="CD376" i="25"/>
  <c r="BX376" i="25"/>
  <c r="BD377" i="25"/>
  <c r="BE377" i="25" s="1"/>
  <c r="CI376" i="25"/>
  <c r="CC376" i="25"/>
  <c r="BN377" i="25"/>
  <c r="BO377" i="25" s="1"/>
  <c r="BW376" i="25"/>
  <c r="BW375" i="24"/>
  <c r="CI375" i="24"/>
  <c r="BN376" i="24"/>
  <c r="BO376" i="24" s="1"/>
  <c r="CC375" i="24"/>
  <c r="BH376" i="24"/>
  <c r="BI376" i="24" s="1"/>
  <c r="BD376" i="24"/>
  <c r="BE376" i="24" s="1"/>
  <c r="CK375" i="24"/>
  <c r="BR376" i="24"/>
  <c r="BS376" i="24" s="1"/>
  <c r="CE375" i="24"/>
  <c r="BY375" i="24"/>
  <c r="BF376" i="24"/>
  <c r="BG376" i="24" s="1"/>
  <c r="CJ375" i="24"/>
  <c r="BP376" i="24"/>
  <c r="BQ376" i="24" s="1"/>
  <c r="CD375" i="24"/>
  <c r="BX375" i="24"/>
  <c r="BV375" i="24"/>
  <c r="CH375" i="24"/>
  <c r="CB375" i="24"/>
  <c r="BL376" i="24"/>
  <c r="BM376" i="24" s="1"/>
  <c r="BJ376" i="24"/>
  <c r="BU375" i="24"/>
  <c r="CG375" i="24"/>
  <c r="CA375" i="24"/>
  <c r="BK376" i="24"/>
  <c r="BH376" i="23"/>
  <c r="BI376" i="23" s="1"/>
  <c r="CJ375" i="23"/>
  <c r="CK375" i="23"/>
  <c r="BR376" i="23"/>
  <c r="BS376" i="23" s="1"/>
  <c r="CE375" i="23"/>
  <c r="BY375" i="23"/>
  <c r="BF376" i="23"/>
  <c r="BG376" i="23" s="1"/>
  <c r="BX375" i="23"/>
  <c r="BW375" i="23"/>
  <c r="CI375" i="23"/>
  <c r="CC375" i="23"/>
  <c r="BN376" i="23"/>
  <c r="BO376" i="23" s="1"/>
  <c r="BV375" i="23"/>
  <c r="CH375" i="23"/>
  <c r="CB375" i="23"/>
  <c r="BL376" i="23"/>
  <c r="BM376" i="23" s="1"/>
  <c r="BD377" i="23"/>
  <c r="BE377" i="23" s="1"/>
  <c r="BP377" i="23"/>
  <c r="BQ377" i="23" s="1"/>
  <c r="CD376" i="23"/>
  <c r="BJ376" i="23"/>
  <c r="BU375" i="23"/>
  <c r="CG375" i="23"/>
  <c r="CA375" i="23"/>
  <c r="BK376" i="23"/>
  <c r="CK376" i="22"/>
  <c r="BR377" i="22"/>
  <c r="BS377" i="22" s="1"/>
  <c r="CE376" i="22"/>
  <c r="BY376" i="22"/>
  <c r="BD377" i="22"/>
  <c r="BE377" i="22" s="1"/>
  <c r="BV376" i="22"/>
  <c r="CH376" i="22"/>
  <c r="CB376" i="22"/>
  <c r="BL377" i="22"/>
  <c r="BM377" i="22" s="1"/>
  <c r="BH377" i="22"/>
  <c r="BI377" i="22" s="1"/>
  <c r="CJ376" i="22"/>
  <c r="BX376" i="22"/>
  <c r="BP377" i="22"/>
  <c r="BQ377" i="22" s="1"/>
  <c r="CD376" i="22"/>
  <c r="BW376" i="22"/>
  <c r="CI376" i="22"/>
  <c r="CC376" i="22"/>
  <c r="BN377" i="22"/>
  <c r="BO377" i="22" s="1"/>
  <c r="BF377" i="22"/>
  <c r="BG377" i="22" s="1"/>
  <c r="BJ377" i="22"/>
  <c r="BU376" i="22"/>
  <c r="CG376" i="22"/>
  <c r="CA376" i="22"/>
  <c r="BK377" i="22"/>
  <c r="BP376" i="21"/>
  <c r="BQ376" i="21" s="1"/>
  <c r="CD375" i="21"/>
  <c r="BX375" i="21"/>
  <c r="CJ375" i="21"/>
  <c r="BH376" i="21"/>
  <c r="BI376" i="21" s="1"/>
  <c r="BD376" i="21"/>
  <c r="BE376" i="21" s="1"/>
  <c r="BL376" i="21"/>
  <c r="BM376" i="21" s="1"/>
  <c r="CH375" i="21"/>
  <c r="CB375" i="21"/>
  <c r="BV375" i="21"/>
  <c r="BW375" i="21"/>
  <c r="CI375" i="21"/>
  <c r="CC375" i="21"/>
  <c r="BN376" i="21"/>
  <c r="BO376" i="21" s="1"/>
  <c r="BJ376" i="21"/>
  <c r="BK376" i="21" s="1"/>
  <c r="CG375" i="21"/>
  <c r="BU375" i="21"/>
  <c r="CA375" i="21"/>
  <c r="CK375" i="21"/>
  <c r="BR376" i="21"/>
  <c r="CE375" i="21"/>
  <c r="BY375" i="21"/>
  <c r="BS376" i="21"/>
  <c r="BF376" i="21"/>
  <c r="BG376" i="21" s="1"/>
  <c r="BD376" i="20"/>
  <c r="BE376" i="20" s="1"/>
  <c r="CH375" i="20"/>
  <c r="CB375" i="20"/>
  <c r="BL376" i="20"/>
  <c r="BM376" i="20" s="1"/>
  <c r="BV375" i="20"/>
  <c r="BW375" i="20"/>
  <c r="CI375" i="20"/>
  <c r="CC375" i="20"/>
  <c r="BN376" i="20"/>
  <c r="BO376" i="20" s="1"/>
  <c r="BF376" i="20"/>
  <c r="BG376" i="20" s="1"/>
  <c r="CK375" i="20"/>
  <c r="BR376" i="20"/>
  <c r="BS376" i="20" s="1"/>
  <c r="CE375" i="20"/>
  <c r="BY375" i="20"/>
  <c r="BP376" i="20"/>
  <c r="BQ376" i="20" s="1"/>
  <c r="CD375" i="20"/>
  <c r="CJ375" i="20"/>
  <c r="BX375" i="20"/>
  <c r="BH376" i="20"/>
  <c r="BI376" i="20" s="1"/>
  <c r="BJ376" i="20"/>
  <c r="BU375" i="20"/>
  <c r="CA375" i="20"/>
  <c r="CG375" i="20"/>
  <c r="BK376" i="20"/>
  <c r="BH376" i="19"/>
  <c r="BI376" i="19" s="1"/>
  <c r="BD376" i="19"/>
  <c r="BE376" i="19" s="1"/>
  <c r="CJ375" i="19"/>
  <c r="BP376" i="19"/>
  <c r="BQ376" i="19" s="1"/>
  <c r="CD375" i="19"/>
  <c r="BX375" i="19"/>
  <c r="BW375" i="19"/>
  <c r="BO376" i="19"/>
  <c r="CC375" i="19"/>
  <c r="BN376" i="19"/>
  <c r="CI375" i="19"/>
  <c r="BV375" i="19"/>
  <c r="CB375" i="19"/>
  <c r="BL376" i="19"/>
  <c r="BM376" i="19" s="1"/>
  <c r="CH375" i="19"/>
  <c r="BF376" i="19"/>
  <c r="BG376" i="19" s="1"/>
  <c r="BJ376" i="19"/>
  <c r="BK376" i="19" s="1"/>
  <c r="CG375" i="19"/>
  <c r="CA375" i="19"/>
  <c r="BU375" i="19"/>
  <c r="CK375" i="19"/>
  <c r="BR376" i="19"/>
  <c r="CE375" i="19"/>
  <c r="BY375" i="19"/>
  <c r="BS376" i="19"/>
  <c r="CK378" i="26" l="1"/>
  <c r="CE378" i="26"/>
  <c r="BR379" i="26"/>
  <c r="BS379" i="26" s="1"/>
  <c r="BY378" i="26"/>
  <c r="BF379" i="26"/>
  <c r="BG379" i="26" s="1"/>
  <c r="CH378" i="26"/>
  <c r="BV378" i="26"/>
  <c r="BL379" i="26"/>
  <c r="BM379" i="26" s="1"/>
  <c r="CB378" i="26"/>
  <c r="BD379" i="26"/>
  <c r="BE379" i="26" s="1"/>
  <c r="BP379" i="26"/>
  <c r="BQ379" i="26" s="1"/>
  <c r="CD378" i="26"/>
  <c r="CJ378" i="26"/>
  <c r="BX378" i="26"/>
  <c r="BH379" i="26"/>
  <c r="BI379" i="26" s="1"/>
  <c r="BJ379" i="26"/>
  <c r="BU378" i="26"/>
  <c r="BK379" i="26"/>
  <c r="CG378" i="26"/>
  <c r="CA378" i="26"/>
  <c r="BW378" i="26"/>
  <c r="CI378" i="26"/>
  <c r="CC378" i="26"/>
  <c r="BN379" i="26"/>
  <c r="BO379" i="26" s="1"/>
  <c r="CI377" i="25"/>
  <c r="CC377" i="25"/>
  <c r="BN378" i="25"/>
  <c r="BO378" i="25" s="1"/>
  <c r="BW377" i="25"/>
  <c r="BH378" i="25"/>
  <c r="BI378" i="25" s="1"/>
  <c r="BF378" i="25"/>
  <c r="BG378" i="25" s="1"/>
  <c r="CJ377" i="25"/>
  <c r="BP378" i="25"/>
  <c r="BQ378" i="25" s="1"/>
  <c r="CD377" i="25"/>
  <c r="BX377" i="25"/>
  <c r="BU377" i="25"/>
  <c r="CG377" i="25"/>
  <c r="CA377" i="25"/>
  <c r="BJ378" i="25"/>
  <c r="BK378" i="25" s="1"/>
  <c r="BV377" i="25"/>
  <c r="CH377" i="25"/>
  <c r="CB377" i="25"/>
  <c r="BL378" i="25"/>
  <c r="BM378" i="25" s="1"/>
  <c r="BR378" i="25"/>
  <c r="BS378" i="25" s="1"/>
  <c r="BY377" i="25"/>
  <c r="CK377" i="25"/>
  <c r="CE377" i="25"/>
  <c r="BD378" i="25"/>
  <c r="BE378" i="25" s="1"/>
  <c r="BF377" i="24"/>
  <c r="BG377" i="24" s="1"/>
  <c r="CK376" i="24"/>
  <c r="BR377" i="24"/>
  <c r="BS377" i="24" s="1"/>
  <c r="CE376" i="24"/>
  <c r="BY376" i="24"/>
  <c r="BV376" i="24"/>
  <c r="CH376" i="24"/>
  <c r="CB376" i="24"/>
  <c r="BL377" i="24"/>
  <c r="BM377" i="24" s="1"/>
  <c r="BW376" i="24"/>
  <c r="CI376" i="24"/>
  <c r="CC376" i="24"/>
  <c r="BN377" i="24"/>
  <c r="BO377" i="24" s="1"/>
  <c r="BH377" i="24"/>
  <c r="BI377" i="24" s="1"/>
  <c r="BD377" i="24"/>
  <c r="BE377" i="24" s="1"/>
  <c r="CJ376" i="24"/>
  <c r="BP377" i="24"/>
  <c r="BQ377" i="24" s="1"/>
  <c r="CD376" i="24"/>
  <c r="BX376" i="24"/>
  <c r="BJ377" i="24"/>
  <c r="BU376" i="24"/>
  <c r="CG376" i="24"/>
  <c r="CA376" i="24"/>
  <c r="BK377" i="24"/>
  <c r="BF377" i="23"/>
  <c r="BG377" i="23" s="1"/>
  <c r="BX376" i="23"/>
  <c r="CK376" i="23"/>
  <c r="BR377" i="23"/>
  <c r="BS377" i="23" s="1"/>
  <c r="CE376" i="23"/>
  <c r="BY376" i="23"/>
  <c r="BW376" i="23"/>
  <c r="CI376" i="23"/>
  <c r="BO377" i="23"/>
  <c r="CC376" i="23"/>
  <c r="BN377" i="23"/>
  <c r="BV376" i="23"/>
  <c r="CH376" i="23"/>
  <c r="CB376" i="23"/>
  <c r="BL377" i="23"/>
  <c r="BM377" i="23" s="1"/>
  <c r="BP378" i="23"/>
  <c r="BQ378" i="23" s="1"/>
  <c r="CD377" i="23"/>
  <c r="BD378" i="23"/>
  <c r="BE378" i="23" s="1"/>
  <c r="BH377" i="23"/>
  <c r="BI377" i="23" s="1"/>
  <c r="CJ376" i="23"/>
  <c r="BJ377" i="23"/>
  <c r="BU376" i="23"/>
  <c r="CG376" i="23"/>
  <c r="CA376" i="23"/>
  <c r="BK377" i="23"/>
  <c r="BV377" i="22"/>
  <c r="CH377" i="22"/>
  <c r="CB377" i="22"/>
  <c r="BL378" i="22"/>
  <c r="BM378" i="22" s="1"/>
  <c r="BD378" i="22"/>
  <c r="BE378" i="22" s="1"/>
  <c r="CK377" i="22"/>
  <c r="BR378" i="22"/>
  <c r="BS378" i="22" s="1"/>
  <c r="CE377" i="22"/>
  <c r="BY377" i="22"/>
  <c r="BH378" i="22"/>
  <c r="BI378" i="22" s="1"/>
  <c r="BF378" i="22"/>
  <c r="BG378" i="22" s="1"/>
  <c r="BW377" i="22"/>
  <c r="CI377" i="22"/>
  <c r="CC377" i="22"/>
  <c r="BN378" i="22"/>
  <c r="BO378" i="22" s="1"/>
  <c r="CJ377" i="22"/>
  <c r="BQ378" i="22"/>
  <c r="BX377" i="22"/>
  <c r="BP378" i="22"/>
  <c r="CD377" i="22"/>
  <c r="BJ378" i="22"/>
  <c r="BU377" i="22"/>
  <c r="CG377" i="22"/>
  <c r="CA377" i="22"/>
  <c r="BK378" i="22"/>
  <c r="BF377" i="21"/>
  <c r="BG377" i="21" s="1"/>
  <c r="BL377" i="21"/>
  <c r="BM377" i="21" s="1"/>
  <c r="BV376" i="21"/>
  <c r="CH376" i="21"/>
  <c r="CB376" i="21"/>
  <c r="BJ377" i="21"/>
  <c r="CG376" i="21"/>
  <c r="CA376" i="21"/>
  <c r="BK377" i="21"/>
  <c r="BU376" i="21"/>
  <c r="BD377" i="21"/>
  <c r="BE377" i="21" s="1"/>
  <c r="BW376" i="21"/>
  <c r="CC376" i="21"/>
  <c r="BN377" i="21"/>
  <c r="CI376" i="21"/>
  <c r="BO377" i="21"/>
  <c r="BH377" i="21"/>
  <c r="BI377" i="21" s="1"/>
  <c r="BP377" i="21"/>
  <c r="BQ377" i="21" s="1"/>
  <c r="CD376" i="21"/>
  <c r="CJ376" i="21"/>
  <c r="BX376" i="21"/>
  <c r="CK376" i="21"/>
  <c r="BR377" i="21"/>
  <c r="CE376" i="21"/>
  <c r="BY376" i="21"/>
  <c r="BS377" i="21"/>
  <c r="CK376" i="20"/>
  <c r="BR377" i="20"/>
  <c r="BS377" i="20" s="1"/>
  <c r="CE376" i="20"/>
  <c r="BY376" i="20"/>
  <c r="BV376" i="20"/>
  <c r="CH376" i="20"/>
  <c r="CB376" i="20"/>
  <c r="BL377" i="20"/>
  <c r="BM377" i="20" s="1"/>
  <c r="BW376" i="20"/>
  <c r="CI376" i="20"/>
  <c r="CC376" i="20"/>
  <c r="BN377" i="20"/>
  <c r="BO377" i="20" s="1"/>
  <c r="CJ376" i="20"/>
  <c r="BP377" i="20"/>
  <c r="BQ377" i="20" s="1"/>
  <c r="CD376" i="20"/>
  <c r="BX376" i="20"/>
  <c r="BF377" i="20"/>
  <c r="BG377" i="20" s="1"/>
  <c r="BH377" i="20"/>
  <c r="BI377" i="20" s="1"/>
  <c r="BD377" i="20"/>
  <c r="BE377" i="20" s="1"/>
  <c r="BJ377" i="20"/>
  <c r="BU376" i="20"/>
  <c r="CG376" i="20"/>
  <c r="CA376" i="20"/>
  <c r="BK377" i="20"/>
  <c r="BF377" i="19"/>
  <c r="BG377" i="19" s="1"/>
  <c r="BJ377" i="19"/>
  <c r="CG376" i="19"/>
  <c r="CA376" i="19"/>
  <c r="BU376" i="19"/>
  <c r="BK377" i="19"/>
  <c r="BD377" i="19"/>
  <c r="BE377" i="19" s="1"/>
  <c r="CJ376" i="19"/>
  <c r="BP377" i="19"/>
  <c r="BQ377" i="19" s="1"/>
  <c r="CD376" i="19"/>
  <c r="BX376" i="19"/>
  <c r="BV376" i="19"/>
  <c r="CB376" i="19"/>
  <c r="BL377" i="19"/>
  <c r="BM377" i="19" s="1"/>
  <c r="CH376" i="19"/>
  <c r="BH377" i="19"/>
  <c r="BI377" i="19" s="1"/>
  <c r="CK376" i="19"/>
  <c r="BR377" i="19"/>
  <c r="BS377" i="19" s="1"/>
  <c r="CE376" i="19"/>
  <c r="BY376" i="19"/>
  <c r="BW376" i="19"/>
  <c r="CC376" i="19"/>
  <c r="BN377" i="19"/>
  <c r="BO377" i="19" s="1"/>
  <c r="CI376" i="19"/>
  <c r="BP380" i="26" l="1"/>
  <c r="BQ380" i="26" s="1"/>
  <c r="CD379" i="26"/>
  <c r="CJ379" i="26"/>
  <c r="BX379" i="26"/>
  <c r="BD380" i="26"/>
  <c r="BE380" i="26" s="1"/>
  <c r="CH379" i="26"/>
  <c r="BV379" i="26"/>
  <c r="BL380" i="26"/>
  <c r="BM380" i="26" s="1"/>
  <c r="CB379" i="26"/>
  <c r="BF380" i="26"/>
  <c r="BG380" i="26" s="1"/>
  <c r="BH380" i="26"/>
  <c r="BI380" i="26"/>
  <c r="BW379" i="26"/>
  <c r="CI379" i="26"/>
  <c r="CC379" i="26"/>
  <c r="BN380" i="26"/>
  <c r="BO380" i="26" s="1"/>
  <c r="CK379" i="26"/>
  <c r="BS380" i="26"/>
  <c r="CE379" i="26"/>
  <c r="BR380" i="26"/>
  <c r="BY379" i="26"/>
  <c r="BJ380" i="26"/>
  <c r="BU379" i="26"/>
  <c r="BK380" i="26"/>
  <c r="CG379" i="26"/>
  <c r="CA379" i="26"/>
  <c r="CJ378" i="25"/>
  <c r="BP379" i="25"/>
  <c r="BQ379" i="25" s="1"/>
  <c r="CD378" i="25"/>
  <c r="BX378" i="25"/>
  <c r="BF379" i="25"/>
  <c r="BG379" i="25" s="1"/>
  <c r="BH379" i="25"/>
  <c r="BI379" i="25" s="1"/>
  <c r="BD379" i="25"/>
  <c r="BE379" i="25" s="1"/>
  <c r="BV378" i="25"/>
  <c r="CH378" i="25"/>
  <c r="CB378" i="25"/>
  <c r="BL379" i="25"/>
  <c r="BM379" i="25" s="1"/>
  <c r="BU378" i="25"/>
  <c r="CG378" i="25"/>
  <c r="CA378" i="25"/>
  <c r="BJ379" i="25"/>
  <c r="BK379" i="25" s="1"/>
  <c r="BR379" i="25"/>
  <c r="BS379" i="25" s="1"/>
  <c r="BY378" i="25"/>
  <c r="CK378" i="25"/>
  <c r="CE378" i="25"/>
  <c r="CI378" i="25"/>
  <c r="CC378" i="25"/>
  <c r="BN379" i="25"/>
  <c r="BO379" i="25" s="1"/>
  <c r="BW378" i="25"/>
  <c r="BD378" i="24"/>
  <c r="BE378" i="24" s="1"/>
  <c r="CJ377" i="24"/>
  <c r="BP378" i="24"/>
  <c r="BQ378" i="24" s="1"/>
  <c r="CD377" i="24"/>
  <c r="BX377" i="24"/>
  <c r="BH378" i="24"/>
  <c r="BI378" i="24" s="1"/>
  <c r="BV377" i="24"/>
  <c r="CH377" i="24"/>
  <c r="CB377" i="24"/>
  <c r="BL378" i="24"/>
  <c r="BM378" i="24" s="1"/>
  <c r="CK377" i="24"/>
  <c r="BR378" i="24"/>
  <c r="BS378" i="24" s="1"/>
  <c r="CE377" i="24"/>
  <c r="BY377" i="24"/>
  <c r="BW377" i="24"/>
  <c r="CI377" i="24"/>
  <c r="CC377" i="24"/>
  <c r="BN378" i="24"/>
  <c r="BO378" i="24" s="1"/>
  <c r="BF378" i="24"/>
  <c r="BG378" i="24" s="1"/>
  <c r="BJ378" i="24"/>
  <c r="BU377" i="24"/>
  <c r="CG377" i="24"/>
  <c r="CA377" i="24"/>
  <c r="BK378" i="24"/>
  <c r="BH378" i="23"/>
  <c r="BI378" i="23" s="1"/>
  <c r="CJ377" i="23"/>
  <c r="BP379" i="23"/>
  <c r="BQ379" i="23" s="1"/>
  <c r="CD378" i="23"/>
  <c r="BV377" i="23"/>
  <c r="CH377" i="23"/>
  <c r="CB377" i="23"/>
  <c r="BM378" i="23"/>
  <c r="BL378" i="23"/>
  <c r="CK377" i="23"/>
  <c r="BR378" i="23"/>
  <c r="BS378" i="23" s="1"/>
  <c r="CE377" i="23"/>
  <c r="BY377" i="23"/>
  <c r="BF378" i="23"/>
  <c r="BG378" i="23" s="1"/>
  <c r="BX378" i="23" s="1"/>
  <c r="BX377" i="23"/>
  <c r="BW377" i="23"/>
  <c r="CI377" i="23"/>
  <c r="BO378" i="23"/>
  <c r="CC377" i="23"/>
  <c r="BN378" i="23"/>
  <c r="BJ378" i="23"/>
  <c r="BU377" i="23"/>
  <c r="CG377" i="23"/>
  <c r="CA377" i="23"/>
  <c r="BK378" i="23"/>
  <c r="BD379" i="23"/>
  <c r="BE379" i="23" s="1"/>
  <c r="BH379" i="22"/>
  <c r="BI379" i="22" s="1"/>
  <c r="BF379" i="22"/>
  <c r="BG379" i="22" s="1"/>
  <c r="BD379" i="22"/>
  <c r="BE379" i="22" s="1"/>
  <c r="BV378" i="22"/>
  <c r="CH378" i="22"/>
  <c r="CB378" i="22"/>
  <c r="BL379" i="22"/>
  <c r="BM379" i="22" s="1"/>
  <c r="CK378" i="22"/>
  <c r="BR379" i="22"/>
  <c r="BS379" i="22" s="1"/>
  <c r="CE378" i="22"/>
  <c r="BY378" i="22"/>
  <c r="BW378" i="22"/>
  <c r="CI378" i="22"/>
  <c r="CC378" i="22"/>
  <c r="BN379" i="22"/>
  <c r="BO379" i="22" s="1"/>
  <c r="CJ378" i="22"/>
  <c r="BQ379" i="22"/>
  <c r="BX378" i="22"/>
  <c r="BP379" i="22"/>
  <c r="CD378" i="22"/>
  <c r="BJ379" i="22"/>
  <c r="BU378" i="22"/>
  <c r="CG378" i="22"/>
  <c r="CA378" i="22"/>
  <c r="BK379" i="22"/>
  <c r="BD378" i="21"/>
  <c r="BE378" i="21" s="1"/>
  <c r="BP378" i="21"/>
  <c r="BQ378" i="21" s="1"/>
  <c r="CD377" i="21"/>
  <c r="BX377" i="21"/>
  <c r="CJ377" i="21"/>
  <c r="BL378" i="21"/>
  <c r="BM378" i="21" s="1"/>
  <c r="BV377" i="21"/>
  <c r="CH377" i="21"/>
  <c r="CB377" i="21"/>
  <c r="BH378" i="21"/>
  <c r="BI378" i="21"/>
  <c r="BF378" i="21"/>
  <c r="BG378" i="21" s="1"/>
  <c r="CK377" i="21"/>
  <c r="BR378" i="21"/>
  <c r="CE377" i="21"/>
  <c r="BY377" i="21"/>
  <c r="BS378" i="21"/>
  <c r="BJ378" i="21"/>
  <c r="BK378" i="21" s="1"/>
  <c r="CG377" i="21"/>
  <c r="BU377" i="21"/>
  <c r="CA377" i="21"/>
  <c r="BW377" i="21"/>
  <c r="CI377" i="21"/>
  <c r="CC377" i="21"/>
  <c r="BN378" i="21"/>
  <c r="BO378" i="21" s="1"/>
  <c r="BV377" i="20"/>
  <c r="CH377" i="20"/>
  <c r="CB377" i="20"/>
  <c r="BL378" i="20"/>
  <c r="BM378" i="20" s="1"/>
  <c r="BW377" i="20"/>
  <c r="CI377" i="20"/>
  <c r="CC377" i="20"/>
  <c r="BN378" i="20"/>
  <c r="BO378" i="20" s="1"/>
  <c r="BD378" i="20"/>
  <c r="BE378" i="20" s="1"/>
  <c r="BF378" i="20"/>
  <c r="BG378" i="20" s="1"/>
  <c r="CK377" i="20"/>
  <c r="BR378" i="20"/>
  <c r="BS378" i="20" s="1"/>
  <c r="CE377" i="20"/>
  <c r="BY377" i="20"/>
  <c r="BH378" i="20"/>
  <c r="BI378" i="20" s="1"/>
  <c r="CJ377" i="20"/>
  <c r="BP378" i="20"/>
  <c r="BQ378" i="20" s="1"/>
  <c r="CD377" i="20"/>
  <c r="BX377" i="20"/>
  <c r="BJ378" i="20"/>
  <c r="BU377" i="20"/>
  <c r="CG377" i="20"/>
  <c r="CA377" i="20"/>
  <c r="BK378" i="20"/>
  <c r="BW377" i="19"/>
  <c r="CC377" i="19"/>
  <c r="BN378" i="19"/>
  <c r="BO378" i="19" s="1"/>
  <c r="CI377" i="19"/>
  <c r="CK377" i="19"/>
  <c r="BR378" i="19"/>
  <c r="CE377" i="19"/>
  <c r="BY377" i="19"/>
  <c r="BS378" i="19"/>
  <c r="BD378" i="19"/>
  <c r="BE378" i="19" s="1"/>
  <c r="BV377" i="19"/>
  <c r="CB377" i="19"/>
  <c r="BL378" i="19"/>
  <c r="BM378" i="19" s="1"/>
  <c r="CH377" i="19"/>
  <c r="CJ377" i="19"/>
  <c r="BP378" i="19"/>
  <c r="BQ378" i="19" s="1"/>
  <c r="CD377" i="19"/>
  <c r="BX377" i="19"/>
  <c r="BH378" i="19"/>
  <c r="BI378" i="19" s="1"/>
  <c r="BF378" i="19"/>
  <c r="BG378" i="19" s="1"/>
  <c r="BJ378" i="19"/>
  <c r="CG377" i="19"/>
  <c r="CA377" i="19"/>
  <c r="BK378" i="19"/>
  <c r="BU377" i="19"/>
  <c r="BV380" i="26" l="1"/>
  <c r="CH380" i="26"/>
  <c r="CB380" i="26"/>
  <c r="BW380" i="26"/>
  <c r="CI380" i="26"/>
  <c r="CC380" i="26"/>
  <c r="CJ380" i="26"/>
  <c r="CD380" i="26"/>
  <c r="BX380" i="26"/>
  <c r="BU380" i="26"/>
  <c r="CG380" i="26"/>
  <c r="CA380" i="26"/>
  <c r="CK380" i="26"/>
  <c r="CE380" i="26"/>
  <c r="BY380" i="26"/>
  <c r="CI379" i="25"/>
  <c r="CC379" i="25"/>
  <c r="BN380" i="25"/>
  <c r="BO380" i="25" s="1"/>
  <c r="BW379" i="25"/>
  <c r="BF380" i="25"/>
  <c r="BG380" i="25" s="1"/>
  <c r="BV379" i="25"/>
  <c r="CH379" i="25"/>
  <c r="CB379" i="25"/>
  <c r="BL380" i="25"/>
  <c r="BM380" i="25" s="1"/>
  <c r="BD380" i="25"/>
  <c r="BE380" i="25" s="1"/>
  <c r="BR380" i="25"/>
  <c r="BS380" i="25" s="1"/>
  <c r="BY379" i="25"/>
  <c r="CK379" i="25"/>
  <c r="CE379" i="25"/>
  <c r="CJ379" i="25"/>
  <c r="BP380" i="25"/>
  <c r="BQ380" i="25" s="1"/>
  <c r="CD379" i="25"/>
  <c r="BX379" i="25"/>
  <c r="BH380" i="25"/>
  <c r="BI380" i="25" s="1"/>
  <c r="BU379" i="25"/>
  <c r="CG379" i="25"/>
  <c r="CA379" i="25"/>
  <c r="BJ380" i="25"/>
  <c r="BK380" i="25" s="1"/>
  <c r="BV378" i="24"/>
  <c r="CH378" i="24"/>
  <c r="CB378" i="24"/>
  <c r="BL379" i="24"/>
  <c r="BM379" i="24" s="1"/>
  <c r="CK378" i="24"/>
  <c r="BR379" i="24"/>
  <c r="BS379" i="24" s="1"/>
  <c r="CE378" i="24"/>
  <c r="BY378" i="24"/>
  <c r="BH379" i="24"/>
  <c r="BI379" i="24" s="1"/>
  <c r="CJ378" i="24"/>
  <c r="BP379" i="24"/>
  <c r="BQ379" i="24" s="1"/>
  <c r="CD378" i="24"/>
  <c r="BX378" i="24"/>
  <c r="BF379" i="24"/>
  <c r="BG379" i="24" s="1"/>
  <c r="BW378" i="24"/>
  <c r="CI378" i="24"/>
  <c r="CC378" i="24"/>
  <c r="BN379" i="24"/>
  <c r="BO379" i="24" s="1"/>
  <c r="BD379" i="24"/>
  <c r="BE379" i="24" s="1"/>
  <c r="BJ379" i="24"/>
  <c r="BU378" i="24"/>
  <c r="CG378" i="24"/>
  <c r="CA378" i="24"/>
  <c r="BK379" i="24"/>
  <c r="CK378" i="23"/>
  <c r="BR379" i="23"/>
  <c r="BS379" i="23" s="1"/>
  <c r="CE378" i="23"/>
  <c r="BY378" i="23"/>
  <c r="BP380" i="23"/>
  <c r="BQ380" i="23" s="1"/>
  <c r="CD379" i="23"/>
  <c r="BD380" i="23"/>
  <c r="BE380" i="23" s="1"/>
  <c r="BH379" i="23"/>
  <c r="BI379" i="23" s="1"/>
  <c r="CJ378" i="23"/>
  <c r="BW378" i="23"/>
  <c r="CI378" i="23"/>
  <c r="CC378" i="23"/>
  <c r="BN379" i="23"/>
  <c r="BO379" i="23" s="1"/>
  <c r="BJ379" i="23"/>
  <c r="BK379" i="23" s="1"/>
  <c r="BU378" i="23"/>
  <c r="CG378" i="23"/>
  <c r="CA378" i="23"/>
  <c r="BV378" i="23"/>
  <c r="CH378" i="23"/>
  <c r="CB378" i="23"/>
  <c r="BL379" i="23"/>
  <c r="BM379" i="23" s="1"/>
  <c r="BF379" i="23"/>
  <c r="BG379" i="23" s="1"/>
  <c r="BV379" i="22"/>
  <c r="CH379" i="22"/>
  <c r="CB379" i="22"/>
  <c r="BL380" i="22"/>
  <c r="BM380" i="22" s="1"/>
  <c r="BD380" i="22"/>
  <c r="BE380" i="22" s="1"/>
  <c r="BF380" i="22"/>
  <c r="BG380" i="22" s="1"/>
  <c r="CK379" i="22"/>
  <c r="BR380" i="22"/>
  <c r="BS380" i="22" s="1"/>
  <c r="CE379" i="22"/>
  <c r="BY379" i="22"/>
  <c r="BW379" i="22"/>
  <c r="CI379" i="22"/>
  <c r="CC379" i="22"/>
  <c r="BN380" i="22"/>
  <c r="BO380" i="22" s="1"/>
  <c r="BH380" i="22"/>
  <c r="BI380" i="22" s="1"/>
  <c r="CJ379" i="22"/>
  <c r="BQ380" i="22"/>
  <c r="BX379" i="22"/>
  <c r="BP380" i="22"/>
  <c r="CD379" i="22"/>
  <c r="BJ380" i="22"/>
  <c r="BU379" i="22"/>
  <c r="CG379" i="22"/>
  <c r="CA379" i="22"/>
  <c r="BK380" i="22"/>
  <c r="BL379" i="21"/>
  <c r="BM379" i="21" s="1"/>
  <c r="BV378" i="21"/>
  <c r="CH378" i="21"/>
  <c r="CB378" i="21"/>
  <c r="BP379" i="21"/>
  <c r="BQ379" i="21" s="1"/>
  <c r="CD378" i="21"/>
  <c r="CJ378" i="21"/>
  <c r="BX378" i="21"/>
  <c r="BJ379" i="21"/>
  <c r="BK379" i="21" s="1"/>
  <c r="CG378" i="21"/>
  <c r="CA378" i="21"/>
  <c r="BU378" i="21"/>
  <c r="BW378" i="21"/>
  <c r="CC378" i="21"/>
  <c r="BN379" i="21"/>
  <c r="BO379" i="21" s="1"/>
  <c r="CI378" i="21"/>
  <c r="BD379" i="21"/>
  <c r="BE379" i="21" s="1"/>
  <c r="CK378" i="21"/>
  <c r="BR379" i="21"/>
  <c r="BS379" i="21" s="1"/>
  <c r="CE378" i="21"/>
  <c r="BY378" i="21"/>
  <c r="BH379" i="21"/>
  <c r="BI379" i="21" s="1"/>
  <c r="BF379" i="21"/>
  <c r="BG379" i="21" s="1"/>
  <c r="BF379" i="20"/>
  <c r="BG379" i="20" s="1"/>
  <c r="BD379" i="20"/>
  <c r="BE379" i="20" s="1"/>
  <c r="CK378" i="20"/>
  <c r="BR379" i="20"/>
  <c r="BS379" i="20" s="1"/>
  <c r="CE378" i="20"/>
  <c r="BY378" i="20"/>
  <c r="BW378" i="20"/>
  <c r="CI378" i="20"/>
  <c r="BO379" i="20"/>
  <c r="CC378" i="20"/>
  <c r="BN379" i="20"/>
  <c r="CJ378" i="20"/>
  <c r="BP379" i="20"/>
  <c r="BQ379" i="20" s="1"/>
  <c r="CD378" i="20"/>
  <c r="BX378" i="20"/>
  <c r="BV378" i="20"/>
  <c r="CH378" i="20"/>
  <c r="CB378" i="20"/>
  <c r="BL379" i="20"/>
  <c r="BM379" i="20" s="1"/>
  <c r="BH379" i="20"/>
  <c r="BI379" i="20" s="1"/>
  <c r="BJ379" i="20"/>
  <c r="BU378" i="20"/>
  <c r="CG378" i="20"/>
  <c r="CA378" i="20"/>
  <c r="BK379" i="20"/>
  <c r="BD379" i="19"/>
  <c r="BE379" i="19" s="1"/>
  <c r="BH379" i="19"/>
  <c r="BI379" i="19" s="1"/>
  <c r="BW378" i="19"/>
  <c r="CC378" i="19"/>
  <c r="BN379" i="19"/>
  <c r="BO379" i="19" s="1"/>
  <c r="CI378" i="19"/>
  <c r="BF379" i="19"/>
  <c r="BG379" i="19" s="1"/>
  <c r="CJ378" i="19"/>
  <c r="BP379" i="19"/>
  <c r="BQ379" i="19" s="1"/>
  <c r="CD378" i="19"/>
  <c r="BX378" i="19"/>
  <c r="BV378" i="19"/>
  <c r="CB378" i="19"/>
  <c r="BL379" i="19"/>
  <c r="BM379" i="19" s="1"/>
  <c r="CH378" i="19"/>
  <c r="CK378" i="19"/>
  <c r="BR379" i="19"/>
  <c r="BS379" i="19" s="1"/>
  <c r="CE378" i="19"/>
  <c r="BY378" i="19"/>
  <c r="BJ379" i="19"/>
  <c r="CG378" i="19"/>
  <c r="CA378" i="19"/>
  <c r="BU378" i="19"/>
  <c r="BK379" i="19"/>
  <c r="CK380" i="25" l="1"/>
  <c r="CE380" i="25"/>
  <c r="BY380" i="25"/>
  <c r="BU380" i="25"/>
  <c r="CG380" i="25"/>
  <c r="CA380" i="25"/>
  <c r="CJ380" i="25"/>
  <c r="CD380" i="25"/>
  <c r="BX380" i="25"/>
  <c r="BV380" i="25"/>
  <c r="CH380" i="25"/>
  <c r="CB380" i="25"/>
  <c r="BW380" i="25"/>
  <c r="CI380" i="25"/>
  <c r="CC380" i="25"/>
  <c r="CJ379" i="24"/>
  <c r="BP380" i="24"/>
  <c r="BQ380" i="24" s="1"/>
  <c r="CD379" i="24"/>
  <c r="BX379" i="24"/>
  <c r="BH380" i="24"/>
  <c r="BI380" i="24" s="1"/>
  <c r="BV379" i="24"/>
  <c r="CH379" i="24"/>
  <c r="CB379" i="24"/>
  <c r="BL380" i="24"/>
  <c r="BM380" i="24" s="1"/>
  <c r="CK379" i="24"/>
  <c r="BR380" i="24"/>
  <c r="BS380" i="24" s="1"/>
  <c r="CE379" i="24"/>
  <c r="BY379" i="24"/>
  <c r="BW379" i="24"/>
  <c r="CI379" i="24"/>
  <c r="CC379" i="24"/>
  <c r="BN380" i="24"/>
  <c r="BO380" i="24" s="1"/>
  <c r="BD380" i="24"/>
  <c r="BE380" i="24" s="1"/>
  <c r="BF380" i="24"/>
  <c r="BG380" i="24" s="1"/>
  <c r="BJ380" i="24"/>
  <c r="BU379" i="24"/>
  <c r="CG379" i="24"/>
  <c r="CA379" i="24"/>
  <c r="BK380" i="24"/>
  <c r="BF380" i="23"/>
  <c r="BG380" i="23" s="1"/>
  <c r="BX380" i="23" s="1"/>
  <c r="BX379" i="23"/>
  <c r="BH380" i="23"/>
  <c r="BI380" i="23" s="1"/>
  <c r="CJ380" i="23" s="1"/>
  <c r="CJ379" i="23"/>
  <c r="BJ380" i="23"/>
  <c r="BU379" i="23"/>
  <c r="CG379" i="23"/>
  <c r="CA379" i="23"/>
  <c r="BK380" i="23"/>
  <c r="CK379" i="23"/>
  <c r="BR380" i="23"/>
  <c r="BS380" i="23" s="1"/>
  <c r="CE379" i="23"/>
  <c r="BY379" i="23"/>
  <c r="BV379" i="23"/>
  <c r="CH379" i="23"/>
  <c r="CB379" i="23"/>
  <c r="BL380" i="23"/>
  <c r="BM380" i="23" s="1"/>
  <c r="CD380" i="23"/>
  <c r="BW379" i="23"/>
  <c r="CI379" i="23"/>
  <c r="CC379" i="23"/>
  <c r="BN380" i="23"/>
  <c r="BO380" i="23" s="1"/>
  <c r="CK380" i="22"/>
  <c r="CE380" i="22"/>
  <c r="BY380" i="22"/>
  <c r="BV380" i="22"/>
  <c r="CH380" i="22"/>
  <c r="CB380" i="22"/>
  <c r="BW380" i="22"/>
  <c r="CI380" i="22"/>
  <c r="CC380" i="22"/>
  <c r="BU380" i="22"/>
  <c r="CG380" i="22"/>
  <c r="CA380" i="22"/>
  <c r="CJ380" i="22"/>
  <c r="CD380" i="22"/>
  <c r="BX380" i="22"/>
  <c r="CK379" i="21"/>
  <c r="BR380" i="21"/>
  <c r="CE379" i="21"/>
  <c r="BY379" i="21"/>
  <c r="BS380" i="21"/>
  <c r="BF380" i="21"/>
  <c r="BG380" i="21" s="1"/>
  <c r="BW379" i="21"/>
  <c r="CI379" i="21"/>
  <c r="CC379" i="21"/>
  <c r="BO380" i="21"/>
  <c r="BN380" i="21"/>
  <c r="BH380" i="21"/>
  <c r="BI380" i="21"/>
  <c r="BP380" i="21"/>
  <c r="BQ380" i="21" s="1"/>
  <c r="CD379" i="21"/>
  <c r="BX379" i="21"/>
  <c r="CJ379" i="21"/>
  <c r="BJ380" i="21"/>
  <c r="CG379" i="21"/>
  <c r="BK380" i="21"/>
  <c r="BU379" i="21"/>
  <c r="CA379" i="21"/>
  <c r="BD380" i="21"/>
  <c r="BE380" i="21" s="1"/>
  <c r="BL380" i="21"/>
  <c r="BM380" i="21"/>
  <c r="CH379" i="21"/>
  <c r="CB379" i="21"/>
  <c r="BV379" i="21"/>
  <c r="BH380" i="20"/>
  <c r="BI380" i="20" s="1"/>
  <c r="CK379" i="20"/>
  <c r="BR380" i="20"/>
  <c r="BS380" i="20" s="1"/>
  <c r="CE379" i="20"/>
  <c r="BY379" i="20"/>
  <c r="BD380" i="20"/>
  <c r="BE380" i="20" s="1"/>
  <c r="BV379" i="20"/>
  <c r="CH379" i="20"/>
  <c r="CB379" i="20"/>
  <c r="BL380" i="20"/>
  <c r="BM380" i="20" s="1"/>
  <c r="CJ379" i="20"/>
  <c r="BP380" i="20"/>
  <c r="BQ380" i="20" s="1"/>
  <c r="CD379" i="20"/>
  <c r="BX379" i="20"/>
  <c r="BF380" i="20"/>
  <c r="BG380" i="20" s="1"/>
  <c r="BW379" i="20"/>
  <c r="CI379" i="20"/>
  <c r="BO380" i="20"/>
  <c r="CC379" i="20"/>
  <c r="BN380" i="20"/>
  <c r="BJ380" i="20"/>
  <c r="BU379" i="20"/>
  <c r="CG379" i="20"/>
  <c r="CA379" i="20"/>
  <c r="BK380" i="20"/>
  <c r="CK379" i="19"/>
  <c r="BR380" i="19"/>
  <c r="CE379" i="19"/>
  <c r="BY379" i="19"/>
  <c r="BS380" i="19"/>
  <c r="BF380" i="19"/>
  <c r="BG380" i="19" s="1"/>
  <c r="BH380" i="19"/>
  <c r="BI380" i="19" s="1"/>
  <c r="CJ379" i="19"/>
  <c r="BP380" i="19"/>
  <c r="BQ380" i="19" s="1"/>
  <c r="CD379" i="19"/>
  <c r="BX379" i="19"/>
  <c r="BW379" i="19"/>
  <c r="CC379" i="19"/>
  <c r="BN380" i="19"/>
  <c r="BO380" i="19" s="1"/>
  <c r="CI379" i="19"/>
  <c r="BV379" i="19"/>
  <c r="CB379" i="19"/>
  <c r="BM380" i="19"/>
  <c r="BL380" i="19"/>
  <c r="CH379" i="19"/>
  <c r="BD380" i="19"/>
  <c r="BE380" i="19" s="1"/>
  <c r="BJ380" i="19"/>
  <c r="CG379" i="19"/>
  <c r="CA379" i="19"/>
  <c r="BK380" i="19"/>
  <c r="BU379" i="19"/>
  <c r="CK380" i="24" l="1"/>
  <c r="CE380" i="24"/>
  <c r="BY380" i="24"/>
  <c r="BV380" i="24"/>
  <c r="CH380" i="24"/>
  <c r="CB380" i="24"/>
  <c r="BW380" i="24"/>
  <c r="CI380" i="24"/>
  <c r="CC380" i="24"/>
  <c r="CJ380" i="24"/>
  <c r="CD380" i="24"/>
  <c r="BX380" i="24"/>
  <c r="BU380" i="24"/>
  <c r="CG380" i="24"/>
  <c r="CA380" i="24"/>
  <c r="CK380" i="23"/>
  <c r="CE380" i="23"/>
  <c r="BY380" i="23"/>
  <c r="BW380" i="23"/>
  <c r="CI380" i="23"/>
  <c r="CC380" i="23"/>
  <c r="BV380" i="23"/>
  <c r="CH380" i="23"/>
  <c r="CB380" i="23"/>
  <c r="BU380" i="23"/>
  <c r="CG380" i="23"/>
  <c r="CA380" i="23"/>
  <c r="CD380" i="21"/>
  <c r="CJ380" i="21"/>
  <c r="BX380" i="21"/>
  <c r="BW380" i="21"/>
  <c r="CI380" i="21"/>
  <c r="CC380" i="21"/>
  <c r="CG380" i="21"/>
  <c r="CA380" i="21"/>
  <c r="BU380" i="21"/>
  <c r="CK380" i="21"/>
  <c r="CE380" i="21"/>
  <c r="BY380" i="21"/>
  <c r="CH380" i="21"/>
  <c r="BV380" i="21"/>
  <c r="CB380" i="21"/>
  <c r="BV380" i="20"/>
  <c r="CH380" i="20"/>
  <c r="CB380" i="20"/>
  <c r="CJ380" i="20"/>
  <c r="CD380" i="20"/>
  <c r="BX380" i="20"/>
  <c r="CK380" i="20"/>
  <c r="CE380" i="20"/>
  <c r="BY380" i="20"/>
  <c r="BW380" i="20"/>
  <c r="CI380" i="20"/>
  <c r="CC380" i="20"/>
  <c r="BU380" i="20"/>
  <c r="CG380" i="20"/>
  <c r="CA380" i="20"/>
  <c r="CJ380" i="19"/>
  <c r="CD380" i="19"/>
  <c r="BX380" i="19"/>
  <c r="BW380" i="19"/>
  <c r="CI380" i="19"/>
  <c r="CC380" i="19"/>
  <c r="BV380" i="19"/>
  <c r="CH380" i="19"/>
  <c r="CB380" i="19"/>
  <c r="CG380" i="19"/>
  <c r="CA380" i="19"/>
  <c r="BU380" i="19"/>
  <c r="CK380" i="19"/>
  <c r="CE380" i="19"/>
  <c r="BY380" i="19"/>
</calcChain>
</file>

<file path=xl/sharedStrings.xml><?xml version="1.0" encoding="utf-8"?>
<sst xmlns="http://schemas.openxmlformats.org/spreadsheetml/2006/main" count="1200" uniqueCount="101">
  <si>
    <t>V</t>
  </si>
  <si>
    <t>F</t>
  </si>
  <si>
    <r>
      <t>T(</t>
    </r>
    <r>
      <rPr>
        <b/>
        <sz val="10"/>
        <color theme="1"/>
        <rFont val="Arial Unicode MS"/>
        <family val="2"/>
        <charset val="134"/>
      </rPr>
      <t>℃</t>
    </r>
    <r>
      <rPr>
        <b/>
        <sz val="10"/>
        <color theme="1"/>
        <rFont val="Times New Roman"/>
        <family val="1"/>
      </rPr>
      <t>)</t>
    </r>
    <phoneticPr fontId="4" type="noConversion"/>
  </si>
  <si>
    <t>P(Gpa)</t>
    <phoneticPr fontId="4" type="noConversion"/>
  </si>
  <si>
    <t>Ol</t>
  </si>
  <si>
    <t>Opx</t>
  </si>
  <si>
    <t>Cpx</t>
  </si>
  <si>
    <t>Sp</t>
    <phoneticPr fontId="4" type="noConversion"/>
  </si>
  <si>
    <t>Ol (%)</t>
    <phoneticPr fontId="8" type="noConversion"/>
  </si>
  <si>
    <t>Opx</t>
    <phoneticPr fontId="8" type="noConversion"/>
  </si>
  <si>
    <t>Cpx</t>
    <phoneticPr fontId="8" type="noConversion"/>
  </si>
  <si>
    <t>Sp</t>
    <phoneticPr fontId="8" type="noConversion"/>
  </si>
  <si>
    <t>Mineral assemblage for peridotite</t>
    <phoneticPr fontId="4" type="noConversion"/>
  </si>
  <si>
    <t>Ti</t>
  </si>
  <si>
    <t>Sc</t>
  </si>
  <si>
    <t>Melting reaction for harzburgite</t>
    <phoneticPr fontId="4" type="noConversion"/>
  </si>
  <si>
    <t>Ol</t>
    <phoneticPr fontId="8" type="noConversion"/>
  </si>
  <si>
    <t>Sum</t>
    <phoneticPr fontId="4" type="noConversion"/>
  </si>
  <si>
    <t>The chemcial compositions of depleted mantle (DM) are from Salters and Stracke (2004)</t>
    <phoneticPr fontId="4" type="noConversion"/>
  </si>
  <si>
    <t>DMM</t>
    <phoneticPr fontId="3" type="noConversion"/>
  </si>
  <si>
    <t>FMQ</t>
    <phoneticPr fontId="3" type="noConversion"/>
  </si>
  <si>
    <t>D of Yb in Ol, Opx, Cpx from Laubier et al. (2014); D of Yb in Sp from McMenzie and O'Nions (1991).</t>
    <phoneticPr fontId="3" type="noConversion"/>
  </si>
  <si>
    <t>Ol_normalized</t>
    <phoneticPr fontId="8" type="noConversion"/>
  </si>
  <si>
    <t>Opx_normalized</t>
    <phoneticPr fontId="8" type="noConversion"/>
  </si>
  <si>
    <t>Cpx_normalized</t>
    <phoneticPr fontId="8" type="noConversion"/>
  </si>
  <si>
    <t>Sp_normalized</t>
    <phoneticPr fontId="8" type="noConversion"/>
  </si>
  <si>
    <t>Concentration (ppm)</t>
    <phoneticPr fontId="3" type="noConversion"/>
  </si>
  <si>
    <t>Yb</t>
    <phoneticPr fontId="3" type="noConversion"/>
  </si>
  <si>
    <t>melting reaction for spinel lherzolite</t>
    <phoneticPr fontId="3" type="noConversion"/>
  </si>
  <si>
    <t>Enriched peridotite</t>
    <phoneticPr fontId="4" type="noConversion"/>
  </si>
  <si>
    <t>Ti_frac</t>
  </si>
  <si>
    <t>Ti_aggre</t>
  </si>
  <si>
    <t>Sc_frac</t>
  </si>
  <si>
    <t>Sc_aggre</t>
  </si>
  <si>
    <t>Yb_frac</t>
  </si>
  <si>
    <t>Yb_aggre</t>
  </si>
  <si>
    <t>V_FMQ-2_frac</t>
  </si>
  <si>
    <t>V_FMQ-2_aggre</t>
  </si>
  <si>
    <t>V_FMQ-1_frac</t>
  </si>
  <si>
    <t>V_FMQ-1_aggre</t>
  </si>
  <si>
    <t>V_FMQ_frac</t>
  </si>
  <si>
    <t>V_FMQ_aggre</t>
  </si>
  <si>
    <t>V_FMQ+1_frac</t>
  </si>
  <si>
    <t>V_FMQ+1_aggre</t>
  </si>
  <si>
    <t>V_FMQ+2_frac</t>
  </si>
  <si>
    <t>V_FMQ+2_aggre</t>
  </si>
  <si>
    <t>V_Sc_FMQ_ng2</t>
    <phoneticPr fontId="3" type="noConversion"/>
  </si>
  <si>
    <t>V_Sc_FMQ_ng1</t>
    <phoneticPr fontId="3" type="noConversion"/>
  </si>
  <si>
    <t>V_Sc_FMQ</t>
  </si>
  <si>
    <t>V_Sc_FMQ_1</t>
    <phoneticPr fontId="3" type="noConversion"/>
  </si>
  <si>
    <t>V_Sc_FMQ_2</t>
    <phoneticPr fontId="3" type="noConversion"/>
  </si>
  <si>
    <t>V_Ti_FMQ_ng2</t>
  </si>
  <si>
    <t>V_Ti_FMQ_ng1</t>
  </si>
  <si>
    <t>V_Ti_FMQ</t>
  </si>
  <si>
    <t>V_Ti_FMQ_1</t>
  </si>
  <si>
    <t>V_Ti_FMQ_2</t>
  </si>
  <si>
    <t>V_Yb_FMQ_ng2</t>
    <phoneticPr fontId="4" type="noConversion"/>
  </si>
  <si>
    <t>V_Yb_FMQ_ng1</t>
    <phoneticPr fontId="4" type="noConversion"/>
  </si>
  <si>
    <t>V_Yb_FMQ</t>
    <phoneticPr fontId="4" type="noConversion"/>
  </si>
  <si>
    <t>V_Yb_FMQ_1</t>
  </si>
  <si>
    <t>V_Yb_FMQ_2</t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</si>
  <si>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</si>
  <si>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</si>
  <si>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_Cpx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</si>
  <si>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Ti</t>
    </r>
    <r>
      <rPr>
        <sz val="10"/>
        <color theme="1"/>
        <rFont val="Times New Roman"/>
        <family val="1"/>
      </rPr>
      <t>_Sp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</si>
  <si>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</si>
  <si>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</si>
  <si>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_Cpx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</si>
  <si>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Sc</t>
    </r>
    <r>
      <rPr>
        <sz val="10"/>
        <color theme="1"/>
        <rFont val="Times New Roman"/>
        <family val="1"/>
      </rPr>
      <t>_Sp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</si>
  <si>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Ti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</si>
  <si>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Sc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</si>
  <si>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_Ol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</si>
  <si>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_Opx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</si>
  <si>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_Cpx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</si>
  <si>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Yb</t>
    </r>
    <r>
      <rPr>
        <sz val="10"/>
        <color theme="1"/>
        <rFont val="Times New Roman"/>
        <family val="1"/>
      </rPr>
      <t>_Sp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</si>
  <si>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Yb</t>
    </r>
    <phoneticPr fontId="3" type="noConversion"/>
  </si>
  <si>
    <t>global spinel lherzolite</t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</si>
  <si>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-2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</si>
  <si>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-2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</si>
  <si>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_FMQ_ng2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</si>
  <si>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-1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</si>
  <si>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-1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</si>
  <si>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</si>
  <si>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</si>
  <si>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_FMQ_ng1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</si>
  <si>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</si>
  <si>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1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</si>
  <si>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1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</si>
  <si>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_FMQ_1</t>
    </r>
    <phoneticPr fontId="4" type="noConversion"/>
  </si>
  <si>
    <r>
      <t>Bulk_D</t>
    </r>
    <r>
      <rPr>
        <vertAlign val="subscript"/>
        <sz val="10"/>
        <color rgb="FFFF0000"/>
        <rFont val="Times New Roman"/>
        <family val="1"/>
      </rPr>
      <t>V</t>
    </r>
    <r>
      <rPr>
        <sz val="10"/>
        <color rgb="FFFF0000"/>
        <rFont val="Times New Roman"/>
        <family val="1"/>
      </rPr>
      <t>_FMQ_2</t>
    </r>
    <phoneticPr fontId="4" type="noConversion"/>
  </si>
  <si>
    <r>
      <t>Mg</t>
    </r>
    <r>
      <rPr>
        <vertAlign val="superscript"/>
        <sz val="10"/>
        <color theme="1"/>
        <rFont val="Times New Roman"/>
        <family val="1"/>
      </rPr>
      <t>#</t>
    </r>
    <r>
      <rPr>
        <sz val="10"/>
        <color theme="1"/>
        <rFont val="Times New Roman"/>
        <family val="1"/>
      </rPr>
      <t xml:space="preserve"> Opx</t>
    </r>
    <phoneticPr fontId="4" type="noConversion"/>
  </si>
  <si>
    <t>NBO/T</t>
    <phoneticPr fontId="3" type="noConversion"/>
  </si>
  <si>
    <t>Mineral assemblage for spinel lherzolite was chosen from Workman and Hart, 2005;  water-bearing melting reaction for spinel lherzolite was chosen from Gaetani and Grove 1998; water-bearing melting reactions for harzburgite was chosen from Parman and Grove 2004.</t>
    <phoneticPr fontId="4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</si>
  <si>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Opx</t>
    </r>
    <phoneticPr fontId="4" type="noConversion"/>
  </si>
  <si>
    <r>
      <t>Cr</t>
    </r>
    <r>
      <rPr>
        <vertAlign val="superscript"/>
        <sz val="10"/>
        <rFont val="Times New Roman"/>
        <family val="1"/>
      </rPr>
      <t>#</t>
    </r>
    <r>
      <rPr>
        <sz val="10"/>
        <rFont val="Times New Roman"/>
        <family val="1"/>
      </rPr>
      <t xml:space="preserve"> Sp</t>
    </r>
    <phoneticPr fontId="3" type="noConversion"/>
  </si>
  <si>
    <r>
      <t>Al</t>
    </r>
    <r>
      <rPr>
        <vertAlign val="superscript"/>
        <sz val="10"/>
        <rFont val="Times New Roman"/>
        <family val="1"/>
      </rPr>
      <t>T</t>
    </r>
    <r>
      <rPr>
        <sz val="10"/>
        <rFont val="Times New Roman"/>
        <family val="1"/>
      </rPr>
      <t xml:space="preserve"> Cpx</t>
    </r>
    <phoneticPr fontId="4" type="noConversion"/>
  </si>
  <si>
    <t>global primary Arc magma</t>
    <phoneticPr fontId="3" type="noConversion"/>
  </si>
  <si>
    <r>
      <t>D</t>
    </r>
    <r>
      <rPr>
        <vertAlign val="subscript"/>
        <sz val="10"/>
        <color theme="1"/>
        <rFont val="Times New Roman"/>
        <family val="1"/>
      </rPr>
      <t>V</t>
    </r>
    <r>
      <rPr>
        <sz val="10"/>
        <color theme="1"/>
        <rFont val="Times New Roman"/>
        <family val="1"/>
      </rPr>
      <t>-FMQ 2</t>
    </r>
    <phoneticPr fontId="4" type="noConversion"/>
  </si>
  <si>
    <r>
      <t>D</t>
    </r>
    <r>
      <rPr>
        <vertAlign val="subscript"/>
        <sz val="10"/>
        <color theme="1"/>
        <rFont val="Times New Roman"/>
        <family val="1"/>
      </rPr>
      <t>V-</t>
    </r>
    <r>
      <rPr>
        <sz val="10"/>
        <color theme="1"/>
        <rFont val="Times New Roman"/>
        <family val="1"/>
      </rPr>
      <t>FMQ 2</t>
    </r>
    <phoneticPr fontId="4" type="noConversion"/>
  </si>
  <si>
    <t>Temp</t>
    <phoneticPr fontId="3" type="noConversion"/>
  </si>
  <si>
    <t>Pressure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</si>
</sst>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 "/>
    <numFmt numFmtId="177" formatCode="0_ "/>
    <numFmt numFmtId="178" formatCode="0.0_ "/>
    <numFmt numFmtId="179" formatCode="0.00_);[Red]\(0.00\)"/>
    <numFmt numFmtId="180" formatCode="0.00000_ "/>
  </numFmts>
  <fonts count="16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0"/>
      <color theme="1"/>
      <name val="Times New Roman"/>
      <family val="1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vertAlign val="subscript"/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Arial Unicode MS"/>
      <family val="2"/>
      <charset val="134"/>
    </font>
    <font>
      <sz val="9"/>
      <name val="宋体"/>
      <family val="3"/>
      <charset val="134"/>
    </font>
    <font>
      <sz val="11"/>
      <name val="Arial Unicode MS"/>
      <family val="2"/>
      <charset val="134"/>
    </font>
    <font>
      <sz val="10"/>
      <color rgb="FFFF0000"/>
      <name val="Times New Roman"/>
      <family val="1"/>
    </font>
    <font>
      <vertAlign val="subscript"/>
      <sz val="10"/>
      <color rgb="FFFF0000"/>
      <name val="Times New Roman"/>
      <family val="1"/>
    </font>
    <font>
      <sz val="10"/>
      <color theme="1"/>
      <name val="Timees New Roman"/>
      <family val="2"/>
    </font>
    <font>
      <sz val="10"/>
      <name val="Times New Roman"/>
      <family val="1"/>
    </font>
    <font>
      <vertAlign val="superscript"/>
      <sz val="10"/>
      <color theme="1"/>
      <name val="Times New Roman"/>
      <family val="1"/>
    </font>
    <font>
      <vertAlign val="superscript"/>
      <sz val="10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176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horizontal="center"/>
    </xf>
    <xf numFmtId="176" fontId="2" fillId="10" borderId="0" xfId="0" applyNumberFormat="1" applyFont="1" applyFill="1" applyAlignment="1">
      <alignment horizontal="center"/>
    </xf>
    <xf numFmtId="176" fontId="10" fillId="0" borderId="0" xfId="0" applyNumberFormat="1" applyFont="1" applyAlignment="1">
      <alignment horizontal="center"/>
    </xf>
    <xf numFmtId="176" fontId="10" fillId="0" borderId="0" xfId="0" applyNumberFormat="1" applyFont="1" applyAlignment="1">
      <alignment horizontal="center" vertical="center"/>
    </xf>
    <xf numFmtId="176" fontId="2" fillId="12" borderId="0" xfId="0" applyNumberFormat="1" applyFont="1" applyFill="1" applyAlignment="1">
      <alignment horizontal="center"/>
    </xf>
    <xf numFmtId="176" fontId="2" fillId="6" borderId="0" xfId="0" applyNumberFormat="1" applyFont="1" applyFill="1" applyAlignment="1">
      <alignment horizontal="center"/>
    </xf>
    <xf numFmtId="176" fontId="2" fillId="2" borderId="0" xfId="0" applyNumberFormat="1" applyFont="1" applyFill="1" applyAlignment="1">
      <alignment horizontal="center"/>
    </xf>
    <xf numFmtId="176" fontId="2" fillId="4" borderId="0" xfId="0" applyNumberFormat="1" applyFont="1" applyFill="1" applyAlignment="1">
      <alignment horizontal="center"/>
    </xf>
    <xf numFmtId="176" fontId="2" fillId="5" borderId="0" xfId="0" applyNumberFormat="1" applyFont="1" applyFill="1" applyAlignment="1">
      <alignment horizontal="center"/>
    </xf>
    <xf numFmtId="176" fontId="2" fillId="0" borderId="0" xfId="0" applyNumberFormat="1" applyFont="1" applyAlignment="1">
      <alignment horizontal="center" wrapText="1"/>
    </xf>
    <xf numFmtId="177" fontId="2" fillId="0" borderId="0" xfId="0" applyNumberFormat="1" applyFont="1" applyAlignment="1">
      <alignment horizontal="center" wrapText="1"/>
    </xf>
    <xf numFmtId="178" fontId="2" fillId="0" borderId="0" xfId="0" applyNumberFormat="1" applyFont="1" applyAlignment="1">
      <alignment horizontal="center" wrapText="1"/>
    </xf>
    <xf numFmtId="176" fontId="2" fillId="14" borderId="0" xfId="0" applyNumberFormat="1" applyFont="1" applyFill="1" applyAlignment="1">
      <alignment horizontal="center"/>
    </xf>
    <xf numFmtId="176" fontId="13" fillId="14" borderId="0" xfId="0" applyNumberFormat="1" applyFont="1" applyFill="1" applyAlignment="1">
      <alignment horizontal="center"/>
    </xf>
    <xf numFmtId="180" fontId="13" fillId="14" borderId="0" xfId="0" applyNumberFormat="1" applyFont="1" applyFill="1" applyAlignment="1">
      <alignment horizontal="center"/>
    </xf>
    <xf numFmtId="178" fontId="2" fillId="11" borderId="0" xfId="0" applyNumberFormat="1" applyFont="1" applyFill="1" applyAlignment="1">
      <alignment horizontal="center"/>
    </xf>
    <xf numFmtId="176" fontId="6" fillId="11" borderId="0" xfId="0" applyNumberFormat="1" applyFont="1" applyFill="1" applyAlignment="1">
      <alignment horizontal="center"/>
    </xf>
    <xf numFmtId="176" fontId="2" fillId="11" borderId="0" xfId="0" applyNumberFormat="1" applyFont="1" applyFill="1" applyAlignment="1">
      <alignment horizontal="center"/>
    </xf>
    <xf numFmtId="178" fontId="13" fillId="14" borderId="0" xfId="0" applyNumberFormat="1" applyFont="1" applyFill="1" applyAlignment="1">
      <alignment horizontal="center"/>
    </xf>
    <xf numFmtId="176" fontId="9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176" fontId="12" fillId="0" borderId="0" xfId="0" applyNumberFormat="1" applyFont="1" applyAlignment="1">
      <alignment horizontal="center" wrapText="1"/>
    </xf>
    <xf numFmtId="178" fontId="2" fillId="10" borderId="0" xfId="0" applyNumberFormat="1" applyFont="1" applyFill="1" applyAlignment="1">
      <alignment horizontal="center"/>
    </xf>
    <xf numFmtId="178" fontId="2" fillId="12" borderId="0" xfId="0" applyNumberFormat="1" applyFont="1" applyFill="1" applyAlignment="1">
      <alignment horizontal="center"/>
    </xf>
    <xf numFmtId="176" fontId="2" fillId="9" borderId="0" xfId="0" applyNumberFormat="1" applyFont="1" applyFill="1" applyAlignment="1">
      <alignment horizontal="center"/>
    </xf>
    <xf numFmtId="177" fontId="2" fillId="12" borderId="0" xfId="0" applyNumberFormat="1" applyFont="1" applyFill="1" applyAlignment="1">
      <alignment horizontal="center"/>
    </xf>
    <xf numFmtId="0" fontId="1" fillId="0" borderId="0" xfId="0" applyFont="1" applyAlignment="1"/>
    <xf numFmtId="179" fontId="6" fillId="0" borderId="0" xfId="0" applyNumberFormat="1" applyFont="1" applyAlignment="1">
      <alignment horizontal="center"/>
    </xf>
    <xf numFmtId="177" fontId="2" fillId="13" borderId="0" xfId="0" applyNumberFormat="1" applyFont="1" applyFill="1" applyAlignment="1">
      <alignment horizontal="center"/>
    </xf>
    <xf numFmtId="176" fontId="2" fillId="3" borderId="0" xfId="0" applyNumberFormat="1" applyFont="1" applyFill="1" applyAlignment="1">
      <alignment horizontal="center"/>
    </xf>
    <xf numFmtId="178" fontId="10" fillId="0" borderId="0" xfId="0" applyNumberFormat="1" applyFont="1" applyAlignment="1">
      <alignment horizontal="center"/>
    </xf>
    <xf numFmtId="178" fontId="13" fillId="0" borderId="0" xfId="0" applyNumberFormat="1" applyFont="1" applyAlignment="1">
      <alignment horizontal="center"/>
    </xf>
    <xf numFmtId="176" fontId="2" fillId="7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177" fontId="13" fillId="0" borderId="0" xfId="0" applyNumberFormat="1" applyFont="1" applyAlignment="1">
      <alignment horizontal="center"/>
    </xf>
    <xf numFmtId="176" fontId="2" fillId="8" borderId="0" xfId="0" applyNumberFormat="1" applyFont="1" applyFill="1" applyAlignment="1">
      <alignment horizontal="center"/>
    </xf>
    <xf numFmtId="177" fontId="2" fillId="15" borderId="0" xfId="0" applyNumberFormat="1" applyFont="1" applyFill="1" applyAlignment="1">
      <alignment horizontal="center"/>
    </xf>
    <xf numFmtId="178" fontId="2" fillId="15" borderId="0" xfId="0" applyNumberFormat="1" applyFont="1" applyFill="1" applyAlignment="1">
      <alignment horizontal="center"/>
    </xf>
    <xf numFmtId="176" fontId="2" fillId="15" borderId="0" xfId="0" applyNumberFormat="1" applyFont="1" applyFill="1" applyAlignment="1">
      <alignment horizontal="center"/>
    </xf>
    <xf numFmtId="176" fontId="2" fillId="0" borderId="0" xfId="0" applyNumberFormat="1" applyFont="1" applyAlignment="1">
      <alignment horizontal="center" wrapText="1"/>
    </xf>
    <xf numFmtId="176" fontId="2" fillId="11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71CBA-7260-4B0F-8ED8-F45714720FAC}">
  <dimension ref="A1:CK380"/>
  <sheetViews>
    <sheetView tabSelected="1" zoomScale="90" zoomScaleNormal="90" workbookViewId="0">
      <pane ySplit="11" topLeftCell="A12" activePane="bottomLeft" state="frozen"/>
      <selection pane="bottomLeft" activeCell="E18" sqref="E18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1.47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1.47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0.22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0.63</v>
      </c>
      <c r="V12" s="4">
        <f t="shared" ref="V12:V75" si="3">10^(-1.51+2.44*$M$2+2342/(B12+273.15)-160*A12/(B12+273.15))</f>
        <v>1.64</v>
      </c>
      <c r="W12" s="4">
        <v>0.06</v>
      </c>
      <c r="X12" s="1">
        <f>(J12*T12+K12*U12+L12*V12+M12*W12)/100</f>
        <v>0.46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35.39</v>
      </c>
      <c r="BG12" s="1">
        <f>BF12</f>
        <v>35.39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1.32</v>
      </c>
      <c r="BV12" s="1">
        <f>BM12/BG12</f>
        <v>2.21</v>
      </c>
      <c r="BW12" s="1">
        <f>BO12/BG12</f>
        <v>3.66</v>
      </c>
      <c r="BX12" s="1">
        <f>BQ12/BG12</f>
        <v>6.02</v>
      </c>
      <c r="BY12" s="1">
        <f>BS12/BG12</f>
        <v>10.11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1.47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0.22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0.63</v>
      </c>
      <c r="V13" s="4">
        <f t="shared" si="3"/>
        <v>1.63</v>
      </c>
      <c r="W13" s="4">
        <v>0.06</v>
      </c>
      <c r="X13" s="1">
        <f t="shared" ref="X13:X76" si="30">(J13*T13+K13*U13+L13*V13+M13*W13)/100</f>
        <v>0.46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35.35</v>
      </c>
      <c r="BG13" s="1">
        <f t="shared" ref="BG13:BG76" si="38">(BG12*C12+BF13*(C13-C12))/C13</f>
        <v>35.369999999999997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1.33</v>
      </c>
      <c r="BV13" s="1">
        <f t="shared" ref="BV13:BV76" si="51">BM13/BG13</f>
        <v>2.2200000000000002</v>
      </c>
      <c r="BW13" s="1">
        <f t="shared" ref="BW13:BW76" si="52">BO13/BG13</f>
        <v>3.69</v>
      </c>
      <c r="BX13" s="1">
        <f t="shared" ref="BX13:BX76" si="53">BQ13/BG13</f>
        <v>6.1</v>
      </c>
      <c r="BY13" s="1">
        <f t="shared" ref="BY13:BY76" si="54">BS13/BG13</f>
        <v>10.1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1.47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77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0.22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0.63</v>
      </c>
      <c r="V14" s="4">
        <f t="shared" si="3"/>
        <v>1.63</v>
      </c>
      <c r="W14" s="4">
        <v>0.06</v>
      </c>
      <c r="X14" s="1">
        <f t="shared" si="30"/>
        <v>0.46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35.31</v>
      </c>
      <c r="BG14" s="1">
        <f t="shared" si="38"/>
        <v>35.35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1.33</v>
      </c>
      <c r="BV14" s="1">
        <f t="shared" si="51"/>
        <v>2.23</v>
      </c>
      <c r="BW14" s="1">
        <f t="shared" si="52"/>
        <v>3.7</v>
      </c>
      <c r="BX14" s="1">
        <f t="shared" si="53"/>
        <v>6.13</v>
      </c>
      <c r="BY14" s="1">
        <f t="shared" si="54"/>
        <v>10.09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1.47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0.22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0.63</v>
      </c>
      <c r="V15" s="4">
        <f t="shared" si="3"/>
        <v>1.63</v>
      </c>
      <c r="W15" s="4">
        <v>0.06</v>
      </c>
      <c r="X15" s="1">
        <f t="shared" si="30"/>
        <v>0.45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36.049999999999997</v>
      </c>
      <c r="BG15" s="1">
        <f t="shared" si="38"/>
        <v>35.53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1.33</v>
      </c>
      <c r="BV15" s="1">
        <f t="shared" si="51"/>
        <v>2.2200000000000002</v>
      </c>
      <c r="BW15" s="1">
        <f t="shared" si="52"/>
        <v>3.68</v>
      </c>
      <c r="BX15" s="1">
        <f t="shared" si="53"/>
        <v>6.11</v>
      </c>
      <c r="BY15" s="1">
        <f t="shared" si="54"/>
        <v>10.02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1.47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0.22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0.63</v>
      </c>
      <c r="V16" s="4">
        <f t="shared" si="3"/>
        <v>1.63</v>
      </c>
      <c r="W16" s="4">
        <v>0.06</v>
      </c>
      <c r="X16" s="1">
        <f t="shared" si="30"/>
        <v>0.45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36.01</v>
      </c>
      <c r="BG16" s="1">
        <f t="shared" si="38"/>
        <v>35.630000000000003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1.33</v>
      </c>
      <c r="BV16" s="1">
        <f t="shared" si="51"/>
        <v>2.2200000000000002</v>
      </c>
      <c r="BW16" s="1">
        <f t="shared" si="52"/>
        <v>3.68</v>
      </c>
      <c r="BX16" s="1">
        <f t="shared" si="53"/>
        <v>6.09</v>
      </c>
      <c r="BY16" s="1">
        <f t="shared" si="54"/>
        <v>9.9700000000000006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1.47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0.22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0.63</v>
      </c>
      <c r="V17" s="4">
        <f t="shared" si="3"/>
        <v>1.63</v>
      </c>
      <c r="W17" s="4">
        <v>0.06</v>
      </c>
      <c r="X17" s="1">
        <f t="shared" si="30"/>
        <v>0.45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35.96</v>
      </c>
      <c r="BG17" s="1">
        <f t="shared" si="38"/>
        <v>35.69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1.33</v>
      </c>
      <c r="BV17" s="1">
        <f t="shared" si="51"/>
        <v>2.2200000000000002</v>
      </c>
      <c r="BW17" s="1">
        <f t="shared" si="52"/>
        <v>3.68</v>
      </c>
      <c r="BX17" s="1">
        <f t="shared" si="53"/>
        <v>6.08</v>
      </c>
      <c r="BY17" s="1">
        <f t="shared" si="54"/>
        <v>9.94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1.47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0.22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0.63</v>
      </c>
      <c r="V18" s="4">
        <f t="shared" si="3"/>
        <v>1.63</v>
      </c>
      <c r="W18" s="4">
        <v>0.06</v>
      </c>
      <c r="X18" s="1">
        <f t="shared" si="30"/>
        <v>0.45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35.92</v>
      </c>
      <c r="BG18" s="1">
        <f t="shared" si="38"/>
        <v>35.72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1.33</v>
      </c>
      <c r="BV18" s="1">
        <f t="shared" si="51"/>
        <v>2.23</v>
      </c>
      <c r="BW18" s="1">
        <f t="shared" si="52"/>
        <v>3.69</v>
      </c>
      <c r="BX18" s="1">
        <f t="shared" si="53"/>
        <v>6.08</v>
      </c>
      <c r="BY18" s="1">
        <f t="shared" si="54"/>
        <v>9.91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1.47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0.22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0.63</v>
      </c>
      <c r="V19" s="4">
        <f t="shared" si="3"/>
        <v>1.63</v>
      </c>
      <c r="W19" s="4">
        <v>0.06</v>
      </c>
      <c r="X19" s="1">
        <f t="shared" si="30"/>
        <v>0.45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35.869999999999997</v>
      </c>
      <c r="BG19" s="1">
        <f t="shared" si="38"/>
        <v>35.74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1.33</v>
      </c>
      <c r="BV19" s="1">
        <f t="shared" si="51"/>
        <v>2.23</v>
      </c>
      <c r="BW19" s="1">
        <f t="shared" si="52"/>
        <v>3.69</v>
      </c>
      <c r="BX19" s="1">
        <f t="shared" si="53"/>
        <v>6.07</v>
      </c>
      <c r="BY19" s="1">
        <f t="shared" si="54"/>
        <v>9.89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1.47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0.22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0.63</v>
      </c>
      <c r="V20" s="4">
        <f t="shared" si="3"/>
        <v>1.62</v>
      </c>
      <c r="W20" s="4">
        <v>0.06</v>
      </c>
      <c r="X20" s="1">
        <f t="shared" si="30"/>
        <v>0.45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35.83</v>
      </c>
      <c r="BG20" s="1">
        <f t="shared" si="38"/>
        <v>35.75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1.34</v>
      </c>
      <c r="BV20" s="1">
        <f t="shared" si="51"/>
        <v>2.23</v>
      </c>
      <c r="BW20" s="1">
        <f t="shared" si="52"/>
        <v>3.7</v>
      </c>
      <c r="BX20" s="1">
        <f t="shared" si="53"/>
        <v>6.09</v>
      </c>
      <c r="BY20" s="1">
        <f t="shared" si="54"/>
        <v>9.92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1.47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0.22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0.63</v>
      </c>
      <c r="V21" s="4">
        <f t="shared" si="3"/>
        <v>1.62</v>
      </c>
      <c r="W21" s="4">
        <v>0.06</v>
      </c>
      <c r="X21" s="1">
        <f t="shared" si="30"/>
        <v>0.45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35.79</v>
      </c>
      <c r="BG21" s="1">
        <f t="shared" si="38"/>
        <v>35.75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1.34</v>
      </c>
      <c r="BV21" s="1">
        <f t="shared" si="51"/>
        <v>2.2400000000000002</v>
      </c>
      <c r="BW21" s="1">
        <f t="shared" si="52"/>
        <v>3.71</v>
      </c>
      <c r="BX21" s="1">
        <f t="shared" si="53"/>
        <v>6.1</v>
      </c>
      <c r="BY21" s="1">
        <f t="shared" si="54"/>
        <v>9.94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1.47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0.22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0.63</v>
      </c>
      <c r="V22" s="4">
        <f t="shared" si="3"/>
        <v>1.62</v>
      </c>
      <c r="W22" s="4">
        <v>0.06</v>
      </c>
      <c r="X22" s="1">
        <f t="shared" si="30"/>
        <v>0.45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35.74</v>
      </c>
      <c r="BG22" s="1">
        <f t="shared" si="38"/>
        <v>35.75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1.34</v>
      </c>
      <c r="BV22" s="1">
        <f t="shared" si="51"/>
        <v>2.2400000000000002</v>
      </c>
      <c r="BW22" s="1">
        <f t="shared" si="52"/>
        <v>3.71</v>
      </c>
      <c r="BX22" s="1">
        <f t="shared" si="53"/>
        <v>6.11</v>
      </c>
      <c r="BY22" s="1">
        <f t="shared" si="54"/>
        <v>9.9600000000000009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1.47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0.22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0.63</v>
      </c>
      <c r="V23" s="4">
        <f t="shared" si="3"/>
        <v>1.62</v>
      </c>
      <c r="W23" s="4">
        <v>0.06</v>
      </c>
      <c r="X23" s="1">
        <f t="shared" si="30"/>
        <v>0.45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35.700000000000003</v>
      </c>
      <c r="BG23" s="1">
        <f t="shared" si="38"/>
        <v>35.75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1.35</v>
      </c>
      <c r="BV23" s="1">
        <f t="shared" si="51"/>
        <v>2.25</v>
      </c>
      <c r="BW23" s="1">
        <f t="shared" si="52"/>
        <v>3.72</v>
      </c>
      <c r="BX23" s="1">
        <f t="shared" si="53"/>
        <v>6.11</v>
      </c>
      <c r="BY23" s="1">
        <f t="shared" si="54"/>
        <v>9.9700000000000006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1.47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0.22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0.63</v>
      </c>
      <c r="V24" s="4">
        <f t="shared" si="3"/>
        <v>1.61</v>
      </c>
      <c r="W24" s="4">
        <v>0.06</v>
      </c>
      <c r="X24" s="1">
        <f t="shared" si="30"/>
        <v>0.44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36.46</v>
      </c>
      <c r="BG24" s="1">
        <f t="shared" si="38"/>
        <v>35.799999999999997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1.35</v>
      </c>
      <c r="BV24" s="1">
        <f t="shared" si="51"/>
        <v>2.25</v>
      </c>
      <c r="BW24" s="1">
        <f t="shared" si="52"/>
        <v>3.72</v>
      </c>
      <c r="BX24" s="1">
        <f t="shared" si="53"/>
        <v>6.11</v>
      </c>
      <c r="BY24" s="1">
        <f t="shared" si="54"/>
        <v>9.9600000000000009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1.47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0.22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0.63</v>
      </c>
      <c r="V25" s="4">
        <f t="shared" si="3"/>
        <v>1.61</v>
      </c>
      <c r="W25" s="4">
        <v>0.06</v>
      </c>
      <c r="X25" s="1">
        <f t="shared" si="30"/>
        <v>0.44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36.42</v>
      </c>
      <c r="BG25" s="1">
        <f t="shared" si="38"/>
        <v>35.840000000000003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1.35</v>
      </c>
      <c r="BV25" s="1">
        <f t="shared" si="51"/>
        <v>2.25</v>
      </c>
      <c r="BW25" s="1">
        <f t="shared" si="52"/>
        <v>3.73</v>
      </c>
      <c r="BX25" s="1">
        <f t="shared" si="53"/>
        <v>6.1</v>
      </c>
      <c r="BY25" s="1">
        <f t="shared" si="54"/>
        <v>9.9499999999999993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1.47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0.16</v>
      </c>
      <c r="Q26" s="4">
        <f t="shared" si="1"/>
        <v>0.22</v>
      </c>
      <c r="R26" s="4">
        <v>0.3</v>
      </c>
      <c r="S26" s="1">
        <f t="shared" si="65"/>
        <v>0.08</v>
      </c>
      <c r="T26" s="4">
        <v>0.12</v>
      </c>
      <c r="U26" s="4">
        <f t="shared" si="2"/>
        <v>0.63</v>
      </c>
      <c r="V26" s="4">
        <f t="shared" si="3"/>
        <v>1.61</v>
      </c>
      <c r="W26" s="4">
        <v>0.06</v>
      </c>
      <c r="X26" s="1">
        <f t="shared" si="30"/>
        <v>0.44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8558.06</v>
      </c>
      <c r="BE26" s="1">
        <f t="shared" si="67"/>
        <v>8249.01</v>
      </c>
      <c r="BF26" s="1">
        <f t="shared" si="37"/>
        <v>36.369999999999997</v>
      </c>
      <c r="BG26" s="1">
        <f t="shared" si="38"/>
        <v>35.880000000000003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1.35</v>
      </c>
      <c r="BV26" s="1">
        <f t="shared" si="51"/>
        <v>2.2599999999999998</v>
      </c>
      <c r="BW26" s="1">
        <f t="shared" si="52"/>
        <v>3.73</v>
      </c>
      <c r="BX26" s="1">
        <f t="shared" si="53"/>
        <v>6.11</v>
      </c>
      <c r="BY26" s="1">
        <f t="shared" si="54"/>
        <v>9.94</v>
      </c>
      <c r="CA26" s="1">
        <f t="shared" si="55"/>
        <v>0.59</v>
      </c>
      <c r="CB26" s="1">
        <f t="shared" si="56"/>
        <v>0.98</v>
      </c>
      <c r="CC26" s="1">
        <f t="shared" si="57"/>
        <v>1.62</v>
      </c>
      <c r="CD26" s="1">
        <f t="shared" si="69"/>
        <v>2.66</v>
      </c>
      <c r="CE26" s="1">
        <f t="shared" si="58"/>
        <v>4.32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1.47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0.16</v>
      </c>
      <c r="Q27" s="4">
        <f t="shared" si="1"/>
        <v>0.22</v>
      </c>
      <c r="R27" s="4">
        <v>0.3</v>
      </c>
      <c r="S27" s="1">
        <f t="shared" si="65"/>
        <v>0.08</v>
      </c>
      <c r="T27" s="4">
        <v>0.12</v>
      </c>
      <c r="U27" s="4">
        <f t="shared" si="2"/>
        <v>0.63</v>
      </c>
      <c r="V27" s="4">
        <f t="shared" si="3"/>
        <v>1.61</v>
      </c>
      <c r="W27" s="4">
        <v>0.06</v>
      </c>
      <c r="X27" s="1">
        <f t="shared" si="30"/>
        <v>0.44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8459.3799999999992</v>
      </c>
      <c r="BE27" s="1">
        <f t="shared" si="67"/>
        <v>8262.16</v>
      </c>
      <c r="BF27" s="1">
        <f t="shared" si="37"/>
        <v>36.32</v>
      </c>
      <c r="BG27" s="1">
        <f t="shared" si="38"/>
        <v>35.909999999999997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1.36</v>
      </c>
      <c r="BV27" s="1">
        <f t="shared" si="51"/>
        <v>2.2599999999999998</v>
      </c>
      <c r="BW27" s="1">
        <f t="shared" si="52"/>
        <v>3.74</v>
      </c>
      <c r="BX27" s="1">
        <f t="shared" si="53"/>
        <v>6.12</v>
      </c>
      <c r="BY27" s="1">
        <f t="shared" si="54"/>
        <v>9.93</v>
      </c>
      <c r="CA27" s="1">
        <f t="shared" si="55"/>
        <v>0.59</v>
      </c>
      <c r="CB27" s="1">
        <f t="shared" si="56"/>
        <v>0.98</v>
      </c>
      <c r="CC27" s="1">
        <f t="shared" si="57"/>
        <v>1.62</v>
      </c>
      <c r="CD27" s="1">
        <f t="shared" si="69"/>
        <v>2.66</v>
      </c>
      <c r="CE27" s="1">
        <f t="shared" si="58"/>
        <v>4.3099999999999996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1.47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0.16</v>
      </c>
      <c r="Q28" s="4">
        <f t="shared" si="1"/>
        <v>0.22</v>
      </c>
      <c r="R28" s="4">
        <v>0.3</v>
      </c>
      <c r="S28" s="1">
        <f t="shared" si="65"/>
        <v>0.08</v>
      </c>
      <c r="T28" s="4">
        <v>0.12</v>
      </c>
      <c r="U28" s="4">
        <f t="shared" si="2"/>
        <v>0.63</v>
      </c>
      <c r="V28" s="4">
        <f t="shared" si="3"/>
        <v>1.61</v>
      </c>
      <c r="W28" s="4">
        <v>0.06</v>
      </c>
      <c r="X28" s="1">
        <f t="shared" si="30"/>
        <v>0.44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8361.73</v>
      </c>
      <c r="BE28" s="1">
        <f t="shared" si="67"/>
        <v>8268.02</v>
      </c>
      <c r="BF28" s="1">
        <f t="shared" si="37"/>
        <v>36.270000000000003</v>
      </c>
      <c r="BG28" s="1">
        <f t="shared" si="38"/>
        <v>35.93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1.36</v>
      </c>
      <c r="BV28" s="1">
        <f t="shared" si="51"/>
        <v>2.2599999999999998</v>
      </c>
      <c r="BW28" s="1">
        <f t="shared" si="52"/>
        <v>3.74</v>
      </c>
      <c r="BX28" s="1">
        <f t="shared" si="53"/>
        <v>6.12</v>
      </c>
      <c r="BY28" s="1">
        <f t="shared" si="54"/>
        <v>9.92</v>
      </c>
      <c r="CA28" s="1">
        <f t="shared" si="55"/>
        <v>0.59</v>
      </c>
      <c r="CB28" s="1">
        <f t="shared" si="56"/>
        <v>0.98</v>
      </c>
      <c r="CC28" s="1">
        <f t="shared" si="57"/>
        <v>1.63</v>
      </c>
      <c r="CD28" s="1">
        <f t="shared" si="69"/>
        <v>2.66</v>
      </c>
      <c r="CE28" s="1">
        <f t="shared" si="58"/>
        <v>4.3099999999999996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1.47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0.16</v>
      </c>
      <c r="Q29" s="4">
        <f t="shared" si="1"/>
        <v>0.22</v>
      </c>
      <c r="R29" s="4">
        <v>0.3</v>
      </c>
      <c r="S29" s="1">
        <f t="shared" si="65"/>
        <v>0.08</v>
      </c>
      <c r="T29" s="4">
        <v>0.12</v>
      </c>
      <c r="U29" s="4">
        <f t="shared" si="2"/>
        <v>0.63</v>
      </c>
      <c r="V29" s="4">
        <f t="shared" si="3"/>
        <v>1.61</v>
      </c>
      <c r="W29" s="4">
        <v>0.06</v>
      </c>
      <c r="X29" s="1">
        <f t="shared" si="30"/>
        <v>0.44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8265.1200000000008</v>
      </c>
      <c r="BE29" s="1">
        <f t="shared" si="67"/>
        <v>8267.86</v>
      </c>
      <c r="BF29" s="1">
        <f t="shared" si="37"/>
        <v>36.229999999999997</v>
      </c>
      <c r="BG29" s="1">
        <f t="shared" si="38"/>
        <v>35.950000000000003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1.36</v>
      </c>
      <c r="BV29" s="1">
        <f t="shared" si="51"/>
        <v>2.27</v>
      </c>
      <c r="BW29" s="1">
        <f t="shared" si="52"/>
        <v>3.75</v>
      </c>
      <c r="BX29" s="1">
        <f t="shared" si="53"/>
        <v>6.13</v>
      </c>
      <c r="BY29" s="1">
        <f t="shared" si="54"/>
        <v>9.9</v>
      </c>
      <c r="CA29" s="1">
        <f t="shared" si="55"/>
        <v>0.59</v>
      </c>
      <c r="CB29" s="1">
        <f t="shared" si="56"/>
        <v>0.99</v>
      </c>
      <c r="CC29" s="1">
        <f t="shared" si="57"/>
        <v>1.63</v>
      </c>
      <c r="CD29" s="1">
        <f t="shared" si="69"/>
        <v>2.66</v>
      </c>
      <c r="CE29" s="1">
        <f t="shared" si="58"/>
        <v>4.3099999999999996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1.47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0.16</v>
      </c>
      <c r="Q30" s="4">
        <f t="shared" si="1"/>
        <v>0.22</v>
      </c>
      <c r="R30" s="4">
        <v>0.3</v>
      </c>
      <c r="S30" s="1">
        <f t="shared" si="65"/>
        <v>0.08</v>
      </c>
      <c r="T30" s="4">
        <v>0.12</v>
      </c>
      <c r="U30" s="4">
        <f t="shared" si="2"/>
        <v>0.63</v>
      </c>
      <c r="V30" s="4">
        <f t="shared" si="3"/>
        <v>1.61</v>
      </c>
      <c r="W30" s="4">
        <v>0.06</v>
      </c>
      <c r="X30" s="1">
        <f t="shared" si="30"/>
        <v>0.44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8169.52</v>
      </c>
      <c r="BE30" s="1">
        <f t="shared" si="67"/>
        <v>8262.68</v>
      </c>
      <c r="BF30" s="1">
        <f t="shared" si="37"/>
        <v>36.18</v>
      </c>
      <c r="BG30" s="1">
        <f t="shared" si="38"/>
        <v>35.96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1.37</v>
      </c>
      <c r="BV30" s="1">
        <f t="shared" si="51"/>
        <v>2.27</v>
      </c>
      <c r="BW30" s="1">
        <f t="shared" si="52"/>
        <v>3.75</v>
      </c>
      <c r="BX30" s="1">
        <f t="shared" si="53"/>
        <v>6.13</v>
      </c>
      <c r="BY30" s="1">
        <f t="shared" si="54"/>
        <v>9.92</v>
      </c>
      <c r="CA30" s="1">
        <f t="shared" si="55"/>
        <v>0.6</v>
      </c>
      <c r="CB30" s="1">
        <f t="shared" si="56"/>
        <v>0.99</v>
      </c>
      <c r="CC30" s="1">
        <f t="shared" si="57"/>
        <v>1.63</v>
      </c>
      <c r="CD30" s="1">
        <f t="shared" si="69"/>
        <v>2.67</v>
      </c>
      <c r="CE30" s="1">
        <f t="shared" si="58"/>
        <v>4.32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1.47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0.16</v>
      </c>
      <c r="Q31" s="4">
        <f t="shared" si="1"/>
        <v>0.22</v>
      </c>
      <c r="R31" s="4">
        <v>0.3</v>
      </c>
      <c r="S31" s="1">
        <f t="shared" si="65"/>
        <v>0.08</v>
      </c>
      <c r="T31" s="4">
        <v>0.12</v>
      </c>
      <c r="U31" s="4">
        <f t="shared" si="2"/>
        <v>0.63</v>
      </c>
      <c r="V31" s="4">
        <f t="shared" si="3"/>
        <v>1.6</v>
      </c>
      <c r="W31" s="4">
        <v>0.06</v>
      </c>
      <c r="X31" s="1">
        <f t="shared" si="30"/>
        <v>0.44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8074.94</v>
      </c>
      <c r="BE31" s="1">
        <f t="shared" si="67"/>
        <v>8253.2900000000009</v>
      </c>
      <c r="BF31" s="1">
        <f t="shared" si="37"/>
        <v>36.130000000000003</v>
      </c>
      <c r="BG31" s="1">
        <f t="shared" si="38"/>
        <v>35.97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1.37</v>
      </c>
      <c r="BV31" s="1">
        <f t="shared" si="51"/>
        <v>2.2799999999999998</v>
      </c>
      <c r="BW31" s="1">
        <f t="shared" si="52"/>
        <v>3.76</v>
      </c>
      <c r="BX31" s="1">
        <f t="shared" si="53"/>
        <v>6.13</v>
      </c>
      <c r="BY31" s="1">
        <f t="shared" si="54"/>
        <v>9.93</v>
      </c>
      <c r="CA31" s="1">
        <f t="shared" si="55"/>
        <v>0.6</v>
      </c>
      <c r="CB31" s="1">
        <f t="shared" si="56"/>
        <v>0.99</v>
      </c>
      <c r="CC31" s="1">
        <f t="shared" si="57"/>
        <v>1.64</v>
      </c>
      <c r="CD31" s="1">
        <f t="shared" si="69"/>
        <v>2.67</v>
      </c>
      <c r="CE31" s="1">
        <f t="shared" si="58"/>
        <v>4.33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1.47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si="64"/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0.16</v>
      </c>
      <c r="Q32" s="4">
        <f t="shared" si="1"/>
        <v>0.22</v>
      </c>
      <c r="R32" s="4">
        <v>0.3</v>
      </c>
      <c r="S32" s="1">
        <f t="shared" si="65"/>
        <v>0.08</v>
      </c>
      <c r="T32" s="4">
        <v>0.12</v>
      </c>
      <c r="U32" s="4">
        <f t="shared" si="2"/>
        <v>0.63</v>
      </c>
      <c r="V32" s="4">
        <f t="shared" si="3"/>
        <v>1.6</v>
      </c>
      <c r="W32" s="4">
        <v>0.06</v>
      </c>
      <c r="X32" s="1">
        <f t="shared" si="30"/>
        <v>0.44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7981.35</v>
      </c>
      <c r="BE32" s="1">
        <f t="shared" si="67"/>
        <v>8240.34</v>
      </c>
      <c r="BF32" s="1">
        <f t="shared" si="37"/>
        <v>36.090000000000003</v>
      </c>
      <c r="BG32" s="1">
        <f t="shared" si="38"/>
        <v>35.979999999999997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1.37</v>
      </c>
      <c r="BV32" s="1">
        <f t="shared" si="51"/>
        <v>2.29</v>
      </c>
      <c r="BW32" s="1">
        <f t="shared" si="52"/>
        <v>3.77</v>
      </c>
      <c r="BX32" s="1">
        <f t="shared" si="53"/>
        <v>6.13</v>
      </c>
      <c r="BY32" s="1">
        <f t="shared" si="54"/>
        <v>9.94</v>
      </c>
      <c r="CA32" s="1">
        <f t="shared" si="55"/>
        <v>0.6</v>
      </c>
      <c r="CB32" s="1">
        <f t="shared" si="56"/>
        <v>1</v>
      </c>
      <c r="CC32" s="1">
        <f t="shared" si="57"/>
        <v>1.65</v>
      </c>
      <c r="CD32" s="1">
        <f t="shared" si="69"/>
        <v>2.68</v>
      </c>
      <c r="CE32" s="1">
        <f t="shared" si="58"/>
        <v>4.34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1.47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64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0.16</v>
      </c>
      <c r="Q33" s="4">
        <f t="shared" si="1"/>
        <v>0.22</v>
      </c>
      <c r="R33" s="4">
        <v>0.3</v>
      </c>
      <c r="S33" s="1">
        <f t="shared" si="65"/>
        <v>0.08</v>
      </c>
      <c r="T33" s="4">
        <v>0.12</v>
      </c>
      <c r="U33" s="4">
        <f t="shared" si="2"/>
        <v>0.63</v>
      </c>
      <c r="V33" s="4">
        <f t="shared" si="3"/>
        <v>1.6</v>
      </c>
      <c r="W33" s="4">
        <v>0.06</v>
      </c>
      <c r="X33" s="1">
        <f t="shared" si="30"/>
        <v>0.44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7888.76</v>
      </c>
      <c r="BE33" s="1">
        <f t="shared" si="67"/>
        <v>8224.36</v>
      </c>
      <c r="BF33" s="1">
        <f t="shared" si="37"/>
        <v>36.04</v>
      </c>
      <c r="BG33" s="1">
        <f t="shared" si="38"/>
        <v>35.979999999999997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1.38</v>
      </c>
      <c r="BV33" s="1">
        <f t="shared" si="51"/>
        <v>2.29</v>
      </c>
      <c r="BW33" s="1">
        <f t="shared" si="52"/>
        <v>3.78</v>
      </c>
      <c r="BX33" s="1">
        <f t="shared" si="53"/>
        <v>6.15</v>
      </c>
      <c r="BY33" s="1">
        <f t="shared" si="54"/>
        <v>9.9499999999999993</v>
      </c>
      <c r="CA33" s="1">
        <f t="shared" si="55"/>
        <v>0.6</v>
      </c>
      <c r="CB33" s="1">
        <f t="shared" si="56"/>
        <v>1</v>
      </c>
      <c r="CC33" s="1">
        <f t="shared" si="57"/>
        <v>1.65</v>
      </c>
      <c r="CD33" s="1">
        <f t="shared" si="69"/>
        <v>2.69</v>
      </c>
      <c r="CE33" s="1">
        <f t="shared" si="58"/>
        <v>4.3499999999999996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1.47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64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0.16</v>
      </c>
      <c r="Q34" s="4">
        <f t="shared" si="1"/>
        <v>0.22</v>
      </c>
      <c r="R34" s="4">
        <v>0.3</v>
      </c>
      <c r="S34" s="1">
        <f t="shared" si="65"/>
        <v>0.08</v>
      </c>
      <c r="T34" s="4">
        <v>0.12</v>
      </c>
      <c r="U34" s="4">
        <f t="shared" si="2"/>
        <v>0.63</v>
      </c>
      <c r="V34" s="4">
        <f t="shared" si="3"/>
        <v>1.6</v>
      </c>
      <c r="W34" s="4">
        <v>0.06</v>
      </c>
      <c r="X34" s="1">
        <f t="shared" si="30"/>
        <v>0.43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7797.14</v>
      </c>
      <c r="BE34" s="1">
        <f t="shared" si="67"/>
        <v>8205.7900000000009</v>
      </c>
      <c r="BF34" s="1">
        <f t="shared" si="37"/>
        <v>36.83</v>
      </c>
      <c r="BG34" s="1">
        <f t="shared" si="38"/>
        <v>36.020000000000003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1.38</v>
      </c>
      <c r="BV34" s="1">
        <f t="shared" si="51"/>
        <v>2.29</v>
      </c>
      <c r="BW34" s="1">
        <f t="shared" si="52"/>
        <v>3.78</v>
      </c>
      <c r="BX34" s="1">
        <f t="shared" si="53"/>
        <v>6.15</v>
      </c>
      <c r="BY34" s="1">
        <f t="shared" si="54"/>
        <v>9.94</v>
      </c>
      <c r="CA34" s="1">
        <f t="shared" si="55"/>
        <v>0.61</v>
      </c>
      <c r="CB34" s="1">
        <f t="shared" si="56"/>
        <v>1.01</v>
      </c>
      <c r="CC34" s="1">
        <f t="shared" si="57"/>
        <v>1.66</v>
      </c>
      <c r="CD34" s="1">
        <f t="shared" si="69"/>
        <v>2.7</v>
      </c>
      <c r="CE34" s="1">
        <f t="shared" si="58"/>
        <v>4.3600000000000003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1.47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64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0.16</v>
      </c>
      <c r="Q35" s="4">
        <f t="shared" si="1"/>
        <v>0.22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0.63</v>
      </c>
      <c r="V35" s="4">
        <f t="shared" si="3"/>
        <v>1.6</v>
      </c>
      <c r="W35" s="4">
        <v>0.06</v>
      </c>
      <c r="X35" s="1">
        <f t="shared" si="30"/>
        <v>0.43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7706.5</v>
      </c>
      <c r="BE35" s="1">
        <f t="shared" si="67"/>
        <v>8184.99</v>
      </c>
      <c r="BF35" s="1">
        <f t="shared" si="37"/>
        <v>36.78</v>
      </c>
      <c r="BG35" s="1">
        <f t="shared" si="38"/>
        <v>36.049999999999997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1.38</v>
      </c>
      <c r="BV35" s="1">
        <f t="shared" si="51"/>
        <v>2.2999999999999998</v>
      </c>
      <c r="BW35" s="1">
        <f t="shared" si="52"/>
        <v>3.79</v>
      </c>
      <c r="BX35" s="1">
        <f t="shared" si="53"/>
        <v>6.15</v>
      </c>
      <c r="BY35" s="1">
        <f t="shared" si="54"/>
        <v>9.93</v>
      </c>
      <c r="CA35" s="1">
        <f t="shared" si="55"/>
        <v>0.61</v>
      </c>
      <c r="CB35" s="1">
        <f t="shared" si="56"/>
        <v>1.01</v>
      </c>
      <c r="CC35" s="1">
        <f t="shared" si="57"/>
        <v>1.67</v>
      </c>
      <c r="CD35" s="1">
        <f t="shared" si="69"/>
        <v>2.71</v>
      </c>
      <c r="CE35" s="1">
        <f t="shared" si="58"/>
        <v>4.38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1.47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64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0.16</v>
      </c>
      <c r="Q36" s="4">
        <f t="shared" si="1"/>
        <v>0.22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0.63</v>
      </c>
      <c r="V36" s="4">
        <f t="shared" si="3"/>
        <v>1.6</v>
      </c>
      <c r="W36" s="4">
        <v>0.06</v>
      </c>
      <c r="X36" s="1">
        <f t="shared" si="30"/>
        <v>0.43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7616.82</v>
      </c>
      <c r="BE36" s="1">
        <f t="shared" si="67"/>
        <v>8162.26</v>
      </c>
      <c r="BF36" s="1">
        <f t="shared" si="37"/>
        <v>36.729999999999997</v>
      </c>
      <c r="BG36" s="1">
        <f t="shared" si="38"/>
        <v>36.08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1.39</v>
      </c>
      <c r="BV36" s="1">
        <f t="shared" si="51"/>
        <v>2.2999999999999998</v>
      </c>
      <c r="BW36" s="1">
        <f t="shared" si="52"/>
        <v>3.8</v>
      </c>
      <c r="BX36" s="1">
        <f t="shared" si="53"/>
        <v>6.15</v>
      </c>
      <c r="BY36" s="1">
        <f t="shared" si="54"/>
        <v>9.93</v>
      </c>
      <c r="CA36" s="1">
        <f t="shared" si="55"/>
        <v>0.61</v>
      </c>
      <c r="CB36" s="1">
        <f t="shared" si="56"/>
        <v>1.02</v>
      </c>
      <c r="CC36" s="1">
        <f t="shared" si="57"/>
        <v>1.68</v>
      </c>
      <c r="CD36" s="1">
        <f t="shared" si="69"/>
        <v>2.72</v>
      </c>
      <c r="CE36" s="1">
        <f t="shared" si="58"/>
        <v>4.3899999999999997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1.47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64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0.16</v>
      </c>
      <c r="Q37" s="4">
        <f t="shared" si="1"/>
        <v>0.22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0.63</v>
      </c>
      <c r="V37" s="4">
        <f t="shared" si="3"/>
        <v>1.6</v>
      </c>
      <c r="W37" s="4">
        <v>0.06</v>
      </c>
      <c r="X37" s="1">
        <f t="shared" si="30"/>
        <v>0.43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7528.09</v>
      </c>
      <c r="BE37" s="1">
        <f t="shared" si="67"/>
        <v>8137.87</v>
      </c>
      <c r="BF37" s="1">
        <f t="shared" si="37"/>
        <v>36.68</v>
      </c>
      <c r="BG37" s="1">
        <f t="shared" si="38"/>
        <v>36.1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1.39</v>
      </c>
      <c r="BV37" s="1">
        <f t="shared" si="51"/>
        <v>2.31</v>
      </c>
      <c r="BW37" s="1">
        <f t="shared" si="52"/>
        <v>3.8</v>
      </c>
      <c r="BX37" s="1">
        <f t="shared" si="53"/>
        <v>6.16</v>
      </c>
      <c r="BY37" s="1">
        <f t="shared" si="54"/>
        <v>9.92</v>
      </c>
      <c r="CA37" s="1">
        <f t="shared" si="55"/>
        <v>0.62</v>
      </c>
      <c r="CB37" s="1">
        <f t="shared" si="56"/>
        <v>1.02</v>
      </c>
      <c r="CC37" s="1">
        <f t="shared" si="57"/>
        <v>1.69</v>
      </c>
      <c r="CD37" s="1">
        <f t="shared" si="69"/>
        <v>2.73</v>
      </c>
      <c r="CE37" s="1">
        <f t="shared" si="58"/>
        <v>4.4000000000000004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1.47</v>
      </c>
      <c r="B38" s="2">
        <f t="shared" si="24"/>
        <v>1162</v>
      </c>
      <c r="C38" s="3">
        <v>2.7</v>
      </c>
      <c r="D38" s="1">
        <f t="shared" ref="D38:D46" si="79">$D$5+$D$7*$C38</f>
        <v>57.68</v>
      </c>
      <c r="E38" s="1">
        <f t="shared" ref="E38:E46" si="80">$E$5+$E$7*$C38</f>
        <v>26.62</v>
      </c>
      <c r="F38" s="1">
        <f t="shared" ref="F38:F45" si="81">$F$5+$F$7*$C38</f>
        <v>11.33</v>
      </c>
      <c r="G38" s="1">
        <f t="shared" ref="G38:G46" si="82">$G$5+$G$7*$C38</f>
        <v>1.68</v>
      </c>
      <c r="H38" s="3">
        <f t="shared" si="64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0.16</v>
      </c>
      <c r="Q38" s="4">
        <f t="shared" si="1"/>
        <v>0.22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0.63</v>
      </c>
      <c r="V38" s="4">
        <f t="shared" si="3"/>
        <v>1.59</v>
      </c>
      <c r="W38" s="4">
        <v>0.06</v>
      </c>
      <c r="X38" s="1">
        <f t="shared" si="30"/>
        <v>0.43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7440.3</v>
      </c>
      <c r="BE38" s="1">
        <f t="shared" si="67"/>
        <v>8112.03</v>
      </c>
      <c r="BF38" s="1">
        <f t="shared" si="37"/>
        <v>36.630000000000003</v>
      </c>
      <c r="BG38" s="1">
        <f t="shared" si="38"/>
        <v>36.119999999999997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1.39</v>
      </c>
      <c r="BV38" s="1">
        <f t="shared" si="51"/>
        <v>2.31</v>
      </c>
      <c r="BW38" s="1">
        <f t="shared" si="52"/>
        <v>3.81</v>
      </c>
      <c r="BX38" s="1">
        <f t="shared" si="53"/>
        <v>6.17</v>
      </c>
      <c r="BY38" s="1">
        <f t="shared" si="54"/>
        <v>9.91</v>
      </c>
      <c r="CA38" s="1">
        <f t="shared" si="55"/>
        <v>0.62</v>
      </c>
      <c r="CB38" s="1">
        <f t="shared" si="56"/>
        <v>1.03</v>
      </c>
      <c r="CC38" s="1">
        <f t="shared" si="57"/>
        <v>1.7</v>
      </c>
      <c r="CD38" s="1">
        <f t="shared" si="69"/>
        <v>2.75</v>
      </c>
      <c r="CE38" s="1">
        <f t="shared" si="58"/>
        <v>4.41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1.47</v>
      </c>
      <c r="B39" s="2">
        <f t="shared" si="24"/>
        <v>1162</v>
      </c>
      <c r="C39" s="3">
        <v>2.8</v>
      </c>
      <c r="D39" s="1">
        <f t="shared" si="79"/>
        <v>57.7</v>
      </c>
      <c r="E39" s="1">
        <f t="shared" si="80"/>
        <v>26.57</v>
      </c>
      <c r="F39" s="1">
        <f t="shared" si="81"/>
        <v>11.26</v>
      </c>
      <c r="G39" s="1">
        <f t="shared" si="82"/>
        <v>1.66</v>
      </c>
      <c r="H39" s="3">
        <f t="shared" si="64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0.16</v>
      </c>
      <c r="Q39" s="4">
        <f t="shared" si="1"/>
        <v>0.22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0.63</v>
      </c>
      <c r="V39" s="4">
        <f t="shared" si="3"/>
        <v>1.59</v>
      </c>
      <c r="W39" s="4">
        <v>0.06</v>
      </c>
      <c r="X39" s="1">
        <f t="shared" si="30"/>
        <v>0.43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7353.45</v>
      </c>
      <c r="BE39" s="1">
        <f t="shared" si="67"/>
        <v>8084.94</v>
      </c>
      <c r="BF39" s="1">
        <f t="shared" si="37"/>
        <v>36.58</v>
      </c>
      <c r="BG39" s="1">
        <f t="shared" si="38"/>
        <v>36.14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1.39</v>
      </c>
      <c r="BV39" s="1">
        <f t="shared" si="51"/>
        <v>2.3199999999999998</v>
      </c>
      <c r="BW39" s="1">
        <f t="shared" si="52"/>
        <v>3.82</v>
      </c>
      <c r="BX39" s="1">
        <f t="shared" si="53"/>
        <v>6.17</v>
      </c>
      <c r="BY39" s="1">
        <f t="shared" si="54"/>
        <v>9.91</v>
      </c>
      <c r="CA39" s="1">
        <f t="shared" si="55"/>
        <v>0.62</v>
      </c>
      <c r="CB39" s="1">
        <f t="shared" si="56"/>
        <v>1.04</v>
      </c>
      <c r="CC39" s="1">
        <f t="shared" si="57"/>
        <v>1.71</v>
      </c>
      <c r="CD39" s="1">
        <f t="shared" si="69"/>
        <v>2.76</v>
      </c>
      <c r="CE39" s="1">
        <f t="shared" si="58"/>
        <v>4.43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1.47</v>
      </c>
      <c r="B40" s="2">
        <f t="shared" si="24"/>
        <v>1163</v>
      </c>
      <c r="C40" s="3">
        <v>2.9</v>
      </c>
      <c r="D40" s="1">
        <f t="shared" si="79"/>
        <v>57.73</v>
      </c>
      <c r="E40" s="1">
        <f t="shared" si="80"/>
        <v>26.52</v>
      </c>
      <c r="F40" s="1">
        <f t="shared" si="81"/>
        <v>11.2</v>
      </c>
      <c r="G40" s="1">
        <f t="shared" si="82"/>
        <v>1.65</v>
      </c>
      <c r="H40" s="3">
        <f t="shared" si="64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0.22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0.63</v>
      </c>
      <c r="V40" s="4">
        <f t="shared" si="3"/>
        <v>1.59</v>
      </c>
      <c r="W40" s="4">
        <v>0.06</v>
      </c>
      <c r="X40" s="1">
        <f t="shared" si="30"/>
        <v>0.43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7267.53</v>
      </c>
      <c r="BE40" s="1">
        <f t="shared" si="67"/>
        <v>8056.75</v>
      </c>
      <c r="BF40" s="1">
        <f t="shared" si="37"/>
        <v>36.53</v>
      </c>
      <c r="BG40" s="1">
        <f t="shared" si="38"/>
        <v>36.15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</v>
      </c>
      <c r="BV40" s="1">
        <f t="shared" si="51"/>
        <v>2.3199999999999998</v>
      </c>
      <c r="BW40" s="1">
        <f t="shared" si="52"/>
        <v>3.83</v>
      </c>
      <c r="BX40" s="1">
        <f t="shared" si="53"/>
        <v>6.18</v>
      </c>
      <c r="BY40" s="1">
        <f t="shared" si="54"/>
        <v>9.92</v>
      </c>
      <c r="CA40" s="1">
        <f t="shared" si="55"/>
        <v>0.63</v>
      </c>
      <c r="CB40" s="1">
        <f t="shared" si="56"/>
        <v>1.04</v>
      </c>
      <c r="CC40" s="1">
        <f t="shared" si="57"/>
        <v>1.72</v>
      </c>
      <c r="CD40" s="1">
        <f t="shared" si="69"/>
        <v>2.77</v>
      </c>
      <c r="CE40" s="1">
        <f t="shared" si="58"/>
        <v>4.45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1.47</v>
      </c>
      <c r="B41" s="2">
        <f t="shared" si="24"/>
        <v>1163</v>
      </c>
      <c r="C41" s="3">
        <v>3</v>
      </c>
      <c r="D41" s="1">
        <f t="shared" si="79"/>
        <v>57.75</v>
      </c>
      <c r="E41" s="1">
        <f t="shared" si="80"/>
        <v>26.47</v>
      </c>
      <c r="F41" s="1">
        <f t="shared" si="81"/>
        <v>11.14</v>
      </c>
      <c r="G41" s="1">
        <f t="shared" si="82"/>
        <v>1.64</v>
      </c>
      <c r="H41" s="3">
        <f t="shared" si="64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0.22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0.63</v>
      </c>
      <c r="V41" s="4">
        <f t="shared" si="3"/>
        <v>1.59</v>
      </c>
      <c r="W41" s="4">
        <v>0.06</v>
      </c>
      <c r="X41" s="1">
        <f t="shared" si="30"/>
        <v>0.43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7182.52</v>
      </c>
      <c r="BE41" s="1">
        <f t="shared" si="67"/>
        <v>8027.61</v>
      </c>
      <c r="BF41" s="1">
        <f t="shared" si="37"/>
        <v>36.479999999999997</v>
      </c>
      <c r="BG41" s="1">
        <f t="shared" si="38"/>
        <v>36.159999999999997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</v>
      </c>
      <c r="BV41" s="1">
        <f t="shared" si="51"/>
        <v>2.33</v>
      </c>
      <c r="BW41" s="1">
        <f t="shared" si="52"/>
        <v>3.83</v>
      </c>
      <c r="BX41" s="1">
        <f t="shared" si="53"/>
        <v>6.19</v>
      </c>
      <c r="BY41" s="1">
        <f t="shared" si="54"/>
        <v>9.92</v>
      </c>
      <c r="CA41" s="1">
        <f t="shared" si="55"/>
        <v>0.63</v>
      </c>
      <c r="CB41" s="1">
        <f t="shared" si="56"/>
        <v>1.05</v>
      </c>
      <c r="CC41" s="1">
        <f t="shared" si="57"/>
        <v>1.73</v>
      </c>
      <c r="CD41" s="1">
        <f t="shared" si="69"/>
        <v>2.79</v>
      </c>
      <c r="CE41" s="1">
        <f t="shared" si="58"/>
        <v>4.47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1.47</v>
      </c>
      <c r="B42" s="2">
        <f t="shared" si="24"/>
        <v>1163</v>
      </c>
      <c r="C42" s="3">
        <v>3.1</v>
      </c>
      <c r="D42" s="1">
        <f t="shared" si="79"/>
        <v>57.78</v>
      </c>
      <c r="E42" s="1">
        <f t="shared" si="80"/>
        <v>26.42</v>
      </c>
      <c r="F42" s="1">
        <f t="shared" si="81"/>
        <v>11.08</v>
      </c>
      <c r="G42" s="1">
        <f>$G$5+$G$7*$C42</f>
        <v>1.63</v>
      </c>
      <c r="H42" s="3">
        <f t="shared" si="64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0.22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0.63</v>
      </c>
      <c r="V42" s="4">
        <f t="shared" si="3"/>
        <v>1.59</v>
      </c>
      <c r="W42" s="4">
        <v>0.06</v>
      </c>
      <c r="X42" s="1">
        <f t="shared" si="30"/>
        <v>0.43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7098.42</v>
      </c>
      <c r="BE42" s="1">
        <f t="shared" si="67"/>
        <v>7997.64</v>
      </c>
      <c r="BF42" s="1">
        <f t="shared" si="37"/>
        <v>36.43</v>
      </c>
      <c r="BG42" s="1">
        <f t="shared" si="38"/>
        <v>36.17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1.41</v>
      </c>
      <c r="BV42" s="1">
        <f t="shared" si="51"/>
        <v>2.33</v>
      </c>
      <c r="BW42" s="1">
        <f t="shared" si="52"/>
        <v>3.84</v>
      </c>
      <c r="BX42" s="1">
        <f t="shared" si="53"/>
        <v>6.19</v>
      </c>
      <c r="BY42" s="1">
        <f t="shared" si="54"/>
        <v>9.93</v>
      </c>
      <c r="CA42" s="1">
        <f t="shared" si="55"/>
        <v>0.64</v>
      </c>
      <c r="CB42" s="1">
        <f t="shared" si="56"/>
        <v>1.05</v>
      </c>
      <c r="CC42" s="1">
        <f t="shared" si="57"/>
        <v>1.74</v>
      </c>
      <c r="CD42" s="1">
        <f t="shared" si="69"/>
        <v>2.8</v>
      </c>
      <c r="CE42" s="1">
        <f t="shared" si="58"/>
        <v>4.49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1.47</v>
      </c>
      <c r="B43" s="2">
        <f t="shared" si="24"/>
        <v>1164</v>
      </c>
      <c r="C43" s="3">
        <v>3.2</v>
      </c>
      <c r="D43" s="1">
        <f t="shared" si="79"/>
        <v>57.8</v>
      </c>
      <c r="E43" s="1">
        <f t="shared" si="80"/>
        <v>26.37</v>
      </c>
      <c r="F43" s="1">
        <f t="shared" si="81"/>
        <v>11.02</v>
      </c>
      <c r="G43" s="1">
        <f t="shared" si="82"/>
        <v>1.62</v>
      </c>
      <c r="H43" s="3">
        <f t="shared" si="64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0.22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0.63</v>
      </c>
      <c r="V43" s="4">
        <f t="shared" si="3"/>
        <v>1.58</v>
      </c>
      <c r="W43" s="4">
        <v>0.06</v>
      </c>
      <c r="X43" s="1">
        <f t="shared" si="30"/>
        <v>0.42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7015.21</v>
      </c>
      <c r="BE43" s="1">
        <f t="shared" si="67"/>
        <v>7966.94</v>
      </c>
      <c r="BF43" s="1">
        <f t="shared" si="37"/>
        <v>37.24</v>
      </c>
      <c r="BG43" s="1">
        <f t="shared" si="38"/>
        <v>36.200000000000003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1.41</v>
      </c>
      <c r="BV43" s="1">
        <f t="shared" si="51"/>
        <v>2.34</v>
      </c>
      <c r="BW43" s="1">
        <f t="shared" si="52"/>
        <v>3.85</v>
      </c>
      <c r="BX43" s="1">
        <f t="shared" si="53"/>
        <v>6.2</v>
      </c>
      <c r="BY43" s="1">
        <f t="shared" si="54"/>
        <v>9.93</v>
      </c>
      <c r="CA43" s="1">
        <f t="shared" si="55"/>
        <v>0.64</v>
      </c>
      <c r="CB43" s="1">
        <f t="shared" si="56"/>
        <v>1.06</v>
      </c>
      <c r="CC43" s="1">
        <f t="shared" si="57"/>
        <v>1.75</v>
      </c>
      <c r="CD43" s="1">
        <f t="shared" si="69"/>
        <v>2.82</v>
      </c>
      <c r="CE43" s="1">
        <f t="shared" si="58"/>
        <v>4.51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1.47</v>
      </c>
      <c r="B44" s="2">
        <f t="shared" si="24"/>
        <v>1164</v>
      </c>
      <c r="C44" s="3">
        <v>3.3</v>
      </c>
      <c r="D44" s="1">
        <f t="shared" si="79"/>
        <v>57.83</v>
      </c>
      <c r="E44" s="1">
        <f t="shared" si="80"/>
        <v>26.32</v>
      </c>
      <c r="F44" s="1">
        <f t="shared" si="81"/>
        <v>10.95</v>
      </c>
      <c r="G44" s="1">
        <f t="shared" si="82"/>
        <v>1.6</v>
      </c>
      <c r="H44" s="3">
        <f t="shared" si="64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0.22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0.63</v>
      </c>
      <c r="V44" s="4">
        <f t="shared" si="3"/>
        <v>1.58</v>
      </c>
      <c r="W44" s="4">
        <v>0.06</v>
      </c>
      <c r="X44" s="1">
        <f t="shared" si="30"/>
        <v>0.42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6932.9</v>
      </c>
      <c r="BE44" s="1">
        <f t="shared" si="67"/>
        <v>7935.61</v>
      </c>
      <c r="BF44" s="1">
        <f t="shared" si="37"/>
        <v>37.19</v>
      </c>
      <c r="BG44" s="1">
        <f t="shared" si="38"/>
        <v>36.229999999999997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1.41</v>
      </c>
      <c r="BV44" s="1">
        <f t="shared" si="51"/>
        <v>2.34</v>
      </c>
      <c r="BW44" s="1">
        <f t="shared" si="52"/>
        <v>3.85</v>
      </c>
      <c r="BX44" s="1">
        <f t="shared" si="53"/>
        <v>6.2</v>
      </c>
      <c r="BY44" s="1">
        <f t="shared" si="54"/>
        <v>9.93</v>
      </c>
      <c r="CA44" s="1">
        <f t="shared" si="55"/>
        <v>0.64</v>
      </c>
      <c r="CB44" s="1">
        <f t="shared" si="56"/>
        <v>1.07</v>
      </c>
      <c r="CC44" s="1">
        <f t="shared" si="57"/>
        <v>1.76</v>
      </c>
      <c r="CD44" s="1">
        <f t="shared" si="69"/>
        <v>2.83</v>
      </c>
      <c r="CE44" s="1">
        <f t="shared" si="58"/>
        <v>4.53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1.47</v>
      </c>
      <c r="B45" s="2">
        <f t="shared" si="24"/>
        <v>1165</v>
      </c>
      <c r="C45" s="3">
        <v>3.4</v>
      </c>
      <c r="D45" s="1">
        <f t="shared" si="79"/>
        <v>57.85</v>
      </c>
      <c r="E45" s="1">
        <f t="shared" si="80"/>
        <v>26.27</v>
      </c>
      <c r="F45" s="1">
        <f t="shared" si="81"/>
        <v>10.89</v>
      </c>
      <c r="G45" s="1">
        <f t="shared" si="82"/>
        <v>1.59</v>
      </c>
      <c r="H45" s="3">
        <f t="shared" si="64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0.22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0.63</v>
      </c>
      <c r="V45" s="4">
        <f t="shared" si="3"/>
        <v>1.58</v>
      </c>
      <c r="W45" s="4">
        <v>0.06</v>
      </c>
      <c r="X45" s="1">
        <f t="shared" si="30"/>
        <v>0.42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6851.47</v>
      </c>
      <c r="BE45" s="1">
        <f t="shared" si="67"/>
        <v>7903.72</v>
      </c>
      <c r="BF45" s="1">
        <f t="shared" si="37"/>
        <v>37.14</v>
      </c>
      <c r="BG45" s="1">
        <f t="shared" si="38"/>
        <v>36.26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1.41</v>
      </c>
      <c r="BV45" s="1">
        <f t="shared" si="51"/>
        <v>2.35</v>
      </c>
      <c r="BW45" s="1">
        <f t="shared" si="52"/>
        <v>3.86</v>
      </c>
      <c r="BX45" s="1">
        <f t="shared" si="53"/>
        <v>6.21</v>
      </c>
      <c r="BY45" s="1">
        <f t="shared" si="54"/>
        <v>9.92</v>
      </c>
      <c r="CA45" s="1">
        <f t="shared" si="55"/>
        <v>0.65</v>
      </c>
      <c r="CB45" s="1">
        <f t="shared" si="56"/>
        <v>1.08</v>
      </c>
      <c r="CC45" s="1">
        <f t="shared" si="57"/>
        <v>1.77</v>
      </c>
      <c r="CD45" s="1">
        <f t="shared" si="69"/>
        <v>2.85</v>
      </c>
      <c r="CE45" s="1">
        <f t="shared" si="58"/>
        <v>4.55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1.47</v>
      </c>
      <c r="B46" s="2">
        <f t="shared" si="24"/>
        <v>1165</v>
      </c>
      <c r="C46" s="3">
        <v>3.5</v>
      </c>
      <c r="D46" s="1">
        <f t="shared" si="79"/>
        <v>57.88</v>
      </c>
      <c r="E46" s="1">
        <f t="shared" si="80"/>
        <v>26.22</v>
      </c>
      <c r="F46" s="1">
        <f>$F$5+$F$7*$C46</f>
        <v>10.83</v>
      </c>
      <c r="G46" s="1">
        <f t="shared" si="82"/>
        <v>1.58</v>
      </c>
      <c r="H46" s="3">
        <f t="shared" si="64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0.22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0.63</v>
      </c>
      <c r="V46" s="4">
        <f t="shared" si="3"/>
        <v>1.58</v>
      </c>
      <c r="W46" s="4">
        <v>0.06</v>
      </c>
      <c r="X46" s="1">
        <f t="shared" si="30"/>
        <v>0.42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6770.91</v>
      </c>
      <c r="BE46" s="1">
        <f t="shared" si="67"/>
        <v>7871.35</v>
      </c>
      <c r="BF46" s="1">
        <f t="shared" si="37"/>
        <v>37.090000000000003</v>
      </c>
      <c r="BG46" s="1">
        <f t="shared" si="38"/>
        <v>36.28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1.42</v>
      </c>
      <c r="BV46" s="1">
        <f t="shared" si="51"/>
        <v>2.35</v>
      </c>
      <c r="BW46" s="1">
        <f t="shared" si="52"/>
        <v>3.87</v>
      </c>
      <c r="BX46" s="1">
        <f t="shared" si="53"/>
        <v>6.22</v>
      </c>
      <c r="BY46" s="1">
        <f t="shared" si="54"/>
        <v>9.92</v>
      </c>
      <c r="CA46" s="1">
        <f t="shared" si="55"/>
        <v>0.65</v>
      </c>
      <c r="CB46" s="1">
        <f t="shared" si="56"/>
        <v>1.08</v>
      </c>
      <c r="CC46" s="1">
        <f t="shared" si="57"/>
        <v>1.78</v>
      </c>
      <c r="CD46" s="1">
        <f t="shared" si="69"/>
        <v>2.86</v>
      </c>
      <c r="CE46" s="1">
        <f t="shared" si="58"/>
        <v>4.57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1.47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64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0.22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0.63</v>
      </c>
      <c r="V47" s="4">
        <f t="shared" si="3"/>
        <v>1.58</v>
      </c>
      <c r="W47" s="4">
        <v>0.06</v>
      </c>
      <c r="X47" s="1">
        <f t="shared" si="30"/>
        <v>0.42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6691.22</v>
      </c>
      <c r="BE47" s="1">
        <f t="shared" si="67"/>
        <v>7838.57</v>
      </c>
      <c r="BF47" s="1">
        <f t="shared" si="37"/>
        <v>37.03</v>
      </c>
      <c r="BG47" s="1">
        <f t="shared" si="38"/>
        <v>36.299999999999997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1.42</v>
      </c>
      <c r="BV47" s="1">
        <f t="shared" si="51"/>
        <v>2.35</v>
      </c>
      <c r="BW47" s="1">
        <f t="shared" si="52"/>
        <v>3.87</v>
      </c>
      <c r="BX47" s="1">
        <f t="shared" si="53"/>
        <v>6.22</v>
      </c>
      <c r="BY47" s="1">
        <f t="shared" si="54"/>
        <v>9.91</v>
      </c>
      <c r="CA47" s="1">
        <f t="shared" si="55"/>
        <v>0.66</v>
      </c>
      <c r="CB47" s="1">
        <f t="shared" si="56"/>
        <v>1.0900000000000001</v>
      </c>
      <c r="CC47" s="1">
        <f t="shared" si="57"/>
        <v>1.79</v>
      </c>
      <c r="CD47" s="1">
        <f t="shared" si="69"/>
        <v>2.88</v>
      </c>
      <c r="CE47" s="1">
        <f t="shared" si="58"/>
        <v>4.59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1.47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64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0.22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0.63</v>
      </c>
      <c r="V48" s="4">
        <f t="shared" si="3"/>
        <v>1.58</v>
      </c>
      <c r="W48" s="4">
        <v>0.06</v>
      </c>
      <c r="X48" s="1">
        <f t="shared" si="30"/>
        <v>0.42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6612.38</v>
      </c>
      <c r="BE48" s="1">
        <f t="shared" si="67"/>
        <v>7805.43</v>
      </c>
      <c r="BF48" s="1">
        <f t="shared" si="37"/>
        <v>36.979999999999997</v>
      </c>
      <c r="BG48" s="1">
        <f t="shared" si="38"/>
        <v>36.32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1.42</v>
      </c>
      <c r="BV48" s="1">
        <f t="shared" si="51"/>
        <v>2.36</v>
      </c>
      <c r="BW48" s="1">
        <f t="shared" si="52"/>
        <v>3.88</v>
      </c>
      <c r="BX48" s="1">
        <f t="shared" si="53"/>
        <v>6.23</v>
      </c>
      <c r="BY48" s="1">
        <f t="shared" si="54"/>
        <v>9.91</v>
      </c>
      <c r="CA48" s="1">
        <f t="shared" si="55"/>
        <v>0.66</v>
      </c>
      <c r="CB48" s="1">
        <f t="shared" si="56"/>
        <v>1.1000000000000001</v>
      </c>
      <c r="CC48" s="1">
        <f t="shared" si="57"/>
        <v>1.8</v>
      </c>
      <c r="CD48" s="1">
        <f t="shared" si="69"/>
        <v>2.9</v>
      </c>
      <c r="CE48" s="1">
        <f t="shared" si="58"/>
        <v>4.6100000000000003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1.47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64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0.22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0.63</v>
      </c>
      <c r="V49" s="4">
        <f t="shared" si="3"/>
        <v>1.57</v>
      </c>
      <c r="W49" s="4">
        <v>0.06</v>
      </c>
      <c r="X49" s="1">
        <f t="shared" si="30"/>
        <v>0.42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6534.4</v>
      </c>
      <c r="BE49" s="1">
        <f t="shared" si="67"/>
        <v>7771.98</v>
      </c>
      <c r="BF49" s="1">
        <f t="shared" si="37"/>
        <v>36.93</v>
      </c>
      <c r="BG49" s="1">
        <f t="shared" si="38"/>
        <v>36.340000000000003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1.43</v>
      </c>
      <c r="BV49" s="1">
        <f t="shared" si="51"/>
        <v>2.36</v>
      </c>
      <c r="BW49" s="1">
        <f t="shared" si="52"/>
        <v>3.89</v>
      </c>
      <c r="BX49" s="1">
        <f t="shared" si="53"/>
        <v>6.23</v>
      </c>
      <c r="BY49" s="1">
        <f t="shared" si="54"/>
        <v>9.9</v>
      </c>
      <c r="CA49" s="1">
        <f t="shared" si="55"/>
        <v>0.67</v>
      </c>
      <c r="CB49" s="1">
        <f t="shared" si="56"/>
        <v>1.1100000000000001</v>
      </c>
      <c r="CC49" s="1">
        <f t="shared" si="57"/>
        <v>1.82</v>
      </c>
      <c r="CD49" s="1">
        <f t="shared" si="69"/>
        <v>2.91</v>
      </c>
      <c r="CE49" s="1">
        <f t="shared" si="58"/>
        <v>4.63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1.47</v>
      </c>
      <c r="B50" s="2">
        <f t="shared" si="24"/>
        <v>1167</v>
      </c>
      <c r="C50" s="3">
        <v>3.9</v>
      </c>
      <c r="D50" s="1">
        <f t="shared" ref="D50:D59" si="83">$D$5+$D$7*$C50</f>
        <v>57.98</v>
      </c>
      <c r="E50" s="1">
        <f t="shared" ref="E50:E59" si="84">$E$5+$E$7*$C50</f>
        <v>26.01</v>
      </c>
      <c r="F50" s="1">
        <f t="shared" ref="F50:F59" si="85">$F$5+$F$7*$C50</f>
        <v>10.58</v>
      </c>
      <c r="G50" s="1">
        <f t="shared" ref="G50:G59" si="86">$G$5+$G$7*$C50</f>
        <v>1.53</v>
      </c>
      <c r="H50" s="3">
        <f t="shared" si="64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0.22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0.63</v>
      </c>
      <c r="V50" s="4">
        <f t="shared" si="3"/>
        <v>1.57</v>
      </c>
      <c r="W50" s="4">
        <v>0.06</v>
      </c>
      <c r="X50" s="1">
        <f t="shared" si="30"/>
        <v>0.42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6457.25</v>
      </c>
      <c r="BE50" s="1">
        <f t="shared" si="67"/>
        <v>7738.27</v>
      </c>
      <c r="BF50" s="1">
        <f t="shared" si="37"/>
        <v>36.869999999999997</v>
      </c>
      <c r="BG50" s="1">
        <f t="shared" si="38"/>
        <v>36.35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1.43</v>
      </c>
      <c r="BV50" s="1">
        <f t="shared" si="51"/>
        <v>2.37</v>
      </c>
      <c r="BW50" s="1">
        <f t="shared" si="52"/>
        <v>3.89</v>
      </c>
      <c r="BX50" s="1">
        <f t="shared" si="53"/>
        <v>6.23</v>
      </c>
      <c r="BY50" s="1">
        <f t="shared" si="54"/>
        <v>9.89</v>
      </c>
      <c r="CA50" s="1">
        <f t="shared" si="55"/>
        <v>0.67</v>
      </c>
      <c r="CB50" s="1">
        <f t="shared" si="56"/>
        <v>1.1100000000000001</v>
      </c>
      <c r="CC50" s="1">
        <f t="shared" si="57"/>
        <v>1.83</v>
      </c>
      <c r="CD50" s="1">
        <f t="shared" si="69"/>
        <v>2.93</v>
      </c>
      <c r="CE50" s="1">
        <f t="shared" si="58"/>
        <v>4.6500000000000004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1.47</v>
      </c>
      <c r="B51" s="2">
        <f t="shared" si="24"/>
        <v>1167</v>
      </c>
      <c r="C51" s="3">
        <v>4</v>
      </c>
      <c r="D51" s="1">
        <f t="shared" si="83"/>
        <v>58</v>
      </c>
      <c r="E51" s="1">
        <f t="shared" si="84"/>
        <v>25.96</v>
      </c>
      <c r="F51" s="1">
        <f t="shared" si="85"/>
        <v>10.52</v>
      </c>
      <c r="G51" s="1">
        <f t="shared" si="86"/>
        <v>1.52</v>
      </c>
      <c r="H51" s="3">
        <f t="shared" si="64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0.22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0.63</v>
      </c>
      <c r="V51" s="4">
        <f t="shared" si="3"/>
        <v>1.57</v>
      </c>
      <c r="W51" s="4">
        <v>0.06</v>
      </c>
      <c r="X51" s="1">
        <f t="shared" si="30"/>
        <v>0.42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6380.93</v>
      </c>
      <c r="BE51" s="1">
        <f t="shared" si="67"/>
        <v>7704.34</v>
      </c>
      <c r="BF51" s="1">
        <f t="shared" si="37"/>
        <v>36.82</v>
      </c>
      <c r="BG51" s="1">
        <f t="shared" si="38"/>
        <v>36.36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1.43</v>
      </c>
      <c r="BV51" s="1">
        <f t="shared" si="51"/>
        <v>2.38</v>
      </c>
      <c r="BW51" s="1">
        <f t="shared" si="52"/>
        <v>3.9</v>
      </c>
      <c r="BX51" s="1">
        <f t="shared" si="53"/>
        <v>6.24</v>
      </c>
      <c r="BY51" s="1">
        <f t="shared" si="54"/>
        <v>9.89</v>
      </c>
      <c r="CA51" s="1">
        <f t="shared" si="55"/>
        <v>0.68</v>
      </c>
      <c r="CB51" s="1">
        <f t="shared" si="56"/>
        <v>1.1200000000000001</v>
      </c>
      <c r="CC51" s="1">
        <f t="shared" si="57"/>
        <v>1.84</v>
      </c>
      <c r="CD51" s="1">
        <f t="shared" si="69"/>
        <v>2.95</v>
      </c>
      <c r="CE51" s="1">
        <f t="shared" si="58"/>
        <v>4.67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1.47</v>
      </c>
      <c r="B52" s="2">
        <f t="shared" si="24"/>
        <v>1168</v>
      </c>
      <c r="C52" s="3">
        <v>4.0999999999999996</v>
      </c>
      <c r="D52" s="1">
        <f t="shared" si="83"/>
        <v>58.03</v>
      </c>
      <c r="E52" s="1">
        <f t="shared" si="84"/>
        <v>25.91</v>
      </c>
      <c r="F52" s="1">
        <f t="shared" si="85"/>
        <v>10.46</v>
      </c>
      <c r="G52" s="1">
        <f t="shared" si="86"/>
        <v>1.51</v>
      </c>
      <c r="H52" s="3">
        <f t="shared" si="64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0.22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0.63</v>
      </c>
      <c r="V52" s="4">
        <f t="shared" si="3"/>
        <v>1.57</v>
      </c>
      <c r="W52" s="4">
        <v>0.06</v>
      </c>
      <c r="X52" s="1">
        <f t="shared" si="30"/>
        <v>0.42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6305.44</v>
      </c>
      <c r="BE52" s="1">
        <f t="shared" si="67"/>
        <v>7670.22</v>
      </c>
      <c r="BF52" s="1">
        <f t="shared" si="37"/>
        <v>36.770000000000003</v>
      </c>
      <c r="BG52" s="1">
        <f t="shared" si="38"/>
        <v>36.369999999999997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1.44</v>
      </c>
      <c r="BV52" s="1">
        <f t="shared" si="51"/>
        <v>2.38</v>
      </c>
      <c r="BW52" s="1">
        <f t="shared" si="52"/>
        <v>3.91</v>
      </c>
      <c r="BX52" s="1">
        <f t="shared" si="53"/>
        <v>6.25</v>
      </c>
      <c r="BY52" s="1">
        <f t="shared" si="54"/>
        <v>9.89</v>
      </c>
      <c r="CA52" s="1">
        <f t="shared" si="55"/>
        <v>0.68</v>
      </c>
      <c r="CB52" s="1">
        <f t="shared" si="56"/>
        <v>1.1299999999999999</v>
      </c>
      <c r="CC52" s="1">
        <f t="shared" si="57"/>
        <v>1.85</v>
      </c>
      <c r="CD52" s="1">
        <f t="shared" si="69"/>
        <v>2.96</v>
      </c>
      <c r="CE52" s="1">
        <f t="shared" si="58"/>
        <v>4.6900000000000004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1.47</v>
      </c>
      <c r="B53" s="2">
        <f t="shared" si="24"/>
        <v>1168</v>
      </c>
      <c r="C53" s="3">
        <v>4.2</v>
      </c>
      <c r="D53" s="1">
        <f t="shared" si="83"/>
        <v>58.05</v>
      </c>
      <c r="E53" s="1">
        <f t="shared" si="84"/>
        <v>25.86</v>
      </c>
      <c r="F53" s="1">
        <f t="shared" si="85"/>
        <v>10.4</v>
      </c>
      <c r="G53" s="1">
        <f t="shared" si="86"/>
        <v>1.5</v>
      </c>
      <c r="H53" s="3">
        <f t="shared" si="64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0.22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0.63</v>
      </c>
      <c r="V53" s="4">
        <f t="shared" si="3"/>
        <v>1.57</v>
      </c>
      <c r="W53" s="4">
        <v>0.06</v>
      </c>
      <c r="X53" s="1">
        <f t="shared" si="30"/>
        <v>0.41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6230.76</v>
      </c>
      <c r="BE53" s="1">
        <f t="shared" si="67"/>
        <v>7635.95</v>
      </c>
      <c r="BF53" s="1">
        <f t="shared" si="37"/>
        <v>37.61</v>
      </c>
      <c r="BG53" s="1">
        <f t="shared" si="38"/>
        <v>36.4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1.44</v>
      </c>
      <c r="BV53" s="1">
        <f t="shared" si="51"/>
        <v>2.39</v>
      </c>
      <c r="BW53" s="1">
        <f t="shared" si="52"/>
        <v>3.91</v>
      </c>
      <c r="BX53" s="1">
        <f t="shared" si="53"/>
        <v>6.26</v>
      </c>
      <c r="BY53" s="1">
        <f t="shared" si="54"/>
        <v>9.89</v>
      </c>
      <c r="CA53" s="1">
        <f t="shared" si="55"/>
        <v>0.69</v>
      </c>
      <c r="CB53" s="1">
        <f t="shared" si="56"/>
        <v>1.1399999999999999</v>
      </c>
      <c r="CC53" s="1">
        <f t="shared" si="57"/>
        <v>1.87</v>
      </c>
      <c r="CD53" s="1">
        <f t="shared" si="69"/>
        <v>2.98</v>
      </c>
      <c r="CE53" s="1">
        <f t="shared" si="58"/>
        <v>4.72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1.47</v>
      </c>
      <c r="B54" s="2">
        <f t="shared" si="24"/>
        <v>1169</v>
      </c>
      <c r="C54" s="3">
        <v>4.3</v>
      </c>
      <c r="D54" s="1">
        <f t="shared" si="83"/>
        <v>58.08</v>
      </c>
      <c r="E54" s="1">
        <f t="shared" si="84"/>
        <v>25.81</v>
      </c>
      <c r="F54" s="1">
        <f t="shared" si="85"/>
        <v>10.33</v>
      </c>
      <c r="G54" s="1">
        <f t="shared" si="86"/>
        <v>1.48</v>
      </c>
      <c r="H54" s="3">
        <f t="shared" si="64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0.22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0.63</v>
      </c>
      <c r="V54" s="4">
        <f t="shared" si="3"/>
        <v>1.57</v>
      </c>
      <c r="W54" s="4">
        <v>0.06</v>
      </c>
      <c r="X54" s="1">
        <f t="shared" si="30"/>
        <v>0.41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6156.89</v>
      </c>
      <c r="BE54" s="1">
        <f t="shared" si="67"/>
        <v>7601.55</v>
      </c>
      <c r="BF54" s="1">
        <f t="shared" si="37"/>
        <v>37.549999999999997</v>
      </c>
      <c r="BG54" s="1">
        <f t="shared" si="38"/>
        <v>36.43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1.44</v>
      </c>
      <c r="BV54" s="1">
        <f t="shared" si="51"/>
        <v>2.39</v>
      </c>
      <c r="BW54" s="1">
        <f t="shared" si="52"/>
        <v>3.92</v>
      </c>
      <c r="BX54" s="1">
        <f t="shared" si="53"/>
        <v>6.26</v>
      </c>
      <c r="BY54" s="1">
        <f t="shared" si="54"/>
        <v>9.89</v>
      </c>
      <c r="CA54" s="1">
        <f t="shared" si="55"/>
        <v>0.69</v>
      </c>
      <c r="CB54" s="1">
        <f t="shared" si="56"/>
        <v>1.1399999999999999</v>
      </c>
      <c r="CC54" s="1">
        <f t="shared" si="57"/>
        <v>1.88</v>
      </c>
      <c r="CD54" s="1">
        <f t="shared" si="69"/>
        <v>3</v>
      </c>
      <c r="CE54" s="1">
        <f t="shared" si="58"/>
        <v>4.74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1.47</v>
      </c>
      <c r="B55" s="2">
        <f t="shared" si="24"/>
        <v>1169</v>
      </c>
      <c r="C55" s="3">
        <v>4.4000000000000004</v>
      </c>
      <c r="D55" s="1">
        <f t="shared" si="83"/>
        <v>58.1</v>
      </c>
      <c r="E55" s="1">
        <f t="shared" si="84"/>
        <v>25.76</v>
      </c>
      <c r="F55" s="1">
        <f t="shared" si="85"/>
        <v>10.27</v>
      </c>
      <c r="G55" s="1">
        <f t="shared" si="86"/>
        <v>1.47</v>
      </c>
      <c r="H55" s="3">
        <f t="shared" si="64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0.22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0.63</v>
      </c>
      <c r="V55" s="4">
        <f t="shared" si="3"/>
        <v>1.57</v>
      </c>
      <c r="W55" s="4">
        <v>0.06</v>
      </c>
      <c r="X55" s="1">
        <f t="shared" si="30"/>
        <v>0.41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6083.82</v>
      </c>
      <c r="BE55" s="1">
        <f t="shared" si="67"/>
        <v>7567.06</v>
      </c>
      <c r="BF55" s="1">
        <f t="shared" si="37"/>
        <v>37.5</v>
      </c>
      <c r="BG55" s="1">
        <f t="shared" si="38"/>
        <v>36.450000000000003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1.45</v>
      </c>
      <c r="BV55" s="1">
        <f t="shared" si="51"/>
        <v>2.39</v>
      </c>
      <c r="BW55" s="1">
        <f t="shared" si="52"/>
        <v>3.92</v>
      </c>
      <c r="BX55" s="1">
        <f t="shared" si="53"/>
        <v>6.26</v>
      </c>
      <c r="BY55" s="1">
        <f t="shared" si="54"/>
        <v>9.89</v>
      </c>
      <c r="CA55" s="1">
        <f t="shared" si="55"/>
        <v>0.7</v>
      </c>
      <c r="CB55" s="1">
        <f t="shared" si="56"/>
        <v>1.1499999999999999</v>
      </c>
      <c r="CC55" s="1">
        <f t="shared" si="57"/>
        <v>1.89</v>
      </c>
      <c r="CD55" s="1">
        <f t="shared" si="69"/>
        <v>3.02</v>
      </c>
      <c r="CE55" s="1">
        <f t="shared" si="58"/>
        <v>4.76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1.47</v>
      </c>
      <c r="B56" s="2">
        <f t="shared" si="24"/>
        <v>1170</v>
      </c>
      <c r="C56" s="3">
        <v>4.5</v>
      </c>
      <c r="D56" s="1">
        <f t="shared" si="83"/>
        <v>58.13</v>
      </c>
      <c r="E56" s="1">
        <f t="shared" si="84"/>
        <v>25.71</v>
      </c>
      <c r="F56" s="1">
        <f t="shared" si="85"/>
        <v>10.210000000000001</v>
      </c>
      <c r="G56" s="1">
        <f t="shared" si="86"/>
        <v>1.46</v>
      </c>
      <c r="H56" s="3">
        <f t="shared" si="64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0.22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0.63</v>
      </c>
      <c r="V56" s="4">
        <f t="shared" si="3"/>
        <v>1.56</v>
      </c>
      <c r="W56" s="4">
        <v>0.06</v>
      </c>
      <c r="X56" s="1">
        <f t="shared" si="30"/>
        <v>0.41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6011.53</v>
      </c>
      <c r="BE56" s="1">
        <f t="shared" si="67"/>
        <v>7532.49</v>
      </c>
      <c r="BF56" s="1">
        <f t="shared" si="37"/>
        <v>37.44</v>
      </c>
      <c r="BG56" s="1">
        <f t="shared" si="38"/>
        <v>36.47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1.45</v>
      </c>
      <c r="BV56" s="1">
        <f t="shared" si="51"/>
        <v>2.4</v>
      </c>
      <c r="BW56" s="1">
        <f t="shared" si="52"/>
        <v>3.93</v>
      </c>
      <c r="BX56" s="1">
        <f t="shared" si="53"/>
        <v>6.27</v>
      </c>
      <c r="BY56" s="1">
        <f t="shared" si="54"/>
        <v>9.89</v>
      </c>
      <c r="CA56" s="1">
        <f t="shared" si="55"/>
        <v>0.7</v>
      </c>
      <c r="CB56" s="1">
        <f t="shared" si="56"/>
        <v>1.1599999999999999</v>
      </c>
      <c r="CC56" s="1">
        <f t="shared" si="57"/>
        <v>1.9</v>
      </c>
      <c r="CD56" s="1">
        <f t="shared" si="69"/>
        <v>3.03</v>
      </c>
      <c r="CE56" s="1">
        <f t="shared" si="58"/>
        <v>4.79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1.47</v>
      </c>
      <c r="B57" s="2">
        <f t="shared" si="24"/>
        <v>1170</v>
      </c>
      <c r="C57" s="3">
        <v>4.5999999999999996</v>
      </c>
      <c r="D57" s="1">
        <f t="shared" si="83"/>
        <v>58.15</v>
      </c>
      <c r="E57" s="1">
        <f t="shared" si="84"/>
        <v>25.65</v>
      </c>
      <c r="F57" s="1">
        <f t="shared" si="85"/>
        <v>10.15</v>
      </c>
      <c r="G57" s="1">
        <f t="shared" si="86"/>
        <v>1.45</v>
      </c>
      <c r="H57" s="3">
        <f t="shared" si="64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0.22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0.63</v>
      </c>
      <c r="V57" s="4">
        <f t="shared" si="3"/>
        <v>1.56</v>
      </c>
      <c r="W57" s="4">
        <v>0.06</v>
      </c>
      <c r="X57" s="1">
        <f t="shared" si="30"/>
        <v>0.41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5940.04</v>
      </c>
      <c r="BE57" s="1">
        <f t="shared" si="67"/>
        <v>7497.87</v>
      </c>
      <c r="BF57" s="1">
        <f t="shared" si="37"/>
        <v>37.380000000000003</v>
      </c>
      <c r="BG57" s="1">
        <f t="shared" si="38"/>
        <v>36.49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1.45</v>
      </c>
      <c r="BV57" s="1">
        <f t="shared" si="51"/>
        <v>2.4</v>
      </c>
      <c r="BW57" s="1">
        <f t="shared" si="52"/>
        <v>3.94</v>
      </c>
      <c r="BX57" s="1">
        <f t="shared" si="53"/>
        <v>6.27</v>
      </c>
      <c r="BY57" s="1">
        <f t="shared" si="54"/>
        <v>9.8800000000000008</v>
      </c>
      <c r="CA57" s="1">
        <f t="shared" si="55"/>
        <v>0.71</v>
      </c>
      <c r="CB57" s="1">
        <f t="shared" si="56"/>
        <v>1.17</v>
      </c>
      <c r="CC57" s="1">
        <f t="shared" si="57"/>
        <v>1.92</v>
      </c>
      <c r="CD57" s="1">
        <f t="shared" si="69"/>
        <v>3.05</v>
      </c>
      <c r="CE57" s="1">
        <f t="shared" si="58"/>
        <v>4.8099999999999996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1.47</v>
      </c>
      <c r="B58" s="2">
        <f t="shared" si="24"/>
        <v>1170</v>
      </c>
      <c r="C58" s="3">
        <v>4.7</v>
      </c>
      <c r="D58" s="1">
        <f t="shared" si="83"/>
        <v>58.18</v>
      </c>
      <c r="E58" s="1">
        <f t="shared" si="84"/>
        <v>25.6</v>
      </c>
      <c r="F58" s="1">
        <f t="shared" si="85"/>
        <v>10.09</v>
      </c>
      <c r="G58" s="1">
        <f t="shared" si="86"/>
        <v>1.44</v>
      </c>
      <c r="H58" s="3">
        <f t="shared" si="64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0.22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0.63</v>
      </c>
      <c r="V58" s="4">
        <f t="shared" si="3"/>
        <v>1.56</v>
      </c>
      <c r="W58" s="4">
        <v>0.06</v>
      </c>
      <c r="X58" s="1">
        <f t="shared" si="30"/>
        <v>0.41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5869.32</v>
      </c>
      <c r="BE58" s="1">
        <f t="shared" si="67"/>
        <v>7463.22</v>
      </c>
      <c r="BF58" s="1">
        <f t="shared" si="37"/>
        <v>37.33</v>
      </c>
      <c r="BG58" s="1">
        <f t="shared" si="38"/>
        <v>36.51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1.46</v>
      </c>
      <c r="BV58" s="1">
        <f t="shared" si="51"/>
        <v>2.41</v>
      </c>
      <c r="BW58" s="1">
        <f t="shared" si="52"/>
        <v>3.94</v>
      </c>
      <c r="BX58" s="1">
        <f t="shared" si="53"/>
        <v>6.28</v>
      </c>
      <c r="BY58" s="1">
        <f t="shared" si="54"/>
        <v>9.8800000000000008</v>
      </c>
      <c r="CA58" s="1">
        <f t="shared" si="55"/>
        <v>0.71</v>
      </c>
      <c r="CB58" s="1">
        <f t="shared" si="56"/>
        <v>1.18</v>
      </c>
      <c r="CC58" s="1">
        <f t="shared" si="57"/>
        <v>1.93</v>
      </c>
      <c r="CD58" s="1">
        <f t="shared" si="69"/>
        <v>3.07</v>
      </c>
      <c r="CE58" s="1">
        <f t="shared" si="58"/>
        <v>4.83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1.47</v>
      </c>
      <c r="B59" s="2">
        <f t="shared" si="24"/>
        <v>1171</v>
      </c>
      <c r="C59" s="3">
        <v>4.8</v>
      </c>
      <c r="D59" s="1">
        <f t="shared" si="83"/>
        <v>58.2</v>
      </c>
      <c r="E59" s="1">
        <f t="shared" si="84"/>
        <v>25.55</v>
      </c>
      <c r="F59" s="1">
        <f t="shared" si="85"/>
        <v>10.02</v>
      </c>
      <c r="G59" s="1">
        <f t="shared" si="86"/>
        <v>1.42</v>
      </c>
      <c r="H59" s="3">
        <f t="shared" si="64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0.22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0.63</v>
      </c>
      <c r="V59" s="4">
        <f t="shared" si="3"/>
        <v>1.56</v>
      </c>
      <c r="W59" s="4">
        <v>0.06</v>
      </c>
      <c r="X59" s="1">
        <f t="shared" si="30"/>
        <v>0.41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5799.37</v>
      </c>
      <c r="BE59" s="1">
        <f t="shared" si="67"/>
        <v>7428.56</v>
      </c>
      <c r="BF59" s="1">
        <f t="shared" si="37"/>
        <v>37.270000000000003</v>
      </c>
      <c r="BG59" s="1">
        <f t="shared" si="38"/>
        <v>36.53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1.46</v>
      </c>
      <c r="BV59" s="1">
        <f t="shared" si="51"/>
        <v>2.41</v>
      </c>
      <c r="BW59" s="1">
        <f t="shared" si="52"/>
        <v>3.95</v>
      </c>
      <c r="BX59" s="1">
        <f t="shared" si="53"/>
        <v>6.28</v>
      </c>
      <c r="BY59" s="1">
        <f t="shared" si="54"/>
        <v>9.8699999999999992</v>
      </c>
      <c r="CA59" s="1">
        <f t="shared" si="55"/>
        <v>0.72</v>
      </c>
      <c r="CB59" s="1">
        <f t="shared" si="56"/>
        <v>1.19</v>
      </c>
      <c r="CC59" s="1">
        <f t="shared" si="57"/>
        <v>1.94</v>
      </c>
      <c r="CD59" s="1">
        <f t="shared" si="69"/>
        <v>3.09</v>
      </c>
      <c r="CE59" s="1">
        <f t="shared" si="58"/>
        <v>4.8499999999999996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1.47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64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0.22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0.63</v>
      </c>
      <c r="V60" s="4">
        <f t="shared" si="3"/>
        <v>1.56</v>
      </c>
      <c r="W60" s="4">
        <v>0.06</v>
      </c>
      <c r="X60" s="1">
        <f t="shared" si="30"/>
        <v>0.41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5730.18</v>
      </c>
      <c r="BE60" s="1">
        <f t="shared" si="67"/>
        <v>7393.9</v>
      </c>
      <c r="BF60" s="1">
        <f t="shared" si="37"/>
        <v>37.21</v>
      </c>
      <c r="BG60" s="1">
        <f t="shared" si="38"/>
        <v>36.54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1.46</v>
      </c>
      <c r="BV60" s="1">
        <f t="shared" si="51"/>
        <v>2.42</v>
      </c>
      <c r="BW60" s="1">
        <f t="shared" si="52"/>
        <v>3.96</v>
      </c>
      <c r="BX60" s="1">
        <f t="shared" si="53"/>
        <v>6.29</v>
      </c>
      <c r="BY60" s="1">
        <f t="shared" si="54"/>
        <v>9.8699999999999992</v>
      </c>
      <c r="CA60" s="1">
        <f t="shared" si="55"/>
        <v>0.72</v>
      </c>
      <c r="CB60" s="1">
        <f t="shared" si="56"/>
        <v>1.2</v>
      </c>
      <c r="CC60" s="1">
        <f t="shared" si="57"/>
        <v>1.96</v>
      </c>
      <c r="CD60" s="1">
        <f t="shared" si="69"/>
        <v>3.11</v>
      </c>
      <c r="CE60" s="1">
        <f t="shared" si="58"/>
        <v>4.88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1.47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64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0.15</v>
      </c>
      <c r="Q61" s="4">
        <f t="shared" si="1"/>
        <v>0.22</v>
      </c>
      <c r="R61" s="4">
        <v>0.3</v>
      </c>
      <c r="S61" s="1">
        <f t="shared" si="65"/>
        <v>7.0000000000000007E-2</v>
      </c>
      <c r="T61" s="4">
        <v>0.12</v>
      </c>
      <c r="U61" s="4">
        <f t="shared" si="2"/>
        <v>0.63</v>
      </c>
      <c r="V61" s="4">
        <f t="shared" si="3"/>
        <v>1.56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6459.16</v>
      </c>
      <c r="BE61" s="1">
        <f t="shared" si="67"/>
        <v>7375.21</v>
      </c>
      <c r="BF61" s="1">
        <f t="shared" si="37"/>
        <v>37.159999999999997</v>
      </c>
      <c r="BG61" s="1">
        <f t="shared" si="38"/>
        <v>36.549999999999997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1.47</v>
      </c>
      <c r="BV61" s="1">
        <f t="shared" si="51"/>
        <v>2.42</v>
      </c>
      <c r="BW61" s="1">
        <f t="shared" si="52"/>
        <v>3.97</v>
      </c>
      <c r="BX61" s="1">
        <f t="shared" si="53"/>
        <v>6.3</v>
      </c>
      <c r="BY61" s="1">
        <f t="shared" si="54"/>
        <v>9.8699999999999992</v>
      </c>
      <c r="CA61" s="1">
        <f t="shared" si="55"/>
        <v>0.73</v>
      </c>
      <c r="CB61" s="1">
        <f t="shared" si="56"/>
        <v>1.2</v>
      </c>
      <c r="CC61" s="1">
        <f t="shared" si="57"/>
        <v>1.97</v>
      </c>
      <c r="CD61" s="1">
        <f t="shared" si="69"/>
        <v>3.12</v>
      </c>
      <c r="CE61" s="1">
        <f t="shared" si="58"/>
        <v>4.8899999999999997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1.47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64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0.15</v>
      </c>
      <c r="Q62" s="4">
        <f t="shared" si="1"/>
        <v>0.22</v>
      </c>
      <c r="R62" s="4">
        <v>0.3</v>
      </c>
      <c r="S62" s="1">
        <f t="shared" si="65"/>
        <v>7.0000000000000007E-2</v>
      </c>
      <c r="T62" s="4">
        <v>0.12</v>
      </c>
      <c r="U62" s="4">
        <f t="shared" si="2"/>
        <v>0.63</v>
      </c>
      <c r="V62" s="4">
        <f t="shared" si="3"/>
        <v>1.56</v>
      </c>
      <c r="W62" s="4">
        <v>0.06</v>
      </c>
      <c r="X62" s="1">
        <f t="shared" si="30"/>
        <v>0.4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6370.1</v>
      </c>
      <c r="BE62" s="1">
        <f t="shared" si="67"/>
        <v>7355.5</v>
      </c>
      <c r="BF62" s="1">
        <f t="shared" si="37"/>
        <v>38.03</v>
      </c>
      <c r="BG62" s="1">
        <f t="shared" si="38"/>
        <v>36.58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1.47</v>
      </c>
      <c r="BV62" s="1">
        <f t="shared" si="51"/>
        <v>2.4300000000000002</v>
      </c>
      <c r="BW62" s="1">
        <f t="shared" si="52"/>
        <v>3.97</v>
      </c>
      <c r="BX62" s="1">
        <f t="shared" si="53"/>
        <v>6.31</v>
      </c>
      <c r="BY62" s="1">
        <f t="shared" si="54"/>
        <v>9.8699999999999992</v>
      </c>
      <c r="CA62" s="1">
        <f t="shared" si="55"/>
        <v>0.73</v>
      </c>
      <c r="CB62" s="1">
        <f t="shared" si="56"/>
        <v>1.21</v>
      </c>
      <c r="CC62" s="1">
        <f t="shared" si="57"/>
        <v>1.98</v>
      </c>
      <c r="CD62" s="1">
        <f t="shared" si="69"/>
        <v>3.14</v>
      </c>
      <c r="CE62" s="1">
        <f t="shared" si="58"/>
        <v>4.91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1.47</v>
      </c>
      <c r="B63" s="2">
        <f t="shared" si="24"/>
        <v>1173</v>
      </c>
      <c r="C63" s="3">
        <v>5.2</v>
      </c>
      <c r="D63" s="1">
        <f t="shared" ref="D63:D64" si="87">$D$5+$D$7*$C63</f>
        <v>58.3</v>
      </c>
      <c r="E63" s="1">
        <f t="shared" ref="E63:E64" si="88">$E$5+$E$7*$C63</f>
        <v>25.35</v>
      </c>
      <c r="F63" s="1">
        <f t="shared" ref="F63:F64" si="89">$F$5+$F$7*$C63</f>
        <v>9.7799999999999994</v>
      </c>
      <c r="G63" s="1">
        <f t="shared" ref="G63:G64" si="90">$G$5+$G$7*$C63</f>
        <v>1.38</v>
      </c>
      <c r="H63" s="3">
        <f t="shared" si="64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0.15</v>
      </c>
      <c r="Q63" s="4">
        <f t="shared" si="1"/>
        <v>0.21</v>
      </c>
      <c r="R63" s="4">
        <v>0.3</v>
      </c>
      <c r="S63" s="1">
        <f t="shared" si="65"/>
        <v>7.0000000000000007E-2</v>
      </c>
      <c r="T63" s="4">
        <v>0.12</v>
      </c>
      <c r="U63" s="4">
        <f t="shared" si="2"/>
        <v>0.63</v>
      </c>
      <c r="V63" s="4">
        <f t="shared" si="3"/>
        <v>1.55</v>
      </c>
      <c r="W63" s="4">
        <v>0.06</v>
      </c>
      <c r="X63" s="1">
        <f t="shared" si="30"/>
        <v>0.4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6282.18</v>
      </c>
      <c r="BE63" s="1">
        <f t="shared" si="67"/>
        <v>7334.86</v>
      </c>
      <c r="BF63" s="1">
        <f t="shared" si="37"/>
        <v>37.97</v>
      </c>
      <c r="BG63" s="1">
        <f t="shared" si="38"/>
        <v>36.61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1.47</v>
      </c>
      <c r="BV63" s="1">
        <f t="shared" si="51"/>
        <v>2.4300000000000002</v>
      </c>
      <c r="BW63" s="1">
        <f t="shared" si="52"/>
        <v>3.98</v>
      </c>
      <c r="BX63" s="1">
        <f t="shared" si="53"/>
        <v>6.32</v>
      </c>
      <c r="BY63" s="1">
        <f t="shared" si="54"/>
        <v>9.8699999999999992</v>
      </c>
      <c r="CA63" s="1">
        <f t="shared" si="55"/>
        <v>0.74</v>
      </c>
      <c r="CB63" s="1">
        <f t="shared" si="56"/>
        <v>1.21</v>
      </c>
      <c r="CC63" s="1">
        <f t="shared" si="57"/>
        <v>1.99</v>
      </c>
      <c r="CD63" s="1">
        <f t="shared" si="69"/>
        <v>3.15</v>
      </c>
      <c r="CE63" s="1">
        <f t="shared" si="58"/>
        <v>4.93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1.47</v>
      </c>
      <c r="B64" s="2">
        <f t="shared" si="24"/>
        <v>1173</v>
      </c>
      <c r="C64" s="3">
        <v>5.3</v>
      </c>
      <c r="D64" s="1">
        <f t="shared" si="87"/>
        <v>58.33</v>
      </c>
      <c r="E64" s="1">
        <f t="shared" si="88"/>
        <v>25.3</v>
      </c>
      <c r="F64" s="1">
        <f t="shared" si="89"/>
        <v>9.7100000000000009</v>
      </c>
      <c r="G64" s="1">
        <f t="shared" si="90"/>
        <v>1.36</v>
      </c>
      <c r="H64" s="3">
        <f t="shared" si="64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0.15</v>
      </c>
      <c r="Q64" s="4">
        <f t="shared" si="1"/>
        <v>0.21</v>
      </c>
      <c r="R64" s="4">
        <v>0.3</v>
      </c>
      <c r="S64" s="1">
        <f t="shared" si="65"/>
        <v>7.0000000000000007E-2</v>
      </c>
      <c r="T64" s="4">
        <v>0.12</v>
      </c>
      <c r="U64" s="4">
        <f t="shared" si="2"/>
        <v>0.63</v>
      </c>
      <c r="V64" s="4">
        <f t="shared" si="3"/>
        <v>1.55</v>
      </c>
      <c r="W64" s="4">
        <v>0.06</v>
      </c>
      <c r="X64" s="1">
        <f t="shared" si="30"/>
        <v>0.4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6195.38</v>
      </c>
      <c r="BE64" s="1">
        <f t="shared" si="67"/>
        <v>7313.36</v>
      </c>
      <c r="BF64" s="1">
        <f t="shared" si="37"/>
        <v>37.909999999999997</v>
      </c>
      <c r="BG64" s="1">
        <f t="shared" si="38"/>
        <v>36.630000000000003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1.48</v>
      </c>
      <c r="BV64" s="1">
        <f t="shared" si="51"/>
        <v>2.44</v>
      </c>
      <c r="BW64" s="1">
        <f t="shared" si="52"/>
        <v>3.99</v>
      </c>
      <c r="BX64" s="1">
        <f t="shared" si="53"/>
        <v>6.32</v>
      </c>
      <c r="BY64" s="1">
        <f t="shared" si="54"/>
        <v>9.8699999999999992</v>
      </c>
      <c r="CA64" s="1">
        <f t="shared" si="55"/>
        <v>0.74</v>
      </c>
      <c r="CB64" s="1">
        <f t="shared" si="56"/>
        <v>1.22</v>
      </c>
      <c r="CC64" s="1">
        <f t="shared" si="57"/>
        <v>2</v>
      </c>
      <c r="CD64" s="1">
        <f t="shared" si="69"/>
        <v>3.17</v>
      </c>
      <c r="CE64" s="1">
        <f t="shared" si="58"/>
        <v>4.9400000000000004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1.47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64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0.15</v>
      </c>
      <c r="Q65" s="4">
        <f t="shared" si="1"/>
        <v>0.21</v>
      </c>
      <c r="R65" s="4">
        <v>0.3</v>
      </c>
      <c r="S65" s="1">
        <f t="shared" si="65"/>
        <v>7.0000000000000007E-2</v>
      </c>
      <c r="T65" s="4">
        <v>0.12</v>
      </c>
      <c r="U65" s="4">
        <f t="shared" si="2"/>
        <v>0.63</v>
      </c>
      <c r="V65" s="4">
        <f t="shared" si="3"/>
        <v>1.55</v>
      </c>
      <c r="W65" s="4">
        <v>0.06</v>
      </c>
      <c r="X65" s="1">
        <f t="shared" si="30"/>
        <v>0.4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6109.69</v>
      </c>
      <c r="BE65" s="1">
        <f t="shared" si="67"/>
        <v>7291.07</v>
      </c>
      <c r="BF65" s="1">
        <f t="shared" si="37"/>
        <v>37.85</v>
      </c>
      <c r="BG65" s="1">
        <f t="shared" si="38"/>
        <v>36.65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1.48</v>
      </c>
      <c r="BV65" s="1">
        <f t="shared" si="51"/>
        <v>2.44</v>
      </c>
      <c r="BW65" s="1">
        <f t="shared" si="52"/>
        <v>3.99</v>
      </c>
      <c r="BX65" s="1">
        <f t="shared" si="53"/>
        <v>6.33</v>
      </c>
      <c r="BY65" s="1">
        <f t="shared" si="54"/>
        <v>9.8699999999999992</v>
      </c>
      <c r="CA65" s="1">
        <f t="shared" si="55"/>
        <v>0.74</v>
      </c>
      <c r="CB65" s="1">
        <f t="shared" si="56"/>
        <v>1.23</v>
      </c>
      <c r="CC65" s="1">
        <f t="shared" si="57"/>
        <v>2.0099999999999998</v>
      </c>
      <c r="CD65" s="1">
        <f t="shared" si="69"/>
        <v>3.18</v>
      </c>
      <c r="CE65" s="1">
        <f t="shared" si="58"/>
        <v>4.96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1.47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64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0.15</v>
      </c>
      <c r="Q66" s="4">
        <f t="shared" si="1"/>
        <v>0.21</v>
      </c>
      <c r="R66" s="4">
        <v>0.3</v>
      </c>
      <c r="S66" s="1">
        <f t="shared" si="65"/>
        <v>7.0000000000000007E-2</v>
      </c>
      <c r="T66" s="4">
        <v>0.12</v>
      </c>
      <c r="U66" s="4">
        <f t="shared" si="2"/>
        <v>0.63</v>
      </c>
      <c r="V66" s="4">
        <f t="shared" si="3"/>
        <v>1.55</v>
      </c>
      <c r="W66" s="4">
        <v>0.06</v>
      </c>
      <c r="X66" s="1">
        <f t="shared" si="30"/>
        <v>0.4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6025.09</v>
      </c>
      <c r="BE66" s="1">
        <f t="shared" si="67"/>
        <v>7268.05</v>
      </c>
      <c r="BF66" s="1">
        <f t="shared" si="37"/>
        <v>37.79</v>
      </c>
      <c r="BG66" s="1">
        <f t="shared" si="38"/>
        <v>36.67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1.48</v>
      </c>
      <c r="BV66" s="1">
        <f t="shared" si="51"/>
        <v>2.4500000000000002</v>
      </c>
      <c r="BW66" s="1">
        <f t="shared" si="52"/>
        <v>4</v>
      </c>
      <c r="BX66" s="1">
        <f t="shared" si="53"/>
        <v>6.34</v>
      </c>
      <c r="BY66" s="1">
        <f t="shared" si="54"/>
        <v>9.8699999999999992</v>
      </c>
      <c r="CA66" s="1">
        <f t="shared" si="55"/>
        <v>0.75</v>
      </c>
      <c r="CB66" s="1">
        <f t="shared" si="56"/>
        <v>1.24</v>
      </c>
      <c r="CC66" s="1">
        <f t="shared" si="57"/>
        <v>2.02</v>
      </c>
      <c r="CD66" s="1">
        <f t="shared" si="69"/>
        <v>3.2</v>
      </c>
      <c r="CE66" s="1">
        <f t="shared" si="58"/>
        <v>4.9800000000000004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1.47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64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0.15</v>
      </c>
      <c r="Q67" s="4">
        <f t="shared" si="1"/>
        <v>0.21</v>
      </c>
      <c r="R67" s="4">
        <v>0.3</v>
      </c>
      <c r="S67" s="1">
        <f t="shared" si="65"/>
        <v>7.0000000000000007E-2</v>
      </c>
      <c r="T67" s="4">
        <v>0.12</v>
      </c>
      <c r="U67" s="4">
        <f t="shared" si="2"/>
        <v>0.63</v>
      </c>
      <c r="V67" s="4">
        <f t="shared" si="3"/>
        <v>1.55</v>
      </c>
      <c r="W67" s="4">
        <v>0.06</v>
      </c>
      <c r="X67" s="1">
        <f t="shared" si="30"/>
        <v>0.4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5941.58</v>
      </c>
      <c r="BE67" s="1">
        <f t="shared" si="67"/>
        <v>7244.36</v>
      </c>
      <c r="BF67" s="1">
        <f t="shared" si="37"/>
        <v>37.729999999999997</v>
      </c>
      <c r="BG67" s="1">
        <f t="shared" si="38"/>
        <v>36.69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1.49</v>
      </c>
      <c r="BV67" s="1">
        <f t="shared" si="51"/>
        <v>2.4500000000000002</v>
      </c>
      <c r="BW67" s="1">
        <f t="shared" si="52"/>
        <v>4</v>
      </c>
      <c r="BX67" s="1">
        <f t="shared" si="53"/>
        <v>6.35</v>
      </c>
      <c r="BY67" s="1">
        <f t="shared" si="54"/>
        <v>9.8699999999999992</v>
      </c>
      <c r="CA67" s="1">
        <f t="shared" si="55"/>
        <v>0.75</v>
      </c>
      <c r="CB67" s="1">
        <f t="shared" si="56"/>
        <v>1.24</v>
      </c>
      <c r="CC67" s="1">
        <f t="shared" si="57"/>
        <v>2.0299999999999998</v>
      </c>
      <c r="CD67" s="1">
        <f t="shared" si="69"/>
        <v>3.22</v>
      </c>
      <c r="CE67" s="1">
        <f t="shared" si="58"/>
        <v>5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1.47</v>
      </c>
      <c r="B68" s="2">
        <f t="shared" si="24"/>
        <v>1175</v>
      </c>
      <c r="C68" s="3">
        <v>5.7</v>
      </c>
      <c r="D68" s="1">
        <f t="shared" ref="D68:D93" si="91">$D$5+$D$7*$C68</f>
        <v>58.43</v>
      </c>
      <c r="E68" s="1">
        <f t="shared" ref="E68:E93" si="92">$E$5+$E$7*$C68</f>
        <v>25.09</v>
      </c>
      <c r="F68" s="1">
        <f t="shared" ref="F68:F93" si="93">$F$5+$F$7*$C68</f>
        <v>9.4700000000000006</v>
      </c>
      <c r="G68" s="1">
        <f t="shared" ref="G68:G93" si="94">$G$5+$G$7*$C68</f>
        <v>1.32</v>
      </c>
      <c r="H68" s="3">
        <f t="shared" si="64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0.15</v>
      </c>
      <c r="Q68" s="4">
        <f t="shared" si="1"/>
        <v>0.21</v>
      </c>
      <c r="R68" s="4">
        <v>0.3</v>
      </c>
      <c r="S68" s="1">
        <f t="shared" si="65"/>
        <v>7.0000000000000007E-2</v>
      </c>
      <c r="T68" s="4">
        <v>0.12</v>
      </c>
      <c r="U68" s="4">
        <f t="shared" si="2"/>
        <v>0.63</v>
      </c>
      <c r="V68" s="4">
        <f t="shared" si="3"/>
        <v>1.54</v>
      </c>
      <c r="W68" s="4">
        <v>0.06</v>
      </c>
      <c r="X68" s="1">
        <f t="shared" si="30"/>
        <v>0.4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5859.14</v>
      </c>
      <c r="BE68" s="1">
        <f t="shared" si="67"/>
        <v>7220.06</v>
      </c>
      <c r="BF68" s="1">
        <f t="shared" si="37"/>
        <v>37.67</v>
      </c>
      <c r="BG68" s="1">
        <f t="shared" si="38"/>
        <v>36.71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1.49</v>
      </c>
      <c r="BV68" s="1">
        <f t="shared" si="51"/>
        <v>2.46</v>
      </c>
      <c r="BW68" s="1">
        <f t="shared" si="52"/>
        <v>4.01</v>
      </c>
      <c r="BX68" s="1">
        <f t="shared" si="53"/>
        <v>6.36</v>
      </c>
      <c r="BY68" s="1">
        <f t="shared" si="54"/>
        <v>9.86</v>
      </c>
      <c r="CA68" s="1">
        <f t="shared" si="55"/>
        <v>0.76</v>
      </c>
      <c r="CB68" s="1">
        <f t="shared" si="56"/>
        <v>1.25</v>
      </c>
      <c r="CC68" s="1">
        <f t="shared" si="57"/>
        <v>2.04</v>
      </c>
      <c r="CD68" s="1">
        <f t="shared" si="69"/>
        <v>3.23</v>
      </c>
      <c r="CE68" s="1">
        <f t="shared" si="58"/>
        <v>5.01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1.47</v>
      </c>
      <c r="B69" s="2">
        <f t="shared" si="24"/>
        <v>1175</v>
      </c>
      <c r="C69" s="3">
        <v>5.8</v>
      </c>
      <c r="D69" s="1">
        <f t="shared" si="91"/>
        <v>58.45</v>
      </c>
      <c r="E69" s="1">
        <f t="shared" si="92"/>
        <v>25.04</v>
      </c>
      <c r="F69" s="1">
        <f t="shared" si="93"/>
        <v>9.4</v>
      </c>
      <c r="G69" s="1">
        <f t="shared" si="94"/>
        <v>1.3</v>
      </c>
      <c r="H69" s="3">
        <f t="shared" si="64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0.15</v>
      </c>
      <c r="Q69" s="4">
        <f t="shared" si="1"/>
        <v>0.21</v>
      </c>
      <c r="R69" s="4">
        <v>0.3</v>
      </c>
      <c r="S69" s="1">
        <f t="shared" si="65"/>
        <v>7.0000000000000007E-2</v>
      </c>
      <c r="T69" s="4">
        <v>0.12</v>
      </c>
      <c r="U69" s="4">
        <f t="shared" si="2"/>
        <v>0.63</v>
      </c>
      <c r="V69" s="4">
        <f t="shared" si="3"/>
        <v>1.54</v>
      </c>
      <c r="W69" s="4">
        <v>0.06</v>
      </c>
      <c r="X69" s="1">
        <f t="shared" si="30"/>
        <v>0.4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5777.75</v>
      </c>
      <c r="BE69" s="1">
        <f t="shared" si="67"/>
        <v>7195.19</v>
      </c>
      <c r="BF69" s="1">
        <f t="shared" si="37"/>
        <v>37.61</v>
      </c>
      <c r="BG69" s="1">
        <f t="shared" si="38"/>
        <v>36.729999999999997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1.49</v>
      </c>
      <c r="BV69" s="1">
        <f t="shared" si="51"/>
        <v>2.4700000000000002</v>
      </c>
      <c r="BW69" s="1">
        <f t="shared" si="52"/>
        <v>4.0199999999999996</v>
      </c>
      <c r="BX69" s="1">
        <f t="shared" si="53"/>
        <v>6.36</v>
      </c>
      <c r="BY69" s="1">
        <f t="shared" si="54"/>
        <v>9.86</v>
      </c>
      <c r="CA69" s="1">
        <f t="shared" si="55"/>
        <v>0.76</v>
      </c>
      <c r="CB69" s="1">
        <f t="shared" si="56"/>
        <v>1.26</v>
      </c>
      <c r="CC69" s="1">
        <f t="shared" si="57"/>
        <v>2.0499999999999998</v>
      </c>
      <c r="CD69" s="1">
        <f t="shared" si="69"/>
        <v>3.25</v>
      </c>
      <c r="CE69" s="1">
        <f t="shared" si="58"/>
        <v>5.03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1.47</v>
      </c>
      <c r="B70" s="2">
        <f t="shared" si="24"/>
        <v>1176</v>
      </c>
      <c r="C70" s="3">
        <v>5.9</v>
      </c>
      <c r="D70" s="1">
        <f t="shared" si="91"/>
        <v>58.48</v>
      </c>
      <c r="E70" s="1">
        <f t="shared" si="92"/>
        <v>24.99</v>
      </c>
      <c r="F70" s="1">
        <f t="shared" si="93"/>
        <v>9.34</v>
      </c>
      <c r="G70" s="1">
        <f t="shared" si="94"/>
        <v>1.29</v>
      </c>
      <c r="H70" s="3">
        <f t="shared" si="64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0.15</v>
      </c>
      <c r="Q70" s="4">
        <f t="shared" si="1"/>
        <v>0.21</v>
      </c>
      <c r="R70" s="4">
        <v>0.3</v>
      </c>
      <c r="S70" s="1">
        <f t="shared" si="65"/>
        <v>7.0000000000000007E-2</v>
      </c>
      <c r="T70" s="4">
        <v>0.12</v>
      </c>
      <c r="U70" s="4">
        <f t="shared" si="2"/>
        <v>0.63</v>
      </c>
      <c r="V70" s="4">
        <f t="shared" si="3"/>
        <v>1.54</v>
      </c>
      <c r="W70" s="4">
        <v>0.06</v>
      </c>
      <c r="X70" s="1">
        <f t="shared" si="30"/>
        <v>0.4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5697.42</v>
      </c>
      <c r="BE70" s="1">
        <f t="shared" si="67"/>
        <v>7169.8</v>
      </c>
      <c r="BF70" s="1">
        <f t="shared" si="37"/>
        <v>37.549999999999997</v>
      </c>
      <c r="BG70" s="1">
        <f t="shared" si="38"/>
        <v>36.74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</v>
      </c>
      <c r="BV70" s="1">
        <f t="shared" si="51"/>
        <v>2.4700000000000002</v>
      </c>
      <c r="BW70" s="1">
        <f t="shared" si="52"/>
        <v>4.03</v>
      </c>
      <c r="BX70" s="1">
        <f t="shared" si="53"/>
        <v>6.37</v>
      </c>
      <c r="BY70" s="1">
        <f t="shared" si="54"/>
        <v>9.86</v>
      </c>
      <c r="CA70" s="1">
        <f t="shared" si="55"/>
        <v>0.77</v>
      </c>
      <c r="CB70" s="1">
        <f t="shared" si="56"/>
        <v>1.27</v>
      </c>
      <c r="CC70" s="1">
        <f t="shared" si="57"/>
        <v>2.06</v>
      </c>
      <c r="CD70" s="1">
        <f t="shared" si="69"/>
        <v>3.27</v>
      </c>
      <c r="CE70" s="1">
        <f t="shared" si="58"/>
        <v>5.05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1.47</v>
      </c>
      <c r="B71" s="2">
        <f t="shared" si="24"/>
        <v>1176</v>
      </c>
      <c r="C71" s="3">
        <v>6</v>
      </c>
      <c r="D71" s="1">
        <f t="shared" si="91"/>
        <v>58.5</v>
      </c>
      <c r="E71" s="1">
        <f t="shared" si="92"/>
        <v>24.94</v>
      </c>
      <c r="F71" s="1">
        <f t="shared" si="93"/>
        <v>9.2799999999999994</v>
      </c>
      <c r="G71" s="1">
        <f t="shared" si="94"/>
        <v>1.28</v>
      </c>
      <c r="H71" s="3">
        <f t="shared" si="64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0.15</v>
      </c>
      <c r="Q71" s="4">
        <f t="shared" si="1"/>
        <v>0.21</v>
      </c>
      <c r="R71" s="4">
        <v>0.3</v>
      </c>
      <c r="S71" s="1">
        <f t="shared" si="65"/>
        <v>7.0000000000000007E-2</v>
      </c>
      <c r="T71" s="4">
        <v>0.12</v>
      </c>
      <c r="U71" s="4">
        <f t="shared" si="2"/>
        <v>0.63</v>
      </c>
      <c r="V71" s="4">
        <f t="shared" si="3"/>
        <v>1.54</v>
      </c>
      <c r="W71" s="4">
        <v>0.06</v>
      </c>
      <c r="X71" s="1">
        <f t="shared" si="30"/>
        <v>0.39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5618.11</v>
      </c>
      <c r="BE71" s="1">
        <f t="shared" si="67"/>
        <v>7143.94</v>
      </c>
      <c r="BF71" s="1">
        <f t="shared" si="37"/>
        <v>38.450000000000003</v>
      </c>
      <c r="BG71" s="1">
        <f t="shared" si="38"/>
        <v>36.770000000000003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</v>
      </c>
      <c r="BV71" s="1">
        <f t="shared" si="51"/>
        <v>2.48</v>
      </c>
      <c r="BW71" s="1">
        <f t="shared" si="52"/>
        <v>4.03</v>
      </c>
      <c r="BX71" s="1">
        <f t="shared" si="53"/>
        <v>6.38</v>
      </c>
      <c r="BY71" s="1">
        <f t="shared" si="54"/>
        <v>9.86</v>
      </c>
      <c r="CA71" s="1">
        <f t="shared" si="55"/>
        <v>0.77</v>
      </c>
      <c r="CB71" s="1">
        <f t="shared" si="56"/>
        <v>1.27</v>
      </c>
      <c r="CC71" s="1">
        <f t="shared" si="57"/>
        <v>2.08</v>
      </c>
      <c r="CD71" s="1">
        <f t="shared" si="69"/>
        <v>3.28</v>
      </c>
      <c r="CE71" s="1">
        <f t="shared" si="58"/>
        <v>5.08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1.47</v>
      </c>
      <c r="B72" s="2">
        <f t="shared" si="24"/>
        <v>1177</v>
      </c>
      <c r="C72" s="3">
        <v>6.1</v>
      </c>
      <c r="D72" s="1">
        <f t="shared" si="91"/>
        <v>58.53</v>
      </c>
      <c r="E72" s="1">
        <f t="shared" si="92"/>
        <v>24.89</v>
      </c>
      <c r="F72" s="1">
        <f t="shared" si="93"/>
        <v>9.2200000000000006</v>
      </c>
      <c r="G72" s="1">
        <f t="shared" si="94"/>
        <v>1.27</v>
      </c>
      <c r="H72" s="3">
        <f t="shared" si="64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0.15</v>
      </c>
      <c r="Q72" s="4">
        <f t="shared" si="1"/>
        <v>0.21</v>
      </c>
      <c r="R72" s="4">
        <v>0.3</v>
      </c>
      <c r="S72" s="1">
        <f t="shared" si="65"/>
        <v>7.0000000000000007E-2</v>
      </c>
      <c r="T72" s="4">
        <v>0.12</v>
      </c>
      <c r="U72" s="4">
        <f t="shared" si="2"/>
        <v>0.63</v>
      </c>
      <c r="V72" s="4">
        <f t="shared" si="3"/>
        <v>1.54</v>
      </c>
      <c r="W72" s="4">
        <v>0.06</v>
      </c>
      <c r="X72" s="1">
        <f t="shared" si="30"/>
        <v>0.39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5539.83</v>
      </c>
      <c r="BE72" s="1">
        <f t="shared" si="67"/>
        <v>7117.64</v>
      </c>
      <c r="BF72" s="1">
        <f t="shared" si="37"/>
        <v>38.380000000000003</v>
      </c>
      <c r="BG72" s="1">
        <f t="shared" si="38"/>
        <v>36.799999999999997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</v>
      </c>
      <c r="BV72" s="1">
        <f t="shared" si="51"/>
        <v>2.48</v>
      </c>
      <c r="BW72" s="1">
        <f t="shared" si="52"/>
        <v>4.04</v>
      </c>
      <c r="BX72" s="1">
        <f t="shared" si="53"/>
        <v>6.39</v>
      </c>
      <c r="BY72" s="1">
        <f t="shared" si="54"/>
        <v>9.86</v>
      </c>
      <c r="CA72" s="1">
        <f t="shared" si="55"/>
        <v>0.78</v>
      </c>
      <c r="CB72" s="1">
        <f t="shared" si="56"/>
        <v>1.28</v>
      </c>
      <c r="CC72" s="1">
        <f t="shared" si="57"/>
        <v>2.09</v>
      </c>
      <c r="CD72" s="1">
        <f t="shared" si="69"/>
        <v>3.3</v>
      </c>
      <c r="CE72" s="1">
        <f t="shared" si="58"/>
        <v>5.0999999999999996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1.47</v>
      </c>
      <c r="B73" s="2">
        <f t="shared" si="24"/>
        <v>1177</v>
      </c>
      <c r="C73" s="3">
        <v>6.2</v>
      </c>
      <c r="D73" s="1">
        <f t="shared" si="91"/>
        <v>58.55</v>
      </c>
      <c r="E73" s="1">
        <f t="shared" si="92"/>
        <v>24.84</v>
      </c>
      <c r="F73" s="1">
        <f t="shared" si="93"/>
        <v>9.16</v>
      </c>
      <c r="G73" s="1">
        <f t="shared" si="94"/>
        <v>1.26</v>
      </c>
      <c r="H73" s="3">
        <f t="shared" si="64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0.15</v>
      </c>
      <c r="Q73" s="4">
        <f t="shared" si="1"/>
        <v>0.21</v>
      </c>
      <c r="R73" s="4">
        <v>0.3</v>
      </c>
      <c r="S73" s="1">
        <f t="shared" si="65"/>
        <v>7.0000000000000007E-2</v>
      </c>
      <c r="T73" s="4">
        <v>0.12</v>
      </c>
      <c r="U73" s="4">
        <f t="shared" si="2"/>
        <v>0.63</v>
      </c>
      <c r="V73" s="4">
        <f t="shared" si="3"/>
        <v>1.54</v>
      </c>
      <c r="W73" s="4">
        <v>0.06</v>
      </c>
      <c r="X73" s="1">
        <f t="shared" si="30"/>
        <v>0.39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5462.55</v>
      </c>
      <c r="BE73" s="1">
        <f t="shared" si="67"/>
        <v>7090.95</v>
      </c>
      <c r="BF73" s="1">
        <f t="shared" si="37"/>
        <v>38.32</v>
      </c>
      <c r="BG73" s="1">
        <f t="shared" si="38"/>
        <v>36.82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1.51</v>
      </c>
      <c r="BV73" s="1">
        <f t="shared" si="51"/>
        <v>2.4900000000000002</v>
      </c>
      <c r="BW73" s="1">
        <f t="shared" si="52"/>
        <v>4.04</v>
      </c>
      <c r="BX73" s="1">
        <f t="shared" si="53"/>
        <v>6.4</v>
      </c>
      <c r="BY73" s="1">
        <f t="shared" si="54"/>
        <v>9.86</v>
      </c>
      <c r="CA73" s="1">
        <f t="shared" si="55"/>
        <v>0.78</v>
      </c>
      <c r="CB73" s="1">
        <f t="shared" si="56"/>
        <v>1.29</v>
      </c>
      <c r="CC73" s="1">
        <f t="shared" si="57"/>
        <v>2.1</v>
      </c>
      <c r="CD73" s="1">
        <f t="shared" si="69"/>
        <v>3.32</v>
      </c>
      <c r="CE73" s="1">
        <f t="shared" si="58"/>
        <v>5.12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1.47</v>
      </c>
      <c r="B74" s="2">
        <f t="shared" si="24"/>
        <v>1177</v>
      </c>
      <c r="C74" s="3">
        <v>6.3</v>
      </c>
      <c r="D74" s="1">
        <f t="shared" si="91"/>
        <v>58.58</v>
      </c>
      <c r="E74" s="1">
        <f t="shared" si="92"/>
        <v>24.79</v>
      </c>
      <c r="F74" s="1">
        <f t="shared" si="93"/>
        <v>9.09</v>
      </c>
      <c r="G74" s="1">
        <f t="shared" si="94"/>
        <v>1.24</v>
      </c>
      <c r="H74" s="3">
        <f t="shared" si="64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0.15</v>
      </c>
      <c r="Q74" s="4">
        <f t="shared" si="1"/>
        <v>0.21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0.63</v>
      </c>
      <c r="V74" s="4">
        <f t="shared" si="3"/>
        <v>1.54</v>
      </c>
      <c r="W74" s="4">
        <v>0.06</v>
      </c>
      <c r="X74" s="1">
        <f t="shared" si="30"/>
        <v>0.39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5386.27</v>
      </c>
      <c r="BE74" s="1">
        <f t="shared" si="67"/>
        <v>7063.89</v>
      </c>
      <c r="BF74" s="1">
        <f t="shared" si="37"/>
        <v>38.26</v>
      </c>
      <c r="BG74" s="1">
        <f t="shared" si="38"/>
        <v>36.840000000000003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1.51</v>
      </c>
      <c r="BV74" s="1">
        <f t="shared" si="51"/>
        <v>2.4900000000000002</v>
      </c>
      <c r="BW74" s="1">
        <f t="shared" si="52"/>
        <v>4.05</v>
      </c>
      <c r="BX74" s="1">
        <f t="shared" si="53"/>
        <v>6.4</v>
      </c>
      <c r="BY74" s="1">
        <f t="shared" si="54"/>
        <v>9.86</v>
      </c>
      <c r="CA74" s="1">
        <f t="shared" si="55"/>
        <v>0.79</v>
      </c>
      <c r="CB74" s="1">
        <f t="shared" si="56"/>
        <v>1.3</v>
      </c>
      <c r="CC74" s="1">
        <f t="shared" si="57"/>
        <v>2.11</v>
      </c>
      <c r="CD74" s="1">
        <f t="shared" si="69"/>
        <v>3.34</v>
      </c>
      <c r="CE74" s="1">
        <f t="shared" si="58"/>
        <v>5.14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1.47</v>
      </c>
      <c r="B75" s="2">
        <f t="shared" si="24"/>
        <v>1178</v>
      </c>
      <c r="C75" s="3">
        <v>6.4</v>
      </c>
      <c r="D75" s="1">
        <f t="shared" si="91"/>
        <v>58.6</v>
      </c>
      <c r="E75" s="1">
        <f t="shared" si="92"/>
        <v>24.74</v>
      </c>
      <c r="F75" s="1">
        <f t="shared" si="93"/>
        <v>9.0299999999999994</v>
      </c>
      <c r="G75" s="1">
        <f t="shared" si="94"/>
        <v>1.23</v>
      </c>
      <c r="H75" s="3">
        <f t="shared" si="64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0.21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0.63</v>
      </c>
      <c r="V75" s="4">
        <f t="shared" si="3"/>
        <v>1.53</v>
      </c>
      <c r="W75" s="4">
        <v>0.06</v>
      </c>
      <c r="X75" s="1">
        <f t="shared" si="30"/>
        <v>0.39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5310.98</v>
      </c>
      <c r="BE75" s="1">
        <f t="shared" si="67"/>
        <v>7036.5</v>
      </c>
      <c r="BF75" s="1">
        <f t="shared" si="37"/>
        <v>38.19</v>
      </c>
      <c r="BG75" s="1">
        <f t="shared" si="38"/>
        <v>36.86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1.51</v>
      </c>
      <c r="BV75" s="1">
        <f t="shared" si="51"/>
        <v>2.5</v>
      </c>
      <c r="BW75" s="1">
        <f t="shared" si="52"/>
        <v>4.0599999999999996</v>
      </c>
      <c r="BX75" s="1">
        <f t="shared" si="53"/>
        <v>6.41</v>
      </c>
      <c r="BY75" s="1">
        <f t="shared" si="54"/>
        <v>9.86</v>
      </c>
      <c r="CA75" s="1">
        <f t="shared" si="55"/>
        <v>0.79</v>
      </c>
      <c r="CB75" s="1">
        <f t="shared" si="56"/>
        <v>1.31</v>
      </c>
      <c r="CC75" s="1">
        <f t="shared" si="57"/>
        <v>2.13</v>
      </c>
      <c r="CD75" s="1">
        <f t="shared" si="69"/>
        <v>3.36</v>
      </c>
      <c r="CE75" s="1">
        <f t="shared" si="58"/>
        <v>5.17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1.47</v>
      </c>
      <c r="B76" s="2">
        <f t="shared" si="24"/>
        <v>1178</v>
      </c>
      <c r="C76" s="3">
        <v>6.5</v>
      </c>
      <c r="D76" s="1">
        <f t="shared" si="91"/>
        <v>58.63</v>
      </c>
      <c r="E76" s="1">
        <f t="shared" si="92"/>
        <v>24.69</v>
      </c>
      <c r="F76" s="1">
        <f t="shared" si="93"/>
        <v>8.9700000000000006</v>
      </c>
      <c r="G76" s="1">
        <f t="shared" si="94"/>
        <v>1.22</v>
      </c>
      <c r="H76" s="3">
        <f t="shared" si="64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5">10^(-3.46+3852/(B76+273.15)+0.87*$J$2-92*A76/(B76+273))</f>
        <v>0.15</v>
      </c>
      <c r="Q76" s="4">
        <f t="shared" ref="Q76:Q139" si="96">10^(-1.48+2.53*$M$2+1154/(B76+273.15)-235*A76/(B76+273.15))</f>
        <v>0.21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7">10^(3.31-(73*A76)/(B76+273.15)-0.038*$I$2)</f>
        <v>0.63</v>
      </c>
      <c r="V76" s="4">
        <f t="shared" ref="V76:V139" si="98">10^(-1.51+2.44*$M$2+2342/(B76+273.15)-160*A76/(B76+273.15))</f>
        <v>1.53</v>
      </c>
      <c r="W76" s="4">
        <v>0.06</v>
      </c>
      <c r="X76" s="1">
        <f t="shared" si="30"/>
        <v>0.39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99">10^(-2.3-0.258*$AE$9+1871/(B76+273.15)-0.24*$L$2)</f>
        <v>0.2</v>
      </c>
      <c r="AE76" s="1">
        <f t="shared" ref="AE76:AE139" si="100">10^(-4.61-0.198*$AE$9+5981/(B76+273.15)+4.48*$J$2)</f>
        <v>2.0499999999999998</v>
      </c>
      <c r="AF76" s="1">
        <f t="shared" ref="AF76:AF139" si="101">10^(-4.24-0.267*$AE$9+5717/(B76+273.15)+3.64*$M$2)</f>
        <v>3.96</v>
      </c>
      <c r="AG76" s="1">
        <f t="shared" ref="AG76:AG139" si="102">10^(-1.09+0.004*$K$2-0.186*$AE$9+2447/(B76+273.15))</f>
        <v>12.37</v>
      </c>
      <c r="AH76" s="1">
        <f t="shared" si="32"/>
        <v>1.21</v>
      </c>
      <c r="AI76" s="1">
        <f t="shared" ref="AI76:AI139" si="103">10^(-2.3-0.258*$AJ$9+1871/(B76+273.15)-0.24*$L$2)</f>
        <v>0.11</v>
      </c>
      <c r="AJ76" s="1">
        <f t="shared" ref="AJ76:AJ139" si="104">10^(-4.61-0.198*$AJ$9+5981/(B76+273.15)+4.48*$J$2)</f>
        <v>1.3</v>
      </c>
      <c r="AK76" s="1">
        <f t="shared" ref="AK76:AK139" si="105">10^(-4.24-0.267*$AJ$9+5717/(B76+273.15)+3.64*$M$2)</f>
        <v>2.14</v>
      </c>
      <c r="AL76" s="1">
        <f t="shared" ref="AL76:AL139" si="106">10^(-1.09+0.004*$K$2-0.186*$AJ$9+2447/(B76+273.15))</f>
        <v>8.06</v>
      </c>
      <c r="AM76" s="1">
        <f t="shared" si="33"/>
        <v>0.72</v>
      </c>
      <c r="AN76" s="1">
        <f t="shared" ref="AN76:AN139" si="107">10^(-2.3-0.258*$AO$9+1871/(B76+273.15)-0.24*$L$2)</f>
        <v>0.06</v>
      </c>
      <c r="AO76" s="1">
        <f t="shared" ref="AO76:AO139" si="108">10^(-4.61-0.198*$AO$9+5981/(B76+273.15)+4.48*$J$2)</f>
        <v>0.82</v>
      </c>
      <c r="AP76" s="1">
        <f t="shared" ref="AP76:AP139" si="109">10^(-4.24-0.267*$AO$9+5717/(B76+273.15)+3.64*$M$2)</f>
        <v>1.1599999999999999</v>
      </c>
      <c r="AQ76" s="1">
        <f t="shared" ref="AQ76:AQ139" si="110">10^(-1.09+0.004*$K$2-0.186*$AO$9+2447/(B76+273.15))</f>
        <v>5.25</v>
      </c>
      <c r="AR76" s="1">
        <f t="shared" si="34"/>
        <v>0.43</v>
      </c>
      <c r="AS76" s="1">
        <f t="shared" ref="AS76:AS139" si="111">10^(-2.3-0.258*$AT$9+1871/(B76+273.15)-0.24*$L$2)</f>
        <v>0.03</v>
      </c>
      <c r="AT76" s="1">
        <f t="shared" ref="AT76:AT139" si="112">10^(-4.61-0.198*$AT$9+5981/(B76+273.15)+4.48*$J$2)</f>
        <v>0.52</v>
      </c>
      <c r="AU76" s="1">
        <f t="shared" ref="AU76:AU139" si="113">10^(-4.24-0.267*$AT$9+5717/(B76+273.15)+3.64*$M$2)</f>
        <v>0.63</v>
      </c>
      <c r="AV76" s="1">
        <f t="shared" ref="AV76:AV139" si="114">10^(-1.09+0.004*$K$2-0.186*$AT$9+2447/(B76+273.15))</f>
        <v>3.42</v>
      </c>
      <c r="AW76" s="1">
        <f t="shared" si="35"/>
        <v>0.26</v>
      </c>
      <c r="AX76" s="1">
        <f t="shared" ref="AX76:AX139" si="115">10^(-2.3-0.258*$AY$9+1871/(B76+273.15)-0.24*$L$2)</f>
        <v>0.02</v>
      </c>
      <c r="AY76" s="1">
        <f t="shared" ref="AY76:AY139" si="116">10^(-4.61-0.198*$AY$9+5981/(B76+273.15)+4.48*$J$2)</f>
        <v>0.33</v>
      </c>
      <c r="AZ76" s="1">
        <f t="shared" ref="AZ76:AZ139" si="117">10^(-4.24-0.267*$AY$9+5717/(B76+273.15)+3.64*$M$2)</f>
        <v>0.34</v>
      </c>
      <c r="BA76" s="1">
        <f t="shared" ref="BA76:BA139" si="118">10^(-1.09+0.004*$K$2-0.186*$AY$9+2447/(B76+273.15))</f>
        <v>2.23</v>
      </c>
      <c r="BB76" s="1">
        <f t="shared" si="36"/>
        <v>0.16</v>
      </c>
      <c r="BD76" s="1">
        <f t="shared" si="66"/>
        <v>5236.6499999999996</v>
      </c>
      <c r="BE76" s="1">
        <f t="shared" si="67"/>
        <v>7008.81</v>
      </c>
      <c r="BF76" s="1">
        <f t="shared" si="37"/>
        <v>38.130000000000003</v>
      </c>
      <c r="BG76" s="1">
        <f t="shared" si="38"/>
        <v>36.880000000000003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1.52</v>
      </c>
      <c r="BV76" s="1">
        <f t="shared" si="51"/>
        <v>2.5</v>
      </c>
      <c r="BW76" s="1">
        <f t="shared" si="52"/>
        <v>4.0599999999999996</v>
      </c>
      <c r="BX76" s="1">
        <f t="shared" si="53"/>
        <v>6.42</v>
      </c>
      <c r="BY76" s="1">
        <f t="shared" si="54"/>
        <v>9.86</v>
      </c>
      <c r="CA76" s="1">
        <f t="shared" si="55"/>
        <v>0.8</v>
      </c>
      <c r="CB76" s="1">
        <f t="shared" si="56"/>
        <v>1.32</v>
      </c>
      <c r="CC76" s="1">
        <f t="shared" si="57"/>
        <v>2.14</v>
      </c>
      <c r="CD76" s="1">
        <f t="shared" si="69"/>
        <v>3.38</v>
      </c>
      <c r="CE76" s="1">
        <f t="shared" si="58"/>
        <v>5.19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1.47</v>
      </c>
      <c r="B77" s="2">
        <f t="shared" ref="B77:B140" si="119">$D$3+C77/0.23</f>
        <v>1179</v>
      </c>
      <c r="C77" s="3">
        <v>6.6</v>
      </c>
      <c r="D77" s="1">
        <f t="shared" si="91"/>
        <v>58.65</v>
      </c>
      <c r="E77" s="1">
        <f t="shared" si="92"/>
        <v>24.63</v>
      </c>
      <c r="F77" s="1">
        <f t="shared" si="93"/>
        <v>8.91</v>
      </c>
      <c r="G77" s="1">
        <f t="shared" si="94"/>
        <v>1.21</v>
      </c>
      <c r="H77" s="3">
        <f t="shared" si="64"/>
        <v>93.4</v>
      </c>
      <c r="J77" s="1">
        <f t="shared" ref="J77:J141" si="120">100*D77/H77</f>
        <v>62.79</v>
      </c>
      <c r="K77" s="1">
        <f t="shared" ref="K77:K141" si="121">100*E77/H77</f>
        <v>26.37</v>
      </c>
      <c r="L77" s="1">
        <f t="shared" ref="L77:L141" si="122">100*F77/H77</f>
        <v>9.5399999999999991</v>
      </c>
      <c r="M77" s="1">
        <f t="shared" ref="M77:M141" si="123">100*G77/H77</f>
        <v>1.3</v>
      </c>
      <c r="N77" s="3">
        <f t="shared" si="74"/>
        <v>100</v>
      </c>
      <c r="O77" s="4">
        <v>0.01</v>
      </c>
      <c r="P77" s="4">
        <f t="shared" si="95"/>
        <v>0.15</v>
      </c>
      <c r="Q77" s="4">
        <f t="shared" si="96"/>
        <v>0.21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7"/>
        <v>0.63</v>
      </c>
      <c r="V77" s="4">
        <f t="shared" si="98"/>
        <v>1.53</v>
      </c>
      <c r="W77" s="4">
        <v>0.06</v>
      </c>
      <c r="X77" s="1">
        <f t="shared" ref="X77:X140" si="124">(J77*T77+K77*U77+L77*V77+M77*W77)/100</f>
        <v>0.39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5">(J77*Y77+K77*Z77+L77*AA77+M77*AB77)/100</f>
        <v>0.12</v>
      </c>
      <c r="AD77" s="1">
        <f t="shared" si="99"/>
        <v>0.2</v>
      </c>
      <c r="AE77" s="1">
        <f t="shared" si="100"/>
        <v>2.0299999999999998</v>
      </c>
      <c r="AF77" s="1">
        <f t="shared" si="101"/>
        <v>3.93</v>
      </c>
      <c r="AG77" s="1">
        <f t="shared" si="102"/>
        <v>12.33</v>
      </c>
      <c r="AH77" s="1">
        <f t="shared" ref="AH77:AH140" si="126">(J77*AD77+K77*AE77+L77*AF77+M77*AG77)/100</f>
        <v>1.2</v>
      </c>
      <c r="AI77" s="1">
        <f t="shared" si="103"/>
        <v>0.11</v>
      </c>
      <c r="AJ77" s="1">
        <f t="shared" si="104"/>
        <v>1.29</v>
      </c>
      <c r="AK77" s="1">
        <f t="shared" si="105"/>
        <v>2.13</v>
      </c>
      <c r="AL77" s="1">
        <f t="shared" si="106"/>
        <v>8.0399999999999991</v>
      </c>
      <c r="AM77" s="1">
        <f t="shared" ref="AM77:AM140" si="127">(J77*AI77+K77*AJ77+L77*AK77+M77*AL77)/100</f>
        <v>0.72</v>
      </c>
      <c r="AN77" s="1">
        <f t="shared" si="107"/>
        <v>0.06</v>
      </c>
      <c r="AO77" s="1">
        <f t="shared" si="108"/>
        <v>0.82</v>
      </c>
      <c r="AP77" s="1">
        <f t="shared" si="109"/>
        <v>1.1499999999999999</v>
      </c>
      <c r="AQ77" s="1">
        <f t="shared" si="110"/>
        <v>5.24</v>
      </c>
      <c r="AR77" s="1">
        <f t="shared" ref="AR77:AR140" si="128">(J77*AN77+K77*AO77+L77*AP77+M77*AQ77)/100</f>
        <v>0.43</v>
      </c>
      <c r="AS77" s="1">
        <f t="shared" si="111"/>
        <v>0.03</v>
      </c>
      <c r="AT77" s="1">
        <f t="shared" si="112"/>
        <v>0.52</v>
      </c>
      <c r="AU77" s="1">
        <f t="shared" si="113"/>
        <v>0.62</v>
      </c>
      <c r="AV77" s="1">
        <f t="shared" si="114"/>
        <v>3.41</v>
      </c>
      <c r="AW77" s="1">
        <f t="shared" ref="AW77:AW140" si="129">(J77*AS77+K77*AT77+L77*AU77+M77*AV77)/100</f>
        <v>0.26</v>
      </c>
      <c r="AX77" s="1">
        <f t="shared" si="115"/>
        <v>0.02</v>
      </c>
      <c r="AY77" s="1">
        <f t="shared" si="116"/>
        <v>0.33</v>
      </c>
      <c r="AZ77" s="1">
        <f t="shared" si="117"/>
        <v>0.34</v>
      </c>
      <c r="BA77" s="1">
        <f t="shared" si="118"/>
        <v>2.2200000000000002</v>
      </c>
      <c r="BB77" s="1">
        <f t="shared" ref="BB77:BB140" si="130">(J77*AX77+K77*AY77+L77*AZ77+M77*BA77)/100</f>
        <v>0.16</v>
      </c>
      <c r="BD77" s="1">
        <f t="shared" si="66"/>
        <v>5163.29</v>
      </c>
      <c r="BE77" s="1">
        <f t="shared" si="67"/>
        <v>6980.85</v>
      </c>
      <c r="BF77" s="1">
        <f t="shared" ref="BF77:BF140" si="131">(($X$6-BG76*C76/100)/((100-C76)/100))/((C77-C76)/100+X77*(1-(C77-C76)/100))</f>
        <v>38.07</v>
      </c>
      <c r="BG77" s="1">
        <f t="shared" ref="BG77:BG140" si="132">(BG76*C76+BF77*(C77-C76))/C77</f>
        <v>36.9</v>
      </c>
      <c r="BH77" s="1">
        <f t="shared" si="68"/>
        <v>2.15</v>
      </c>
      <c r="BI77" s="1">
        <f t="shared" ref="BI77:BI140" si="133">(BI76*C76+BH77*(C77-C76))/C77</f>
        <v>2.41</v>
      </c>
      <c r="BJ77" s="1">
        <f t="shared" ref="BJ77:BJ140" si="134">(($V$6-BK76*C76/100)/((100-C76)/100))/((C77-C76)/100+AH77*(1-(C77-C76)/100))</f>
        <v>67.180000000000007</v>
      </c>
      <c r="BK77" s="1">
        <f t="shared" ref="BK77:BK140" si="135">(BK76*C76+BJ77*(C77-C76))/C77</f>
        <v>56.18</v>
      </c>
      <c r="BL77" s="1">
        <f t="shared" ref="BL77:BL140" si="136">(($V$6-BM76*C76/100)/((100-C76)/100))/((C77-C76)/100+AM77*(1-(C77-C76)/100))</f>
        <v>108.39</v>
      </c>
      <c r="BM77" s="1">
        <f t="shared" ref="BM77:BM140" si="137">(BM76*C76+BL77*(C77-C76))/C77</f>
        <v>92.58</v>
      </c>
      <c r="BN77" s="1">
        <f t="shared" ref="BN77:BN140" si="138">(($V$6-BO76*C76/100)/((100-C76)/100))/((C77-C76)/100+AR77*(1-(C77-C76)/100))</f>
        <v>172.03</v>
      </c>
      <c r="BO77" s="1">
        <f t="shared" ref="BO77:BO140" si="139">(BO76*C76+BN77*(C77-C76))/C77</f>
        <v>150.22999999999999</v>
      </c>
      <c r="BP77" s="1">
        <f t="shared" ref="BP77:BP140" si="140">(($V$6-BQ76*C76/100)/((100-C76)/100))/((C77-C76)/100+AW77*(1-(C77-C76)/100))</f>
        <v>260.92</v>
      </c>
      <c r="BQ77" s="1">
        <f t="shared" ref="BQ77:BQ140" si="141">(BQ76*C76+BP77*(C77-C76))/C77</f>
        <v>237.12</v>
      </c>
      <c r="BR77" s="1">
        <f t="shared" ref="BR77:BR140" si="142">(($V$6-BS76*C76/100)/((100-C76)/100))/((C77-C76)/100+BB77*(1-(C77-C76)/100))</f>
        <v>368.18</v>
      </c>
      <c r="BS77" s="1">
        <f t="shared" ref="BS77:BS140" si="143">(BS76*C76+BR77*(C77-C76))/C77</f>
        <v>363.63</v>
      </c>
      <c r="BU77" s="1">
        <f t="shared" ref="BU77:BU140" si="144">BK77/BG77</f>
        <v>1.52</v>
      </c>
      <c r="BV77" s="1">
        <f t="shared" ref="BV77:BV140" si="145">BM77/BG77</f>
        <v>2.5099999999999998</v>
      </c>
      <c r="BW77" s="1">
        <f t="shared" ref="BW77:BW140" si="146">BO77/BG77</f>
        <v>4.07</v>
      </c>
      <c r="BX77" s="1">
        <f t="shared" ref="BX77:BX140" si="147">BQ77/BG77</f>
        <v>6.43</v>
      </c>
      <c r="BY77" s="1">
        <f t="shared" ref="BY77:BY140" si="148">BS77/BG77</f>
        <v>9.85</v>
      </c>
      <c r="CA77" s="1">
        <f t="shared" ref="CA77:CA140" si="149">100*BK77/BE77</f>
        <v>0.8</v>
      </c>
      <c r="CB77" s="1">
        <f t="shared" ref="CB77:CB140" si="150">100*BM77/BE77</f>
        <v>1.33</v>
      </c>
      <c r="CC77" s="1">
        <f t="shared" ref="CC77:CC140" si="151">100*BO77/BE77</f>
        <v>2.15</v>
      </c>
      <c r="CD77" s="1">
        <f t="shared" si="69"/>
        <v>3.4</v>
      </c>
      <c r="CE77" s="1">
        <f t="shared" ref="CE77:CE140" si="152">100*BS77/BE77</f>
        <v>5.21</v>
      </c>
      <c r="CG77" s="1">
        <f t="shared" ref="CG77:CG140" si="153">BK77/BI77</f>
        <v>23.31</v>
      </c>
      <c r="CH77" s="1">
        <f t="shared" ref="CH77:CH140" si="154">BM77/BI77</f>
        <v>38.409999999999997</v>
      </c>
      <c r="CI77" s="1">
        <f t="shared" ref="CI77:CI140" si="155">BO77/BI77</f>
        <v>62.34</v>
      </c>
      <c r="CJ77" s="1">
        <f t="shared" ref="CJ77:CJ140" si="156">BQ77/BI77</f>
        <v>98.39</v>
      </c>
      <c r="CK77" s="1">
        <f t="shared" ref="CK77:CK140" si="157">BS77/BI77</f>
        <v>150.88</v>
      </c>
    </row>
    <row r="78" spans="1:89">
      <c r="A78" s="32">
        <v>1.47</v>
      </c>
      <c r="B78" s="2">
        <f t="shared" si="119"/>
        <v>1179</v>
      </c>
      <c r="C78" s="3">
        <v>6.7</v>
      </c>
      <c r="D78" s="1">
        <f t="shared" si="91"/>
        <v>58.68</v>
      </c>
      <c r="E78" s="1">
        <f t="shared" si="92"/>
        <v>24.58</v>
      </c>
      <c r="F78" s="1">
        <f t="shared" si="93"/>
        <v>8.85</v>
      </c>
      <c r="G78" s="1">
        <f t="shared" si="94"/>
        <v>1.2</v>
      </c>
      <c r="H78" s="3">
        <f t="shared" ref="H78:H141" si="158">SUM(D78:G78)</f>
        <v>93.3</v>
      </c>
      <c r="J78" s="1">
        <f t="shared" si="120"/>
        <v>62.89</v>
      </c>
      <c r="K78" s="1">
        <f t="shared" si="121"/>
        <v>26.35</v>
      </c>
      <c r="L78" s="1">
        <f t="shared" si="122"/>
        <v>9.49</v>
      </c>
      <c r="M78" s="1">
        <f t="shared" si="123"/>
        <v>1.29</v>
      </c>
      <c r="N78" s="3">
        <f t="shared" si="74"/>
        <v>100</v>
      </c>
      <c r="O78" s="4">
        <v>0.01</v>
      </c>
      <c r="P78" s="4">
        <f t="shared" si="95"/>
        <v>0.15</v>
      </c>
      <c r="Q78" s="4">
        <f t="shared" si="96"/>
        <v>0.21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7"/>
        <v>0.63</v>
      </c>
      <c r="V78" s="4">
        <f t="shared" si="98"/>
        <v>1.53</v>
      </c>
      <c r="W78" s="4">
        <v>0.06</v>
      </c>
      <c r="X78" s="1">
        <f t="shared" si="124"/>
        <v>0.39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5"/>
        <v>0.12</v>
      </c>
      <c r="AD78" s="1">
        <f t="shared" si="99"/>
        <v>0.2</v>
      </c>
      <c r="AE78" s="1">
        <f t="shared" si="100"/>
        <v>2.0299999999999998</v>
      </c>
      <c r="AF78" s="1">
        <f t="shared" si="101"/>
        <v>3.93</v>
      </c>
      <c r="AG78" s="1">
        <f t="shared" si="102"/>
        <v>12.33</v>
      </c>
      <c r="AH78" s="1">
        <f t="shared" si="126"/>
        <v>1.19</v>
      </c>
      <c r="AI78" s="1">
        <f t="shared" si="103"/>
        <v>0.11</v>
      </c>
      <c r="AJ78" s="1">
        <f t="shared" si="104"/>
        <v>1.29</v>
      </c>
      <c r="AK78" s="1">
        <f t="shared" si="105"/>
        <v>2.13</v>
      </c>
      <c r="AL78" s="1">
        <f t="shared" si="106"/>
        <v>8.0399999999999991</v>
      </c>
      <c r="AM78" s="1">
        <f t="shared" si="127"/>
        <v>0.71</v>
      </c>
      <c r="AN78" s="1">
        <f t="shared" si="107"/>
        <v>0.06</v>
      </c>
      <c r="AO78" s="1">
        <f t="shared" si="108"/>
        <v>0.82</v>
      </c>
      <c r="AP78" s="1">
        <f t="shared" si="109"/>
        <v>1.1499999999999999</v>
      </c>
      <c r="AQ78" s="1">
        <f t="shared" si="110"/>
        <v>5.24</v>
      </c>
      <c r="AR78" s="1">
        <f t="shared" si="128"/>
        <v>0.43</v>
      </c>
      <c r="AS78" s="1">
        <f t="shared" si="111"/>
        <v>0.03</v>
      </c>
      <c r="AT78" s="1">
        <f t="shared" si="112"/>
        <v>0.52</v>
      </c>
      <c r="AU78" s="1">
        <f t="shared" si="113"/>
        <v>0.62</v>
      </c>
      <c r="AV78" s="1">
        <f t="shared" si="114"/>
        <v>3.41</v>
      </c>
      <c r="AW78" s="1">
        <f t="shared" si="129"/>
        <v>0.26</v>
      </c>
      <c r="AX78" s="1">
        <f t="shared" si="115"/>
        <v>0.02</v>
      </c>
      <c r="AY78" s="1">
        <f t="shared" si="116"/>
        <v>0.33</v>
      </c>
      <c r="AZ78" s="1">
        <f t="shared" si="117"/>
        <v>0.34</v>
      </c>
      <c r="BA78" s="1">
        <f t="shared" si="118"/>
        <v>2.2200000000000002</v>
      </c>
      <c r="BB78" s="1">
        <f t="shared" si="130"/>
        <v>0.16</v>
      </c>
      <c r="BD78" s="1">
        <f t="shared" si="66"/>
        <v>5090.88</v>
      </c>
      <c r="BE78" s="1">
        <f t="shared" si="67"/>
        <v>6952.64</v>
      </c>
      <c r="BF78" s="1">
        <f t="shared" si="131"/>
        <v>38</v>
      </c>
      <c r="BG78" s="1">
        <f t="shared" si="132"/>
        <v>36.92</v>
      </c>
      <c r="BH78" s="1">
        <f t="shared" si="68"/>
        <v>2.13</v>
      </c>
      <c r="BI78" s="1">
        <f t="shared" si="133"/>
        <v>2.41</v>
      </c>
      <c r="BJ78" s="1">
        <f t="shared" si="134"/>
        <v>67.75</v>
      </c>
      <c r="BK78" s="1">
        <f t="shared" si="135"/>
        <v>56.35</v>
      </c>
      <c r="BL78" s="1">
        <f t="shared" si="136"/>
        <v>109.87</v>
      </c>
      <c r="BM78" s="1">
        <f t="shared" si="137"/>
        <v>92.84</v>
      </c>
      <c r="BN78" s="1">
        <f t="shared" si="138"/>
        <v>171.79</v>
      </c>
      <c r="BO78" s="1">
        <f t="shared" si="139"/>
        <v>150.55000000000001</v>
      </c>
      <c r="BP78" s="1">
        <f t="shared" si="140"/>
        <v>260.13</v>
      </c>
      <c r="BQ78" s="1">
        <f t="shared" si="141"/>
        <v>237.46</v>
      </c>
      <c r="BR78" s="1">
        <f t="shared" si="142"/>
        <v>366.12</v>
      </c>
      <c r="BS78" s="1">
        <f t="shared" si="143"/>
        <v>363.67</v>
      </c>
      <c r="BU78" s="1">
        <f t="shared" si="144"/>
        <v>1.53</v>
      </c>
      <c r="BV78" s="1">
        <f t="shared" si="145"/>
        <v>2.5099999999999998</v>
      </c>
      <c r="BW78" s="1">
        <f t="shared" si="146"/>
        <v>4.08</v>
      </c>
      <c r="BX78" s="1">
        <f t="shared" si="147"/>
        <v>6.43</v>
      </c>
      <c r="BY78" s="1">
        <f t="shared" si="148"/>
        <v>9.85</v>
      </c>
      <c r="CA78" s="1">
        <f t="shared" si="149"/>
        <v>0.81</v>
      </c>
      <c r="CB78" s="1">
        <f t="shared" si="150"/>
        <v>1.34</v>
      </c>
      <c r="CC78" s="1">
        <f t="shared" si="151"/>
        <v>2.17</v>
      </c>
      <c r="CD78" s="1">
        <f t="shared" si="69"/>
        <v>3.42</v>
      </c>
      <c r="CE78" s="1">
        <f t="shared" si="152"/>
        <v>5.23</v>
      </c>
      <c r="CG78" s="1">
        <f t="shared" si="153"/>
        <v>23.38</v>
      </c>
      <c r="CH78" s="1">
        <f t="shared" si="154"/>
        <v>38.520000000000003</v>
      </c>
      <c r="CI78" s="1">
        <f t="shared" si="155"/>
        <v>62.47</v>
      </c>
      <c r="CJ78" s="1">
        <f t="shared" si="156"/>
        <v>98.53</v>
      </c>
      <c r="CK78" s="1">
        <f t="shared" si="157"/>
        <v>150.9</v>
      </c>
    </row>
    <row r="79" spans="1:89">
      <c r="A79" s="32">
        <v>1.47</v>
      </c>
      <c r="B79" s="2">
        <f t="shared" si="119"/>
        <v>1180</v>
      </c>
      <c r="C79" s="3">
        <v>6.8</v>
      </c>
      <c r="D79" s="1">
        <f t="shared" si="91"/>
        <v>58.7</v>
      </c>
      <c r="E79" s="1">
        <f t="shared" si="92"/>
        <v>24.53</v>
      </c>
      <c r="F79" s="1">
        <f t="shared" si="93"/>
        <v>8.7799999999999994</v>
      </c>
      <c r="G79" s="1">
        <f t="shared" si="94"/>
        <v>1.18</v>
      </c>
      <c r="H79" s="3">
        <f>SUM(D79:G79)</f>
        <v>93.2</v>
      </c>
      <c r="J79" s="1">
        <f t="shared" si="120"/>
        <v>62.98</v>
      </c>
      <c r="K79" s="1">
        <f t="shared" si="121"/>
        <v>26.32</v>
      </c>
      <c r="L79" s="1">
        <f t="shared" si="122"/>
        <v>9.42</v>
      </c>
      <c r="M79" s="1">
        <f t="shared" si="123"/>
        <v>1.27</v>
      </c>
      <c r="N79" s="3">
        <f t="shared" si="74"/>
        <v>100</v>
      </c>
      <c r="O79" s="4">
        <v>0.01</v>
      </c>
      <c r="P79" s="4">
        <f t="shared" si="95"/>
        <v>0.15</v>
      </c>
      <c r="Q79" s="4">
        <f t="shared" si="96"/>
        <v>0.21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7"/>
        <v>0.63</v>
      </c>
      <c r="V79" s="4">
        <f t="shared" si="98"/>
        <v>1.53</v>
      </c>
      <c r="W79" s="4">
        <v>0.06</v>
      </c>
      <c r="X79" s="1">
        <f t="shared" si="124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5"/>
        <v>0.12</v>
      </c>
      <c r="AD79" s="1">
        <f t="shared" si="99"/>
        <v>0.2</v>
      </c>
      <c r="AE79" s="1">
        <f t="shared" si="100"/>
        <v>2.02</v>
      </c>
      <c r="AF79" s="1">
        <f t="shared" si="101"/>
        <v>3.91</v>
      </c>
      <c r="AG79" s="1">
        <f t="shared" si="102"/>
        <v>12.3</v>
      </c>
      <c r="AH79" s="1">
        <f t="shared" si="126"/>
        <v>1.18</v>
      </c>
      <c r="AI79" s="1">
        <f t="shared" si="103"/>
        <v>0.11</v>
      </c>
      <c r="AJ79" s="1">
        <f t="shared" si="104"/>
        <v>1.28</v>
      </c>
      <c r="AK79" s="1">
        <f t="shared" si="105"/>
        <v>2.11</v>
      </c>
      <c r="AL79" s="1">
        <f t="shared" si="106"/>
        <v>8.02</v>
      </c>
      <c r="AM79" s="1">
        <f t="shared" si="127"/>
        <v>0.71</v>
      </c>
      <c r="AN79" s="1">
        <f t="shared" si="107"/>
        <v>0.06</v>
      </c>
      <c r="AO79" s="1">
        <f t="shared" si="108"/>
        <v>0.81</v>
      </c>
      <c r="AP79" s="1">
        <f t="shared" si="109"/>
        <v>1.1399999999999999</v>
      </c>
      <c r="AQ79" s="1">
        <f t="shared" si="110"/>
        <v>5.22</v>
      </c>
      <c r="AR79" s="1">
        <f t="shared" si="128"/>
        <v>0.42</v>
      </c>
      <c r="AS79" s="1">
        <f t="shared" si="111"/>
        <v>0.03</v>
      </c>
      <c r="AT79" s="1">
        <f t="shared" si="112"/>
        <v>0.51</v>
      </c>
      <c r="AU79" s="1">
        <f t="shared" si="113"/>
        <v>0.62</v>
      </c>
      <c r="AV79" s="1">
        <f t="shared" si="114"/>
        <v>3.4</v>
      </c>
      <c r="AW79" s="1">
        <f t="shared" si="129"/>
        <v>0.25</v>
      </c>
      <c r="AX79" s="1">
        <f t="shared" si="115"/>
        <v>0.02</v>
      </c>
      <c r="AY79" s="1">
        <f t="shared" si="116"/>
        <v>0.33</v>
      </c>
      <c r="AZ79" s="1">
        <f t="shared" si="117"/>
        <v>0.33</v>
      </c>
      <c r="BA79" s="1">
        <f t="shared" si="118"/>
        <v>2.2200000000000002</v>
      </c>
      <c r="BB79" s="1">
        <f t="shared" si="130"/>
        <v>0.16</v>
      </c>
      <c r="BD79" s="1">
        <f t="shared" si="66"/>
        <v>5019.41</v>
      </c>
      <c r="BE79" s="1">
        <f t="shared" si="67"/>
        <v>6924.21</v>
      </c>
      <c r="BF79" s="1">
        <f t="shared" si="131"/>
        <v>37.94</v>
      </c>
      <c r="BG79" s="1">
        <f t="shared" si="132"/>
        <v>36.94</v>
      </c>
      <c r="BH79" s="1">
        <f t="shared" si="68"/>
        <v>2.11</v>
      </c>
      <c r="BI79" s="1">
        <f t="shared" si="133"/>
        <v>2.41</v>
      </c>
      <c r="BJ79" s="1">
        <f t="shared" si="134"/>
        <v>68.34</v>
      </c>
      <c r="BK79" s="1">
        <f t="shared" si="135"/>
        <v>56.53</v>
      </c>
      <c r="BL79" s="1">
        <f t="shared" si="136"/>
        <v>109.82</v>
      </c>
      <c r="BM79" s="1">
        <f t="shared" si="137"/>
        <v>93.09</v>
      </c>
      <c r="BN79" s="1">
        <f t="shared" si="138"/>
        <v>175.62</v>
      </c>
      <c r="BO79" s="1">
        <f t="shared" si="139"/>
        <v>150.91999999999999</v>
      </c>
      <c r="BP79" s="1">
        <f t="shared" si="140"/>
        <v>269.67</v>
      </c>
      <c r="BQ79" s="1">
        <f t="shared" si="141"/>
        <v>237.93</v>
      </c>
      <c r="BR79" s="1">
        <f t="shared" si="142"/>
        <v>364.07</v>
      </c>
      <c r="BS79" s="1">
        <f t="shared" si="143"/>
        <v>363.68</v>
      </c>
      <c r="BU79" s="1">
        <f t="shared" si="144"/>
        <v>1.53</v>
      </c>
      <c r="BV79" s="1">
        <f t="shared" si="145"/>
        <v>2.52</v>
      </c>
      <c r="BW79" s="1">
        <f t="shared" si="146"/>
        <v>4.09</v>
      </c>
      <c r="BX79" s="1">
        <f t="shared" si="147"/>
        <v>6.44</v>
      </c>
      <c r="BY79" s="1">
        <f t="shared" si="148"/>
        <v>9.85</v>
      </c>
      <c r="CA79" s="1">
        <f t="shared" si="149"/>
        <v>0.82</v>
      </c>
      <c r="CB79" s="1">
        <f t="shared" si="150"/>
        <v>1.34</v>
      </c>
      <c r="CC79" s="1">
        <f t="shared" si="151"/>
        <v>2.1800000000000002</v>
      </c>
      <c r="CD79" s="1">
        <f t="shared" si="69"/>
        <v>3.44</v>
      </c>
      <c r="CE79" s="1">
        <f t="shared" si="152"/>
        <v>5.25</v>
      </c>
      <c r="CG79" s="1">
        <f t="shared" si="153"/>
        <v>23.46</v>
      </c>
      <c r="CH79" s="1">
        <f t="shared" si="154"/>
        <v>38.630000000000003</v>
      </c>
      <c r="CI79" s="1">
        <f t="shared" si="155"/>
        <v>62.62</v>
      </c>
      <c r="CJ79" s="1">
        <f t="shared" si="156"/>
        <v>98.73</v>
      </c>
      <c r="CK79" s="1">
        <f t="shared" si="157"/>
        <v>150.9</v>
      </c>
    </row>
    <row r="80" spans="1:89">
      <c r="A80" s="32">
        <v>1.47</v>
      </c>
      <c r="B80" s="2">
        <f t="shared" si="119"/>
        <v>1180</v>
      </c>
      <c r="C80" s="3">
        <v>6.9</v>
      </c>
      <c r="D80" s="1">
        <f t="shared" si="91"/>
        <v>58.73</v>
      </c>
      <c r="E80" s="1">
        <f t="shared" si="92"/>
        <v>24.48</v>
      </c>
      <c r="F80" s="1">
        <f t="shared" si="93"/>
        <v>8.7200000000000006</v>
      </c>
      <c r="G80" s="1">
        <f t="shared" si="94"/>
        <v>1.17</v>
      </c>
      <c r="H80" s="3">
        <f>SUM(D80:G80)</f>
        <v>93.1</v>
      </c>
      <c r="J80" s="1">
        <f>100*D80/H80</f>
        <v>63.08</v>
      </c>
      <c r="K80" s="1">
        <f t="shared" si="121"/>
        <v>26.29</v>
      </c>
      <c r="L80" s="1">
        <f t="shared" si="122"/>
        <v>9.3699999999999992</v>
      </c>
      <c r="M80" s="1">
        <f t="shared" si="123"/>
        <v>1.26</v>
      </c>
      <c r="N80" s="3">
        <f t="shared" si="74"/>
        <v>100</v>
      </c>
      <c r="O80" s="4">
        <v>0.01</v>
      </c>
      <c r="P80" s="4">
        <f t="shared" si="95"/>
        <v>0.15</v>
      </c>
      <c r="Q80" s="4">
        <f t="shared" si="96"/>
        <v>0.21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7"/>
        <v>0.63</v>
      </c>
      <c r="V80" s="4">
        <f t="shared" si="98"/>
        <v>1.53</v>
      </c>
      <c r="W80" s="4">
        <v>0.06</v>
      </c>
      <c r="X80" s="1">
        <f t="shared" si="124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5"/>
        <v>0.12</v>
      </c>
      <c r="AD80" s="1">
        <f t="shared" si="99"/>
        <v>0.2</v>
      </c>
      <c r="AE80" s="1">
        <f t="shared" si="100"/>
        <v>2.02</v>
      </c>
      <c r="AF80" s="1">
        <f t="shared" si="101"/>
        <v>3.91</v>
      </c>
      <c r="AG80" s="1">
        <f t="shared" si="102"/>
        <v>12.3</v>
      </c>
      <c r="AH80" s="1">
        <f t="shared" si="126"/>
        <v>1.18</v>
      </c>
      <c r="AI80" s="1">
        <f t="shared" si="103"/>
        <v>0.11</v>
      </c>
      <c r="AJ80" s="1">
        <f t="shared" si="104"/>
        <v>1.28</v>
      </c>
      <c r="AK80" s="1">
        <f t="shared" si="105"/>
        <v>2.11</v>
      </c>
      <c r="AL80" s="1">
        <f t="shared" si="106"/>
        <v>8.02</v>
      </c>
      <c r="AM80" s="1">
        <f t="shared" si="127"/>
        <v>0.7</v>
      </c>
      <c r="AN80" s="1">
        <f t="shared" si="107"/>
        <v>0.06</v>
      </c>
      <c r="AO80" s="1">
        <f t="shared" si="108"/>
        <v>0.81</v>
      </c>
      <c r="AP80" s="1">
        <f t="shared" si="109"/>
        <v>1.1399999999999999</v>
      </c>
      <c r="AQ80" s="1">
        <f t="shared" si="110"/>
        <v>5.22</v>
      </c>
      <c r="AR80" s="1">
        <f t="shared" si="128"/>
        <v>0.42</v>
      </c>
      <c r="AS80" s="1">
        <f t="shared" si="111"/>
        <v>0.03</v>
      </c>
      <c r="AT80" s="1">
        <f t="shared" si="112"/>
        <v>0.51</v>
      </c>
      <c r="AU80" s="1">
        <f t="shared" si="113"/>
        <v>0.62</v>
      </c>
      <c r="AV80" s="1">
        <f t="shared" si="114"/>
        <v>3.4</v>
      </c>
      <c r="AW80" s="1">
        <f t="shared" si="129"/>
        <v>0.25</v>
      </c>
      <c r="AX80" s="1">
        <f t="shared" si="115"/>
        <v>0.02</v>
      </c>
      <c r="AY80" s="1">
        <f t="shared" si="116"/>
        <v>0.33</v>
      </c>
      <c r="AZ80" s="1">
        <f t="shared" si="117"/>
        <v>0.33</v>
      </c>
      <c r="BA80" s="1">
        <f t="shared" si="118"/>
        <v>2.2200000000000002</v>
      </c>
      <c r="BB80" s="1">
        <f t="shared" si="130"/>
        <v>0.16</v>
      </c>
      <c r="BD80" s="1">
        <f t="shared" ref="BD80:BD143" si="160">(($W$6-BE79*C79/100)/((100-C79)/100))/((C80-C79)/100+S80*(1-(C80-C79)/100))</f>
        <v>4948.87</v>
      </c>
      <c r="BE80" s="1">
        <f t="shared" ref="BE80:BE143" si="161">(BE79*C79+BD80*(C80-C79))/C80</f>
        <v>6895.58</v>
      </c>
      <c r="BF80" s="1">
        <f t="shared" si="131"/>
        <v>37.869999999999997</v>
      </c>
      <c r="BG80" s="1">
        <f t="shared" si="132"/>
        <v>36.950000000000003</v>
      </c>
      <c r="BH80" s="1">
        <f t="shared" ref="BH80:BH143" si="162">(($Y$6-BI79*C79/100)/((100-C79)/100))/((C80-C79)/100
+AC80*(1-(C80-C79)/100))</f>
        <v>2.1</v>
      </c>
      <c r="BI80" s="1">
        <f t="shared" si="133"/>
        <v>2.41</v>
      </c>
      <c r="BJ80" s="1">
        <f t="shared" si="134"/>
        <v>68.349999999999994</v>
      </c>
      <c r="BK80" s="1">
        <f t="shared" si="135"/>
        <v>56.7</v>
      </c>
      <c r="BL80" s="1">
        <f t="shared" si="136"/>
        <v>111.34</v>
      </c>
      <c r="BM80" s="1">
        <f t="shared" si="137"/>
        <v>93.35</v>
      </c>
      <c r="BN80" s="1">
        <f t="shared" si="138"/>
        <v>175.36</v>
      </c>
      <c r="BO80" s="1">
        <f t="shared" si="139"/>
        <v>151.27000000000001</v>
      </c>
      <c r="BP80" s="1">
        <f t="shared" si="140"/>
        <v>268.81</v>
      </c>
      <c r="BQ80" s="1">
        <f t="shared" si="141"/>
        <v>238.38</v>
      </c>
      <c r="BR80" s="1">
        <f t="shared" si="142"/>
        <v>362.03</v>
      </c>
      <c r="BS80" s="1">
        <f t="shared" si="143"/>
        <v>363.66</v>
      </c>
      <c r="BU80" s="1">
        <f t="shared" si="144"/>
        <v>1.53</v>
      </c>
      <c r="BV80" s="1">
        <f t="shared" si="145"/>
        <v>2.5299999999999998</v>
      </c>
      <c r="BW80" s="1">
        <f t="shared" si="146"/>
        <v>4.09</v>
      </c>
      <c r="BX80" s="1">
        <f t="shared" si="147"/>
        <v>6.45</v>
      </c>
      <c r="BY80" s="1">
        <f t="shared" si="148"/>
        <v>9.84</v>
      </c>
      <c r="CA80" s="1">
        <f t="shared" si="149"/>
        <v>0.82</v>
      </c>
      <c r="CB80" s="1">
        <f t="shared" si="150"/>
        <v>1.35</v>
      </c>
      <c r="CC80" s="1">
        <f t="shared" si="151"/>
        <v>2.19</v>
      </c>
      <c r="CD80" s="1">
        <f t="shared" ref="CD80:CD143" si="163">100*BQ80/BE80</f>
        <v>3.46</v>
      </c>
      <c r="CE80" s="1">
        <f t="shared" si="152"/>
        <v>5.27</v>
      </c>
      <c r="CG80" s="1">
        <f t="shared" si="153"/>
        <v>23.53</v>
      </c>
      <c r="CH80" s="1">
        <f t="shared" si="154"/>
        <v>38.729999999999997</v>
      </c>
      <c r="CI80" s="1">
        <f t="shared" si="155"/>
        <v>62.77</v>
      </c>
      <c r="CJ80" s="1">
        <f t="shared" si="156"/>
        <v>98.91</v>
      </c>
      <c r="CK80" s="1">
        <f t="shared" si="157"/>
        <v>150.9</v>
      </c>
    </row>
    <row r="81" spans="1:89">
      <c r="A81" s="32">
        <v>1.47</v>
      </c>
      <c r="B81" s="2">
        <f t="shared" si="119"/>
        <v>1180</v>
      </c>
      <c r="C81" s="3">
        <v>7</v>
      </c>
      <c r="D81" s="1">
        <f t="shared" si="91"/>
        <v>58.75</v>
      </c>
      <c r="E81" s="1">
        <f t="shared" si="92"/>
        <v>24.43</v>
      </c>
      <c r="F81" s="1">
        <f t="shared" si="93"/>
        <v>8.66</v>
      </c>
      <c r="G81" s="1">
        <f t="shared" si="94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3"/>
        <v>1.25</v>
      </c>
      <c r="N81" s="3">
        <f t="shared" si="74"/>
        <v>100</v>
      </c>
      <c r="O81" s="4">
        <v>0.01</v>
      </c>
      <c r="P81" s="4">
        <f t="shared" si="95"/>
        <v>0.15</v>
      </c>
      <c r="Q81" s="4">
        <f t="shared" si="96"/>
        <v>0.21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7"/>
        <v>0.63</v>
      </c>
      <c r="V81" s="4">
        <f t="shared" si="98"/>
        <v>1.53</v>
      </c>
      <c r="W81" s="4">
        <v>0.06</v>
      </c>
      <c r="X81" s="1">
        <f t="shared" si="124"/>
        <v>0.38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5"/>
        <v>0.12</v>
      </c>
      <c r="AD81" s="1">
        <f t="shared" si="99"/>
        <v>0.2</v>
      </c>
      <c r="AE81" s="1">
        <f t="shared" si="100"/>
        <v>2.02</v>
      </c>
      <c r="AF81" s="1">
        <f t="shared" si="101"/>
        <v>3.91</v>
      </c>
      <c r="AG81" s="1">
        <f t="shared" si="102"/>
        <v>12.3</v>
      </c>
      <c r="AH81" s="1">
        <f t="shared" si="126"/>
        <v>1.17</v>
      </c>
      <c r="AI81" s="1">
        <f t="shared" si="103"/>
        <v>0.11</v>
      </c>
      <c r="AJ81" s="1">
        <f t="shared" si="104"/>
        <v>1.28</v>
      </c>
      <c r="AK81" s="1">
        <f t="shared" si="105"/>
        <v>2.11</v>
      </c>
      <c r="AL81" s="1">
        <f t="shared" si="106"/>
        <v>8.02</v>
      </c>
      <c r="AM81" s="1">
        <f t="shared" si="127"/>
        <v>0.7</v>
      </c>
      <c r="AN81" s="1">
        <f t="shared" si="107"/>
        <v>0.06</v>
      </c>
      <c r="AO81" s="1">
        <f t="shared" si="108"/>
        <v>0.81</v>
      </c>
      <c r="AP81" s="1">
        <f t="shared" si="109"/>
        <v>1.1399999999999999</v>
      </c>
      <c r="AQ81" s="1">
        <f t="shared" si="110"/>
        <v>5.22</v>
      </c>
      <c r="AR81" s="1">
        <f t="shared" si="128"/>
        <v>0.42</v>
      </c>
      <c r="AS81" s="1">
        <f t="shared" si="111"/>
        <v>0.03</v>
      </c>
      <c r="AT81" s="1">
        <f t="shared" si="112"/>
        <v>0.51</v>
      </c>
      <c r="AU81" s="1">
        <f t="shared" si="113"/>
        <v>0.62</v>
      </c>
      <c r="AV81" s="1">
        <f t="shared" si="114"/>
        <v>3.4</v>
      </c>
      <c r="AW81" s="1">
        <f t="shared" si="129"/>
        <v>0.25</v>
      </c>
      <c r="AX81" s="1">
        <f t="shared" si="115"/>
        <v>0.02</v>
      </c>
      <c r="AY81" s="1">
        <f t="shared" si="116"/>
        <v>0.33</v>
      </c>
      <c r="AZ81" s="1">
        <f t="shared" si="117"/>
        <v>0.33</v>
      </c>
      <c r="BA81" s="1">
        <f t="shared" si="118"/>
        <v>2.2200000000000002</v>
      </c>
      <c r="BB81" s="1">
        <f t="shared" si="130"/>
        <v>0.16</v>
      </c>
      <c r="BD81" s="1">
        <f t="shared" si="160"/>
        <v>4879.24</v>
      </c>
      <c r="BE81" s="1">
        <f t="shared" si="161"/>
        <v>6866.78</v>
      </c>
      <c r="BF81" s="1">
        <f t="shared" si="131"/>
        <v>38.799999999999997</v>
      </c>
      <c r="BG81" s="1">
        <f t="shared" si="132"/>
        <v>36.979999999999997</v>
      </c>
      <c r="BH81" s="1">
        <f t="shared" si="162"/>
        <v>2.08</v>
      </c>
      <c r="BI81" s="1">
        <f t="shared" si="133"/>
        <v>2.41</v>
      </c>
      <c r="BJ81" s="1">
        <f t="shared" si="134"/>
        <v>68.94</v>
      </c>
      <c r="BK81" s="1">
        <f t="shared" si="135"/>
        <v>56.87</v>
      </c>
      <c r="BL81" s="1">
        <f t="shared" si="136"/>
        <v>111.29</v>
      </c>
      <c r="BM81" s="1">
        <f t="shared" si="137"/>
        <v>93.61</v>
      </c>
      <c r="BN81" s="1">
        <f t="shared" si="138"/>
        <v>175.1</v>
      </c>
      <c r="BO81" s="1">
        <f t="shared" si="139"/>
        <v>151.61000000000001</v>
      </c>
      <c r="BP81" s="1">
        <f t="shared" si="140"/>
        <v>267.95</v>
      </c>
      <c r="BQ81" s="1">
        <f t="shared" si="141"/>
        <v>238.8</v>
      </c>
      <c r="BR81" s="1">
        <f t="shared" si="142"/>
        <v>360</v>
      </c>
      <c r="BS81" s="1">
        <f t="shared" si="143"/>
        <v>363.61</v>
      </c>
      <c r="BU81" s="1">
        <f t="shared" si="144"/>
        <v>1.54</v>
      </c>
      <c r="BV81" s="1">
        <f t="shared" si="145"/>
        <v>2.5299999999999998</v>
      </c>
      <c r="BW81" s="1">
        <f t="shared" si="146"/>
        <v>4.0999999999999996</v>
      </c>
      <c r="BX81" s="1">
        <f t="shared" si="147"/>
        <v>6.46</v>
      </c>
      <c r="BY81" s="1">
        <f t="shared" si="148"/>
        <v>9.83</v>
      </c>
      <c r="CA81" s="1">
        <f t="shared" si="149"/>
        <v>0.83</v>
      </c>
      <c r="CB81" s="1">
        <f t="shared" si="150"/>
        <v>1.36</v>
      </c>
      <c r="CC81" s="1">
        <f t="shared" si="151"/>
        <v>2.21</v>
      </c>
      <c r="CD81" s="1">
        <f t="shared" si="163"/>
        <v>3.48</v>
      </c>
      <c r="CE81" s="1">
        <f t="shared" si="152"/>
        <v>5.3</v>
      </c>
      <c r="CG81" s="1">
        <f t="shared" si="153"/>
        <v>23.6</v>
      </c>
      <c r="CH81" s="1">
        <f t="shared" si="154"/>
        <v>38.840000000000003</v>
      </c>
      <c r="CI81" s="1">
        <f t="shared" si="155"/>
        <v>62.91</v>
      </c>
      <c r="CJ81" s="1">
        <f t="shared" si="156"/>
        <v>99.09</v>
      </c>
      <c r="CK81" s="1">
        <f t="shared" si="157"/>
        <v>150.88</v>
      </c>
    </row>
    <row r="82" spans="1:89">
      <c r="A82" s="32">
        <v>1.47</v>
      </c>
      <c r="B82" s="2">
        <f t="shared" si="119"/>
        <v>1181</v>
      </c>
      <c r="C82" s="3">
        <v>7.1</v>
      </c>
      <c r="D82" s="1">
        <f t="shared" si="91"/>
        <v>58.78</v>
      </c>
      <c r="E82" s="1">
        <f t="shared" si="92"/>
        <v>24.38</v>
      </c>
      <c r="F82" s="1">
        <f t="shared" si="93"/>
        <v>8.6</v>
      </c>
      <c r="G82" s="1">
        <f t="shared" si="94"/>
        <v>1.1499999999999999</v>
      </c>
      <c r="H82" s="3">
        <f t="shared" si="158"/>
        <v>92.9</v>
      </c>
      <c r="J82" s="1">
        <f t="shared" si="120"/>
        <v>63.27</v>
      </c>
      <c r="K82" s="1">
        <f t="shared" si="121"/>
        <v>26.24</v>
      </c>
      <c r="L82" s="1">
        <f t="shared" si="122"/>
        <v>9.26</v>
      </c>
      <c r="M82" s="1">
        <f t="shared" si="123"/>
        <v>1.24</v>
      </c>
      <c r="N82" s="3">
        <f t="shared" si="74"/>
        <v>100</v>
      </c>
      <c r="O82" s="4">
        <v>0.01</v>
      </c>
      <c r="P82" s="4">
        <f t="shared" si="95"/>
        <v>0.15</v>
      </c>
      <c r="Q82" s="4">
        <f t="shared" si="96"/>
        <v>0.21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7"/>
        <v>0.63</v>
      </c>
      <c r="V82" s="4">
        <f t="shared" si="98"/>
        <v>1.52</v>
      </c>
      <c r="W82" s="4">
        <v>0.06</v>
      </c>
      <c r="X82" s="1">
        <f t="shared" si="124"/>
        <v>0.38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5"/>
        <v>0.12</v>
      </c>
      <c r="AD82" s="1">
        <f t="shared" si="99"/>
        <v>0.2</v>
      </c>
      <c r="AE82" s="1">
        <f t="shared" si="100"/>
        <v>2.0099999999999998</v>
      </c>
      <c r="AF82" s="1">
        <f t="shared" si="101"/>
        <v>3.89</v>
      </c>
      <c r="AG82" s="1">
        <f t="shared" si="102"/>
        <v>12.27</v>
      </c>
      <c r="AH82" s="1">
        <f t="shared" si="126"/>
        <v>1.17</v>
      </c>
      <c r="AI82" s="1">
        <f t="shared" si="103"/>
        <v>0.11</v>
      </c>
      <c r="AJ82" s="1">
        <f t="shared" si="104"/>
        <v>1.27</v>
      </c>
      <c r="AK82" s="1">
        <f t="shared" si="105"/>
        <v>2.1</v>
      </c>
      <c r="AL82" s="1">
        <f t="shared" si="106"/>
        <v>7.99</v>
      </c>
      <c r="AM82" s="1">
        <f t="shared" si="127"/>
        <v>0.7</v>
      </c>
      <c r="AN82" s="1">
        <f t="shared" si="107"/>
        <v>0.06</v>
      </c>
      <c r="AO82" s="1">
        <f t="shared" si="108"/>
        <v>0.81</v>
      </c>
      <c r="AP82" s="1">
        <f t="shared" si="109"/>
        <v>1.1399999999999999</v>
      </c>
      <c r="AQ82" s="1">
        <f t="shared" si="110"/>
        <v>5.21</v>
      </c>
      <c r="AR82" s="1">
        <f t="shared" si="128"/>
        <v>0.42</v>
      </c>
      <c r="AS82" s="1">
        <f t="shared" si="111"/>
        <v>0.03</v>
      </c>
      <c r="AT82" s="1">
        <f t="shared" si="112"/>
        <v>0.51</v>
      </c>
      <c r="AU82" s="1">
        <f t="shared" si="113"/>
        <v>0.61</v>
      </c>
      <c r="AV82" s="1">
        <f t="shared" si="114"/>
        <v>3.39</v>
      </c>
      <c r="AW82" s="1">
        <f t="shared" si="129"/>
        <v>0.25</v>
      </c>
      <c r="AX82" s="1">
        <f t="shared" si="115"/>
        <v>0.02</v>
      </c>
      <c r="AY82" s="1">
        <f t="shared" si="116"/>
        <v>0.32</v>
      </c>
      <c r="AZ82" s="1">
        <f t="shared" si="117"/>
        <v>0.33</v>
      </c>
      <c r="BA82" s="1">
        <f t="shared" si="118"/>
        <v>2.21</v>
      </c>
      <c r="BB82" s="1">
        <f t="shared" si="130"/>
        <v>0.15</v>
      </c>
      <c r="BD82" s="1">
        <f t="shared" si="160"/>
        <v>4810.5200000000004</v>
      </c>
      <c r="BE82" s="1">
        <f t="shared" si="161"/>
        <v>6837.82</v>
      </c>
      <c r="BF82" s="1">
        <f t="shared" si="131"/>
        <v>38.74</v>
      </c>
      <c r="BG82" s="1">
        <f t="shared" si="132"/>
        <v>37</v>
      </c>
      <c r="BH82" s="1">
        <f t="shared" si="162"/>
        <v>2.06</v>
      </c>
      <c r="BI82" s="1">
        <f t="shared" si="133"/>
        <v>2.41</v>
      </c>
      <c r="BJ82" s="1">
        <f t="shared" si="134"/>
        <v>68.959999999999994</v>
      </c>
      <c r="BK82" s="1">
        <f t="shared" si="135"/>
        <v>57.04</v>
      </c>
      <c r="BL82" s="1">
        <f t="shared" si="136"/>
        <v>111.24</v>
      </c>
      <c r="BM82" s="1">
        <f t="shared" si="137"/>
        <v>93.86</v>
      </c>
      <c r="BN82" s="1">
        <f t="shared" si="138"/>
        <v>174.84</v>
      </c>
      <c r="BO82" s="1">
        <f t="shared" si="139"/>
        <v>151.94</v>
      </c>
      <c r="BP82" s="1">
        <f t="shared" si="140"/>
        <v>267.08999999999997</v>
      </c>
      <c r="BQ82" s="1">
        <f t="shared" si="141"/>
        <v>239.2</v>
      </c>
      <c r="BR82" s="1">
        <f t="shared" si="142"/>
        <v>381.69</v>
      </c>
      <c r="BS82" s="1">
        <f t="shared" si="143"/>
        <v>363.86</v>
      </c>
      <c r="BU82" s="1">
        <f t="shared" si="144"/>
        <v>1.54</v>
      </c>
      <c r="BV82" s="1">
        <f t="shared" si="145"/>
        <v>2.54</v>
      </c>
      <c r="BW82" s="1">
        <f t="shared" si="146"/>
        <v>4.1100000000000003</v>
      </c>
      <c r="BX82" s="1">
        <f t="shared" si="147"/>
        <v>6.46</v>
      </c>
      <c r="BY82" s="1">
        <f t="shared" si="148"/>
        <v>9.83</v>
      </c>
      <c r="CA82" s="1">
        <f t="shared" si="149"/>
        <v>0.83</v>
      </c>
      <c r="CB82" s="1">
        <f t="shared" si="150"/>
        <v>1.37</v>
      </c>
      <c r="CC82" s="1">
        <f t="shared" si="151"/>
        <v>2.2200000000000002</v>
      </c>
      <c r="CD82" s="1">
        <f t="shared" si="163"/>
        <v>3.5</v>
      </c>
      <c r="CE82" s="1">
        <f t="shared" si="152"/>
        <v>5.32</v>
      </c>
      <c r="CG82" s="1">
        <f t="shared" si="153"/>
        <v>23.67</v>
      </c>
      <c r="CH82" s="1">
        <f t="shared" si="154"/>
        <v>38.950000000000003</v>
      </c>
      <c r="CI82" s="1">
        <f t="shared" si="155"/>
        <v>63.05</v>
      </c>
      <c r="CJ82" s="1">
        <f t="shared" si="156"/>
        <v>99.25</v>
      </c>
      <c r="CK82" s="1">
        <f t="shared" si="157"/>
        <v>150.97999999999999</v>
      </c>
    </row>
    <row r="83" spans="1:89">
      <c r="A83" s="32">
        <v>1.47</v>
      </c>
      <c r="B83" s="2">
        <f t="shared" si="119"/>
        <v>1181</v>
      </c>
      <c r="C83" s="3">
        <v>7.2</v>
      </c>
      <c r="D83" s="1">
        <f t="shared" si="91"/>
        <v>58.8</v>
      </c>
      <c r="E83" s="1">
        <f t="shared" si="92"/>
        <v>24.33</v>
      </c>
      <c r="F83" s="1">
        <f t="shared" si="93"/>
        <v>8.5399999999999991</v>
      </c>
      <c r="G83" s="1">
        <f t="shared" si="94"/>
        <v>1.1399999999999999</v>
      </c>
      <c r="H83" s="3">
        <f t="shared" si="158"/>
        <v>92.8</v>
      </c>
      <c r="J83" s="1">
        <f t="shared" si="120"/>
        <v>63.36</v>
      </c>
      <c r="K83" s="1">
        <f t="shared" si="121"/>
        <v>26.22</v>
      </c>
      <c r="L83" s="1">
        <f t="shared" si="122"/>
        <v>9.1999999999999993</v>
      </c>
      <c r="M83" s="1">
        <f t="shared" si="123"/>
        <v>1.23</v>
      </c>
      <c r="N83" s="3">
        <f t="shared" si="74"/>
        <v>100</v>
      </c>
      <c r="O83" s="4">
        <v>0.01</v>
      </c>
      <c r="P83" s="4">
        <f t="shared" si="95"/>
        <v>0.15</v>
      </c>
      <c r="Q83" s="4">
        <f t="shared" si="96"/>
        <v>0.21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7"/>
        <v>0.63</v>
      </c>
      <c r="V83" s="4">
        <f t="shared" si="98"/>
        <v>1.52</v>
      </c>
      <c r="W83" s="4">
        <v>0.06</v>
      </c>
      <c r="X83" s="1">
        <f t="shared" si="124"/>
        <v>0.38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5"/>
        <v>0.12</v>
      </c>
      <c r="AD83" s="1">
        <f t="shared" si="99"/>
        <v>0.2</v>
      </c>
      <c r="AE83" s="1">
        <f t="shared" si="100"/>
        <v>2.0099999999999998</v>
      </c>
      <c r="AF83" s="1">
        <f t="shared" si="101"/>
        <v>3.89</v>
      </c>
      <c r="AG83" s="1">
        <f t="shared" si="102"/>
        <v>12.27</v>
      </c>
      <c r="AH83" s="1">
        <f t="shared" si="126"/>
        <v>1.1599999999999999</v>
      </c>
      <c r="AI83" s="1">
        <f t="shared" si="103"/>
        <v>0.11</v>
      </c>
      <c r="AJ83" s="1">
        <f t="shared" si="104"/>
        <v>1.27</v>
      </c>
      <c r="AK83" s="1">
        <f t="shared" si="105"/>
        <v>2.1</v>
      </c>
      <c r="AL83" s="1">
        <f t="shared" si="106"/>
        <v>7.99</v>
      </c>
      <c r="AM83" s="1">
        <f t="shared" si="127"/>
        <v>0.69</v>
      </c>
      <c r="AN83" s="1">
        <f t="shared" si="107"/>
        <v>0.06</v>
      </c>
      <c r="AO83" s="1">
        <f t="shared" si="108"/>
        <v>0.81</v>
      </c>
      <c r="AP83" s="1">
        <f t="shared" si="109"/>
        <v>1.1399999999999999</v>
      </c>
      <c r="AQ83" s="1">
        <f t="shared" si="110"/>
        <v>5.21</v>
      </c>
      <c r="AR83" s="1">
        <f t="shared" si="128"/>
        <v>0.42</v>
      </c>
      <c r="AS83" s="1">
        <f t="shared" si="111"/>
        <v>0.03</v>
      </c>
      <c r="AT83" s="1">
        <f t="shared" si="112"/>
        <v>0.51</v>
      </c>
      <c r="AU83" s="1">
        <f t="shared" si="113"/>
        <v>0.61</v>
      </c>
      <c r="AV83" s="1">
        <f t="shared" si="114"/>
        <v>3.39</v>
      </c>
      <c r="AW83" s="1">
        <f t="shared" si="129"/>
        <v>0.25</v>
      </c>
      <c r="AX83" s="1">
        <f t="shared" si="115"/>
        <v>0.02</v>
      </c>
      <c r="AY83" s="1">
        <f t="shared" si="116"/>
        <v>0.32</v>
      </c>
      <c r="AZ83" s="1">
        <f t="shared" si="117"/>
        <v>0.33</v>
      </c>
      <c r="BA83" s="1">
        <f t="shared" si="118"/>
        <v>2.21</v>
      </c>
      <c r="BB83" s="1">
        <f t="shared" si="130"/>
        <v>0.15</v>
      </c>
      <c r="BD83" s="1">
        <f t="shared" si="160"/>
        <v>4742.6899999999996</v>
      </c>
      <c r="BE83" s="1">
        <f t="shared" si="161"/>
        <v>6808.72</v>
      </c>
      <c r="BF83" s="1">
        <f t="shared" si="131"/>
        <v>38.67</v>
      </c>
      <c r="BG83" s="1">
        <f t="shared" si="132"/>
        <v>37.020000000000003</v>
      </c>
      <c r="BH83" s="1">
        <f t="shared" si="162"/>
        <v>2.04</v>
      </c>
      <c r="BI83" s="1">
        <f t="shared" si="133"/>
        <v>2.4</v>
      </c>
      <c r="BJ83" s="1">
        <f t="shared" si="134"/>
        <v>69.56</v>
      </c>
      <c r="BK83" s="1">
        <f t="shared" si="135"/>
        <v>57.21</v>
      </c>
      <c r="BL83" s="1">
        <f t="shared" si="136"/>
        <v>112.8</v>
      </c>
      <c r="BM83" s="1">
        <f t="shared" si="137"/>
        <v>94.12</v>
      </c>
      <c r="BN83" s="1">
        <f t="shared" si="138"/>
        <v>174.58</v>
      </c>
      <c r="BO83" s="1">
        <f t="shared" si="139"/>
        <v>152.25</v>
      </c>
      <c r="BP83" s="1">
        <f t="shared" si="140"/>
        <v>266.23</v>
      </c>
      <c r="BQ83" s="1">
        <f t="shared" si="141"/>
        <v>239.58</v>
      </c>
      <c r="BR83" s="1">
        <f t="shared" si="142"/>
        <v>379.38</v>
      </c>
      <c r="BS83" s="1">
        <f t="shared" si="143"/>
        <v>364.08</v>
      </c>
      <c r="BU83" s="1">
        <f t="shared" si="144"/>
        <v>1.55</v>
      </c>
      <c r="BV83" s="1">
        <f t="shared" si="145"/>
        <v>2.54</v>
      </c>
      <c r="BW83" s="1">
        <f t="shared" si="146"/>
        <v>4.1100000000000003</v>
      </c>
      <c r="BX83" s="1">
        <f t="shared" si="147"/>
        <v>6.47</v>
      </c>
      <c r="BY83" s="1">
        <f t="shared" si="148"/>
        <v>9.83</v>
      </c>
      <c r="CA83" s="1">
        <f t="shared" si="149"/>
        <v>0.84</v>
      </c>
      <c r="CB83" s="1">
        <f t="shared" si="150"/>
        <v>1.38</v>
      </c>
      <c r="CC83" s="1">
        <f t="shared" si="151"/>
        <v>2.2400000000000002</v>
      </c>
      <c r="CD83" s="1">
        <f t="shared" si="163"/>
        <v>3.52</v>
      </c>
      <c r="CE83" s="1">
        <f t="shared" si="152"/>
        <v>5.35</v>
      </c>
      <c r="CG83" s="1">
        <f t="shared" si="153"/>
        <v>23.84</v>
      </c>
      <c r="CH83" s="1">
        <f t="shared" si="154"/>
        <v>39.22</v>
      </c>
      <c r="CI83" s="1">
        <f t="shared" si="155"/>
        <v>63.44</v>
      </c>
      <c r="CJ83" s="1">
        <f t="shared" si="156"/>
        <v>99.83</v>
      </c>
      <c r="CK83" s="1">
        <f t="shared" si="157"/>
        <v>151.69999999999999</v>
      </c>
    </row>
    <row r="84" spans="1:89">
      <c r="A84" s="32">
        <v>1.47</v>
      </c>
      <c r="B84" s="2">
        <f t="shared" si="119"/>
        <v>1182</v>
      </c>
      <c r="C84" s="3">
        <v>7.3</v>
      </c>
      <c r="D84" s="1">
        <f t="shared" si="91"/>
        <v>58.83</v>
      </c>
      <c r="E84" s="1">
        <f t="shared" si="92"/>
        <v>24.28</v>
      </c>
      <c r="F84" s="1">
        <f t="shared" si="93"/>
        <v>8.4700000000000006</v>
      </c>
      <c r="G84" s="1">
        <f t="shared" si="94"/>
        <v>1.1200000000000001</v>
      </c>
      <c r="H84" s="3">
        <f t="shared" si="158"/>
        <v>92.7</v>
      </c>
      <c r="J84" s="1">
        <f t="shared" si="120"/>
        <v>63.46</v>
      </c>
      <c r="K84" s="1">
        <f t="shared" si="121"/>
        <v>26.19</v>
      </c>
      <c r="L84" s="1">
        <f t="shared" si="122"/>
        <v>9.14</v>
      </c>
      <c r="M84" s="1">
        <f t="shared" si="123"/>
        <v>1.21</v>
      </c>
      <c r="N84" s="3">
        <f t="shared" si="74"/>
        <v>100</v>
      </c>
      <c r="O84" s="4">
        <v>0.01</v>
      </c>
      <c r="P84" s="4">
        <f t="shared" si="95"/>
        <v>0.15</v>
      </c>
      <c r="Q84" s="4">
        <f t="shared" si="96"/>
        <v>0.21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7"/>
        <v>0.63</v>
      </c>
      <c r="V84" s="4">
        <f t="shared" si="98"/>
        <v>1.52</v>
      </c>
      <c r="W84" s="4">
        <v>0.06</v>
      </c>
      <c r="X84" s="1">
        <f t="shared" si="124"/>
        <v>0.38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5"/>
        <v>0.12</v>
      </c>
      <c r="AD84" s="1">
        <f t="shared" si="99"/>
        <v>0.2</v>
      </c>
      <c r="AE84" s="1">
        <f t="shared" si="100"/>
        <v>1.99</v>
      </c>
      <c r="AF84" s="1">
        <f t="shared" si="101"/>
        <v>3.86</v>
      </c>
      <c r="AG84" s="1">
        <f t="shared" si="102"/>
        <v>12.24</v>
      </c>
      <c r="AH84" s="1">
        <f t="shared" si="126"/>
        <v>1.1499999999999999</v>
      </c>
      <c r="AI84" s="1">
        <f t="shared" si="103"/>
        <v>0.11</v>
      </c>
      <c r="AJ84" s="1">
        <f t="shared" si="104"/>
        <v>1.26</v>
      </c>
      <c r="AK84" s="1">
        <f t="shared" si="105"/>
        <v>2.09</v>
      </c>
      <c r="AL84" s="1">
        <f t="shared" si="106"/>
        <v>7.97</v>
      </c>
      <c r="AM84" s="1">
        <f t="shared" si="127"/>
        <v>0.69</v>
      </c>
      <c r="AN84" s="1">
        <f t="shared" si="107"/>
        <v>0.06</v>
      </c>
      <c r="AO84" s="1">
        <f t="shared" si="108"/>
        <v>0.8</v>
      </c>
      <c r="AP84" s="1">
        <f t="shared" si="109"/>
        <v>1.1299999999999999</v>
      </c>
      <c r="AQ84" s="1">
        <f t="shared" si="110"/>
        <v>5.2</v>
      </c>
      <c r="AR84" s="1">
        <f t="shared" si="128"/>
        <v>0.41</v>
      </c>
      <c r="AS84" s="1">
        <f t="shared" si="111"/>
        <v>0.03</v>
      </c>
      <c r="AT84" s="1">
        <f t="shared" si="112"/>
        <v>0.51</v>
      </c>
      <c r="AU84" s="1">
        <f t="shared" si="113"/>
        <v>0.61</v>
      </c>
      <c r="AV84" s="1">
        <f t="shared" si="114"/>
        <v>3.39</v>
      </c>
      <c r="AW84" s="1">
        <f t="shared" si="129"/>
        <v>0.25</v>
      </c>
      <c r="AX84" s="1">
        <f t="shared" si="115"/>
        <v>0.02</v>
      </c>
      <c r="AY84" s="1">
        <f t="shared" si="116"/>
        <v>0.32</v>
      </c>
      <c r="AZ84" s="1">
        <f t="shared" si="117"/>
        <v>0.33</v>
      </c>
      <c r="BA84" s="1">
        <f t="shared" si="118"/>
        <v>2.21</v>
      </c>
      <c r="BB84" s="1">
        <f t="shared" si="130"/>
        <v>0.15</v>
      </c>
      <c r="BD84" s="1">
        <f t="shared" si="160"/>
        <v>4675.75</v>
      </c>
      <c r="BE84" s="1">
        <f t="shared" si="161"/>
        <v>6779.5</v>
      </c>
      <c r="BF84" s="1">
        <f t="shared" si="131"/>
        <v>38.6</v>
      </c>
      <c r="BG84" s="1">
        <f t="shared" si="132"/>
        <v>37.04</v>
      </c>
      <c r="BH84" s="1">
        <f t="shared" si="162"/>
        <v>2.0299999999999998</v>
      </c>
      <c r="BI84" s="1">
        <f t="shared" si="133"/>
        <v>2.39</v>
      </c>
      <c r="BJ84" s="1">
        <f t="shared" si="134"/>
        <v>70.17</v>
      </c>
      <c r="BK84" s="1">
        <f t="shared" si="135"/>
        <v>57.39</v>
      </c>
      <c r="BL84" s="1">
        <f t="shared" si="136"/>
        <v>112.74</v>
      </c>
      <c r="BM84" s="1">
        <f t="shared" si="137"/>
        <v>94.38</v>
      </c>
      <c r="BN84" s="1">
        <f t="shared" si="138"/>
        <v>178.56</v>
      </c>
      <c r="BO84" s="1">
        <f t="shared" si="139"/>
        <v>152.61000000000001</v>
      </c>
      <c r="BP84" s="1">
        <f t="shared" si="140"/>
        <v>265.37</v>
      </c>
      <c r="BQ84" s="1">
        <f t="shared" si="141"/>
        <v>239.93</v>
      </c>
      <c r="BR84" s="1">
        <f t="shared" si="142"/>
        <v>377.07</v>
      </c>
      <c r="BS84" s="1">
        <f t="shared" si="143"/>
        <v>364.26</v>
      </c>
      <c r="BU84" s="1">
        <f t="shared" si="144"/>
        <v>1.55</v>
      </c>
      <c r="BV84" s="1">
        <f t="shared" si="145"/>
        <v>2.5499999999999998</v>
      </c>
      <c r="BW84" s="1">
        <f t="shared" si="146"/>
        <v>4.12</v>
      </c>
      <c r="BX84" s="1">
        <f t="shared" si="147"/>
        <v>6.48</v>
      </c>
      <c r="BY84" s="1">
        <f t="shared" si="148"/>
        <v>9.83</v>
      </c>
      <c r="CA84" s="1">
        <f t="shared" si="149"/>
        <v>0.85</v>
      </c>
      <c r="CB84" s="1">
        <f t="shared" si="150"/>
        <v>1.39</v>
      </c>
      <c r="CC84" s="1">
        <f t="shared" si="151"/>
        <v>2.25</v>
      </c>
      <c r="CD84" s="1">
        <f t="shared" si="163"/>
        <v>3.54</v>
      </c>
      <c r="CE84" s="1">
        <f t="shared" si="152"/>
        <v>5.37</v>
      </c>
      <c r="CG84" s="1">
        <f t="shared" si="153"/>
        <v>24.01</v>
      </c>
      <c r="CH84" s="1">
        <f t="shared" si="154"/>
        <v>39.49</v>
      </c>
      <c r="CI84" s="1">
        <f t="shared" si="155"/>
        <v>63.85</v>
      </c>
      <c r="CJ84" s="1">
        <f t="shared" si="156"/>
        <v>100.39</v>
      </c>
      <c r="CK84" s="1">
        <f t="shared" si="157"/>
        <v>152.41</v>
      </c>
    </row>
    <row r="85" spans="1:89">
      <c r="A85" s="32">
        <v>1.47</v>
      </c>
      <c r="B85" s="2">
        <f t="shared" si="119"/>
        <v>1182</v>
      </c>
      <c r="C85" s="3">
        <v>7.4</v>
      </c>
      <c r="D85" s="1">
        <f t="shared" si="91"/>
        <v>58.85</v>
      </c>
      <c r="E85" s="1">
        <f t="shared" si="92"/>
        <v>24.23</v>
      </c>
      <c r="F85" s="1">
        <f t="shared" si="93"/>
        <v>8.41</v>
      </c>
      <c r="G85" s="1">
        <f t="shared" si="94"/>
        <v>1.1100000000000001</v>
      </c>
      <c r="H85" s="3">
        <f t="shared" si="158"/>
        <v>92.6</v>
      </c>
      <c r="J85" s="1">
        <f t="shared" si="120"/>
        <v>63.55</v>
      </c>
      <c r="K85" s="1">
        <f t="shared" si="121"/>
        <v>26.17</v>
      </c>
      <c r="L85" s="1">
        <f t="shared" si="122"/>
        <v>9.08</v>
      </c>
      <c r="M85" s="1">
        <f t="shared" si="123"/>
        <v>1.2</v>
      </c>
      <c r="N85" s="3">
        <f t="shared" si="74"/>
        <v>100</v>
      </c>
      <c r="O85" s="4">
        <v>0.01</v>
      </c>
      <c r="P85" s="4">
        <f t="shared" si="95"/>
        <v>0.15</v>
      </c>
      <c r="Q85" s="4">
        <f t="shared" si="96"/>
        <v>0.21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7"/>
        <v>0.63</v>
      </c>
      <c r="V85" s="4">
        <f t="shared" si="98"/>
        <v>1.52</v>
      </c>
      <c r="W85" s="4">
        <v>0.06</v>
      </c>
      <c r="X85" s="1">
        <f t="shared" si="124"/>
        <v>0.38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5"/>
        <v>0.12</v>
      </c>
      <c r="AD85" s="1">
        <f t="shared" si="99"/>
        <v>0.2</v>
      </c>
      <c r="AE85" s="1">
        <f t="shared" si="100"/>
        <v>1.99</v>
      </c>
      <c r="AF85" s="1">
        <f t="shared" si="101"/>
        <v>3.86</v>
      </c>
      <c r="AG85" s="1">
        <f t="shared" si="102"/>
        <v>12.24</v>
      </c>
      <c r="AH85" s="1">
        <f t="shared" si="126"/>
        <v>1.1499999999999999</v>
      </c>
      <c r="AI85" s="1">
        <f t="shared" si="103"/>
        <v>0.11</v>
      </c>
      <c r="AJ85" s="1">
        <f t="shared" si="104"/>
        <v>1.26</v>
      </c>
      <c r="AK85" s="1">
        <f t="shared" si="105"/>
        <v>2.09</v>
      </c>
      <c r="AL85" s="1">
        <f t="shared" si="106"/>
        <v>7.97</v>
      </c>
      <c r="AM85" s="1">
        <f t="shared" si="127"/>
        <v>0.69</v>
      </c>
      <c r="AN85" s="1">
        <f t="shared" si="107"/>
        <v>0.06</v>
      </c>
      <c r="AO85" s="1">
        <f t="shared" si="108"/>
        <v>0.8</v>
      </c>
      <c r="AP85" s="1">
        <f t="shared" si="109"/>
        <v>1.1299999999999999</v>
      </c>
      <c r="AQ85" s="1">
        <f t="shared" si="110"/>
        <v>5.2</v>
      </c>
      <c r="AR85" s="1">
        <f t="shared" si="128"/>
        <v>0.41</v>
      </c>
      <c r="AS85" s="1">
        <f t="shared" si="111"/>
        <v>0.03</v>
      </c>
      <c r="AT85" s="1">
        <f t="shared" si="112"/>
        <v>0.51</v>
      </c>
      <c r="AU85" s="1">
        <f t="shared" si="113"/>
        <v>0.61</v>
      </c>
      <c r="AV85" s="1">
        <f t="shared" si="114"/>
        <v>3.39</v>
      </c>
      <c r="AW85" s="1">
        <f t="shared" si="129"/>
        <v>0.25</v>
      </c>
      <c r="AX85" s="1">
        <f t="shared" si="115"/>
        <v>0.02</v>
      </c>
      <c r="AY85" s="1">
        <f t="shared" si="116"/>
        <v>0.32</v>
      </c>
      <c r="AZ85" s="1">
        <f t="shared" si="117"/>
        <v>0.33</v>
      </c>
      <c r="BA85" s="1">
        <f t="shared" si="118"/>
        <v>2.21</v>
      </c>
      <c r="BB85" s="1">
        <f t="shared" si="130"/>
        <v>0.15</v>
      </c>
      <c r="BD85" s="1">
        <f t="shared" si="160"/>
        <v>4609.68</v>
      </c>
      <c r="BE85" s="1">
        <f t="shared" si="161"/>
        <v>6750.18</v>
      </c>
      <c r="BF85" s="1">
        <f t="shared" si="131"/>
        <v>38.53</v>
      </c>
      <c r="BG85" s="1">
        <f t="shared" si="132"/>
        <v>37.06</v>
      </c>
      <c r="BH85" s="1">
        <f t="shared" si="162"/>
        <v>2.0099999999999998</v>
      </c>
      <c r="BI85" s="1">
        <f t="shared" si="133"/>
        <v>2.38</v>
      </c>
      <c r="BJ85" s="1">
        <f t="shared" si="134"/>
        <v>70.180000000000007</v>
      </c>
      <c r="BK85" s="1">
        <f t="shared" si="135"/>
        <v>57.56</v>
      </c>
      <c r="BL85" s="1">
        <f t="shared" si="136"/>
        <v>112.69</v>
      </c>
      <c r="BM85" s="1">
        <f t="shared" si="137"/>
        <v>94.63</v>
      </c>
      <c r="BN85" s="1">
        <f t="shared" si="138"/>
        <v>178.29</v>
      </c>
      <c r="BO85" s="1">
        <f t="shared" si="139"/>
        <v>152.96</v>
      </c>
      <c r="BP85" s="1">
        <f t="shared" si="140"/>
        <v>264.51</v>
      </c>
      <c r="BQ85" s="1">
        <f t="shared" si="141"/>
        <v>240.26</v>
      </c>
      <c r="BR85" s="1">
        <f t="shared" si="142"/>
        <v>374.78</v>
      </c>
      <c r="BS85" s="1">
        <f t="shared" si="143"/>
        <v>364.4</v>
      </c>
      <c r="BU85" s="1">
        <f t="shared" si="144"/>
        <v>1.55</v>
      </c>
      <c r="BV85" s="1">
        <f t="shared" si="145"/>
        <v>2.5499999999999998</v>
      </c>
      <c r="BW85" s="1">
        <f t="shared" si="146"/>
        <v>4.13</v>
      </c>
      <c r="BX85" s="1">
        <f t="shared" si="147"/>
        <v>6.48</v>
      </c>
      <c r="BY85" s="1">
        <f t="shared" si="148"/>
        <v>9.83</v>
      </c>
      <c r="CA85" s="1">
        <f t="shared" si="149"/>
        <v>0.85</v>
      </c>
      <c r="CB85" s="1">
        <f t="shared" si="150"/>
        <v>1.4</v>
      </c>
      <c r="CC85" s="1">
        <f t="shared" si="151"/>
        <v>2.27</v>
      </c>
      <c r="CD85" s="1">
        <f t="shared" si="163"/>
        <v>3.56</v>
      </c>
      <c r="CE85" s="1">
        <f t="shared" si="152"/>
        <v>5.4</v>
      </c>
      <c r="CG85" s="1">
        <f t="shared" si="153"/>
        <v>24.18</v>
      </c>
      <c r="CH85" s="1">
        <f t="shared" si="154"/>
        <v>39.76</v>
      </c>
      <c r="CI85" s="1">
        <f t="shared" si="155"/>
        <v>64.27</v>
      </c>
      <c r="CJ85" s="1">
        <f t="shared" si="156"/>
        <v>100.95</v>
      </c>
      <c r="CK85" s="1">
        <f t="shared" si="157"/>
        <v>153.11000000000001</v>
      </c>
    </row>
    <row r="86" spans="1:89">
      <c r="A86" s="32">
        <v>1.47</v>
      </c>
      <c r="B86" s="2">
        <f t="shared" si="119"/>
        <v>1183</v>
      </c>
      <c r="C86" s="3">
        <v>7.5</v>
      </c>
      <c r="D86" s="1">
        <f t="shared" si="91"/>
        <v>58.88</v>
      </c>
      <c r="E86" s="1">
        <f t="shared" si="92"/>
        <v>24.18</v>
      </c>
      <c r="F86" s="1">
        <f t="shared" si="93"/>
        <v>8.35</v>
      </c>
      <c r="G86" s="1">
        <f>$G$5+$G$7*$C86</f>
        <v>1.1000000000000001</v>
      </c>
      <c r="H86" s="3">
        <f t="shared" si="158"/>
        <v>92.5</v>
      </c>
      <c r="J86" s="1">
        <f t="shared" si="120"/>
        <v>63.65</v>
      </c>
      <c r="K86" s="1">
        <f t="shared" si="121"/>
        <v>26.14</v>
      </c>
      <c r="L86" s="1">
        <f t="shared" si="122"/>
        <v>9.0299999999999994</v>
      </c>
      <c r="M86" s="1">
        <f t="shared" si="123"/>
        <v>1.19</v>
      </c>
      <c r="N86" s="3">
        <f t="shared" si="74"/>
        <v>100</v>
      </c>
      <c r="O86" s="4">
        <v>0.01</v>
      </c>
      <c r="P86" s="4">
        <f t="shared" si="95"/>
        <v>0.15</v>
      </c>
      <c r="Q86" s="4">
        <f t="shared" si="96"/>
        <v>0.21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7"/>
        <v>0.63</v>
      </c>
      <c r="V86" s="4">
        <f t="shared" si="98"/>
        <v>1.52</v>
      </c>
      <c r="W86" s="4">
        <v>0.06</v>
      </c>
      <c r="X86" s="1">
        <f t="shared" si="124"/>
        <v>0.38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5"/>
        <v>0.12</v>
      </c>
      <c r="AD86" s="1">
        <f t="shared" si="99"/>
        <v>0.2</v>
      </c>
      <c r="AE86" s="1">
        <f t="shared" si="100"/>
        <v>1.98</v>
      </c>
      <c r="AF86" s="1">
        <f t="shared" si="101"/>
        <v>3.84</v>
      </c>
      <c r="AG86" s="1">
        <f t="shared" si="102"/>
        <v>12.2</v>
      </c>
      <c r="AH86" s="1">
        <f t="shared" si="126"/>
        <v>1.1399999999999999</v>
      </c>
      <c r="AI86" s="1">
        <f t="shared" si="103"/>
        <v>0.11</v>
      </c>
      <c r="AJ86" s="1">
        <f t="shared" si="104"/>
        <v>1.25</v>
      </c>
      <c r="AK86" s="1">
        <f t="shared" si="105"/>
        <v>2.08</v>
      </c>
      <c r="AL86" s="1">
        <f t="shared" si="106"/>
        <v>7.95</v>
      </c>
      <c r="AM86" s="1">
        <f t="shared" si="127"/>
        <v>0.68</v>
      </c>
      <c r="AN86" s="1">
        <f t="shared" si="107"/>
        <v>0.06</v>
      </c>
      <c r="AO86" s="1">
        <f t="shared" si="108"/>
        <v>0.8</v>
      </c>
      <c r="AP86" s="1">
        <f t="shared" si="109"/>
        <v>1.1200000000000001</v>
      </c>
      <c r="AQ86" s="1">
        <f t="shared" si="110"/>
        <v>5.18</v>
      </c>
      <c r="AR86" s="1">
        <f t="shared" si="128"/>
        <v>0.41</v>
      </c>
      <c r="AS86" s="1">
        <f t="shared" si="111"/>
        <v>0.03</v>
      </c>
      <c r="AT86" s="1">
        <f t="shared" si="112"/>
        <v>0.5</v>
      </c>
      <c r="AU86" s="1">
        <f t="shared" si="113"/>
        <v>0.61</v>
      </c>
      <c r="AV86" s="1">
        <f t="shared" si="114"/>
        <v>3.38</v>
      </c>
      <c r="AW86" s="1">
        <f t="shared" si="129"/>
        <v>0.25</v>
      </c>
      <c r="AX86" s="1">
        <f t="shared" si="115"/>
        <v>0.02</v>
      </c>
      <c r="AY86" s="1">
        <f t="shared" si="116"/>
        <v>0.32</v>
      </c>
      <c r="AZ86" s="1">
        <f t="shared" si="117"/>
        <v>0.33</v>
      </c>
      <c r="BA86" s="1">
        <f t="shared" si="118"/>
        <v>2.2000000000000002</v>
      </c>
      <c r="BB86" s="1">
        <f t="shared" si="130"/>
        <v>0.15</v>
      </c>
      <c r="BD86" s="1">
        <f t="shared" si="160"/>
        <v>4544.4799999999996</v>
      </c>
      <c r="BE86" s="1">
        <f t="shared" si="161"/>
        <v>6720.77</v>
      </c>
      <c r="BF86" s="1">
        <f t="shared" si="131"/>
        <v>38.47</v>
      </c>
      <c r="BG86" s="1">
        <f t="shared" si="132"/>
        <v>37.08</v>
      </c>
      <c r="BH86" s="1">
        <f t="shared" si="162"/>
        <v>2</v>
      </c>
      <c r="BI86" s="1">
        <f t="shared" si="133"/>
        <v>2.37</v>
      </c>
      <c r="BJ86" s="1">
        <f t="shared" si="134"/>
        <v>70.81</v>
      </c>
      <c r="BK86" s="1">
        <f t="shared" si="135"/>
        <v>57.74</v>
      </c>
      <c r="BL86" s="1">
        <f t="shared" si="136"/>
        <v>114.29</v>
      </c>
      <c r="BM86" s="1">
        <f t="shared" si="137"/>
        <v>94.89</v>
      </c>
      <c r="BN86" s="1">
        <f t="shared" si="138"/>
        <v>178.01</v>
      </c>
      <c r="BO86" s="1">
        <f t="shared" si="139"/>
        <v>153.29</v>
      </c>
      <c r="BP86" s="1">
        <f t="shared" si="140"/>
        <v>263.66000000000003</v>
      </c>
      <c r="BQ86" s="1">
        <f t="shared" si="141"/>
        <v>240.57</v>
      </c>
      <c r="BR86" s="1">
        <f t="shared" si="142"/>
        <v>372.51</v>
      </c>
      <c r="BS86" s="1">
        <f t="shared" si="143"/>
        <v>364.51</v>
      </c>
      <c r="BU86" s="1">
        <f t="shared" si="144"/>
        <v>1.56</v>
      </c>
      <c r="BV86" s="1">
        <f t="shared" si="145"/>
        <v>2.56</v>
      </c>
      <c r="BW86" s="1">
        <f t="shared" si="146"/>
        <v>4.13</v>
      </c>
      <c r="BX86" s="1">
        <f t="shared" si="147"/>
        <v>6.49</v>
      </c>
      <c r="BY86" s="1">
        <f t="shared" si="148"/>
        <v>9.83</v>
      </c>
      <c r="CA86" s="1">
        <f t="shared" si="149"/>
        <v>0.86</v>
      </c>
      <c r="CB86" s="1">
        <f t="shared" si="150"/>
        <v>1.41</v>
      </c>
      <c r="CC86" s="1">
        <f t="shared" si="151"/>
        <v>2.2799999999999998</v>
      </c>
      <c r="CD86" s="1">
        <f t="shared" si="163"/>
        <v>3.58</v>
      </c>
      <c r="CE86" s="1">
        <f t="shared" si="152"/>
        <v>5.42</v>
      </c>
      <c r="CG86" s="1">
        <f t="shared" si="153"/>
        <v>24.36</v>
      </c>
      <c r="CH86" s="1">
        <f t="shared" si="154"/>
        <v>40.04</v>
      </c>
      <c r="CI86" s="1">
        <f t="shared" si="155"/>
        <v>64.680000000000007</v>
      </c>
      <c r="CJ86" s="1">
        <f t="shared" si="156"/>
        <v>101.51</v>
      </c>
      <c r="CK86" s="1">
        <f t="shared" si="157"/>
        <v>153.80000000000001</v>
      </c>
    </row>
    <row r="87" spans="1:89">
      <c r="A87" s="32">
        <v>1.47</v>
      </c>
      <c r="B87" s="2">
        <f t="shared" si="119"/>
        <v>1183</v>
      </c>
      <c r="C87" s="3">
        <v>7.6</v>
      </c>
      <c r="D87" s="1">
        <f t="shared" si="91"/>
        <v>58.9</v>
      </c>
      <c r="E87" s="1">
        <f t="shared" si="92"/>
        <v>24.12</v>
      </c>
      <c r="F87" s="1">
        <f t="shared" si="93"/>
        <v>8.2899999999999991</v>
      </c>
      <c r="G87" s="1">
        <f t="shared" si="94"/>
        <v>1.0900000000000001</v>
      </c>
      <c r="H87" s="3">
        <f t="shared" si="158"/>
        <v>92.4</v>
      </c>
      <c r="J87" s="1">
        <f t="shared" si="120"/>
        <v>63.74</v>
      </c>
      <c r="K87" s="1">
        <f t="shared" si="121"/>
        <v>26.1</v>
      </c>
      <c r="L87" s="1">
        <f t="shared" si="122"/>
        <v>8.9700000000000006</v>
      </c>
      <c r="M87" s="1">
        <f t="shared" si="123"/>
        <v>1.18</v>
      </c>
      <c r="N87" s="3">
        <f t="shared" si="74"/>
        <v>100</v>
      </c>
      <c r="O87" s="4">
        <v>0.01</v>
      </c>
      <c r="P87" s="4">
        <f t="shared" si="95"/>
        <v>0.15</v>
      </c>
      <c r="Q87" s="4">
        <f t="shared" si="96"/>
        <v>0.21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7"/>
        <v>0.63</v>
      </c>
      <c r="V87" s="4">
        <f t="shared" si="98"/>
        <v>1.52</v>
      </c>
      <c r="W87" s="4">
        <v>0.06</v>
      </c>
      <c r="X87" s="1">
        <f t="shared" si="124"/>
        <v>0.38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5"/>
        <v>0.12</v>
      </c>
      <c r="AD87" s="1">
        <f t="shared" si="99"/>
        <v>0.2</v>
      </c>
      <c r="AE87" s="1">
        <f t="shared" si="100"/>
        <v>1.98</v>
      </c>
      <c r="AF87" s="1">
        <f t="shared" si="101"/>
        <v>3.84</v>
      </c>
      <c r="AG87" s="1">
        <f t="shared" si="102"/>
        <v>12.2</v>
      </c>
      <c r="AH87" s="1">
        <f t="shared" si="126"/>
        <v>1.1299999999999999</v>
      </c>
      <c r="AI87" s="1">
        <f t="shared" si="103"/>
        <v>0.11</v>
      </c>
      <c r="AJ87" s="1">
        <f t="shared" si="104"/>
        <v>1.25</v>
      </c>
      <c r="AK87" s="1">
        <f t="shared" si="105"/>
        <v>2.08</v>
      </c>
      <c r="AL87" s="1">
        <f t="shared" si="106"/>
        <v>7.95</v>
      </c>
      <c r="AM87" s="1">
        <f t="shared" si="127"/>
        <v>0.68</v>
      </c>
      <c r="AN87" s="1">
        <f t="shared" si="107"/>
        <v>0.06</v>
      </c>
      <c r="AO87" s="1">
        <f t="shared" si="108"/>
        <v>0.8</v>
      </c>
      <c r="AP87" s="1">
        <f t="shared" si="109"/>
        <v>1.1200000000000001</v>
      </c>
      <c r="AQ87" s="1">
        <f t="shared" si="110"/>
        <v>5.18</v>
      </c>
      <c r="AR87" s="1">
        <f t="shared" si="128"/>
        <v>0.41</v>
      </c>
      <c r="AS87" s="1">
        <f t="shared" si="111"/>
        <v>0.03</v>
      </c>
      <c r="AT87" s="1">
        <f t="shared" si="112"/>
        <v>0.5</v>
      </c>
      <c r="AU87" s="1">
        <f t="shared" si="113"/>
        <v>0.61</v>
      </c>
      <c r="AV87" s="1">
        <f t="shared" si="114"/>
        <v>3.38</v>
      </c>
      <c r="AW87" s="1">
        <f t="shared" si="129"/>
        <v>0.24</v>
      </c>
      <c r="AX87" s="1">
        <f t="shared" si="115"/>
        <v>0.02</v>
      </c>
      <c r="AY87" s="1">
        <f t="shared" si="116"/>
        <v>0.32</v>
      </c>
      <c r="AZ87" s="1">
        <f t="shared" si="117"/>
        <v>0.33</v>
      </c>
      <c r="BA87" s="1">
        <f t="shared" si="118"/>
        <v>2.2000000000000002</v>
      </c>
      <c r="BB87" s="1">
        <f t="shared" si="130"/>
        <v>0.15</v>
      </c>
      <c r="BD87" s="1">
        <f t="shared" si="160"/>
        <v>4480.13</v>
      </c>
      <c r="BE87" s="1">
        <f t="shared" si="161"/>
        <v>6691.29</v>
      </c>
      <c r="BF87" s="1">
        <f t="shared" si="131"/>
        <v>38.4</v>
      </c>
      <c r="BG87" s="1">
        <f t="shared" si="132"/>
        <v>37.1</v>
      </c>
      <c r="BH87" s="1">
        <f t="shared" si="162"/>
        <v>1.99</v>
      </c>
      <c r="BI87" s="1">
        <f t="shared" si="133"/>
        <v>2.37</v>
      </c>
      <c r="BJ87" s="1">
        <f t="shared" si="134"/>
        <v>71.45</v>
      </c>
      <c r="BK87" s="1">
        <f t="shared" si="135"/>
        <v>57.92</v>
      </c>
      <c r="BL87" s="1">
        <f t="shared" si="136"/>
        <v>114.23</v>
      </c>
      <c r="BM87" s="1">
        <f t="shared" si="137"/>
        <v>95.14</v>
      </c>
      <c r="BN87" s="1">
        <f t="shared" si="138"/>
        <v>177.74</v>
      </c>
      <c r="BO87" s="1">
        <f t="shared" si="139"/>
        <v>153.61000000000001</v>
      </c>
      <c r="BP87" s="1">
        <f t="shared" si="140"/>
        <v>273.72000000000003</v>
      </c>
      <c r="BQ87" s="1">
        <f t="shared" si="141"/>
        <v>241.01</v>
      </c>
      <c r="BR87" s="1">
        <f t="shared" si="142"/>
        <v>370.24</v>
      </c>
      <c r="BS87" s="1">
        <f t="shared" si="143"/>
        <v>364.59</v>
      </c>
      <c r="BU87" s="1">
        <f t="shared" si="144"/>
        <v>1.56</v>
      </c>
      <c r="BV87" s="1">
        <f t="shared" si="145"/>
        <v>2.56</v>
      </c>
      <c r="BW87" s="1">
        <f t="shared" si="146"/>
        <v>4.1399999999999997</v>
      </c>
      <c r="BX87" s="1">
        <f t="shared" si="147"/>
        <v>6.5</v>
      </c>
      <c r="BY87" s="1">
        <f t="shared" si="148"/>
        <v>9.83</v>
      </c>
      <c r="CA87" s="1">
        <f t="shared" si="149"/>
        <v>0.87</v>
      </c>
      <c r="CB87" s="1">
        <f t="shared" si="150"/>
        <v>1.42</v>
      </c>
      <c r="CC87" s="1">
        <f t="shared" si="151"/>
        <v>2.2999999999999998</v>
      </c>
      <c r="CD87" s="1">
        <f t="shared" si="163"/>
        <v>3.6</v>
      </c>
      <c r="CE87" s="1">
        <f t="shared" si="152"/>
        <v>5.45</v>
      </c>
      <c r="CG87" s="1">
        <f t="shared" si="153"/>
        <v>24.44</v>
      </c>
      <c r="CH87" s="1">
        <f t="shared" si="154"/>
        <v>40.14</v>
      </c>
      <c r="CI87" s="1">
        <f t="shared" si="155"/>
        <v>64.81</v>
      </c>
      <c r="CJ87" s="1">
        <f t="shared" si="156"/>
        <v>101.69</v>
      </c>
      <c r="CK87" s="1">
        <f t="shared" si="157"/>
        <v>153.84</v>
      </c>
    </row>
    <row r="88" spans="1:89">
      <c r="A88" s="32">
        <v>1.47</v>
      </c>
      <c r="B88" s="2">
        <f t="shared" si="119"/>
        <v>1183</v>
      </c>
      <c r="C88" s="3">
        <v>7.7</v>
      </c>
      <c r="D88" s="1">
        <f t="shared" si="91"/>
        <v>58.93</v>
      </c>
      <c r="E88" s="1">
        <f t="shared" si="92"/>
        <v>24.07</v>
      </c>
      <c r="F88" s="1">
        <f t="shared" si="93"/>
        <v>8.23</v>
      </c>
      <c r="G88" s="1">
        <f t="shared" si="94"/>
        <v>1.08</v>
      </c>
      <c r="H88" s="3">
        <f t="shared" si="158"/>
        <v>92.3</v>
      </c>
      <c r="J88" s="1">
        <f t="shared" si="120"/>
        <v>63.85</v>
      </c>
      <c r="K88" s="1">
        <f t="shared" si="121"/>
        <v>26.08</v>
      </c>
      <c r="L88" s="1">
        <f t="shared" si="122"/>
        <v>8.92</v>
      </c>
      <c r="M88" s="1">
        <f t="shared" si="123"/>
        <v>1.17</v>
      </c>
      <c r="N88" s="3">
        <f t="shared" si="74"/>
        <v>100</v>
      </c>
      <c r="O88" s="4">
        <v>0.01</v>
      </c>
      <c r="P88" s="4">
        <f t="shared" si="95"/>
        <v>0.15</v>
      </c>
      <c r="Q88" s="4">
        <f t="shared" si="96"/>
        <v>0.21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7"/>
        <v>0.63</v>
      </c>
      <c r="V88" s="4">
        <f t="shared" si="98"/>
        <v>1.52</v>
      </c>
      <c r="W88" s="4">
        <v>0.06</v>
      </c>
      <c r="X88" s="1">
        <f t="shared" si="124"/>
        <v>0.38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5"/>
        <v>0.12</v>
      </c>
      <c r="AD88" s="1">
        <f t="shared" si="99"/>
        <v>0.2</v>
      </c>
      <c r="AE88" s="1">
        <f t="shared" si="100"/>
        <v>1.98</v>
      </c>
      <c r="AF88" s="1">
        <f t="shared" si="101"/>
        <v>3.84</v>
      </c>
      <c r="AG88" s="1">
        <f t="shared" si="102"/>
        <v>12.2</v>
      </c>
      <c r="AH88" s="1">
        <f t="shared" si="126"/>
        <v>1.1299999999999999</v>
      </c>
      <c r="AI88" s="1">
        <f t="shared" si="103"/>
        <v>0.11</v>
      </c>
      <c r="AJ88" s="1">
        <f t="shared" si="104"/>
        <v>1.25</v>
      </c>
      <c r="AK88" s="1">
        <f t="shared" si="105"/>
        <v>2.08</v>
      </c>
      <c r="AL88" s="1">
        <f t="shared" si="106"/>
        <v>7.95</v>
      </c>
      <c r="AM88" s="1">
        <f t="shared" si="127"/>
        <v>0.67</v>
      </c>
      <c r="AN88" s="1">
        <f t="shared" si="107"/>
        <v>0.06</v>
      </c>
      <c r="AO88" s="1">
        <f t="shared" si="108"/>
        <v>0.8</v>
      </c>
      <c r="AP88" s="1">
        <f t="shared" si="109"/>
        <v>1.1200000000000001</v>
      </c>
      <c r="AQ88" s="1">
        <f t="shared" si="110"/>
        <v>5.18</v>
      </c>
      <c r="AR88" s="1">
        <f t="shared" si="128"/>
        <v>0.41</v>
      </c>
      <c r="AS88" s="1">
        <f t="shared" si="111"/>
        <v>0.03</v>
      </c>
      <c r="AT88" s="1">
        <f t="shared" si="112"/>
        <v>0.5</v>
      </c>
      <c r="AU88" s="1">
        <f t="shared" si="113"/>
        <v>0.61</v>
      </c>
      <c r="AV88" s="1">
        <f t="shared" si="114"/>
        <v>3.38</v>
      </c>
      <c r="AW88" s="1">
        <f t="shared" si="129"/>
        <v>0.24</v>
      </c>
      <c r="AX88" s="1">
        <f t="shared" si="115"/>
        <v>0.02</v>
      </c>
      <c r="AY88" s="1">
        <f t="shared" si="116"/>
        <v>0.32</v>
      </c>
      <c r="AZ88" s="1">
        <f t="shared" si="117"/>
        <v>0.33</v>
      </c>
      <c r="BA88" s="1">
        <f t="shared" si="118"/>
        <v>2.2000000000000002</v>
      </c>
      <c r="BB88" s="1">
        <f t="shared" si="130"/>
        <v>0.15</v>
      </c>
      <c r="BD88" s="1">
        <f t="shared" si="160"/>
        <v>4416.62</v>
      </c>
      <c r="BE88" s="1">
        <f t="shared" si="161"/>
        <v>6661.75</v>
      </c>
      <c r="BF88" s="1">
        <f t="shared" si="131"/>
        <v>38.33</v>
      </c>
      <c r="BG88" s="1">
        <f t="shared" si="132"/>
        <v>37.119999999999997</v>
      </c>
      <c r="BH88" s="1">
        <f t="shared" si="162"/>
        <v>1.97</v>
      </c>
      <c r="BI88" s="1">
        <f t="shared" si="133"/>
        <v>2.36</v>
      </c>
      <c r="BJ88" s="1">
        <f t="shared" si="134"/>
        <v>71.45</v>
      </c>
      <c r="BK88" s="1">
        <f t="shared" si="135"/>
        <v>58.1</v>
      </c>
      <c r="BL88" s="1">
        <f t="shared" si="136"/>
        <v>115.87</v>
      </c>
      <c r="BM88" s="1">
        <f t="shared" si="137"/>
        <v>95.41</v>
      </c>
      <c r="BN88" s="1">
        <f t="shared" si="138"/>
        <v>177.46</v>
      </c>
      <c r="BO88" s="1">
        <f t="shared" si="139"/>
        <v>153.91999999999999</v>
      </c>
      <c r="BP88" s="1">
        <f t="shared" si="140"/>
        <v>272.77999999999997</v>
      </c>
      <c r="BQ88" s="1">
        <f t="shared" si="141"/>
        <v>241.42</v>
      </c>
      <c r="BR88" s="1">
        <f t="shared" si="142"/>
        <v>367.98</v>
      </c>
      <c r="BS88" s="1">
        <f t="shared" si="143"/>
        <v>364.63</v>
      </c>
      <c r="BU88" s="1">
        <f t="shared" si="144"/>
        <v>1.57</v>
      </c>
      <c r="BV88" s="1">
        <f t="shared" si="145"/>
        <v>2.57</v>
      </c>
      <c r="BW88" s="1">
        <f t="shared" si="146"/>
        <v>4.1500000000000004</v>
      </c>
      <c r="BX88" s="1">
        <f t="shared" si="147"/>
        <v>6.5</v>
      </c>
      <c r="BY88" s="1">
        <f t="shared" si="148"/>
        <v>9.82</v>
      </c>
      <c r="CA88" s="1">
        <f t="shared" si="149"/>
        <v>0.87</v>
      </c>
      <c r="CB88" s="1">
        <f t="shared" si="150"/>
        <v>1.43</v>
      </c>
      <c r="CC88" s="1">
        <f t="shared" si="151"/>
        <v>2.31</v>
      </c>
      <c r="CD88" s="1">
        <f t="shared" si="163"/>
        <v>3.62</v>
      </c>
      <c r="CE88" s="1">
        <f t="shared" si="152"/>
        <v>5.47</v>
      </c>
      <c r="CG88" s="1">
        <f t="shared" si="153"/>
        <v>24.62</v>
      </c>
      <c r="CH88" s="1">
        <f t="shared" si="154"/>
        <v>40.43</v>
      </c>
      <c r="CI88" s="1">
        <f t="shared" si="155"/>
        <v>65.22</v>
      </c>
      <c r="CJ88" s="1">
        <f t="shared" si="156"/>
        <v>102.3</v>
      </c>
      <c r="CK88" s="1">
        <f t="shared" si="157"/>
        <v>154.5</v>
      </c>
    </row>
    <row r="89" spans="1:89">
      <c r="A89" s="32">
        <v>1.47</v>
      </c>
      <c r="B89" s="2">
        <f t="shared" si="119"/>
        <v>1184</v>
      </c>
      <c r="C89" s="3">
        <v>7.8</v>
      </c>
      <c r="D89" s="1">
        <f t="shared" si="91"/>
        <v>58.95</v>
      </c>
      <c r="E89" s="1">
        <f t="shared" si="92"/>
        <v>24.02</v>
      </c>
      <c r="F89" s="1">
        <f t="shared" si="93"/>
        <v>8.16</v>
      </c>
      <c r="G89" s="1">
        <f t="shared" si="94"/>
        <v>1.06</v>
      </c>
      <c r="H89" s="3">
        <f t="shared" si="158"/>
        <v>92.2</v>
      </c>
      <c r="J89" s="1">
        <f t="shared" si="120"/>
        <v>63.94</v>
      </c>
      <c r="K89" s="1">
        <f t="shared" si="121"/>
        <v>26.05</v>
      </c>
      <c r="L89" s="1">
        <f t="shared" si="122"/>
        <v>8.85</v>
      </c>
      <c r="M89" s="1">
        <f t="shared" si="123"/>
        <v>1.1499999999999999</v>
      </c>
      <c r="N89" s="3">
        <f t="shared" ref="N89:N153" si="164">SUM(J89:M89)</f>
        <v>100</v>
      </c>
      <c r="O89" s="4">
        <v>0.01</v>
      </c>
      <c r="P89" s="4">
        <f t="shared" si="95"/>
        <v>0.15</v>
      </c>
      <c r="Q89" s="4">
        <f t="shared" si="96"/>
        <v>0.21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7"/>
        <v>0.63</v>
      </c>
      <c r="V89" s="4">
        <f t="shared" si="98"/>
        <v>1.51</v>
      </c>
      <c r="W89" s="4">
        <v>0.06</v>
      </c>
      <c r="X89" s="1">
        <f t="shared" si="124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5"/>
        <v>0.12</v>
      </c>
      <c r="AD89" s="1">
        <f t="shared" si="99"/>
        <v>0.2</v>
      </c>
      <c r="AE89" s="1">
        <f t="shared" si="100"/>
        <v>1.97</v>
      </c>
      <c r="AF89" s="1">
        <f t="shared" si="101"/>
        <v>3.81</v>
      </c>
      <c r="AG89" s="1">
        <f t="shared" si="102"/>
        <v>12.17</v>
      </c>
      <c r="AH89" s="1">
        <f t="shared" si="126"/>
        <v>1.1200000000000001</v>
      </c>
      <c r="AI89" s="1">
        <f t="shared" si="103"/>
        <v>0.11</v>
      </c>
      <c r="AJ89" s="1">
        <f t="shared" si="104"/>
        <v>1.25</v>
      </c>
      <c r="AK89" s="1">
        <f t="shared" si="105"/>
        <v>2.06</v>
      </c>
      <c r="AL89" s="1">
        <f t="shared" si="106"/>
        <v>7.93</v>
      </c>
      <c r="AM89" s="1">
        <f t="shared" si="127"/>
        <v>0.67</v>
      </c>
      <c r="AN89" s="1">
        <f t="shared" si="107"/>
        <v>0.06</v>
      </c>
      <c r="AO89" s="1">
        <f t="shared" si="108"/>
        <v>0.79</v>
      </c>
      <c r="AP89" s="1">
        <f t="shared" si="109"/>
        <v>1.1200000000000001</v>
      </c>
      <c r="AQ89" s="1">
        <f t="shared" si="110"/>
        <v>5.17</v>
      </c>
      <c r="AR89" s="1">
        <f t="shared" si="128"/>
        <v>0.4</v>
      </c>
      <c r="AS89" s="1">
        <f t="shared" si="111"/>
        <v>0.03</v>
      </c>
      <c r="AT89" s="1">
        <f t="shared" si="112"/>
        <v>0.5</v>
      </c>
      <c r="AU89" s="1">
        <f t="shared" si="113"/>
        <v>0.6</v>
      </c>
      <c r="AV89" s="1">
        <f t="shared" si="114"/>
        <v>3.37</v>
      </c>
      <c r="AW89" s="1">
        <f t="shared" si="129"/>
        <v>0.24</v>
      </c>
      <c r="AX89" s="1">
        <f t="shared" si="115"/>
        <v>0.02</v>
      </c>
      <c r="AY89" s="1">
        <f t="shared" si="116"/>
        <v>0.32</v>
      </c>
      <c r="AZ89" s="1">
        <f t="shared" si="117"/>
        <v>0.33</v>
      </c>
      <c r="BA89" s="1">
        <f t="shared" si="118"/>
        <v>2.19</v>
      </c>
      <c r="BB89" s="1">
        <f t="shared" si="130"/>
        <v>0.15</v>
      </c>
      <c r="BD89" s="1">
        <f t="shared" si="160"/>
        <v>4353.9399999999996</v>
      </c>
      <c r="BE89" s="1">
        <f t="shared" si="161"/>
        <v>6632.16</v>
      </c>
      <c r="BF89" s="1">
        <f t="shared" si="131"/>
        <v>38.26</v>
      </c>
      <c r="BG89" s="1">
        <f t="shared" si="132"/>
        <v>37.130000000000003</v>
      </c>
      <c r="BH89" s="1">
        <f t="shared" si="162"/>
        <v>1.96</v>
      </c>
      <c r="BI89" s="1">
        <f t="shared" si="133"/>
        <v>2.35</v>
      </c>
      <c r="BJ89" s="1">
        <f t="shared" si="134"/>
        <v>72.099999999999994</v>
      </c>
      <c r="BK89" s="1">
        <f t="shared" si="135"/>
        <v>58.28</v>
      </c>
      <c r="BL89" s="1">
        <f t="shared" si="136"/>
        <v>115.81</v>
      </c>
      <c r="BM89" s="1">
        <f t="shared" si="137"/>
        <v>95.67</v>
      </c>
      <c r="BN89" s="1">
        <f t="shared" si="138"/>
        <v>181.6</v>
      </c>
      <c r="BO89" s="1">
        <f t="shared" si="139"/>
        <v>154.27000000000001</v>
      </c>
      <c r="BP89" s="1">
        <f t="shared" si="140"/>
        <v>271.85000000000002</v>
      </c>
      <c r="BQ89" s="1">
        <f t="shared" si="141"/>
        <v>241.81</v>
      </c>
      <c r="BR89" s="1">
        <f t="shared" si="142"/>
        <v>365.74</v>
      </c>
      <c r="BS89" s="1">
        <f t="shared" si="143"/>
        <v>364.64</v>
      </c>
      <c r="BU89" s="1">
        <f t="shared" si="144"/>
        <v>1.57</v>
      </c>
      <c r="BV89" s="1">
        <f t="shared" si="145"/>
        <v>2.58</v>
      </c>
      <c r="BW89" s="1">
        <f t="shared" si="146"/>
        <v>4.1500000000000004</v>
      </c>
      <c r="BX89" s="1">
        <f t="shared" si="147"/>
        <v>6.51</v>
      </c>
      <c r="BY89" s="1">
        <f t="shared" si="148"/>
        <v>9.82</v>
      </c>
      <c r="CA89" s="1">
        <f t="shared" si="149"/>
        <v>0.88</v>
      </c>
      <c r="CB89" s="1">
        <f t="shared" si="150"/>
        <v>1.44</v>
      </c>
      <c r="CC89" s="1">
        <f t="shared" si="151"/>
        <v>2.33</v>
      </c>
      <c r="CD89" s="1">
        <f t="shared" si="163"/>
        <v>3.65</v>
      </c>
      <c r="CE89" s="1">
        <f t="shared" si="152"/>
        <v>5.5</v>
      </c>
      <c r="CG89" s="1">
        <f t="shared" si="153"/>
        <v>24.8</v>
      </c>
      <c r="CH89" s="1">
        <f t="shared" si="154"/>
        <v>40.71</v>
      </c>
      <c r="CI89" s="1">
        <f t="shared" si="155"/>
        <v>65.650000000000006</v>
      </c>
      <c r="CJ89" s="1">
        <f t="shared" si="156"/>
        <v>102.9</v>
      </c>
      <c r="CK89" s="1">
        <f t="shared" si="157"/>
        <v>155.16999999999999</v>
      </c>
    </row>
    <row r="90" spans="1:89">
      <c r="A90" s="32">
        <v>1.47</v>
      </c>
      <c r="B90" s="2">
        <f t="shared" si="119"/>
        <v>1184</v>
      </c>
      <c r="C90" s="3">
        <v>7.9</v>
      </c>
      <c r="D90" s="1">
        <f t="shared" si="91"/>
        <v>58.98</v>
      </c>
      <c r="E90" s="1">
        <f t="shared" si="92"/>
        <v>23.97</v>
      </c>
      <c r="F90" s="1">
        <f t="shared" si="93"/>
        <v>8.1</v>
      </c>
      <c r="G90" s="1">
        <f t="shared" si="94"/>
        <v>1.05</v>
      </c>
      <c r="H90" s="3">
        <f t="shared" si="158"/>
        <v>92.1</v>
      </c>
      <c r="J90" s="1">
        <f t="shared" si="120"/>
        <v>64.040000000000006</v>
      </c>
      <c r="K90" s="1">
        <f t="shared" si="121"/>
        <v>26.03</v>
      </c>
      <c r="L90" s="1">
        <f t="shared" si="122"/>
        <v>8.7899999999999991</v>
      </c>
      <c r="M90" s="1">
        <f t="shared" si="123"/>
        <v>1.1399999999999999</v>
      </c>
      <c r="N90" s="3">
        <f t="shared" si="164"/>
        <v>100</v>
      </c>
      <c r="O90" s="4">
        <v>0.01</v>
      </c>
      <c r="P90" s="4">
        <f t="shared" si="95"/>
        <v>0.15</v>
      </c>
      <c r="Q90" s="4">
        <f t="shared" si="96"/>
        <v>0.21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7"/>
        <v>0.63</v>
      </c>
      <c r="V90" s="4">
        <f t="shared" si="98"/>
        <v>1.51</v>
      </c>
      <c r="W90" s="4">
        <v>0.06</v>
      </c>
      <c r="X90" s="1">
        <f t="shared" si="124"/>
        <v>0.37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5"/>
        <v>0.12</v>
      </c>
      <c r="AD90" s="1">
        <f t="shared" si="99"/>
        <v>0.2</v>
      </c>
      <c r="AE90" s="1">
        <f t="shared" si="100"/>
        <v>1.97</v>
      </c>
      <c r="AF90" s="1">
        <f t="shared" si="101"/>
        <v>3.81</v>
      </c>
      <c r="AG90" s="1">
        <f t="shared" si="102"/>
        <v>12.17</v>
      </c>
      <c r="AH90" s="1">
        <f t="shared" si="126"/>
        <v>1.1100000000000001</v>
      </c>
      <c r="AI90" s="1">
        <f t="shared" si="103"/>
        <v>0.11</v>
      </c>
      <c r="AJ90" s="1">
        <f t="shared" si="104"/>
        <v>1.25</v>
      </c>
      <c r="AK90" s="1">
        <f t="shared" si="105"/>
        <v>2.06</v>
      </c>
      <c r="AL90" s="1">
        <f t="shared" si="106"/>
        <v>7.93</v>
      </c>
      <c r="AM90" s="1">
        <f t="shared" si="127"/>
        <v>0.67</v>
      </c>
      <c r="AN90" s="1">
        <f t="shared" si="107"/>
        <v>0.06</v>
      </c>
      <c r="AO90" s="1">
        <f t="shared" si="108"/>
        <v>0.79</v>
      </c>
      <c r="AP90" s="1">
        <f t="shared" si="109"/>
        <v>1.1200000000000001</v>
      </c>
      <c r="AQ90" s="1">
        <f t="shared" si="110"/>
        <v>5.17</v>
      </c>
      <c r="AR90" s="1">
        <f t="shared" si="128"/>
        <v>0.4</v>
      </c>
      <c r="AS90" s="1">
        <f t="shared" si="111"/>
        <v>0.03</v>
      </c>
      <c r="AT90" s="1">
        <f t="shared" si="112"/>
        <v>0.5</v>
      </c>
      <c r="AU90" s="1">
        <f t="shared" si="113"/>
        <v>0.6</v>
      </c>
      <c r="AV90" s="1">
        <f t="shared" si="114"/>
        <v>3.37</v>
      </c>
      <c r="AW90" s="1">
        <f t="shared" si="129"/>
        <v>0.24</v>
      </c>
      <c r="AX90" s="1">
        <f t="shared" si="115"/>
        <v>0.02</v>
      </c>
      <c r="AY90" s="1">
        <f t="shared" si="116"/>
        <v>0.32</v>
      </c>
      <c r="AZ90" s="1">
        <f t="shared" si="117"/>
        <v>0.33</v>
      </c>
      <c r="BA90" s="1">
        <f t="shared" si="118"/>
        <v>2.19</v>
      </c>
      <c r="BB90" s="1">
        <f t="shared" si="130"/>
        <v>0.15</v>
      </c>
      <c r="BD90" s="1">
        <f t="shared" si="160"/>
        <v>4292.09</v>
      </c>
      <c r="BE90" s="1">
        <f t="shared" si="161"/>
        <v>6602.54</v>
      </c>
      <c r="BF90" s="1">
        <f t="shared" si="131"/>
        <v>39.22</v>
      </c>
      <c r="BG90" s="1">
        <f t="shared" si="132"/>
        <v>37.159999999999997</v>
      </c>
      <c r="BH90" s="1">
        <f t="shared" si="162"/>
        <v>1.94</v>
      </c>
      <c r="BI90" s="1">
        <f t="shared" si="133"/>
        <v>2.34</v>
      </c>
      <c r="BJ90" s="1">
        <f t="shared" si="134"/>
        <v>72.760000000000005</v>
      </c>
      <c r="BK90" s="1">
        <f t="shared" si="135"/>
        <v>58.46</v>
      </c>
      <c r="BL90" s="1">
        <f t="shared" si="136"/>
        <v>115.75</v>
      </c>
      <c r="BM90" s="1">
        <f t="shared" si="137"/>
        <v>95.92</v>
      </c>
      <c r="BN90" s="1">
        <f t="shared" si="138"/>
        <v>181.31</v>
      </c>
      <c r="BO90" s="1">
        <f t="shared" si="139"/>
        <v>154.61000000000001</v>
      </c>
      <c r="BP90" s="1">
        <f t="shared" si="140"/>
        <v>270.92</v>
      </c>
      <c r="BQ90" s="1">
        <f t="shared" si="141"/>
        <v>242.18</v>
      </c>
      <c r="BR90" s="1">
        <f t="shared" si="142"/>
        <v>363.51</v>
      </c>
      <c r="BS90" s="1">
        <f t="shared" si="143"/>
        <v>364.63</v>
      </c>
      <c r="BU90" s="1">
        <f t="shared" si="144"/>
        <v>1.57</v>
      </c>
      <c r="BV90" s="1">
        <f t="shared" si="145"/>
        <v>2.58</v>
      </c>
      <c r="BW90" s="1">
        <f t="shared" si="146"/>
        <v>4.16</v>
      </c>
      <c r="BX90" s="1">
        <f t="shared" si="147"/>
        <v>6.52</v>
      </c>
      <c r="BY90" s="1">
        <f t="shared" si="148"/>
        <v>9.81</v>
      </c>
      <c r="CA90" s="1">
        <f t="shared" si="149"/>
        <v>0.89</v>
      </c>
      <c r="CB90" s="1">
        <f t="shared" si="150"/>
        <v>1.45</v>
      </c>
      <c r="CC90" s="1">
        <f t="shared" si="151"/>
        <v>2.34</v>
      </c>
      <c r="CD90" s="1">
        <f t="shared" si="163"/>
        <v>3.67</v>
      </c>
      <c r="CE90" s="1">
        <f t="shared" si="152"/>
        <v>5.52</v>
      </c>
      <c r="CG90" s="1">
        <f t="shared" si="153"/>
        <v>24.98</v>
      </c>
      <c r="CH90" s="1">
        <f t="shared" si="154"/>
        <v>40.99</v>
      </c>
      <c r="CI90" s="1">
        <f t="shared" si="155"/>
        <v>66.069999999999993</v>
      </c>
      <c r="CJ90" s="1">
        <f t="shared" si="156"/>
        <v>103.5</v>
      </c>
      <c r="CK90" s="1">
        <f t="shared" si="157"/>
        <v>155.82</v>
      </c>
    </row>
    <row r="91" spans="1:89">
      <c r="A91" s="32">
        <v>1.47</v>
      </c>
      <c r="B91" s="2">
        <f t="shared" si="119"/>
        <v>1185</v>
      </c>
      <c r="C91" s="3">
        <v>8</v>
      </c>
      <c r="D91" s="1">
        <f t="shared" si="91"/>
        <v>59</v>
      </c>
      <c r="E91" s="1">
        <f t="shared" si="92"/>
        <v>23.92</v>
      </c>
      <c r="F91" s="1">
        <f t="shared" si="93"/>
        <v>8.0399999999999991</v>
      </c>
      <c r="G91" s="1">
        <f t="shared" si="94"/>
        <v>1.04</v>
      </c>
      <c r="H91" s="3">
        <f t="shared" si="158"/>
        <v>92</v>
      </c>
      <c r="J91" s="1">
        <f t="shared" si="120"/>
        <v>64.13</v>
      </c>
      <c r="K91" s="1">
        <f t="shared" si="121"/>
        <v>26</v>
      </c>
      <c r="L91" s="1">
        <f t="shared" si="122"/>
        <v>8.74</v>
      </c>
      <c r="M91" s="1">
        <f t="shared" si="123"/>
        <v>1.1299999999999999</v>
      </c>
      <c r="N91" s="3">
        <f t="shared" si="164"/>
        <v>100</v>
      </c>
      <c r="O91" s="4">
        <v>0.01</v>
      </c>
      <c r="P91" s="4">
        <f t="shared" si="95"/>
        <v>0.15</v>
      </c>
      <c r="Q91" s="4">
        <f t="shared" si="96"/>
        <v>0.21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7"/>
        <v>0.63</v>
      </c>
      <c r="V91" s="4">
        <f t="shared" si="98"/>
        <v>1.51</v>
      </c>
      <c r="W91" s="4">
        <v>0.06</v>
      </c>
      <c r="X91" s="1">
        <f t="shared" si="124"/>
        <v>0.37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5"/>
        <v>0.12</v>
      </c>
      <c r="AD91" s="1">
        <f t="shared" si="99"/>
        <v>0.2</v>
      </c>
      <c r="AE91" s="1">
        <f t="shared" si="100"/>
        <v>1.95</v>
      </c>
      <c r="AF91" s="1">
        <f t="shared" si="101"/>
        <v>3.79</v>
      </c>
      <c r="AG91" s="1">
        <f t="shared" si="102"/>
        <v>12.14</v>
      </c>
      <c r="AH91" s="1">
        <f t="shared" si="126"/>
        <v>1.1000000000000001</v>
      </c>
      <c r="AI91" s="1">
        <f t="shared" si="103"/>
        <v>0.11</v>
      </c>
      <c r="AJ91" s="1">
        <f t="shared" si="104"/>
        <v>1.24</v>
      </c>
      <c r="AK91" s="1">
        <f t="shared" si="105"/>
        <v>2.0499999999999998</v>
      </c>
      <c r="AL91" s="1">
        <f t="shared" si="106"/>
        <v>7.91</v>
      </c>
      <c r="AM91" s="1">
        <f t="shared" si="127"/>
        <v>0.66</v>
      </c>
      <c r="AN91" s="1">
        <f t="shared" si="107"/>
        <v>0.06</v>
      </c>
      <c r="AO91" s="1">
        <f t="shared" si="108"/>
        <v>0.79</v>
      </c>
      <c r="AP91" s="1">
        <f t="shared" si="109"/>
        <v>1.1100000000000001</v>
      </c>
      <c r="AQ91" s="1">
        <f t="shared" si="110"/>
        <v>5.15</v>
      </c>
      <c r="AR91" s="1">
        <f t="shared" si="128"/>
        <v>0.4</v>
      </c>
      <c r="AS91" s="1">
        <f t="shared" si="111"/>
        <v>0.03</v>
      </c>
      <c r="AT91" s="1">
        <f t="shared" si="112"/>
        <v>0.5</v>
      </c>
      <c r="AU91" s="1">
        <f t="shared" si="113"/>
        <v>0.6</v>
      </c>
      <c r="AV91" s="1">
        <f t="shared" si="114"/>
        <v>3.36</v>
      </c>
      <c r="AW91" s="1">
        <f t="shared" si="129"/>
        <v>0.24</v>
      </c>
      <c r="AX91" s="1">
        <f t="shared" si="115"/>
        <v>0.02</v>
      </c>
      <c r="AY91" s="1">
        <f t="shared" si="116"/>
        <v>0.32</v>
      </c>
      <c r="AZ91" s="1">
        <f t="shared" si="117"/>
        <v>0.32</v>
      </c>
      <c r="BA91" s="1">
        <f t="shared" si="118"/>
        <v>2.19</v>
      </c>
      <c r="BB91" s="1">
        <f t="shared" si="130"/>
        <v>0.15</v>
      </c>
      <c r="BD91" s="1">
        <f t="shared" si="160"/>
        <v>4231.04</v>
      </c>
      <c r="BE91" s="1">
        <f t="shared" si="161"/>
        <v>6572.9</v>
      </c>
      <c r="BF91" s="1">
        <f t="shared" si="131"/>
        <v>39.15</v>
      </c>
      <c r="BG91" s="1">
        <f t="shared" si="132"/>
        <v>37.18</v>
      </c>
      <c r="BH91" s="1">
        <f t="shared" si="162"/>
        <v>1.93</v>
      </c>
      <c r="BI91" s="1">
        <f t="shared" si="133"/>
        <v>2.33</v>
      </c>
      <c r="BJ91" s="1">
        <f t="shared" si="134"/>
        <v>73.430000000000007</v>
      </c>
      <c r="BK91" s="1">
        <f t="shared" si="135"/>
        <v>58.65</v>
      </c>
      <c r="BL91" s="1">
        <f t="shared" si="136"/>
        <v>117.44</v>
      </c>
      <c r="BM91" s="1">
        <f t="shared" si="137"/>
        <v>96.19</v>
      </c>
      <c r="BN91" s="1">
        <f t="shared" si="138"/>
        <v>181.01</v>
      </c>
      <c r="BO91" s="1">
        <f t="shared" si="139"/>
        <v>154.94</v>
      </c>
      <c r="BP91" s="1">
        <f t="shared" si="140"/>
        <v>269.99</v>
      </c>
      <c r="BQ91" s="1">
        <f t="shared" si="141"/>
        <v>242.53</v>
      </c>
      <c r="BR91" s="1">
        <f t="shared" si="142"/>
        <v>361.28</v>
      </c>
      <c r="BS91" s="1">
        <f t="shared" si="143"/>
        <v>364.59</v>
      </c>
      <c r="BU91" s="1">
        <f t="shared" si="144"/>
        <v>1.58</v>
      </c>
      <c r="BV91" s="1">
        <f t="shared" si="145"/>
        <v>2.59</v>
      </c>
      <c r="BW91" s="1">
        <f t="shared" si="146"/>
        <v>4.17</v>
      </c>
      <c r="BX91" s="1">
        <f t="shared" si="147"/>
        <v>6.52</v>
      </c>
      <c r="BY91" s="1">
        <f t="shared" si="148"/>
        <v>9.81</v>
      </c>
      <c r="CA91" s="1">
        <f t="shared" si="149"/>
        <v>0.89</v>
      </c>
      <c r="CB91" s="1">
        <f t="shared" si="150"/>
        <v>1.46</v>
      </c>
      <c r="CC91" s="1">
        <f t="shared" si="151"/>
        <v>2.36</v>
      </c>
      <c r="CD91" s="1">
        <f t="shared" si="163"/>
        <v>3.69</v>
      </c>
      <c r="CE91" s="1">
        <f t="shared" si="152"/>
        <v>5.55</v>
      </c>
      <c r="CG91" s="1">
        <f t="shared" si="153"/>
        <v>25.17</v>
      </c>
      <c r="CH91" s="1">
        <f t="shared" si="154"/>
        <v>41.28</v>
      </c>
      <c r="CI91" s="1">
        <f t="shared" si="155"/>
        <v>66.5</v>
      </c>
      <c r="CJ91" s="1">
        <f t="shared" si="156"/>
        <v>104.09</v>
      </c>
      <c r="CK91" s="1">
        <f t="shared" si="157"/>
        <v>156.47999999999999</v>
      </c>
    </row>
    <row r="92" spans="1:89">
      <c r="A92" s="32">
        <v>1.47</v>
      </c>
      <c r="B92" s="2">
        <f t="shared" si="119"/>
        <v>1185</v>
      </c>
      <c r="C92" s="3">
        <v>8.1</v>
      </c>
      <c r="D92" s="1">
        <f t="shared" si="91"/>
        <v>59.03</v>
      </c>
      <c r="E92" s="1">
        <f t="shared" si="92"/>
        <v>23.87</v>
      </c>
      <c r="F92" s="1">
        <f t="shared" si="93"/>
        <v>7.98</v>
      </c>
      <c r="G92" s="1">
        <f t="shared" si="94"/>
        <v>1.03</v>
      </c>
      <c r="H92" s="3">
        <f t="shared" si="158"/>
        <v>91.9</v>
      </c>
      <c r="J92" s="1">
        <f t="shared" si="120"/>
        <v>64.23</v>
      </c>
      <c r="K92" s="1">
        <f t="shared" si="121"/>
        <v>25.97</v>
      </c>
      <c r="L92" s="1">
        <f t="shared" si="122"/>
        <v>8.68</v>
      </c>
      <c r="M92" s="1">
        <f t="shared" si="123"/>
        <v>1.1200000000000001</v>
      </c>
      <c r="N92" s="3">
        <f t="shared" si="164"/>
        <v>100</v>
      </c>
      <c r="O92" s="4">
        <v>0.01</v>
      </c>
      <c r="P92" s="4">
        <f t="shared" si="95"/>
        <v>0.15</v>
      </c>
      <c r="Q92" s="4">
        <f t="shared" si="96"/>
        <v>0.21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7"/>
        <v>0.63</v>
      </c>
      <c r="V92" s="4">
        <f t="shared" si="98"/>
        <v>1.51</v>
      </c>
      <c r="W92" s="4">
        <v>0.06</v>
      </c>
      <c r="X92" s="1">
        <f t="shared" si="124"/>
        <v>0.37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5"/>
        <v>0.12</v>
      </c>
      <c r="AD92" s="1">
        <f t="shared" si="99"/>
        <v>0.2</v>
      </c>
      <c r="AE92" s="1">
        <f t="shared" si="100"/>
        <v>1.95</v>
      </c>
      <c r="AF92" s="1">
        <f t="shared" si="101"/>
        <v>3.79</v>
      </c>
      <c r="AG92" s="1">
        <f t="shared" si="102"/>
        <v>12.14</v>
      </c>
      <c r="AH92" s="1">
        <f t="shared" si="126"/>
        <v>1.1000000000000001</v>
      </c>
      <c r="AI92" s="1">
        <f t="shared" si="103"/>
        <v>0.11</v>
      </c>
      <c r="AJ92" s="1">
        <f t="shared" si="104"/>
        <v>1.24</v>
      </c>
      <c r="AK92" s="1">
        <f t="shared" si="105"/>
        <v>2.0499999999999998</v>
      </c>
      <c r="AL92" s="1">
        <f t="shared" si="106"/>
        <v>7.91</v>
      </c>
      <c r="AM92" s="1">
        <f t="shared" si="127"/>
        <v>0.66</v>
      </c>
      <c r="AN92" s="1">
        <f t="shared" si="107"/>
        <v>0.06</v>
      </c>
      <c r="AO92" s="1">
        <f t="shared" si="108"/>
        <v>0.79</v>
      </c>
      <c r="AP92" s="1">
        <f t="shared" si="109"/>
        <v>1.1100000000000001</v>
      </c>
      <c r="AQ92" s="1">
        <f t="shared" si="110"/>
        <v>5.15</v>
      </c>
      <c r="AR92" s="1">
        <f t="shared" si="128"/>
        <v>0.4</v>
      </c>
      <c r="AS92" s="1">
        <f t="shared" si="111"/>
        <v>0.03</v>
      </c>
      <c r="AT92" s="1">
        <f t="shared" si="112"/>
        <v>0.5</v>
      </c>
      <c r="AU92" s="1">
        <f t="shared" si="113"/>
        <v>0.6</v>
      </c>
      <c r="AV92" s="1">
        <f t="shared" si="114"/>
        <v>3.36</v>
      </c>
      <c r="AW92" s="1">
        <f t="shared" si="129"/>
        <v>0.24</v>
      </c>
      <c r="AX92" s="1">
        <f t="shared" si="115"/>
        <v>0.02</v>
      </c>
      <c r="AY92" s="1">
        <f t="shared" si="116"/>
        <v>0.32</v>
      </c>
      <c r="AZ92" s="1">
        <f t="shared" si="117"/>
        <v>0.32</v>
      </c>
      <c r="BA92" s="1">
        <f t="shared" si="118"/>
        <v>2.19</v>
      </c>
      <c r="BB92" s="1">
        <f t="shared" si="130"/>
        <v>0.15</v>
      </c>
      <c r="BD92" s="1">
        <f t="shared" si="160"/>
        <v>4170.8</v>
      </c>
      <c r="BE92" s="1">
        <f t="shared" si="161"/>
        <v>6543.24</v>
      </c>
      <c r="BF92" s="1">
        <f t="shared" si="131"/>
        <v>39.08</v>
      </c>
      <c r="BG92" s="1">
        <f t="shared" si="132"/>
        <v>37.200000000000003</v>
      </c>
      <c r="BH92" s="1">
        <f t="shared" si="162"/>
        <v>1.92</v>
      </c>
      <c r="BI92" s="1">
        <f t="shared" si="133"/>
        <v>2.3199999999999998</v>
      </c>
      <c r="BJ92" s="1">
        <f t="shared" si="134"/>
        <v>73.430000000000007</v>
      </c>
      <c r="BK92" s="1">
        <f t="shared" si="135"/>
        <v>58.83</v>
      </c>
      <c r="BL92" s="1">
        <f t="shared" si="136"/>
        <v>117.37</v>
      </c>
      <c r="BM92" s="1">
        <f t="shared" si="137"/>
        <v>96.45</v>
      </c>
      <c r="BN92" s="1">
        <f t="shared" si="138"/>
        <v>180.72</v>
      </c>
      <c r="BO92" s="1">
        <f t="shared" si="139"/>
        <v>155.26</v>
      </c>
      <c r="BP92" s="1">
        <f t="shared" si="140"/>
        <v>269.06</v>
      </c>
      <c r="BQ92" s="1">
        <f t="shared" si="141"/>
        <v>242.86</v>
      </c>
      <c r="BR92" s="1">
        <f t="shared" si="142"/>
        <v>359.07</v>
      </c>
      <c r="BS92" s="1">
        <f t="shared" si="143"/>
        <v>364.52</v>
      </c>
      <c r="BU92" s="1">
        <f t="shared" si="144"/>
        <v>1.58</v>
      </c>
      <c r="BV92" s="1">
        <f t="shared" si="145"/>
        <v>2.59</v>
      </c>
      <c r="BW92" s="1">
        <f t="shared" si="146"/>
        <v>4.17</v>
      </c>
      <c r="BX92" s="1">
        <f t="shared" si="147"/>
        <v>6.53</v>
      </c>
      <c r="BY92" s="1">
        <f t="shared" si="148"/>
        <v>9.8000000000000007</v>
      </c>
      <c r="CA92" s="1">
        <f t="shared" si="149"/>
        <v>0.9</v>
      </c>
      <c r="CB92" s="1">
        <f t="shared" si="150"/>
        <v>1.47</v>
      </c>
      <c r="CC92" s="1">
        <f t="shared" si="151"/>
        <v>2.37</v>
      </c>
      <c r="CD92" s="1">
        <f t="shared" si="163"/>
        <v>3.71</v>
      </c>
      <c r="CE92" s="1">
        <f t="shared" si="152"/>
        <v>5.57</v>
      </c>
      <c r="CG92" s="1">
        <f t="shared" si="153"/>
        <v>25.36</v>
      </c>
      <c r="CH92" s="1">
        <f t="shared" si="154"/>
        <v>41.57</v>
      </c>
      <c r="CI92" s="1">
        <f t="shared" si="155"/>
        <v>66.92</v>
      </c>
      <c r="CJ92" s="1">
        <f t="shared" si="156"/>
        <v>104.68</v>
      </c>
      <c r="CK92" s="1">
        <f t="shared" si="157"/>
        <v>157.12</v>
      </c>
    </row>
    <row r="93" spans="1:89">
      <c r="A93" s="32">
        <v>1.47</v>
      </c>
      <c r="B93" s="2">
        <f t="shared" si="119"/>
        <v>1186</v>
      </c>
      <c r="C93" s="3">
        <v>8.1999999999999993</v>
      </c>
      <c r="D93" s="1">
        <f t="shared" si="91"/>
        <v>59.05</v>
      </c>
      <c r="E93" s="1">
        <f t="shared" si="92"/>
        <v>23.82</v>
      </c>
      <c r="F93" s="1">
        <f t="shared" si="93"/>
        <v>7.92</v>
      </c>
      <c r="G93" s="1">
        <f t="shared" si="94"/>
        <v>1.02</v>
      </c>
      <c r="H93" s="3">
        <f t="shared" si="158"/>
        <v>91.8</v>
      </c>
      <c r="J93" s="1">
        <f t="shared" si="120"/>
        <v>64.319999999999993</v>
      </c>
      <c r="K93" s="1">
        <f t="shared" si="121"/>
        <v>25.95</v>
      </c>
      <c r="L93" s="1">
        <f t="shared" si="122"/>
        <v>8.6300000000000008</v>
      </c>
      <c r="M93" s="1">
        <f t="shared" si="123"/>
        <v>1.1100000000000001</v>
      </c>
      <c r="N93" s="3">
        <f t="shared" si="164"/>
        <v>100</v>
      </c>
      <c r="O93" s="4">
        <v>0.01</v>
      </c>
      <c r="P93" s="4">
        <f t="shared" si="95"/>
        <v>0.15</v>
      </c>
      <c r="Q93" s="4">
        <f t="shared" si="96"/>
        <v>0.21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7"/>
        <v>0.63</v>
      </c>
      <c r="V93" s="4">
        <f t="shared" si="98"/>
        <v>1.51</v>
      </c>
      <c r="W93" s="4">
        <v>0.06</v>
      </c>
      <c r="X93" s="1">
        <f t="shared" si="124"/>
        <v>0.37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5"/>
        <v>0.12</v>
      </c>
      <c r="AD93" s="1">
        <f t="shared" si="99"/>
        <v>0.2</v>
      </c>
      <c r="AE93" s="1">
        <f t="shared" si="100"/>
        <v>1.94</v>
      </c>
      <c r="AF93" s="1">
        <f t="shared" si="101"/>
        <v>3.77</v>
      </c>
      <c r="AG93" s="1">
        <f t="shared" si="102"/>
        <v>12.11</v>
      </c>
      <c r="AH93" s="1">
        <f t="shared" si="126"/>
        <v>1.0900000000000001</v>
      </c>
      <c r="AI93" s="1">
        <f t="shared" si="103"/>
        <v>0.11</v>
      </c>
      <c r="AJ93" s="1">
        <f t="shared" si="104"/>
        <v>1.23</v>
      </c>
      <c r="AK93" s="1">
        <f t="shared" si="105"/>
        <v>2.04</v>
      </c>
      <c r="AL93" s="1">
        <f t="shared" si="106"/>
        <v>7.89</v>
      </c>
      <c r="AM93" s="1">
        <f t="shared" si="127"/>
        <v>0.65</v>
      </c>
      <c r="AN93" s="1">
        <f t="shared" si="107"/>
        <v>0.06</v>
      </c>
      <c r="AO93" s="1">
        <f t="shared" si="108"/>
        <v>0.78</v>
      </c>
      <c r="AP93" s="1">
        <f t="shared" si="109"/>
        <v>1.1000000000000001</v>
      </c>
      <c r="AQ93" s="1">
        <f t="shared" si="110"/>
        <v>5.14</v>
      </c>
      <c r="AR93" s="1">
        <f t="shared" si="128"/>
        <v>0.39</v>
      </c>
      <c r="AS93" s="1">
        <f t="shared" si="111"/>
        <v>0.03</v>
      </c>
      <c r="AT93" s="1">
        <f t="shared" si="112"/>
        <v>0.49</v>
      </c>
      <c r="AU93" s="1">
        <f t="shared" si="113"/>
        <v>0.6</v>
      </c>
      <c r="AV93" s="1">
        <f t="shared" si="114"/>
        <v>3.35</v>
      </c>
      <c r="AW93" s="1">
        <f t="shared" si="129"/>
        <v>0.24</v>
      </c>
      <c r="AX93" s="1">
        <f t="shared" si="115"/>
        <v>0.02</v>
      </c>
      <c r="AY93" s="1">
        <f t="shared" si="116"/>
        <v>0.31</v>
      </c>
      <c r="AZ93" s="1">
        <f t="shared" si="117"/>
        <v>0.32</v>
      </c>
      <c r="BA93" s="1">
        <f t="shared" si="118"/>
        <v>2.1800000000000002</v>
      </c>
      <c r="BB93" s="1">
        <f t="shared" si="130"/>
        <v>0.15</v>
      </c>
      <c r="BD93" s="1">
        <f t="shared" si="160"/>
        <v>4111.3599999999997</v>
      </c>
      <c r="BE93" s="1">
        <f t="shared" si="161"/>
        <v>6513.58</v>
      </c>
      <c r="BF93" s="1">
        <f t="shared" si="131"/>
        <v>39.01</v>
      </c>
      <c r="BG93" s="1">
        <f t="shared" si="132"/>
        <v>37.22</v>
      </c>
      <c r="BH93" s="1">
        <f t="shared" si="162"/>
        <v>1.91</v>
      </c>
      <c r="BI93" s="1">
        <f t="shared" si="133"/>
        <v>2.3199999999999998</v>
      </c>
      <c r="BJ93" s="1">
        <f t="shared" si="134"/>
        <v>74.11</v>
      </c>
      <c r="BK93" s="1">
        <f t="shared" si="135"/>
        <v>59.02</v>
      </c>
      <c r="BL93" s="1">
        <f t="shared" si="136"/>
        <v>119.11</v>
      </c>
      <c r="BM93" s="1">
        <f t="shared" si="137"/>
        <v>96.73</v>
      </c>
      <c r="BN93" s="1">
        <f t="shared" si="138"/>
        <v>185.04</v>
      </c>
      <c r="BO93" s="1">
        <f t="shared" si="139"/>
        <v>155.62</v>
      </c>
      <c r="BP93" s="1">
        <f t="shared" si="140"/>
        <v>268.14</v>
      </c>
      <c r="BQ93" s="1">
        <f t="shared" si="141"/>
        <v>243.17</v>
      </c>
      <c r="BR93" s="1">
        <f t="shared" si="142"/>
        <v>356.87</v>
      </c>
      <c r="BS93" s="1">
        <f t="shared" si="143"/>
        <v>364.43</v>
      </c>
      <c r="BU93" s="1">
        <f t="shared" si="144"/>
        <v>1.59</v>
      </c>
      <c r="BV93" s="1">
        <f t="shared" si="145"/>
        <v>2.6</v>
      </c>
      <c r="BW93" s="1">
        <f t="shared" si="146"/>
        <v>4.18</v>
      </c>
      <c r="BX93" s="1">
        <f t="shared" si="147"/>
        <v>6.53</v>
      </c>
      <c r="BY93" s="1">
        <f t="shared" si="148"/>
        <v>9.7899999999999991</v>
      </c>
      <c r="CA93" s="1">
        <f t="shared" si="149"/>
        <v>0.91</v>
      </c>
      <c r="CB93" s="1">
        <f t="shared" si="150"/>
        <v>1.49</v>
      </c>
      <c r="CC93" s="1">
        <f t="shared" si="151"/>
        <v>2.39</v>
      </c>
      <c r="CD93" s="1">
        <f t="shared" si="163"/>
        <v>3.73</v>
      </c>
      <c r="CE93" s="1">
        <f t="shared" si="152"/>
        <v>5.59</v>
      </c>
      <c r="CG93" s="1">
        <f t="shared" si="153"/>
        <v>25.44</v>
      </c>
      <c r="CH93" s="1">
        <f t="shared" si="154"/>
        <v>41.69</v>
      </c>
      <c r="CI93" s="1">
        <f t="shared" si="155"/>
        <v>67.08</v>
      </c>
      <c r="CJ93" s="1">
        <f t="shared" si="156"/>
        <v>104.81</v>
      </c>
      <c r="CK93" s="1">
        <f t="shared" si="157"/>
        <v>157.08000000000001</v>
      </c>
    </row>
    <row r="94" spans="1:89">
      <c r="A94" s="32">
        <v>1.47</v>
      </c>
      <c r="B94" s="2">
        <f t="shared" si="119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158"/>
        <v>91.7</v>
      </c>
      <c r="J94" s="1">
        <f t="shared" si="120"/>
        <v>64.430000000000007</v>
      </c>
      <c r="K94" s="1">
        <f t="shared" si="121"/>
        <v>25.92</v>
      </c>
      <c r="L94" s="1">
        <f t="shared" si="122"/>
        <v>8.56</v>
      </c>
      <c r="M94" s="1">
        <f t="shared" si="123"/>
        <v>1.0900000000000001</v>
      </c>
      <c r="N94" s="3">
        <f t="shared" si="164"/>
        <v>100</v>
      </c>
      <c r="O94" s="4">
        <v>0.01</v>
      </c>
      <c r="P94" s="4">
        <f t="shared" si="95"/>
        <v>0.15</v>
      </c>
      <c r="Q94" s="4">
        <f t="shared" si="96"/>
        <v>0.21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7"/>
        <v>0.63</v>
      </c>
      <c r="V94" s="4">
        <f t="shared" si="98"/>
        <v>1.51</v>
      </c>
      <c r="W94" s="4">
        <v>0.06</v>
      </c>
      <c r="X94" s="1">
        <f t="shared" si="124"/>
        <v>0.37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5"/>
        <v>0.12</v>
      </c>
      <c r="AD94" s="1">
        <f t="shared" si="99"/>
        <v>0.2</v>
      </c>
      <c r="AE94" s="1">
        <f t="shared" si="100"/>
        <v>1.94</v>
      </c>
      <c r="AF94" s="1">
        <f t="shared" si="101"/>
        <v>3.77</v>
      </c>
      <c r="AG94" s="1">
        <f t="shared" si="102"/>
        <v>12.11</v>
      </c>
      <c r="AH94" s="1">
        <f t="shared" si="126"/>
        <v>1.0900000000000001</v>
      </c>
      <c r="AI94" s="1">
        <f t="shared" si="103"/>
        <v>0.11</v>
      </c>
      <c r="AJ94" s="1">
        <f t="shared" si="104"/>
        <v>1.23</v>
      </c>
      <c r="AK94" s="1">
        <f t="shared" si="105"/>
        <v>2.04</v>
      </c>
      <c r="AL94" s="1">
        <f t="shared" si="106"/>
        <v>7.89</v>
      </c>
      <c r="AM94" s="1">
        <f t="shared" si="127"/>
        <v>0.65</v>
      </c>
      <c r="AN94" s="1">
        <f t="shared" si="107"/>
        <v>0.06</v>
      </c>
      <c r="AO94" s="1">
        <f t="shared" si="108"/>
        <v>0.78</v>
      </c>
      <c r="AP94" s="1">
        <f t="shared" si="109"/>
        <v>1.1000000000000001</v>
      </c>
      <c r="AQ94" s="1">
        <f t="shared" si="110"/>
        <v>5.14</v>
      </c>
      <c r="AR94" s="1">
        <f t="shared" si="128"/>
        <v>0.39</v>
      </c>
      <c r="AS94" s="1">
        <f t="shared" si="111"/>
        <v>0.03</v>
      </c>
      <c r="AT94" s="1">
        <f t="shared" si="112"/>
        <v>0.49</v>
      </c>
      <c r="AU94" s="1">
        <f t="shared" si="113"/>
        <v>0.6</v>
      </c>
      <c r="AV94" s="1">
        <f t="shared" si="114"/>
        <v>3.35</v>
      </c>
      <c r="AW94" s="1">
        <f t="shared" si="129"/>
        <v>0.23</v>
      </c>
      <c r="AX94" s="1">
        <f t="shared" si="115"/>
        <v>0.02</v>
      </c>
      <c r="AY94" s="1">
        <f t="shared" si="116"/>
        <v>0.31</v>
      </c>
      <c r="AZ94" s="1">
        <f t="shared" si="117"/>
        <v>0.32</v>
      </c>
      <c r="BA94" s="1">
        <f t="shared" si="118"/>
        <v>2.1800000000000002</v>
      </c>
      <c r="BB94" s="1">
        <f t="shared" si="130"/>
        <v>0.14000000000000001</v>
      </c>
      <c r="BD94" s="1">
        <f t="shared" si="160"/>
        <v>4052.7</v>
      </c>
      <c r="BE94" s="1">
        <f t="shared" si="161"/>
        <v>6483.93</v>
      </c>
      <c r="BF94" s="1">
        <f t="shared" si="131"/>
        <v>38.94</v>
      </c>
      <c r="BG94" s="1">
        <f t="shared" si="132"/>
        <v>37.24</v>
      </c>
      <c r="BH94" s="1">
        <f t="shared" si="162"/>
        <v>1.89</v>
      </c>
      <c r="BI94" s="1">
        <f t="shared" si="133"/>
        <v>2.31</v>
      </c>
      <c r="BJ94" s="1">
        <f t="shared" si="134"/>
        <v>74.12</v>
      </c>
      <c r="BK94" s="1">
        <f t="shared" si="135"/>
        <v>59.2</v>
      </c>
      <c r="BL94" s="1">
        <f t="shared" si="136"/>
        <v>119.04</v>
      </c>
      <c r="BM94" s="1">
        <f t="shared" si="137"/>
        <v>97</v>
      </c>
      <c r="BN94" s="1">
        <f t="shared" si="138"/>
        <v>184.73</v>
      </c>
      <c r="BO94" s="1">
        <f t="shared" si="139"/>
        <v>155.97</v>
      </c>
      <c r="BP94" s="1">
        <f t="shared" si="140"/>
        <v>278.79000000000002</v>
      </c>
      <c r="BQ94" s="1">
        <f t="shared" si="141"/>
        <v>243.6</v>
      </c>
      <c r="BR94" s="1">
        <f t="shared" si="142"/>
        <v>379.84</v>
      </c>
      <c r="BS94" s="1">
        <f t="shared" si="143"/>
        <v>364.62</v>
      </c>
      <c r="BU94" s="1">
        <f t="shared" si="144"/>
        <v>1.59</v>
      </c>
      <c r="BV94" s="1">
        <f t="shared" si="145"/>
        <v>2.6</v>
      </c>
      <c r="BW94" s="1">
        <f t="shared" si="146"/>
        <v>4.1900000000000004</v>
      </c>
      <c r="BX94" s="1">
        <f t="shared" si="147"/>
        <v>6.54</v>
      </c>
      <c r="BY94" s="1">
        <f t="shared" si="148"/>
        <v>9.7899999999999991</v>
      </c>
      <c r="CA94" s="1">
        <f t="shared" si="149"/>
        <v>0.91</v>
      </c>
      <c r="CB94" s="1">
        <f t="shared" si="150"/>
        <v>1.5</v>
      </c>
      <c r="CC94" s="1">
        <f t="shared" si="151"/>
        <v>2.41</v>
      </c>
      <c r="CD94" s="1">
        <f t="shared" si="163"/>
        <v>3.76</v>
      </c>
      <c r="CE94" s="1">
        <f t="shared" si="152"/>
        <v>5.62</v>
      </c>
      <c r="CG94" s="1">
        <f t="shared" si="153"/>
        <v>25.63</v>
      </c>
      <c r="CH94" s="1">
        <f t="shared" si="154"/>
        <v>41.99</v>
      </c>
      <c r="CI94" s="1">
        <f t="shared" si="155"/>
        <v>67.52</v>
      </c>
      <c r="CJ94" s="1">
        <f t="shared" si="156"/>
        <v>105.45</v>
      </c>
      <c r="CK94" s="1">
        <f t="shared" si="157"/>
        <v>157.84</v>
      </c>
    </row>
    <row r="95" spans="1:89">
      <c r="A95" s="32">
        <v>1.47</v>
      </c>
      <c r="B95" s="2">
        <f t="shared" si="119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158"/>
        <v>91.6</v>
      </c>
      <c r="J95" s="1">
        <f t="shared" si="120"/>
        <v>64.52</v>
      </c>
      <c r="K95" s="1">
        <f t="shared" si="121"/>
        <v>25.9</v>
      </c>
      <c r="L95" s="1">
        <f t="shared" si="122"/>
        <v>8.5</v>
      </c>
      <c r="M95" s="1">
        <f t="shared" si="123"/>
        <v>1.08</v>
      </c>
      <c r="N95" s="3">
        <f t="shared" si="164"/>
        <v>100</v>
      </c>
      <c r="O95" s="4">
        <v>0.01</v>
      </c>
      <c r="P95" s="4">
        <f t="shared" si="95"/>
        <v>0.15</v>
      </c>
      <c r="Q95" s="4">
        <f t="shared" si="96"/>
        <v>0.21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7"/>
        <v>0.63</v>
      </c>
      <c r="V95" s="4">
        <f t="shared" si="98"/>
        <v>1.5</v>
      </c>
      <c r="W95" s="4">
        <v>0.06</v>
      </c>
      <c r="X95" s="1">
        <f t="shared" si="124"/>
        <v>0.37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5"/>
        <v>0.12</v>
      </c>
      <c r="AD95" s="1">
        <f t="shared" si="99"/>
        <v>0.2</v>
      </c>
      <c r="AE95" s="1">
        <f t="shared" si="100"/>
        <v>1.93</v>
      </c>
      <c r="AF95" s="1">
        <f t="shared" si="101"/>
        <v>3.74</v>
      </c>
      <c r="AG95" s="1">
        <f t="shared" si="102"/>
        <v>12.07</v>
      </c>
      <c r="AH95" s="1">
        <f t="shared" si="126"/>
        <v>1.08</v>
      </c>
      <c r="AI95" s="1">
        <f t="shared" si="103"/>
        <v>0.11</v>
      </c>
      <c r="AJ95" s="1">
        <f t="shared" si="104"/>
        <v>1.22</v>
      </c>
      <c r="AK95" s="1">
        <f t="shared" si="105"/>
        <v>2.02</v>
      </c>
      <c r="AL95" s="1">
        <f t="shared" si="106"/>
        <v>7.87</v>
      </c>
      <c r="AM95" s="1">
        <f t="shared" si="127"/>
        <v>0.64</v>
      </c>
      <c r="AN95" s="1">
        <f t="shared" si="107"/>
        <v>0.06</v>
      </c>
      <c r="AO95" s="1">
        <f t="shared" si="108"/>
        <v>0.78</v>
      </c>
      <c r="AP95" s="1">
        <f t="shared" si="109"/>
        <v>1.0900000000000001</v>
      </c>
      <c r="AQ95" s="1">
        <f t="shared" si="110"/>
        <v>5.13</v>
      </c>
      <c r="AR95" s="1">
        <f t="shared" si="128"/>
        <v>0.39</v>
      </c>
      <c r="AS95" s="1">
        <f t="shared" si="111"/>
        <v>0.03</v>
      </c>
      <c r="AT95" s="1">
        <f t="shared" si="112"/>
        <v>0.49</v>
      </c>
      <c r="AU95" s="1">
        <f t="shared" si="113"/>
        <v>0.59</v>
      </c>
      <c r="AV95" s="1">
        <f t="shared" si="114"/>
        <v>3.34</v>
      </c>
      <c r="AW95" s="1">
        <f t="shared" si="129"/>
        <v>0.23</v>
      </c>
      <c r="AX95" s="1">
        <f t="shared" si="115"/>
        <v>0.02</v>
      </c>
      <c r="AY95" s="1">
        <f t="shared" si="116"/>
        <v>0.31</v>
      </c>
      <c r="AZ95" s="1">
        <f t="shared" si="117"/>
        <v>0.32</v>
      </c>
      <c r="BA95" s="1">
        <f t="shared" si="118"/>
        <v>2.1800000000000002</v>
      </c>
      <c r="BB95" s="1">
        <f t="shared" si="130"/>
        <v>0.14000000000000001</v>
      </c>
      <c r="BD95" s="1">
        <f t="shared" si="160"/>
        <v>3994.81</v>
      </c>
      <c r="BE95" s="1">
        <f t="shared" si="161"/>
        <v>6454.3</v>
      </c>
      <c r="BF95" s="1">
        <f t="shared" si="131"/>
        <v>38.869999999999997</v>
      </c>
      <c r="BG95" s="1">
        <f t="shared" si="132"/>
        <v>37.26</v>
      </c>
      <c r="BH95" s="1">
        <f t="shared" si="162"/>
        <v>1.88</v>
      </c>
      <c r="BI95" s="1">
        <f t="shared" si="133"/>
        <v>2.2999999999999998</v>
      </c>
      <c r="BJ95" s="1">
        <f t="shared" si="134"/>
        <v>74.81</v>
      </c>
      <c r="BK95" s="1">
        <f t="shared" si="135"/>
        <v>59.39</v>
      </c>
      <c r="BL95" s="1">
        <f t="shared" si="136"/>
        <v>120.82</v>
      </c>
      <c r="BM95" s="1">
        <f t="shared" si="137"/>
        <v>97.28</v>
      </c>
      <c r="BN95" s="1">
        <f t="shared" si="138"/>
        <v>184.41</v>
      </c>
      <c r="BO95" s="1">
        <f t="shared" si="139"/>
        <v>156.31</v>
      </c>
      <c r="BP95" s="1">
        <f t="shared" si="140"/>
        <v>277.77</v>
      </c>
      <c r="BQ95" s="1">
        <f t="shared" si="141"/>
        <v>244.01</v>
      </c>
      <c r="BR95" s="1">
        <f t="shared" si="142"/>
        <v>377.31</v>
      </c>
      <c r="BS95" s="1">
        <f t="shared" si="143"/>
        <v>364.77</v>
      </c>
      <c r="BU95" s="1">
        <f t="shared" si="144"/>
        <v>1.59</v>
      </c>
      <c r="BV95" s="1">
        <f t="shared" si="145"/>
        <v>2.61</v>
      </c>
      <c r="BW95" s="1">
        <f t="shared" si="146"/>
        <v>4.2</v>
      </c>
      <c r="BX95" s="1">
        <f t="shared" si="147"/>
        <v>6.55</v>
      </c>
      <c r="BY95" s="1">
        <f t="shared" si="148"/>
        <v>9.7899999999999991</v>
      </c>
      <c r="CA95" s="1">
        <f t="shared" si="149"/>
        <v>0.92</v>
      </c>
      <c r="CB95" s="1">
        <f t="shared" si="150"/>
        <v>1.51</v>
      </c>
      <c r="CC95" s="1">
        <f t="shared" si="151"/>
        <v>2.42</v>
      </c>
      <c r="CD95" s="1">
        <f t="shared" si="163"/>
        <v>3.78</v>
      </c>
      <c r="CE95" s="1">
        <f t="shared" si="152"/>
        <v>5.65</v>
      </c>
      <c r="CG95" s="1">
        <f t="shared" si="153"/>
        <v>25.82</v>
      </c>
      <c r="CH95" s="1">
        <f t="shared" si="154"/>
        <v>42.3</v>
      </c>
      <c r="CI95" s="1">
        <f t="shared" si="155"/>
        <v>67.959999999999994</v>
      </c>
      <c r="CJ95" s="1">
        <f t="shared" si="156"/>
        <v>106.09</v>
      </c>
      <c r="CK95" s="1">
        <f t="shared" si="157"/>
        <v>158.6</v>
      </c>
    </row>
    <row r="96" spans="1:89">
      <c r="A96" s="32">
        <v>1.47</v>
      </c>
      <c r="B96" s="2">
        <f t="shared" si="119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si="158"/>
        <v>91.5</v>
      </c>
      <c r="J96" s="1">
        <f t="shared" si="120"/>
        <v>64.62</v>
      </c>
      <c r="K96" s="1">
        <f t="shared" si="121"/>
        <v>25.87</v>
      </c>
      <c r="L96" s="1">
        <f t="shared" si="122"/>
        <v>8.4499999999999993</v>
      </c>
      <c r="M96" s="1">
        <f t="shared" si="123"/>
        <v>1.07</v>
      </c>
      <c r="N96" s="3">
        <f t="shared" si="164"/>
        <v>100</v>
      </c>
      <c r="O96" s="4">
        <v>0.01</v>
      </c>
      <c r="P96" s="4">
        <f t="shared" si="95"/>
        <v>0.15</v>
      </c>
      <c r="Q96" s="4">
        <f t="shared" si="96"/>
        <v>0.21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7"/>
        <v>0.63</v>
      </c>
      <c r="V96" s="4">
        <f t="shared" si="98"/>
        <v>1.5</v>
      </c>
      <c r="W96" s="4">
        <v>0.06</v>
      </c>
      <c r="X96" s="1">
        <f t="shared" si="124"/>
        <v>0.37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5"/>
        <v>0.12</v>
      </c>
      <c r="AD96" s="1">
        <f t="shared" si="99"/>
        <v>0.2</v>
      </c>
      <c r="AE96" s="1">
        <f t="shared" si="100"/>
        <v>1.93</v>
      </c>
      <c r="AF96" s="1">
        <f t="shared" si="101"/>
        <v>3.74</v>
      </c>
      <c r="AG96" s="1">
        <f t="shared" si="102"/>
        <v>12.07</v>
      </c>
      <c r="AH96" s="1">
        <f t="shared" si="126"/>
        <v>1.07</v>
      </c>
      <c r="AI96" s="1">
        <f t="shared" si="103"/>
        <v>0.11</v>
      </c>
      <c r="AJ96" s="1">
        <f t="shared" si="104"/>
        <v>1.22</v>
      </c>
      <c r="AK96" s="1">
        <f t="shared" si="105"/>
        <v>2.02</v>
      </c>
      <c r="AL96" s="1">
        <f t="shared" si="106"/>
        <v>7.87</v>
      </c>
      <c r="AM96" s="1">
        <f t="shared" si="127"/>
        <v>0.64</v>
      </c>
      <c r="AN96" s="1">
        <f t="shared" si="107"/>
        <v>0.06</v>
      </c>
      <c r="AO96" s="1">
        <f t="shared" si="108"/>
        <v>0.78</v>
      </c>
      <c r="AP96" s="1">
        <f t="shared" si="109"/>
        <v>1.0900000000000001</v>
      </c>
      <c r="AQ96" s="1">
        <f t="shared" si="110"/>
        <v>5.13</v>
      </c>
      <c r="AR96" s="1">
        <f t="shared" si="128"/>
        <v>0.39</v>
      </c>
      <c r="AS96" s="1">
        <f t="shared" si="111"/>
        <v>0.03</v>
      </c>
      <c r="AT96" s="1">
        <f t="shared" si="112"/>
        <v>0.49</v>
      </c>
      <c r="AU96" s="1">
        <f t="shared" si="113"/>
        <v>0.59</v>
      </c>
      <c r="AV96" s="1">
        <f t="shared" si="114"/>
        <v>3.34</v>
      </c>
      <c r="AW96" s="1">
        <f t="shared" si="129"/>
        <v>0.23</v>
      </c>
      <c r="AX96" s="1">
        <f t="shared" si="115"/>
        <v>0.02</v>
      </c>
      <c r="AY96" s="1">
        <f t="shared" si="116"/>
        <v>0.31</v>
      </c>
      <c r="AZ96" s="1">
        <f t="shared" si="117"/>
        <v>0.32</v>
      </c>
      <c r="BA96" s="1">
        <f t="shared" si="118"/>
        <v>2.1800000000000002</v>
      </c>
      <c r="BB96" s="1">
        <f t="shared" si="130"/>
        <v>0.14000000000000001</v>
      </c>
      <c r="BD96" s="1">
        <f t="shared" si="160"/>
        <v>3937.69</v>
      </c>
      <c r="BE96" s="1">
        <f t="shared" si="161"/>
        <v>6424.69</v>
      </c>
      <c r="BF96" s="1">
        <f t="shared" si="131"/>
        <v>38.79</v>
      </c>
      <c r="BG96" s="1">
        <f t="shared" si="132"/>
        <v>37.28</v>
      </c>
      <c r="BH96" s="1">
        <f t="shared" si="162"/>
        <v>1.87</v>
      </c>
      <c r="BI96" s="1">
        <f t="shared" si="133"/>
        <v>2.29</v>
      </c>
      <c r="BJ96" s="1">
        <f t="shared" si="134"/>
        <v>75.52</v>
      </c>
      <c r="BK96" s="1">
        <f t="shared" si="135"/>
        <v>59.58</v>
      </c>
      <c r="BL96" s="1">
        <f t="shared" si="136"/>
        <v>120.75</v>
      </c>
      <c r="BM96" s="1">
        <f t="shared" si="137"/>
        <v>97.56</v>
      </c>
      <c r="BN96" s="1">
        <f t="shared" si="138"/>
        <v>184.1</v>
      </c>
      <c r="BO96" s="1">
        <f t="shared" si="139"/>
        <v>156.63999999999999</v>
      </c>
      <c r="BP96" s="1">
        <f t="shared" si="140"/>
        <v>276.76</v>
      </c>
      <c r="BQ96" s="1">
        <f t="shared" si="141"/>
        <v>244.4</v>
      </c>
      <c r="BR96" s="1">
        <f t="shared" si="142"/>
        <v>374.8</v>
      </c>
      <c r="BS96" s="1">
        <f t="shared" si="143"/>
        <v>364.89</v>
      </c>
      <c r="BU96" s="1">
        <f t="shared" si="144"/>
        <v>1.6</v>
      </c>
      <c r="BV96" s="1">
        <f t="shared" si="145"/>
        <v>2.62</v>
      </c>
      <c r="BW96" s="1">
        <f t="shared" si="146"/>
        <v>4.2</v>
      </c>
      <c r="BX96" s="1">
        <f t="shared" si="147"/>
        <v>6.56</v>
      </c>
      <c r="BY96" s="1">
        <f t="shared" si="148"/>
        <v>9.7899999999999991</v>
      </c>
      <c r="CA96" s="1">
        <f t="shared" si="149"/>
        <v>0.93</v>
      </c>
      <c r="CB96" s="1">
        <f t="shared" si="150"/>
        <v>1.52</v>
      </c>
      <c r="CC96" s="1">
        <f t="shared" si="151"/>
        <v>2.44</v>
      </c>
      <c r="CD96" s="1">
        <f t="shared" si="163"/>
        <v>3.8</v>
      </c>
      <c r="CE96" s="1">
        <f t="shared" si="152"/>
        <v>5.68</v>
      </c>
      <c r="CG96" s="1">
        <f t="shared" si="153"/>
        <v>26.02</v>
      </c>
      <c r="CH96" s="1">
        <f t="shared" si="154"/>
        <v>42.6</v>
      </c>
      <c r="CI96" s="1">
        <f t="shared" si="155"/>
        <v>68.400000000000006</v>
      </c>
      <c r="CJ96" s="1">
        <f t="shared" si="156"/>
        <v>106.72</v>
      </c>
      <c r="CK96" s="1">
        <f t="shared" si="157"/>
        <v>159.34</v>
      </c>
    </row>
    <row r="97" spans="1:89">
      <c r="A97" s="32">
        <v>1.47</v>
      </c>
      <c r="B97" s="2">
        <f t="shared" si="119"/>
        <v>1187</v>
      </c>
      <c r="C97" s="3">
        <v>8.6</v>
      </c>
      <c r="D97" s="1">
        <f t="shared" ref="D97:D101" si="165">$D$5+$D$7*$C97</f>
        <v>59.15</v>
      </c>
      <c r="E97" s="1">
        <f t="shared" ref="E97:E101" si="166">$E$5+$E$7*$C97</f>
        <v>23.61</v>
      </c>
      <c r="F97" s="1">
        <f t="shared" ref="F97:F101" si="167">$F$5+$F$7*$C97</f>
        <v>7.67</v>
      </c>
      <c r="G97" s="1">
        <f t="shared" ref="G97:G101" si="168">$G$5+$G$7*$C97</f>
        <v>0.97</v>
      </c>
      <c r="H97" s="3">
        <f t="shared" si="158"/>
        <v>91.4</v>
      </c>
      <c r="J97" s="1">
        <f t="shared" si="120"/>
        <v>64.72</v>
      </c>
      <c r="K97" s="1">
        <f t="shared" si="121"/>
        <v>25.83</v>
      </c>
      <c r="L97" s="1">
        <f t="shared" si="122"/>
        <v>8.39</v>
      </c>
      <c r="M97" s="1">
        <f t="shared" si="123"/>
        <v>1.06</v>
      </c>
      <c r="N97" s="3">
        <f t="shared" si="164"/>
        <v>100</v>
      </c>
      <c r="O97" s="4">
        <v>0.01</v>
      </c>
      <c r="P97" s="4">
        <f t="shared" si="95"/>
        <v>0.15</v>
      </c>
      <c r="Q97" s="4">
        <f t="shared" si="96"/>
        <v>0.21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7"/>
        <v>0.63</v>
      </c>
      <c r="V97" s="4">
        <f t="shared" si="98"/>
        <v>1.5</v>
      </c>
      <c r="W97" s="4">
        <v>0.06</v>
      </c>
      <c r="X97" s="1">
        <f t="shared" si="124"/>
        <v>0.37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5"/>
        <v>0.12</v>
      </c>
      <c r="AD97" s="1">
        <f t="shared" si="99"/>
        <v>0.2</v>
      </c>
      <c r="AE97" s="1">
        <f t="shared" si="100"/>
        <v>1.93</v>
      </c>
      <c r="AF97" s="1">
        <f t="shared" si="101"/>
        <v>3.74</v>
      </c>
      <c r="AG97" s="1">
        <f t="shared" si="102"/>
        <v>12.07</v>
      </c>
      <c r="AH97" s="1">
        <f t="shared" si="126"/>
        <v>1.07</v>
      </c>
      <c r="AI97" s="1">
        <f t="shared" si="103"/>
        <v>0.11</v>
      </c>
      <c r="AJ97" s="1">
        <f t="shared" si="104"/>
        <v>1.22</v>
      </c>
      <c r="AK97" s="1">
        <f t="shared" si="105"/>
        <v>2.02</v>
      </c>
      <c r="AL97" s="1">
        <f t="shared" si="106"/>
        <v>7.87</v>
      </c>
      <c r="AM97" s="1">
        <f t="shared" si="127"/>
        <v>0.64</v>
      </c>
      <c r="AN97" s="1">
        <f t="shared" si="107"/>
        <v>0.06</v>
      </c>
      <c r="AO97" s="1">
        <f t="shared" si="108"/>
        <v>0.78</v>
      </c>
      <c r="AP97" s="1">
        <f t="shared" si="109"/>
        <v>1.0900000000000001</v>
      </c>
      <c r="AQ97" s="1">
        <f t="shared" si="110"/>
        <v>5.13</v>
      </c>
      <c r="AR97" s="1">
        <f t="shared" si="128"/>
        <v>0.39</v>
      </c>
      <c r="AS97" s="1">
        <f t="shared" si="111"/>
        <v>0.03</v>
      </c>
      <c r="AT97" s="1">
        <f t="shared" si="112"/>
        <v>0.49</v>
      </c>
      <c r="AU97" s="1">
        <f t="shared" si="113"/>
        <v>0.59</v>
      </c>
      <c r="AV97" s="1">
        <f t="shared" si="114"/>
        <v>3.34</v>
      </c>
      <c r="AW97" s="1">
        <f t="shared" si="129"/>
        <v>0.23</v>
      </c>
      <c r="AX97" s="1">
        <f t="shared" si="115"/>
        <v>0.02</v>
      </c>
      <c r="AY97" s="1">
        <f t="shared" si="116"/>
        <v>0.31</v>
      </c>
      <c r="AZ97" s="1">
        <f t="shared" si="117"/>
        <v>0.32</v>
      </c>
      <c r="BA97" s="1">
        <f t="shared" si="118"/>
        <v>2.1800000000000002</v>
      </c>
      <c r="BB97" s="1">
        <f t="shared" si="130"/>
        <v>0.14000000000000001</v>
      </c>
      <c r="BD97" s="1">
        <f t="shared" si="160"/>
        <v>3881.32</v>
      </c>
      <c r="BE97" s="1">
        <f t="shared" si="161"/>
        <v>6395.12</v>
      </c>
      <c r="BF97" s="1">
        <f t="shared" si="131"/>
        <v>38.72</v>
      </c>
      <c r="BG97" s="1">
        <f t="shared" si="132"/>
        <v>37.299999999999997</v>
      </c>
      <c r="BH97" s="1">
        <f t="shared" si="162"/>
        <v>1.86</v>
      </c>
      <c r="BI97" s="1">
        <f t="shared" si="133"/>
        <v>2.29</v>
      </c>
      <c r="BJ97" s="1">
        <f t="shared" si="134"/>
        <v>75.52</v>
      </c>
      <c r="BK97" s="1">
        <f t="shared" si="135"/>
        <v>59.77</v>
      </c>
      <c r="BL97" s="1">
        <f t="shared" si="136"/>
        <v>120.68</v>
      </c>
      <c r="BM97" s="1">
        <f t="shared" si="137"/>
        <v>97.83</v>
      </c>
      <c r="BN97" s="1">
        <f t="shared" si="138"/>
        <v>183.78</v>
      </c>
      <c r="BO97" s="1">
        <f t="shared" si="139"/>
        <v>156.96</v>
      </c>
      <c r="BP97" s="1">
        <f t="shared" si="140"/>
        <v>275.75</v>
      </c>
      <c r="BQ97" s="1">
        <f t="shared" si="141"/>
        <v>244.76</v>
      </c>
      <c r="BR97" s="1">
        <f t="shared" si="142"/>
        <v>372.3</v>
      </c>
      <c r="BS97" s="1">
        <f t="shared" si="143"/>
        <v>364.98</v>
      </c>
      <c r="BU97" s="1">
        <f t="shared" si="144"/>
        <v>1.6</v>
      </c>
      <c r="BV97" s="1">
        <f t="shared" si="145"/>
        <v>2.62</v>
      </c>
      <c r="BW97" s="1">
        <f t="shared" si="146"/>
        <v>4.21</v>
      </c>
      <c r="BX97" s="1">
        <f t="shared" si="147"/>
        <v>6.56</v>
      </c>
      <c r="BY97" s="1">
        <f t="shared" si="148"/>
        <v>9.7799999999999994</v>
      </c>
      <c r="CA97" s="1">
        <f t="shared" si="149"/>
        <v>0.93</v>
      </c>
      <c r="CB97" s="1">
        <f t="shared" si="150"/>
        <v>1.53</v>
      </c>
      <c r="CC97" s="1">
        <f t="shared" si="151"/>
        <v>2.4500000000000002</v>
      </c>
      <c r="CD97" s="1">
        <f t="shared" si="163"/>
        <v>3.83</v>
      </c>
      <c r="CE97" s="1">
        <f t="shared" si="152"/>
        <v>5.71</v>
      </c>
      <c r="CG97" s="1">
        <f t="shared" si="153"/>
        <v>26.1</v>
      </c>
      <c r="CH97" s="1">
        <f t="shared" si="154"/>
        <v>42.72</v>
      </c>
      <c r="CI97" s="1">
        <f t="shared" si="155"/>
        <v>68.540000000000006</v>
      </c>
      <c r="CJ97" s="1">
        <f t="shared" si="156"/>
        <v>106.88</v>
      </c>
      <c r="CK97" s="1">
        <f t="shared" si="157"/>
        <v>159.38</v>
      </c>
    </row>
    <row r="98" spans="1:89">
      <c r="A98" s="32">
        <v>1.47</v>
      </c>
      <c r="B98" s="2">
        <f t="shared" si="119"/>
        <v>1188</v>
      </c>
      <c r="C98" s="3">
        <v>8.6999999999999993</v>
      </c>
      <c r="D98" s="1">
        <f t="shared" si="165"/>
        <v>59.18</v>
      </c>
      <c r="E98" s="1">
        <f t="shared" si="166"/>
        <v>23.56</v>
      </c>
      <c r="F98" s="1">
        <f t="shared" si="167"/>
        <v>7.61</v>
      </c>
      <c r="G98" s="1">
        <f t="shared" si="168"/>
        <v>0.96</v>
      </c>
      <c r="H98" s="3">
        <f t="shared" si="158"/>
        <v>91.3</v>
      </c>
      <c r="J98" s="1">
        <f t="shared" si="120"/>
        <v>64.819999999999993</v>
      </c>
      <c r="K98" s="1">
        <f t="shared" si="121"/>
        <v>25.81</v>
      </c>
      <c r="L98" s="1">
        <f t="shared" si="122"/>
        <v>8.34</v>
      </c>
      <c r="M98" s="1">
        <f t="shared" si="123"/>
        <v>1.05</v>
      </c>
      <c r="N98" s="3">
        <f t="shared" si="164"/>
        <v>100</v>
      </c>
      <c r="O98" s="4">
        <v>0.01</v>
      </c>
      <c r="P98" s="4">
        <f t="shared" si="95"/>
        <v>0.15</v>
      </c>
      <c r="Q98" s="4">
        <f t="shared" si="96"/>
        <v>0.21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7"/>
        <v>0.63</v>
      </c>
      <c r="V98" s="4">
        <f t="shared" si="98"/>
        <v>1.5</v>
      </c>
      <c r="W98" s="4">
        <v>0.06</v>
      </c>
      <c r="X98" s="1">
        <f t="shared" si="124"/>
        <v>0.37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5"/>
        <v>0.12</v>
      </c>
      <c r="AD98" s="1">
        <f t="shared" si="99"/>
        <v>0.2</v>
      </c>
      <c r="AE98" s="1">
        <f t="shared" si="100"/>
        <v>1.92</v>
      </c>
      <c r="AF98" s="1">
        <f t="shared" si="101"/>
        <v>3.72</v>
      </c>
      <c r="AG98" s="1">
        <f t="shared" si="102"/>
        <v>12.04</v>
      </c>
      <c r="AH98" s="1">
        <f t="shared" si="126"/>
        <v>1.06</v>
      </c>
      <c r="AI98" s="1">
        <f t="shared" si="103"/>
        <v>0.11</v>
      </c>
      <c r="AJ98" s="1">
        <f t="shared" si="104"/>
        <v>1.21</v>
      </c>
      <c r="AK98" s="1">
        <f t="shared" si="105"/>
        <v>2.0099999999999998</v>
      </c>
      <c r="AL98" s="1">
        <f t="shared" si="106"/>
        <v>7.85</v>
      </c>
      <c r="AM98" s="1">
        <f t="shared" si="127"/>
        <v>0.63</v>
      </c>
      <c r="AN98" s="1">
        <f t="shared" si="107"/>
        <v>0.06</v>
      </c>
      <c r="AO98" s="1">
        <f t="shared" si="108"/>
        <v>0.77</v>
      </c>
      <c r="AP98" s="1">
        <f t="shared" si="109"/>
        <v>1.0900000000000001</v>
      </c>
      <c r="AQ98" s="1">
        <f t="shared" si="110"/>
        <v>5.1100000000000003</v>
      </c>
      <c r="AR98" s="1">
        <f t="shared" si="128"/>
        <v>0.38</v>
      </c>
      <c r="AS98" s="1">
        <f t="shared" si="111"/>
        <v>0.03</v>
      </c>
      <c r="AT98" s="1">
        <f t="shared" si="112"/>
        <v>0.49</v>
      </c>
      <c r="AU98" s="1">
        <f t="shared" si="113"/>
        <v>0.59</v>
      </c>
      <c r="AV98" s="1">
        <f t="shared" si="114"/>
        <v>3.33</v>
      </c>
      <c r="AW98" s="1">
        <f t="shared" si="129"/>
        <v>0.23</v>
      </c>
      <c r="AX98" s="1">
        <f t="shared" si="115"/>
        <v>0.02</v>
      </c>
      <c r="AY98" s="1">
        <f t="shared" si="116"/>
        <v>0.31</v>
      </c>
      <c r="AZ98" s="1">
        <f t="shared" si="117"/>
        <v>0.32</v>
      </c>
      <c r="BA98" s="1">
        <f t="shared" si="118"/>
        <v>2.17</v>
      </c>
      <c r="BB98" s="1">
        <f t="shared" si="130"/>
        <v>0.14000000000000001</v>
      </c>
      <c r="BD98" s="1">
        <f t="shared" si="160"/>
        <v>3825.69</v>
      </c>
      <c r="BE98" s="1">
        <f t="shared" si="161"/>
        <v>6365.59</v>
      </c>
      <c r="BF98" s="1">
        <f t="shared" si="131"/>
        <v>38.65</v>
      </c>
      <c r="BG98" s="1">
        <f t="shared" si="132"/>
        <v>37.32</v>
      </c>
      <c r="BH98" s="1">
        <f t="shared" si="162"/>
        <v>1.84</v>
      </c>
      <c r="BI98" s="1">
        <f t="shared" si="133"/>
        <v>2.2799999999999998</v>
      </c>
      <c r="BJ98" s="1">
        <f t="shared" si="134"/>
        <v>76.239999999999995</v>
      </c>
      <c r="BK98" s="1">
        <f t="shared" si="135"/>
        <v>59.96</v>
      </c>
      <c r="BL98" s="1">
        <f t="shared" si="136"/>
        <v>122.51</v>
      </c>
      <c r="BM98" s="1">
        <f t="shared" si="137"/>
        <v>98.11</v>
      </c>
      <c r="BN98" s="1">
        <f t="shared" si="138"/>
        <v>188.28</v>
      </c>
      <c r="BO98" s="1">
        <f t="shared" si="139"/>
        <v>157.32</v>
      </c>
      <c r="BP98" s="1">
        <f t="shared" si="140"/>
        <v>274.75</v>
      </c>
      <c r="BQ98" s="1">
        <f t="shared" si="141"/>
        <v>245.1</v>
      </c>
      <c r="BR98" s="1">
        <f t="shared" si="142"/>
        <v>369.81</v>
      </c>
      <c r="BS98" s="1">
        <f t="shared" si="143"/>
        <v>365.04</v>
      </c>
      <c r="BU98" s="1">
        <f t="shared" si="144"/>
        <v>1.61</v>
      </c>
      <c r="BV98" s="1">
        <f t="shared" si="145"/>
        <v>2.63</v>
      </c>
      <c r="BW98" s="1">
        <f t="shared" si="146"/>
        <v>4.22</v>
      </c>
      <c r="BX98" s="1">
        <f t="shared" si="147"/>
        <v>6.57</v>
      </c>
      <c r="BY98" s="1">
        <f t="shared" si="148"/>
        <v>9.7799999999999994</v>
      </c>
      <c r="CA98" s="1">
        <f t="shared" si="149"/>
        <v>0.94</v>
      </c>
      <c r="CB98" s="1">
        <f t="shared" si="150"/>
        <v>1.54</v>
      </c>
      <c r="CC98" s="1">
        <f t="shared" si="151"/>
        <v>2.4700000000000002</v>
      </c>
      <c r="CD98" s="1">
        <f t="shared" si="163"/>
        <v>3.85</v>
      </c>
      <c r="CE98" s="1">
        <f t="shared" si="152"/>
        <v>5.73</v>
      </c>
      <c r="CG98" s="1">
        <f t="shared" si="153"/>
        <v>26.3</v>
      </c>
      <c r="CH98" s="1">
        <f t="shared" si="154"/>
        <v>43.03</v>
      </c>
      <c r="CI98" s="1">
        <f t="shared" si="155"/>
        <v>69</v>
      </c>
      <c r="CJ98" s="1">
        <f t="shared" si="156"/>
        <v>107.5</v>
      </c>
      <c r="CK98" s="1">
        <f t="shared" si="157"/>
        <v>160.11000000000001</v>
      </c>
    </row>
    <row r="99" spans="1:89">
      <c r="A99" s="32">
        <v>1.47</v>
      </c>
      <c r="B99" s="2">
        <f t="shared" si="119"/>
        <v>1188</v>
      </c>
      <c r="C99" s="3">
        <v>8.8000000000000007</v>
      </c>
      <c r="D99" s="1">
        <f t="shared" si="165"/>
        <v>59.2</v>
      </c>
      <c r="E99" s="1">
        <f t="shared" si="166"/>
        <v>23.51</v>
      </c>
      <c r="F99" s="1">
        <f t="shared" si="167"/>
        <v>7.54</v>
      </c>
      <c r="G99" s="1">
        <f t="shared" si="168"/>
        <v>0.94</v>
      </c>
      <c r="H99" s="3">
        <f t="shared" si="158"/>
        <v>91.2</v>
      </c>
      <c r="J99" s="1">
        <f t="shared" si="120"/>
        <v>64.91</v>
      </c>
      <c r="K99" s="1">
        <f t="shared" si="121"/>
        <v>25.78</v>
      </c>
      <c r="L99" s="1">
        <f t="shared" si="122"/>
        <v>8.27</v>
      </c>
      <c r="M99" s="1">
        <f t="shared" si="123"/>
        <v>1.03</v>
      </c>
      <c r="N99" s="3">
        <f t="shared" si="164"/>
        <v>100</v>
      </c>
      <c r="O99" s="4">
        <v>0.01</v>
      </c>
      <c r="P99" s="4">
        <f t="shared" si="95"/>
        <v>0.15</v>
      </c>
      <c r="Q99" s="4">
        <f t="shared" si="96"/>
        <v>0.21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7"/>
        <v>0.63</v>
      </c>
      <c r="V99" s="4">
        <f t="shared" si="98"/>
        <v>1.5</v>
      </c>
      <c r="W99" s="4">
        <v>0.06</v>
      </c>
      <c r="X99" s="1">
        <f t="shared" si="124"/>
        <v>0.36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5"/>
        <v>0.12</v>
      </c>
      <c r="AD99" s="1">
        <f t="shared" si="99"/>
        <v>0.2</v>
      </c>
      <c r="AE99" s="1">
        <f t="shared" si="100"/>
        <v>1.92</v>
      </c>
      <c r="AF99" s="1">
        <f t="shared" si="101"/>
        <v>3.72</v>
      </c>
      <c r="AG99" s="1">
        <f t="shared" si="102"/>
        <v>12.04</v>
      </c>
      <c r="AH99" s="1">
        <f t="shared" si="126"/>
        <v>1.06</v>
      </c>
      <c r="AI99" s="1">
        <f t="shared" si="103"/>
        <v>0.11</v>
      </c>
      <c r="AJ99" s="1">
        <f t="shared" si="104"/>
        <v>1.21</v>
      </c>
      <c r="AK99" s="1">
        <f t="shared" si="105"/>
        <v>2.0099999999999998</v>
      </c>
      <c r="AL99" s="1">
        <f t="shared" si="106"/>
        <v>7.85</v>
      </c>
      <c r="AM99" s="1">
        <f t="shared" si="127"/>
        <v>0.63</v>
      </c>
      <c r="AN99" s="1">
        <f t="shared" si="107"/>
        <v>0.06</v>
      </c>
      <c r="AO99" s="1">
        <f t="shared" si="108"/>
        <v>0.77</v>
      </c>
      <c r="AP99" s="1">
        <f t="shared" si="109"/>
        <v>1.0900000000000001</v>
      </c>
      <c r="AQ99" s="1">
        <f t="shared" si="110"/>
        <v>5.1100000000000003</v>
      </c>
      <c r="AR99" s="1">
        <f t="shared" si="128"/>
        <v>0.38</v>
      </c>
      <c r="AS99" s="1">
        <f t="shared" si="111"/>
        <v>0.03</v>
      </c>
      <c r="AT99" s="1">
        <f t="shared" si="112"/>
        <v>0.49</v>
      </c>
      <c r="AU99" s="1">
        <f t="shared" si="113"/>
        <v>0.59</v>
      </c>
      <c r="AV99" s="1">
        <f t="shared" si="114"/>
        <v>3.33</v>
      </c>
      <c r="AW99" s="1">
        <f t="shared" si="129"/>
        <v>0.23</v>
      </c>
      <c r="AX99" s="1">
        <f t="shared" si="115"/>
        <v>0.02</v>
      </c>
      <c r="AY99" s="1">
        <f t="shared" si="116"/>
        <v>0.31</v>
      </c>
      <c r="AZ99" s="1">
        <f t="shared" si="117"/>
        <v>0.32</v>
      </c>
      <c r="BA99" s="1">
        <f t="shared" si="118"/>
        <v>2.17</v>
      </c>
      <c r="BB99" s="1">
        <f t="shared" si="130"/>
        <v>0.14000000000000001</v>
      </c>
      <c r="BD99" s="1">
        <f t="shared" si="160"/>
        <v>3770.8</v>
      </c>
      <c r="BE99" s="1">
        <f t="shared" si="161"/>
        <v>6336.1</v>
      </c>
      <c r="BF99" s="1">
        <f t="shared" si="131"/>
        <v>39.64</v>
      </c>
      <c r="BG99" s="1">
        <f t="shared" si="132"/>
        <v>37.35</v>
      </c>
      <c r="BH99" s="1">
        <f t="shared" si="162"/>
        <v>1.83</v>
      </c>
      <c r="BI99" s="1">
        <f t="shared" si="133"/>
        <v>2.27</v>
      </c>
      <c r="BJ99" s="1">
        <f t="shared" si="134"/>
        <v>76.239999999999995</v>
      </c>
      <c r="BK99" s="1">
        <f t="shared" si="135"/>
        <v>60.15</v>
      </c>
      <c r="BL99" s="1">
        <f t="shared" si="136"/>
        <v>122.43</v>
      </c>
      <c r="BM99" s="1">
        <f t="shared" si="137"/>
        <v>98.39</v>
      </c>
      <c r="BN99" s="1">
        <f t="shared" si="138"/>
        <v>187.95</v>
      </c>
      <c r="BO99" s="1">
        <f t="shared" si="139"/>
        <v>157.66999999999999</v>
      </c>
      <c r="BP99" s="1">
        <f t="shared" si="140"/>
        <v>273.75</v>
      </c>
      <c r="BQ99" s="1">
        <f t="shared" si="141"/>
        <v>245.43</v>
      </c>
      <c r="BR99" s="1">
        <f t="shared" si="142"/>
        <v>367.34</v>
      </c>
      <c r="BS99" s="1">
        <f t="shared" si="143"/>
        <v>365.07</v>
      </c>
      <c r="BU99" s="1">
        <f t="shared" si="144"/>
        <v>1.61</v>
      </c>
      <c r="BV99" s="1">
        <f t="shared" si="145"/>
        <v>2.63</v>
      </c>
      <c r="BW99" s="1">
        <f t="shared" si="146"/>
        <v>4.22</v>
      </c>
      <c r="BX99" s="1">
        <f t="shared" si="147"/>
        <v>6.57</v>
      </c>
      <c r="BY99" s="1">
        <f t="shared" si="148"/>
        <v>9.77</v>
      </c>
      <c r="CA99" s="1">
        <f t="shared" si="149"/>
        <v>0.95</v>
      </c>
      <c r="CB99" s="1">
        <f t="shared" si="150"/>
        <v>1.55</v>
      </c>
      <c r="CC99" s="1">
        <f t="shared" si="151"/>
        <v>2.4900000000000002</v>
      </c>
      <c r="CD99" s="1">
        <f t="shared" si="163"/>
        <v>3.87</v>
      </c>
      <c r="CE99" s="1">
        <f t="shared" si="152"/>
        <v>5.76</v>
      </c>
      <c r="CG99" s="1">
        <f t="shared" si="153"/>
        <v>26.5</v>
      </c>
      <c r="CH99" s="1">
        <f t="shared" si="154"/>
        <v>43.34</v>
      </c>
      <c r="CI99" s="1">
        <f t="shared" si="155"/>
        <v>69.459999999999994</v>
      </c>
      <c r="CJ99" s="1">
        <f t="shared" si="156"/>
        <v>108.12</v>
      </c>
      <c r="CK99" s="1">
        <f t="shared" si="157"/>
        <v>160.82</v>
      </c>
    </row>
    <row r="100" spans="1:89">
      <c r="A100" s="32">
        <v>1.47</v>
      </c>
      <c r="B100" s="2">
        <f t="shared" si="119"/>
        <v>1189</v>
      </c>
      <c r="C100" s="3">
        <v>8.9</v>
      </c>
      <c r="D100" s="1">
        <f t="shared" si="165"/>
        <v>59.23</v>
      </c>
      <c r="E100" s="1">
        <f t="shared" si="166"/>
        <v>23.46</v>
      </c>
      <c r="F100" s="1">
        <f t="shared" si="167"/>
        <v>7.48</v>
      </c>
      <c r="G100" s="1">
        <f t="shared" si="168"/>
        <v>0.93</v>
      </c>
      <c r="H100" s="3">
        <f t="shared" si="158"/>
        <v>91.1</v>
      </c>
      <c r="J100" s="1">
        <f t="shared" si="120"/>
        <v>65.02</v>
      </c>
      <c r="K100" s="1">
        <f t="shared" si="121"/>
        <v>25.75</v>
      </c>
      <c r="L100" s="1">
        <f t="shared" si="122"/>
        <v>8.2100000000000009</v>
      </c>
      <c r="M100" s="1">
        <f t="shared" si="123"/>
        <v>1.02</v>
      </c>
      <c r="N100" s="3">
        <f t="shared" si="164"/>
        <v>100</v>
      </c>
      <c r="O100" s="4">
        <v>0.01</v>
      </c>
      <c r="P100" s="4">
        <f t="shared" si="95"/>
        <v>0.14000000000000001</v>
      </c>
      <c r="Q100" s="4">
        <f t="shared" si="96"/>
        <v>0.21</v>
      </c>
      <c r="R100" s="4">
        <v>0.3</v>
      </c>
      <c r="S100" s="1">
        <f t="shared" si="159"/>
        <v>0.06</v>
      </c>
      <c r="T100" s="4">
        <v>0.12</v>
      </c>
      <c r="U100" s="4">
        <f t="shared" si="97"/>
        <v>0.63</v>
      </c>
      <c r="V100" s="4">
        <f t="shared" si="98"/>
        <v>1.5</v>
      </c>
      <c r="W100" s="4">
        <v>0.06</v>
      </c>
      <c r="X100" s="1">
        <f t="shared" si="124"/>
        <v>0.36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5"/>
        <v>0.11</v>
      </c>
      <c r="AD100" s="1">
        <f t="shared" si="99"/>
        <v>0.2</v>
      </c>
      <c r="AE100" s="1">
        <f t="shared" si="100"/>
        <v>1.9</v>
      </c>
      <c r="AF100" s="1">
        <f t="shared" si="101"/>
        <v>3.7</v>
      </c>
      <c r="AG100" s="1">
        <f t="shared" si="102"/>
        <v>12.01</v>
      </c>
      <c r="AH100" s="1">
        <f t="shared" si="126"/>
        <v>1.05</v>
      </c>
      <c r="AI100" s="1">
        <f t="shared" si="103"/>
        <v>0.11</v>
      </c>
      <c r="AJ100" s="1">
        <f t="shared" si="104"/>
        <v>1.21</v>
      </c>
      <c r="AK100" s="1">
        <f t="shared" si="105"/>
        <v>2</v>
      </c>
      <c r="AL100" s="1">
        <f t="shared" si="106"/>
        <v>7.83</v>
      </c>
      <c r="AM100" s="1">
        <f t="shared" si="127"/>
        <v>0.63</v>
      </c>
      <c r="AN100" s="1">
        <f t="shared" si="107"/>
        <v>0.06</v>
      </c>
      <c r="AO100" s="1">
        <f t="shared" si="108"/>
        <v>0.77</v>
      </c>
      <c r="AP100" s="1">
        <f t="shared" si="109"/>
        <v>1.08</v>
      </c>
      <c r="AQ100" s="1">
        <f t="shared" si="110"/>
        <v>5.0999999999999996</v>
      </c>
      <c r="AR100" s="1">
        <f t="shared" si="128"/>
        <v>0.38</v>
      </c>
      <c r="AS100" s="1">
        <f t="shared" si="111"/>
        <v>0.03</v>
      </c>
      <c r="AT100" s="1">
        <f t="shared" si="112"/>
        <v>0.49</v>
      </c>
      <c r="AU100" s="1">
        <f t="shared" si="113"/>
        <v>0.57999999999999996</v>
      </c>
      <c r="AV100" s="1">
        <f t="shared" si="114"/>
        <v>3.32</v>
      </c>
      <c r="AW100" s="1">
        <f t="shared" si="129"/>
        <v>0.23</v>
      </c>
      <c r="AX100" s="1">
        <f t="shared" si="115"/>
        <v>0.02</v>
      </c>
      <c r="AY100" s="1">
        <f t="shared" si="116"/>
        <v>0.31</v>
      </c>
      <c r="AZ100" s="1">
        <f t="shared" si="117"/>
        <v>0.32</v>
      </c>
      <c r="BA100" s="1">
        <f t="shared" si="118"/>
        <v>2.17</v>
      </c>
      <c r="BB100" s="1">
        <f t="shared" si="130"/>
        <v>0.14000000000000001</v>
      </c>
      <c r="BD100" s="1">
        <f t="shared" si="160"/>
        <v>4325.93</v>
      </c>
      <c r="BE100" s="1">
        <f t="shared" si="161"/>
        <v>6313.51</v>
      </c>
      <c r="BF100" s="1">
        <f t="shared" si="131"/>
        <v>39.57</v>
      </c>
      <c r="BG100" s="1">
        <f t="shared" si="132"/>
        <v>37.369999999999997</v>
      </c>
      <c r="BH100" s="1">
        <f t="shared" si="162"/>
        <v>1.98</v>
      </c>
      <c r="BI100" s="1">
        <f t="shared" si="133"/>
        <v>2.27</v>
      </c>
      <c r="BJ100" s="1">
        <f t="shared" si="134"/>
        <v>76.97</v>
      </c>
      <c r="BK100" s="1">
        <f t="shared" si="135"/>
        <v>60.34</v>
      </c>
      <c r="BL100" s="1">
        <f t="shared" si="136"/>
        <v>122.36</v>
      </c>
      <c r="BM100" s="1">
        <f t="shared" si="137"/>
        <v>98.66</v>
      </c>
      <c r="BN100" s="1">
        <f t="shared" si="138"/>
        <v>187.61</v>
      </c>
      <c r="BO100" s="1">
        <f t="shared" si="139"/>
        <v>158.01</v>
      </c>
      <c r="BP100" s="1">
        <f t="shared" si="140"/>
        <v>272.74</v>
      </c>
      <c r="BQ100" s="1">
        <f t="shared" si="141"/>
        <v>245.74</v>
      </c>
      <c r="BR100" s="1">
        <f t="shared" si="142"/>
        <v>364.88</v>
      </c>
      <c r="BS100" s="1">
        <f t="shared" si="143"/>
        <v>365.07</v>
      </c>
      <c r="BU100" s="1">
        <f t="shared" si="144"/>
        <v>1.61</v>
      </c>
      <c r="BV100" s="1">
        <f t="shared" si="145"/>
        <v>2.64</v>
      </c>
      <c r="BW100" s="1">
        <f t="shared" si="146"/>
        <v>4.2300000000000004</v>
      </c>
      <c r="BX100" s="1">
        <f t="shared" si="147"/>
        <v>6.58</v>
      </c>
      <c r="BY100" s="1">
        <f t="shared" si="148"/>
        <v>9.77</v>
      </c>
      <c r="CA100" s="1">
        <f t="shared" si="149"/>
        <v>0.96</v>
      </c>
      <c r="CB100" s="1">
        <f t="shared" si="150"/>
        <v>1.56</v>
      </c>
      <c r="CC100" s="1">
        <f t="shared" si="151"/>
        <v>2.5</v>
      </c>
      <c r="CD100" s="1">
        <f t="shared" si="163"/>
        <v>3.89</v>
      </c>
      <c r="CE100" s="1">
        <f t="shared" si="152"/>
        <v>5.78</v>
      </c>
      <c r="CG100" s="1">
        <f t="shared" si="153"/>
        <v>26.58</v>
      </c>
      <c r="CH100" s="1">
        <f t="shared" si="154"/>
        <v>43.46</v>
      </c>
      <c r="CI100" s="1">
        <f t="shared" si="155"/>
        <v>69.61</v>
      </c>
      <c r="CJ100" s="1">
        <f t="shared" si="156"/>
        <v>108.26</v>
      </c>
      <c r="CK100" s="1">
        <f t="shared" si="157"/>
        <v>160.82</v>
      </c>
    </row>
    <row r="101" spans="1:89">
      <c r="A101" s="32">
        <v>1.47</v>
      </c>
      <c r="B101" s="2">
        <f t="shared" si="119"/>
        <v>1189</v>
      </c>
      <c r="C101" s="3">
        <v>9</v>
      </c>
      <c r="D101" s="1">
        <f t="shared" si="165"/>
        <v>59.25</v>
      </c>
      <c r="E101" s="1">
        <f t="shared" si="166"/>
        <v>23.41</v>
      </c>
      <c r="F101" s="1">
        <f t="shared" si="167"/>
        <v>7.42</v>
      </c>
      <c r="G101" s="1">
        <f t="shared" si="168"/>
        <v>0.92</v>
      </c>
      <c r="H101" s="3">
        <f t="shared" si="158"/>
        <v>91</v>
      </c>
      <c r="J101" s="1">
        <f t="shared" si="120"/>
        <v>65.11</v>
      </c>
      <c r="K101" s="1">
        <f t="shared" si="121"/>
        <v>25.73</v>
      </c>
      <c r="L101" s="1">
        <f t="shared" si="122"/>
        <v>8.15</v>
      </c>
      <c r="M101" s="1">
        <f t="shared" si="123"/>
        <v>1.01</v>
      </c>
      <c r="N101" s="3">
        <f t="shared" si="164"/>
        <v>100</v>
      </c>
      <c r="O101" s="4">
        <v>0.01</v>
      </c>
      <c r="P101" s="4">
        <f t="shared" si="95"/>
        <v>0.14000000000000001</v>
      </c>
      <c r="Q101" s="4">
        <f t="shared" si="96"/>
        <v>0.21</v>
      </c>
      <c r="R101" s="4">
        <v>0.3</v>
      </c>
      <c r="S101" s="1">
        <f t="shared" si="159"/>
        <v>0.06</v>
      </c>
      <c r="T101" s="4">
        <v>0.12</v>
      </c>
      <c r="U101" s="4">
        <f t="shared" si="97"/>
        <v>0.63</v>
      </c>
      <c r="V101" s="4">
        <f t="shared" si="98"/>
        <v>1.5</v>
      </c>
      <c r="W101" s="4">
        <v>0.06</v>
      </c>
      <c r="X101" s="1">
        <f t="shared" si="124"/>
        <v>0.36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5"/>
        <v>0.11</v>
      </c>
      <c r="AD101" s="1">
        <f t="shared" si="99"/>
        <v>0.2</v>
      </c>
      <c r="AE101" s="1">
        <f t="shared" si="100"/>
        <v>1.9</v>
      </c>
      <c r="AF101" s="1">
        <f t="shared" si="101"/>
        <v>3.7</v>
      </c>
      <c r="AG101" s="1">
        <f t="shared" si="102"/>
        <v>12.01</v>
      </c>
      <c r="AH101" s="1">
        <f t="shared" si="126"/>
        <v>1.04</v>
      </c>
      <c r="AI101" s="1">
        <f t="shared" si="103"/>
        <v>0.11</v>
      </c>
      <c r="AJ101" s="1">
        <f t="shared" si="104"/>
        <v>1.21</v>
      </c>
      <c r="AK101" s="1">
        <f t="shared" si="105"/>
        <v>2</v>
      </c>
      <c r="AL101" s="1">
        <f t="shared" si="106"/>
        <v>7.83</v>
      </c>
      <c r="AM101" s="1">
        <f t="shared" si="127"/>
        <v>0.63</v>
      </c>
      <c r="AN101" s="1">
        <f t="shared" si="107"/>
        <v>0.06</v>
      </c>
      <c r="AO101" s="1">
        <f t="shared" si="108"/>
        <v>0.77</v>
      </c>
      <c r="AP101" s="1">
        <f t="shared" si="109"/>
        <v>1.08</v>
      </c>
      <c r="AQ101" s="1">
        <f t="shared" si="110"/>
        <v>5.0999999999999996</v>
      </c>
      <c r="AR101" s="1">
        <f t="shared" si="128"/>
        <v>0.38</v>
      </c>
      <c r="AS101" s="1">
        <f t="shared" si="111"/>
        <v>0.03</v>
      </c>
      <c r="AT101" s="1">
        <f t="shared" si="112"/>
        <v>0.49</v>
      </c>
      <c r="AU101" s="1">
        <f t="shared" si="113"/>
        <v>0.57999999999999996</v>
      </c>
      <c r="AV101" s="1">
        <f t="shared" si="114"/>
        <v>3.32</v>
      </c>
      <c r="AW101" s="1">
        <f t="shared" si="129"/>
        <v>0.23</v>
      </c>
      <c r="AX101" s="1">
        <f t="shared" si="115"/>
        <v>0.02</v>
      </c>
      <c r="AY101" s="1">
        <f t="shared" si="116"/>
        <v>0.31</v>
      </c>
      <c r="AZ101" s="1">
        <f t="shared" si="117"/>
        <v>0.32</v>
      </c>
      <c r="BA101" s="1">
        <f t="shared" si="118"/>
        <v>2.17</v>
      </c>
      <c r="BB101" s="1">
        <f t="shared" si="130"/>
        <v>0.14000000000000001</v>
      </c>
      <c r="BD101" s="1">
        <f t="shared" si="160"/>
        <v>4252.76</v>
      </c>
      <c r="BE101" s="1">
        <f t="shared" si="161"/>
        <v>6290.61</v>
      </c>
      <c r="BF101" s="1">
        <f t="shared" si="131"/>
        <v>39.49</v>
      </c>
      <c r="BG101" s="1">
        <f t="shared" si="132"/>
        <v>37.39</v>
      </c>
      <c r="BH101" s="1">
        <f t="shared" si="162"/>
        <v>1.96</v>
      </c>
      <c r="BI101" s="1">
        <f t="shared" si="133"/>
        <v>2.27</v>
      </c>
      <c r="BJ101" s="1">
        <f t="shared" si="134"/>
        <v>77.72</v>
      </c>
      <c r="BK101" s="1">
        <f t="shared" si="135"/>
        <v>60.53</v>
      </c>
      <c r="BL101" s="1">
        <f t="shared" si="136"/>
        <v>122.28</v>
      </c>
      <c r="BM101" s="1">
        <f t="shared" si="137"/>
        <v>98.92</v>
      </c>
      <c r="BN101" s="1">
        <f t="shared" si="138"/>
        <v>187.28</v>
      </c>
      <c r="BO101" s="1">
        <f t="shared" si="139"/>
        <v>158.34</v>
      </c>
      <c r="BP101" s="1">
        <f t="shared" si="140"/>
        <v>271.74</v>
      </c>
      <c r="BQ101" s="1">
        <f t="shared" si="141"/>
        <v>246.03</v>
      </c>
      <c r="BR101" s="1">
        <f t="shared" si="142"/>
        <v>362.43</v>
      </c>
      <c r="BS101" s="1">
        <f t="shared" si="143"/>
        <v>365.04</v>
      </c>
      <c r="BU101" s="1">
        <f t="shared" si="144"/>
        <v>1.62</v>
      </c>
      <c r="BV101" s="1">
        <f t="shared" si="145"/>
        <v>2.65</v>
      </c>
      <c r="BW101" s="1">
        <f t="shared" si="146"/>
        <v>4.2300000000000004</v>
      </c>
      <c r="BX101" s="1">
        <f t="shared" si="147"/>
        <v>6.58</v>
      </c>
      <c r="BY101" s="1">
        <f t="shared" si="148"/>
        <v>9.76</v>
      </c>
      <c r="CA101" s="1">
        <f t="shared" si="149"/>
        <v>0.96</v>
      </c>
      <c r="CB101" s="1">
        <f t="shared" si="150"/>
        <v>1.57</v>
      </c>
      <c r="CC101" s="1">
        <f t="shared" si="151"/>
        <v>2.52</v>
      </c>
      <c r="CD101" s="1">
        <f t="shared" si="163"/>
        <v>3.91</v>
      </c>
      <c r="CE101" s="1">
        <f t="shared" si="152"/>
        <v>5.8</v>
      </c>
      <c r="CG101" s="1">
        <f t="shared" si="153"/>
        <v>26.67</v>
      </c>
      <c r="CH101" s="1">
        <f t="shared" si="154"/>
        <v>43.58</v>
      </c>
      <c r="CI101" s="1">
        <f t="shared" si="155"/>
        <v>69.75</v>
      </c>
      <c r="CJ101" s="1">
        <f t="shared" si="156"/>
        <v>108.38</v>
      </c>
      <c r="CK101" s="1">
        <f t="shared" si="157"/>
        <v>160.81</v>
      </c>
    </row>
    <row r="102" spans="1:89">
      <c r="A102" s="32">
        <v>1.47</v>
      </c>
      <c r="B102" s="2">
        <f t="shared" si="119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58"/>
        <v>90.9</v>
      </c>
      <c r="J102" s="1">
        <f t="shared" si="120"/>
        <v>65.209999999999994</v>
      </c>
      <c r="K102" s="1">
        <f t="shared" si="121"/>
        <v>25.7</v>
      </c>
      <c r="L102" s="1">
        <f t="shared" si="122"/>
        <v>8.1</v>
      </c>
      <c r="M102" s="1">
        <f t="shared" si="123"/>
        <v>1</v>
      </c>
      <c r="N102" s="3">
        <f t="shared" si="164"/>
        <v>100</v>
      </c>
      <c r="O102" s="4">
        <v>0.01</v>
      </c>
      <c r="P102" s="4">
        <f t="shared" si="95"/>
        <v>0.14000000000000001</v>
      </c>
      <c r="Q102" s="4">
        <f t="shared" si="96"/>
        <v>0.21</v>
      </c>
      <c r="R102" s="4">
        <v>0.3</v>
      </c>
      <c r="S102" s="1">
        <f t="shared" si="159"/>
        <v>0.06</v>
      </c>
      <c r="T102" s="4">
        <v>0.12</v>
      </c>
      <c r="U102" s="4">
        <f t="shared" si="97"/>
        <v>0.63</v>
      </c>
      <c r="V102" s="4">
        <f t="shared" si="98"/>
        <v>1.49</v>
      </c>
      <c r="W102" s="4">
        <v>0.06</v>
      </c>
      <c r="X102" s="1">
        <f t="shared" si="124"/>
        <v>0.36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5"/>
        <v>0.11</v>
      </c>
      <c r="AD102" s="1">
        <f t="shared" si="99"/>
        <v>0.2</v>
      </c>
      <c r="AE102" s="1">
        <f t="shared" si="100"/>
        <v>1.89</v>
      </c>
      <c r="AF102" s="1">
        <f t="shared" si="101"/>
        <v>3.68</v>
      </c>
      <c r="AG102" s="1">
        <f t="shared" si="102"/>
        <v>11.98</v>
      </c>
      <c r="AH102" s="1">
        <f t="shared" si="126"/>
        <v>1.03</v>
      </c>
      <c r="AI102" s="1">
        <f t="shared" si="103"/>
        <v>0.11</v>
      </c>
      <c r="AJ102" s="1">
        <f t="shared" si="104"/>
        <v>1.2</v>
      </c>
      <c r="AK102" s="1">
        <f t="shared" si="105"/>
        <v>1.99</v>
      </c>
      <c r="AL102" s="1">
        <f t="shared" si="106"/>
        <v>7.81</v>
      </c>
      <c r="AM102" s="1">
        <f t="shared" si="127"/>
        <v>0.62</v>
      </c>
      <c r="AN102" s="1">
        <f t="shared" si="107"/>
        <v>0.06</v>
      </c>
      <c r="AO102" s="1">
        <f t="shared" si="108"/>
        <v>0.76</v>
      </c>
      <c r="AP102" s="1">
        <f t="shared" si="109"/>
        <v>1.07</v>
      </c>
      <c r="AQ102" s="1">
        <f t="shared" si="110"/>
        <v>5.09</v>
      </c>
      <c r="AR102" s="1">
        <f t="shared" si="128"/>
        <v>0.37</v>
      </c>
      <c r="AS102" s="1">
        <f t="shared" si="111"/>
        <v>0.03</v>
      </c>
      <c r="AT102" s="1">
        <f t="shared" si="112"/>
        <v>0.48</v>
      </c>
      <c r="AU102" s="1">
        <f t="shared" si="113"/>
        <v>0.57999999999999996</v>
      </c>
      <c r="AV102" s="1">
        <f t="shared" si="114"/>
        <v>3.31</v>
      </c>
      <c r="AW102" s="1">
        <f t="shared" si="129"/>
        <v>0.22</v>
      </c>
      <c r="AX102" s="1">
        <f t="shared" si="115"/>
        <v>0.02</v>
      </c>
      <c r="AY102" s="1">
        <f t="shared" si="116"/>
        <v>0.31</v>
      </c>
      <c r="AZ102" s="1">
        <f t="shared" si="117"/>
        <v>0.31</v>
      </c>
      <c r="BA102" s="1">
        <f t="shared" si="118"/>
        <v>2.16</v>
      </c>
      <c r="BB102" s="1">
        <f t="shared" si="130"/>
        <v>0.14000000000000001</v>
      </c>
      <c r="BD102" s="1">
        <f t="shared" si="160"/>
        <v>4180.75</v>
      </c>
      <c r="BE102" s="1">
        <f t="shared" si="161"/>
        <v>6267.42</v>
      </c>
      <c r="BF102" s="1">
        <f t="shared" si="131"/>
        <v>39.409999999999997</v>
      </c>
      <c r="BG102" s="1">
        <f t="shared" si="132"/>
        <v>37.409999999999997</v>
      </c>
      <c r="BH102" s="1">
        <f t="shared" si="162"/>
        <v>1.94</v>
      </c>
      <c r="BI102" s="1">
        <f t="shared" si="133"/>
        <v>2.27</v>
      </c>
      <c r="BJ102" s="1">
        <f t="shared" si="134"/>
        <v>78.47</v>
      </c>
      <c r="BK102" s="1">
        <f t="shared" si="135"/>
        <v>60.73</v>
      </c>
      <c r="BL102" s="1">
        <f t="shared" si="136"/>
        <v>124.17</v>
      </c>
      <c r="BM102" s="1">
        <f t="shared" si="137"/>
        <v>99.2</v>
      </c>
      <c r="BN102" s="1">
        <f t="shared" si="138"/>
        <v>191.98</v>
      </c>
      <c r="BO102" s="1">
        <f t="shared" si="139"/>
        <v>158.71</v>
      </c>
      <c r="BP102" s="1">
        <f t="shared" si="140"/>
        <v>283</v>
      </c>
      <c r="BQ102" s="1">
        <f t="shared" si="141"/>
        <v>246.44</v>
      </c>
      <c r="BR102" s="1">
        <f t="shared" si="142"/>
        <v>360.01</v>
      </c>
      <c r="BS102" s="1">
        <f t="shared" si="143"/>
        <v>364.98</v>
      </c>
      <c r="BU102" s="1">
        <f t="shared" si="144"/>
        <v>1.62</v>
      </c>
      <c r="BV102" s="1">
        <f t="shared" si="145"/>
        <v>2.65</v>
      </c>
      <c r="BW102" s="1">
        <f t="shared" si="146"/>
        <v>4.24</v>
      </c>
      <c r="BX102" s="1">
        <f t="shared" si="147"/>
        <v>6.59</v>
      </c>
      <c r="BY102" s="1">
        <f t="shared" si="148"/>
        <v>9.76</v>
      </c>
      <c r="CA102" s="1">
        <f t="shared" si="149"/>
        <v>0.97</v>
      </c>
      <c r="CB102" s="1">
        <f t="shared" si="150"/>
        <v>1.58</v>
      </c>
      <c r="CC102" s="1">
        <f t="shared" si="151"/>
        <v>2.5299999999999998</v>
      </c>
      <c r="CD102" s="1">
        <f t="shared" si="163"/>
        <v>3.93</v>
      </c>
      <c r="CE102" s="1">
        <f t="shared" si="152"/>
        <v>5.82</v>
      </c>
      <c r="CG102" s="1">
        <f t="shared" si="153"/>
        <v>26.75</v>
      </c>
      <c r="CH102" s="1">
        <f t="shared" si="154"/>
        <v>43.7</v>
      </c>
      <c r="CI102" s="1">
        <f t="shared" si="155"/>
        <v>69.92</v>
      </c>
      <c r="CJ102" s="1">
        <f t="shared" si="156"/>
        <v>108.56</v>
      </c>
      <c r="CK102" s="1">
        <f t="shared" si="157"/>
        <v>160.78</v>
      </c>
    </row>
    <row r="103" spans="1:89">
      <c r="A103" s="32">
        <v>1.47</v>
      </c>
      <c r="B103" s="2">
        <f t="shared" si="119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58"/>
        <v>90.8</v>
      </c>
      <c r="J103" s="1">
        <f t="shared" si="120"/>
        <v>65.31</v>
      </c>
      <c r="K103" s="1">
        <f t="shared" si="121"/>
        <v>25.67</v>
      </c>
      <c r="L103" s="1">
        <f t="shared" si="122"/>
        <v>8.0399999999999991</v>
      </c>
      <c r="M103" s="1">
        <f t="shared" si="123"/>
        <v>0.99</v>
      </c>
      <c r="N103" s="3">
        <f t="shared" si="164"/>
        <v>100</v>
      </c>
      <c r="O103" s="4">
        <v>0.01</v>
      </c>
      <c r="P103" s="4">
        <f t="shared" si="95"/>
        <v>0.14000000000000001</v>
      </c>
      <c r="Q103" s="4">
        <f t="shared" si="96"/>
        <v>0.21</v>
      </c>
      <c r="R103" s="4">
        <v>0.3</v>
      </c>
      <c r="S103" s="1">
        <f t="shared" si="159"/>
        <v>0.06</v>
      </c>
      <c r="T103" s="4">
        <v>0.12</v>
      </c>
      <c r="U103" s="4">
        <f t="shared" si="97"/>
        <v>0.63</v>
      </c>
      <c r="V103" s="4">
        <f t="shared" si="98"/>
        <v>1.49</v>
      </c>
      <c r="W103" s="4">
        <v>0.06</v>
      </c>
      <c r="X103" s="1">
        <f t="shared" si="124"/>
        <v>0.36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5"/>
        <v>0.11</v>
      </c>
      <c r="AD103" s="1">
        <f t="shared" si="99"/>
        <v>0.2</v>
      </c>
      <c r="AE103" s="1">
        <f t="shared" si="100"/>
        <v>1.89</v>
      </c>
      <c r="AF103" s="1">
        <f t="shared" si="101"/>
        <v>3.68</v>
      </c>
      <c r="AG103" s="1">
        <f t="shared" si="102"/>
        <v>11.98</v>
      </c>
      <c r="AH103" s="1">
        <f t="shared" si="126"/>
        <v>1.03</v>
      </c>
      <c r="AI103" s="1">
        <f t="shared" si="103"/>
        <v>0.11</v>
      </c>
      <c r="AJ103" s="1">
        <f t="shared" si="104"/>
        <v>1.2</v>
      </c>
      <c r="AK103" s="1">
        <f t="shared" si="105"/>
        <v>1.99</v>
      </c>
      <c r="AL103" s="1">
        <f t="shared" si="106"/>
        <v>7.81</v>
      </c>
      <c r="AM103" s="1">
        <f t="shared" si="127"/>
        <v>0.62</v>
      </c>
      <c r="AN103" s="1">
        <f t="shared" si="107"/>
        <v>0.06</v>
      </c>
      <c r="AO103" s="1">
        <f t="shared" si="108"/>
        <v>0.76</v>
      </c>
      <c r="AP103" s="1">
        <f t="shared" si="109"/>
        <v>1.07</v>
      </c>
      <c r="AQ103" s="1">
        <f t="shared" si="110"/>
        <v>5.09</v>
      </c>
      <c r="AR103" s="1">
        <f t="shared" si="128"/>
        <v>0.37</v>
      </c>
      <c r="AS103" s="1">
        <f t="shared" si="111"/>
        <v>0.03</v>
      </c>
      <c r="AT103" s="1">
        <f t="shared" si="112"/>
        <v>0.48</v>
      </c>
      <c r="AU103" s="1">
        <f t="shared" si="113"/>
        <v>0.57999999999999996</v>
      </c>
      <c r="AV103" s="1">
        <f t="shared" si="114"/>
        <v>3.31</v>
      </c>
      <c r="AW103" s="1">
        <f t="shared" si="129"/>
        <v>0.22</v>
      </c>
      <c r="AX103" s="1">
        <f t="shared" si="115"/>
        <v>0.02</v>
      </c>
      <c r="AY103" s="1">
        <f t="shared" si="116"/>
        <v>0.31</v>
      </c>
      <c r="AZ103" s="1">
        <f t="shared" si="117"/>
        <v>0.31</v>
      </c>
      <c r="BA103" s="1">
        <f t="shared" si="118"/>
        <v>2.16</v>
      </c>
      <c r="BB103" s="1">
        <f t="shared" si="130"/>
        <v>0.14000000000000001</v>
      </c>
      <c r="BD103" s="1">
        <f t="shared" si="160"/>
        <v>4109.88</v>
      </c>
      <c r="BE103" s="1">
        <f t="shared" si="161"/>
        <v>6243.97</v>
      </c>
      <c r="BF103" s="1">
        <f t="shared" si="131"/>
        <v>39.340000000000003</v>
      </c>
      <c r="BG103" s="1">
        <f t="shared" si="132"/>
        <v>37.43</v>
      </c>
      <c r="BH103" s="1">
        <f t="shared" si="162"/>
        <v>1.92</v>
      </c>
      <c r="BI103" s="1">
        <f t="shared" si="133"/>
        <v>2.27</v>
      </c>
      <c r="BJ103" s="1">
        <f t="shared" si="134"/>
        <v>78.48</v>
      </c>
      <c r="BK103" s="1">
        <f t="shared" si="135"/>
        <v>60.92</v>
      </c>
      <c r="BL103" s="1">
        <f t="shared" si="136"/>
        <v>124.08</v>
      </c>
      <c r="BM103" s="1">
        <f t="shared" si="137"/>
        <v>99.47</v>
      </c>
      <c r="BN103" s="1">
        <f t="shared" si="138"/>
        <v>191.62</v>
      </c>
      <c r="BO103" s="1">
        <f t="shared" si="139"/>
        <v>159.07</v>
      </c>
      <c r="BP103" s="1">
        <f t="shared" si="140"/>
        <v>281.89999999999998</v>
      </c>
      <c r="BQ103" s="1">
        <f t="shared" si="141"/>
        <v>246.83</v>
      </c>
      <c r="BR103" s="1">
        <f t="shared" si="142"/>
        <v>357.59</v>
      </c>
      <c r="BS103" s="1">
        <f t="shared" si="143"/>
        <v>364.9</v>
      </c>
      <c r="BU103" s="1">
        <f t="shared" si="144"/>
        <v>1.63</v>
      </c>
      <c r="BV103" s="1">
        <f t="shared" si="145"/>
        <v>2.66</v>
      </c>
      <c r="BW103" s="1">
        <f t="shared" si="146"/>
        <v>4.25</v>
      </c>
      <c r="BX103" s="1">
        <f t="shared" si="147"/>
        <v>6.59</v>
      </c>
      <c r="BY103" s="1">
        <f t="shared" si="148"/>
        <v>9.75</v>
      </c>
      <c r="CA103" s="1">
        <f t="shared" si="149"/>
        <v>0.98</v>
      </c>
      <c r="CB103" s="1">
        <f t="shared" si="150"/>
        <v>1.59</v>
      </c>
      <c r="CC103" s="1">
        <f t="shared" si="151"/>
        <v>2.5499999999999998</v>
      </c>
      <c r="CD103" s="1">
        <f t="shared" si="163"/>
        <v>3.95</v>
      </c>
      <c r="CE103" s="1">
        <f t="shared" si="152"/>
        <v>5.84</v>
      </c>
      <c r="CG103" s="1">
        <f t="shared" si="153"/>
        <v>26.84</v>
      </c>
      <c r="CH103" s="1">
        <f t="shared" si="154"/>
        <v>43.82</v>
      </c>
      <c r="CI103" s="1">
        <f t="shared" si="155"/>
        <v>70.069999999999993</v>
      </c>
      <c r="CJ103" s="1">
        <f t="shared" si="156"/>
        <v>108.74</v>
      </c>
      <c r="CK103" s="1">
        <f t="shared" si="157"/>
        <v>160.75</v>
      </c>
    </row>
    <row r="104" spans="1:89">
      <c r="A104" s="32">
        <v>1.47</v>
      </c>
      <c r="B104" s="2">
        <f t="shared" si="119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58"/>
        <v>90.7</v>
      </c>
      <c r="J104" s="1">
        <f t="shared" si="120"/>
        <v>65.41</v>
      </c>
      <c r="K104" s="1">
        <f t="shared" si="121"/>
        <v>25.64</v>
      </c>
      <c r="L104" s="1">
        <f t="shared" si="122"/>
        <v>7.97</v>
      </c>
      <c r="M104" s="1">
        <f t="shared" si="123"/>
        <v>0.97</v>
      </c>
      <c r="N104" s="3">
        <f t="shared" si="164"/>
        <v>100</v>
      </c>
      <c r="O104" s="4">
        <v>0.01</v>
      </c>
      <c r="P104" s="4">
        <f t="shared" si="95"/>
        <v>0.14000000000000001</v>
      </c>
      <c r="Q104" s="4">
        <f t="shared" si="96"/>
        <v>0.21</v>
      </c>
      <c r="R104" s="4">
        <v>0.3</v>
      </c>
      <c r="S104" s="1">
        <f t="shared" si="159"/>
        <v>0.06</v>
      </c>
      <c r="T104" s="4">
        <v>0.12</v>
      </c>
      <c r="U104" s="4">
        <f t="shared" si="97"/>
        <v>0.63</v>
      </c>
      <c r="V104" s="4">
        <f t="shared" si="98"/>
        <v>1.49</v>
      </c>
      <c r="W104" s="4">
        <v>0.06</v>
      </c>
      <c r="X104" s="1">
        <f t="shared" si="124"/>
        <v>0.36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5"/>
        <v>0.11</v>
      </c>
      <c r="AD104" s="1">
        <f t="shared" si="99"/>
        <v>0.2</v>
      </c>
      <c r="AE104" s="1">
        <f t="shared" si="100"/>
        <v>1.89</v>
      </c>
      <c r="AF104" s="1">
        <f t="shared" si="101"/>
        <v>3.68</v>
      </c>
      <c r="AG104" s="1">
        <f t="shared" si="102"/>
        <v>11.98</v>
      </c>
      <c r="AH104" s="1">
        <f t="shared" si="126"/>
        <v>1.02</v>
      </c>
      <c r="AI104" s="1">
        <f t="shared" si="103"/>
        <v>0.11</v>
      </c>
      <c r="AJ104" s="1">
        <f t="shared" si="104"/>
        <v>1.2</v>
      </c>
      <c r="AK104" s="1">
        <f t="shared" si="105"/>
        <v>1.99</v>
      </c>
      <c r="AL104" s="1">
        <f t="shared" si="106"/>
        <v>7.81</v>
      </c>
      <c r="AM104" s="1">
        <f t="shared" si="127"/>
        <v>0.61</v>
      </c>
      <c r="AN104" s="1">
        <f t="shared" si="107"/>
        <v>0.06</v>
      </c>
      <c r="AO104" s="1">
        <f t="shared" si="108"/>
        <v>0.76</v>
      </c>
      <c r="AP104" s="1">
        <f t="shared" si="109"/>
        <v>1.07</v>
      </c>
      <c r="AQ104" s="1">
        <f t="shared" si="110"/>
        <v>5.09</v>
      </c>
      <c r="AR104" s="1">
        <f t="shared" si="128"/>
        <v>0.37</v>
      </c>
      <c r="AS104" s="1">
        <f t="shared" si="111"/>
        <v>0.03</v>
      </c>
      <c r="AT104" s="1">
        <f t="shared" si="112"/>
        <v>0.48</v>
      </c>
      <c r="AU104" s="1">
        <f t="shared" si="113"/>
        <v>0.57999999999999996</v>
      </c>
      <c r="AV104" s="1">
        <f t="shared" si="114"/>
        <v>3.31</v>
      </c>
      <c r="AW104" s="1">
        <f t="shared" si="129"/>
        <v>0.22</v>
      </c>
      <c r="AX104" s="1">
        <f t="shared" si="115"/>
        <v>0.02</v>
      </c>
      <c r="AY104" s="1">
        <f t="shared" si="116"/>
        <v>0.31</v>
      </c>
      <c r="AZ104" s="1">
        <f t="shared" si="117"/>
        <v>0.31</v>
      </c>
      <c r="BA104" s="1">
        <f t="shared" si="118"/>
        <v>2.16</v>
      </c>
      <c r="BB104" s="1">
        <f t="shared" si="130"/>
        <v>0.14000000000000001</v>
      </c>
      <c r="BD104" s="1">
        <f t="shared" si="160"/>
        <v>4040.13</v>
      </c>
      <c r="BE104" s="1">
        <f t="shared" si="161"/>
        <v>6220.27</v>
      </c>
      <c r="BF104" s="1">
        <f t="shared" si="131"/>
        <v>39.26</v>
      </c>
      <c r="BG104" s="1">
        <f t="shared" si="132"/>
        <v>37.450000000000003</v>
      </c>
      <c r="BH104" s="1">
        <f t="shared" si="162"/>
        <v>1.9</v>
      </c>
      <c r="BI104" s="1">
        <f t="shared" si="133"/>
        <v>2.27</v>
      </c>
      <c r="BJ104" s="1">
        <f t="shared" si="134"/>
        <v>79.25</v>
      </c>
      <c r="BK104" s="1">
        <f t="shared" si="135"/>
        <v>61.12</v>
      </c>
      <c r="BL104" s="1">
        <f t="shared" si="136"/>
        <v>126.03</v>
      </c>
      <c r="BM104" s="1">
        <f t="shared" si="137"/>
        <v>99.76</v>
      </c>
      <c r="BN104" s="1">
        <f t="shared" si="138"/>
        <v>191.26</v>
      </c>
      <c r="BO104" s="1">
        <f t="shared" si="139"/>
        <v>159.41999999999999</v>
      </c>
      <c r="BP104" s="1">
        <f t="shared" si="140"/>
        <v>280.8</v>
      </c>
      <c r="BQ104" s="1">
        <f t="shared" si="141"/>
        <v>247.2</v>
      </c>
      <c r="BR104" s="1">
        <f t="shared" si="142"/>
        <v>355.19</v>
      </c>
      <c r="BS104" s="1">
        <f t="shared" si="143"/>
        <v>364.8</v>
      </c>
      <c r="BU104" s="1">
        <f t="shared" si="144"/>
        <v>1.63</v>
      </c>
      <c r="BV104" s="1">
        <f t="shared" si="145"/>
        <v>2.66</v>
      </c>
      <c r="BW104" s="1">
        <f t="shared" si="146"/>
        <v>4.26</v>
      </c>
      <c r="BX104" s="1">
        <f t="shared" si="147"/>
        <v>6.6</v>
      </c>
      <c r="BY104" s="1">
        <f t="shared" si="148"/>
        <v>9.74</v>
      </c>
      <c r="CA104" s="1">
        <f t="shared" si="149"/>
        <v>0.98</v>
      </c>
      <c r="CB104" s="1">
        <f t="shared" si="150"/>
        <v>1.6</v>
      </c>
      <c r="CC104" s="1">
        <f t="shared" si="151"/>
        <v>2.56</v>
      </c>
      <c r="CD104" s="1">
        <f t="shared" si="163"/>
        <v>3.97</v>
      </c>
      <c r="CE104" s="1">
        <f t="shared" si="152"/>
        <v>5.86</v>
      </c>
      <c r="CG104" s="1">
        <f t="shared" si="153"/>
        <v>26.93</v>
      </c>
      <c r="CH104" s="1">
        <f t="shared" si="154"/>
        <v>43.95</v>
      </c>
      <c r="CI104" s="1">
        <f t="shared" si="155"/>
        <v>70.23</v>
      </c>
      <c r="CJ104" s="1">
        <f t="shared" si="156"/>
        <v>108.9</v>
      </c>
      <c r="CK104" s="1">
        <f t="shared" si="157"/>
        <v>160.69999999999999</v>
      </c>
    </row>
    <row r="105" spans="1:89">
      <c r="A105" s="32">
        <v>1.47</v>
      </c>
      <c r="B105" s="2">
        <f t="shared" si="119"/>
        <v>1191</v>
      </c>
      <c r="C105" s="3">
        <v>9.4</v>
      </c>
      <c r="D105" s="1">
        <f t="shared" ref="D105:D111" si="169">$D$5+$D$7*$C105</f>
        <v>59.35</v>
      </c>
      <c r="E105" s="1">
        <f t="shared" ref="E105:E111" si="170">$E$5+$E$7*$C105</f>
        <v>23.21</v>
      </c>
      <c r="F105" s="1">
        <f t="shared" ref="F105:F111" si="171">$F$5+$F$7*$C105</f>
        <v>7.17</v>
      </c>
      <c r="G105" s="1">
        <f t="shared" ref="G105:G111" si="172">$G$5+$G$7*$C105</f>
        <v>0.87</v>
      </c>
      <c r="H105" s="3">
        <f t="shared" si="158"/>
        <v>90.6</v>
      </c>
      <c r="J105" s="1">
        <f t="shared" si="120"/>
        <v>65.510000000000005</v>
      </c>
      <c r="K105" s="1">
        <f t="shared" si="121"/>
        <v>25.62</v>
      </c>
      <c r="L105" s="1">
        <f t="shared" si="122"/>
        <v>7.91</v>
      </c>
      <c r="M105" s="1">
        <f t="shared" si="123"/>
        <v>0.96</v>
      </c>
      <c r="N105" s="3">
        <f t="shared" si="164"/>
        <v>100</v>
      </c>
      <c r="O105" s="4">
        <v>0.01</v>
      </c>
      <c r="P105" s="4">
        <f t="shared" si="95"/>
        <v>0.14000000000000001</v>
      </c>
      <c r="Q105" s="4">
        <f t="shared" si="96"/>
        <v>0.21</v>
      </c>
      <c r="R105" s="4">
        <v>0.3</v>
      </c>
      <c r="S105" s="1">
        <f t="shared" si="159"/>
        <v>0.06</v>
      </c>
      <c r="T105" s="4">
        <v>0.12</v>
      </c>
      <c r="U105" s="4">
        <f t="shared" si="97"/>
        <v>0.63</v>
      </c>
      <c r="V105" s="4">
        <f t="shared" si="98"/>
        <v>1.49</v>
      </c>
      <c r="W105" s="4">
        <v>0.06</v>
      </c>
      <c r="X105" s="1">
        <f t="shared" si="124"/>
        <v>0.36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5"/>
        <v>0.11</v>
      </c>
      <c r="AD105" s="1">
        <f t="shared" si="99"/>
        <v>0.2</v>
      </c>
      <c r="AE105" s="1">
        <f t="shared" si="100"/>
        <v>1.88</v>
      </c>
      <c r="AF105" s="1">
        <f t="shared" si="101"/>
        <v>3.65</v>
      </c>
      <c r="AG105" s="1">
        <f t="shared" si="102"/>
        <v>11.95</v>
      </c>
      <c r="AH105" s="1">
        <f t="shared" si="126"/>
        <v>1.02</v>
      </c>
      <c r="AI105" s="1">
        <f t="shared" si="103"/>
        <v>0.11</v>
      </c>
      <c r="AJ105" s="1">
        <f t="shared" si="104"/>
        <v>1.19</v>
      </c>
      <c r="AK105" s="1">
        <f t="shared" si="105"/>
        <v>1.98</v>
      </c>
      <c r="AL105" s="1">
        <f t="shared" si="106"/>
        <v>7.79</v>
      </c>
      <c r="AM105" s="1">
        <f t="shared" si="127"/>
        <v>0.61</v>
      </c>
      <c r="AN105" s="1">
        <f t="shared" si="107"/>
        <v>0.06</v>
      </c>
      <c r="AO105" s="1">
        <f t="shared" si="108"/>
        <v>0.76</v>
      </c>
      <c r="AP105" s="1">
        <f t="shared" si="109"/>
        <v>1.07</v>
      </c>
      <c r="AQ105" s="1">
        <f t="shared" si="110"/>
        <v>5.07</v>
      </c>
      <c r="AR105" s="1">
        <f t="shared" si="128"/>
        <v>0.37</v>
      </c>
      <c r="AS105" s="1">
        <f t="shared" si="111"/>
        <v>0.03</v>
      </c>
      <c r="AT105" s="1">
        <f t="shared" si="112"/>
        <v>0.48</v>
      </c>
      <c r="AU105" s="1">
        <f t="shared" si="113"/>
        <v>0.57999999999999996</v>
      </c>
      <c r="AV105" s="1">
        <f t="shared" si="114"/>
        <v>3.31</v>
      </c>
      <c r="AW105" s="1">
        <f t="shared" si="129"/>
        <v>0.22</v>
      </c>
      <c r="AX105" s="1">
        <f t="shared" si="115"/>
        <v>0.02</v>
      </c>
      <c r="AY105" s="1">
        <f t="shared" si="116"/>
        <v>0.3</v>
      </c>
      <c r="AZ105" s="1">
        <f t="shared" si="117"/>
        <v>0.31</v>
      </c>
      <c r="BA105" s="1">
        <f t="shared" si="118"/>
        <v>2.15</v>
      </c>
      <c r="BB105" s="1">
        <f t="shared" si="130"/>
        <v>0.14000000000000001</v>
      </c>
      <c r="BD105" s="1">
        <f t="shared" si="160"/>
        <v>3971.5</v>
      </c>
      <c r="BE105" s="1">
        <f t="shared" si="161"/>
        <v>6196.35</v>
      </c>
      <c r="BF105" s="1">
        <f t="shared" si="131"/>
        <v>39.18</v>
      </c>
      <c r="BG105" s="1">
        <f t="shared" si="132"/>
        <v>37.47</v>
      </c>
      <c r="BH105" s="1">
        <f t="shared" si="162"/>
        <v>1.88</v>
      </c>
      <c r="BI105" s="1">
        <f t="shared" si="133"/>
        <v>2.27</v>
      </c>
      <c r="BJ105" s="1">
        <f t="shared" si="134"/>
        <v>79.25</v>
      </c>
      <c r="BK105" s="1">
        <f t="shared" si="135"/>
        <v>61.31</v>
      </c>
      <c r="BL105" s="1">
        <f t="shared" si="136"/>
        <v>125.94</v>
      </c>
      <c r="BM105" s="1">
        <f t="shared" si="137"/>
        <v>100.04</v>
      </c>
      <c r="BN105" s="1">
        <f t="shared" si="138"/>
        <v>190.9</v>
      </c>
      <c r="BO105" s="1">
        <f t="shared" si="139"/>
        <v>159.75</v>
      </c>
      <c r="BP105" s="1">
        <f t="shared" si="140"/>
        <v>279.70999999999998</v>
      </c>
      <c r="BQ105" s="1">
        <f t="shared" si="141"/>
        <v>247.55</v>
      </c>
      <c r="BR105" s="1">
        <f t="shared" si="142"/>
        <v>352.8</v>
      </c>
      <c r="BS105" s="1">
        <f t="shared" si="143"/>
        <v>364.67</v>
      </c>
      <c r="BU105" s="1">
        <f t="shared" si="144"/>
        <v>1.64</v>
      </c>
      <c r="BV105" s="1">
        <f t="shared" si="145"/>
        <v>2.67</v>
      </c>
      <c r="BW105" s="1">
        <f t="shared" si="146"/>
        <v>4.26</v>
      </c>
      <c r="BX105" s="1">
        <f t="shared" si="147"/>
        <v>6.61</v>
      </c>
      <c r="BY105" s="1">
        <f t="shared" si="148"/>
        <v>9.73</v>
      </c>
      <c r="CA105" s="1">
        <f t="shared" si="149"/>
        <v>0.99</v>
      </c>
      <c r="CB105" s="1">
        <f t="shared" si="150"/>
        <v>1.61</v>
      </c>
      <c r="CC105" s="1">
        <f t="shared" si="151"/>
        <v>2.58</v>
      </c>
      <c r="CD105" s="1">
        <f t="shared" si="163"/>
        <v>4</v>
      </c>
      <c r="CE105" s="1">
        <f t="shared" si="152"/>
        <v>5.89</v>
      </c>
      <c r="CG105" s="1">
        <f t="shared" si="153"/>
        <v>27.01</v>
      </c>
      <c r="CH105" s="1">
        <f t="shared" si="154"/>
        <v>44.07</v>
      </c>
      <c r="CI105" s="1">
        <f t="shared" si="155"/>
        <v>70.37</v>
      </c>
      <c r="CJ105" s="1">
        <f t="shared" si="156"/>
        <v>109.05</v>
      </c>
      <c r="CK105" s="1">
        <f t="shared" si="157"/>
        <v>160.65</v>
      </c>
    </row>
    <row r="106" spans="1:89">
      <c r="A106" s="32">
        <v>1.47</v>
      </c>
      <c r="B106" s="2">
        <f t="shared" si="119"/>
        <v>1191</v>
      </c>
      <c r="C106" s="3">
        <v>9.5</v>
      </c>
      <c r="D106" s="1">
        <f t="shared" si="169"/>
        <v>59.38</v>
      </c>
      <c r="E106" s="1">
        <f t="shared" si="170"/>
        <v>23.16</v>
      </c>
      <c r="F106" s="1">
        <f t="shared" si="171"/>
        <v>7.11</v>
      </c>
      <c r="G106" s="1">
        <f t="shared" si="172"/>
        <v>0.86</v>
      </c>
      <c r="H106" s="3">
        <f t="shared" si="158"/>
        <v>90.5</v>
      </c>
      <c r="J106" s="1">
        <f t="shared" si="120"/>
        <v>65.61</v>
      </c>
      <c r="K106" s="1">
        <f t="shared" si="121"/>
        <v>25.59</v>
      </c>
      <c r="L106" s="1">
        <f t="shared" si="122"/>
        <v>7.86</v>
      </c>
      <c r="M106" s="1">
        <f t="shared" si="123"/>
        <v>0.95</v>
      </c>
      <c r="N106" s="3">
        <f t="shared" si="164"/>
        <v>100</v>
      </c>
      <c r="O106" s="4">
        <v>0.01</v>
      </c>
      <c r="P106" s="4">
        <f t="shared" si="95"/>
        <v>0.14000000000000001</v>
      </c>
      <c r="Q106" s="4">
        <f t="shared" si="96"/>
        <v>0.21</v>
      </c>
      <c r="R106" s="4">
        <v>0.3</v>
      </c>
      <c r="S106" s="1">
        <f t="shared" si="159"/>
        <v>0.06</v>
      </c>
      <c r="T106" s="4">
        <v>0.12</v>
      </c>
      <c r="U106" s="4">
        <f t="shared" si="97"/>
        <v>0.63</v>
      </c>
      <c r="V106" s="4">
        <f t="shared" si="98"/>
        <v>1.49</v>
      </c>
      <c r="W106" s="4">
        <v>0.06</v>
      </c>
      <c r="X106" s="1">
        <f t="shared" si="124"/>
        <v>0.36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5"/>
        <v>0.11</v>
      </c>
      <c r="AD106" s="1">
        <f t="shared" si="99"/>
        <v>0.2</v>
      </c>
      <c r="AE106" s="1">
        <f t="shared" si="100"/>
        <v>1.88</v>
      </c>
      <c r="AF106" s="1">
        <f t="shared" si="101"/>
        <v>3.65</v>
      </c>
      <c r="AG106" s="1">
        <f t="shared" si="102"/>
        <v>11.95</v>
      </c>
      <c r="AH106" s="1">
        <f t="shared" si="126"/>
        <v>1.01</v>
      </c>
      <c r="AI106" s="1">
        <f t="shared" si="103"/>
        <v>0.11</v>
      </c>
      <c r="AJ106" s="1">
        <f t="shared" si="104"/>
        <v>1.19</v>
      </c>
      <c r="AK106" s="1">
        <f t="shared" si="105"/>
        <v>1.98</v>
      </c>
      <c r="AL106" s="1">
        <f t="shared" si="106"/>
        <v>7.79</v>
      </c>
      <c r="AM106" s="1">
        <f t="shared" si="127"/>
        <v>0.61</v>
      </c>
      <c r="AN106" s="1">
        <f t="shared" si="107"/>
        <v>0.06</v>
      </c>
      <c r="AO106" s="1">
        <f t="shared" si="108"/>
        <v>0.76</v>
      </c>
      <c r="AP106" s="1">
        <f t="shared" si="109"/>
        <v>1.07</v>
      </c>
      <c r="AQ106" s="1">
        <f t="shared" si="110"/>
        <v>5.07</v>
      </c>
      <c r="AR106" s="1">
        <f t="shared" si="128"/>
        <v>0.37</v>
      </c>
      <c r="AS106" s="1">
        <f t="shared" si="111"/>
        <v>0.03</v>
      </c>
      <c r="AT106" s="1">
        <f t="shared" si="112"/>
        <v>0.48</v>
      </c>
      <c r="AU106" s="1">
        <f t="shared" si="113"/>
        <v>0.57999999999999996</v>
      </c>
      <c r="AV106" s="1">
        <f t="shared" si="114"/>
        <v>3.31</v>
      </c>
      <c r="AW106" s="1">
        <f t="shared" si="129"/>
        <v>0.22</v>
      </c>
      <c r="AX106" s="1">
        <f t="shared" si="115"/>
        <v>0.02</v>
      </c>
      <c r="AY106" s="1">
        <f t="shared" si="116"/>
        <v>0.3</v>
      </c>
      <c r="AZ106" s="1">
        <f t="shared" si="117"/>
        <v>0.31</v>
      </c>
      <c r="BA106" s="1">
        <f t="shared" si="118"/>
        <v>2.15</v>
      </c>
      <c r="BB106" s="1">
        <f t="shared" si="130"/>
        <v>0.13</v>
      </c>
      <c r="BD106" s="1">
        <f t="shared" si="160"/>
        <v>3903.94</v>
      </c>
      <c r="BE106" s="1">
        <f t="shared" si="161"/>
        <v>6172.22</v>
      </c>
      <c r="BF106" s="1">
        <f t="shared" si="131"/>
        <v>39.11</v>
      </c>
      <c r="BG106" s="1">
        <f t="shared" si="132"/>
        <v>37.49</v>
      </c>
      <c r="BH106" s="1">
        <f t="shared" si="162"/>
        <v>1.86</v>
      </c>
      <c r="BI106" s="1">
        <f t="shared" si="133"/>
        <v>2.27</v>
      </c>
      <c r="BJ106" s="1">
        <f t="shared" si="134"/>
        <v>80.040000000000006</v>
      </c>
      <c r="BK106" s="1">
        <f t="shared" si="135"/>
        <v>61.51</v>
      </c>
      <c r="BL106" s="1">
        <f t="shared" si="136"/>
        <v>125.85</v>
      </c>
      <c r="BM106" s="1">
        <f t="shared" si="137"/>
        <v>100.31</v>
      </c>
      <c r="BN106" s="1">
        <f t="shared" si="138"/>
        <v>190.55</v>
      </c>
      <c r="BO106" s="1">
        <f t="shared" si="139"/>
        <v>160.07</v>
      </c>
      <c r="BP106" s="1">
        <f t="shared" si="140"/>
        <v>278.61</v>
      </c>
      <c r="BQ106" s="1">
        <f t="shared" si="141"/>
        <v>247.88</v>
      </c>
      <c r="BR106" s="1">
        <f t="shared" si="142"/>
        <v>377.18</v>
      </c>
      <c r="BS106" s="1">
        <f t="shared" si="143"/>
        <v>364.8</v>
      </c>
      <c r="BU106" s="1">
        <f t="shared" si="144"/>
        <v>1.64</v>
      </c>
      <c r="BV106" s="1">
        <f t="shared" si="145"/>
        <v>2.68</v>
      </c>
      <c r="BW106" s="1">
        <f t="shared" si="146"/>
        <v>4.2699999999999996</v>
      </c>
      <c r="BX106" s="1">
        <f t="shared" si="147"/>
        <v>6.61</v>
      </c>
      <c r="BY106" s="1">
        <f t="shared" si="148"/>
        <v>9.73</v>
      </c>
      <c r="CA106" s="1">
        <f t="shared" si="149"/>
        <v>1</v>
      </c>
      <c r="CB106" s="1">
        <f t="shared" si="150"/>
        <v>1.63</v>
      </c>
      <c r="CC106" s="1">
        <f t="shared" si="151"/>
        <v>2.59</v>
      </c>
      <c r="CD106" s="1">
        <f t="shared" si="163"/>
        <v>4.0199999999999996</v>
      </c>
      <c r="CE106" s="1">
        <f t="shared" si="152"/>
        <v>5.91</v>
      </c>
      <c r="CG106" s="1">
        <f t="shared" si="153"/>
        <v>27.1</v>
      </c>
      <c r="CH106" s="1">
        <f t="shared" si="154"/>
        <v>44.19</v>
      </c>
      <c r="CI106" s="1">
        <f t="shared" si="155"/>
        <v>70.52</v>
      </c>
      <c r="CJ106" s="1">
        <f t="shared" si="156"/>
        <v>109.2</v>
      </c>
      <c r="CK106" s="1">
        <f t="shared" si="157"/>
        <v>160.69999999999999</v>
      </c>
    </row>
    <row r="107" spans="1:89">
      <c r="A107" s="32">
        <v>1.47</v>
      </c>
      <c r="B107" s="2">
        <f t="shared" si="119"/>
        <v>1192</v>
      </c>
      <c r="C107" s="3">
        <v>9.6</v>
      </c>
      <c r="D107" s="1">
        <f t="shared" si="169"/>
        <v>59.4</v>
      </c>
      <c r="E107" s="1">
        <f t="shared" si="170"/>
        <v>23.1</v>
      </c>
      <c r="F107" s="1">
        <f t="shared" si="171"/>
        <v>7.05</v>
      </c>
      <c r="G107" s="1">
        <f t="shared" si="172"/>
        <v>0.85</v>
      </c>
      <c r="H107" s="3">
        <f t="shared" si="158"/>
        <v>90.4</v>
      </c>
      <c r="J107" s="1">
        <f t="shared" si="120"/>
        <v>65.709999999999994</v>
      </c>
      <c r="K107" s="1">
        <f t="shared" si="121"/>
        <v>25.55</v>
      </c>
      <c r="L107" s="1">
        <f t="shared" si="122"/>
        <v>7.8</v>
      </c>
      <c r="M107" s="1">
        <f t="shared" si="123"/>
        <v>0.94</v>
      </c>
      <c r="N107" s="3">
        <f t="shared" si="164"/>
        <v>100</v>
      </c>
      <c r="O107" s="4">
        <v>0.01</v>
      </c>
      <c r="P107" s="4">
        <f t="shared" si="95"/>
        <v>0.14000000000000001</v>
      </c>
      <c r="Q107" s="4">
        <f t="shared" si="96"/>
        <v>0.21</v>
      </c>
      <c r="R107" s="4">
        <v>0.3</v>
      </c>
      <c r="S107" s="1">
        <f t="shared" si="159"/>
        <v>0.06</v>
      </c>
      <c r="T107" s="4">
        <v>0.12</v>
      </c>
      <c r="U107" s="4">
        <f t="shared" si="97"/>
        <v>0.63</v>
      </c>
      <c r="V107" s="4">
        <f t="shared" si="98"/>
        <v>1.49</v>
      </c>
      <c r="W107" s="4">
        <v>0.06</v>
      </c>
      <c r="X107" s="1">
        <f t="shared" si="124"/>
        <v>0.36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5"/>
        <v>0.11</v>
      </c>
      <c r="AD107" s="1">
        <f t="shared" si="99"/>
        <v>0.2</v>
      </c>
      <c r="AE107" s="1">
        <f t="shared" si="100"/>
        <v>1.87</v>
      </c>
      <c r="AF107" s="1">
        <f t="shared" si="101"/>
        <v>3.63</v>
      </c>
      <c r="AG107" s="1">
        <f t="shared" si="102"/>
        <v>11.92</v>
      </c>
      <c r="AH107" s="1">
        <f t="shared" si="126"/>
        <v>1</v>
      </c>
      <c r="AI107" s="1">
        <f t="shared" si="103"/>
        <v>0.11</v>
      </c>
      <c r="AJ107" s="1">
        <f t="shared" si="104"/>
        <v>1.18</v>
      </c>
      <c r="AK107" s="1">
        <f t="shared" si="105"/>
        <v>1.96</v>
      </c>
      <c r="AL107" s="1">
        <f t="shared" si="106"/>
        <v>7.76</v>
      </c>
      <c r="AM107" s="1">
        <f t="shared" si="127"/>
        <v>0.6</v>
      </c>
      <c r="AN107" s="1">
        <f t="shared" si="107"/>
        <v>0.06</v>
      </c>
      <c r="AO107" s="1">
        <f t="shared" si="108"/>
        <v>0.75</v>
      </c>
      <c r="AP107" s="1">
        <f t="shared" si="109"/>
        <v>1.06</v>
      </c>
      <c r="AQ107" s="1">
        <f t="shared" si="110"/>
        <v>5.0599999999999996</v>
      </c>
      <c r="AR107" s="1">
        <f t="shared" si="128"/>
        <v>0.36</v>
      </c>
      <c r="AS107" s="1">
        <f t="shared" si="111"/>
        <v>0.03</v>
      </c>
      <c r="AT107" s="1">
        <f t="shared" si="112"/>
        <v>0.48</v>
      </c>
      <c r="AU107" s="1">
        <f t="shared" si="113"/>
        <v>0.56999999999999995</v>
      </c>
      <c r="AV107" s="1">
        <f t="shared" si="114"/>
        <v>3.3</v>
      </c>
      <c r="AW107" s="1">
        <f t="shared" si="129"/>
        <v>0.22</v>
      </c>
      <c r="AX107" s="1">
        <f t="shared" si="115"/>
        <v>0.02</v>
      </c>
      <c r="AY107" s="1">
        <f t="shared" si="116"/>
        <v>0.3</v>
      </c>
      <c r="AZ107" s="1">
        <f t="shared" si="117"/>
        <v>0.31</v>
      </c>
      <c r="BA107" s="1">
        <f t="shared" si="118"/>
        <v>2.15</v>
      </c>
      <c r="BB107" s="1">
        <f t="shared" si="130"/>
        <v>0.13</v>
      </c>
      <c r="BD107" s="1">
        <f t="shared" si="160"/>
        <v>3837.47</v>
      </c>
      <c r="BE107" s="1">
        <f t="shared" si="161"/>
        <v>6147.9</v>
      </c>
      <c r="BF107" s="1">
        <f t="shared" si="131"/>
        <v>39.03</v>
      </c>
      <c r="BG107" s="1">
        <f t="shared" si="132"/>
        <v>37.51</v>
      </c>
      <c r="BH107" s="1">
        <f t="shared" si="162"/>
        <v>1.84</v>
      </c>
      <c r="BI107" s="1">
        <f t="shared" si="133"/>
        <v>2.27</v>
      </c>
      <c r="BJ107" s="1">
        <f t="shared" si="134"/>
        <v>80.84</v>
      </c>
      <c r="BK107" s="1">
        <f t="shared" si="135"/>
        <v>61.71</v>
      </c>
      <c r="BL107" s="1">
        <f t="shared" si="136"/>
        <v>127.85</v>
      </c>
      <c r="BM107" s="1">
        <f t="shared" si="137"/>
        <v>100.6</v>
      </c>
      <c r="BN107" s="1">
        <f t="shared" si="138"/>
        <v>195.46</v>
      </c>
      <c r="BO107" s="1">
        <f t="shared" si="139"/>
        <v>160.44</v>
      </c>
      <c r="BP107" s="1">
        <f t="shared" si="140"/>
        <v>277.52999999999997</v>
      </c>
      <c r="BQ107" s="1">
        <f t="shared" si="141"/>
        <v>248.19</v>
      </c>
      <c r="BR107" s="1">
        <f t="shared" si="142"/>
        <v>374.41</v>
      </c>
      <c r="BS107" s="1">
        <f t="shared" si="143"/>
        <v>364.9</v>
      </c>
      <c r="BU107" s="1">
        <f t="shared" si="144"/>
        <v>1.65</v>
      </c>
      <c r="BV107" s="1">
        <f t="shared" si="145"/>
        <v>2.68</v>
      </c>
      <c r="BW107" s="1">
        <f t="shared" si="146"/>
        <v>4.28</v>
      </c>
      <c r="BX107" s="1">
        <f t="shared" si="147"/>
        <v>6.62</v>
      </c>
      <c r="BY107" s="1">
        <f t="shared" si="148"/>
        <v>9.73</v>
      </c>
      <c r="CA107" s="1">
        <f t="shared" si="149"/>
        <v>1</v>
      </c>
      <c r="CB107" s="1">
        <f t="shared" si="150"/>
        <v>1.64</v>
      </c>
      <c r="CC107" s="1">
        <f t="shared" si="151"/>
        <v>2.61</v>
      </c>
      <c r="CD107" s="1">
        <f t="shared" si="163"/>
        <v>4.04</v>
      </c>
      <c r="CE107" s="1">
        <f t="shared" si="152"/>
        <v>5.94</v>
      </c>
      <c r="CG107" s="1">
        <f t="shared" si="153"/>
        <v>27.19</v>
      </c>
      <c r="CH107" s="1">
        <f t="shared" si="154"/>
        <v>44.32</v>
      </c>
      <c r="CI107" s="1">
        <f t="shared" si="155"/>
        <v>70.680000000000007</v>
      </c>
      <c r="CJ107" s="1">
        <f t="shared" si="156"/>
        <v>109.33</v>
      </c>
      <c r="CK107" s="1">
        <f t="shared" si="157"/>
        <v>160.75</v>
      </c>
    </row>
    <row r="108" spans="1:89">
      <c r="A108" s="32">
        <v>1.47</v>
      </c>
      <c r="B108" s="2">
        <f t="shared" si="119"/>
        <v>1192</v>
      </c>
      <c r="C108" s="3">
        <v>9.6999999999999993</v>
      </c>
      <c r="D108" s="1">
        <f t="shared" si="169"/>
        <v>59.43</v>
      </c>
      <c r="E108" s="1">
        <f t="shared" si="170"/>
        <v>23.05</v>
      </c>
      <c r="F108" s="1">
        <f t="shared" si="171"/>
        <v>6.99</v>
      </c>
      <c r="G108" s="1">
        <f t="shared" si="172"/>
        <v>0.84</v>
      </c>
      <c r="H108" s="3">
        <f t="shared" si="158"/>
        <v>90.3</v>
      </c>
      <c r="J108" s="1">
        <f t="shared" si="120"/>
        <v>65.81</v>
      </c>
      <c r="K108" s="1">
        <f t="shared" si="121"/>
        <v>25.53</v>
      </c>
      <c r="L108" s="1">
        <f t="shared" si="122"/>
        <v>7.74</v>
      </c>
      <c r="M108" s="1">
        <f t="shared" si="123"/>
        <v>0.93</v>
      </c>
      <c r="N108" s="3">
        <f t="shared" si="164"/>
        <v>100</v>
      </c>
      <c r="O108" s="4">
        <v>0.01</v>
      </c>
      <c r="P108" s="4">
        <f t="shared" si="95"/>
        <v>0.14000000000000001</v>
      </c>
      <c r="Q108" s="4">
        <f t="shared" si="96"/>
        <v>0.21</v>
      </c>
      <c r="R108" s="4">
        <v>0.3</v>
      </c>
      <c r="S108" s="1">
        <f t="shared" si="159"/>
        <v>0.06</v>
      </c>
      <c r="T108" s="4">
        <v>0.12</v>
      </c>
      <c r="U108" s="4">
        <f t="shared" si="97"/>
        <v>0.63</v>
      </c>
      <c r="V108" s="4">
        <f t="shared" si="98"/>
        <v>1.49</v>
      </c>
      <c r="W108" s="4">
        <v>0.06</v>
      </c>
      <c r="X108" s="1">
        <f t="shared" si="124"/>
        <v>0.36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5"/>
        <v>0.11</v>
      </c>
      <c r="AD108" s="1">
        <f t="shared" si="99"/>
        <v>0.2</v>
      </c>
      <c r="AE108" s="1">
        <f t="shared" si="100"/>
        <v>1.87</v>
      </c>
      <c r="AF108" s="1">
        <f t="shared" si="101"/>
        <v>3.63</v>
      </c>
      <c r="AG108" s="1">
        <f t="shared" si="102"/>
        <v>11.92</v>
      </c>
      <c r="AH108" s="1">
        <f t="shared" si="126"/>
        <v>1</v>
      </c>
      <c r="AI108" s="1">
        <f t="shared" si="103"/>
        <v>0.11</v>
      </c>
      <c r="AJ108" s="1">
        <f t="shared" si="104"/>
        <v>1.18</v>
      </c>
      <c r="AK108" s="1">
        <f t="shared" si="105"/>
        <v>1.96</v>
      </c>
      <c r="AL108" s="1">
        <f t="shared" si="106"/>
        <v>7.76</v>
      </c>
      <c r="AM108" s="1">
        <f t="shared" si="127"/>
        <v>0.6</v>
      </c>
      <c r="AN108" s="1">
        <f t="shared" si="107"/>
        <v>0.06</v>
      </c>
      <c r="AO108" s="1">
        <f t="shared" si="108"/>
        <v>0.75</v>
      </c>
      <c r="AP108" s="1">
        <f t="shared" si="109"/>
        <v>1.06</v>
      </c>
      <c r="AQ108" s="1">
        <f t="shared" si="110"/>
        <v>5.0599999999999996</v>
      </c>
      <c r="AR108" s="1">
        <f t="shared" si="128"/>
        <v>0.36</v>
      </c>
      <c r="AS108" s="1">
        <f t="shared" si="111"/>
        <v>0.03</v>
      </c>
      <c r="AT108" s="1">
        <f t="shared" si="112"/>
        <v>0.48</v>
      </c>
      <c r="AU108" s="1">
        <f t="shared" si="113"/>
        <v>0.56999999999999995</v>
      </c>
      <c r="AV108" s="1">
        <f t="shared" si="114"/>
        <v>3.3</v>
      </c>
      <c r="AW108" s="1">
        <f t="shared" si="129"/>
        <v>0.22</v>
      </c>
      <c r="AX108" s="1">
        <f t="shared" si="115"/>
        <v>0.02</v>
      </c>
      <c r="AY108" s="1">
        <f t="shared" si="116"/>
        <v>0.3</v>
      </c>
      <c r="AZ108" s="1">
        <f t="shared" si="117"/>
        <v>0.31</v>
      </c>
      <c r="BA108" s="1">
        <f t="shared" si="118"/>
        <v>2.15</v>
      </c>
      <c r="BB108" s="1">
        <f t="shared" si="130"/>
        <v>0.13</v>
      </c>
      <c r="BD108" s="1">
        <f t="shared" si="160"/>
        <v>3772.05</v>
      </c>
      <c r="BE108" s="1">
        <f t="shared" si="161"/>
        <v>6123.41</v>
      </c>
      <c r="BF108" s="1">
        <f t="shared" si="131"/>
        <v>38.950000000000003</v>
      </c>
      <c r="BG108" s="1">
        <f t="shared" si="132"/>
        <v>37.520000000000003</v>
      </c>
      <c r="BH108" s="1">
        <f t="shared" si="162"/>
        <v>1.82</v>
      </c>
      <c r="BI108" s="1">
        <f t="shared" si="133"/>
        <v>2.27</v>
      </c>
      <c r="BJ108" s="1">
        <f t="shared" si="134"/>
        <v>80.84</v>
      </c>
      <c r="BK108" s="1">
        <f t="shared" si="135"/>
        <v>61.91</v>
      </c>
      <c r="BL108" s="1">
        <f t="shared" si="136"/>
        <v>127.76</v>
      </c>
      <c r="BM108" s="1">
        <f t="shared" si="137"/>
        <v>100.88</v>
      </c>
      <c r="BN108" s="1">
        <f t="shared" si="138"/>
        <v>195.07</v>
      </c>
      <c r="BO108" s="1">
        <f t="shared" si="139"/>
        <v>160.80000000000001</v>
      </c>
      <c r="BP108" s="1">
        <f t="shared" si="140"/>
        <v>276.44</v>
      </c>
      <c r="BQ108" s="1">
        <f t="shared" si="141"/>
        <v>248.48</v>
      </c>
      <c r="BR108" s="1">
        <f t="shared" si="142"/>
        <v>371.66</v>
      </c>
      <c r="BS108" s="1">
        <f t="shared" si="143"/>
        <v>364.97</v>
      </c>
      <c r="BU108" s="1">
        <f t="shared" si="144"/>
        <v>1.65</v>
      </c>
      <c r="BV108" s="1">
        <f t="shared" si="145"/>
        <v>2.69</v>
      </c>
      <c r="BW108" s="1">
        <f t="shared" si="146"/>
        <v>4.29</v>
      </c>
      <c r="BX108" s="1">
        <f t="shared" si="147"/>
        <v>6.62</v>
      </c>
      <c r="BY108" s="1">
        <f t="shared" si="148"/>
        <v>9.73</v>
      </c>
      <c r="CA108" s="1">
        <f t="shared" si="149"/>
        <v>1.01</v>
      </c>
      <c r="CB108" s="1">
        <f t="shared" si="150"/>
        <v>1.65</v>
      </c>
      <c r="CC108" s="1">
        <f t="shared" si="151"/>
        <v>2.63</v>
      </c>
      <c r="CD108" s="1">
        <f t="shared" si="163"/>
        <v>4.0599999999999996</v>
      </c>
      <c r="CE108" s="1">
        <f t="shared" si="152"/>
        <v>5.96</v>
      </c>
      <c r="CG108" s="1">
        <f t="shared" si="153"/>
        <v>27.27</v>
      </c>
      <c r="CH108" s="1">
        <f t="shared" si="154"/>
        <v>44.44</v>
      </c>
      <c r="CI108" s="1">
        <f t="shared" si="155"/>
        <v>70.84</v>
      </c>
      <c r="CJ108" s="1">
        <f t="shared" si="156"/>
        <v>109.46</v>
      </c>
      <c r="CK108" s="1">
        <f t="shared" si="157"/>
        <v>160.78</v>
      </c>
    </row>
    <row r="109" spans="1:89">
      <c r="A109" s="32">
        <v>1.47</v>
      </c>
      <c r="B109" s="2">
        <f t="shared" si="119"/>
        <v>1193</v>
      </c>
      <c r="C109" s="3">
        <v>9.8000000000000007</v>
      </c>
      <c r="D109" s="1">
        <f t="shared" si="169"/>
        <v>59.45</v>
      </c>
      <c r="E109" s="1">
        <f t="shared" si="170"/>
        <v>23</v>
      </c>
      <c r="F109" s="1">
        <f t="shared" si="171"/>
        <v>6.92</v>
      </c>
      <c r="G109" s="1">
        <f t="shared" si="172"/>
        <v>0.82</v>
      </c>
      <c r="H109" s="3">
        <f t="shared" si="158"/>
        <v>90.2</v>
      </c>
      <c r="J109" s="1">
        <f t="shared" si="120"/>
        <v>65.91</v>
      </c>
      <c r="K109" s="1">
        <f t="shared" si="121"/>
        <v>25.5</v>
      </c>
      <c r="L109" s="1">
        <f t="shared" si="122"/>
        <v>7.67</v>
      </c>
      <c r="M109" s="1">
        <f t="shared" si="123"/>
        <v>0.91</v>
      </c>
      <c r="N109" s="3">
        <f t="shared" si="164"/>
        <v>100</v>
      </c>
      <c r="O109" s="4">
        <v>0.01</v>
      </c>
      <c r="P109" s="4">
        <f t="shared" si="95"/>
        <v>0.14000000000000001</v>
      </c>
      <c r="Q109" s="4">
        <f t="shared" si="96"/>
        <v>0.21</v>
      </c>
      <c r="R109" s="4">
        <v>0.3</v>
      </c>
      <c r="S109" s="1">
        <f t="shared" si="159"/>
        <v>0.06</v>
      </c>
      <c r="T109" s="4">
        <v>0.12</v>
      </c>
      <c r="U109" s="4">
        <f t="shared" si="97"/>
        <v>0.63</v>
      </c>
      <c r="V109" s="4">
        <f t="shared" si="98"/>
        <v>1.48</v>
      </c>
      <c r="W109" s="4">
        <v>0.06</v>
      </c>
      <c r="X109" s="1">
        <f t="shared" si="124"/>
        <v>0.35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5"/>
        <v>0.11</v>
      </c>
      <c r="AD109" s="1">
        <f t="shared" si="99"/>
        <v>0.2</v>
      </c>
      <c r="AE109" s="1">
        <f t="shared" si="100"/>
        <v>1.86</v>
      </c>
      <c r="AF109" s="1">
        <f t="shared" si="101"/>
        <v>3.61</v>
      </c>
      <c r="AG109" s="1">
        <f t="shared" si="102"/>
        <v>11.88</v>
      </c>
      <c r="AH109" s="1">
        <f t="shared" si="126"/>
        <v>0.99</v>
      </c>
      <c r="AI109" s="1">
        <f t="shared" si="103"/>
        <v>0.11</v>
      </c>
      <c r="AJ109" s="1">
        <f t="shared" si="104"/>
        <v>1.18</v>
      </c>
      <c r="AK109" s="1">
        <f t="shared" si="105"/>
        <v>1.95</v>
      </c>
      <c r="AL109" s="1">
        <f t="shared" si="106"/>
        <v>7.74</v>
      </c>
      <c r="AM109" s="1">
        <f t="shared" si="127"/>
        <v>0.59</v>
      </c>
      <c r="AN109" s="1">
        <f t="shared" si="107"/>
        <v>0.06</v>
      </c>
      <c r="AO109" s="1">
        <f t="shared" si="108"/>
        <v>0.75</v>
      </c>
      <c r="AP109" s="1">
        <f t="shared" si="109"/>
        <v>1.06</v>
      </c>
      <c r="AQ109" s="1">
        <f t="shared" si="110"/>
        <v>5.05</v>
      </c>
      <c r="AR109" s="1">
        <f t="shared" si="128"/>
        <v>0.36</v>
      </c>
      <c r="AS109" s="1">
        <f t="shared" si="111"/>
        <v>0.03</v>
      </c>
      <c r="AT109" s="1">
        <f t="shared" si="112"/>
        <v>0.47</v>
      </c>
      <c r="AU109" s="1">
        <f t="shared" si="113"/>
        <v>0.56999999999999995</v>
      </c>
      <c r="AV109" s="1">
        <f t="shared" si="114"/>
        <v>3.29</v>
      </c>
      <c r="AW109" s="1">
        <f t="shared" si="129"/>
        <v>0.21</v>
      </c>
      <c r="AX109" s="1">
        <f t="shared" si="115"/>
        <v>0.02</v>
      </c>
      <c r="AY109" s="1">
        <f t="shared" si="116"/>
        <v>0.3</v>
      </c>
      <c r="AZ109" s="1">
        <f t="shared" si="117"/>
        <v>0.31</v>
      </c>
      <c r="BA109" s="1">
        <f t="shared" si="118"/>
        <v>2.14</v>
      </c>
      <c r="BB109" s="1">
        <f t="shared" si="130"/>
        <v>0.13</v>
      </c>
      <c r="BD109" s="1">
        <f t="shared" si="160"/>
        <v>3707.68</v>
      </c>
      <c r="BE109" s="1">
        <f t="shared" si="161"/>
        <v>6098.76</v>
      </c>
      <c r="BF109" s="1">
        <f t="shared" si="131"/>
        <v>39.979999999999997</v>
      </c>
      <c r="BG109" s="1">
        <f t="shared" si="132"/>
        <v>37.549999999999997</v>
      </c>
      <c r="BH109" s="1">
        <f t="shared" si="162"/>
        <v>1.8</v>
      </c>
      <c r="BI109" s="1">
        <f t="shared" si="133"/>
        <v>2.27</v>
      </c>
      <c r="BJ109" s="1">
        <f t="shared" si="134"/>
        <v>81.650000000000006</v>
      </c>
      <c r="BK109" s="1">
        <f t="shared" si="135"/>
        <v>62.11</v>
      </c>
      <c r="BL109" s="1">
        <f t="shared" si="136"/>
        <v>129.82</v>
      </c>
      <c r="BM109" s="1">
        <f t="shared" si="137"/>
        <v>101.18</v>
      </c>
      <c r="BN109" s="1">
        <f t="shared" si="138"/>
        <v>194.69</v>
      </c>
      <c r="BO109" s="1">
        <f t="shared" si="139"/>
        <v>161.15</v>
      </c>
      <c r="BP109" s="1">
        <f t="shared" si="140"/>
        <v>288.41000000000003</v>
      </c>
      <c r="BQ109" s="1">
        <f t="shared" si="141"/>
        <v>248.89</v>
      </c>
      <c r="BR109" s="1">
        <f t="shared" si="142"/>
        <v>368.92</v>
      </c>
      <c r="BS109" s="1">
        <f t="shared" si="143"/>
        <v>365.01</v>
      </c>
      <c r="BU109" s="1">
        <f t="shared" si="144"/>
        <v>1.65</v>
      </c>
      <c r="BV109" s="1">
        <f t="shared" si="145"/>
        <v>2.69</v>
      </c>
      <c r="BW109" s="1">
        <f t="shared" si="146"/>
        <v>4.29</v>
      </c>
      <c r="BX109" s="1">
        <f t="shared" si="147"/>
        <v>6.63</v>
      </c>
      <c r="BY109" s="1">
        <f t="shared" si="148"/>
        <v>9.7200000000000006</v>
      </c>
      <c r="CA109" s="1">
        <f t="shared" si="149"/>
        <v>1.02</v>
      </c>
      <c r="CB109" s="1">
        <f t="shared" si="150"/>
        <v>1.66</v>
      </c>
      <c r="CC109" s="1">
        <f t="shared" si="151"/>
        <v>2.64</v>
      </c>
      <c r="CD109" s="1">
        <f t="shared" si="163"/>
        <v>4.08</v>
      </c>
      <c r="CE109" s="1">
        <f t="shared" si="152"/>
        <v>5.98</v>
      </c>
      <c r="CG109" s="1">
        <f t="shared" si="153"/>
        <v>27.36</v>
      </c>
      <c r="CH109" s="1">
        <f t="shared" si="154"/>
        <v>44.57</v>
      </c>
      <c r="CI109" s="1">
        <f t="shared" si="155"/>
        <v>70.989999999999995</v>
      </c>
      <c r="CJ109" s="1">
        <f t="shared" si="156"/>
        <v>109.64</v>
      </c>
      <c r="CK109" s="1">
        <f t="shared" si="157"/>
        <v>160.80000000000001</v>
      </c>
    </row>
    <row r="110" spans="1:89">
      <c r="A110" s="32">
        <v>1.47</v>
      </c>
      <c r="B110" s="2">
        <f t="shared" si="119"/>
        <v>1193</v>
      </c>
      <c r="C110" s="3">
        <v>9.9</v>
      </c>
      <c r="D110" s="1">
        <f t="shared" si="169"/>
        <v>59.48</v>
      </c>
      <c r="E110" s="1">
        <f t="shared" si="170"/>
        <v>22.95</v>
      </c>
      <c r="F110" s="1">
        <f t="shared" si="171"/>
        <v>6.86</v>
      </c>
      <c r="G110" s="1">
        <f t="shared" si="172"/>
        <v>0.81</v>
      </c>
      <c r="H110" s="3">
        <f t="shared" si="158"/>
        <v>90.1</v>
      </c>
      <c r="J110" s="1">
        <f t="shared" si="120"/>
        <v>66.02</v>
      </c>
      <c r="K110" s="1">
        <f t="shared" si="121"/>
        <v>25.47</v>
      </c>
      <c r="L110" s="1">
        <f t="shared" si="122"/>
        <v>7.61</v>
      </c>
      <c r="M110" s="1">
        <f t="shared" si="123"/>
        <v>0.9</v>
      </c>
      <c r="N110" s="3">
        <f t="shared" si="164"/>
        <v>100</v>
      </c>
      <c r="O110" s="4">
        <v>0.01</v>
      </c>
      <c r="P110" s="4">
        <f t="shared" si="95"/>
        <v>0.14000000000000001</v>
      </c>
      <c r="Q110" s="4">
        <f t="shared" si="96"/>
        <v>0.21</v>
      </c>
      <c r="R110" s="4">
        <v>0.3</v>
      </c>
      <c r="S110" s="1">
        <f t="shared" si="159"/>
        <v>0.06</v>
      </c>
      <c r="T110" s="4">
        <v>0.12</v>
      </c>
      <c r="U110" s="4">
        <f t="shared" si="97"/>
        <v>0.63</v>
      </c>
      <c r="V110" s="4">
        <f t="shared" si="98"/>
        <v>1.48</v>
      </c>
      <c r="W110" s="4">
        <v>0.06</v>
      </c>
      <c r="X110" s="1">
        <f t="shared" si="124"/>
        <v>0.35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5"/>
        <v>0.11</v>
      </c>
      <c r="AD110" s="1">
        <f t="shared" si="99"/>
        <v>0.2</v>
      </c>
      <c r="AE110" s="1">
        <f t="shared" si="100"/>
        <v>1.86</v>
      </c>
      <c r="AF110" s="1">
        <f t="shared" si="101"/>
        <v>3.61</v>
      </c>
      <c r="AG110" s="1">
        <f t="shared" si="102"/>
        <v>11.88</v>
      </c>
      <c r="AH110" s="1">
        <f t="shared" si="126"/>
        <v>0.99</v>
      </c>
      <c r="AI110" s="1">
        <f t="shared" si="103"/>
        <v>0.11</v>
      </c>
      <c r="AJ110" s="1">
        <f t="shared" si="104"/>
        <v>1.18</v>
      </c>
      <c r="AK110" s="1">
        <f t="shared" si="105"/>
        <v>1.95</v>
      </c>
      <c r="AL110" s="1">
        <f t="shared" si="106"/>
        <v>7.74</v>
      </c>
      <c r="AM110" s="1">
        <f t="shared" si="127"/>
        <v>0.59</v>
      </c>
      <c r="AN110" s="1">
        <f t="shared" si="107"/>
        <v>0.06</v>
      </c>
      <c r="AO110" s="1">
        <f t="shared" si="108"/>
        <v>0.75</v>
      </c>
      <c r="AP110" s="1">
        <f t="shared" si="109"/>
        <v>1.06</v>
      </c>
      <c r="AQ110" s="1">
        <f t="shared" si="110"/>
        <v>5.05</v>
      </c>
      <c r="AR110" s="1">
        <f t="shared" si="128"/>
        <v>0.36</v>
      </c>
      <c r="AS110" s="1">
        <f t="shared" si="111"/>
        <v>0.03</v>
      </c>
      <c r="AT110" s="1">
        <f t="shared" si="112"/>
        <v>0.47</v>
      </c>
      <c r="AU110" s="1">
        <f t="shared" si="113"/>
        <v>0.56999999999999995</v>
      </c>
      <c r="AV110" s="1">
        <f t="shared" si="114"/>
        <v>3.29</v>
      </c>
      <c r="AW110" s="1">
        <f t="shared" si="129"/>
        <v>0.21</v>
      </c>
      <c r="AX110" s="1">
        <f t="shared" si="115"/>
        <v>0.02</v>
      </c>
      <c r="AY110" s="1">
        <f t="shared" si="116"/>
        <v>0.3</v>
      </c>
      <c r="AZ110" s="1">
        <f t="shared" si="117"/>
        <v>0.31</v>
      </c>
      <c r="BA110" s="1">
        <f t="shared" si="118"/>
        <v>2.14</v>
      </c>
      <c r="BB110" s="1">
        <f t="shared" si="130"/>
        <v>0.13</v>
      </c>
      <c r="BD110" s="1">
        <f t="shared" si="160"/>
        <v>3644.34</v>
      </c>
      <c r="BE110" s="1">
        <f t="shared" si="161"/>
        <v>6073.97</v>
      </c>
      <c r="BF110" s="1">
        <f t="shared" si="131"/>
        <v>39.9</v>
      </c>
      <c r="BG110" s="1">
        <f t="shared" si="132"/>
        <v>37.57</v>
      </c>
      <c r="BH110" s="1">
        <f t="shared" si="162"/>
        <v>1.77</v>
      </c>
      <c r="BI110" s="1">
        <f t="shared" si="133"/>
        <v>2.2599999999999998</v>
      </c>
      <c r="BJ110" s="1">
        <f t="shared" si="134"/>
        <v>81.650000000000006</v>
      </c>
      <c r="BK110" s="1">
        <f t="shared" si="135"/>
        <v>62.31</v>
      </c>
      <c r="BL110" s="1">
        <f t="shared" si="136"/>
        <v>129.72</v>
      </c>
      <c r="BM110" s="1">
        <f t="shared" si="137"/>
        <v>101.47</v>
      </c>
      <c r="BN110" s="1">
        <f t="shared" si="138"/>
        <v>194.31</v>
      </c>
      <c r="BO110" s="1">
        <f t="shared" si="139"/>
        <v>161.47999999999999</v>
      </c>
      <c r="BP110" s="1">
        <f t="shared" si="140"/>
        <v>287.20999999999998</v>
      </c>
      <c r="BQ110" s="1">
        <f t="shared" si="141"/>
        <v>249.28</v>
      </c>
      <c r="BR110" s="1">
        <f t="shared" si="142"/>
        <v>366.21</v>
      </c>
      <c r="BS110" s="1">
        <f t="shared" si="143"/>
        <v>365.02</v>
      </c>
      <c r="BU110" s="1">
        <f t="shared" si="144"/>
        <v>1.66</v>
      </c>
      <c r="BV110" s="1">
        <f t="shared" si="145"/>
        <v>2.7</v>
      </c>
      <c r="BW110" s="1">
        <f t="shared" si="146"/>
        <v>4.3</v>
      </c>
      <c r="BX110" s="1">
        <f t="shared" si="147"/>
        <v>6.64</v>
      </c>
      <c r="BY110" s="1">
        <f t="shared" si="148"/>
        <v>9.7200000000000006</v>
      </c>
      <c r="CA110" s="1">
        <f t="shared" si="149"/>
        <v>1.03</v>
      </c>
      <c r="CB110" s="1">
        <f t="shared" si="150"/>
        <v>1.67</v>
      </c>
      <c r="CC110" s="1">
        <f t="shared" si="151"/>
        <v>2.66</v>
      </c>
      <c r="CD110" s="1">
        <f t="shared" si="163"/>
        <v>4.0999999999999996</v>
      </c>
      <c r="CE110" s="1">
        <f t="shared" si="152"/>
        <v>6.01</v>
      </c>
      <c r="CG110" s="1">
        <f t="shared" si="153"/>
        <v>27.57</v>
      </c>
      <c r="CH110" s="1">
        <f t="shared" si="154"/>
        <v>44.9</v>
      </c>
      <c r="CI110" s="1">
        <f t="shared" si="155"/>
        <v>71.45</v>
      </c>
      <c r="CJ110" s="1">
        <f t="shared" si="156"/>
        <v>110.3</v>
      </c>
      <c r="CK110" s="1">
        <f t="shared" si="157"/>
        <v>161.51</v>
      </c>
    </row>
    <row r="111" spans="1:89">
      <c r="A111" s="32">
        <v>1.47</v>
      </c>
      <c r="B111" s="2">
        <f t="shared" si="119"/>
        <v>1193</v>
      </c>
      <c r="C111" s="3">
        <v>10</v>
      </c>
      <c r="D111" s="1">
        <f t="shared" si="169"/>
        <v>59.5</v>
      </c>
      <c r="E111" s="1">
        <f t="shared" si="170"/>
        <v>22.9</v>
      </c>
      <c r="F111" s="1">
        <f t="shared" si="171"/>
        <v>6.8</v>
      </c>
      <c r="G111" s="1">
        <f t="shared" si="172"/>
        <v>0.8</v>
      </c>
      <c r="H111" s="3">
        <f t="shared" si="158"/>
        <v>90</v>
      </c>
      <c r="J111" s="1">
        <f t="shared" si="120"/>
        <v>66.11</v>
      </c>
      <c r="K111" s="1">
        <f t="shared" si="121"/>
        <v>25.44</v>
      </c>
      <c r="L111" s="1">
        <f t="shared" si="122"/>
        <v>7.56</v>
      </c>
      <c r="M111" s="1">
        <f t="shared" si="123"/>
        <v>0.89</v>
      </c>
      <c r="N111" s="3">
        <f t="shared" si="164"/>
        <v>100</v>
      </c>
      <c r="O111" s="4">
        <v>0.01</v>
      </c>
      <c r="P111" s="4">
        <f t="shared" si="95"/>
        <v>0.14000000000000001</v>
      </c>
      <c r="Q111" s="4">
        <f t="shared" si="96"/>
        <v>0.21</v>
      </c>
      <c r="R111" s="4">
        <v>0.3</v>
      </c>
      <c r="S111" s="1">
        <f t="shared" si="159"/>
        <v>0.06</v>
      </c>
      <c r="T111" s="4">
        <v>0.12</v>
      </c>
      <c r="U111" s="4">
        <f t="shared" si="97"/>
        <v>0.63</v>
      </c>
      <c r="V111" s="4">
        <f t="shared" si="98"/>
        <v>1.48</v>
      </c>
      <c r="W111" s="4">
        <v>0.06</v>
      </c>
      <c r="X111" s="1">
        <f t="shared" si="124"/>
        <v>0.35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5"/>
        <v>0.11</v>
      </c>
      <c r="AD111" s="1">
        <f t="shared" si="99"/>
        <v>0.2</v>
      </c>
      <c r="AE111" s="1">
        <f t="shared" si="100"/>
        <v>1.86</v>
      </c>
      <c r="AF111" s="1">
        <f t="shared" si="101"/>
        <v>3.61</v>
      </c>
      <c r="AG111" s="1">
        <f t="shared" si="102"/>
        <v>11.88</v>
      </c>
      <c r="AH111" s="1">
        <f t="shared" si="126"/>
        <v>0.98</v>
      </c>
      <c r="AI111" s="1">
        <f t="shared" si="103"/>
        <v>0.11</v>
      </c>
      <c r="AJ111" s="1">
        <f t="shared" si="104"/>
        <v>1.18</v>
      </c>
      <c r="AK111" s="1">
        <f t="shared" si="105"/>
        <v>1.95</v>
      </c>
      <c r="AL111" s="1">
        <f t="shared" si="106"/>
        <v>7.74</v>
      </c>
      <c r="AM111" s="1">
        <f t="shared" si="127"/>
        <v>0.59</v>
      </c>
      <c r="AN111" s="1">
        <f t="shared" si="107"/>
        <v>0.06</v>
      </c>
      <c r="AO111" s="1">
        <f t="shared" si="108"/>
        <v>0.75</v>
      </c>
      <c r="AP111" s="1">
        <f t="shared" si="109"/>
        <v>1.06</v>
      </c>
      <c r="AQ111" s="1">
        <f t="shared" si="110"/>
        <v>5.05</v>
      </c>
      <c r="AR111" s="1">
        <f t="shared" si="128"/>
        <v>0.36</v>
      </c>
      <c r="AS111" s="1">
        <f t="shared" si="111"/>
        <v>0.03</v>
      </c>
      <c r="AT111" s="1">
        <f t="shared" si="112"/>
        <v>0.47</v>
      </c>
      <c r="AU111" s="1">
        <f t="shared" si="113"/>
        <v>0.56999999999999995</v>
      </c>
      <c r="AV111" s="1">
        <f t="shared" si="114"/>
        <v>3.29</v>
      </c>
      <c r="AW111" s="1">
        <f t="shared" si="129"/>
        <v>0.21</v>
      </c>
      <c r="AX111" s="1">
        <f t="shared" si="115"/>
        <v>0.02</v>
      </c>
      <c r="AY111" s="1">
        <f t="shared" si="116"/>
        <v>0.3</v>
      </c>
      <c r="AZ111" s="1">
        <f t="shared" si="117"/>
        <v>0.31</v>
      </c>
      <c r="BA111" s="1">
        <f t="shared" si="118"/>
        <v>2.14</v>
      </c>
      <c r="BB111" s="1">
        <f t="shared" si="130"/>
        <v>0.13</v>
      </c>
      <c r="BD111" s="1">
        <f t="shared" si="160"/>
        <v>3582.01</v>
      </c>
      <c r="BE111" s="1">
        <f t="shared" si="161"/>
        <v>6049.05</v>
      </c>
      <c r="BF111" s="1">
        <f t="shared" si="131"/>
        <v>39.82</v>
      </c>
      <c r="BG111" s="1">
        <f t="shared" si="132"/>
        <v>37.590000000000003</v>
      </c>
      <c r="BH111" s="1">
        <f t="shared" si="162"/>
        <v>1.76</v>
      </c>
      <c r="BI111" s="1">
        <f t="shared" si="133"/>
        <v>2.2599999999999998</v>
      </c>
      <c r="BJ111" s="1">
        <f t="shared" si="134"/>
        <v>82.48</v>
      </c>
      <c r="BK111" s="1">
        <f t="shared" si="135"/>
        <v>62.51</v>
      </c>
      <c r="BL111" s="1">
        <f t="shared" si="136"/>
        <v>129.62</v>
      </c>
      <c r="BM111" s="1">
        <f t="shared" si="137"/>
        <v>101.75</v>
      </c>
      <c r="BN111" s="1">
        <f t="shared" si="138"/>
        <v>193.93</v>
      </c>
      <c r="BO111" s="1">
        <f t="shared" si="139"/>
        <v>161.80000000000001</v>
      </c>
      <c r="BP111" s="1">
        <f t="shared" si="140"/>
        <v>286.02</v>
      </c>
      <c r="BQ111" s="1">
        <f t="shared" si="141"/>
        <v>249.65</v>
      </c>
      <c r="BR111" s="1">
        <f t="shared" si="142"/>
        <v>363.51</v>
      </c>
      <c r="BS111" s="1">
        <f t="shared" si="143"/>
        <v>365</v>
      </c>
      <c r="BU111" s="1">
        <f t="shared" si="144"/>
        <v>1.66</v>
      </c>
      <c r="BV111" s="1">
        <f t="shared" si="145"/>
        <v>2.71</v>
      </c>
      <c r="BW111" s="1">
        <f t="shared" si="146"/>
        <v>4.3</v>
      </c>
      <c r="BX111" s="1">
        <f t="shared" si="147"/>
        <v>6.64</v>
      </c>
      <c r="BY111" s="1">
        <f t="shared" si="148"/>
        <v>9.7100000000000009</v>
      </c>
      <c r="CA111" s="1">
        <f t="shared" si="149"/>
        <v>1.03</v>
      </c>
      <c r="CB111" s="1">
        <f t="shared" si="150"/>
        <v>1.68</v>
      </c>
      <c r="CC111" s="1">
        <f t="shared" si="151"/>
        <v>2.67</v>
      </c>
      <c r="CD111" s="1">
        <f t="shared" si="163"/>
        <v>4.13</v>
      </c>
      <c r="CE111" s="1">
        <f t="shared" si="152"/>
        <v>6.03</v>
      </c>
      <c r="CG111" s="1">
        <f t="shared" si="153"/>
        <v>27.66</v>
      </c>
      <c r="CH111" s="1">
        <f t="shared" si="154"/>
        <v>45.02</v>
      </c>
      <c r="CI111" s="1">
        <f t="shared" si="155"/>
        <v>71.59</v>
      </c>
      <c r="CJ111" s="1">
        <f t="shared" si="156"/>
        <v>110.46</v>
      </c>
      <c r="CK111" s="1">
        <f t="shared" si="157"/>
        <v>161.5</v>
      </c>
    </row>
    <row r="112" spans="1:89">
      <c r="A112" s="32">
        <v>1.47</v>
      </c>
      <c r="B112" s="2">
        <f t="shared" si="119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58"/>
        <v>89.9</v>
      </c>
      <c r="J112" s="1">
        <f t="shared" si="120"/>
        <v>66.22</v>
      </c>
      <c r="K112" s="1">
        <f t="shared" si="121"/>
        <v>25.42</v>
      </c>
      <c r="L112" s="1">
        <f t="shared" si="122"/>
        <v>7.5</v>
      </c>
      <c r="M112" s="1">
        <f t="shared" si="123"/>
        <v>0.88</v>
      </c>
      <c r="N112" s="3">
        <f t="shared" si="164"/>
        <v>100</v>
      </c>
      <c r="O112" s="4">
        <v>0.01</v>
      </c>
      <c r="P112" s="4">
        <f t="shared" si="95"/>
        <v>0.14000000000000001</v>
      </c>
      <c r="Q112" s="4">
        <f t="shared" si="96"/>
        <v>0.21</v>
      </c>
      <c r="R112" s="4">
        <v>0.3</v>
      </c>
      <c r="S112" s="1">
        <f t="shared" si="159"/>
        <v>0.06</v>
      </c>
      <c r="T112" s="4">
        <v>0.12</v>
      </c>
      <c r="U112" s="4">
        <f t="shared" si="97"/>
        <v>0.63</v>
      </c>
      <c r="V112" s="4">
        <f t="shared" si="98"/>
        <v>1.48</v>
      </c>
      <c r="W112" s="4">
        <v>0.06</v>
      </c>
      <c r="X112" s="1">
        <f t="shared" si="124"/>
        <v>0.35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5"/>
        <v>0.11</v>
      </c>
      <c r="AD112" s="1">
        <f t="shared" si="99"/>
        <v>0.2</v>
      </c>
      <c r="AE112" s="1">
        <f t="shared" si="100"/>
        <v>1.84</v>
      </c>
      <c r="AF112" s="1">
        <f t="shared" si="101"/>
        <v>3.59</v>
      </c>
      <c r="AG112" s="1">
        <f t="shared" si="102"/>
        <v>11.85</v>
      </c>
      <c r="AH112" s="1">
        <f t="shared" si="126"/>
        <v>0.97</v>
      </c>
      <c r="AI112" s="1">
        <f t="shared" si="103"/>
        <v>0.11</v>
      </c>
      <c r="AJ112" s="1">
        <f t="shared" si="104"/>
        <v>1.17</v>
      </c>
      <c r="AK112" s="1">
        <f t="shared" si="105"/>
        <v>1.94</v>
      </c>
      <c r="AL112" s="1">
        <f t="shared" si="106"/>
        <v>7.72</v>
      </c>
      <c r="AM112" s="1">
        <f t="shared" si="127"/>
        <v>0.57999999999999996</v>
      </c>
      <c r="AN112" s="1">
        <f t="shared" si="107"/>
        <v>0.06</v>
      </c>
      <c r="AO112" s="1">
        <f t="shared" si="108"/>
        <v>0.74</v>
      </c>
      <c r="AP112" s="1">
        <f t="shared" si="109"/>
        <v>1.05</v>
      </c>
      <c r="AQ112" s="1">
        <f t="shared" si="110"/>
        <v>5.03</v>
      </c>
      <c r="AR112" s="1">
        <f t="shared" si="128"/>
        <v>0.35</v>
      </c>
      <c r="AS112" s="1">
        <f t="shared" si="111"/>
        <v>0.03</v>
      </c>
      <c r="AT112" s="1">
        <f t="shared" si="112"/>
        <v>0.47</v>
      </c>
      <c r="AU112" s="1">
        <f t="shared" si="113"/>
        <v>0.56999999999999995</v>
      </c>
      <c r="AV112" s="1">
        <f t="shared" si="114"/>
        <v>3.28</v>
      </c>
      <c r="AW112" s="1">
        <f t="shared" si="129"/>
        <v>0.21</v>
      </c>
      <c r="AX112" s="1">
        <f t="shared" si="115"/>
        <v>0.02</v>
      </c>
      <c r="AY112" s="1">
        <f t="shared" si="116"/>
        <v>0.3</v>
      </c>
      <c r="AZ112" s="1">
        <f t="shared" si="117"/>
        <v>0.31</v>
      </c>
      <c r="BA112" s="1">
        <f t="shared" si="118"/>
        <v>2.14</v>
      </c>
      <c r="BB112" s="1">
        <f t="shared" si="130"/>
        <v>0.13</v>
      </c>
      <c r="BD112" s="1">
        <f t="shared" si="160"/>
        <v>3520.68</v>
      </c>
      <c r="BE112" s="1">
        <f t="shared" si="161"/>
        <v>6024.02</v>
      </c>
      <c r="BF112" s="1">
        <f t="shared" si="131"/>
        <v>39.74</v>
      </c>
      <c r="BG112" s="1">
        <f t="shared" si="132"/>
        <v>37.61</v>
      </c>
      <c r="BH112" s="1">
        <f t="shared" si="162"/>
        <v>1.74</v>
      </c>
      <c r="BI112" s="1">
        <f t="shared" si="133"/>
        <v>2.25</v>
      </c>
      <c r="BJ112" s="1">
        <f t="shared" si="134"/>
        <v>83.33</v>
      </c>
      <c r="BK112" s="1">
        <f t="shared" si="135"/>
        <v>62.72</v>
      </c>
      <c r="BL112" s="1">
        <f t="shared" si="136"/>
        <v>131.75</v>
      </c>
      <c r="BM112" s="1">
        <f t="shared" si="137"/>
        <v>102.05</v>
      </c>
      <c r="BN112" s="1">
        <f t="shared" si="138"/>
        <v>199.06</v>
      </c>
      <c r="BO112" s="1">
        <f t="shared" si="139"/>
        <v>162.16999999999999</v>
      </c>
      <c r="BP112" s="1">
        <f t="shared" si="140"/>
        <v>284.83</v>
      </c>
      <c r="BQ112" s="1">
        <f t="shared" si="141"/>
        <v>250</v>
      </c>
      <c r="BR112" s="1">
        <f t="shared" si="142"/>
        <v>360.83</v>
      </c>
      <c r="BS112" s="1">
        <f t="shared" si="143"/>
        <v>364.96</v>
      </c>
      <c r="BU112" s="1">
        <f t="shared" si="144"/>
        <v>1.67</v>
      </c>
      <c r="BV112" s="1">
        <f t="shared" si="145"/>
        <v>2.71</v>
      </c>
      <c r="BW112" s="1">
        <f t="shared" si="146"/>
        <v>4.3099999999999996</v>
      </c>
      <c r="BX112" s="1">
        <f t="shared" si="147"/>
        <v>6.65</v>
      </c>
      <c r="BY112" s="1">
        <f t="shared" si="148"/>
        <v>9.6999999999999993</v>
      </c>
      <c r="CA112" s="1">
        <f t="shared" si="149"/>
        <v>1.04</v>
      </c>
      <c r="CB112" s="1">
        <f t="shared" si="150"/>
        <v>1.69</v>
      </c>
      <c r="CC112" s="1">
        <f t="shared" si="151"/>
        <v>2.69</v>
      </c>
      <c r="CD112" s="1">
        <f t="shared" si="163"/>
        <v>4.1500000000000004</v>
      </c>
      <c r="CE112" s="1">
        <f t="shared" si="152"/>
        <v>6.06</v>
      </c>
      <c r="CG112" s="1">
        <f t="shared" si="153"/>
        <v>27.88</v>
      </c>
      <c r="CH112" s="1">
        <f t="shared" si="154"/>
        <v>45.36</v>
      </c>
      <c r="CI112" s="1">
        <f t="shared" si="155"/>
        <v>72.08</v>
      </c>
      <c r="CJ112" s="1">
        <f t="shared" si="156"/>
        <v>111.11</v>
      </c>
      <c r="CK112" s="1">
        <f t="shared" si="157"/>
        <v>162.19999999999999</v>
      </c>
    </row>
    <row r="113" spans="1:89">
      <c r="A113" s="32">
        <v>1.47</v>
      </c>
      <c r="B113" s="2">
        <f t="shared" si="119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58"/>
        <v>89.8</v>
      </c>
      <c r="J113" s="1">
        <f t="shared" si="120"/>
        <v>66.31</v>
      </c>
      <c r="K113" s="1">
        <f t="shared" si="121"/>
        <v>25.39</v>
      </c>
      <c r="L113" s="1">
        <f t="shared" si="122"/>
        <v>7.44</v>
      </c>
      <c r="M113" s="1">
        <f t="shared" si="123"/>
        <v>0.87</v>
      </c>
      <c r="N113" s="3">
        <f t="shared" si="164"/>
        <v>100</v>
      </c>
      <c r="O113" s="4">
        <v>0.01</v>
      </c>
      <c r="P113" s="4">
        <f t="shared" si="95"/>
        <v>0.14000000000000001</v>
      </c>
      <c r="Q113" s="4">
        <f t="shared" si="96"/>
        <v>0.21</v>
      </c>
      <c r="R113" s="4">
        <v>0.3</v>
      </c>
      <c r="S113" s="1">
        <f t="shared" si="159"/>
        <v>0.06</v>
      </c>
      <c r="T113" s="4">
        <v>0.12</v>
      </c>
      <c r="U113" s="4">
        <f t="shared" si="97"/>
        <v>0.63</v>
      </c>
      <c r="V113" s="4">
        <f t="shared" si="98"/>
        <v>1.48</v>
      </c>
      <c r="W113" s="4">
        <v>0.06</v>
      </c>
      <c r="X113" s="1">
        <f t="shared" si="124"/>
        <v>0.35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5"/>
        <v>0.11</v>
      </c>
      <c r="AD113" s="1">
        <f t="shared" si="99"/>
        <v>0.2</v>
      </c>
      <c r="AE113" s="1">
        <f t="shared" si="100"/>
        <v>1.84</v>
      </c>
      <c r="AF113" s="1">
        <f t="shared" si="101"/>
        <v>3.59</v>
      </c>
      <c r="AG113" s="1">
        <f t="shared" si="102"/>
        <v>11.85</v>
      </c>
      <c r="AH113" s="1">
        <f t="shared" si="126"/>
        <v>0.97</v>
      </c>
      <c r="AI113" s="1">
        <f t="shared" si="103"/>
        <v>0.11</v>
      </c>
      <c r="AJ113" s="1">
        <f t="shared" si="104"/>
        <v>1.17</v>
      </c>
      <c r="AK113" s="1">
        <f t="shared" si="105"/>
        <v>1.94</v>
      </c>
      <c r="AL113" s="1">
        <f t="shared" si="106"/>
        <v>7.72</v>
      </c>
      <c r="AM113" s="1">
        <f t="shared" si="127"/>
        <v>0.57999999999999996</v>
      </c>
      <c r="AN113" s="1">
        <f t="shared" si="107"/>
        <v>0.06</v>
      </c>
      <c r="AO113" s="1">
        <f t="shared" si="108"/>
        <v>0.74</v>
      </c>
      <c r="AP113" s="1">
        <f t="shared" si="109"/>
        <v>1.05</v>
      </c>
      <c r="AQ113" s="1">
        <f t="shared" si="110"/>
        <v>5.03</v>
      </c>
      <c r="AR113" s="1">
        <f t="shared" si="128"/>
        <v>0.35</v>
      </c>
      <c r="AS113" s="1">
        <f t="shared" si="111"/>
        <v>0.03</v>
      </c>
      <c r="AT113" s="1">
        <f t="shared" si="112"/>
        <v>0.47</v>
      </c>
      <c r="AU113" s="1">
        <f t="shared" si="113"/>
        <v>0.56999999999999995</v>
      </c>
      <c r="AV113" s="1">
        <f t="shared" si="114"/>
        <v>3.28</v>
      </c>
      <c r="AW113" s="1">
        <f t="shared" si="129"/>
        <v>0.21</v>
      </c>
      <c r="AX113" s="1">
        <f t="shared" si="115"/>
        <v>0.02</v>
      </c>
      <c r="AY113" s="1">
        <f t="shared" si="116"/>
        <v>0.3</v>
      </c>
      <c r="AZ113" s="1">
        <f t="shared" si="117"/>
        <v>0.31</v>
      </c>
      <c r="BA113" s="1">
        <f t="shared" si="118"/>
        <v>2.14</v>
      </c>
      <c r="BB113" s="1">
        <f t="shared" si="130"/>
        <v>0.13</v>
      </c>
      <c r="BD113" s="1">
        <f t="shared" si="160"/>
        <v>3460.32</v>
      </c>
      <c r="BE113" s="1">
        <f t="shared" si="161"/>
        <v>5998.89</v>
      </c>
      <c r="BF113" s="1">
        <f t="shared" si="131"/>
        <v>39.659999999999997</v>
      </c>
      <c r="BG113" s="1">
        <f t="shared" si="132"/>
        <v>37.630000000000003</v>
      </c>
      <c r="BH113" s="1">
        <f t="shared" si="162"/>
        <v>1.73</v>
      </c>
      <c r="BI113" s="1">
        <f t="shared" si="133"/>
        <v>2.2400000000000002</v>
      </c>
      <c r="BJ113" s="1">
        <f t="shared" si="134"/>
        <v>83.33</v>
      </c>
      <c r="BK113" s="1">
        <f t="shared" si="135"/>
        <v>62.92</v>
      </c>
      <c r="BL113" s="1">
        <f t="shared" si="136"/>
        <v>131.65</v>
      </c>
      <c r="BM113" s="1">
        <f t="shared" si="137"/>
        <v>102.34</v>
      </c>
      <c r="BN113" s="1">
        <f t="shared" si="138"/>
        <v>198.65</v>
      </c>
      <c r="BO113" s="1">
        <f t="shared" si="139"/>
        <v>162.53</v>
      </c>
      <c r="BP113" s="1">
        <f t="shared" si="140"/>
        <v>283.64</v>
      </c>
      <c r="BQ113" s="1">
        <f t="shared" si="141"/>
        <v>250.33</v>
      </c>
      <c r="BR113" s="1">
        <f t="shared" si="142"/>
        <v>358.17</v>
      </c>
      <c r="BS113" s="1">
        <f t="shared" si="143"/>
        <v>364.89</v>
      </c>
      <c r="BU113" s="1">
        <f t="shared" si="144"/>
        <v>1.67</v>
      </c>
      <c r="BV113" s="1">
        <f t="shared" si="145"/>
        <v>2.72</v>
      </c>
      <c r="BW113" s="1">
        <f t="shared" si="146"/>
        <v>4.32</v>
      </c>
      <c r="BX113" s="1">
        <f t="shared" si="147"/>
        <v>6.65</v>
      </c>
      <c r="BY113" s="1">
        <f t="shared" si="148"/>
        <v>9.6999999999999993</v>
      </c>
      <c r="CA113" s="1">
        <f t="shared" si="149"/>
        <v>1.05</v>
      </c>
      <c r="CB113" s="1">
        <f t="shared" si="150"/>
        <v>1.71</v>
      </c>
      <c r="CC113" s="1">
        <f t="shared" si="151"/>
        <v>2.71</v>
      </c>
      <c r="CD113" s="1">
        <f t="shared" si="163"/>
        <v>4.17</v>
      </c>
      <c r="CE113" s="1">
        <f t="shared" si="152"/>
        <v>6.08</v>
      </c>
      <c r="CG113" s="1">
        <f t="shared" si="153"/>
        <v>28.09</v>
      </c>
      <c r="CH113" s="1">
        <f t="shared" si="154"/>
        <v>45.69</v>
      </c>
      <c r="CI113" s="1">
        <f t="shared" si="155"/>
        <v>72.56</v>
      </c>
      <c r="CJ113" s="1">
        <f t="shared" si="156"/>
        <v>111.75</v>
      </c>
      <c r="CK113" s="1">
        <f t="shared" si="157"/>
        <v>162.9</v>
      </c>
    </row>
    <row r="114" spans="1:89">
      <c r="A114" s="32">
        <v>1.47</v>
      </c>
      <c r="B114" s="2">
        <f t="shared" si="119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58"/>
        <v>89.7</v>
      </c>
      <c r="J114" s="1">
        <f t="shared" si="120"/>
        <v>66.42</v>
      </c>
      <c r="K114" s="1">
        <f t="shared" si="121"/>
        <v>25.36</v>
      </c>
      <c r="L114" s="1">
        <f t="shared" si="122"/>
        <v>7.37</v>
      </c>
      <c r="M114" s="1">
        <f t="shared" si="123"/>
        <v>0.85</v>
      </c>
      <c r="N114" s="3">
        <f t="shared" si="164"/>
        <v>100</v>
      </c>
      <c r="O114" s="4">
        <v>0.01</v>
      </c>
      <c r="P114" s="4">
        <f t="shared" si="95"/>
        <v>0.14000000000000001</v>
      </c>
      <c r="Q114" s="4">
        <f t="shared" si="96"/>
        <v>0.21</v>
      </c>
      <c r="R114" s="4">
        <v>0.3</v>
      </c>
      <c r="S114" s="1">
        <f t="shared" si="159"/>
        <v>0.06</v>
      </c>
      <c r="T114" s="4">
        <v>0.12</v>
      </c>
      <c r="U114" s="4">
        <f t="shared" si="97"/>
        <v>0.63</v>
      </c>
      <c r="V114" s="4">
        <f t="shared" si="98"/>
        <v>1.48</v>
      </c>
      <c r="W114" s="4">
        <v>0.06</v>
      </c>
      <c r="X114" s="1">
        <f t="shared" si="124"/>
        <v>0.35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5"/>
        <v>0.11</v>
      </c>
      <c r="AD114" s="1">
        <f t="shared" si="99"/>
        <v>0.2</v>
      </c>
      <c r="AE114" s="1">
        <f t="shared" si="100"/>
        <v>1.83</v>
      </c>
      <c r="AF114" s="1">
        <f t="shared" si="101"/>
        <v>3.56</v>
      </c>
      <c r="AG114" s="1">
        <f t="shared" si="102"/>
        <v>11.82</v>
      </c>
      <c r="AH114" s="1">
        <f t="shared" si="126"/>
        <v>0.96</v>
      </c>
      <c r="AI114" s="1">
        <f t="shared" si="103"/>
        <v>0.11</v>
      </c>
      <c r="AJ114" s="1">
        <f t="shared" si="104"/>
        <v>1.1599999999999999</v>
      </c>
      <c r="AK114" s="1">
        <f t="shared" si="105"/>
        <v>1.93</v>
      </c>
      <c r="AL114" s="1">
        <f t="shared" si="106"/>
        <v>7.7</v>
      </c>
      <c r="AM114" s="1">
        <f t="shared" si="127"/>
        <v>0.56999999999999995</v>
      </c>
      <c r="AN114" s="1">
        <f t="shared" si="107"/>
        <v>0.06</v>
      </c>
      <c r="AO114" s="1">
        <f t="shared" si="108"/>
        <v>0.74</v>
      </c>
      <c r="AP114" s="1">
        <f t="shared" si="109"/>
        <v>1.04</v>
      </c>
      <c r="AQ114" s="1">
        <f t="shared" si="110"/>
        <v>5.0199999999999996</v>
      </c>
      <c r="AR114" s="1">
        <f t="shared" si="128"/>
        <v>0.35</v>
      </c>
      <c r="AS114" s="1">
        <f t="shared" si="111"/>
        <v>0.03</v>
      </c>
      <c r="AT114" s="1">
        <f t="shared" si="112"/>
        <v>0.47</v>
      </c>
      <c r="AU114" s="1">
        <f t="shared" si="113"/>
        <v>0.56000000000000005</v>
      </c>
      <c r="AV114" s="1">
        <f t="shared" si="114"/>
        <v>3.27</v>
      </c>
      <c r="AW114" s="1">
        <f t="shared" si="129"/>
        <v>0.21</v>
      </c>
      <c r="AX114" s="1">
        <f t="shared" si="115"/>
        <v>0.02</v>
      </c>
      <c r="AY114" s="1">
        <f t="shared" si="116"/>
        <v>0.3</v>
      </c>
      <c r="AZ114" s="1">
        <f t="shared" si="117"/>
        <v>0.3</v>
      </c>
      <c r="BA114" s="1">
        <f t="shared" si="118"/>
        <v>2.13</v>
      </c>
      <c r="BB114" s="1">
        <f t="shared" si="130"/>
        <v>0.13</v>
      </c>
      <c r="BD114" s="1">
        <f t="shared" si="160"/>
        <v>3400.94</v>
      </c>
      <c r="BE114" s="1">
        <f t="shared" si="161"/>
        <v>5973.67</v>
      </c>
      <c r="BF114" s="1">
        <f t="shared" si="131"/>
        <v>39.58</v>
      </c>
      <c r="BG114" s="1">
        <f t="shared" si="132"/>
        <v>37.65</v>
      </c>
      <c r="BH114" s="1">
        <f t="shared" si="162"/>
        <v>1.72</v>
      </c>
      <c r="BI114" s="1">
        <f t="shared" si="133"/>
        <v>2.23</v>
      </c>
      <c r="BJ114" s="1">
        <f t="shared" si="134"/>
        <v>84.19</v>
      </c>
      <c r="BK114" s="1">
        <f t="shared" si="135"/>
        <v>63.13</v>
      </c>
      <c r="BL114" s="1">
        <f t="shared" si="136"/>
        <v>133.84</v>
      </c>
      <c r="BM114" s="1">
        <f t="shared" si="137"/>
        <v>102.65</v>
      </c>
      <c r="BN114" s="1">
        <f t="shared" si="138"/>
        <v>198.24</v>
      </c>
      <c r="BO114" s="1">
        <f t="shared" si="139"/>
        <v>162.88</v>
      </c>
      <c r="BP114" s="1">
        <f t="shared" si="140"/>
        <v>282.45999999999998</v>
      </c>
      <c r="BQ114" s="1">
        <f t="shared" si="141"/>
        <v>250.64</v>
      </c>
      <c r="BR114" s="1">
        <f t="shared" si="142"/>
        <v>355.52</v>
      </c>
      <c r="BS114" s="1">
        <f t="shared" si="143"/>
        <v>364.8</v>
      </c>
      <c r="BU114" s="1">
        <f t="shared" si="144"/>
        <v>1.68</v>
      </c>
      <c r="BV114" s="1">
        <f t="shared" si="145"/>
        <v>2.73</v>
      </c>
      <c r="BW114" s="1">
        <f t="shared" si="146"/>
        <v>4.33</v>
      </c>
      <c r="BX114" s="1">
        <f t="shared" si="147"/>
        <v>6.66</v>
      </c>
      <c r="BY114" s="1">
        <f t="shared" si="148"/>
        <v>9.69</v>
      </c>
      <c r="CA114" s="1">
        <f t="shared" si="149"/>
        <v>1.06</v>
      </c>
      <c r="CB114" s="1">
        <f t="shared" si="150"/>
        <v>1.72</v>
      </c>
      <c r="CC114" s="1">
        <f t="shared" si="151"/>
        <v>2.73</v>
      </c>
      <c r="CD114" s="1">
        <f t="shared" si="163"/>
        <v>4.2</v>
      </c>
      <c r="CE114" s="1">
        <f t="shared" si="152"/>
        <v>6.11</v>
      </c>
      <c r="CG114" s="1">
        <f t="shared" si="153"/>
        <v>28.31</v>
      </c>
      <c r="CH114" s="1">
        <f t="shared" si="154"/>
        <v>46.03</v>
      </c>
      <c r="CI114" s="1">
        <f t="shared" si="155"/>
        <v>73.040000000000006</v>
      </c>
      <c r="CJ114" s="1">
        <f t="shared" si="156"/>
        <v>112.39</v>
      </c>
      <c r="CK114" s="1">
        <f t="shared" si="157"/>
        <v>163.59</v>
      </c>
    </row>
    <row r="115" spans="1:89">
      <c r="A115" s="32">
        <v>1.47</v>
      </c>
      <c r="B115" s="2">
        <f t="shared" si="119"/>
        <v>1195</v>
      </c>
      <c r="C115" s="3">
        <v>10.4</v>
      </c>
      <c r="D115" s="1">
        <f t="shared" ref="D115:D133" si="173">$D$5+$D$7*$C115</f>
        <v>59.6</v>
      </c>
      <c r="E115" s="1">
        <f t="shared" ref="E115:E133" si="174">$E$5+$E$7*$C115</f>
        <v>22.7</v>
      </c>
      <c r="F115" s="1">
        <f t="shared" ref="F115:F133" si="175">$F$5+$F$7*$C115</f>
        <v>6.55</v>
      </c>
      <c r="G115" s="1">
        <f t="shared" ref="G115:G133" si="176">$G$5+$G$7*$C115</f>
        <v>0.75</v>
      </c>
      <c r="H115" s="3">
        <f t="shared" si="158"/>
        <v>89.6</v>
      </c>
      <c r="J115" s="1">
        <f t="shared" si="120"/>
        <v>66.52</v>
      </c>
      <c r="K115" s="1">
        <f t="shared" si="121"/>
        <v>25.33</v>
      </c>
      <c r="L115" s="1">
        <f t="shared" si="122"/>
        <v>7.31</v>
      </c>
      <c r="M115" s="1">
        <f t="shared" si="123"/>
        <v>0.84</v>
      </c>
      <c r="N115" s="3">
        <f t="shared" si="164"/>
        <v>100</v>
      </c>
      <c r="O115" s="4">
        <v>0.01</v>
      </c>
      <c r="P115" s="4">
        <f t="shared" si="95"/>
        <v>0.14000000000000001</v>
      </c>
      <c r="Q115" s="4">
        <f t="shared" si="96"/>
        <v>0.21</v>
      </c>
      <c r="R115" s="4">
        <v>0.3</v>
      </c>
      <c r="S115" s="1">
        <f t="shared" si="159"/>
        <v>0.06</v>
      </c>
      <c r="T115" s="4">
        <v>0.12</v>
      </c>
      <c r="U115" s="4">
        <f t="shared" si="97"/>
        <v>0.63</v>
      </c>
      <c r="V115" s="4">
        <f t="shared" si="98"/>
        <v>1.48</v>
      </c>
      <c r="W115" s="4">
        <v>0.06</v>
      </c>
      <c r="X115" s="1">
        <f t="shared" si="124"/>
        <v>0.35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5"/>
        <v>0.11</v>
      </c>
      <c r="AD115" s="1">
        <f t="shared" si="99"/>
        <v>0.2</v>
      </c>
      <c r="AE115" s="1">
        <f t="shared" si="100"/>
        <v>1.83</v>
      </c>
      <c r="AF115" s="1">
        <f t="shared" si="101"/>
        <v>3.56</v>
      </c>
      <c r="AG115" s="1">
        <f t="shared" si="102"/>
        <v>11.82</v>
      </c>
      <c r="AH115" s="1">
        <f t="shared" si="126"/>
        <v>0.96</v>
      </c>
      <c r="AI115" s="1">
        <f t="shared" si="103"/>
        <v>0.11</v>
      </c>
      <c r="AJ115" s="1">
        <f t="shared" si="104"/>
        <v>1.1599999999999999</v>
      </c>
      <c r="AK115" s="1">
        <f t="shared" si="105"/>
        <v>1.93</v>
      </c>
      <c r="AL115" s="1">
        <f t="shared" si="106"/>
        <v>7.7</v>
      </c>
      <c r="AM115" s="1">
        <f t="shared" si="127"/>
        <v>0.56999999999999995</v>
      </c>
      <c r="AN115" s="1">
        <f t="shared" si="107"/>
        <v>0.06</v>
      </c>
      <c r="AO115" s="1">
        <f t="shared" si="108"/>
        <v>0.74</v>
      </c>
      <c r="AP115" s="1">
        <f t="shared" si="109"/>
        <v>1.04</v>
      </c>
      <c r="AQ115" s="1">
        <f t="shared" si="110"/>
        <v>5.0199999999999996</v>
      </c>
      <c r="AR115" s="1">
        <f t="shared" si="128"/>
        <v>0.35</v>
      </c>
      <c r="AS115" s="1">
        <f t="shared" si="111"/>
        <v>0.03</v>
      </c>
      <c r="AT115" s="1">
        <f t="shared" si="112"/>
        <v>0.47</v>
      </c>
      <c r="AU115" s="1">
        <f t="shared" si="113"/>
        <v>0.56000000000000005</v>
      </c>
      <c r="AV115" s="1">
        <f t="shared" si="114"/>
        <v>3.27</v>
      </c>
      <c r="AW115" s="1">
        <f t="shared" si="129"/>
        <v>0.21</v>
      </c>
      <c r="AX115" s="1">
        <f t="shared" si="115"/>
        <v>0.02</v>
      </c>
      <c r="AY115" s="1">
        <f t="shared" si="116"/>
        <v>0.3</v>
      </c>
      <c r="AZ115" s="1">
        <f t="shared" si="117"/>
        <v>0.3</v>
      </c>
      <c r="BA115" s="1">
        <f t="shared" si="118"/>
        <v>2.13</v>
      </c>
      <c r="BB115" s="1">
        <f t="shared" si="130"/>
        <v>0.13</v>
      </c>
      <c r="BD115" s="1">
        <f t="shared" si="160"/>
        <v>3342.51</v>
      </c>
      <c r="BE115" s="1">
        <f t="shared" si="161"/>
        <v>5948.37</v>
      </c>
      <c r="BF115" s="1">
        <f t="shared" si="131"/>
        <v>39.49</v>
      </c>
      <c r="BG115" s="1">
        <f t="shared" si="132"/>
        <v>37.67</v>
      </c>
      <c r="BH115" s="1">
        <f t="shared" si="162"/>
        <v>1.71</v>
      </c>
      <c r="BI115" s="1">
        <f t="shared" si="133"/>
        <v>2.23</v>
      </c>
      <c r="BJ115" s="1">
        <f t="shared" si="134"/>
        <v>84.19</v>
      </c>
      <c r="BK115" s="1">
        <f t="shared" si="135"/>
        <v>63.33</v>
      </c>
      <c r="BL115" s="1">
        <f t="shared" si="136"/>
        <v>133.72999999999999</v>
      </c>
      <c r="BM115" s="1">
        <f t="shared" si="137"/>
        <v>102.95</v>
      </c>
      <c r="BN115" s="1">
        <f t="shared" si="138"/>
        <v>197.83</v>
      </c>
      <c r="BO115" s="1">
        <f t="shared" si="139"/>
        <v>163.22</v>
      </c>
      <c r="BP115" s="1">
        <f t="shared" si="140"/>
        <v>281.27999999999997</v>
      </c>
      <c r="BQ115" s="1">
        <f t="shared" si="141"/>
        <v>250.93</v>
      </c>
      <c r="BR115" s="1">
        <f t="shared" si="142"/>
        <v>352.89</v>
      </c>
      <c r="BS115" s="1">
        <f t="shared" si="143"/>
        <v>364.69</v>
      </c>
      <c r="BU115" s="1">
        <f t="shared" si="144"/>
        <v>1.68</v>
      </c>
      <c r="BV115" s="1">
        <f t="shared" si="145"/>
        <v>2.73</v>
      </c>
      <c r="BW115" s="1">
        <f t="shared" si="146"/>
        <v>4.33</v>
      </c>
      <c r="BX115" s="1">
        <f t="shared" si="147"/>
        <v>6.66</v>
      </c>
      <c r="BY115" s="1">
        <f t="shared" si="148"/>
        <v>9.68</v>
      </c>
      <c r="CA115" s="1">
        <f t="shared" si="149"/>
        <v>1.06</v>
      </c>
      <c r="CB115" s="1">
        <f t="shared" si="150"/>
        <v>1.73</v>
      </c>
      <c r="CC115" s="1">
        <f t="shared" si="151"/>
        <v>2.74</v>
      </c>
      <c r="CD115" s="1">
        <f t="shared" si="163"/>
        <v>4.22</v>
      </c>
      <c r="CE115" s="1">
        <f t="shared" si="152"/>
        <v>6.13</v>
      </c>
      <c r="CG115" s="1">
        <f t="shared" si="153"/>
        <v>28.4</v>
      </c>
      <c r="CH115" s="1">
        <f t="shared" si="154"/>
        <v>46.17</v>
      </c>
      <c r="CI115" s="1">
        <f t="shared" si="155"/>
        <v>73.19</v>
      </c>
      <c r="CJ115" s="1">
        <f t="shared" si="156"/>
        <v>112.52</v>
      </c>
      <c r="CK115" s="1">
        <f t="shared" si="157"/>
        <v>163.54</v>
      </c>
    </row>
    <row r="116" spans="1:89">
      <c r="A116" s="32">
        <v>1.47</v>
      </c>
      <c r="B116" s="2">
        <f t="shared" si="119"/>
        <v>1196</v>
      </c>
      <c r="C116" s="3">
        <v>10.5</v>
      </c>
      <c r="D116" s="1">
        <f t="shared" si="173"/>
        <v>59.63</v>
      </c>
      <c r="E116" s="1">
        <f t="shared" si="174"/>
        <v>22.65</v>
      </c>
      <c r="F116" s="1">
        <f t="shared" si="175"/>
        <v>6.49</v>
      </c>
      <c r="G116" s="1">
        <f t="shared" si="176"/>
        <v>0.74</v>
      </c>
      <c r="H116" s="3">
        <f t="shared" si="158"/>
        <v>89.5</v>
      </c>
      <c r="J116" s="1">
        <f t="shared" si="120"/>
        <v>66.63</v>
      </c>
      <c r="K116" s="1">
        <f t="shared" si="121"/>
        <v>25.31</v>
      </c>
      <c r="L116" s="1">
        <f t="shared" si="122"/>
        <v>7.25</v>
      </c>
      <c r="M116" s="1">
        <f t="shared" si="123"/>
        <v>0.83</v>
      </c>
      <c r="N116" s="3">
        <f t="shared" si="164"/>
        <v>100</v>
      </c>
      <c r="O116" s="4">
        <v>0.01</v>
      </c>
      <c r="P116" s="4">
        <f t="shared" si="95"/>
        <v>0.14000000000000001</v>
      </c>
      <c r="Q116" s="4">
        <f t="shared" si="96"/>
        <v>0.21</v>
      </c>
      <c r="R116" s="4">
        <v>0.3</v>
      </c>
      <c r="S116" s="1">
        <f t="shared" si="159"/>
        <v>0.06</v>
      </c>
      <c r="T116" s="4">
        <v>0.12</v>
      </c>
      <c r="U116" s="4">
        <f t="shared" si="97"/>
        <v>0.63</v>
      </c>
      <c r="V116" s="4">
        <f t="shared" si="98"/>
        <v>1.47</v>
      </c>
      <c r="W116" s="4">
        <v>0.06</v>
      </c>
      <c r="X116" s="1">
        <f t="shared" si="124"/>
        <v>0.35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5"/>
        <v>0.11</v>
      </c>
      <c r="AD116" s="1">
        <f t="shared" si="99"/>
        <v>0.2</v>
      </c>
      <c r="AE116" s="1">
        <f t="shared" si="100"/>
        <v>1.82</v>
      </c>
      <c r="AF116" s="1">
        <f t="shared" si="101"/>
        <v>3.54</v>
      </c>
      <c r="AG116" s="1">
        <f t="shared" si="102"/>
        <v>11.79</v>
      </c>
      <c r="AH116" s="1">
        <f t="shared" si="126"/>
        <v>0.95</v>
      </c>
      <c r="AI116" s="1">
        <f t="shared" si="103"/>
        <v>0.11</v>
      </c>
      <c r="AJ116" s="1">
        <f t="shared" si="104"/>
        <v>1.1499999999999999</v>
      </c>
      <c r="AK116" s="1">
        <f t="shared" si="105"/>
        <v>1.92</v>
      </c>
      <c r="AL116" s="1">
        <f t="shared" si="106"/>
        <v>7.68</v>
      </c>
      <c r="AM116" s="1">
        <f t="shared" si="127"/>
        <v>0.56999999999999995</v>
      </c>
      <c r="AN116" s="1">
        <f t="shared" si="107"/>
        <v>0.06</v>
      </c>
      <c r="AO116" s="1">
        <f t="shared" si="108"/>
        <v>0.73</v>
      </c>
      <c r="AP116" s="1">
        <f t="shared" si="109"/>
        <v>1.04</v>
      </c>
      <c r="AQ116" s="1">
        <f t="shared" si="110"/>
        <v>5.01</v>
      </c>
      <c r="AR116" s="1">
        <f t="shared" si="128"/>
        <v>0.34</v>
      </c>
      <c r="AS116" s="1">
        <f t="shared" si="111"/>
        <v>0.03</v>
      </c>
      <c r="AT116" s="1">
        <f t="shared" si="112"/>
        <v>0.46</v>
      </c>
      <c r="AU116" s="1">
        <f t="shared" si="113"/>
        <v>0.56000000000000005</v>
      </c>
      <c r="AV116" s="1">
        <f t="shared" si="114"/>
        <v>3.26</v>
      </c>
      <c r="AW116" s="1">
        <f t="shared" si="129"/>
        <v>0.2</v>
      </c>
      <c r="AX116" s="1">
        <f t="shared" si="115"/>
        <v>0.02</v>
      </c>
      <c r="AY116" s="1">
        <f t="shared" si="116"/>
        <v>0.28999999999999998</v>
      </c>
      <c r="AZ116" s="1">
        <f t="shared" si="117"/>
        <v>0.3</v>
      </c>
      <c r="BA116" s="1">
        <f t="shared" si="118"/>
        <v>2.13</v>
      </c>
      <c r="BB116" s="1">
        <f t="shared" si="130"/>
        <v>0.13</v>
      </c>
      <c r="BD116" s="1">
        <f t="shared" si="160"/>
        <v>3285.02</v>
      </c>
      <c r="BE116" s="1">
        <f t="shared" si="161"/>
        <v>5923</v>
      </c>
      <c r="BF116" s="1">
        <f t="shared" si="131"/>
        <v>39.409999999999997</v>
      </c>
      <c r="BG116" s="1">
        <f t="shared" si="132"/>
        <v>37.69</v>
      </c>
      <c r="BH116" s="1">
        <f t="shared" si="162"/>
        <v>1.69</v>
      </c>
      <c r="BI116" s="1">
        <f t="shared" si="133"/>
        <v>2.2200000000000002</v>
      </c>
      <c r="BJ116" s="1">
        <f t="shared" si="134"/>
        <v>85.07</v>
      </c>
      <c r="BK116" s="1">
        <f t="shared" si="135"/>
        <v>63.54</v>
      </c>
      <c r="BL116" s="1">
        <f t="shared" si="136"/>
        <v>133.62</v>
      </c>
      <c r="BM116" s="1">
        <f t="shared" si="137"/>
        <v>103.24</v>
      </c>
      <c r="BN116" s="1">
        <f t="shared" si="138"/>
        <v>203.21</v>
      </c>
      <c r="BO116" s="1">
        <f t="shared" si="139"/>
        <v>163.6</v>
      </c>
      <c r="BP116" s="1">
        <f t="shared" si="140"/>
        <v>294.04000000000002</v>
      </c>
      <c r="BQ116" s="1">
        <f t="shared" si="141"/>
        <v>251.34</v>
      </c>
      <c r="BR116" s="1">
        <f t="shared" si="142"/>
        <v>350.27</v>
      </c>
      <c r="BS116" s="1">
        <f t="shared" si="143"/>
        <v>364.55</v>
      </c>
      <c r="BU116" s="1">
        <f t="shared" si="144"/>
        <v>1.69</v>
      </c>
      <c r="BV116" s="1">
        <f t="shared" si="145"/>
        <v>2.74</v>
      </c>
      <c r="BW116" s="1">
        <f t="shared" si="146"/>
        <v>4.34</v>
      </c>
      <c r="BX116" s="1">
        <f t="shared" si="147"/>
        <v>6.67</v>
      </c>
      <c r="BY116" s="1">
        <f t="shared" si="148"/>
        <v>9.67</v>
      </c>
      <c r="CA116" s="1">
        <f t="shared" si="149"/>
        <v>1.07</v>
      </c>
      <c r="CB116" s="1">
        <f t="shared" si="150"/>
        <v>1.74</v>
      </c>
      <c r="CC116" s="1">
        <f t="shared" si="151"/>
        <v>2.76</v>
      </c>
      <c r="CD116" s="1">
        <f t="shared" si="163"/>
        <v>4.24</v>
      </c>
      <c r="CE116" s="1">
        <f t="shared" si="152"/>
        <v>6.15</v>
      </c>
      <c r="CG116" s="1">
        <f t="shared" si="153"/>
        <v>28.62</v>
      </c>
      <c r="CH116" s="1">
        <f t="shared" si="154"/>
        <v>46.5</v>
      </c>
      <c r="CI116" s="1">
        <f t="shared" si="155"/>
        <v>73.69</v>
      </c>
      <c r="CJ116" s="1">
        <f t="shared" si="156"/>
        <v>113.22</v>
      </c>
      <c r="CK116" s="1">
        <f t="shared" si="157"/>
        <v>164.21</v>
      </c>
    </row>
    <row r="117" spans="1:89">
      <c r="A117" s="32">
        <v>1.47</v>
      </c>
      <c r="B117" s="2">
        <f t="shared" si="119"/>
        <v>1196</v>
      </c>
      <c r="C117" s="3">
        <v>10.6</v>
      </c>
      <c r="D117" s="1">
        <f t="shared" si="173"/>
        <v>59.65</v>
      </c>
      <c r="E117" s="1">
        <f t="shared" si="174"/>
        <v>22.59</v>
      </c>
      <c r="F117" s="1">
        <f t="shared" si="175"/>
        <v>6.43</v>
      </c>
      <c r="G117" s="1">
        <f t="shared" si="176"/>
        <v>0.73</v>
      </c>
      <c r="H117" s="3">
        <f t="shared" si="158"/>
        <v>89.4</v>
      </c>
      <c r="J117" s="1">
        <f t="shared" si="120"/>
        <v>66.72</v>
      </c>
      <c r="K117" s="1">
        <f t="shared" si="121"/>
        <v>25.27</v>
      </c>
      <c r="L117" s="1">
        <f t="shared" si="122"/>
        <v>7.19</v>
      </c>
      <c r="M117" s="1">
        <f t="shared" si="123"/>
        <v>0.82</v>
      </c>
      <c r="N117" s="3">
        <f t="shared" si="164"/>
        <v>100</v>
      </c>
      <c r="O117" s="4">
        <v>0.01</v>
      </c>
      <c r="P117" s="4">
        <f t="shared" si="95"/>
        <v>0.14000000000000001</v>
      </c>
      <c r="Q117" s="4">
        <f t="shared" si="96"/>
        <v>0.21</v>
      </c>
      <c r="R117" s="4">
        <v>0.3</v>
      </c>
      <c r="S117" s="1">
        <f t="shared" si="159"/>
        <v>0.06</v>
      </c>
      <c r="T117" s="4">
        <v>0.12</v>
      </c>
      <c r="U117" s="4">
        <f t="shared" si="97"/>
        <v>0.63</v>
      </c>
      <c r="V117" s="4">
        <f t="shared" si="98"/>
        <v>1.47</v>
      </c>
      <c r="W117" s="4">
        <v>0.06</v>
      </c>
      <c r="X117" s="1">
        <f t="shared" si="124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5"/>
        <v>0.11</v>
      </c>
      <c r="AD117" s="1">
        <f t="shared" si="99"/>
        <v>0.2</v>
      </c>
      <c r="AE117" s="1">
        <f t="shared" si="100"/>
        <v>1.82</v>
      </c>
      <c r="AF117" s="1">
        <f t="shared" si="101"/>
        <v>3.54</v>
      </c>
      <c r="AG117" s="1">
        <f t="shared" si="102"/>
        <v>11.79</v>
      </c>
      <c r="AH117" s="1">
        <f t="shared" si="126"/>
        <v>0.94</v>
      </c>
      <c r="AI117" s="1">
        <f t="shared" si="103"/>
        <v>0.11</v>
      </c>
      <c r="AJ117" s="1">
        <f t="shared" si="104"/>
        <v>1.1499999999999999</v>
      </c>
      <c r="AK117" s="1">
        <f t="shared" si="105"/>
        <v>1.92</v>
      </c>
      <c r="AL117" s="1">
        <f t="shared" si="106"/>
        <v>7.68</v>
      </c>
      <c r="AM117" s="1">
        <f t="shared" si="127"/>
        <v>0.56999999999999995</v>
      </c>
      <c r="AN117" s="1">
        <f t="shared" si="107"/>
        <v>0.06</v>
      </c>
      <c r="AO117" s="1">
        <f t="shared" si="108"/>
        <v>0.73</v>
      </c>
      <c r="AP117" s="1">
        <f t="shared" si="109"/>
        <v>1.04</v>
      </c>
      <c r="AQ117" s="1">
        <f t="shared" si="110"/>
        <v>5.01</v>
      </c>
      <c r="AR117" s="1">
        <f t="shared" si="128"/>
        <v>0.34</v>
      </c>
      <c r="AS117" s="1">
        <f t="shared" si="111"/>
        <v>0.03</v>
      </c>
      <c r="AT117" s="1">
        <f t="shared" si="112"/>
        <v>0.46</v>
      </c>
      <c r="AU117" s="1">
        <f t="shared" si="113"/>
        <v>0.56000000000000005</v>
      </c>
      <c r="AV117" s="1">
        <f t="shared" si="114"/>
        <v>3.26</v>
      </c>
      <c r="AW117" s="1">
        <f t="shared" si="129"/>
        <v>0.2</v>
      </c>
      <c r="AX117" s="1">
        <f t="shared" si="115"/>
        <v>0.02</v>
      </c>
      <c r="AY117" s="1">
        <f t="shared" si="116"/>
        <v>0.28999999999999998</v>
      </c>
      <c r="AZ117" s="1">
        <f t="shared" si="117"/>
        <v>0.3</v>
      </c>
      <c r="BA117" s="1">
        <f t="shared" si="118"/>
        <v>2.13</v>
      </c>
      <c r="BB117" s="1">
        <f t="shared" si="130"/>
        <v>0.13</v>
      </c>
      <c r="BD117" s="1">
        <f t="shared" si="160"/>
        <v>3228.47</v>
      </c>
      <c r="BE117" s="1">
        <f t="shared" si="161"/>
        <v>5897.58</v>
      </c>
      <c r="BF117" s="1">
        <f t="shared" si="131"/>
        <v>39.33</v>
      </c>
      <c r="BG117" s="1">
        <f t="shared" si="132"/>
        <v>37.71</v>
      </c>
      <c r="BH117" s="1">
        <f t="shared" si="162"/>
        <v>1.68</v>
      </c>
      <c r="BI117" s="1">
        <f t="shared" si="133"/>
        <v>2.21</v>
      </c>
      <c r="BJ117" s="1">
        <f t="shared" si="134"/>
        <v>85.97</v>
      </c>
      <c r="BK117" s="1">
        <f t="shared" si="135"/>
        <v>63.75</v>
      </c>
      <c r="BL117" s="1">
        <f t="shared" si="136"/>
        <v>133.51</v>
      </c>
      <c r="BM117" s="1">
        <f t="shared" si="137"/>
        <v>103.53</v>
      </c>
      <c r="BN117" s="1">
        <f t="shared" si="138"/>
        <v>202.77</v>
      </c>
      <c r="BO117" s="1">
        <f t="shared" si="139"/>
        <v>163.97</v>
      </c>
      <c r="BP117" s="1">
        <f t="shared" si="140"/>
        <v>292.74</v>
      </c>
      <c r="BQ117" s="1">
        <f t="shared" si="141"/>
        <v>251.73</v>
      </c>
      <c r="BR117" s="1">
        <f t="shared" si="142"/>
        <v>347.67</v>
      </c>
      <c r="BS117" s="1">
        <f t="shared" si="143"/>
        <v>364.39</v>
      </c>
      <c r="BU117" s="1">
        <f t="shared" si="144"/>
        <v>1.69</v>
      </c>
      <c r="BV117" s="1">
        <f t="shared" si="145"/>
        <v>2.75</v>
      </c>
      <c r="BW117" s="1">
        <f t="shared" si="146"/>
        <v>4.3499999999999996</v>
      </c>
      <c r="BX117" s="1">
        <f t="shared" si="147"/>
        <v>6.68</v>
      </c>
      <c r="BY117" s="1">
        <f t="shared" si="148"/>
        <v>9.66</v>
      </c>
      <c r="CA117" s="1">
        <f t="shared" si="149"/>
        <v>1.08</v>
      </c>
      <c r="CB117" s="1">
        <f t="shared" si="150"/>
        <v>1.76</v>
      </c>
      <c r="CC117" s="1">
        <f t="shared" si="151"/>
        <v>2.78</v>
      </c>
      <c r="CD117" s="1">
        <f t="shared" si="163"/>
        <v>4.2699999999999996</v>
      </c>
      <c r="CE117" s="1">
        <f t="shared" si="152"/>
        <v>6.18</v>
      </c>
      <c r="CG117" s="1">
        <f t="shared" si="153"/>
        <v>28.85</v>
      </c>
      <c r="CH117" s="1">
        <f t="shared" si="154"/>
        <v>46.85</v>
      </c>
      <c r="CI117" s="1">
        <f t="shared" si="155"/>
        <v>74.19</v>
      </c>
      <c r="CJ117" s="1">
        <f t="shared" si="156"/>
        <v>113.9</v>
      </c>
      <c r="CK117" s="1">
        <f t="shared" si="157"/>
        <v>164.88</v>
      </c>
    </row>
    <row r="118" spans="1:89">
      <c r="A118" s="32">
        <v>1.47</v>
      </c>
      <c r="B118" s="2">
        <f t="shared" si="119"/>
        <v>1197</v>
      </c>
      <c r="C118" s="3">
        <v>10.7</v>
      </c>
      <c r="D118" s="1">
        <f t="shared" si="173"/>
        <v>59.68</v>
      </c>
      <c r="E118" s="1">
        <f t="shared" si="174"/>
        <v>22.54</v>
      </c>
      <c r="F118" s="1">
        <f t="shared" si="175"/>
        <v>6.37</v>
      </c>
      <c r="G118" s="1">
        <f>$G$5+$G$7*$C118</f>
        <v>0.72</v>
      </c>
      <c r="H118" s="3">
        <f t="shared" si="158"/>
        <v>89.3</v>
      </c>
      <c r="J118" s="1">
        <f t="shared" si="120"/>
        <v>66.83</v>
      </c>
      <c r="K118" s="1">
        <f t="shared" si="121"/>
        <v>25.24</v>
      </c>
      <c r="L118" s="1">
        <f t="shared" si="122"/>
        <v>7.13</v>
      </c>
      <c r="M118" s="1">
        <f t="shared" si="123"/>
        <v>0.81</v>
      </c>
      <c r="N118" s="3">
        <f t="shared" si="164"/>
        <v>100</v>
      </c>
      <c r="O118" s="4">
        <v>0.01</v>
      </c>
      <c r="P118" s="4">
        <f t="shared" si="95"/>
        <v>0.14000000000000001</v>
      </c>
      <c r="Q118" s="4">
        <f t="shared" si="96"/>
        <v>0.21</v>
      </c>
      <c r="R118" s="4">
        <v>0.3</v>
      </c>
      <c r="S118" s="1">
        <f t="shared" si="159"/>
        <v>0.06</v>
      </c>
      <c r="T118" s="4">
        <v>0.12</v>
      </c>
      <c r="U118" s="4">
        <f t="shared" si="97"/>
        <v>0.63</v>
      </c>
      <c r="V118" s="4">
        <f t="shared" si="98"/>
        <v>1.47</v>
      </c>
      <c r="W118" s="4">
        <v>0.06</v>
      </c>
      <c r="X118" s="1">
        <f t="shared" si="124"/>
        <v>0.34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5"/>
        <v>0.11</v>
      </c>
      <c r="AD118" s="1">
        <f t="shared" si="99"/>
        <v>0.2</v>
      </c>
      <c r="AE118" s="1">
        <f t="shared" si="100"/>
        <v>1.81</v>
      </c>
      <c r="AF118" s="1">
        <f t="shared" si="101"/>
        <v>3.52</v>
      </c>
      <c r="AG118" s="1">
        <f t="shared" si="102"/>
        <v>11.76</v>
      </c>
      <c r="AH118" s="1">
        <f t="shared" si="126"/>
        <v>0.94</v>
      </c>
      <c r="AI118" s="1">
        <f t="shared" si="103"/>
        <v>0.11</v>
      </c>
      <c r="AJ118" s="1">
        <f t="shared" si="104"/>
        <v>1.1499999999999999</v>
      </c>
      <c r="AK118" s="1">
        <f t="shared" si="105"/>
        <v>1.9</v>
      </c>
      <c r="AL118" s="1">
        <f t="shared" si="106"/>
        <v>7.66</v>
      </c>
      <c r="AM118" s="1">
        <f t="shared" si="127"/>
        <v>0.56000000000000005</v>
      </c>
      <c r="AN118" s="1">
        <f t="shared" si="107"/>
        <v>0.06</v>
      </c>
      <c r="AO118" s="1">
        <f t="shared" si="108"/>
        <v>0.73</v>
      </c>
      <c r="AP118" s="1">
        <f t="shared" si="109"/>
        <v>1.03</v>
      </c>
      <c r="AQ118" s="1">
        <f t="shared" si="110"/>
        <v>4.99</v>
      </c>
      <c r="AR118" s="1">
        <f t="shared" si="128"/>
        <v>0.34</v>
      </c>
      <c r="AS118" s="1">
        <f t="shared" si="111"/>
        <v>0.03</v>
      </c>
      <c r="AT118" s="1">
        <f t="shared" si="112"/>
        <v>0.46</v>
      </c>
      <c r="AU118" s="1">
        <f t="shared" si="113"/>
        <v>0.56000000000000005</v>
      </c>
      <c r="AV118" s="1">
        <f t="shared" si="114"/>
        <v>3.25</v>
      </c>
      <c r="AW118" s="1">
        <f t="shared" si="129"/>
        <v>0.2</v>
      </c>
      <c r="AX118" s="1">
        <f t="shared" si="115"/>
        <v>0.02</v>
      </c>
      <c r="AY118" s="1">
        <f t="shared" si="116"/>
        <v>0.28999999999999998</v>
      </c>
      <c r="AZ118" s="1">
        <f t="shared" si="117"/>
        <v>0.3</v>
      </c>
      <c r="BA118" s="1">
        <f t="shared" si="118"/>
        <v>2.12</v>
      </c>
      <c r="BB118" s="1">
        <f t="shared" si="130"/>
        <v>0.13</v>
      </c>
      <c r="BD118" s="1">
        <f t="shared" si="160"/>
        <v>3172.82</v>
      </c>
      <c r="BE118" s="1">
        <f t="shared" si="161"/>
        <v>5872.11</v>
      </c>
      <c r="BF118" s="1">
        <f t="shared" si="131"/>
        <v>40.4</v>
      </c>
      <c r="BG118" s="1">
        <f t="shared" si="132"/>
        <v>37.74</v>
      </c>
      <c r="BH118" s="1">
        <f t="shared" si="162"/>
        <v>1.67</v>
      </c>
      <c r="BI118" s="1">
        <f t="shared" si="133"/>
        <v>2.2000000000000002</v>
      </c>
      <c r="BJ118" s="1">
        <f t="shared" si="134"/>
        <v>85.96</v>
      </c>
      <c r="BK118" s="1">
        <f t="shared" si="135"/>
        <v>63.96</v>
      </c>
      <c r="BL118" s="1">
        <f t="shared" si="136"/>
        <v>135.77000000000001</v>
      </c>
      <c r="BM118" s="1">
        <f t="shared" si="137"/>
        <v>103.83</v>
      </c>
      <c r="BN118" s="1">
        <f t="shared" si="138"/>
        <v>202.33</v>
      </c>
      <c r="BO118" s="1">
        <f t="shared" si="139"/>
        <v>164.33</v>
      </c>
      <c r="BP118" s="1">
        <f t="shared" si="140"/>
        <v>291.43</v>
      </c>
      <c r="BQ118" s="1">
        <f t="shared" si="141"/>
        <v>252.1</v>
      </c>
      <c r="BR118" s="1">
        <f t="shared" si="142"/>
        <v>345.09</v>
      </c>
      <c r="BS118" s="1">
        <f t="shared" si="143"/>
        <v>364.21</v>
      </c>
      <c r="BU118" s="1">
        <f t="shared" si="144"/>
        <v>1.69</v>
      </c>
      <c r="BV118" s="1">
        <f t="shared" si="145"/>
        <v>2.75</v>
      </c>
      <c r="BW118" s="1">
        <f t="shared" si="146"/>
        <v>4.3499999999999996</v>
      </c>
      <c r="BX118" s="1">
        <f t="shared" si="147"/>
        <v>6.68</v>
      </c>
      <c r="BY118" s="1">
        <f t="shared" si="148"/>
        <v>9.65</v>
      </c>
      <c r="CA118" s="1">
        <f t="shared" si="149"/>
        <v>1.0900000000000001</v>
      </c>
      <c r="CB118" s="1">
        <f t="shared" si="150"/>
        <v>1.77</v>
      </c>
      <c r="CC118" s="1">
        <f t="shared" si="151"/>
        <v>2.8</v>
      </c>
      <c r="CD118" s="1">
        <f t="shared" si="163"/>
        <v>4.29</v>
      </c>
      <c r="CE118" s="1">
        <f t="shared" si="152"/>
        <v>6.2</v>
      </c>
      <c r="CG118" s="1">
        <f t="shared" si="153"/>
        <v>29.07</v>
      </c>
      <c r="CH118" s="1">
        <f t="shared" si="154"/>
        <v>47.2</v>
      </c>
      <c r="CI118" s="1">
        <f t="shared" si="155"/>
        <v>74.7</v>
      </c>
      <c r="CJ118" s="1">
        <f t="shared" si="156"/>
        <v>114.59</v>
      </c>
      <c r="CK118" s="1">
        <f t="shared" si="157"/>
        <v>165.55</v>
      </c>
    </row>
    <row r="119" spans="1:89">
      <c r="A119" s="32">
        <v>1.47</v>
      </c>
      <c r="B119" s="2">
        <f t="shared" si="119"/>
        <v>1197</v>
      </c>
      <c r="C119" s="3">
        <v>10.8</v>
      </c>
      <c r="D119" s="1">
        <f t="shared" si="173"/>
        <v>59.7</v>
      </c>
      <c r="E119" s="1">
        <f t="shared" si="174"/>
        <v>22.49</v>
      </c>
      <c r="F119" s="1">
        <f t="shared" si="175"/>
        <v>6.3</v>
      </c>
      <c r="G119" s="1">
        <f t="shared" si="176"/>
        <v>0.7</v>
      </c>
      <c r="H119" s="3">
        <f t="shared" si="158"/>
        <v>89.2</v>
      </c>
      <c r="J119" s="1">
        <f t="shared" si="120"/>
        <v>66.930000000000007</v>
      </c>
      <c r="K119" s="1">
        <f t="shared" si="121"/>
        <v>25.21</v>
      </c>
      <c r="L119" s="1">
        <f t="shared" si="122"/>
        <v>7.06</v>
      </c>
      <c r="M119" s="1">
        <f t="shared" si="123"/>
        <v>0.78</v>
      </c>
      <c r="N119" s="3">
        <f t="shared" si="164"/>
        <v>100</v>
      </c>
      <c r="O119" s="4">
        <v>0.01</v>
      </c>
      <c r="P119" s="4">
        <f t="shared" si="95"/>
        <v>0.14000000000000001</v>
      </c>
      <c r="Q119" s="4">
        <f t="shared" si="96"/>
        <v>0.21</v>
      </c>
      <c r="R119" s="4">
        <v>0.3</v>
      </c>
      <c r="S119" s="1">
        <f t="shared" si="159"/>
        <v>0.06</v>
      </c>
      <c r="T119" s="4">
        <v>0.12</v>
      </c>
      <c r="U119" s="4">
        <f t="shared" si="97"/>
        <v>0.63</v>
      </c>
      <c r="V119" s="4">
        <f t="shared" si="98"/>
        <v>1.47</v>
      </c>
      <c r="W119" s="4">
        <v>0.06</v>
      </c>
      <c r="X119" s="1">
        <f t="shared" si="124"/>
        <v>0.34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5"/>
        <v>0.11</v>
      </c>
      <c r="AD119" s="1">
        <f t="shared" si="99"/>
        <v>0.2</v>
      </c>
      <c r="AE119" s="1">
        <f t="shared" si="100"/>
        <v>1.81</v>
      </c>
      <c r="AF119" s="1">
        <f t="shared" si="101"/>
        <v>3.52</v>
      </c>
      <c r="AG119" s="1">
        <f t="shared" si="102"/>
        <v>11.76</v>
      </c>
      <c r="AH119" s="1">
        <f t="shared" si="126"/>
        <v>0.93</v>
      </c>
      <c r="AI119" s="1">
        <f t="shared" si="103"/>
        <v>0.11</v>
      </c>
      <c r="AJ119" s="1">
        <f t="shared" si="104"/>
        <v>1.1499999999999999</v>
      </c>
      <c r="AK119" s="1">
        <f t="shared" si="105"/>
        <v>1.9</v>
      </c>
      <c r="AL119" s="1">
        <f t="shared" si="106"/>
        <v>7.66</v>
      </c>
      <c r="AM119" s="1">
        <f t="shared" si="127"/>
        <v>0.56000000000000005</v>
      </c>
      <c r="AN119" s="1">
        <f t="shared" si="107"/>
        <v>0.06</v>
      </c>
      <c r="AO119" s="1">
        <f t="shared" si="108"/>
        <v>0.73</v>
      </c>
      <c r="AP119" s="1">
        <f t="shared" si="109"/>
        <v>1.03</v>
      </c>
      <c r="AQ119" s="1">
        <f t="shared" si="110"/>
        <v>4.99</v>
      </c>
      <c r="AR119" s="1">
        <f t="shared" si="128"/>
        <v>0.34</v>
      </c>
      <c r="AS119" s="1">
        <f t="shared" si="111"/>
        <v>0.03</v>
      </c>
      <c r="AT119" s="1">
        <f t="shared" si="112"/>
        <v>0.46</v>
      </c>
      <c r="AU119" s="1">
        <f t="shared" si="113"/>
        <v>0.56000000000000005</v>
      </c>
      <c r="AV119" s="1">
        <f t="shared" si="114"/>
        <v>3.25</v>
      </c>
      <c r="AW119" s="1">
        <f t="shared" si="129"/>
        <v>0.2</v>
      </c>
      <c r="AX119" s="1">
        <f t="shared" si="115"/>
        <v>0.02</v>
      </c>
      <c r="AY119" s="1">
        <f t="shared" si="116"/>
        <v>0.28999999999999998</v>
      </c>
      <c r="AZ119" s="1">
        <f t="shared" si="117"/>
        <v>0.3</v>
      </c>
      <c r="BA119" s="1">
        <f t="shared" si="118"/>
        <v>2.12</v>
      </c>
      <c r="BB119" s="1">
        <f t="shared" si="130"/>
        <v>0.12</v>
      </c>
      <c r="BD119" s="1">
        <f t="shared" si="160"/>
        <v>3118.08</v>
      </c>
      <c r="BE119" s="1">
        <f t="shared" si="161"/>
        <v>5846.61</v>
      </c>
      <c r="BF119" s="1">
        <f t="shared" si="131"/>
        <v>40.31</v>
      </c>
      <c r="BG119" s="1">
        <f t="shared" si="132"/>
        <v>37.76</v>
      </c>
      <c r="BH119" s="1">
        <f t="shared" si="162"/>
        <v>1.66</v>
      </c>
      <c r="BI119" s="1">
        <f t="shared" si="133"/>
        <v>2.2000000000000002</v>
      </c>
      <c r="BJ119" s="1">
        <f t="shared" si="134"/>
        <v>86.88</v>
      </c>
      <c r="BK119" s="1">
        <f t="shared" si="135"/>
        <v>64.17</v>
      </c>
      <c r="BL119" s="1">
        <f t="shared" si="136"/>
        <v>135.65</v>
      </c>
      <c r="BM119" s="1">
        <f t="shared" si="137"/>
        <v>104.12</v>
      </c>
      <c r="BN119" s="1">
        <f t="shared" si="138"/>
        <v>201.89</v>
      </c>
      <c r="BO119" s="1">
        <f t="shared" si="139"/>
        <v>164.68</v>
      </c>
      <c r="BP119" s="1">
        <f t="shared" si="140"/>
        <v>290.13</v>
      </c>
      <c r="BQ119" s="1">
        <f t="shared" si="141"/>
        <v>252.45</v>
      </c>
      <c r="BR119" s="1">
        <f t="shared" si="142"/>
        <v>370.83</v>
      </c>
      <c r="BS119" s="1">
        <f t="shared" si="143"/>
        <v>364.27</v>
      </c>
      <c r="BU119" s="1">
        <f t="shared" si="144"/>
        <v>1.7</v>
      </c>
      <c r="BV119" s="1">
        <f t="shared" si="145"/>
        <v>2.76</v>
      </c>
      <c r="BW119" s="1">
        <f t="shared" si="146"/>
        <v>4.3600000000000003</v>
      </c>
      <c r="BX119" s="1">
        <f t="shared" si="147"/>
        <v>6.69</v>
      </c>
      <c r="BY119" s="1">
        <f t="shared" si="148"/>
        <v>9.65</v>
      </c>
      <c r="CA119" s="1">
        <f t="shared" si="149"/>
        <v>1.1000000000000001</v>
      </c>
      <c r="CB119" s="1">
        <f t="shared" si="150"/>
        <v>1.78</v>
      </c>
      <c r="CC119" s="1">
        <f t="shared" si="151"/>
        <v>2.82</v>
      </c>
      <c r="CD119" s="1">
        <f t="shared" si="163"/>
        <v>4.32</v>
      </c>
      <c r="CE119" s="1">
        <f t="shared" si="152"/>
        <v>6.23</v>
      </c>
      <c r="CG119" s="1">
        <f t="shared" si="153"/>
        <v>29.17</v>
      </c>
      <c r="CH119" s="1">
        <f t="shared" si="154"/>
        <v>47.33</v>
      </c>
      <c r="CI119" s="1">
        <f t="shared" si="155"/>
        <v>74.849999999999994</v>
      </c>
      <c r="CJ119" s="1">
        <f t="shared" si="156"/>
        <v>114.75</v>
      </c>
      <c r="CK119" s="1">
        <f t="shared" si="157"/>
        <v>165.58</v>
      </c>
    </row>
    <row r="120" spans="1:89">
      <c r="A120" s="32">
        <v>1.47</v>
      </c>
      <c r="B120" s="2">
        <f t="shared" si="119"/>
        <v>1197</v>
      </c>
      <c r="C120" s="3">
        <v>10.9</v>
      </c>
      <c r="D120" s="1">
        <f t="shared" si="173"/>
        <v>59.73</v>
      </c>
      <c r="E120" s="1">
        <f t="shared" si="174"/>
        <v>22.44</v>
      </c>
      <c r="F120" s="1">
        <f>$F$5+$F$7*$C120</f>
        <v>6.24</v>
      </c>
      <c r="G120" s="1">
        <f t="shared" si="176"/>
        <v>0.69</v>
      </c>
      <c r="H120" s="3">
        <f t="shared" si="158"/>
        <v>89.1</v>
      </c>
      <c r="J120" s="1">
        <f t="shared" si="120"/>
        <v>67.040000000000006</v>
      </c>
      <c r="K120" s="1">
        <f t="shared" si="121"/>
        <v>25.19</v>
      </c>
      <c r="L120" s="1">
        <f t="shared" si="122"/>
        <v>7</v>
      </c>
      <c r="M120" s="1">
        <f t="shared" si="123"/>
        <v>0.77</v>
      </c>
      <c r="N120" s="3">
        <f t="shared" si="164"/>
        <v>100</v>
      </c>
      <c r="O120" s="4">
        <v>0.01</v>
      </c>
      <c r="P120" s="4">
        <f t="shared" si="95"/>
        <v>0.14000000000000001</v>
      </c>
      <c r="Q120" s="4">
        <f t="shared" si="96"/>
        <v>0.21</v>
      </c>
      <c r="R120" s="4">
        <v>0.3</v>
      </c>
      <c r="S120" s="1">
        <f t="shared" si="159"/>
        <v>0.06</v>
      </c>
      <c r="T120" s="4">
        <v>0.12</v>
      </c>
      <c r="U120" s="4">
        <f t="shared" si="97"/>
        <v>0.63</v>
      </c>
      <c r="V120" s="4">
        <f t="shared" si="98"/>
        <v>1.47</v>
      </c>
      <c r="W120" s="4">
        <v>0.06</v>
      </c>
      <c r="X120" s="1">
        <f t="shared" si="124"/>
        <v>0.34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5"/>
        <v>0.11</v>
      </c>
      <c r="AD120" s="1">
        <f t="shared" si="99"/>
        <v>0.2</v>
      </c>
      <c r="AE120" s="1">
        <f t="shared" si="100"/>
        <v>1.81</v>
      </c>
      <c r="AF120" s="1">
        <f t="shared" si="101"/>
        <v>3.52</v>
      </c>
      <c r="AG120" s="1">
        <f t="shared" si="102"/>
        <v>11.76</v>
      </c>
      <c r="AH120" s="1">
        <f t="shared" si="126"/>
        <v>0.93</v>
      </c>
      <c r="AI120" s="1">
        <f t="shared" si="103"/>
        <v>0.11</v>
      </c>
      <c r="AJ120" s="1">
        <f t="shared" si="104"/>
        <v>1.1499999999999999</v>
      </c>
      <c r="AK120" s="1">
        <f t="shared" si="105"/>
        <v>1.9</v>
      </c>
      <c r="AL120" s="1">
        <f t="shared" si="106"/>
        <v>7.66</v>
      </c>
      <c r="AM120" s="1">
        <f t="shared" si="127"/>
        <v>0.56000000000000005</v>
      </c>
      <c r="AN120" s="1">
        <f t="shared" si="107"/>
        <v>0.06</v>
      </c>
      <c r="AO120" s="1">
        <f t="shared" si="108"/>
        <v>0.73</v>
      </c>
      <c r="AP120" s="1">
        <f t="shared" si="109"/>
        <v>1.03</v>
      </c>
      <c r="AQ120" s="1">
        <f t="shared" si="110"/>
        <v>4.99</v>
      </c>
      <c r="AR120" s="1">
        <f t="shared" si="128"/>
        <v>0.33</v>
      </c>
      <c r="AS120" s="1">
        <f t="shared" si="111"/>
        <v>0.03</v>
      </c>
      <c r="AT120" s="1">
        <f t="shared" si="112"/>
        <v>0.46</v>
      </c>
      <c r="AU120" s="1">
        <f t="shared" si="113"/>
        <v>0.56000000000000005</v>
      </c>
      <c r="AV120" s="1">
        <f t="shared" si="114"/>
        <v>3.25</v>
      </c>
      <c r="AW120" s="1">
        <f t="shared" si="129"/>
        <v>0.2</v>
      </c>
      <c r="AX120" s="1">
        <f t="shared" si="115"/>
        <v>0.02</v>
      </c>
      <c r="AY120" s="1">
        <f t="shared" si="116"/>
        <v>0.28999999999999998</v>
      </c>
      <c r="AZ120" s="1">
        <f t="shared" si="117"/>
        <v>0.3</v>
      </c>
      <c r="BA120" s="1">
        <f t="shared" si="118"/>
        <v>2.12</v>
      </c>
      <c r="BB120" s="1">
        <f t="shared" si="130"/>
        <v>0.12</v>
      </c>
      <c r="BD120" s="1">
        <f t="shared" si="160"/>
        <v>3064.22</v>
      </c>
      <c r="BE120" s="1">
        <f t="shared" si="161"/>
        <v>5821.08</v>
      </c>
      <c r="BF120" s="1">
        <f t="shared" si="131"/>
        <v>40.22</v>
      </c>
      <c r="BG120" s="1">
        <f t="shared" si="132"/>
        <v>37.78</v>
      </c>
      <c r="BH120" s="1">
        <f t="shared" si="162"/>
        <v>1.64</v>
      </c>
      <c r="BI120" s="1">
        <f t="shared" si="133"/>
        <v>2.19</v>
      </c>
      <c r="BJ120" s="1">
        <f t="shared" si="134"/>
        <v>86.87</v>
      </c>
      <c r="BK120" s="1">
        <f t="shared" si="135"/>
        <v>64.38</v>
      </c>
      <c r="BL120" s="1">
        <f t="shared" si="136"/>
        <v>135.53</v>
      </c>
      <c r="BM120" s="1">
        <f t="shared" si="137"/>
        <v>104.41</v>
      </c>
      <c r="BN120" s="1">
        <f t="shared" si="138"/>
        <v>207.54</v>
      </c>
      <c r="BO120" s="1">
        <f t="shared" si="139"/>
        <v>165.07</v>
      </c>
      <c r="BP120" s="1">
        <f t="shared" si="140"/>
        <v>288.83999999999997</v>
      </c>
      <c r="BQ120" s="1">
        <f t="shared" si="141"/>
        <v>252.78</v>
      </c>
      <c r="BR120" s="1">
        <f t="shared" si="142"/>
        <v>367.81</v>
      </c>
      <c r="BS120" s="1">
        <f t="shared" si="143"/>
        <v>364.3</v>
      </c>
      <c r="BU120" s="1">
        <f t="shared" si="144"/>
        <v>1.7</v>
      </c>
      <c r="BV120" s="1">
        <f t="shared" si="145"/>
        <v>2.76</v>
      </c>
      <c r="BW120" s="1">
        <f t="shared" si="146"/>
        <v>4.37</v>
      </c>
      <c r="BX120" s="1">
        <f t="shared" si="147"/>
        <v>6.69</v>
      </c>
      <c r="BY120" s="1">
        <f t="shared" si="148"/>
        <v>9.64</v>
      </c>
      <c r="CA120" s="1">
        <f t="shared" si="149"/>
        <v>1.1100000000000001</v>
      </c>
      <c r="CB120" s="1">
        <f t="shared" si="150"/>
        <v>1.79</v>
      </c>
      <c r="CC120" s="1">
        <f t="shared" si="151"/>
        <v>2.84</v>
      </c>
      <c r="CD120" s="1">
        <f t="shared" si="163"/>
        <v>4.34</v>
      </c>
      <c r="CE120" s="1">
        <f t="shared" si="152"/>
        <v>6.26</v>
      </c>
      <c r="CG120" s="1">
        <f t="shared" si="153"/>
        <v>29.4</v>
      </c>
      <c r="CH120" s="1">
        <f t="shared" si="154"/>
        <v>47.68</v>
      </c>
      <c r="CI120" s="1">
        <f t="shared" si="155"/>
        <v>75.37</v>
      </c>
      <c r="CJ120" s="1">
        <f t="shared" si="156"/>
        <v>115.42</v>
      </c>
      <c r="CK120" s="1">
        <f t="shared" si="157"/>
        <v>166.35</v>
      </c>
    </row>
    <row r="121" spans="1:89">
      <c r="A121" s="32">
        <v>1.47</v>
      </c>
      <c r="B121" s="2">
        <f t="shared" si="119"/>
        <v>1198</v>
      </c>
      <c r="C121" s="3">
        <v>11</v>
      </c>
      <c r="D121" s="1">
        <f t="shared" si="173"/>
        <v>59.75</v>
      </c>
      <c r="E121" s="1">
        <f t="shared" si="174"/>
        <v>22.39</v>
      </c>
      <c r="F121" s="1">
        <f>$F$5+$F$7*$C121</f>
        <v>6.18</v>
      </c>
      <c r="G121" s="1">
        <f t="shared" si="176"/>
        <v>0.68</v>
      </c>
      <c r="H121" s="3">
        <f t="shared" si="158"/>
        <v>89</v>
      </c>
      <c r="J121" s="1">
        <f t="shared" si="120"/>
        <v>67.13</v>
      </c>
      <c r="K121" s="1">
        <f t="shared" si="121"/>
        <v>25.16</v>
      </c>
      <c r="L121" s="1">
        <f t="shared" si="122"/>
        <v>6.94</v>
      </c>
      <c r="M121" s="1">
        <f t="shared" si="123"/>
        <v>0.76</v>
      </c>
      <c r="N121" s="3">
        <f t="shared" si="164"/>
        <v>100</v>
      </c>
      <c r="O121" s="4">
        <v>0.01</v>
      </c>
      <c r="P121" s="4">
        <f t="shared" si="95"/>
        <v>0.14000000000000001</v>
      </c>
      <c r="Q121" s="4">
        <f t="shared" si="96"/>
        <v>0.21</v>
      </c>
      <c r="R121" s="4">
        <v>0.3</v>
      </c>
      <c r="S121" s="1">
        <f t="shared" si="159"/>
        <v>0.06</v>
      </c>
      <c r="T121" s="4">
        <v>0.12</v>
      </c>
      <c r="U121" s="4">
        <f t="shared" si="97"/>
        <v>0.63</v>
      </c>
      <c r="V121" s="4">
        <f t="shared" si="98"/>
        <v>1.47</v>
      </c>
      <c r="W121" s="4">
        <v>0.06</v>
      </c>
      <c r="X121" s="1">
        <f t="shared" si="124"/>
        <v>0.34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5"/>
        <v>0.11</v>
      </c>
      <c r="AD121" s="1">
        <f t="shared" si="99"/>
        <v>0.2</v>
      </c>
      <c r="AE121" s="1">
        <f t="shared" si="100"/>
        <v>1.8</v>
      </c>
      <c r="AF121" s="1">
        <f t="shared" si="101"/>
        <v>3.5</v>
      </c>
      <c r="AG121" s="1">
        <f t="shared" si="102"/>
        <v>11.73</v>
      </c>
      <c r="AH121" s="1">
        <f t="shared" si="126"/>
        <v>0.92</v>
      </c>
      <c r="AI121" s="1">
        <f t="shared" si="103"/>
        <v>0.11</v>
      </c>
      <c r="AJ121" s="1">
        <f t="shared" si="104"/>
        <v>1.1399999999999999</v>
      </c>
      <c r="AK121" s="1">
        <f t="shared" si="105"/>
        <v>1.89</v>
      </c>
      <c r="AL121" s="1">
        <f t="shared" si="106"/>
        <v>7.64</v>
      </c>
      <c r="AM121" s="1">
        <f t="shared" si="127"/>
        <v>0.55000000000000004</v>
      </c>
      <c r="AN121" s="1">
        <f t="shared" si="107"/>
        <v>0.06</v>
      </c>
      <c r="AO121" s="1">
        <f t="shared" si="108"/>
        <v>0.72</v>
      </c>
      <c r="AP121" s="1">
        <f t="shared" si="109"/>
        <v>1.02</v>
      </c>
      <c r="AQ121" s="1">
        <f t="shared" si="110"/>
        <v>4.9800000000000004</v>
      </c>
      <c r="AR121" s="1">
        <f t="shared" si="128"/>
        <v>0.33</v>
      </c>
      <c r="AS121" s="1">
        <f t="shared" si="111"/>
        <v>0.03</v>
      </c>
      <c r="AT121" s="1">
        <f t="shared" si="112"/>
        <v>0.46</v>
      </c>
      <c r="AU121" s="1">
        <f t="shared" si="113"/>
        <v>0.55000000000000004</v>
      </c>
      <c r="AV121" s="1">
        <f t="shared" si="114"/>
        <v>3.25</v>
      </c>
      <c r="AW121" s="1">
        <f t="shared" si="129"/>
        <v>0.2</v>
      </c>
      <c r="AX121" s="1">
        <f t="shared" si="115"/>
        <v>0.02</v>
      </c>
      <c r="AY121" s="1">
        <f t="shared" si="116"/>
        <v>0.28999999999999998</v>
      </c>
      <c r="AZ121" s="1">
        <f t="shared" si="117"/>
        <v>0.3</v>
      </c>
      <c r="BA121" s="1">
        <f t="shared" si="118"/>
        <v>2.12</v>
      </c>
      <c r="BB121" s="1">
        <f t="shared" si="130"/>
        <v>0.12</v>
      </c>
      <c r="BD121" s="1">
        <f t="shared" si="160"/>
        <v>3011.23</v>
      </c>
      <c r="BE121" s="1">
        <f t="shared" si="161"/>
        <v>5795.54</v>
      </c>
      <c r="BF121" s="1">
        <f t="shared" si="131"/>
        <v>40.130000000000003</v>
      </c>
      <c r="BG121" s="1">
        <f t="shared" si="132"/>
        <v>37.799999999999997</v>
      </c>
      <c r="BH121" s="1">
        <f t="shared" si="162"/>
        <v>1.63</v>
      </c>
      <c r="BI121" s="1">
        <f t="shared" si="133"/>
        <v>2.1800000000000002</v>
      </c>
      <c r="BJ121" s="1">
        <f t="shared" si="134"/>
        <v>87.81</v>
      </c>
      <c r="BK121" s="1">
        <f t="shared" si="135"/>
        <v>64.59</v>
      </c>
      <c r="BL121" s="1">
        <f t="shared" si="136"/>
        <v>137.87</v>
      </c>
      <c r="BM121" s="1">
        <f t="shared" si="137"/>
        <v>104.71</v>
      </c>
      <c r="BN121" s="1">
        <f t="shared" si="138"/>
        <v>207.07</v>
      </c>
      <c r="BO121" s="1">
        <f t="shared" si="139"/>
        <v>165.45</v>
      </c>
      <c r="BP121" s="1">
        <f t="shared" si="140"/>
        <v>287.55</v>
      </c>
      <c r="BQ121" s="1">
        <f t="shared" si="141"/>
        <v>253.1</v>
      </c>
      <c r="BR121" s="1">
        <f t="shared" si="142"/>
        <v>364.81</v>
      </c>
      <c r="BS121" s="1">
        <f t="shared" si="143"/>
        <v>364.3</v>
      </c>
      <c r="BU121" s="1">
        <f t="shared" si="144"/>
        <v>1.71</v>
      </c>
      <c r="BV121" s="1">
        <f t="shared" si="145"/>
        <v>2.77</v>
      </c>
      <c r="BW121" s="1">
        <f t="shared" si="146"/>
        <v>4.38</v>
      </c>
      <c r="BX121" s="1">
        <f t="shared" si="147"/>
        <v>6.7</v>
      </c>
      <c r="BY121" s="1">
        <f t="shared" si="148"/>
        <v>9.64</v>
      </c>
      <c r="CA121" s="1">
        <f t="shared" si="149"/>
        <v>1.1100000000000001</v>
      </c>
      <c r="CB121" s="1">
        <f t="shared" si="150"/>
        <v>1.81</v>
      </c>
      <c r="CC121" s="1">
        <f t="shared" si="151"/>
        <v>2.85</v>
      </c>
      <c r="CD121" s="1">
        <f t="shared" si="163"/>
        <v>4.37</v>
      </c>
      <c r="CE121" s="1">
        <f t="shared" si="152"/>
        <v>6.29</v>
      </c>
      <c r="CG121" s="1">
        <f t="shared" si="153"/>
        <v>29.63</v>
      </c>
      <c r="CH121" s="1">
        <f t="shared" si="154"/>
        <v>48.03</v>
      </c>
      <c r="CI121" s="1">
        <f t="shared" si="155"/>
        <v>75.89</v>
      </c>
      <c r="CJ121" s="1">
        <f t="shared" si="156"/>
        <v>116.1</v>
      </c>
      <c r="CK121" s="1">
        <f t="shared" si="157"/>
        <v>167.11</v>
      </c>
    </row>
    <row r="122" spans="1:89">
      <c r="A122" s="32">
        <v>1.47</v>
      </c>
      <c r="B122" s="2">
        <f t="shared" si="119"/>
        <v>1198</v>
      </c>
      <c r="C122" s="3">
        <v>11.1</v>
      </c>
      <c r="D122" s="1">
        <f t="shared" si="173"/>
        <v>59.78</v>
      </c>
      <c r="E122" s="1">
        <f t="shared" si="174"/>
        <v>22.34</v>
      </c>
      <c r="F122" s="1">
        <f t="shared" si="175"/>
        <v>6.12</v>
      </c>
      <c r="G122" s="1">
        <f>$G$5+$G$7*$C122</f>
        <v>0.67</v>
      </c>
      <c r="H122" s="3">
        <f t="shared" si="158"/>
        <v>88.9</v>
      </c>
      <c r="J122" s="1">
        <f t="shared" si="120"/>
        <v>67.239999999999995</v>
      </c>
      <c r="K122" s="1">
        <f t="shared" si="121"/>
        <v>25.13</v>
      </c>
      <c r="L122" s="1">
        <f t="shared" si="122"/>
        <v>6.88</v>
      </c>
      <c r="M122" s="1">
        <f t="shared" si="123"/>
        <v>0.75</v>
      </c>
      <c r="N122" s="3">
        <f t="shared" si="164"/>
        <v>100</v>
      </c>
      <c r="O122" s="4">
        <v>0.01</v>
      </c>
      <c r="P122" s="4">
        <f t="shared" si="95"/>
        <v>0.14000000000000001</v>
      </c>
      <c r="Q122" s="4">
        <f t="shared" si="96"/>
        <v>0.21</v>
      </c>
      <c r="R122" s="4">
        <v>0.3</v>
      </c>
      <c r="S122" s="1">
        <f t="shared" si="159"/>
        <v>0.06</v>
      </c>
      <c r="T122" s="4">
        <v>0.12</v>
      </c>
      <c r="U122" s="4">
        <f t="shared" si="97"/>
        <v>0.63</v>
      </c>
      <c r="V122" s="4">
        <f t="shared" si="98"/>
        <v>1.47</v>
      </c>
      <c r="W122" s="4">
        <v>0.06</v>
      </c>
      <c r="X122" s="1">
        <f t="shared" si="124"/>
        <v>0.34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5"/>
        <v>0.11</v>
      </c>
      <c r="AD122" s="1">
        <f t="shared" si="99"/>
        <v>0.2</v>
      </c>
      <c r="AE122" s="1">
        <f t="shared" si="100"/>
        <v>1.8</v>
      </c>
      <c r="AF122" s="1">
        <f t="shared" si="101"/>
        <v>3.5</v>
      </c>
      <c r="AG122" s="1">
        <f t="shared" si="102"/>
        <v>11.73</v>
      </c>
      <c r="AH122" s="1">
        <f t="shared" si="126"/>
        <v>0.92</v>
      </c>
      <c r="AI122" s="1">
        <f t="shared" si="103"/>
        <v>0.11</v>
      </c>
      <c r="AJ122" s="1">
        <f t="shared" si="104"/>
        <v>1.1399999999999999</v>
      </c>
      <c r="AK122" s="1">
        <f t="shared" si="105"/>
        <v>1.89</v>
      </c>
      <c r="AL122" s="1">
        <f t="shared" si="106"/>
        <v>7.64</v>
      </c>
      <c r="AM122" s="1">
        <f t="shared" si="127"/>
        <v>0.55000000000000004</v>
      </c>
      <c r="AN122" s="1">
        <f t="shared" si="107"/>
        <v>0.06</v>
      </c>
      <c r="AO122" s="1">
        <f t="shared" si="108"/>
        <v>0.72</v>
      </c>
      <c r="AP122" s="1">
        <f t="shared" si="109"/>
        <v>1.02</v>
      </c>
      <c r="AQ122" s="1">
        <f t="shared" si="110"/>
        <v>4.9800000000000004</v>
      </c>
      <c r="AR122" s="1">
        <f t="shared" si="128"/>
        <v>0.33</v>
      </c>
      <c r="AS122" s="1">
        <f t="shared" si="111"/>
        <v>0.03</v>
      </c>
      <c r="AT122" s="1">
        <f t="shared" si="112"/>
        <v>0.46</v>
      </c>
      <c r="AU122" s="1">
        <f t="shared" si="113"/>
        <v>0.55000000000000004</v>
      </c>
      <c r="AV122" s="1">
        <f t="shared" si="114"/>
        <v>3.25</v>
      </c>
      <c r="AW122" s="1">
        <f t="shared" si="129"/>
        <v>0.2</v>
      </c>
      <c r="AX122" s="1">
        <f t="shared" si="115"/>
        <v>0.02</v>
      </c>
      <c r="AY122" s="1">
        <f t="shared" si="116"/>
        <v>0.28999999999999998</v>
      </c>
      <c r="AZ122" s="1">
        <f t="shared" si="117"/>
        <v>0.3</v>
      </c>
      <c r="BA122" s="1">
        <f t="shared" si="118"/>
        <v>2.12</v>
      </c>
      <c r="BB122" s="1">
        <f t="shared" si="130"/>
        <v>0.12</v>
      </c>
      <c r="BD122" s="1">
        <f t="shared" si="160"/>
        <v>2959.08</v>
      </c>
      <c r="BE122" s="1">
        <f t="shared" si="161"/>
        <v>5769.99</v>
      </c>
      <c r="BF122" s="1">
        <f t="shared" si="131"/>
        <v>40.049999999999997</v>
      </c>
      <c r="BG122" s="1">
        <f t="shared" si="132"/>
        <v>37.82</v>
      </c>
      <c r="BH122" s="1">
        <f t="shared" si="162"/>
        <v>1.62</v>
      </c>
      <c r="BI122" s="1">
        <f t="shared" si="133"/>
        <v>2.17</v>
      </c>
      <c r="BJ122" s="1">
        <f t="shared" si="134"/>
        <v>87.8</v>
      </c>
      <c r="BK122" s="1">
        <f t="shared" si="135"/>
        <v>64.8</v>
      </c>
      <c r="BL122" s="1">
        <f t="shared" si="136"/>
        <v>137.75</v>
      </c>
      <c r="BM122" s="1">
        <f t="shared" si="137"/>
        <v>105.01</v>
      </c>
      <c r="BN122" s="1">
        <f t="shared" si="138"/>
        <v>206.6</v>
      </c>
      <c r="BO122" s="1">
        <f t="shared" si="139"/>
        <v>165.82</v>
      </c>
      <c r="BP122" s="1">
        <f t="shared" si="140"/>
        <v>286.27</v>
      </c>
      <c r="BQ122" s="1">
        <f t="shared" si="141"/>
        <v>253.4</v>
      </c>
      <c r="BR122" s="1">
        <f t="shared" si="142"/>
        <v>361.83</v>
      </c>
      <c r="BS122" s="1">
        <f t="shared" si="143"/>
        <v>364.28</v>
      </c>
      <c r="BU122" s="1">
        <f t="shared" si="144"/>
        <v>1.71</v>
      </c>
      <c r="BV122" s="1">
        <f t="shared" si="145"/>
        <v>2.78</v>
      </c>
      <c r="BW122" s="1">
        <f t="shared" si="146"/>
        <v>4.38</v>
      </c>
      <c r="BX122" s="1">
        <f t="shared" si="147"/>
        <v>6.7</v>
      </c>
      <c r="BY122" s="1">
        <f t="shared" si="148"/>
        <v>9.6300000000000008</v>
      </c>
      <c r="CA122" s="1">
        <f t="shared" si="149"/>
        <v>1.1200000000000001</v>
      </c>
      <c r="CB122" s="1">
        <f t="shared" si="150"/>
        <v>1.82</v>
      </c>
      <c r="CC122" s="1">
        <f t="shared" si="151"/>
        <v>2.87</v>
      </c>
      <c r="CD122" s="1">
        <f t="shared" si="163"/>
        <v>4.3899999999999997</v>
      </c>
      <c r="CE122" s="1">
        <f t="shared" si="152"/>
        <v>6.31</v>
      </c>
      <c r="CG122" s="1">
        <f t="shared" si="153"/>
        <v>29.86</v>
      </c>
      <c r="CH122" s="1">
        <f t="shared" si="154"/>
        <v>48.39</v>
      </c>
      <c r="CI122" s="1">
        <f t="shared" si="155"/>
        <v>76.41</v>
      </c>
      <c r="CJ122" s="1">
        <f t="shared" si="156"/>
        <v>116.77</v>
      </c>
      <c r="CK122" s="1">
        <f t="shared" si="157"/>
        <v>167.87</v>
      </c>
    </row>
    <row r="123" spans="1:89">
      <c r="A123" s="32">
        <v>1.47</v>
      </c>
      <c r="B123" s="2">
        <f t="shared" si="119"/>
        <v>1199</v>
      </c>
      <c r="C123" s="3">
        <v>11.2</v>
      </c>
      <c r="D123" s="1">
        <f t="shared" si="173"/>
        <v>59.8</v>
      </c>
      <c r="E123" s="1">
        <f t="shared" si="174"/>
        <v>22.29</v>
      </c>
      <c r="F123" s="1">
        <f t="shared" si="175"/>
        <v>6.06</v>
      </c>
      <c r="G123" s="1">
        <f t="shared" si="176"/>
        <v>0.66</v>
      </c>
      <c r="H123" s="3">
        <f t="shared" si="158"/>
        <v>88.8</v>
      </c>
      <c r="J123" s="1">
        <f t="shared" si="120"/>
        <v>67.34</v>
      </c>
      <c r="K123" s="1">
        <f t="shared" si="121"/>
        <v>25.1</v>
      </c>
      <c r="L123" s="1">
        <f t="shared" si="122"/>
        <v>6.82</v>
      </c>
      <c r="M123" s="1">
        <f t="shared" si="123"/>
        <v>0.74</v>
      </c>
      <c r="N123" s="3">
        <f t="shared" si="164"/>
        <v>100</v>
      </c>
      <c r="O123" s="4">
        <v>0.01</v>
      </c>
      <c r="P123" s="4">
        <f t="shared" si="95"/>
        <v>0.14000000000000001</v>
      </c>
      <c r="Q123" s="4">
        <f t="shared" si="96"/>
        <v>0.21</v>
      </c>
      <c r="R123" s="4">
        <v>0.3</v>
      </c>
      <c r="S123" s="1">
        <f t="shared" si="159"/>
        <v>0.06</v>
      </c>
      <c r="T123" s="4">
        <v>0.12</v>
      </c>
      <c r="U123" s="4">
        <f t="shared" si="97"/>
        <v>0.63</v>
      </c>
      <c r="V123" s="4">
        <f t="shared" si="98"/>
        <v>1.46</v>
      </c>
      <c r="W123" s="4">
        <v>0.06</v>
      </c>
      <c r="X123" s="1">
        <f t="shared" si="124"/>
        <v>0.34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5"/>
        <v>0.11</v>
      </c>
      <c r="AD123" s="1">
        <f t="shared" si="99"/>
        <v>0.2</v>
      </c>
      <c r="AE123" s="1">
        <f t="shared" si="100"/>
        <v>1.79</v>
      </c>
      <c r="AF123" s="1">
        <f t="shared" si="101"/>
        <v>3.48</v>
      </c>
      <c r="AG123" s="1">
        <f t="shared" si="102"/>
        <v>11.7</v>
      </c>
      <c r="AH123" s="1">
        <f t="shared" si="126"/>
        <v>0.91</v>
      </c>
      <c r="AI123" s="1">
        <f t="shared" si="103"/>
        <v>0.11</v>
      </c>
      <c r="AJ123" s="1">
        <f t="shared" si="104"/>
        <v>1.1299999999999999</v>
      </c>
      <c r="AK123" s="1">
        <f t="shared" si="105"/>
        <v>1.88</v>
      </c>
      <c r="AL123" s="1">
        <f t="shared" si="106"/>
        <v>7.62</v>
      </c>
      <c r="AM123" s="1">
        <f t="shared" si="127"/>
        <v>0.54</v>
      </c>
      <c r="AN123" s="1">
        <f t="shared" si="107"/>
        <v>0.06</v>
      </c>
      <c r="AO123" s="1">
        <f t="shared" si="108"/>
        <v>0.72</v>
      </c>
      <c r="AP123" s="1">
        <f t="shared" si="109"/>
        <v>1.02</v>
      </c>
      <c r="AQ123" s="1">
        <f t="shared" si="110"/>
        <v>4.97</v>
      </c>
      <c r="AR123" s="1">
        <f t="shared" si="128"/>
        <v>0.33</v>
      </c>
      <c r="AS123" s="1">
        <f t="shared" si="111"/>
        <v>0.03</v>
      </c>
      <c r="AT123" s="1">
        <f t="shared" si="112"/>
        <v>0.45</v>
      </c>
      <c r="AU123" s="1">
        <f t="shared" si="113"/>
        <v>0.55000000000000004</v>
      </c>
      <c r="AV123" s="1">
        <f t="shared" si="114"/>
        <v>3.24</v>
      </c>
      <c r="AW123" s="1">
        <f t="shared" si="129"/>
        <v>0.19</v>
      </c>
      <c r="AX123" s="1">
        <f t="shared" si="115"/>
        <v>0.02</v>
      </c>
      <c r="AY123" s="1">
        <f t="shared" si="116"/>
        <v>0.28999999999999998</v>
      </c>
      <c r="AZ123" s="1">
        <f t="shared" si="117"/>
        <v>0.3</v>
      </c>
      <c r="BA123" s="1">
        <f t="shared" si="118"/>
        <v>2.11</v>
      </c>
      <c r="BB123" s="1">
        <f t="shared" si="130"/>
        <v>0.12</v>
      </c>
      <c r="BD123" s="1">
        <f t="shared" si="160"/>
        <v>2907.78</v>
      </c>
      <c r="BE123" s="1">
        <f t="shared" si="161"/>
        <v>5744.43</v>
      </c>
      <c r="BF123" s="1">
        <f t="shared" si="131"/>
        <v>39.96</v>
      </c>
      <c r="BG123" s="1">
        <f t="shared" si="132"/>
        <v>37.840000000000003</v>
      </c>
      <c r="BH123" s="1">
        <f t="shared" si="162"/>
        <v>1.61</v>
      </c>
      <c r="BI123" s="1">
        <f t="shared" si="133"/>
        <v>2.17</v>
      </c>
      <c r="BJ123" s="1">
        <f t="shared" si="134"/>
        <v>88.75</v>
      </c>
      <c r="BK123" s="1">
        <f t="shared" si="135"/>
        <v>65.010000000000005</v>
      </c>
      <c r="BL123" s="1">
        <f t="shared" si="136"/>
        <v>140.16</v>
      </c>
      <c r="BM123" s="1">
        <f t="shared" si="137"/>
        <v>105.32</v>
      </c>
      <c r="BN123" s="1">
        <f t="shared" si="138"/>
        <v>206.13</v>
      </c>
      <c r="BO123" s="1">
        <f t="shared" si="139"/>
        <v>166.18</v>
      </c>
      <c r="BP123" s="1">
        <f t="shared" si="140"/>
        <v>299.89999999999998</v>
      </c>
      <c r="BQ123" s="1">
        <f t="shared" si="141"/>
        <v>253.82</v>
      </c>
      <c r="BR123" s="1">
        <f t="shared" si="142"/>
        <v>358.87</v>
      </c>
      <c r="BS123" s="1">
        <f t="shared" si="143"/>
        <v>364.23</v>
      </c>
      <c r="BU123" s="1">
        <f t="shared" si="144"/>
        <v>1.72</v>
      </c>
      <c r="BV123" s="1">
        <f t="shared" si="145"/>
        <v>2.78</v>
      </c>
      <c r="BW123" s="1">
        <f t="shared" si="146"/>
        <v>4.3899999999999997</v>
      </c>
      <c r="BX123" s="1">
        <f t="shared" si="147"/>
        <v>6.71</v>
      </c>
      <c r="BY123" s="1">
        <f t="shared" si="148"/>
        <v>9.6300000000000008</v>
      </c>
      <c r="CA123" s="1">
        <f t="shared" si="149"/>
        <v>1.1299999999999999</v>
      </c>
      <c r="CB123" s="1">
        <f t="shared" si="150"/>
        <v>1.83</v>
      </c>
      <c r="CC123" s="1">
        <f t="shared" si="151"/>
        <v>2.89</v>
      </c>
      <c r="CD123" s="1">
        <f t="shared" si="163"/>
        <v>4.42</v>
      </c>
      <c r="CE123" s="1">
        <f t="shared" si="152"/>
        <v>6.34</v>
      </c>
      <c r="CG123" s="1">
        <f t="shared" si="153"/>
        <v>29.96</v>
      </c>
      <c r="CH123" s="1">
        <f t="shared" si="154"/>
        <v>48.53</v>
      </c>
      <c r="CI123" s="1">
        <f t="shared" si="155"/>
        <v>76.58</v>
      </c>
      <c r="CJ123" s="1">
        <f t="shared" si="156"/>
        <v>116.97</v>
      </c>
      <c r="CK123" s="1">
        <f t="shared" si="157"/>
        <v>167.85</v>
      </c>
    </row>
    <row r="124" spans="1:89">
      <c r="A124" s="32">
        <v>1.47</v>
      </c>
      <c r="B124" s="2">
        <f t="shared" si="119"/>
        <v>1199</v>
      </c>
      <c r="C124" s="3">
        <v>11.3</v>
      </c>
      <c r="D124" s="1">
        <f t="shared" si="173"/>
        <v>59.83</v>
      </c>
      <c r="E124" s="1">
        <f t="shared" si="174"/>
        <v>22.24</v>
      </c>
      <c r="F124" s="1">
        <f t="shared" si="175"/>
        <v>5.99</v>
      </c>
      <c r="G124" s="1">
        <f t="shared" si="176"/>
        <v>0.64</v>
      </c>
      <c r="H124" s="3">
        <f t="shared" si="158"/>
        <v>88.7</v>
      </c>
      <c r="J124" s="1">
        <f t="shared" si="120"/>
        <v>67.45</v>
      </c>
      <c r="K124" s="1">
        <f t="shared" si="121"/>
        <v>25.07</v>
      </c>
      <c r="L124" s="1">
        <f t="shared" si="122"/>
        <v>6.75</v>
      </c>
      <c r="M124" s="1">
        <f t="shared" si="123"/>
        <v>0.72</v>
      </c>
      <c r="N124" s="3">
        <f t="shared" si="164"/>
        <v>100</v>
      </c>
      <c r="O124" s="4">
        <v>0.01</v>
      </c>
      <c r="P124" s="4">
        <f t="shared" si="95"/>
        <v>0.14000000000000001</v>
      </c>
      <c r="Q124" s="4">
        <f t="shared" si="96"/>
        <v>0.21</v>
      </c>
      <c r="R124" s="4">
        <v>0.3</v>
      </c>
      <c r="S124" s="1">
        <f t="shared" si="159"/>
        <v>0.06</v>
      </c>
      <c r="T124" s="4">
        <v>0.12</v>
      </c>
      <c r="U124" s="4">
        <f t="shared" si="97"/>
        <v>0.63</v>
      </c>
      <c r="V124" s="4">
        <f t="shared" si="98"/>
        <v>1.46</v>
      </c>
      <c r="W124" s="4">
        <v>0.06</v>
      </c>
      <c r="X124" s="1">
        <f t="shared" si="124"/>
        <v>0.34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5"/>
        <v>0.11</v>
      </c>
      <c r="AD124" s="1">
        <f t="shared" si="99"/>
        <v>0.2</v>
      </c>
      <c r="AE124" s="1">
        <f t="shared" si="100"/>
        <v>1.79</v>
      </c>
      <c r="AF124" s="1">
        <f t="shared" si="101"/>
        <v>3.48</v>
      </c>
      <c r="AG124" s="1">
        <f t="shared" si="102"/>
        <v>11.7</v>
      </c>
      <c r="AH124" s="1">
        <f t="shared" si="126"/>
        <v>0.9</v>
      </c>
      <c r="AI124" s="1">
        <f t="shared" si="103"/>
        <v>0.11</v>
      </c>
      <c r="AJ124" s="1">
        <f t="shared" si="104"/>
        <v>1.1299999999999999</v>
      </c>
      <c r="AK124" s="1">
        <f t="shared" si="105"/>
        <v>1.88</v>
      </c>
      <c r="AL124" s="1">
        <f t="shared" si="106"/>
        <v>7.62</v>
      </c>
      <c r="AM124" s="1">
        <f t="shared" si="127"/>
        <v>0.54</v>
      </c>
      <c r="AN124" s="1">
        <f t="shared" si="107"/>
        <v>0.06</v>
      </c>
      <c r="AO124" s="1">
        <f t="shared" si="108"/>
        <v>0.72</v>
      </c>
      <c r="AP124" s="1">
        <f t="shared" si="109"/>
        <v>1.02</v>
      </c>
      <c r="AQ124" s="1">
        <f t="shared" si="110"/>
        <v>4.97</v>
      </c>
      <c r="AR124" s="1">
        <f t="shared" si="128"/>
        <v>0.33</v>
      </c>
      <c r="AS124" s="1">
        <f t="shared" si="111"/>
        <v>0.03</v>
      </c>
      <c r="AT124" s="1">
        <f t="shared" si="112"/>
        <v>0.45</v>
      </c>
      <c r="AU124" s="1">
        <f t="shared" si="113"/>
        <v>0.55000000000000004</v>
      </c>
      <c r="AV124" s="1">
        <f t="shared" si="114"/>
        <v>3.24</v>
      </c>
      <c r="AW124" s="1">
        <f t="shared" si="129"/>
        <v>0.19</v>
      </c>
      <c r="AX124" s="1">
        <f t="shared" si="115"/>
        <v>0.02</v>
      </c>
      <c r="AY124" s="1">
        <f t="shared" si="116"/>
        <v>0.28999999999999998</v>
      </c>
      <c r="AZ124" s="1">
        <f t="shared" si="117"/>
        <v>0.3</v>
      </c>
      <c r="BA124" s="1">
        <f t="shared" si="118"/>
        <v>2.11</v>
      </c>
      <c r="BB124" s="1">
        <f t="shared" si="130"/>
        <v>0.12</v>
      </c>
      <c r="BD124" s="1">
        <f t="shared" si="160"/>
        <v>2857.33</v>
      </c>
      <c r="BE124" s="1">
        <f t="shared" si="161"/>
        <v>5718.88</v>
      </c>
      <c r="BF124" s="1">
        <f t="shared" si="131"/>
        <v>39.869999999999997</v>
      </c>
      <c r="BG124" s="1">
        <f t="shared" si="132"/>
        <v>37.86</v>
      </c>
      <c r="BH124" s="1">
        <f t="shared" si="162"/>
        <v>1.59</v>
      </c>
      <c r="BI124" s="1">
        <f t="shared" si="133"/>
        <v>2.16</v>
      </c>
      <c r="BJ124" s="1">
        <f t="shared" si="134"/>
        <v>89.73</v>
      </c>
      <c r="BK124" s="1">
        <f t="shared" si="135"/>
        <v>65.23</v>
      </c>
      <c r="BL124" s="1">
        <f t="shared" si="136"/>
        <v>140.03</v>
      </c>
      <c r="BM124" s="1">
        <f t="shared" si="137"/>
        <v>105.63</v>
      </c>
      <c r="BN124" s="1">
        <f t="shared" si="138"/>
        <v>205.66</v>
      </c>
      <c r="BO124" s="1">
        <f t="shared" si="139"/>
        <v>166.53</v>
      </c>
      <c r="BP124" s="1">
        <f t="shared" si="140"/>
        <v>298.47000000000003</v>
      </c>
      <c r="BQ124" s="1">
        <f t="shared" si="141"/>
        <v>254.22</v>
      </c>
      <c r="BR124" s="1">
        <f t="shared" si="142"/>
        <v>355.93</v>
      </c>
      <c r="BS124" s="1">
        <f t="shared" si="143"/>
        <v>364.16</v>
      </c>
      <c r="BU124" s="1">
        <f t="shared" si="144"/>
        <v>1.72</v>
      </c>
      <c r="BV124" s="1">
        <f t="shared" si="145"/>
        <v>2.79</v>
      </c>
      <c r="BW124" s="1">
        <f t="shared" si="146"/>
        <v>4.4000000000000004</v>
      </c>
      <c r="BX124" s="1">
        <f t="shared" si="147"/>
        <v>6.71</v>
      </c>
      <c r="BY124" s="1">
        <f t="shared" si="148"/>
        <v>9.6199999999999992</v>
      </c>
      <c r="CA124" s="1">
        <f t="shared" si="149"/>
        <v>1.1399999999999999</v>
      </c>
      <c r="CB124" s="1">
        <f t="shared" si="150"/>
        <v>1.85</v>
      </c>
      <c r="CC124" s="1">
        <f t="shared" si="151"/>
        <v>2.91</v>
      </c>
      <c r="CD124" s="1">
        <f t="shared" si="163"/>
        <v>4.45</v>
      </c>
      <c r="CE124" s="1">
        <f t="shared" si="152"/>
        <v>6.37</v>
      </c>
      <c r="CG124" s="1">
        <f t="shared" si="153"/>
        <v>30.2</v>
      </c>
      <c r="CH124" s="1">
        <f t="shared" si="154"/>
        <v>48.9</v>
      </c>
      <c r="CI124" s="1">
        <f t="shared" si="155"/>
        <v>77.099999999999994</v>
      </c>
      <c r="CJ124" s="1">
        <f t="shared" si="156"/>
        <v>117.69</v>
      </c>
      <c r="CK124" s="1">
        <f t="shared" si="157"/>
        <v>168.59</v>
      </c>
    </row>
    <row r="125" spans="1:89">
      <c r="A125" s="32">
        <v>1.47</v>
      </c>
      <c r="B125" s="2">
        <f t="shared" si="119"/>
        <v>1200</v>
      </c>
      <c r="C125" s="3">
        <v>11.4</v>
      </c>
      <c r="D125" s="1">
        <f t="shared" si="173"/>
        <v>59.85</v>
      </c>
      <c r="E125" s="1">
        <f t="shared" si="174"/>
        <v>22.19</v>
      </c>
      <c r="F125" s="1">
        <f t="shared" si="175"/>
        <v>5.93</v>
      </c>
      <c r="G125" s="1">
        <f t="shared" si="176"/>
        <v>0.63</v>
      </c>
      <c r="H125" s="3">
        <f t="shared" si="158"/>
        <v>88.6</v>
      </c>
      <c r="J125" s="1">
        <f t="shared" si="120"/>
        <v>67.55</v>
      </c>
      <c r="K125" s="1">
        <f t="shared" si="121"/>
        <v>25.05</v>
      </c>
      <c r="L125" s="1">
        <f t="shared" si="122"/>
        <v>6.69</v>
      </c>
      <c r="M125" s="1">
        <f t="shared" si="123"/>
        <v>0.71</v>
      </c>
      <c r="N125" s="3">
        <f t="shared" si="164"/>
        <v>100</v>
      </c>
      <c r="O125" s="4">
        <v>0.01</v>
      </c>
      <c r="P125" s="4">
        <f t="shared" si="95"/>
        <v>0.14000000000000001</v>
      </c>
      <c r="Q125" s="4">
        <f t="shared" si="96"/>
        <v>0.21</v>
      </c>
      <c r="R125" s="4">
        <v>0.3</v>
      </c>
      <c r="S125" s="1">
        <f t="shared" si="159"/>
        <v>0.06</v>
      </c>
      <c r="T125" s="4">
        <v>0.12</v>
      </c>
      <c r="U125" s="4">
        <f t="shared" si="97"/>
        <v>0.63</v>
      </c>
      <c r="V125" s="4">
        <f t="shared" si="98"/>
        <v>1.46</v>
      </c>
      <c r="W125" s="4">
        <v>0.06</v>
      </c>
      <c r="X125" s="1">
        <f t="shared" si="124"/>
        <v>0.34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5"/>
        <v>0.11</v>
      </c>
      <c r="AD125" s="1">
        <f t="shared" si="99"/>
        <v>0.2</v>
      </c>
      <c r="AE125" s="1">
        <f t="shared" si="100"/>
        <v>1.78</v>
      </c>
      <c r="AF125" s="1">
        <f t="shared" si="101"/>
        <v>3.46</v>
      </c>
      <c r="AG125" s="1">
        <f t="shared" si="102"/>
        <v>11.67</v>
      </c>
      <c r="AH125" s="1">
        <f t="shared" si="126"/>
        <v>0.9</v>
      </c>
      <c r="AI125" s="1">
        <f t="shared" si="103"/>
        <v>0.11</v>
      </c>
      <c r="AJ125" s="1">
        <f t="shared" si="104"/>
        <v>1.1299999999999999</v>
      </c>
      <c r="AK125" s="1">
        <f t="shared" si="105"/>
        <v>1.87</v>
      </c>
      <c r="AL125" s="1">
        <f t="shared" si="106"/>
        <v>7.6</v>
      </c>
      <c r="AM125" s="1">
        <f t="shared" si="127"/>
        <v>0.54</v>
      </c>
      <c r="AN125" s="1">
        <f t="shared" si="107"/>
        <v>0.06</v>
      </c>
      <c r="AO125" s="1">
        <f t="shared" si="108"/>
        <v>0.71</v>
      </c>
      <c r="AP125" s="1">
        <f t="shared" si="109"/>
        <v>1.01</v>
      </c>
      <c r="AQ125" s="1">
        <f t="shared" si="110"/>
        <v>4.96</v>
      </c>
      <c r="AR125" s="1">
        <f t="shared" si="128"/>
        <v>0.32</v>
      </c>
      <c r="AS125" s="1">
        <f t="shared" si="111"/>
        <v>0.03</v>
      </c>
      <c r="AT125" s="1">
        <f t="shared" si="112"/>
        <v>0.45</v>
      </c>
      <c r="AU125" s="1">
        <f t="shared" si="113"/>
        <v>0.55000000000000004</v>
      </c>
      <c r="AV125" s="1">
        <f t="shared" si="114"/>
        <v>3.23</v>
      </c>
      <c r="AW125" s="1">
        <f t="shared" si="129"/>
        <v>0.19</v>
      </c>
      <c r="AX125" s="1">
        <f t="shared" si="115"/>
        <v>0.02</v>
      </c>
      <c r="AY125" s="1">
        <f t="shared" si="116"/>
        <v>0.28999999999999998</v>
      </c>
      <c r="AZ125" s="1">
        <f t="shared" si="117"/>
        <v>0.3</v>
      </c>
      <c r="BA125" s="1">
        <f t="shared" si="118"/>
        <v>2.1</v>
      </c>
      <c r="BB125" s="1">
        <f t="shared" si="130"/>
        <v>0.12</v>
      </c>
      <c r="BD125" s="1">
        <f t="shared" si="160"/>
        <v>2807.7</v>
      </c>
      <c r="BE125" s="1">
        <f t="shared" si="161"/>
        <v>5693.34</v>
      </c>
      <c r="BF125" s="1">
        <f t="shared" si="131"/>
        <v>39.79</v>
      </c>
      <c r="BG125" s="1">
        <f t="shared" si="132"/>
        <v>37.880000000000003</v>
      </c>
      <c r="BH125" s="1">
        <f t="shared" si="162"/>
        <v>1.59</v>
      </c>
      <c r="BI125" s="1">
        <f t="shared" si="133"/>
        <v>2.16</v>
      </c>
      <c r="BJ125" s="1">
        <f t="shared" si="134"/>
        <v>89.72</v>
      </c>
      <c r="BK125" s="1">
        <f t="shared" si="135"/>
        <v>65.44</v>
      </c>
      <c r="BL125" s="1">
        <f t="shared" si="136"/>
        <v>139.88999999999999</v>
      </c>
      <c r="BM125" s="1">
        <f t="shared" si="137"/>
        <v>105.93</v>
      </c>
      <c r="BN125" s="1">
        <f t="shared" si="138"/>
        <v>211.58</v>
      </c>
      <c r="BO125" s="1">
        <f t="shared" si="139"/>
        <v>166.93</v>
      </c>
      <c r="BP125" s="1">
        <f t="shared" si="140"/>
        <v>297.04000000000002</v>
      </c>
      <c r="BQ125" s="1">
        <f t="shared" si="141"/>
        <v>254.6</v>
      </c>
      <c r="BR125" s="1">
        <f t="shared" si="142"/>
        <v>353.01</v>
      </c>
      <c r="BS125" s="1">
        <f t="shared" si="143"/>
        <v>364.06</v>
      </c>
      <c r="BU125" s="1">
        <f t="shared" si="144"/>
        <v>1.73</v>
      </c>
      <c r="BV125" s="1">
        <f t="shared" si="145"/>
        <v>2.8</v>
      </c>
      <c r="BW125" s="1">
        <f t="shared" si="146"/>
        <v>4.41</v>
      </c>
      <c r="BX125" s="1">
        <f t="shared" si="147"/>
        <v>6.72</v>
      </c>
      <c r="BY125" s="1">
        <f t="shared" si="148"/>
        <v>9.61</v>
      </c>
      <c r="CA125" s="1">
        <f t="shared" si="149"/>
        <v>1.1499999999999999</v>
      </c>
      <c r="CB125" s="1">
        <f t="shared" si="150"/>
        <v>1.86</v>
      </c>
      <c r="CC125" s="1">
        <f t="shared" si="151"/>
        <v>2.93</v>
      </c>
      <c r="CD125" s="1">
        <f t="shared" si="163"/>
        <v>4.47</v>
      </c>
      <c r="CE125" s="1">
        <f t="shared" si="152"/>
        <v>6.39</v>
      </c>
      <c r="CG125" s="1">
        <f t="shared" si="153"/>
        <v>30.3</v>
      </c>
      <c r="CH125" s="1">
        <f t="shared" si="154"/>
        <v>49.04</v>
      </c>
      <c r="CI125" s="1">
        <f t="shared" si="155"/>
        <v>77.28</v>
      </c>
      <c r="CJ125" s="1">
        <f t="shared" si="156"/>
        <v>117.87</v>
      </c>
      <c r="CK125" s="1">
        <f t="shared" si="157"/>
        <v>168.55</v>
      </c>
    </row>
    <row r="126" spans="1:89">
      <c r="A126" s="32">
        <v>1.47</v>
      </c>
      <c r="B126" s="2">
        <f t="shared" si="119"/>
        <v>1200</v>
      </c>
      <c r="C126" s="3">
        <v>11.5</v>
      </c>
      <c r="D126" s="1">
        <f t="shared" si="173"/>
        <v>59.88</v>
      </c>
      <c r="E126" s="1">
        <f t="shared" si="174"/>
        <v>22.14</v>
      </c>
      <c r="F126" s="1">
        <f t="shared" si="175"/>
        <v>5.87</v>
      </c>
      <c r="G126" s="1">
        <f>$G$5+$G$7*$C126</f>
        <v>0.62</v>
      </c>
      <c r="H126" s="3">
        <f t="shared" si="158"/>
        <v>88.5</v>
      </c>
      <c r="J126" s="1">
        <f t="shared" si="120"/>
        <v>67.66</v>
      </c>
      <c r="K126" s="1">
        <f t="shared" si="121"/>
        <v>25.02</v>
      </c>
      <c r="L126" s="1">
        <f t="shared" si="122"/>
        <v>6.63</v>
      </c>
      <c r="M126" s="1">
        <f t="shared" si="123"/>
        <v>0.7</v>
      </c>
      <c r="N126" s="3">
        <f t="shared" si="164"/>
        <v>100</v>
      </c>
      <c r="O126" s="4">
        <v>0.01</v>
      </c>
      <c r="P126" s="4">
        <f t="shared" si="95"/>
        <v>0.14000000000000001</v>
      </c>
      <c r="Q126" s="4">
        <f t="shared" si="96"/>
        <v>0.21</v>
      </c>
      <c r="R126" s="4">
        <v>0.3</v>
      </c>
      <c r="S126" s="1">
        <f t="shared" si="159"/>
        <v>0.06</v>
      </c>
      <c r="T126" s="4">
        <v>0.12</v>
      </c>
      <c r="U126" s="4">
        <f t="shared" si="97"/>
        <v>0.63</v>
      </c>
      <c r="V126" s="4">
        <f t="shared" si="98"/>
        <v>1.46</v>
      </c>
      <c r="W126" s="4">
        <v>0.06</v>
      </c>
      <c r="X126" s="1">
        <f t="shared" si="124"/>
        <v>0.34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5"/>
        <v>0.11</v>
      </c>
      <c r="AD126" s="1">
        <f t="shared" si="99"/>
        <v>0.2</v>
      </c>
      <c r="AE126" s="1">
        <f t="shared" si="100"/>
        <v>1.78</v>
      </c>
      <c r="AF126" s="1">
        <f t="shared" si="101"/>
        <v>3.46</v>
      </c>
      <c r="AG126" s="1">
        <f t="shared" si="102"/>
        <v>11.67</v>
      </c>
      <c r="AH126" s="1">
        <f t="shared" si="126"/>
        <v>0.89</v>
      </c>
      <c r="AI126" s="1">
        <f t="shared" si="103"/>
        <v>0.11</v>
      </c>
      <c r="AJ126" s="1">
        <f t="shared" si="104"/>
        <v>1.1299999999999999</v>
      </c>
      <c r="AK126" s="1">
        <f t="shared" si="105"/>
        <v>1.87</v>
      </c>
      <c r="AL126" s="1">
        <f t="shared" si="106"/>
        <v>7.6</v>
      </c>
      <c r="AM126" s="1">
        <f t="shared" si="127"/>
        <v>0.53</v>
      </c>
      <c r="AN126" s="1">
        <f t="shared" si="107"/>
        <v>0.06</v>
      </c>
      <c r="AO126" s="1">
        <f t="shared" si="108"/>
        <v>0.71</v>
      </c>
      <c r="AP126" s="1">
        <f t="shared" si="109"/>
        <v>1.01</v>
      </c>
      <c r="AQ126" s="1">
        <f t="shared" si="110"/>
        <v>4.96</v>
      </c>
      <c r="AR126" s="1">
        <f t="shared" si="128"/>
        <v>0.32</v>
      </c>
      <c r="AS126" s="1">
        <f t="shared" si="111"/>
        <v>0.03</v>
      </c>
      <c r="AT126" s="1">
        <f t="shared" si="112"/>
        <v>0.45</v>
      </c>
      <c r="AU126" s="1">
        <f t="shared" si="113"/>
        <v>0.55000000000000004</v>
      </c>
      <c r="AV126" s="1">
        <f t="shared" si="114"/>
        <v>3.23</v>
      </c>
      <c r="AW126" s="1">
        <f t="shared" si="129"/>
        <v>0.19</v>
      </c>
      <c r="AX126" s="1">
        <f t="shared" si="115"/>
        <v>0.02</v>
      </c>
      <c r="AY126" s="1">
        <f t="shared" si="116"/>
        <v>0.28999999999999998</v>
      </c>
      <c r="AZ126" s="1">
        <f t="shared" si="117"/>
        <v>0.3</v>
      </c>
      <c r="BA126" s="1">
        <f t="shared" si="118"/>
        <v>2.1</v>
      </c>
      <c r="BB126" s="1">
        <f t="shared" si="130"/>
        <v>0.12</v>
      </c>
      <c r="BD126" s="1">
        <f t="shared" si="160"/>
        <v>2758.87</v>
      </c>
      <c r="BE126" s="1">
        <f t="shared" si="161"/>
        <v>5667.82</v>
      </c>
      <c r="BF126" s="1">
        <f t="shared" si="131"/>
        <v>39.700000000000003</v>
      </c>
      <c r="BG126" s="1">
        <f t="shared" si="132"/>
        <v>37.9</v>
      </c>
      <c r="BH126" s="1">
        <f t="shared" si="162"/>
        <v>1.57</v>
      </c>
      <c r="BI126" s="1">
        <f t="shared" si="133"/>
        <v>2.15</v>
      </c>
      <c r="BJ126" s="1">
        <f t="shared" si="134"/>
        <v>90.71</v>
      </c>
      <c r="BK126" s="1">
        <f t="shared" si="135"/>
        <v>65.66</v>
      </c>
      <c r="BL126" s="1">
        <f t="shared" si="136"/>
        <v>142.38999999999999</v>
      </c>
      <c r="BM126" s="1">
        <f t="shared" si="137"/>
        <v>106.25</v>
      </c>
      <c r="BN126" s="1">
        <f t="shared" si="138"/>
        <v>211.07</v>
      </c>
      <c r="BO126" s="1">
        <f t="shared" si="139"/>
        <v>167.31</v>
      </c>
      <c r="BP126" s="1">
        <f t="shared" si="140"/>
        <v>295.61</v>
      </c>
      <c r="BQ126" s="1">
        <f t="shared" si="141"/>
        <v>254.96</v>
      </c>
      <c r="BR126" s="1">
        <f t="shared" si="142"/>
        <v>350.11</v>
      </c>
      <c r="BS126" s="1">
        <f t="shared" si="143"/>
        <v>363.94</v>
      </c>
      <c r="BU126" s="1">
        <f t="shared" si="144"/>
        <v>1.73</v>
      </c>
      <c r="BV126" s="1">
        <f t="shared" si="145"/>
        <v>2.8</v>
      </c>
      <c r="BW126" s="1">
        <f t="shared" si="146"/>
        <v>4.41</v>
      </c>
      <c r="BX126" s="1">
        <f t="shared" si="147"/>
        <v>6.73</v>
      </c>
      <c r="BY126" s="1">
        <f t="shared" si="148"/>
        <v>9.6</v>
      </c>
      <c r="CA126" s="1">
        <f t="shared" si="149"/>
        <v>1.1599999999999999</v>
      </c>
      <c r="CB126" s="1">
        <f t="shared" si="150"/>
        <v>1.87</v>
      </c>
      <c r="CC126" s="1">
        <f t="shared" si="151"/>
        <v>2.95</v>
      </c>
      <c r="CD126" s="1">
        <f t="shared" si="163"/>
        <v>4.5</v>
      </c>
      <c r="CE126" s="1">
        <f t="shared" si="152"/>
        <v>6.42</v>
      </c>
      <c r="CG126" s="1">
        <f t="shared" si="153"/>
        <v>30.54</v>
      </c>
      <c r="CH126" s="1">
        <f t="shared" si="154"/>
        <v>49.42</v>
      </c>
      <c r="CI126" s="1">
        <f t="shared" si="155"/>
        <v>77.819999999999993</v>
      </c>
      <c r="CJ126" s="1">
        <f t="shared" si="156"/>
        <v>118.59</v>
      </c>
      <c r="CK126" s="1">
        <f t="shared" si="157"/>
        <v>169.27</v>
      </c>
    </row>
    <row r="127" spans="1:89">
      <c r="A127" s="32">
        <v>1.47</v>
      </c>
      <c r="B127" s="2">
        <f t="shared" si="119"/>
        <v>1200</v>
      </c>
      <c r="C127" s="3">
        <v>11.6</v>
      </c>
      <c r="D127" s="1">
        <f t="shared" si="173"/>
        <v>59.9</v>
      </c>
      <c r="E127" s="1">
        <f t="shared" si="174"/>
        <v>22.08</v>
      </c>
      <c r="F127" s="1">
        <f t="shared" si="175"/>
        <v>5.81</v>
      </c>
      <c r="G127" s="1">
        <f t="shared" si="176"/>
        <v>0.61</v>
      </c>
      <c r="H127" s="3">
        <f t="shared" si="158"/>
        <v>88.4</v>
      </c>
      <c r="J127" s="1">
        <f t="shared" si="120"/>
        <v>67.760000000000005</v>
      </c>
      <c r="K127" s="1">
        <f t="shared" si="121"/>
        <v>24.98</v>
      </c>
      <c r="L127" s="1">
        <f t="shared" si="122"/>
        <v>6.57</v>
      </c>
      <c r="M127" s="1">
        <f t="shared" si="123"/>
        <v>0.69</v>
      </c>
      <c r="N127" s="3">
        <f t="shared" si="164"/>
        <v>100</v>
      </c>
      <c r="O127" s="4">
        <v>0.01</v>
      </c>
      <c r="P127" s="4">
        <f t="shared" si="95"/>
        <v>0.14000000000000001</v>
      </c>
      <c r="Q127" s="4">
        <f t="shared" si="96"/>
        <v>0.21</v>
      </c>
      <c r="R127" s="4">
        <v>0.3</v>
      </c>
      <c r="S127" s="1">
        <f t="shared" si="159"/>
        <v>0.06</v>
      </c>
      <c r="T127" s="4">
        <v>0.12</v>
      </c>
      <c r="U127" s="4">
        <f t="shared" si="97"/>
        <v>0.63</v>
      </c>
      <c r="V127" s="4">
        <f t="shared" si="98"/>
        <v>1.46</v>
      </c>
      <c r="W127" s="4">
        <v>0.06</v>
      </c>
      <c r="X127" s="1">
        <f t="shared" si="124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5"/>
        <v>0.11</v>
      </c>
      <c r="AD127" s="1">
        <f t="shared" si="99"/>
        <v>0.2</v>
      </c>
      <c r="AE127" s="1">
        <f t="shared" si="100"/>
        <v>1.78</v>
      </c>
      <c r="AF127" s="1">
        <f t="shared" si="101"/>
        <v>3.46</v>
      </c>
      <c r="AG127" s="1">
        <f t="shared" si="102"/>
        <v>11.67</v>
      </c>
      <c r="AH127" s="1">
        <f t="shared" si="126"/>
        <v>0.89</v>
      </c>
      <c r="AI127" s="1">
        <f t="shared" si="103"/>
        <v>0.11</v>
      </c>
      <c r="AJ127" s="1">
        <f t="shared" si="104"/>
        <v>1.1299999999999999</v>
      </c>
      <c r="AK127" s="1">
        <f t="shared" si="105"/>
        <v>1.87</v>
      </c>
      <c r="AL127" s="1">
        <f t="shared" si="106"/>
        <v>7.6</v>
      </c>
      <c r="AM127" s="1">
        <f t="shared" si="127"/>
        <v>0.53</v>
      </c>
      <c r="AN127" s="1">
        <f t="shared" si="107"/>
        <v>0.06</v>
      </c>
      <c r="AO127" s="1">
        <f t="shared" si="108"/>
        <v>0.71</v>
      </c>
      <c r="AP127" s="1">
        <f t="shared" si="109"/>
        <v>1.01</v>
      </c>
      <c r="AQ127" s="1">
        <f t="shared" si="110"/>
        <v>4.96</v>
      </c>
      <c r="AR127" s="1">
        <f t="shared" si="128"/>
        <v>0.32</v>
      </c>
      <c r="AS127" s="1">
        <f t="shared" si="111"/>
        <v>0.03</v>
      </c>
      <c r="AT127" s="1">
        <f t="shared" si="112"/>
        <v>0.45</v>
      </c>
      <c r="AU127" s="1">
        <f t="shared" si="113"/>
        <v>0.55000000000000004</v>
      </c>
      <c r="AV127" s="1">
        <f t="shared" si="114"/>
        <v>3.23</v>
      </c>
      <c r="AW127" s="1">
        <f t="shared" si="129"/>
        <v>0.19</v>
      </c>
      <c r="AX127" s="1">
        <f t="shared" si="115"/>
        <v>0.02</v>
      </c>
      <c r="AY127" s="1">
        <f t="shared" si="116"/>
        <v>0.28999999999999998</v>
      </c>
      <c r="AZ127" s="1">
        <f t="shared" si="117"/>
        <v>0.3</v>
      </c>
      <c r="BA127" s="1">
        <f t="shared" si="118"/>
        <v>2.1</v>
      </c>
      <c r="BB127" s="1">
        <f t="shared" si="130"/>
        <v>0.12</v>
      </c>
      <c r="BD127" s="1">
        <f t="shared" si="160"/>
        <v>2710.84</v>
      </c>
      <c r="BE127" s="1">
        <f t="shared" si="161"/>
        <v>5642.33</v>
      </c>
      <c r="BF127" s="1">
        <f t="shared" si="131"/>
        <v>39.61</v>
      </c>
      <c r="BG127" s="1">
        <f t="shared" si="132"/>
        <v>37.909999999999997</v>
      </c>
      <c r="BH127" s="1">
        <f t="shared" si="162"/>
        <v>1.56</v>
      </c>
      <c r="BI127" s="1">
        <f t="shared" si="133"/>
        <v>2.14</v>
      </c>
      <c r="BJ127" s="1">
        <f t="shared" si="134"/>
        <v>90.7</v>
      </c>
      <c r="BK127" s="1">
        <f t="shared" si="135"/>
        <v>65.88</v>
      </c>
      <c r="BL127" s="1">
        <f t="shared" si="136"/>
        <v>142.25</v>
      </c>
      <c r="BM127" s="1">
        <f t="shared" si="137"/>
        <v>106.56</v>
      </c>
      <c r="BN127" s="1">
        <f t="shared" si="138"/>
        <v>210.57</v>
      </c>
      <c r="BO127" s="1">
        <f t="shared" si="139"/>
        <v>167.68</v>
      </c>
      <c r="BP127" s="1">
        <f t="shared" si="140"/>
        <v>294.19</v>
      </c>
      <c r="BQ127" s="1">
        <f t="shared" si="141"/>
        <v>255.3</v>
      </c>
      <c r="BR127" s="1">
        <f t="shared" si="142"/>
        <v>347.24</v>
      </c>
      <c r="BS127" s="1">
        <f t="shared" si="143"/>
        <v>363.8</v>
      </c>
      <c r="BU127" s="1">
        <f t="shared" si="144"/>
        <v>1.74</v>
      </c>
      <c r="BV127" s="1">
        <f t="shared" si="145"/>
        <v>2.81</v>
      </c>
      <c r="BW127" s="1">
        <f t="shared" si="146"/>
        <v>4.42</v>
      </c>
      <c r="BX127" s="1">
        <f t="shared" si="147"/>
        <v>6.73</v>
      </c>
      <c r="BY127" s="1">
        <f t="shared" si="148"/>
        <v>9.6</v>
      </c>
      <c r="CA127" s="1">
        <f t="shared" si="149"/>
        <v>1.17</v>
      </c>
      <c r="CB127" s="1">
        <f t="shared" si="150"/>
        <v>1.89</v>
      </c>
      <c r="CC127" s="1">
        <f t="shared" si="151"/>
        <v>2.97</v>
      </c>
      <c r="CD127" s="1">
        <f t="shared" si="163"/>
        <v>4.5199999999999996</v>
      </c>
      <c r="CE127" s="1">
        <f t="shared" si="152"/>
        <v>6.45</v>
      </c>
      <c r="CG127" s="1">
        <f t="shared" si="153"/>
        <v>30.79</v>
      </c>
      <c r="CH127" s="1">
        <f t="shared" si="154"/>
        <v>49.79</v>
      </c>
      <c r="CI127" s="1">
        <f t="shared" si="155"/>
        <v>78.36</v>
      </c>
      <c r="CJ127" s="1">
        <f t="shared" si="156"/>
        <v>119.3</v>
      </c>
      <c r="CK127" s="1">
        <f t="shared" si="157"/>
        <v>170</v>
      </c>
    </row>
    <row r="128" spans="1:89">
      <c r="A128" s="32">
        <v>1.47</v>
      </c>
      <c r="B128" s="2">
        <f t="shared" si="119"/>
        <v>1201</v>
      </c>
      <c r="C128" s="3">
        <v>11.7</v>
      </c>
      <c r="D128" s="1">
        <f t="shared" si="173"/>
        <v>59.93</v>
      </c>
      <c r="E128" s="1">
        <f t="shared" si="174"/>
        <v>22.03</v>
      </c>
      <c r="F128" s="1">
        <f t="shared" si="175"/>
        <v>5.75</v>
      </c>
      <c r="G128" s="1">
        <f t="shared" si="176"/>
        <v>0.6</v>
      </c>
      <c r="H128" s="3">
        <f t="shared" si="158"/>
        <v>88.3</v>
      </c>
      <c r="J128" s="1">
        <f t="shared" si="120"/>
        <v>67.87</v>
      </c>
      <c r="K128" s="1">
        <f t="shared" si="121"/>
        <v>24.95</v>
      </c>
      <c r="L128" s="1">
        <f t="shared" si="122"/>
        <v>6.51</v>
      </c>
      <c r="M128" s="1">
        <f t="shared" si="123"/>
        <v>0.68</v>
      </c>
      <c r="N128" s="3">
        <f t="shared" si="164"/>
        <v>100</v>
      </c>
      <c r="O128" s="4">
        <v>0.01</v>
      </c>
      <c r="P128" s="4">
        <f t="shared" si="95"/>
        <v>0.14000000000000001</v>
      </c>
      <c r="Q128" s="4">
        <f t="shared" si="96"/>
        <v>0.21</v>
      </c>
      <c r="R128" s="4">
        <v>0.3</v>
      </c>
      <c r="S128" s="1">
        <f t="shared" si="159"/>
        <v>0.06</v>
      </c>
      <c r="T128" s="4">
        <v>0.12</v>
      </c>
      <c r="U128" s="4">
        <f t="shared" si="97"/>
        <v>0.63</v>
      </c>
      <c r="V128" s="4">
        <f t="shared" si="98"/>
        <v>1.46</v>
      </c>
      <c r="W128" s="4">
        <v>0.06</v>
      </c>
      <c r="X128" s="1">
        <f t="shared" si="124"/>
        <v>0.33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5"/>
        <v>0.1</v>
      </c>
      <c r="AD128" s="1">
        <f t="shared" si="99"/>
        <v>0.2</v>
      </c>
      <c r="AE128" s="1">
        <f t="shared" si="100"/>
        <v>1.76</v>
      </c>
      <c r="AF128" s="1">
        <f t="shared" si="101"/>
        <v>3.44</v>
      </c>
      <c r="AG128" s="1">
        <f t="shared" si="102"/>
        <v>11.64</v>
      </c>
      <c r="AH128" s="1">
        <f t="shared" si="126"/>
        <v>0.88</v>
      </c>
      <c r="AI128" s="1">
        <f t="shared" si="103"/>
        <v>0.11</v>
      </c>
      <c r="AJ128" s="1">
        <f t="shared" si="104"/>
        <v>1.1200000000000001</v>
      </c>
      <c r="AK128" s="1">
        <f t="shared" si="105"/>
        <v>1.86</v>
      </c>
      <c r="AL128" s="1">
        <f t="shared" si="106"/>
        <v>7.58</v>
      </c>
      <c r="AM128" s="1">
        <f t="shared" si="127"/>
        <v>0.53</v>
      </c>
      <c r="AN128" s="1">
        <f t="shared" si="107"/>
        <v>0.06</v>
      </c>
      <c r="AO128" s="1">
        <f t="shared" si="108"/>
        <v>0.71</v>
      </c>
      <c r="AP128" s="1">
        <f t="shared" si="109"/>
        <v>1.01</v>
      </c>
      <c r="AQ128" s="1">
        <f t="shared" si="110"/>
        <v>4.9400000000000004</v>
      </c>
      <c r="AR128" s="1">
        <f t="shared" si="128"/>
        <v>0.32</v>
      </c>
      <c r="AS128" s="1">
        <f t="shared" si="111"/>
        <v>0.03</v>
      </c>
      <c r="AT128" s="1">
        <f t="shared" si="112"/>
        <v>0.45</v>
      </c>
      <c r="AU128" s="1">
        <f t="shared" si="113"/>
        <v>0.54</v>
      </c>
      <c r="AV128" s="1">
        <f t="shared" si="114"/>
        <v>3.22</v>
      </c>
      <c r="AW128" s="1">
        <f t="shared" si="129"/>
        <v>0.19</v>
      </c>
      <c r="AX128" s="1">
        <f t="shared" si="115"/>
        <v>0.02</v>
      </c>
      <c r="AY128" s="1">
        <f t="shared" si="116"/>
        <v>0.28000000000000003</v>
      </c>
      <c r="AZ128" s="1">
        <f t="shared" si="117"/>
        <v>0.28999999999999998</v>
      </c>
      <c r="BA128" s="1">
        <f t="shared" si="118"/>
        <v>2.1</v>
      </c>
      <c r="BB128" s="1">
        <f t="shared" si="130"/>
        <v>0.12</v>
      </c>
      <c r="BD128" s="1">
        <f t="shared" si="160"/>
        <v>2663.58</v>
      </c>
      <c r="BE128" s="1">
        <f t="shared" si="161"/>
        <v>5616.87</v>
      </c>
      <c r="BF128" s="1">
        <f t="shared" si="131"/>
        <v>40.72</v>
      </c>
      <c r="BG128" s="1">
        <f t="shared" si="132"/>
        <v>37.93</v>
      </c>
      <c r="BH128" s="1">
        <f t="shared" si="162"/>
        <v>1.7</v>
      </c>
      <c r="BI128" s="1">
        <f t="shared" si="133"/>
        <v>2.14</v>
      </c>
      <c r="BJ128" s="1">
        <f t="shared" si="134"/>
        <v>91.72</v>
      </c>
      <c r="BK128" s="1">
        <f t="shared" si="135"/>
        <v>66.099999999999994</v>
      </c>
      <c r="BL128" s="1">
        <f t="shared" si="136"/>
        <v>142.11000000000001</v>
      </c>
      <c r="BM128" s="1">
        <f t="shared" si="137"/>
        <v>106.86</v>
      </c>
      <c r="BN128" s="1">
        <f t="shared" si="138"/>
        <v>210.06</v>
      </c>
      <c r="BO128" s="1">
        <f t="shared" si="139"/>
        <v>168.04</v>
      </c>
      <c r="BP128" s="1">
        <f t="shared" si="140"/>
        <v>292.77999999999997</v>
      </c>
      <c r="BQ128" s="1">
        <f t="shared" si="141"/>
        <v>255.62</v>
      </c>
      <c r="BR128" s="1">
        <f t="shared" si="142"/>
        <v>344.38</v>
      </c>
      <c r="BS128" s="1">
        <f t="shared" si="143"/>
        <v>363.63</v>
      </c>
      <c r="BU128" s="1">
        <f t="shared" si="144"/>
        <v>1.74</v>
      </c>
      <c r="BV128" s="1">
        <f t="shared" si="145"/>
        <v>2.82</v>
      </c>
      <c r="BW128" s="1">
        <f t="shared" si="146"/>
        <v>4.43</v>
      </c>
      <c r="BX128" s="1">
        <f t="shared" si="147"/>
        <v>6.74</v>
      </c>
      <c r="BY128" s="1">
        <f t="shared" si="148"/>
        <v>9.59</v>
      </c>
      <c r="CA128" s="1">
        <f t="shared" si="149"/>
        <v>1.18</v>
      </c>
      <c r="CB128" s="1">
        <f t="shared" si="150"/>
        <v>1.9</v>
      </c>
      <c r="CC128" s="1">
        <f t="shared" si="151"/>
        <v>2.99</v>
      </c>
      <c r="CD128" s="1">
        <f t="shared" si="163"/>
        <v>4.55</v>
      </c>
      <c r="CE128" s="1">
        <f t="shared" si="152"/>
        <v>6.47</v>
      </c>
      <c r="CG128" s="1">
        <f t="shared" si="153"/>
        <v>30.89</v>
      </c>
      <c r="CH128" s="1">
        <f t="shared" si="154"/>
        <v>49.93</v>
      </c>
      <c r="CI128" s="1">
        <f t="shared" si="155"/>
        <v>78.52</v>
      </c>
      <c r="CJ128" s="1">
        <f t="shared" si="156"/>
        <v>119.45</v>
      </c>
      <c r="CK128" s="1">
        <f t="shared" si="157"/>
        <v>169.92</v>
      </c>
    </row>
    <row r="129" spans="1:89">
      <c r="A129" s="32">
        <v>1.47</v>
      </c>
      <c r="B129" s="2">
        <f t="shared" si="119"/>
        <v>1201</v>
      </c>
      <c r="C129" s="3">
        <v>11.8</v>
      </c>
      <c r="D129" s="1">
        <f t="shared" si="173"/>
        <v>59.95</v>
      </c>
      <c r="E129" s="1">
        <f t="shared" si="174"/>
        <v>21.98</v>
      </c>
      <c r="F129" s="1">
        <f t="shared" si="175"/>
        <v>5.68</v>
      </c>
      <c r="G129" s="1">
        <f t="shared" si="176"/>
        <v>0.57999999999999996</v>
      </c>
      <c r="H129" s="3">
        <f t="shared" si="158"/>
        <v>88.2</v>
      </c>
      <c r="J129" s="1">
        <f t="shared" si="120"/>
        <v>67.97</v>
      </c>
      <c r="K129" s="1">
        <f t="shared" si="121"/>
        <v>24.92</v>
      </c>
      <c r="L129" s="1">
        <f t="shared" si="122"/>
        <v>6.44</v>
      </c>
      <c r="M129" s="1">
        <f t="shared" si="123"/>
        <v>0.66</v>
      </c>
      <c r="N129" s="3">
        <f t="shared" si="164"/>
        <v>100</v>
      </c>
      <c r="O129" s="4">
        <v>0.01</v>
      </c>
      <c r="P129" s="4">
        <f t="shared" si="95"/>
        <v>0.14000000000000001</v>
      </c>
      <c r="Q129" s="4">
        <f t="shared" si="96"/>
        <v>0.21</v>
      </c>
      <c r="R129" s="4">
        <v>0.3</v>
      </c>
      <c r="S129" s="1">
        <f t="shared" si="159"/>
        <v>0.06</v>
      </c>
      <c r="T129" s="4">
        <v>0.12</v>
      </c>
      <c r="U129" s="4">
        <f t="shared" si="97"/>
        <v>0.63</v>
      </c>
      <c r="V129" s="4">
        <f t="shared" si="98"/>
        <v>1.46</v>
      </c>
      <c r="W129" s="4">
        <v>0.06</v>
      </c>
      <c r="X129" s="1">
        <f t="shared" si="124"/>
        <v>0.33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5"/>
        <v>0.1</v>
      </c>
      <c r="AD129" s="1">
        <f t="shared" si="99"/>
        <v>0.2</v>
      </c>
      <c r="AE129" s="1">
        <f t="shared" si="100"/>
        <v>1.76</v>
      </c>
      <c r="AF129" s="1">
        <f t="shared" si="101"/>
        <v>3.44</v>
      </c>
      <c r="AG129" s="1">
        <f t="shared" si="102"/>
        <v>11.64</v>
      </c>
      <c r="AH129" s="1">
        <f t="shared" si="126"/>
        <v>0.87</v>
      </c>
      <c r="AI129" s="1">
        <f t="shared" si="103"/>
        <v>0.11</v>
      </c>
      <c r="AJ129" s="1">
        <f t="shared" si="104"/>
        <v>1.1200000000000001</v>
      </c>
      <c r="AK129" s="1">
        <f t="shared" si="105"/>
        <v>1.86</v>
      </c>
      <c r="AL129" s="1">
        <f t="shared" si="106"/>
        <v>7.58</v>
      </c>
      <c r="AM129" s="1">
        <f t="shared" si="127"/>
        <v>0.52</v>
      </c>
      <c r="AN129" s="1">
        <f t="shared" si="107"/>
        <v>0.06</v>
      </c>
      <c r="AO129" s="1">
        <f t="shared" si="108"/>
        <v>0.71</v>
      </c>
      <c r="AP129" s="1">
        <f t="shared" si="109"/>
        <v>1.01</v>
      </c>
      <c r="AQ129" s="1">
        <f t="shared" si="110"/>
        <v>4.9400000000000004</v>
      </c>
      <c r="AR129" s="1">
        <f t="shared" si="128"/>
        <v>0.32</v>
      </c>
      <c r="AS129" s="1">
        <f t="shared" si="111"/>
        <v>0.03</v>
      </c>
      <c r="AT129" s="1">
        <f t="shared" si="112"/>
        <v>0.45</v>
      </c>
      <c r="AU129" s="1">
        <f t="shared" si="113"/>
        <v>0.54</v>
      </c>
      <c r="AV129" s="1">
        <f t="shared" si="114"/>
        <v>3.22</v>
      </c>
      <c r="AW129" s="1">
        <f t="shared" si="129"/>
        <v>0.19</v>
      </c>
      <c r="AX129" s="1">
        <f t="shared" si="115"/>
        <v>0.02</v>
      </c>
      <c r="AY129" s="1">
        <f t="shared" si="116"/>
        <v>0.28000000000000003</v>
      </c>
      <c r="AZ129" s="1">
        <f t="shared" si="117"/>
        <v>0.28999999999999998</v>
      </c>
      <c r="BA129" s="1">
        <f t="shared" si="118"/>
        <v>2.1</v>
      </c>
      <c r="BB129" s="1">
        <f t="shared" si="130"/>
        <v>0.12</v>
      </c>
      <c r="BD129" s="1">
        <f t="shared" si="160"/>
        <v>2617.1</v>
      </c>
      <c r="BE129" s="1">
        <f t="shared" si="161"/>
        <v>5591.45</v>
      </c>
      <c r="BF129" s="1">
        <f t="shared" si="131"/>
        <v>40.630000000000003</v>
      </c>
      <c r="BG129" s="1">
        <f t="shared" si="132"/>
        <v>37.950000000000003</v>
      </c>
      <c r="BH129" s="1">
        <f t="shared" si="162"/>
        <v>1.68</v>
      </c>
      <c r="BI129" s="1">
        <f t="shared" si="133"/>
        <v>2.14</v>
      </c>
      <c r="BJ129" s="1">
        <f t="shared" si="134"/>
        <v>92.76</v>
      </c>
      <c r="BK129" s="1">
        <f t="shared" si="135"/>
        <v>66.33</v>
      </c>
      <c r="BL129" s="1">
        <f t="shared" si="136"/>
        <v>144.69</v>
      </c>
      <c r="BM129" s="1">
        <f t="shared" si="137"/>
        <v>107.18</v>
      </c>
      <c r="BN129" s="1">
        <f t="shared" si="138"/>
        <v>209.56</v>
      </c>
      <c r="BO129" s="1">
        <f t="shared" si="139"/>
        <v>168.39</v>
      </c>
      <c r="BP129" s="1">
        <f t="shared" si="140"/>
        <v>291.38</v>
      </c>
      <c r="BQ129" s="1">
        <f t="shared" si="141"/>
        <v>255.92</v>
      </c>
      <c r="BR129" s="1">
        <f t="shared" si="142"/>
        <v>341.54</v>
      </c>
      <c r="BS129" s="1">
        <f t="shared" si="143"/>
        <v>363.44</v>
      </c>
      <c r="BU129" s="1">
        <f t="shared" si="144"/>
        <v>1.75</v>
      </c>
      <c r="BV129" s="1">
        <f t="shared" si="145"/>
        <v>2.82</v>
      </c>
      <c r="BW129" s="1">
        <f t="shared" si="146"/>
        <v>4.4400000000000004</v>
      </c>
      <c r="BX129" s="1">
        <f t="shared" si="147"/>
        <v>6.74</v>
      </c>
      <c r="BY129" s="1">
        <f t="shared" si="148"/>
        <v>9.58</v>
      </c>
      <c r="CA129" s="1">
        <f t="shared" si="149"/>
        <v>1.19</v>
      </c>
      <c r="CB129" s="1">
        <f t="shared" si="150"/>
        <v>1.92</v>
      </c>
      <c r="CC129" s="1">
        <f t="shared" si="151"/>
        <v>3.01</v>
      </c>
      <c r="CD129" s="1">
        <f t="shared" si="163"/>
        <v>4.58</v>
      </c>
      <c r="CE129" s="1">
        <f t="shared" si="152"/>
        <v>6.5</v>
      </c>
      <c r="CG129" s="1">
        <f t="shared" si="153"/>
        <v>31</v>
      </c>
      <c r="CH129" s="1">
        <f t="shared" si="154"/>
        <v>50.08</v>
      </c>
      <c r="CI129" s="1">
        <f t="shared" si="155"/>
        <v>78.69</v>
      </c>
      <c r="CJ129" s="1">
        <f t="shared" si="156"/>
        <v>119.59</v>
      </c>
      <c r="CK129" s="1">
        <f t="shared" si="157"/>
        <v>169.83</v>
      </c>
    </row>
    <row r="130" spans="1:89">
      <c r="A130" s="32">
        <v>1.47</v>
      </c>
      <c r="B130" s="2">
        <f t="shared" si="119"/>
        <v>1202</v>
      </c>
      <c r="C130" s="3">
        <v>11.9</v>
      </c>
      <c r="D130" s="1">
        <f t="shared" si="173"/>
        <v>59.98</v>
      </c>
      <c r="E130" s="1">
        <f t="shared" si="174"/>
        <v>21.93</v>
      </c>
      <c r="F130" s="1">
        <f t="shared" si="175"/>
        <v>5.62</v>
      </c>
      <c r="G130" s="1">
        <f t="shared" si="176"/>
        <v>0.56999999999999995</v>
      </c>
      <c r="H130" s="3">
        <f t="shared" si="158"/>
        <v>88.1</v>
      </c>
      <c r="J130" s="1">
        <f t="shared" si="120"/>
        <v>68.08</v>
      </c>
      <c r="K130" s="1">
        <f t="shared" si="121"/>
        <v>24.89</v>
      </c>
      <c r="L130" s="1">
        <f t="shared" si="122"/>
        <v>6.38</v>
      </c>
      <c r="M130" s="1">
        <f t="shared" si="123"/>
        <v>0.65</v>
      </c>
      <c r="N130" s="3">
        <f t="shared" si="164"/>
        <v>100</v>
      </c>
      <c r="O130" s="4">
        <v>0.01</v>
      </c>
      <c r="P130" s="4">
        <f t="shared" si="95"/>
        <v>0.14000000000000001</v>
      </c>
      <c r="Q130" s="4">
        <f t="shared" si="96"/>
        <v>0.21</v>
      </c>
      <c r="R130" s="4">
        <v>0.3</v>
      </c>
      <c r="S130" s="1">
        <f t="shared" si="159"/>
        <v>0.06</v>
      </c>
      <c r="T130" s="4">
        <v>0.12</v>
      </c>
      <c r="U130" s="4">
        <f t="shared" si="97"/>
        <v>0.63</v>
      </c>
      <c r="V130" s="4">
        <f t="shared" si="98"/>
        <v>1.45</v>
      </c>
      <c r="W130" s="4">
        <v>0.06</v>
      </c>
      <c r="X130" s="1">
        <f t="shared" si="124"/>
        <v>0.33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5"/>
        <v>0.1</v>
      </c>
      <c r="AD130" s="1">
        <f t="shared" si="99"/>
        <v>0.19</v>
      </c>
      <c r="AE130" s="1">
        <f t="shared" si="100"/>
        <v>1.75</v>
      </c>
      <c r="AF130" s="1">
        <f t="shared" si="101"/>
        <v>3.42</v>
      </c>
      <c r="AG130" s="1">
        <f t="shared" si="102"/>
        <v>11.61</v>
      </c>
      <c r="AH130" s="1">
        <f t="shared" si="126"/>
        <v>0.86</v>
      </c>
      <c r="AI130" s="1">
        <f t="shared" si="103"/>
        <v>0.11</v>
      </c>
      <c r="AJ130" s="1">
        <f t="shared" si="104"/>
        <v>1.1100000000000001</v>
      </c>
      <c r="AK130" s="1">
        <f t="shared" si="105"/>
        <v>1.85</v>
      </c>
      <c r="AL130" s="1">
        <f t="shared" si="106"/>
        <v>7.57</v>
      </c>
      <c r="AM130" s="1">
        <f t="shared" si="127"/>
        <v>0.52</v>
      </c>
      <c r="AN130" s="1">
        <f t="shared" si="107"/>
        <v>0.06</v>
      </c>
      <c r="AO130" s="1">
        <f t="shared" si="108"/>
        <v>0.7</v>
      </c>
      <c r="AP130" s="1">
        <f t="shared" si="109"/>
        <v>1</v>
      </c>
      <c r="AQ130" s="1">
        <f t="shared" si="110"/>
        <v>4.93</v>
      </c>
      <c r="AR130" s="1">
        <f t="shared" si="128"/>
        <v>0.31</v>
      </c>
      <c r="AS130" s="1">
        <f t="shared" si="111"/>
        <v>0.03</v>
      </c>
      <c r="AT130" s="1">
        <f t="shared" si="112"/>
        <v>0.45</v>
      </c>
      <c r="AU130" s="1">
        <f t="shared" si="113"/>
        <v>0.54</v>
      </c>
      <c r="AV130" s="1">
        <f t="shared" si="114"/>
        <v>3.21</v>
      </c>
      <c r="AW130" s="1">
        <f t="shared" si="129"/>
        <v>0.19</v>
      </c>
      <c r="AX130" s="1">
        <f t="shared" si="115"/>
        <v>0.02</v>
      </c>
      <c r="AY130" s="1">
        <f t="shared" si="116"/>
        <v>0.28000000000000003</v>
      </c>
      <c r="AZ130" s="1">
        <f t="shared" si="117"/>
        <v>0.28999999999999998</v>
      </c>
      <c r="BA130" s="1">
        <f t="shared" si="118"/>
        <v>2.09</v>
      </c>
      <c r="BB130" s="1">
        <f t="shared" si="130"/>
        <v>0.12</v>
      </c>
      <c r="BD130" s="1">
        <f t="shared" si="160"/>
        <v>2571.37</v>
      </c>
      <c r="BE130" s="1">
        <f t="shared" si="161"/>
        <v>5566.07</v>
      </c>
      <c r="BF130" s="1">
        <f t="shared" si="131"/>
        <v>40.53</v>
      </c>
      <c r="BG130" s="1">
        <f t="shared" si="132"/>
        <v>37.97</v>
      </c>
      <c r="BH130" s="1">
        <f t="shared" si="162"/>
        <v>1.66</v>
      </c>
      <c r="BI130" s="1">
        <f t="shared" si="133"/>
        <v>2.14</v>
      </c>
      <c r="BJ130" s="1">
        <f t="shared" si="134"/>
        <v>93.82</v>
      </c>
      <c r="BK130" s="1">
        <f t="shared" si="135"/>
        <v>66.56</v>
      </c>
      <c r="BL130" s="1">
        <f t="shared" si="136"/>
        <v>144.54</v>
      </c>
      <c r="BM130" s="1">
        <f t="shared" si="137"/>
        <v>107.49</v>
      </c>
      <c r="BN130" s="1">
        <f t="shared" si="138"/>
        <v>215.78</v>
      </c>
      <c r="BO130" s="1">
        <f t="shared" si="139"/>
        <v>168.79</v>
      </c>
      <c r="BP130" s="1">
        <f t="shared" si="140"/>
        <v>289.98</v>
      </c>
      <c r="BQ130" s="1">
        <f t="shared" si="141"/>
        <v>256.20999999999998</v>
      </c>
      <c r="BR130" s="1">
        <f t="shared" si="142"/>
        <v>338.73</v>
      </c>
      <c r="BS130" s="1">
        <f t="shared" si="143"/>
        <v>363.23</v>
      </c>
      <c r="BU130" s="1">
        <f t="shared" si="144"/>
        <v>1.75</v>
      </c>
      <c r="BV130" s="1">
        <f t="shared" si="145"/>
        <v>2.83</v>
      </c>
      <c r="BW130" s="1">
        <f t="shared" si="146"/>
        <v>4.45</v>
      </c>
      <c r="BX130" s="1">
        <f t="shared" si="147"/>
        <v>6.75</v>
      </c>
      <c r="BY130" s="1">
        <f t="shared" si="148"/>
        <v>9.57</v>
      </c>
      <c r="CA130" s="1">
        <f t="shared" si="149"/>
        <v>1.2</v>
      </c>
      <c r="CB130" s="1">
        <f t="shared" si="150"/>
        <v>1.93</v>
      </c>
      <c r="CC130" s="1">
        <f t="shared" si="151"/>
        <v>3.03</v>
      </c>
      <c r="CD130" s="1">
        <f t="shared" si="163"/>
        <v>4.5999999999999996</v>
      </c>
      <c r="CE130" s="1">
        <f t="shared" si="152"/>
        <v>6.53</v>
      </c>
      <c r="CG130" s="1">
        <f t="shared" si="153"/>
        <v>31.1</v>
      </c>
      <c r="CH130" s="1">
        <f t="shared" si="154"/>
        <v>50.23</v>
      </c>
      <c r="CI130" s="1">
        <f t="shared" si="155"/>
        <v>78.87</v>
      </c>
      <c r="CJ130" s="1">
        <f t="shared" si="156"/>
        <v>119.72</v>
      </c>
      <c r="CK130" s="1">
        <f t="shared" si="157"/>
        <v>169.73</v>
      </c>
    </row>
    <row r="131" spans="1:89">
      <c r="A131" s="32">
        <v>1.47</v>
      </c>
      <c r="B131" s="2">
        <f t="shared" si="119"/>
        <v>1202</v>
      </c>
      <c r="C131" s="3">
        <v>12</v>
      </c>
      <c r="D131" s="1">
        <f t="shared" si="173"/>
        <v>60</v>
      </c>
      <c r="E131" s="1">
        <f t="shared" si="174"/>
        <v>21.88</v>
      </c>
      <c r="F131" s="1">
        <f t="shared" si="175"/>
        <v>5.56</v>
      </c>
      <c r="G131" s="1">
        <f t="shared" si="176"/>
        <v>0.56000000000000005</v>
      </c>
      <c r="H131" s="3">
        <f t="shared" si="158"/>
        <v>88</v>
      </c>
      <c r="J131" s="1">
        <f t="shared" si="120"/>
        <v>68.180000000000007</v>
      </c>
      <c r="K131" s="1">
        <f t="shared" si="121"/>
        <v>24.86</v>
      </c>
      <c r="L131" s="1">
        <f t="shared" si="122"/>
        <v>6.32</v>
      </c>
      <c r="M131" s="1">
        <f t="shared" si="123"/>
        <v>0.64</v>
      </c>
      <c r="N131" s="3">
        <f t="shared" si="164"/>
        <v>100</v>
      </c>
      <c r="O131" s="4">
        <v>0.01</v>
      </c>
      <c r="P131" s="4">
        <f t="shared" si="95"/>
        <v>0.14000000000000001</v>
      </c>
      <c r="Q131" s="4">
        <f t="shared" si="96"/>
        <v>0.21</v>
      </c>
      <c r="R131" s="4">
        <v>0.3</v>
      </c>
      <c r="S131" s="1">
        <f t="shared" si="159"/>
        <v>0.06</v>
      </c>
      <c r="T131" s="4">
        <v>0.12</v>
      </c>
      <c r="U131" s="4">
        <f t="shared" si="97"/>
        <v>0.63</v>
      </c>
      <c r="V131" s="4">
        <f t="shared" si="98"/>
        <v>1.45</v>
      </c>
      <c r="W131" s="4">
        <v>0.06</v>
      </c>
      <c r="X131" s="1">
        <f t="shared" si="124"/>
        <v>0.33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5"/>
        <v>0.1</v>
      </c>
      <c r="AD131" s="1">
        <f t="shared" si="99"/>
        <v>0.19</v>
      </c>
      <c r="AE131" s="1">
        <f t="shared" si="100"/>
        <v>1.75</v>
      </c>
      <c r="AF131" s="1">
        <f t="shared" si="101"/>
        <v>3.42</v>
      </c>
      <c r="AG131" s="1">
        <f t="shared" si="102"/>
        <v>11.61</v>
      </c>
      <c r="AH131" s="1">
        <f t="shared" si="126"/>
        <v>0.86</v>
      </c>
      <c r="AI131" s="1">
        <f t="shared" si="103"/>
        <v>0.11</v>
      </c>
      <c r="AJ131" s="1">
        <f t="shared" si="104"/>
        <v>1.1100000000000001</v>
      </c>
      <c r="AK131" s="1">
        <f t="shared" si="105"/>
        <v>1.85</v>
      </c>
      <c r="AL131" s="1">
        <f t="shared" si="106"/>
        <v>7.57</v>
      </c>
      <c r="AM131" s="1">
        <f t="shared" si="127"/>
        <v>0.52</v>
      </c>
      <c r="AN131" s="1">
        <f t="shared" si="107"/>
        <v>0.06</v>
      </c>
      <c r="AO131" s="1">
        <f t="shared" si="108"/>
        <v>0.7</v>
      </c>
      <c r="AP131" s="1">
        <f t="shared" si="109"/>
        <v>1</v>
      </c>
      <c r="AQ131" s="1">
        <f t="shared" si="110"/>
        <v>4.93</v>
      </c>
      <c r="AR131" s="1">
        <f t="shared" si="128"/>
        <v>0.31</v>
      </c>
      <c r="AS131" s="1">
        <f t="shared" si="111"/>
        <v>0.03</v>
      </c>
      <c r="AT131" s="1">
        <f t="shared" si="112"/>
        <v>0.45</v>
      </c>
      <c r="AU131" s="1">
        <f t="shared" si="113"/>
        <v>0.54</v>
      </c>
      <c r="AV131" s="1">
        <f t="shared" si="114"/>
        <v>3.21</v>
      </c>
      <c r="AW131" s="1">
        <f t="shared" si="129"/>
        <v>0.19</v>
      </c>
      <c r="AX131" s="1">
        <f t="shared" si="115"/>
        <v>0.02</v>
      </c>
      <c r="AY131" s="1">
        <f t="shared" si="116"/>
        <v>0.28000000000000003</v>
      </c>
      <c r="AZ131" s="1">
        <f t="shared" si="117"/>
        <v>0.28999999999999998</v>
      </c>
      <c r="BA131" s="1">
        <f t="shared" si="118"/>
        <v>2.09</v>
      </c>
      <c r="BB131" s="1">
        <f t="shared" si="130"/>
        <v>0.11</v>
      </c>
      <c r="BD131" s="1">
        <f>(($W$6-BE130*C130/100)/((100-C130)/100))/((C131-C130)/100+S131*(1-(C131-C130)/100))</f>
        <v>2526.4</v>
      </c>
      <c r="BE131" s="1">
        <f>(BE130*C130+BD131*(C131-C130))/C131</f>
        <v>5540.74</v>
      </c>
      <c r="BF131" s="1">
        <f>(($X$6-BG130*C130/100)/((100-C130)/100))/((C131-C130)/100+X131*(1-(C131-C130)/100))</f>
        <v>40.44</v>
      </c>
      <c r="BG131" s="1">
        <f>(BG130*C130+BF131*(C131-C130))/C131</f>
        <v>37.99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4"/>
        <v>1.76</v>
      </c>
      <c r="BV131" s="1">
        <f t="shared" si="145"/>
        <v>2.84</v>
      </c>
      <c r="BW131" s="1">
        <f t="shared" si="146"/>
        <v>4.45</v>
      </c>
      <c r="BX131" s="1">
        <f t="shared" si="147"/>
        <v>6.75</v>
      </c>
      <c r="BY131" s="1">
        <f t="shared" si="148"/>
        <v>9.56</v>
      </c>
      <c r="CA131" s="1">
        <f t="shared" si="149"/>
        <v>1.21</v>
      </c>
      <c r="CB131" s="1">
        <f t="shared" si="150"/>
        <v>1.95</v>
      </c>
      <c r="CC131" s="1">
        <f t="shared" si="151"/>
        <v>3.05</v>
      </c>
      <c r="CD131" s="1">
        <f t="shared" si="163"/>
        <v>4.63</v>
      </c>
      <c r="CE131" s="1">
        <f t="shared" si="152"/>
        <v>6.56</v>
      </c>
      <c r="CG131" s="1">
        <f t="shared" si="153"/>
        <v>31.21</v>
      </c>
      <c r="CH131" s="1">
        <f t="shared" si="154"/>
        <v>50.37</v>
      </c>
      <c r="CI131" s="1">
        <f t="shared" si="155"/>
        <v>79.06</v>
      </c>
      <c r="CJ131" s="1">
        <f t="shared" si="156"/>
        <v>119.85</v>
      </c>
      <c r="CK131" s="1">
        <f t="shared" si="157"/>
        <v>169.74</v>
      </c>
    </row>
    <row r="132" spans="1:89">
      <c r="A132" s="32">
        <v>1.47</v>
      </c>
      <c r="B132" s="2">
        <f t="shared" si="119"/>
        <v>1203</v>
      </c>
      <c r="C132" s="3">
        <v>12.1</v>
      </c>
      <c r="D132" s="1">
        <f t="shared" si="173"/>
        <v>60.03</v>
      </c>
      <c r="E132" s="1">
        <f t="shared" si="174"/>
        <v>21.83</v>
      </c>
      <c r="F132" s="1">
        <f t="shared" si="175"/>
        <v>5.5</v>
      </c>
      <c r="G132" s="1">
        <f t="shared" si="176"/>
        <v>0.55000000000000004</v>
      </c>
      <c r="H132" s="3">
        <f t="shared" si="158"/>
        <v>87.9</v>
      </c>
      <c r="J132" s="1">
        <f t="shared" si="120"/>
        <v>68.290000000000006</v>
      </c>
      <c r="K132" s="1">
        <f t="shared" si="121"/>
        <v>24.84</v>
      </c>
      <c r="L132" s="1">
        <f t="shared" si="122"/>
        <v>6.26</v>
      </c>
      <c r="M132" s="1">
        <f t="shared" si="123"/>
        <v>0.63</v>
      </c>
      <c r="N132" s="3">
        <f t="shared" si="164"/>
        <v>100</v>
      </c>
      <c r="O132" s="4">
        <v>0.01</v>
      </c>
      <c r="P132" s="4">
        <f t="shared" si="95"/>
        <v>0.14000000000000001</v>
      </c>
      <c r="Q132" s="4">
        <f t="shared" si="96"/>
        <v>0.21</v>
      </c>
      <c r="R132" s="4">
        <v>0.3</v>
      </c>
      <c r="S132" s="1">
        <f t="shared" si="159"/>
        <v>0.06</v>
      </c>
      <c r="T132" s="4">
        <v>0.12</v>
      </c>
      <c r="U132" s="4">
        <f t="shared" si="97"/>
        <v>0.63</v>
      </c>
      <c r="V132" s="4">
        <f t="shared" si="98"/>
        <v>1.45</v>
      </c>
      <c r="W132" s="4">
        <v>0.06</v>
      </c>
      <c r="X132" s="1">
        <f t="shared" si="124"/>
        <v>0.33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5"/>
        <v>0.1</v>
      </c>
      <c r="AD132" s="1">
        <f t="shared" si="99"/>
        <v>0.19</v>
      </c>
      <c r="AE132" s="1">
        <f t="shared" si="100"/>
        <v>1.74</v>
      </c>
      <c r="AF132" s="1">
        <f t="shared" si="101"/>
        <v>3.4</v>
      </c>
      <c r="AG132" s="1">
        <f t="shared" si="102"/>
        <v>11.58</v>
      </c>
      <c r="AH132" s="1">
        <f t="shared" si="126"/>
        <v>0.85</v>
      </c>
      <c r="AI132" s="1">
        <f t="shared" si="103"/>
        <v>0.11</v>
      </c>
      <c r="AJ132" s="1">
        <f t="shared" si="104"/>
        <v>1.1000000000000001</v>
      </c>
      <c r="AK132" s="1">
        <f t="shared" si="105"/>
        <v>1.84</v>
      </c>
      <c r="AL132" s="1">
        <f t="shared" si="106"/>
        <v>7.55</v>
      </c>
      <c r="AM132" s="1">
        <f t="shared" si="127"/>
        <v>0.51</v>
      </c>
      <c r="AN132" s="1">
        <f t="shared" si="107"/>
        <v>0.06</v>
      </c>
      <c r="AO132" s="1">
        <f t="shared" si="108"/>
        <v>0.7</v>
      </c>
      <c r="AP132" s="1">
        <f t="shared" si="109"/>
        <v>0.99</v>
      </c>
      <c r="AQ132" s="1">
        <f t="shared" si="110"/>
        <v>4.92</v>
      </c>
      <c r="AR132" s="1">
        <f t="shared" si="128"/>
        <v>0.31</v>
      </c>
      <c r="AS132" s="1">
        <f t="shared" si="111"/>
        <v>0.03</v>
      </c>
      <c r="AT132" s="1">
        <f t="shared" si="112"/>
        <v>0.44</v>
      </c>
      <c r="AU132" s="1">
        <f t="shared" si="113"/>
        <v>0.54</v>
      </c>
      <c r="AV132" s="1">
        <f t="shared" si="114"/>
        <v>3.2</v>
      </c>
      <c r="AW132" s="1">
        <f t="shared" si="129"/>
        <v>0.18</v>
      </c>
      <c r="AX132" s="1">
        <f t="shared" si="115"/>
        <v>0.02</v>
      </c>
      <c r="AY132" s="1">
        <f t="shared" si="116"/>
        <v>0.28000000000000003</v>
      </c>
      <c r="AZ132" s="1">
        <f t="shared" si="117"/>
        <v>0.28999999999999998</v>
      </c>
      <c r="BA132" s="1">
        <f t="shared" si="118"/>
        <v>2.09</v>
      </c>
      <c r="BB132" s="1">
        <f t="shared" si="130"/>
        <v>0.11</v>
      </c>
      <c r="BD132" s="1">
        <f t="shared" si="160"/>
        <v>2482.16</v>
      </c>
      <c r="BE132" s="1">
        <f t="shared" si="161"/>
        <v>5515.46</v>
      </c>
      <c r="BF132" s="1">
        <f t="shared" si="131"/>
        <v>40.35</v>
      </c>
      <c r="BG132" s="1">
        <f t="shared" si="132"/>
        <v>38.01</v>
      </c>
      <c r="BH132" s="1">
        <f t="shared" si="162"/>
        <v>1.61</v>
      </c>
      <c r="BI132" s="1">
        <f t="shared" si="133"/>
        <v>2.14</v>
      </c>
      <c r="BJ132" s="1">
        <f t="shared" si="134"/>
        <v>94.88</v>
      </c>
      <c r="BK132" s="1">
        <f t="shared" si="135"/>
        <v>67.02</v>
      </c>
      <c r="BL132" s="1">
        <f t="shared" si="136"/>
        <v>147.06</v>
      </c>
      <c r="BM132" s="1">
        <f t="shared" si="137"/>
        <v>108.12</v>
      </c>
      <c r="BN132" s="1">
        <f t="shared" si="138"/>
        <v>214.69</v>
      </c>
      <c r="BO132" s="1">
        <f t="shared" si="139"/>
        <v>169.56</v>
      </c>
      <c r="BP132" s="1">
        <f t="shared" si="140"/>
        <v>303.05</v>
      </c>
      <c r="BQ132" s="1">
        <f t="shared" si="141"/>
        <v>256.86</v>
      </c>
      <c r="BR132" s="1">
        <f t="shared" si="142"/>
        <v>362.87</v>
      </c>
      <c r="BS132" s="1">
        <f t="shared" si="143"/>
        <v>363.25</v>
      </c>
      <c r="BU132" s="1">
        <f t="shared" si="144"/>
        <v>1.76</v>
      </c>
      <c r="BV132" s="1">
        <f t="shared" si="145"/>
        <v>2.84</v>
      </c>
      <c r="BW132" s="1">
        <f t="shared" si="146"/>
        <v>4.46</v>
      </c>
      <c r="BX132" s="1">
        <f t="shared" si="147"/>
        <v>6.76</v>
      </c>
      <c r="BY132" s="1">
        <f t="shared" si="148"/>
        <v>9.56</v>
      </c>
      <c r="CA132" s="1">
        <f t="shared" si="149"/>
        <v>1.22</v>
      </c>
      <c r="CB132" s="1">
        <f t="shared" si="150"/>
        <v>1.96</v>
      </c>
      <c r="CC132" s="1">
        <f t="shared" si="151"/>
        <v>3.07</v>
      </c>
      <c r="CD132" s="1">
        <f t="shared" si="163"/>
        <v>4.66</v>
      </c>
      <c r="CE132" s="1">
        <f t="shared" si="152"/>
        <v>6.59</v>
      </c>
      <c r="CG132" s="1">
        <f t="shared" si="153"/>
        <v>31.32</v>
      </c>
      <c r="CH132" s="1">
        <f t="shared" si="154"/>
        <v>50.52</v>
      </c>
      <c r="CI132" s="1">
        <f t="shared" si="155"/>
        <v>79.23</v>
      </c>
      <c r="CJ132" s="1">
        <f t="shared" si="156"/>
        <v>120.03</v>
      </c>
      <c r="CK132" s="1">
        <f t="shared" si="157"/>
        <v>169.74</v>
      </c>
    </row>
    <row r="133" spans="1:89">
      <c r="A133" s="32">
        <v>1.47</v>
      </c>
      <c r="B133" s="2">
        <f t="shared" si="119"/>
        <v>1203</v>
      </c>
      <c r="C133" s="3">
        <v>12.2</v>
      </c>
      <c r="D133" s="1">
        <f t="shared" si="173"/>
        <v>60.05</v>
      </c>
      <c r="E133" s="1">
        <f t="shared" si="174"/>
        <v>21.78</v>
      </c>
      <c r="F133" s="1">
        <f t="shared" si="175"/>
        <v>5.44</v>
      </c>
      <c r="G133" s="1">
        <f t="shared" si="176"/>
        <v>0.54</v>
      </c>
      <c r="H133" s="3">
        <f t="shared" si="158"/>
        <v>87.8</v>
      </c>
      <c r="J133" s="1">
        <f t="shared" si="120"/>
        <v>68.39</v>
      </c>
      <c r="K133" s="1">
        <f t="shared" si="121"/>
        <v>24.81</v>
      </c>
      <c r="L133" s="1">
        <f t="shared" si="122"/>
        <v>6.2</v>
      </c>
      <c r="M133" s="1">
        <f t="shared" si="123"/>
        <v>0.62</v>
      </c>
      <c r="N133" s="3">
        <f t="shared" si="164"/>
        <v>100</v>
      </c>
      <c r="O133" s="4">
        <v>0.01</v>
      </c>
      <c r="P133" s="4">
        <f t="shared" si="95"/>
        <v>0.14000000000000001</v>
      </c>
      <c r="Q133" s="4">
        <f t="shared" si="96"/>
        <v>0.21</v>
      </c>
      <c r="R133" s="4">
        <v>0.3</v>
      </c>
      <c r="S133" s="1">
        <f t="shared" si="159"/>
        <v>0.06</v>
      </c>
      <c r="T133" s="4">
        <v>0.12</v>
      </c>
      <c r="U133" s="4">
        <f t="shared" si="97"/>
        <v>0.63</v>
      </c>
      <c r="V133" s="4">
        <f t="shared" si="98"/>
        <v>1.45</v>
      </c>
      <c r="W133" s="4">
        <v>0.06</v>
      </c>
      <c r="X133" s="1">
        <f t="shared" si="124"/>
        <v>0.33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5"/>
        <v>0.1</v>
      </c>
      <c r="AD133" s="1">
        <f t="shared" si="99"/>
        <v>0.19</v>
      </c>
      <c r="AE133" s="1">
        <f t="shared" si="100"/>
        <v>1.74</v>
      </c>
      <c r="AF133" s="1">
        <f t="shared" si="101"/>
        <v>3.4</v>
      </c>
      <c r="AG133" s="1">
        <f t="shared" si="102"/>
        <v>11.58</v>
      </c>
      <c r="AH133" s="1">
        <f t="shared" si="126"/>
        <v>0.84</v>
      </c>
      <c r="AI133" s="1">
        <f t="shared" si="103"/>
        <v>0.11</v>
      </c>
      <c r="AJ133" s="1">
        <f t="shared" si="104"/>
        <v>1.1000000000000001</v>
      </c>
      <c r="AK133" s="1">
        <f t="shared" si="105"/>
        <v>1.84</v>
      </c>
      <c r="AL133" s="1">
        <f t="shared" si="106"/>
        <v>7.55</v>
      </c>
      <c r="AM133" s="1">
        <f t="shared" si="127"/>
        <v>0.51</v>
      </c>
      <c r="AN133" s="1">
        <f t="shared" si="107"/>
        <v>0.06</v>
      </c>
      <c r="AO133" s="1">
        <f t="shared" si="108"/>
        <v>0.7</v>
      </c>
      <c r="AP133" s="1">
        <f t="shared" si="109"/>
        <v>0.99</v>
      </c>
      <c r="AQ133" s="1">
        <f t="shared" si="110"/>
        <v>4.92</v>
      </c>
      <c r="AR133" s="1">
        <f t="shared" si="128"/>
        <v>0.31</v>
      </c>
      <c r="AS133" s="1">
        <f t="shared" si="111"/>
        <v>0.03</v>
      </c>
      <c r="AT133" s="1">
        <f t="shared" si="112"/>
        <v>0.44</v>
      </c>
      <c r="AU133" s="1">
        <f t="shared" si="113"/>
        <v>0.54</v>
      </c>
      <c r="AV133" s="1">
        <f t="shared" si="114"/>
        <v>3.2</v>
      </c>
      <c r="AW133" s="1">
        <f t="shared" si="129"/>
        <v>0.18</v>
      </c>
      <c r="AX133" s="1">
        <f t="shared" si="115"/>
        <v>0.02</v>
      </c>
      <c r="AY133" s="1">
        <f t="shared" si="116"/>
        <v>0.28000000000000003</v>
      </c>
      <c r="AZ133" s="1">
        <f t="shared" si="117"/>
        <v>0.28999999999999998</v>
      </c>
      <c r="BA133" s="1">
        <f t="shared" si="118"/>
        <v>2.09</v>
      </c>
      <c r="BB133" s="1">
        <f t="shared" si="130"/>
        <v>0.11</v>
      </c>
      <c r="BD133" s="1">
        <f t="shared" si="160"/>
        <v>2438.65</v>
      </c>
      <c r="BE133" s="1">
        <f t="shared" si="161"/>
        <v>5490.24</v>
      </c>
      <c r="BF133" s="1">
        <f t="shared" si="131"/>
        <v>40.26</v>
      </c>
      <c r="BG133" s="1">
        <f t="shared" si="132"/>
        <v>38.03</v>
      </c>
      <c r="BH133" s="1">
        <f t="shared" si="162"/>
        <v>1.59</v>
      </c>
      <c r="BI133" s="1">
        <f t="shared" si="133"/>
        <v>2.14</v>
      </c>
      <c r="BJ133" s="1">
        <f t="shared" si="134"/>
        <v>95.99</v>
      </c>
      <c r="BK133" s="1">
        <f t="shared" si="135"/>
        <v>67.260000000000005</v>
      </c>
      <c r="BL133" s="1">
        <f t="shared" si="136"/>
        <v>146.9</v>
      </c>
      <c r="BM133" s="1">
        <f t="shared" si="137"/>
        <v>108.44</v>
      </c>
      <c r="BN133" s="1">
        <f t="shared" si="138"/>
        <v>214.15</v>
      </c>
      <c r="BO133" s="1">
        <f t="shared" si="139"/>
        <v>169.93</v>
      </c>
      <c r="BP133" s="1">
        <f t="shared" si="140"/>
        <v>301.5</v>
      </c>
      <c r="BQ133" s="1">
        <f t="shared" si="141"/>
        <v>257.23</v>
      </c>
      <c r="BR133" s="1">
        <f t="shared" si="142"/>
        <v>359.56</v>
      </c>
      <c r="BS133" s="1">
        <f t="shared" si="143"/>
        <v>363.22</v>
      </c>
      <c r="BU133" s="1">
        <f t="shared" si="144"/>
        <v>1.77</v>
      </c>
      <c r="BV133" s="1">
        <f t="shared" si="145"/>
        <v>2.85</v>
      </c>
      <c r="BW133" s="1">
        <f t="shared" si="146"/>
        <v>4.47</v>
      </c>
      <c r="BX133" s="1">
        <f t="shared" si="147"/>
        <v>6.76</v>
      </c>
      <c r="BY133" s="1">
        <f t="shared" si="148"/>
        <v>9.5500000000000007</v>
      </c>
      <c r="CA133" s="1">
        <f t="shared" si="149"/>
        <v>1.23</v>
      </c>
      <c r="CB133" s="1">
        <f t="shared" si="150"/>
        <v>1.98</v>
      </c>
      <c r="CC133" s="1">
        <f t="shared" si="151"/>
        <v>3.1</v>
      </c>
      <c r="CD133" s="1">
        <f t="shared" si="163"/>
        <v>4.6900000000000004</v>
      </c>
      <c r="CE133" s="1">
        <f t="shared" si="152"/>
        <v>6.62</v>
      </c>
      <c r="CG133" s="1">
        <f t="shared" si="153"/>
        <v>31.43</v>
      </c>
      <c r="CH133" s="1">
        <f t="shared" si="154"/>
        <v>50.67</v>
      </c>
      <c r="CI133" s="1">
        <f t="shared" si="155"/>
        <v>79.41</v>
      </c>
      <c r="CJ133" s="1">
        <f t="shared" si="156"/>
        <v>120.2</v>
      </c>
      <c r="CK133" s="1">
        <f t="shared" si="157"/>
        <v>169.73</v>
      </c>
    </row>
    <row r="134" spans="1:89">
      <c r="A134" s="32">
        <v>1.47</v>
      </c>
      <c r="B134" s="2">
        <f t="shared" si="119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58"/>
        <v>87.7</v>
      </c>
      <c r="J134" s="1">
        <f t="shared" si="120"/>
        <v>68.510000000000005</v>
      </c>
      <c r="K134" s="1">
        <f t="shared" si="121"/>
        <v>24.78</v>
      </c>
      <c r="L134" s="1">
        <f t="shared" si="122"/>
        <v>6.12</v>
      </c>
      <c r="M134" s="1">
        <f t="shared" si="123"/>
        <v>0.59</v>
      </c>
      <c r="N134" s="3">
        <f t="shared" si="164"/>
        <v>100</v>
      </c>
      <c r="O134" s="4">
        <v>0.01</v>
      </c>
      <c r="P134" s="4">
        <f t="shared" si="95"/>
        <v>0.14000000000000001</v>
      </c>
      <c r="Q134" s="4">
        <f t="shared" si="96"/>
        <v>0.21</v>
      </c>
      <c r="R134" s="4">
        <v>0.3</v>
      </c>
      <c r="S134" s="1">
        <f t="shared" si="159"/>
        <v>0.06</v>
      </c>
      <c r="T134" s="4">
        <v>0.12</v>
      </c>
      <c r="U134" s="4">
        <f t="shared" si="97"/>
        <v>0.63</v>
      </c>
      <c r="V134" s="4">
        <f t="shared" si="98"/>
        <v>1.45</v>
      </c>
      <c r="W134" s="4">
        <v>0.06</v>
      </c>
      <c r="X134" s="1">
        <f t="shared" si="124"/>
        <v>0.33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5"/>
        <v>0.1</v>
      </c>
      <c r="AD134" s="1">
        <f t="shared" si="99"/>
        <v>0.19</v>
      </c>
      <c r="AE134" s="1">
        <f t="shared" si="100"/>
        <v>1.74</v>
      </c>
      <c r="AF134" s="1">
        <f t="shared" si="101"/>
        <v>3.4</v>
      </c>
      <c r="AG134" s="1">
        <f t="shared" si="102"/>
        <v>11.58</v>
      </c>
      <c r="AH134" s="1">
        <f t="shared" si="126"/>
        <v>0.84</v>
      </c>
      <c r="AI134" s="1">
        <f t="shared" si="103"/>
        <v>0.11</v>
      </c>
      <c r="AJ134" s="1">
        <f t="shared" si="104"/>
        <v>1.1000000000000001</v>
      </c>
      <c r="AK134" s="1">
        <f t="shared" si="105"/>
        <v>1.84</v>
      </c>
      <c r="AL134" s="1">
        <f t="shared" si="106"/>
        <v>7.55</v>
      </c>
      <c r="AM134" s="1">
        <f t="shared" si="127"/>
        <v>0.51</v>
      </c>
      <c r="AN134" s="1">
        <f t="shared" si="107"/>
        <v>0.06</v>
      </c>
      <c r="AO134" s="1">
        <f t="shared" si="108"/>
        <v>0.7</v>
      </c>
      <c r="AP134" s="1">
        <f t="shared" si="109"/>
        <v>0.99</v>
      </c>
      <c r="AQ134" s="1">
        <f t="shared" si="110"/>
        <v>4.92</v>
      </c>
      <c r="AR134" s="1">
        <f t="shared" si="128"/>
        <v>0.3</v>
      </c>
      <c r="AS134" s="1">
        <f t="shared" si="111"/>
        <v>0.03</v>
      </c>
      <c r="AT134" s="1">
        <f t="shared" si="112"/>
        <v>0.44</v>
      </c>
      <c r="AU134" s="1">
        <f t="shared" si="113"/>
        <v>0.54</v>
      </c>
      <c r="AV134" s="1">
        <f t="shared" si="114"/>
        <v>3.2</v>
      </c>
      <c r="AW134" s="1">
        <f t="shared" si="129"/>
        <v>0.18</v>
      </c>
      <c r="AX134" s="1">
        <f t="shared" si="115"/>
        <v>0.02</v>
      </c>
      <c r="AY134" s="1">
        <f t="shared" si="116"/>
        <v>0.28000000000000003</v>
      </c>
      <c r="AZ134" s="1">
        <f t="shared" si="117"/>
        <v>0.28999999999999998</v>
      </c>
      <c r="BA134" s="1">
        <f t="shared" si="118"/>
        <v>2.09</v>
      </c>
      <c r="BB134" s="1">
        <f t="shared" si="130"/>
        <v>0.11</v>
      </c>
      <c r="BD134" s="1">
        <f t="shared" si="160"/>
        <v>2395.85</v>
      </c>
      <c r="BE134" s="1">
        <f t="shared" si="161"/>
        <v>5465.08</v>
      </c>
      <c r="BF134" s="1">
        <f t="shared" si="131"/>
        <v>40.159999999999997</v>
      </c>
      <c r="BG134" s="1">
        <f t="shared" si="132"/>
        <v>38.049999999999997</v>
      </c>
      <c r="BH134" s="1">
        <f t="shared" si="162"/>
        <v>1.57</v>
      </c>
      <c r="BI134" s="1">
        <f t="shared" si="133"/>
        <v>2.14</v>
      </c>
      <c r="BJ134" s="1">
        <f t="shared" si="134"/>
        <v>95.97</v>
      </c>
      <c r="BK134" s="1">
        <f t="shared" si="135"/>
        <v>67.489999999999995</v>
      </c>
      <c r="BL134" s="1">
        <f t="shared" si="136"/>
        <v>146.74</v>
      </c>
      <c r="BM134" s="1">
        <f t="shared" si="137"/>
        <v>108.75</v>
      </c>
      <c r="BN134" s="1">
        <f t="shared" si="138"/>
        <v>220.7</v>
      </c>
      <c r="BO134" s="1">
        <f t="shared" si="139"/>
        <v>170.34</v>
      </c>
      <c r="BP134" s="1">
        <f t="shared" si="140"/>
        <v>299.94</v>
      </c>
      <c r="BQ134" s="1">
        <f t="shared" si="141"/>
        <v>257.58</v>
      </c>
      <c r="BR134" s="1">
        <f t="shared" si="142"/>
        <v>356.27</v>
      </c>
      <c r="BS134" s="1">
        <f t="shared" si="143"/>
        <v>363.16</v>
      </c>
      <c r="BU134" s="1">
        <f t="shared" si="144"/>
        <v>1.77</v>
      </c>
      <c r="BV134" s="1">
        <f t="shared" si="145"/>
        <v>2.86</v>
      </c>
      <c r="BW134" s="1">
        <f t="shared" si="146"/>
        <v>4.4800000000000004</v>
      </c>
      <c r="BX134" s="1">
        <f t="shared" si="147"/>
        <v>6.77</v>
      </c>
      <c r="BY134" s="1">
        <f t="shared" si="148"/>
        <v>9.5399999999999991</v>
      </c>
      <c r="CA134" s="1">
        <f t="shared" si="149"/>
        <v>1.23</v>
      </c>
      <c r="CB134" s="1">
        <f t="shared" si="150"/>
        <v>1.99</v>
      </c>
      <c r="CC134" s="1">
        <f t="shared" si="151"/>
        <v>3.12</v>
      </c>
      <c r="CD134" s="1">
        <f t="shared" si="163"/>
        <v>4.71</v>
      </c>
      <c r="CE134" s="1">
        <f t="shared" si="152"/>
        <v>6.65</v>
      </c>
      <c r="CG134" s="1">
        <f t="shared" si="153"/>
        <v>31.54</v>
      </c>
      <c r="CH134" s="1">
        <f t="shared" si="154"/>
        <v>50.82</v>
      </c>
      <c r="CI134" s="1">
        <f t="shared" si="155"/>
        <v>79.599999999999994</v>
      </c>
      <c r="CJ134" s="1">
        <f t="shared" si="156"/>
        <v>120.36</v>
      </c>
      <c r="CK134" s="1">
        <f t="shared" si="157"/>
        <v>169.7</v>
      </c>
    </row>
    <row r="135" spans="1:89">
      <c r="A135" s="32">
        <v>1.47</v>
      </c>
      <c r="B135" s="2">
        <f t="shared" si="119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58"/>
        <v>87.6</v>
      </c>
      <c r="J135" s="1">
        <f t="shared" si="120"/>
        <v>68.61</v>
      </c>
      <c r="K135" s="1">
        <f t="shared" si="121"/>
        <v>24.75</v>
      </c>
      <c r="L135" s="1">
        <f t="shared" si="122"/>
        <v>6.06</v>
      </c>
      <c r="M135" s="1">
        <f t="shared" si="123"/>
        <v>0.57999999999999996</v>
      </c>
      <c r="N135" s="3">
        <f t="shared" si="164"/>
        <v>100</v>
      </c>
      <c r="O135" s="4">
        <v>0.01</v>
      </c>
      <c r="P135" s="4">
        <f t="shared" si="95"/>
        <v>0.14000000000000001</v>
      </c>
      <c r="Q135" s="4">
        <f t="shared" si="96"/>
        <v>0.21</v>
      </c>
      <c r="R135" s="4">
        <v>0.3</v>
      </c>
      <c r="S135" s="1">
        <f t="shared" si="159"/>
        <v>0.06</v>
      </c>
      <c r="T135" s="4">
        <v>0.12</v>
      </c>
      <c r="U135" s="4">
        <f t="shared" si="97"/>
        <v>0.63</v>
      </c>
      <c r="V135" s="4">
        <f t="shared" si="98"/>
        <v>1.45</v>
      </c>
      <c r="W135" s="4">
        <v>0.06</v>
      </c>
      <c r="X135" s="1">
        <f t="shared" si="124"/>
        <v>0.33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5"/>
        <v>0.1</v>
      </c>
      <c r="AD135" s="1">
        <f t="shared" si="99"/>
        <v>0.19</v>
      </c>
      <c r="AE135" s="1">
        <f t="shared" si="100"/>
        <v>1.73</v>
      </c>
      <c r="AF135" s="1">
        <f t="shared" si="101"/>
        <v>3.38</v>
      </c>
      <c r="AG135" s="1">
        <f t="shared" si="102"/>
        <v>11.55</v>
      </c>
      <c r="AH135" s="1">
        <f t="shared" si="126"/>
        <v>0.83</v>
      </c>
      <c r="AI135" s="1">
        <f t="shared" si="103"/>
        <v>0.11</v>
      </c>
      <c r="AJ135" s="1">
        <f t="shared" si="104"/>
        <v>1.1000000000000001</v>
      </c>
      <c r="AK135" s="1">
        <f t="shared" si="105"/>
        <v>1.83</v>
      </c>
      <c r="AL135" s="1">
        <f t="shared" si="106"/>
        <v>7.53</v>
      </c>
      <c r="AM135" s="1">
        <f t="shared" si="127"/>
        <v>0.5</v>
      </c>
      <c r="AN135" s="1">
        <f t="shared" si="107"/>
        <v>0.06</v>
      </c>
      <c r="AO135" s="1">
        <f t="shared" si="108"/>
        <v>0.7</v>
      </c>
      <c r="AP135" s="1">
        <f t="shared" si="109"/>
        <v>0.99</v>
      </c>
      <c r="AQ135" s="1">
        <f t="shared" si="110"/>
        <v>4.9000000000000004</v>
      </c>
      <c r="AR135" s="1">
        <f t="shared" si="128"/>
        <v>0.3</v>
      </c>
      <c r="AS135" s="1">
        <f t="shared" si="111"/>
        <v>0.03</v>
      </c>
      <c r="AT135" s="1">
        <f t="shared" si="112"/>
        <v>0.44</v>
      </c>
      <c r="AU135" s="1">
        <f t="shared" si="113"/>
        <v>0.53</v>
      </c>
      <c r="AV135" s="1">
        <f t="shared" si="114"/>
        <v>3.2</v>
      </c>
      <c r="AW135" s="1">
        <f t="shared" si="129"/>
        <v>0.18</v>
      </c>
      <c r="AX135" s="1">
        <f t="shared" si="115"/>
        <v>0.02</v>
      </c>
      <c r="AY135" s="1">
        <f t="shared" si="116"/>
        <v>0.28000000000000003</v>
      </c>
      <c r="AZ135" s="1">
        <f t="shared" si="117"/>
        <v>0.28999999999999998</v>
      </c>
      <c r="BA135" s="1">
        <f t="shared" si="118"/>
        <v>2.08</v>
      </c>
      <c r="BB135" s="1">
        <f t="shared" si="130"/>
        <v>0.11</v>
      </c>
      <c r="BD135" s="1">
        <f t="shared" si="160"/>
        <v>2353.7600000000002</v>
      </c>
      <c r="BE135" s="1">
        <f t="shared" si="161"/>
        <v>5439.99</v>
      </c>
      <c r="BF135" s="1">
        <f t="shared" si="131"/>
        <v>40.07</v>
      </c>
      <c r="BG135" s="1">
        <f t="shared" si="132"/>
        <v>38.07</v>
      </c>
      <c r="BH135" s="1">
        <f t="shared" si="162"/>
        <v>1.55</v>
      </c>
      <c r="BI135" s="1">
        <f t="shared" si="133"/>
        <v>2.14</v>
      </c>
      <c r="BJ135" s="1">
        <f t="shared" si="134"/>
        <v>97.11</v>
      </c>
      <c r="BK135" s="1">
        <f t="shared" si="135"/>
        <v>67.73</v>
      </c>
      <c r="BL135" s="1">
        <f t="shared" si="136"/>
        <v>149.51</v>
      </c>
      <c r="BM135" s="1">
        <f t="shared" si="137"/>
        <v>109.08</v>
      </c>
      <c r="BN135" s="1">
        <f t="shared" si="138"/>
        <v>220.12</v>
      </c>
      <c r="BO135" s="1">
        <f t="shared" si="139"/>
        <v>170.74</v>
      </c>
      <c r="BP135" s="1">
        <f t="shared" si="140"/>
        <v>298.39</v>
      </c>
      <c r="BQ135" s="1">
        <f t="shared" si="141"/>
        <v>257.91000000000003</v>
      </c>
      <c r="BR135" s="1">
        <f t="shared" si="142"/>
        <v>353.02</v>
      </c>
      <c r="BS135" s="1">
        <f t="shared" si="143"/>
        <v>363.08</v>
      </c>
      <c r="BU135" s="1">
        <f t="shared" si="144"/>
        <v>1.78</v>
      </c>
      <c r="BV135" s="1">
        <f t="shared" si="145"/>
        <v>2.87</v>
      </c>
      <c r="BW135" s="1">
        <f t="shared" si="146"/>
        <v>4.4800000000000004</v>
      </c>
      <c r="BX135" s="1">
        <f t="shared" si="147"/>
        <v>6.77</v>
      </c>
      <c r="BY135" s="1">
        <f t="shared" si="148"/>
        <v>9.5399999999999991</v>
      </c>
      <c r="CA135" s="1">
        <f t="shared" si="149"/>
        <v>1.25</v>
      </c>
      <c r="CB135" s="1">
        <f t="shared" si="150"/>
        <v>2.0099999999999998</v>
      </c>
      <c r="CC135" s="1">
        <f t="shared" si="151"/>
        <v>3.14</v>
      </c>
      <c r="CD135" s="1">
        <f t="shared" si="163"/>
        <v>4.74</v>
      </c>
      <c r="CE135" s="1">
        <f t="shared" si="152"/>
        <v>6.67</v>
      </c>
      <c r="CG135" s="1">
        <f t="shared" si="153"/>
        <v>31.65</v>
      </c>
      <c r="CH135" s="1">
        <f t="shared" si="154"/>
        <v>50.97</v>
      </c>
      <c r="CI135" s="1">
        <f t="shared" si="155"/>
        <v>79.790000000000006</v>
      </c>
      <c r="CJ135" s="1">
        <f t="shared" si="156"/>
        <v>120.52</v>
      </c>
      <c r="CK135" s="1">
        <f t="shared" si="157"/>
        <v>169.66</v>
      </c>
    </row>
    <row r="136" spans="1:89">
      <c r="A136" s="32">
        <v>1.47</v>
      </c>
      <c r="B136" s="2">
        <f t="shared" si="119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58"/>
        <v>87.5</v>
      </c>
      <c r="J136" s="1">
        <f t="shared" si="120"/>
        <v>68.72</v>
      </c>
      <c r="K136" s="1">
        <f t="shared" si="121"/>
        <v>24.72</v>
      </c>
      <c r="L136" s="1">
        <f t="shared" si="122"/>
        <v>6</v>
      </c>
      <c r="M136" s="1">
        <f t="shared" si="123"/>
        <v>0.56999999999999995</v>
      </c>
      <c r="N136" s="3">
        <f t="shared" si="164"/>
        <v>100</v>
      </c>
      <c r="O136" s="4">
        <v>0.01</v>
      </c>
      <c r="P136" s="4">
        <f t="shared" si="95"/>
        <v>0.14000000000000001</v>
      </c>
      <c r="Q136" s="4">
        <f t="shared" si="96"/>
        <v>0.21</v>
      </c>
      <c r="R136" s="4">
        <v>0.3</v>
      </c>
      <c r="S136" s="1">
        <f t="shared" si="159"/>
        <v>0.06</v>
      </c>
      <c r="T136" s="4">
        <v>0.12</v>
      </c>
      <c r="U136" s="4">
        <f t="shared" si="97"/>
        <v>0.63</v>
      </c>
      <c r="V136" s="4">
        <f t="shared" si="98"/>
        <v>1.45</v>
      </c>
      <c r="W136" s="4">
        <v>0.06</v>
      </c>
      <c r="X136" s="1">
        <f t="shared" si="124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5"/>
        <v>0.1</v>
      </c>
      <c r="AD136" s="1">
        <f t="shared" si="99"/>
        <v>0.19</v>
      </c>
      <c r="AE136" s="1">
        <f t="shared" si="100"/>
        <v>1.73</v>
      </c>
      <c r="AF136" s="1">
        <f t="shared" si="101"/>
        <v>3.38</v>
      </c>
      <c r="AG136" s="1">
        <f t="shared" si="102"/>
        <v>11.55</v>
      </c>
      <c r="AH136" s="1">
        <f t="shared" si="126"/>
        <v>0.83</v>
      </c>
      <c r="AI136" s="1">
        <f t="shared" si="103"/>
        <v>0.11</v>
      </c>
      <c r="AJ136" s="1">
        <f t="shared" si="104"/>
        <v>1.1000000000000001</v>
      </c>
      <c r="AK136" s="1">
        <f t="shared" si="105"/>
        <v>1.83</v>
      </c>
      <c r="AL136" s="1">
        <f t="shared" si="106"/>
        <v>7.53</v>
      </c>
      <c r="AM136" s="1">
        <f t="shared" si="127"/>
        <v>0.5</v>
      </c>
      <c r="AN136" s="1">
        <f t="shared" si="107"/>
        <v>0.06</v>
      </c>
      <c r="AO136" s="1">
        <f t="shared" si="108"/>
        <v>0.7</v>
      </c>
      <c r="AP136" s="1">
        <f t="shared" si="109"/>
        <v>0.99</v>
      </c>
      <c r="AQ136" s="1">
        <f t="shared" si="110"/>
        <v>4.9000000000000004</v>
      </c>
      <c r="AR136" s="1">
        <f t="shared" si="128"/>
        <v>0.3</v>
      </c>
      <c r="AS136" s="1">
        <f t="shared" si="111"/>
        <v>0.03</v>
      </c>
      <c r="AT136" s="1">
        <f t="shared" si="112"/>
        <v>0.44</v>
      </c>
      <c r="AU136" s="1">
        <f t="shared" si="113"/>
        <v>0.53</v>
      </c>
      <c r="AV136" s="1">
        <f t="shared" si="114"/>
        <v>3.2</v>
      </c>
      <c r="AW136" s="1">
        <f t="shared" si="129"/>
        <v>0.18</v>
      </c>
      <c r="AX136" s="1">
        <f t="shared" si="115"/>
        <v>0.02</v>
      </c>
      <c r="AY136" s="1">
        <f t="shared" si="116"/>
        <v>0.28000000000000003</v>
      </c>
      <c r="AZ136" s="1">
        <f t="shared" si="117"/>
        <v>0.28999999999999998</v>
      </c>
      <c r="BA136" s="1">
        <f t="shared" si="118"/>
        <v>2.08</v>
      </c>
      <c r="BB136" s="1">
        <f t="shared" si="130"/>
        <v>0.11</v>
      </c>
      <c r="BD136" s="1">
        <f t="shared" si="160"/>
        <v>2312.35</v>
      </c>
      <c r="BE136" s="1">
        <f t="shared" si="161"/>
        <v>5414.97</v>
      </c>
      <c r="BF136" s="1">
        <f t="shared" si="131"/>
        <v>39.97</v>
      </c>
      <c r="BG136" s="1">
        <f t="shared" si="132"/>
        <v>38.090000000000003</v>
      </c>
      <c r="BH136" s="1">
        <f t="shared" si="162"/>
        <v>1.52</v>
      </c>
      <c r="BI136" s="1">
        <f t="shared" si="133"/>
        <v>2.14</v>
      </c>
      <c r="BJ136" s="1">
        <f t="shared" si="134"/>
        <v>97.08</v>
      </c>
      <c r="BK136" s="1">
        <f t="shared" si="135"/>
        <v>67.959999999999994</v>
      </c>
      <c r="BL136" s="1">
        <f t="shared" si="136"/>
        <v>149.33000000000001</v>
      </c>
      <c r="BM136" s="1">
        <f t="shared" si="137"/>
        <v>109.4</v>
      </c>
      <c r="BN136" s="1">
        <f t="shared" si="138"/>
        <v>219.53</v>
      </c>
      <c r="BO136" s="1">
        <f t="shared" si="139"/>
        <v>171.13</v>
      </c>
      <c r="BP136" s="1">
        <f t="shared" si="140"/>
        <v>296.83999999999997</v>
      </c>
      <c r="BQ136" s="1">
        <f t="shared" si="141"/>
        <v>258.22000000000003</v>
      </c>
      <c r="BR136" s="1">
        <f t="shared" si="142"/>
        <v>349.79</v>
      </c>
      <c r="BS136" s="1">
        <f t="shared" si="143"/>
        <v>362.97</v>
      </c>
      <c r="BU136" s="1">
        <f t="shared" si="144"/>
        <v>1.78</v>
      </c>
      <c r="BV136" s="1">
        <f t="shared" si="145"/>
        <v>2.87</v>
      </c>
      <c r="BW136" s="1">
        <f t="shared" si="146"/>
        <v>4.49</v>
      </c>
      <c r="BX136" s="1">
        <f t="shared" si="147"/>
        <v>6.78</v>
      </c>
      <c r="BY136" s="1">
        <f t="shared" si="148"/>
        <v>9.5299999999999994</v>
      </c>
      <c r="CA136" s="1">
        <f t="shared" si="149"/>
        <v>1.26</v>
      </c>
      <c r="CB136" s="1">
        <f t="shared" si="150"/>
        <v>2.02</v>
      </c>
      <c r="CC136" s="1">
        <f t="shared" si="151"/>
        <v>3.16</v>
      </c>
      <c r="CD136" s="1">
        <f t="shared" si="163"/>
        <v>4.7699999999999996</v>
      </c>
      <c r="CE136" s="1">
        <f t="shared" si="152"/>
        <v>6.7</v>
      </c>
      <c r="CG136" s="1">
        <f t="shared" si="153"/>
        <v>31.76</v>
      </c>
      <c r="CH136" s="1">
        <f t="shared" si="154"/>
        <v>51.12</v>
      </c>
      <c r="CI136" s="1">
        <f t="shared" si="155"/>
        <v>79.97</v>
      </c>
      <c r="CJ136" s="1">
        <f t="shared" si="156"/>
        <v>120.66</v>
      </c>
      <c r="CK136" s="1">
        <f t="shared" si="157"/>
        <v>169.61</v>
      </c>
    </row>
    <row r="137" spans="1:89">
      <c r="A137" s="32">
        <v>1.47</v>
      </c>
      <c r="B137" s="2">
        <f t="shared" si="119"/>
        <v>1205</v>
      </c>
      <c r="C137" s="3">
        <v>12.6</v>
      </c>
      <c r="D137" s="1">
        <f t="shared" ref="D137:D138" si="177">$D$5+$D$7*$C137</f>
        <v>60.15</v>
      </c>
      <c r="E137" s="1">
        <f t="shared" ref="E137:E138" si="178">$E$5+$E$7*$C137</f>
        <v>21.57</v>
      </c>
      <c r="F137" s="1">
        <f t="shared" ref="F137:F138" si="179">$F$5+$F$7*$C137</f>
        <v>5.19</v>
      </c>
      <c r="G137" s="1">
        <f t="shared" ref="G137:G138" si="180">$G$5+$G$7*$C137</f>
        <v>0.49</v>
      </c>
      <c r="H137" s="3">
        <f t="shared" si="158"/>
        <v>87.4</v>
      </c>
      <c r="J137" s="1">
        <f t="shared" si="120"/>
        <v>68.819999999999993</v>
      </c>
      <c r="K137" s="1">
        <f t="shared" si="121"/>
        <v>24.68</v>
      </c>
      <c r="L137" s="1">
        <f t="shared" si="122"/>
        <v>5.94</v>
      </c>
      <c r="M137" s="1">
        <f t="shared" si="123"/>
        <v>0.56000000000000005</v>
      </c>
      <c r="N137" s="3">
        <f t="shared" si="164"/>
        <v>100</v>
      </c>
      <c r="O137" s="4">
        <v>0.01</v>
      </c>
      <c r="P137" s="4">
        <f t="shared" si="95"/>
        <v>0.14000000000000001</v>
      </c>
      <c r="Q137" s="4">
        <f t="shared" si="96"/>
        <v>0.21</v>
      </c>
      <c r="R137" s="4">
        <v>0.3</v>
      </c>
      <c r="S137" s="1">
        <f t="shared" si="159"/>
        <v>0.06</v>
      </c>
      <c r="T137" s="4">
        <v>0.12</v>
      </c>
      <c r="U137" s="4">
        <f t="shared" si="97"/>
        <v>0.63</v>
      </c>
      <c r="V137" s="4">
        <f t="shared" si="98"/>
        <v>1.44</v>
      </c>
      <c r="W137" s="4">
        <v>0.06</v>
      </c>
      <c r="X137" s="1">
        <f t="shared" si="124"/>
        <v>0.32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5"/>
        <v>0.1</v>
      </c>
      <c r="AD137" s="1">
        <f t="shared" si="99"/>
        <v>0.19</v>
      </c>
      <c r="AE137" s="1">
        <f t="shared" si="100"/>
        <v>1.72</v>
      </c>
      <c r="AF137" s="1">
        <f t="shared" si="101"/>
        <v>3.35</v>
      </c>
      <c r="AG137" s="1">
        <f t="shared" si="102"/>
        <v>11.52</v>
      </c>
      <c r="AH137" s="1">
        <f t="shared" si="126"/>
        <v>0.82</v>
      </c>
      <c r="AI137" s="1">
        <f t="shared" si="103"/>
        <v>0.11</v>
      </c>
      <c r="AJ137" s="1">
        <f t="shared" si="104"/>
        <v>1.0900000000000001</v>
      </c>
      <c r="AK137" s="1">
        <f t="shared" si="105"/>
        <v>1.81</v>
      </c>
      <c r="AL137" s="1">
        <f t="shared" si="106"/>
        <v>7.51</v>
      </c>
      <c r="AM137" s="1">
        <f t="shared" si="127"/>
        <v>0.49</v>
      </c>
      <c r="AN137" s="1">
        <f t="shared" si="107"/>
        <v>0.06</v>
      </c>
      <c r="AO137" s="1">
        <f t="shared" si="108"/>
        <v>0.69</v>
      </c>
      <c r="AP137" s="1">
        <f t="shared" si="109"/>
        <v>0.98</v>
      </c>
      <c r="AQ137" s="1">
        <f t="shared" si="110"/>
        <v>4.8899999999999997</v>
      </c>
      <c r="AR137" s="1">
        <f t="shared" si="128"/>
        <v>0.3</v>
      </c>
      <c r="AS137" s="1">
        <f t="shared" si="111"/>
        <v>0.03</v>
      </c>
      <c r="AT137" s="1">
        <f t="shared" si="112"/>
        <v>0.44</v>
      </c>
      <c r="AU137" s="1">
        <f t="shared" si="113"/>
        <v>0.53</v>
      </c>
      <c r="AV137" s="1">
        <f t="shared" si="114"/>
        <v>3.19</v>
      </c>
      <c r="AW137" s="1">
        <f t="shared" si="129"/>
        <v>0.18</v>
      </c>
      <c r="AX137" s="1">
        <f t="shared" si="115"/>
        <v>0.02</v>
      </c>
      <c r="AY137" s="1">
        <f t="shared" si="116"/>
        <v>0.28000000000000003</v>
      </c>
      <c r="AZ137" s="1">
        <f t="shared" si="117"/>
        <v>0.28999999999999998</v>
      </c>
      <c r="BA137" s="1">
        <f t="shared" si="118"/>
        <v>2.08</v>
      </c>
      <c r="BB137" s="1">
        <f t="shared" si="130"/>
        <v>0.11</v>
      </c>
      <c r="BD137" s="1">
        <f t="shared" si="160"/>
        <v>2271.63</v>
      </c>
      <c r="BE137" s="1">
        <f t="shared" si="161"/>
        <v>5390.02</v>
      </c>
      <c r="BF137" s="1">
        <f t="shared" si="131"/>
        <v>41.12</v>
      </c>
      <c r="BG137" s="1">
        <f t="shared" si="132"/>
        <v>38.11</v>
      </c>
      <c r="BH137" s="1">
        <f t="shared" si="162"/>
        <v>1.5</v>
      </c>
      <c r="BI137" s="1">
        <f t="shared" si="133"/>
        <v>2.13</v>
      </c>
      <c r="BJ137" s="1">
        <f t="shared" si="134"/>
        <v>98.24</v>
      </c>
      <c r="BK137" s="1">
        <f t="shared" si="135"/>
        <v>68.2</v>
      </c>
      <c r="BL137" s="1">
        <f t="shared" si="136"/>
        <v>152.19999999999999</v>
      </c>
      <c r="BM137" s="1">
        <f t="shared" si="137"/>
        <v>109.74</v>
      </c>
      <c r="BN137" s="1">
        <f t="shared" si="138"/>
        <v>218.95</v>
      </c>
      <c r="BO137" s="1">
        <f t="shared" si="139"/>
        <v>171.51</v>
      </c>
      <c r="BP137" s="1">
        <f t="shared" si="140"/>
        <v>295.31</v>
      </c>
      <c r="BQ137" s="1">
        <f t="shared" si="141"/>
        <v>258.51</v>
      </c>
      <c r="BR137" s="1">
        <f t="shared" si="142"/>
        <v>346.59</v>
      </c>
      <c r="BS137" s="1">
        <f t="shared" si="143"/>
        <v>362.84</v>
      </c>
      <c r="BU137" s="1">
        <f t="shared" si="144"/>
        <v>1.79</v>
      </c>
      <c r="BV137" s="1">
        <f t="shared" si="145"/>
        <v>2.88</v>
      </c>
      <c r="BW137" s="1">
        <f t="shared" si="146"/>
        <v>4.5</v>
      </c>
      <c r="BX137" s="1">
        <f t="shared" si="147"/>
        <v>6.78</v>
      </c>
      <c r="BY137" s="1">
        <f t="shared" si="148"/>
        <v>9.52</v>
      </c>
      <c r="CA137" s="1">
        <f t="shared" si="149"/>
        <v>1.27</v>
      </c>
      <c r="CB137" s="1">
        <f t="shared" si="150"/>
        <v>2.04</v>
      </c>
      <c r="CC137" s="1">
        <f t="shared" si="151"/>
        <v>3.18</v>
      </c>
      <c r="CD137" s="1">
        <f t="shared" si="163"/>
        <v>4.8</v>
      </c>
      <c r="CE137" s="1">
        <f t="shared" si="152"/>
        <v>6.73</v>
      </c>
      <c r="CG137" s="1">
        <f t="shared" si="153"/>
        <v>32.020000000000003</v>
      </c>
      <c r="CH137" s="1">
        <f t="shared" si="154"/>
        <v>51.52</v>
      </c>
      <c r="CI137" s="1">
        <f t="shared" si="155"/>
        <v>80.52</v>
      </c>
      <c r="CJ137" s="1">
        <f t="shared" si="156"/>
        <v>121.37</v>
      </c>
      <c r="CK137" s="1">
        <f t="shared" si="157"/>
        <v>170.35</v>
      </c>
    </row>
    <row r="138" spans="1:89">
      <c r="A138" s="32">
        <v>1.47</v>
      </c>
      <c r="B138" s="2">
        <f t="shared" si="119"/>
        <v>1205</v>
      </c>
      <c r="C138" s="3">
        <v>12.7</v>
      </c>
      <c r="D138" s="1">
        <f t="shared" si="177"/>
        <v>60.18</v>
      </c>
      <c r="E138" s="1">
        <f t="shared" si="178"/>
        <v>21.52</v>
      </c>
      <c r="F138" s="1">
        <f t="shared" si="179"/>
        <v>5.13</v>
      </c>
      <c r="G138" s="1">
        <f t="shared" si="180"/>
        <v>0.48</v>
      </c>
      <c r="H138" s="3">
        <f t="shared" si="158"/>
        <v>87.3</v>
      </c>
      <c r="J138" s="1">
        <f t="shared" si="120"/>
        <v>68.930000000000007</v>
      </c>
      <c r="K138" s="1">
        <f t="shared" si="121"/>
        <v>24.65</v>
      </c>
      <c r="L138" s="1">
        <f t="shared" si="122"/>
        <v>5.88</v>
      </c>
      <c r="M138" s="1">
        <f t="shared" si="123"/>
        <v>0.55000000000000004</v>
      </c>
      <c r="N138" s="3">
        <f t="shared" si="164"/>
        <v>100</v>
      </c>
      <c r="O138" s="4">
        <v>0.01</v>
      </c>
      <c r="P138" s="4">
        <f t="shared" si="95"/>
        <v>0.14000000000000001</v>
      </c>
      <c r="Q138" s="4">
        <f t="shared" si="96"/>
        <v>0.21</v>
      </c>
      <c r="R138" s="4">
        <v>0.3</v>
      </c>
      <c r="S138" s="1">
        <f t="shared" si="159"/>
        <v>0.06</v>
      </c>
      <c r="T138" s="4">
        <v>0.12</v>
      </c>
      <c r="U138" s="4">
        <f t="shared" si="97"/>
        <v>0.63</v>
      </c>
      <c r="V138" s="4">
        <f t="shared" si="98"/>
        <v>1.44</v>
      </c>
      <c r="W138" s="4">
        <v>0.06</v>
      </c>
      <c r="X138" s="1">
        <f t="shared" si="124"/>
        <v>0.32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5"/>
        <v>0.1</v>
      </c>
      <c r="AD138" s="1">
        <f t="shared" si="99"/>
        <v>0.19</v>
      </c>
      <c r="AE138" s="1">
        <f t="shared" si="100"/>
        <v>1.72</v>
      </c>
      <c r="AF138" s="1">
        <f t="shared" si="101"/>
        <v>3.35</v>
      </c>
      <c r="AG138" s="1">
        <f t="shared" si="102"/>
        <v>11.52</v>
      </c>
      <c r="AH138" s="1">
        <f t="shared" si="126"/>
        <v>0.82</v>
      </c>
      <c r="AI138" s="1">
        <f t="shared" si="103"/>
        <v>0.11</v>
      </c>
      <c r="AJ138" s="1">
        <f t="shared" si="104"/>
        <v>1.0900000000000001</v>
      </c>
      <c r="AK138" s="1">
        <f t="shared" si="105"/>
        <v>1.81</v>
      </c>
      <c r="AL138" s="1">
        <f t="shared" si="106"/>
        <v>7.51</v>
      </c>
      <c r="AM138" s="1">
        <f t="shared" si="127"/>
        <v>0.49</v>
      </c>
      <c r="AN138" s="1">
        <f t="shared" si="107"/>
        <v>0.06</v>
      </c>
      <c r="AO138" s="1">
        <f t="shared" si="108"/>
        <v>0.69</v>
      </c>
      <c r="AP138" s="1">
        <f t="shared" si="109"/>
        <v>0.98</v>
      </c>
      <c r="AQ138" s="1">
        <f t="shared" si="110"/>
        <v>4.8899999999999997</v>
      </c>
      <c r="AR138" s="1">
        <f t="shared" si="128"/>
        <v>0.3</v>
      </c>
      <c r="AS138" s="1">
        <f t="shared" si="111"/>
        <v>0.03</v>
      </c>
      <c r="AT138" s="1">
        <f t="shared" si="112"/>
        <v>0.44</v>
      </c>
      <c r="AU138" s="1">
        <f t="shared" si="113"/>
        <v>0.53</v>
      </c>
      <c r="AV138" s="1">
        <f t="shared" si="114"/>
        <v>3.19</v>
      </c>
      <c r="AW138" s="1">
        <f t="shared" si="129"/>
        <v>0.18</v>
      </c>
      <c r="AX138" s="1">
        <f t="shared" si="115"/>
        <v>0.02</v>
      </c>
      <c r="AY138" s="1">
        <f t="shared" si="116"/>
        <v>0.28000000000000003</v>
      </c>
      <c r="AZ138" s="1">
        <f t="shared" si="117"/>
        <v>0.28999999999999998</v>
      </c>
      <c r="BA138" s="1">
        <f t="shared" si="118"/>
        <v>2.08</v>
      </c>
      <c r="BB138" s="1">
        <f t="shared" si="130"/>
        <v>0.11</v>
      </c>
      <c r="BD138" s="1">
        <f t="shared" si="160"/>
        <v>2231.58</v>
      </c>
      <c r="BE138" s="1">
        <f t="shared" si="161"/>
        <v>5365.15</v>
      </c>
      <c r="BF138" s="1">
        <f t="shared" si="131"/>
        <v>41.02</v>
      </c>
      <c r="BG138" s="1">
        <f t="shared" si="132"/>
        <v>38.130000000000003</v>
      </c>
      <c r="BH138" s="1">
        <f t="shared" si="162"/>
        <v>1.49</v>
      </c>
      <c r="BI138" s="1">
        <f t="shared" si="133"/>
        <v>2.12</v>
      </c>
      <c r="BJ138" s="1">
        <f t="shared" si="134"/>
        <v>98.22</v>
      </c>
      <c r="BK138" s="1">
        <f t="shared" si="135"/>
        <v>68.44</v>
      </c>
      <c r="BL138" s="1">
        <f t="shared" si="136"/>
        <v>152.02000000000001</v>
      </c>
      <c r="BM138" s="1">
        <f t="shared" si="137"/>
        <v>110.07</v>
      </c>
      <c r="BN138" s="1">
        <f t="shared" si="138"/>
        <v>218.37</v>
      </c>
      <c r="BO138" s="1">
        <f t="shared" si="139"/>
        <v>171.88</v>
      </c>
      <c r="BP138" s="1">
        <f t="shared" si="140"/>
        <v>293.77999999999997</v>
      </c>
      <c r="BQ138" s="1">
        <f t="shared" si="141"/>
        <v>258.79000000000002</v>
      </c>
      <c r="BR138" s="1">
        <f t="shared" si="142"/>
        <v>343.41</v>
      </c>
      <c r="BS138" s="1">
        <f t="shared" si="143"/>
        <v>362.69</v>
      </c>
      <c r="BU138" s="1">
        <f t="shared" si="144"/>
        <v>1.79</v>
      </c>
      <c r="BV138" s="1">
        <f t="shared" si="145"/>
        <v>2.89</v>
      </c>
      <c r="BW138" s="1">
        <f t="shared" si="146"/>
        <v>4.51</v>
      </c>
      <c r="BX138" s="1">
        <f t="shared" si="147"/>
        <v>6.79</v>
      </c>
      <c r="BY138" s="1">
        <f t="shared" si="148"/>
        <v>9.51</v>
      </c>
      <c r="CA138" s="1">
        <f t="shared" si="149"/>
        <v>1.28</v>
      </c>
      <c r="CB138" s="1">
        <f t="shared" si="150"/>
        <v>2.0499999999999998</v>
      </c>
      <c r="CC138" s="1">
        <f t="shared" si="151"/>
        <v>3.2</v>
      </c>
      <c r="CD138" s="1">
        <f t="shared" si="163"/>
        <v>4.82</v>
      </c>
      <c r="CE138" s="1">
        <f t="shared" si="152"/>
        <v>6.76</v>
      </c>
      <c r="CG138" s="1">
        <f t="shared" si="153"/>
        <v>32.28</v>
      </c>
      <c r="CH138" s="1">
        <f t="shared" si="154"/>
        <v>51.92</v>
      </c>
      <c r="CI138" s="1">
        <f t="shared" si="155"/>
        <v>81.08</v>
      </c>
      <c r="CJ138" s="1">
        <f t="shared" si="156"/>
        <v>122.07</v>
      </c>
      <c r="CK138" s="1">
        <f t="shared" si="157"/>
        <v>171.08</v>
      </c>
    </row>
    <row r="139" spans="1:89">
      <c r="A139" s="32">
        <v>1.47</v>
      </c>
      <c r="B139" s="2">
        <f t="shared" si="119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58"/>
        <v>87.2</v>
      </c>
      <c r="J139" s="1">
        <f t="shared" si="120"/>
        <v>69.040000000000006</v>
      </c>
      <c r="K139" s="1">
        <f t="shared" si="121"/>
        <v>24.62</v>
      </c>
      <c r="L139" s="1">
        <f t="shared" si="122"/>
        <v>5.8</v>
      </c>
      <c r="M139" s="1">
        <f t="shared" si="123"/>
        <v>0.53</v>
      </c>
      <c r="N139" s="3">
        <f t="shared" si="164"/>
        <v>100</v>
      </c>
      <c r="O139" s="4">
        <v>0.01</v>
      </c>
      <c r="P139" s="4">
        <f t="shared" si="95"/>
        <v>0.14000000000000001</v>
      </c>
      <c r="Q139" s="4">
        <f t="shared" si="96"/>
        <v>0.21</v>
      </c>
      <c r="R139" s="4">
        <v>0.3</v>
      </c>
      <c r="S139" s="1">
        <f t="shared" si="159"/>
        <v>0.06</v>
      </c>
      <c r="T139" s="4">
        <v>0.12</v>
      </c>
      <c r="U139" s="4">
        <f t="shared" si="97"/>
        <v>0.63</v>
      </c>
      <c r="V139" s="4">
        <f t="shared" si="98"/>
        <v>1.44</v>
      </c>
      <c r="W139" s="4">
        <v>0.06</v>
      </c>
      <c r="X139" s="1">
        <f t="shared" si="124"/>
        <v>0.32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5"/>
        <v>0.1</v>
      </c>
      <c r="AD139" s="1">
        <f t="shared" si="99"/>
        <v>0.19</v>
      </c>
      <c r="AE139" s="1">
        <f t="shared" si="100"/>
        <v>1.71</v>
      </c>
      <c r="AF139" s="1">
        <f t="shared" si="101"/>
        <v>3.33</v>
      </c>
      <c r="AG139" s="1">
        <f t="shared" si="102"/>
        <v>11.49</v>
      </c>
      <c r="AH139" s="1">
        <f t="shared" si="126"/>
        <v>0.81</v>
      </c>
      <c r="AI139" s="1">
        <f t="shared" si="103"/>
        <v>0.11</v>
      </c>
      <c r="AJ139" s="1">
        <f t="shared" si="104"/>
        <v>1.08</v>
      </c>
      <c r="AK139" s="1">
        <f t="shared" si="105"/>
        <v>1.8</v>
      </c>
      <c r="AL139" s="1">
        <f t="shared" si="106"/>
        <v>7.49</v>
      </c>
      <c r="AM139" s="1">
        <f t="shared" si="127"/>
        <v>0.49</v>
      </c>
      <c r="AN139" s="1">
        <f t="shared" si="107"/>
        <v>0.06</v>
      </c>
      <c r="AO139" s="1">
        <f t="shared" si="108"/>
        <v>0.69</v>
      </c>
      <c r="AP139" s="1">
        <f t="shared" si="109"/>
        <v>0.98</v>
      </c>
      <c r="AQ139" s="1">
        <f t="shared" si="110"/>
        <v>4.88</v>
      </c>
      <c r="AR139" s="1">
        <f t="shared" si="128"/>
        <v>0.28999999999999998</v>
      </c>
      <c r="AS139" s="1">
        <f t="shared" si="111"/>
        <v>0.03</v>
      </c>
      <c r="AT139" s="1">
        <f t="shared" si="112"/>
        <v>0.44</v>
      </c>
      <c r="AU139" s="1">
        <f t="shared" si="113"/>
        <v>0.53</v>
      </c>
      <c r="AV139" s="1">
        <f t="shared" si="114"/>
        <v>3.18</v>
      </c>
      <c r="AW139" s="1">
        <f t="shared" si="129"/>
        <v>0.18</v>
      </c>
      <c r="AX139" s="1">
        <f t="shared" si="115"/>
        <v>0.02</v>
      </c>
      <c r="AY139" s="1">
        <f t="shared" si="116"/>
        <v>0.28000000000000003</v>
      </c>
      <c r="AZ139" s="1">
        <f t="shared" si="117"/>
        <v>0.28999999999999998</v>
      </c>
      <c r="BA139" s="1">
        <f t="shared" si="118"/>
        <v>2.0699999999999998</v>
      </c>
      <c r="BB139" s="1">
        <f t="shared" si="130"/>
        <v>0.11</v>
      </c>
      <c r="BD139" s="1">
        <f t="shared" si="160"/>
        <v>2192.19</v>
      </c>
      <c r="BE139" s="1">
        <f t="shared" si="161"/>
        <v>5340.36</v>
      </c>
      <c r="BF139" s="1">
        <f t="shared" si="131"/>
        <v>40.93</v>
      </c>
      <c r="BG139" s="1">
        <f t="shared" si="132"/>
        <v>38.15</v>
      </c>
      <c r="BH139" s="1">
        <f t="shared" si="162"/>
        <v>1.48</v>
      </c>
      <c r="BI139" s="1">
        <f t="shared" si="133"/>
        <v>2.12</v>
      </c>
      <c r="BJ139" s="1">
        <f t="shared" si="134"/>
        <v>99.4</v>
      </c>
      <c r="BK139" s="1">
        <f t="shared" si="135"/>
        <v>68.680000000000007</v>
      </c>
      <c r="BL139" s="1">
        <f t="shared" si="136"/>
        <v>151.84</v>
      </c>
      <c r="BM139" s="1">
        <f t="shared" si="137"/>
        <v>110.4</v>
      </c>
      <c r="BN139" s="1">
        <f t="shared" si="138"/>
        <v>225.27</v>
      </c>
      <c r="BO139" s="1">
        <f t="shared" si="139"/>
        <v>172.3</v>
      </c>
      <c r="BP139" s="1">
        <f t="shared" si="140"/>
        <v>292.25</v>
      </c>
      <c r="BQ139" s="1">
        <f t="shared" si="141"/>
        <v>259.05</v>
      </c>
      <c r="BR139" s="1">
        <f t="shared" si="142"/>
        <v>340.25</v>
      </c>
      <c r="BS139" s="1">
        <f t="shared" si="143"/>
        <v>362.51</v>
      </c>
      <c r="BU139" s="1">
        <f t="shared" si="144"/>
        <v>1.8</v>
      </c>
      <c r="BV139" s="1">
        <f t="shared" si="145"/>
        <v>2.89</v>
      </c>
      <c r="BW139" s="1">
        <f t="shared" si="146"/>
        <v>4.5199999999999996</v>
      </c>
      <c r="BX139" s="1">
        <f t="shared" si="147"/>
        <v>6.79</v>
      </c>
      <c r="BY139" s="1">
        <f t="shared" si="148"/>
        <v>9.5</v>
      </c>
      <c r="CA139" s="1">
        <f t="shared" si="149"/>
        <v>1.29</v>
      </c>
      <c r="CB139" s="1">
        <f t="shared" si="150"/>
        <v>2.0699999999999998</v>
      </c>
      <c r="CC139" s="1">
        <f t="shared" si="151"/>
        <v>3.23</v>
      </c>
      <c r="CD139" s="1">
        <f t="shared" si="163"/>
        <v>4.8499999999999996</v>
      </c>
      <c r="CE139" s="1">
        <f t="shared" si="152"/>
        <v>6.79</v>
      </c>
      <c r="CG139" s="1">
        <f t="shared" si="153"/>
        <v>32.4</v>
      </c>
      <c r="CH139" s="1">
        <f t="shared" si="154"/>
        <v>52.08</v>
      </c>
      <c r="CI139" s="1">
        <f t="shared" si="155"/>
        <v>81.27</v>
      </c>
      <c r="CJ139" s="1">
        <f t="shared" si="156"/>
        <v>122.19</v>
      </c>
      <c r="CK139" s="1">
        <f t="shared" si="157"/>
        <v>171</v>
      </c>
    </row>
    <row r="140" spans="1:89">
      <c r="A140" s="32">
        <v>1.47</v>
      </c>
      <c r="B140" s="2">
        <f t="shared" si="119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58"/>
        <v>87.1</v>
      </c>
      <c r="J140" s="1">
        <f t="shared" si="120"/>
        <v>69.150000000000006</v>
      </c>
      <c r="K140" s="1">
        <f t="shared" si="121"/>
        <v>24.59</v>
      </c>
      <c r="L140" s="1">
        <f t="shared" si="122"/>
        <v>5.74</v>
      </c>
      <c r="M140" s="1">
        <f t="shared" si="123"/>
        <v>0.52</v>
      </c>
      <c r="N140" s="3">
        <f t="shared" si="164"/>
        <v>100</v>
      </c>
      <c r="O140" s="4">
        <v>0.01</v>
      </c>
      <c r="P140" s="4">
        <f t="shared" ref="P140:P203" si="181">10^(-3.46+3852/(B140+273.15)+0.87*$J$2-92*A140/(B140+273))</f>
        <v>0.14000000000000001</v>
      </c>
      <c r="Q140" s="4">
        <f t="shared" ref="Q140:Q203" si="182">10^(-1.48+2.53*$M$2+1154/(B140+273.15)-235*A140/(B140+273.15))</f>
        <v>0.21</v>
      </c>
      <c r="R140" s="4">
        <v>0.3</v>
      </c>
      <c r="S140" s="1">
        <f t="shared" si="159"/>
        <v>0.05</v>
      </c>
      <c r="T140" s="4">
        <v>0.12</v>
      </c>
      <c r="U140" s="4">
        <f t="shared" ref="U140:U203" si="183">10^(3.31-(73*A140)/(B140+273.15)-0.038*$I$2)</f>
        <v>0.63</v>
      </c>
      <c r="V140" s="4">
        <f t="shared" ref="V140:V203" si="184">10^(-1.51+2.44*$M$2+2342/(B140+273.15)-160*A140/(B140+273.15))</f>
        <v>1.44</v>
      </c>
      <c r="W140" s="4">
        <v>0.06</v>
      </c>
      <c r="X140" s="1">
        <f t="shared" si="124"/>
        <v>0.32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5"/>
        <v>0.1</v>
      </c>
      <c r="AD140" s="1">
        <f t="shared" ref="AD140:AD203" si="185">10^(-2.3-0.258*$AE$9+1871/(B140+273.15)-0.24*$L$2)</f>
        <v>0.19</v>
      </c>
      <c r="AE140" s="1">
        <f t="shared" ref="AE140:AE203" si="186">10^(-4.61-0.198*$AE$9+5981/(B140+273.15)+4.48*$J$2)</f>
        <v>1.71</v>
      </c>
      <c r="AF140" s="1">
        <f t="shared" ref="AF140:AF203" si="187">10^(-4.24-0.267*$AE$9+5717/(B140+273.15)+3.64*$M$2)</f>
        <v>3.33</v>
      </c>
      <c r="AG140" s="1">
        <f t="shared" ref="AG140:AG203" si="188">10^(-1.09+0.004*$K$2-0.186*$AE$9+2447/(B140+273.15))</f>
        <v>11.49</v>
      </c>
      <c r="AH140" s="1">
        <f t="shared" si="126"/>
        <v>0.8</v>
      </c>
      <c r="AI140" s="1">
        <f t="shared" ref="AI140:AI203" si="189">10^(-2.3-0.258*$AJ$9+1871/(B140+273.15)-0.24*$L$2)</f>
        <v>0.11</v>
      </c>
      <c r="AJ140" s="1">
        <f t="shared" ref="AJ140:AJ203" si="190">10^(-4.61-0.198*$AJ$9+5981/(B140+273.15)+4.48*$J$2)</f>
        <v>1.08</v>
      </c>
      <c r="AK140" s="1">
        <f t="shared" ref="AK140:AK203" si="191">10^(-4.24-0.267*$AJ$9+5717/(B140+273.15)+3.64*$M$2)</f>
        <v>1.8</v>
      </c>
      <c r="AL140" s="1">
        <f t="shared" ref="AL140:AL203" si="192">10^(-1.09+0.004*$K$2-0.186*$AJ$9+2447/(B140+273.15))</f>
        <v>7.49</v>
      </c>
      <c r="AM140" s="1">
        <f t="shared" si="127"/>
        <v>0.48</v>
      </c>
      <c r="AN140" s="1">
        <f t="shared" ref="AN140:AN203" si="193">10^(-2.3-0.258*$AO$9+1871/(B140+273.15)-0.24*$L$2)</f>
        <v>0.06</v>
      </c>
      <c r="AO140" s="1">
        <f t="shared" ref="AO140:AO203" si="194">10^(-4.61-0.198*$AO$9+5981/(B140+273.15)+4.48*$J$2)</f>
        <v>0.69</v>
      </c>
      <c r="AP140" s="1">
        <f t="shared" ref="AP140:AP203" si="195">10^(-4.24-0.267*$AO$9+5717/(B140+273.15)+3.64*$M$2)</f>
        <v>0.98</v>
      </c>
      <c r="AQ140" s="1">
        <f t="shared" ref="AQ140:AQ203" si="196">10^(-1.09+0.004*$K$2-0.186*$AO$9+2447/(B140+273.15))</f>
        <v>4.88</v>
      </c>
      <c r="AR140" s="1">
        <f t="shared" si="128"/>
        <v>0.28999999999999998</v>
      </c>
      <c r="AS140" s="1">
        <f t="shared" ref="AS140:AS203" si="197">10^(-2.3-0.258*$AT$9+1871/(B140+273.15)-0.24*$L$2)</f>
        <v>0.03</v>
      </c>
      <c r="AT140" s="1">
        <f t="shared" ref="AT140:AT203" si="198">10^(-4.61-0.198*$AT$9+5981/(B140+273.15)+4.48*$J$2)</f>
        <v>0.44</v>
      </c>
      <c r="AU140" s="1">
        <f t="shared" ref="AU140:AU203" si="199">10^(-4.24-0.267*$AT$9+5717/(B140+273.15)+3.64*$M$2)</f>
        <v>0.53</v>
      </c>
      <c r="AV140" s="1">
        <f t="shared" ref="AV140:AV203" si="200">10^(-1.09+0.004*$K$2-0.186*$AT$9+2447/(B140+273.15))</f>
        <v>3.18</v>
      </c>
      <c r="AW140" s="1">
        <f t="shared" si="129"/>
        <v>0.18</v>
      </c>
      <c r="AX140" s="1">
        <f t="shared" ref="AX140:AX203" si="201">10^(-2.3-0.258*$AY$9+1871/(B140+273.15)-0.24*$L$2)</f>
        <v>0.02</v>
      </c>
      <c r="AY140" s="1">
        <f t="shared" ref="AY140:AY203" si="202">10^(-4.61-0.198*$AY$9+5981/(B140+273.15)+4.48*$J$2)</f>
        <v>0.28000000000000003</v>
      </c>
      <c r="AZ140" s="1">
        <f t="shared" ref="AZ140:AZ203" si="203">10^(-4.24-0.267*$AY$9+5717/(B140+273.15)+3.64*$M$2)</f>
        <v>0.28999999999999998</v>
      </c>
      <c r="BA140" s="1">
        <f t="shared" ref="BA140:BA203" si="204">10^(-1.09+0.004*$K$2-0.186*$AY$9+2447/(B140+273.15))</f>
        <v>2.0699999999999998</v>
      </c>
      <c r="BB140" s="1">
        <f t="shared" si="130"/>
        <v>0.11</v>
      </c>
      <c r="BD140" s="1">
        <f t="shared" si="160"/>
        <v>2575.69</v>
      </c>
      <c r="BE140" s="1">
        <f t="shared" si="161"/>
        <v>5318.93</v>
      </c>
      <c r="BF140" s="1">
        <f t="shared" si="131"/>
        <v>40.83</v>
      </c>
      <c r="BG140" s="1">
        <f t="shared" si="132"/>
        <v>38.17</v>
      </c>
      <c r="BH140" s="1">
        <f t="shared" si="162"/>
        <v>1.46</v>
      </c>
      <c r="BI140" s="1">
        <f t="shared" si="133"/>
        <v>2.11</v>
      </c>
      <c r="BJ140" s="1">
        <f t="shared" si="134"/>
        <v>100.62</v>
      </c>
      <c r="BK140" s="1">
        <f t="shared" si="135"/>
        <v>68.930000000000007</v>
      </c>
      <c r="BL140" s="1">
        <f t="shared" si="136"/>
        <v>154.81</v>
      </c>
      <c r="BM140" s="1">
        <f t="shared" si="137"/>
        <v>110.74</v>
      </c>
      <c r="BN140" s="1">
        <f t="shared" si="138"/>
        <v>224.64</v>
      </c>
      <c r="BO140" s="1">
        <f t="shared" si="139"/>
        <v>172.71</v>
      </c>
      <c r="BP140" s="1">
        <f t="shared" si="140"/>
        <v>290.73</v>
      </c>
      <c r="BQ140" s="1">
        <f t="shared" si="141"/>
        <v>259.3</v>
      </c>
      <c r="BR140" s="1">
        <f t="shared" si="142"/>
        <v>337.13</v>
      </c>
      <c r="BS140" s="1">
        <f t="shared" si="143"/>
        <v>362.31</v>
      </c>
      <c r="BU140" s="1">
        <f t="shared" si="144"/>
        <v>1.81</v>
      </c>
      <c r="BV140" s="1">
        <f t="shared" si="145"/>
        <v>2.9</v>
      </c>
      <c r="BW140" s="1">
        <f t="shared" si="146"/>
        <v>4.5199999999999996</v>
      </c>
      <c r="BX140" s="1">
        <f t="shared" si="147"/>
        <v>6.79</v>
      </c>
      <c r="BY140" s="1">
        <f t="shared" si="148"/>
        <v>9.49</v>
      </c>
      <c r="CA140" s="1">
        <f t="shared" si="149"/>
        <v>1.3</v>
      </c>
      <c r="CB140" s="1">
        <f t="shared" si="150"/>
        <v>2.08</v>
      </c>
      <c r="CC140" s="1">
        <f t="shared" si="151"/>
        <v>3.25</v>
      </c>
      <c r="CD140" s="1">
        <f t="shared" si="163"/>
        <v>4.88</v>
      </c>
      <c r="CE140" s="1">
        <f t="shared" si="152"/>
        <v>6.81</v>
      </c>
      <c r="CG140" s="1">
        <f t="shared" si="153"/>
        <v>32.67</v>
      </c>
      <c r="CH140" s="1">
        <f t="shared" si="154"/>
        <v>52.48</v>
      </c>
      <c r="CI140" s="1">
        <f t="shared" si="155"/>
        <v>81.849999999999994</v>
      </c>
      <c r="CJ140" s="1">
        <f t="shared" si="156"/>
        <v>122.89</v>
      </c>
      <c r="CK140" s="1">
        <f t="shared" si="157"/>
        <v>171.71</v>
      </c>
    </row>
    <row r="141" spans="1:89">
      <c r="A141" s="32">
        <v>1.47</v>
      </c>
      <c r="B141" s="2">
        <f t="shared" ref="B141:B204" si="205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58"/>
        <v>87</v>
      </c>
      <c r="J141" s="1">
        <f t="shared" si="120"/>
        <v>69.25</v>
      </c>
      <c r="K141" s="1">
        <f t="shared" si="121"/>
        <v>24.56</v>
      </c>
      <c r="L141" s="1">
        <f t="shared" si="122"/>
        <v>5.68</v>
      </c>
      <c r="M141" s="1">
        <f t="shared" si="123"/>
        <v>0.51</v>
      </c>
      <c r="N141" s="3">
        <f t="shared" si="164"/>
        <v>100</v>
      </c>
      <c r="O141" s="4">
        <v>0.01</v>
      </c>
      <c r="P141" s="4">
        <f t="shared" si="181"/>
        <v>0.13</v>
      </c>
      <c r="Q141" s="4">
        <f t="shared" si="182"/>
        <v>0.21</v>
      </c>
      <c r="R141" s="4">
        <v>0.3</v>
      </c>
      <c r="S141" s="1">
        <f t="shared" si="159"/>
        <v>0.05</v>
      </c>
      <c r="T141" s="4">
        <v>0.12</v>
      </c>
      <c r="U141" s="4">
        <f t="shared" si="183"/>
        <v>0.63</v>
      </c>
      <c r="V141" s="4">
        <f t="shared" si="184"/>
        <v>1.44</v>
      </c>
      <c r="W141" s="4">
        <v>0.06</v>
      </c>
      <c r="X141" s="1">
        <f t="shared" ref="X141:X204" si="206">(J141*T141+K141*U141+L141*V141+M141*W141)/100</f>
        <v>0.32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7">(J141*Y141+K141*Z141+L141*AA141+M141*AB141)/100</f>
        <v>0.1</v>
      </c>
      <c r="AD141" s="1">
        <f t="shared" si="185"/>
        <v>0.19</v>
      </c>
      <c r="AE141" s="1">
        <f t="shared" si="186"/>
        <v>1.7</v>
      </c>
      <c r="AF141" s="1">
        <f t="shared" si="187"/>
        <v>3.31</v>
      </c>
      <c r="AG141" s="1">
        <f t="shared" si="188"/>
        <v>11.46</v>
      </c>
      <c r="AH141" s="1">
        <f t="shared" ref="AH141:AH204" si="208">(J141*AD141+K141*AE141+L141*AF141+M141*AG141)/100</f>
        <v>0.8</v>
      </c>
      <c r="AI141" s="1">
        <f t="shared" si="189"/>
        <v>0.11</v>
      </c>
      <c r="AJ141" s="1">
        <f t="shared" si="190"/>
        <v>1.08</v>
      </c>
      <c r="AK141" s="1">
        <f t="shared" si="191"/>
        <v>1.79</v>
      </c>
      <c r="AL141" s="1">
        <f t="shared" si="192"/>
        <v>7.47</v>
      </c>
      <c r="AM141" s="1">
        <f t="shared" ref="AM141:AM204" si="209">(J141*AI141+K141*AJ141+L141*AK141+M141*AL141)/100</f>
        <v>0.48</v>
      </c>
      <c r="AN141" s="1">
        <f t="shared" si="193"/>
        <v>0.06</v>
      </c>
      <c r="AO141" s="1">
        <f t="shared" si="194"/>
        <v>0.68</v>
      </c>
      <c r="AP141" s="1">
        <f t="shared" si="195"/>
        <v>0.97</v>
      </c>
      <c r="AQ141" s="1">
        <f t="shared" si="196"/>
        <v>4.87</v>
      </c>
      <c r="AR141" s="1">
        <f t="shared" ref="AR141:AR204" si="210">(J141*AN141+K141*AO141+L141*AP141+M141*AQ141)/100</f>
        <v>0.28999999999999998</v>
      </c>
      <c r="AS141" s="1">
        <f t="shared" si="197"/>
        <v>0.03</v>
      </c>
      <c r="AT141" s="1">
        <f t="shared" si="198"/>
        <v>0.43</v>
      </c>
      <c r="AU141" s="1">
        <f t="shared" si="199"/>
        <v>0.52</v>
      </c>
      <c r="AV141" s="1">
        <f t="shared" si="200"/>
        <v>3.17</v>
      </c>
      <c r="AW141" s="1">
        <f t="shared" ref="AW141:AW204" si="211">(J141*AS141+K141*AT141+L141*AU141+M141*AV141)/100</f>
        <v>0.17</v>
      </c>
      <c r="AX141" s="1">
        <f t="shared" si="201"/>
        <v>0.02</v>
      </c>
      <c r="AY141" s="1">
        <f t="shared" si="202"/>
        <v>0.27</v>
      </c>
      <c r="AZ141" s="1">
        <f t="shared" si="203"/>
        <v>0.28000000000000003</v>
      </c>
      <c r="BA141" s="1">
        <f t="shared" si="204"/>
        <v>2.0699999999999998</v>
      </c>
      <c r="BB141" s="1">
        <f t="shared" ref="BB141:BB204" si="212">(J141*AX141+K141*AY141+L141*AZ141+M141*BA141)/100</f>
        <v>0.11</v>
      </c>
      <c r="BD141" s="1">
        <f t="shared" si="160"/>
        <v>2520.61</v>
      </c>
      <c r="BE141" s="1">
        <f t="shared" si="161"/>
        <v>5297.4</v>
      </c>
      <c r="BF141" s="1">
        <f t="shared" ref="BF141:BF204" si="213">(($X$6-BG140*C140/100)/((100-C140)/100))/((C141-C140)/100+X141*(1-(C141-C140)/100))</f>
        <v>40.729999999999997</v>
      </c>
      <c r="BG141" s="1">
        <f t="shared" ref="BG141:BG204" si="214">(BG140*C140+BF141*(C141-C140))/C141</f>
        <v>38.19</v>
      </c>
      <c r="BH141" s="1">
        <f t="shared" si="162"/>
        <v>1.45</v>
      </c>
      <c r="BI141" s="1">
        <f t="shared" ref="BI141:BI204" si="215">(BI140*C140+BH141*(C141-C140))/C141</f>
        <v>2.1</v>
      </c>
      <c r="BJ141" s="1">
        <f t="shared" ref="BJ141:BJ204" si="216">(($V$6-BK140*C140/100)/((100-C140)/100))/((C141-C140)/100+AH141*(1-(C141-C140)/100))</f>
        <v>100.59</v>
      </c>
      <c r="BK141" s="1">
        <f t="shared" ref="BK141:BK204" si="217">(BK140*C140+BJ141*(C141-C140))/C141</f>
        <v>69.17</v>
      </c>
      <c r="BL141" s="1">
        <f t="shared" ref="BL141:BL204" si="218">(($V$6-BM140*C140/100)/((100-C140)/100))/((C141-C140)/100+AM141*(1-(C141-C140)/100))</f>
        <v>154.62</v>
      </c>
      <c r="BM141" s="1">
        <f t="shared" ref="BM141:BM204" si="219">(BM140*C140+BL141*(C141-C140))/C141</f>
        <v>111.08</v>
      </c>
      <c r="BN141" s="1">
        <f t="shared" ref="BN141:BN204" si="220">(($V$6-BO140*C140/100)/((100-C140)/100))/((C141-C140)/100+AR141*(1-(C141-C140)/100))</f>
        <v>224.01</v>
      </c>
      <c r="BO141" s="1">
        <f t="shared" ref="BO141:BO204" si="221">(BO140*C140+BN141*(C141-C140))/C141</f>
        <v>173.1</v>
      </c>
      <c r="BP141" s="1">
        <f t="shared" ref="BP141:BP204" si="222">(($V$6-BQ140*C140/100)/((100-C140)/100))/((C141-C140)/100+AW141*(1-(C141-C140)/100))</f>
        <v>306.13</v>
      </c>
      <c r="BQ141" s="1">
        <f t="shared" ref="BQ141:BQ204" si="223">(BQ140*C140+BP141*(C141-C140))/C141</f>
        <v>259.66000000000003</v>
      </c>
      <c r="BR141" s="1">
        <f t="shared" ref="BR141:BR204" si="224">(($V$6-BS140*C140/100)/((100-C140)/100))/((C141-C140)/100+BB141*(1-(C141-C140)/100))</f>
        <v>334.03</v>
      </c>
      <c r="BS141" s="1">
        <f t="shared" ref="BS141:BS204" si="225">(BS140*C140+BR141*(C141-C140))/C141</f>
        <v>362.09</v>
      </c>
      <c r="BU141" s="1">
        <f t="shared" ref="BU141:BU204" si="226">BK141/BG141</f>
        <v>1.81</v>
      </c>
      <c r="BV141" s="1">
        <f t="shared" ref="BV141:BV204" si="227">BM141/BG141</f>
        <v>2.91</v>
      </c>
      <c r="BW141" s="1">
        <f t="shared" ref="BW141:BW204" si="228">BO141/BG141</f>
        <v>4.53</v>
      </c>
      <c r="BX141" s="1">
        <f t="shared" ref="BX141:BX204" si="229">BQ141/BG141</f>
        <v>6.8</v>
      </c>
      <c r="BY141" s="1">
        <f t="shared" ref="BY141:BY204" si="230">BS141/BG141</f>
        <v>9.48</v>
      </c>
      <c r="CA141" s="1">
        <f t="shared" ref="CA141:CA204" si="231">100*BK141/BE141</f>
        <v>1.31</v>
      </c>
      <c r="CB141" s="1">
        <f t="shared" ref="CB141:CB204" si="232">100*BM141/BE141</f>
        <v>2.1</v>
      </c>
      <c r="CC141" s="1">
        <f t="shared" ref="CC141:CC204" si="233">100*BO141/BE141</f>
        <v>3.27</v>
      </c>
      <c r="CD141" s="1">
        <f t="shared" si="163"/>
        <v>4.9000000000000004</v>
      </c>
      <c r="CE141" s="1">
        <f t="shared" ref="CE141:CE204" si="234">100*BS141/BE141</f>
        <v>6.84</v>
      </c>
      <c r="CG141" s="1">
        <f t="shared" ref="CG141:CG204" si="235">BK141/BI141</f>
        <v>32.94</v>
      </c>
      <c r="CH141" s="1">
        <f t="shared" ref="CH141:CH204" si="236">BM141/BI141</f>
        <v>52.9</v>
      </c>
      <c r="CI141" s="1">
        <f t="shared" ref="CI141:CI204" si="237">BO141/BI141</f>
        <v>82.43</v>
      </c>
      <c r="CJ141" s="1">
        <f t="shared" ref="CJ141:CJ204" si="238">BQ141/BI141</f>
        <v>123.65</v>
      </c>
      <c r="CK141" s="1">
        <f t="shared" ref="CK141:CK204" si="239">BS141/BI141</f>
        <v>172.42</v>
      </c>
    </row>
    <row r="142" spans="1:89">
      <c r="A142" s="32">
        <v>1.47</v>
      </c>
      <c r="B142" s="2">
        <f t="shared" si="205"/>
        <v>1207</v>
      </c>
      <c r="C142" s="3">
        <v>13.1</v>
      </c>
      <c r="D142" s="1">
        <f t="shared" ref="D142:D145" si="240">$D$5+$D$7*$C142</f>
        <v>60.28</v>
      </c>
      <c r="E142" s="1">
        <f t="shared" ref="E142:E145" si="241">$E$5+$E$7*$C142</f>
        <v>21.32</v>
      </c>
      <c r="F142" s="1">
        <f t="shared" ref="F142:F145" si="242">$F$5+$F$7*$C142</f>
        <v>4.88</v>
      </c>
      <c r="G142" s="1">
        <f t="shared" ref="G142:G145" si="243">$G$5+$G$7*$C142</f>
        <v>0.43</v>
      </c>
      <c r="H142" s="3">
        <f t="shared" ref="H142:H160" si="244">SUM(D142:G142)</f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1"/>
        <v>0.13</v>
      </c>
      <c r="Q142" s="4">
        <f t="shared" si="182"/>
        <v>0.21</v>
      </c>
      <c r="R142" s="4">
        <v>0.3</v>
      </c>
      <c r="S142" s="1">
        <f t="shared" ref="S142:S154" si="249">(J142*O142+K142*P142+L142*Q142+M142*R142)/100</f>
        <v>0.05</v>
      </c>
      <c r="T142" s="4">
        <v>0.12</v>
      </c>
      <c r="U142" s="4">
        <f t="shared" si="183"/>
        <v>0.63</v>
      </c>
      <c r="V142" s="4">
        <f t="shared" si="184"/>
        <v>1.44</v>
      </c>
      <c r="W142" s="4">
        <v>0.06</v>
      </c>
      <c r="X142" s="1">
        <f t="shared" si="206"/>
        <v>0.32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7"/>
        <v>0.1</v>
      </c>
      <c r="AD142" s="1">
        <f t="shared" si="185"/>
        <v>0.19</v>
      </c>
      <c r="AE142" s="1">
        <f t="shared" si="186"/>
        <v>1.7</v>
      </c>
      <c r="AF142" s="1">
        <f t="shared" si="187"/>
        <v>3.31</v>
      </c>
      <c r="AG142" s="1">
        <f t="shared" si="188"/>
        <v>11.46</v>
      </c>
      <c r="AH142" s="1">
        <f t="shared" si="208"/>
        <v>0.79</v>
      </c>
      <c r="AI142" s="1">
        <f t="shared" si="189"/>
        <v>0.11</v>
      </c>
      <c r="AJ142" s="1">
        <f t="shared" si="190"/>
        <v>1.08</v>
      </c>
      <c r="AK142" s="1">
        <f t="shared" si="191"/>
        <v>1.79</v>
      </c>
      <c r="AL142" s="1">
        <f t="shared" si="192"/>
        <v>7.47</v>
      </c>
      <c r="AM142" s="1">
        <f t="shared" si="209"/>
        <v>0.48</v>
      </c>
      <c r="AN142" s="1">
        <f t="shared" si="193"/>
        <v>0.06</v>
      </c>
      <c r="AO142" s="1">
        <f t="shared" si="194"/>
        <v>0.68</v>
      </c>
      <c r="AP142" s="1">
        <f t="shared" si="195"/>
        <v>0.97</v>
      </c>
      <c r="AQ142" s="1">
        <f t="shared" si="196"/>
        <v>4.87</v>
      </c>
      <c r="AR142" s="1">
        <f t="shared" si="210"/>
        <v>0.28999999999999998</v>
      </c>
      <c r="AS142" s="1">
        <f t="shared" si="197"/>
        <v>0.03</v>
      </c>
      <c r="AT142" s="1">
        <f t="shared" si="198"/>
        <v>0.43</v>
      </c>
      <c r="AU142" s="1">
        <f t="shared" si="199"/>
        <v>0.52</v>
      </c>
      <c r="AV142" s="1">
        <f t="shared" si="200"/>
        <v>3.17</v>
      </c>
      <c r="AW142" s="1">
        <f t="shared" si="211"/>
        <v>0.17</v>
      </c>
      <c r="AX142" s="1">
        <f t="shared" si="201"/>
        <v>0.02</v>
      </c>
      <c r="AY142" s="1">
        <f t="shared" si="202"/>
        <v>0.27</v>
      </c>
      <c r="AZ142" s="1">
        <f t="shared" si="203"/>
        <v>0.28000000000000003</v>
      </c>
      <c r="BA142" s="1">
        <f t="shared" si="204"/>
        <v>2.0699999999999998</v>
      </c>
      <c r="BB142" s="1">
        <f t="shared" si="212"/>
        <v>0.11</v>
      </c>
      <c r="BD142" s="1">
        <f t="shared" si="160"/>
        <v>2466.65</v>
      </c>
      <c r="BE142" s="1">
        <f t="shared" si="161"/>
        <v>5275.79</v>
      </c>
      <c r="BF142" s="1">
        <f t="shared" si="213"/>
        <v>40.630000000000003</v>
      </c>
      <c r="BG142" s="1">
        <f t="shared" si="214"/>
        <v>38.21</v>
      </c>
      <c r="BH142" s="1">
        <f t="shared" si="162"/>
        <v>1.45</v>
      </c>
      <c r="BI142" s="1">
        <f t="shared" si="215"/>
        <v>2.1</v>
      </c>
      <c r="BJ142" s="1">
        <f t="shared" si="216"/>
        <v>101.83</v>
      </c>
      <c r="BK142" s="1">
        <f t="shared" si="217"/>
        <v>69.42</v>
      </c>
      <c r="BL142" s="1">
        <f t="shared" si="218"/>
        <v>154.43</v>
      </c>
      <c r="BM142" s="1">
        <f t="shared" si="219"/>
        <v>111.41</v>
      </c>
      <c r="BN142" s="1">
        <f t="shared" si="220"/>
        <v>223.38</v>
      </c>
      <c r="BO142" s="1">
        <f t="shared" si="221"/>
        <v>173.48</v>
      </c>
      <c r="BP142" s="1">
        <f t="shared" si="222"/>
        <v>304.42</v>
      </c>
      <c r="BQ142" s="1">
        <f t="shared" si="223"/>
        <v>260</v>
      </c>
      <c r="BR142" s="1">
        <f t="shared" si="224"/>
        <v>330.95</v>
      </c>
      <c r="BS142" s="1">
        <f t="shared" si="225"/>
        <v>361.85</v>
      </c>
      <c r="BU142" s="1">
        <f t="shared" si="226"/>
        <v>1.82</v>
      </c>
      <c r="BV142" s="1">
        <f t="shared" si="227"/>
        <v>2.92</v>
      </c>
      <c r="BW142" s="1">
        <f t="shared" si="228"/>
        <v>4.54</v>
      </c>
      <c r="BX142" s="1">
        <f t="shared" si="229"/>
        <v>6.8</v>
      </c>
      <c r="BY142" s="1">
        <f t="shared" si="230"/>
        <v>9.4700000000000006</v>
      </c>
      <c r="CA142" s="1">
        <f t="shared" si="231"/>
        <v>1.32</v>
      </c>
      <c r="CB142" s="1">
        <f t="shared" si="232"/>
        <v>2.11</v>
      </c>
      <c r="CC142" s="1">
        <f t="shared" si="233"/>
        <v>3.29</v>
      </c>
      <c r="CD142" s="1">
        <f t="shared" si="163"/>
        <v>4.93</v>
      </c>
      <c r="CE142" s="1">
        <f t="shared" si="234"/>
        <v>6.86</v>
      </c>
      <c r="CG142" s="1">
        <f t="shared" si="235"/>
        <v>33.06</v>
      </c>
      <c r="CH142" s="1">
        <f t="shared" si="236"/>
        <v>53.05</v>
      </c>
      <c r="CI142" s="1">
        <f t="shared" si="237"/>
        <v>82.61</v>
      </c>
      <c r="CJ142" s="1">
        <f t="shared" si="238"/>
        <v>123.81</v>
      </c>
      <c r="CK142" s="1">
        <f t="shared" si="239"/>
        <v>172.31</v>
      </c>
    </row>
    <row r="143" spans="1:89">
      <c r="A143" s="32">
        <v>1.47</v>
      </c>
      <c r="B143" s="2">
        <f t="shared" si="205"/>
        <v>1207</v>
      </c>
      <c r="C143" s="3">
        <v>13.2</v>
      </c>
      <c r="D143" s="1">
        <f t="shared" si="240"/>
        <v>60.3</v>
      </c>
      <c r="E143" s="1">
        <f t="shared" si="241"/>
        <v>21.27</v>
      </c>
      <c r="F143" s="1">
        <f t="shared" si="242"/>
        <v>4.82</v>
      </c>
      <c r="G143" s="1">
        <f t="shared" si="243"/>
        <v>0.42</v>
      </c>
      <c r="H143" s="3">
        <f t="shared" si="244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1"/>
        <v>0.13</v>
      </c>
      <c r="Q143" s="4">
        <f t="shared" si="182"/>
        <v>0.21</v>
      </c>
      <c r="R143" s="4">
        <v>0.3</v>
      </c>
      <c r="S143" s="1">
        <f t="shared" si="249"/>
        <v>0.05</v>
      </c>
      <c r="T143" s="4">
        <v>0.12</v>
      </c>
      <c r="U143" s="4">
        <f t="shared" si="183"/>
        <v>0.63</v>
      </c>
      <c r="V143" s="4">
        <f t="shared" si="184"/>
        <v>1.44</v>
      </c>
      <c r="W143" s="4">
        <v>0.06</v>
      </c>
      <c r="X143" s="1">
        <f t="shared" si="206"/>
        <v>0.32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7"/>
        <v>0.1</v>
      </c>
      <c r="AD143" s="1">
        <f t="shared" si="185"/>
        <v>0.19</v>
      </c>
      <c r="AE143" s="1">
        <f t="shared" si="186"/>
        <v>1.7</v>
      </c>
      <c r="AF143" s="1">
        <f t="shared" si="187"/>
        <v>3.31</v>
      </c>
      <c r="AG143" s="1">
        <f t="shared" si="188"/>
        <v>11.46</v>
      </c>
      <c r="AH143" s="1">
        <f t="shared" si="208"/>
        <v>0.79</v>
      </c>
      <c r="AI143" s="1">
        <f t="shared" si="189"/>
        <v>0.11</v>
      </c>
      <c r="AJ143" s="1">
        <f t="shared" si="190"/>
        <v>1.08</v>
      </c>
      <c r="AK143" s="1">
        <f t="shared" si="191"/>
        <v>1.79</v>
      </c>
      <c r="AL143" s="1">
        <f t="shared" si="192"/>
        <v>7.47</v>
      </c>
      <c r="AM143" s="1">
        <f t="shared" si="209"/>
        <v>0.48</v>
      </c>
      <c r="AN143" s="1">
        <f t="shared" si="193"/>
        <v>0.06</v>
      </c>
      <c r="AO143" s="1">
        <f t="shared" si="194"/>
        <v>0.68</v>
      </c>
      <c r="AP143" s="1">
        <f t="shared" si="195"/>
        <v>0.97</v>
      </c>
      <c r="AQ143" s="1">
        <f t="shared" si="196"/>
        <v>4.87</v>
      </c>
      <c r="AR143" s="1">
        <f t="shared" si="210"/>
        <v>0.28999999999999998</v>
      </c>
      <c r="AS143" s="1">
        <f t="shared" si="197"/>
        <v>0.03</v>
      </c>
      <c r="AT143" s="1">
        <f t="shared" si="198"/>
        <v>0.43</v>
      </c>
      <c r="AU143" s="1">
        <f t="shared" si="199"/>
        <v>0.52</v>
      </c>
      <c r="AV143" s="1">
        <f t="shared" si="200"/>
        <v>3.17</v>
      </c>
      <c r="AW143" s="1">
        <f t="shared" si="211"/>
        <v>0.17</v>
      </c>
      <c r="AX143" s="1">
        <f t="shared" si="201"/>
        <v>0.02</v>
      </c>
      <c r="AY143" s="1">
        <f t="shared" si="202"/>
        <v>0.27</v>
      </c>
      <c r="AZ143" s="1">
        <f t="shared" si="203"/>
        <v>0.28000000000000003</v>
      </c>
      <c r="BA143" s="1">
        <f t="shared" si="204"/>
        <v>2.0699999999999998</v>
      </c>
      <c r="BB143" s="1">
        <f t="shared" si="212"/>
        <v>0.11</v>
      </c>
      <c r="BD143" s="1">
        <f t="shared" si="160"/>
        <v>2413.7800000000002</v>
      </c>
      <c r="BE143" s="1">
        <f t="shared" si="161"/>
        <v>5254.11</v>
      </c>
      <c r="BF143" s="1">
        <f t="shared" si="213"/>
        <v>40.53</v>
      </c>
      <c r="BG143" s="1">
        <f t="shared" si="214"/>
        <v>38.229999999999997</v>
      </c>
      <c r="BH143" s="1">
        <f t="shared" si="162"/>
        <v>1.42</v>
      </c>
      <c r="BI143" s="1">
        <f t="shared" si="215"/>
        <v>2.09</v>
      </c>
      <c r="BJ143" s="1">
        <f t="shared" si="216"/>
        <v>101.8</v>
      </c>
      <c r="BK143" s="1">
        <f t="shared" si="217"/>
        <v>69.67</v>
      </c>
      <c r="BL143" s="1">
        <f t="shared" si="218"/>
        <v>154.24</v>
      </c>
      <c r="BM143" s="1">
        <f t="shared" si="219"/>
        <v>111.73</v>
      </c>
      <c r="BN143" s="1">
        <f t="shared" si="220"/>
        <v>222.76</v>
      </c>
      <c r="BO143" s="1">
        <f t="shared" si="221"/>
        <v>173.85</v>
      </c>
      <c r="BP143" s="1">
        <f t="shared" si="222"/>
        <v>302.73</v>
      </c>
      <c r="BQ143" s="1">
        <f t="shared" si="223"/>
        <v>260.32</v>
      </c>
      <c r="BR143" s="1">
        <f t="shared" si="224"/>
        <v>327.9</v>
      </c>
      <c r="BS143" s="1">
        <f t="shared" si="225"/>
        <v>361.59</v>
      </c>
      <c r="BU143" s="1">
        <f t="shared" si="226"/>
        <v>1.82</v>
      </c>
      <c r="BV143" s="1">
        <f t="shared" si="227"/>
        <v>2.92</v>
      </c>
      <c r="BW143" s="1">
        <f t="shared" si="228"/>
        <v>4.55</v>
      </c>
      <c r="BX143" s="1">
        <f t="shared" si="229"/>
        <v>6.81</v>
      </c>
      <c r="BY143" s="1">
        <f t="shared" si="230"/>
        <v>9.4600000000000009</v>
      </c>
      <c r="CA143" s="1">
        <f t="shared" si="231"/>
        <v>1.33</v>
      </c>
      <c r="CB143" s="1">
        <f t="shared" si="232"/>
        <v>2.13</v>
      </c>
      <c r="CC143" s="1">
        <f t="shared" si="233"/>
        <v>3.31</v>
      </c>
      <c r="CD143" s="1">
        <f t="shared" si="163"/>
        <v>4.95</v>
      </c>
      <c r="CE143" s="1">
        <f t="shared" si="234"/>
        <v>6.88</v>
      </c>
      <c r="CG143" s="1">
        <f t="shared" si="235"/>
        <v>33.33</v>
      </c>
      <c r="CH143" s="1">
        <f t="shared" si="236"/>
        <v>53.46</v>
      </c>
      <c r="CI143" s="1">
        <f t="shared" si="237"/>
        <v>83.18</v>
      </c>
      <c r="CJ143" s="1">
        <f t="shared" si="238"/>
        <v>124.56</v>
      </c>
      <c r="CK143" s="1">
        <f t="shared" si="239"/>
        <v>173.01</v>
      </c>
    </row>
    <row r="144" spans="1:89">
      <c r="A144" s="32">
        <v>1.47</v>
      </c>
      <c r="B144" s="2">
        <f t="shared" si="205"/>
        <v>1208</v>
      </c>
      <c r="C144" s="3">
        <v>13.3</v>
      </c>
      <c r="D144" s="1">
        <f t="shared" si="240"/>
        <v>60.33</v>
      </c>
      <c r="E144" s="1">
        <f t="shared" si="241"/>
        <v>21.22</v>
      </c>
      <c r="F144" s="1">
        <f t="shared" si="242"/>
        <v>4.75</v>
      </c>
      <c r="G144" s="1">
        <f t="shared" si="243"/>
        <v>0.4</v>
      </c>
      <c r="H144" s="3">
        <f t="shared" si="244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1"/>
        <v>0.13</v>
      </c>
      <c r="Q144" s="4">
        <f t="shared" si="182"/>
        <v>0.21</v>
      </c>
      <c r="R144" s="4">
        <v>0.3</v>
      </c>
      <c r="S144" s="1">
        <f t="shared" si="249"/>
        <v>0.05</v>
      </c>
      <c r="T144" s="4">
        <v>0.12</v>
      </c>
      <c r="U144" s="4">
        <f t="shared" si="183"/>
        <v>0.63</v>
      </c>
      <c r="V144" s="4">
        <f t="shared" si="184"/>
        <v>1.43</v>
      </c>
      <c r="W144" s="4">
        <v>0.06</v>
      </c>
      <c r="X144" s="1">
        <f t="shared" si="206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7"/>
        <v>0.1</v>
      </c>
      <c r="AD144" s="1">
        <f t="shared" si="185"/>
        <v>0.19</v>
      </c>
      <c r="AE144" s="1">
        <f t="shared" si="186"/>
        <v>1.69</v>
      </c>
      <c r="AF144" s="1">
        <f t="shared" si="187"/>
        <v>3.29</v>
      </c>
      <c r="AG144" s="1">
        <f t="shared" si="188"/>
        <v>11.43</v>
      </c>
      <c r="AH144" s="1">
        <f t="shared" si="208"/>
        <v>0.78</v>
      </c>
      <c r="AI144" s="1">
        <f t="shared" si="189"/>
        <v>0.11</v>
      </c>
      <c r="AJ144" s="1">
        <f t="shared" si="190"/>
        <v>1.07</v>
      </c>
      <c r="AK144" s="1">
        <f t="shared" si="191"/>
        <v>1.78</v>
      </c>
      <c r="AL144" s="1">
        <f t="shared" si="192"/>
        <v>7.45</v>
      </c>
      <c r="AM144" s="1">
        <f t="shared" si="209"/>
        <v>0.47</v>
      </c>
      <c r="AN144" s="1">
        <f t="shared" si="193"/>
        <v>0.06</v>
      </c>
      <c r="AO144" s="1">
        <f t="shared" si="194"/>
        <v>0.68</v>
      </c>
      <c r="AP144" s="1">
        <f t="shared" si="195"/>
        <v>0.96</v>
      </c>
      <c r="AQ144" s="1">
        <f t="shared" si="196"/>
        <v>4.8499999999999996</v>
      </c>
      <c r="AR144" s="1">
        <f t="shared" si="210"/>
        <v>0.28000000000000003</v>
      </c>
      <c r="AS144" s="1">
        <f t="shared" si="197"/>
        <v>0.03</v>
      </c>
      <c r="AT144" s="1">
        <f t="shared" si="198"/>
        <v>0.43</v>
      </c>
      <c r="AU144" s="1">
        <f t="shared" si="199"/>
        <v>0.52</v>
      </c>
      <c r="AV144" s="1">
        <f t="shared" si="200"/>
        <v>3.16</v>
      </c>
      <c r="AW144" s="1">
        <f t="shared" si="211"/>
        <v>0.17</v>
      </c>
      <c r="AX144" s="1">
        <f t="shared" si="201"/>
        <v>0.02</v>
      </c>
      <c r="AY144" s="1">
        <f t="shared" si="202"/>
        <v>0.27</v>
      </c>
      <c r="AZ144" s="1">
        <f t="shared" si="203"/>
        <v>0.28000000000000003</v>
      </c>
      <c r="BA144" s="1">
        <f t="shared" si="204"/>
        <v>2.06</v>
      </c>
      <c r="BB144" s="1">
        <f t="shared" si="212"/>
        <v>0.1</v>
      </c>
      <c r="BD144" s="1">
        <f t="shared" ref="BD144:BD207" si="250">(($W$6-BE143*C143/100)/((100-C143)/100))/((C144-C143)/100+S144*(1-(C144-C143)/100))</f>
        <v>2361.98</v>
      </c>
      <c r="BE144" s="1">
        <f t="shared" ref="BE144:BE207" si="251">(BE143*C143+BD144*(C144-C143))/C144</f>
        <v>5232.3599999999997</v>
      </c>
      <c r="BF144" s="1">
        <f t="shared" si="213"/>
        <v>40.43</v>
      </c>
      <c r="BG144" s="1">
        <f t="shared" si="214"/>
        <v>38.25</v>
      </c>
      <c r="BH144" s="1">
        <f t="shared" ref="BH144:BH207" si="252">(($Y$6-BI143*C143/100)/((100-C143)/100))/((C144-C143)/100
+AC144*(1-(C144-C143)/100))</f>
        <v>1.42</v>
      </c>
      <c r="BI144" s="1">
        <f t="shared" si="215"/>
        <v>2.08</v>
      </c>
      <c r="BJ144" s="1">
        <f t="shared" si="216"/>
        <v>103.07</v>
      </c>
      <c r="BK144" s="1">
        <f t="shared" si="217"/>
        <v>69.92</v>
      </c>
      <c r="BL144" s="1">
        <f t="shared" si="218"/>
        <v>157.32</v>
      </c>
      <c r="BM144" s="1">
        <f t="shared" si="219"/>
        <v>112.07</v>
      </c>
      <c r="BN144" s="1">
        <f t="shared" si="220"/>
        <v>230.04</v>
      </c>
      <c r="BO144" s="1">
        <f t="shared" si="221"/>
        <v>174.27</v>
      </c>
      <c r="BP144" s="1">
        <f t="shared" si="222"/>
        <v>301.04000000000002</v>
      </c>
      <c r="BQ144" s="1">
        <f t="shared" si="223"/>
        <v>260.63</v>
      </c>
      <c r="BR144" s="1">
        <f t="shared" si="224"/>
        <v>357.04</v>
      </c>
      <c r="BS144" s="1">
        <f t="shared" si="225"/>
        <v>361.56</v>
      </c>
      <c r="BU144" s="1">
        <f t="shared" si="226"/>
        <v>1.83</v>
      </c>
      <c r="BV144" s="1">
        <f t="shared" si="227"/>
        <v>2.93</v>
      </c>
      <c r="BW144" s="1">
        <f t="shared" si="228"/>
        <v>4.5599999999999996</v>
      </c>
      <c r="BX144" s="1">
        <f t="shared" si="229"/>
        <v>6.81</v>
      </c>
      <c r="BY144" s="1">
        <f t="shared" si="230"/>
        <v>9.4499999999999993</v>
      </c>
      <c r="CA144" s="1">
        <f t="shared" si="231"/>
        <v>1.34</v>
      </c>
      <c r="CB144" s="1">
        <f t="shared" si="232"/>
        <v>2.14</v>
      </c>
      <c r="CC144" s="1">
        <f t="shared" si="233"/>
        <v>3.33</v>
      </c>
      <c r="CD144" s="1">
        <f t="shared" ref="CD144:CD207" si="253">100*BQ144/BE144</f>
        <v>4.9800000000000004</v>
      </c>
      <c r="CE144" s="1">
        <f t="shared" si="234"/>
        <v>6.91</v>
      </c>
      <c r="CG144" s="1">
        <f t="shared" si="235"/>
        <v>33.619999999999997</v>
      </c>
      <c r="CH144" s="1">
        <f t="shared" si="236"/>
        <v>53.88</v>
      </c>
      <c r="CI144" s="1">
        <f t="shared" si="237"/>
        <v>83.78</v>
      </c>
      <c r="CJ144" s="1">
        <f t="shared" si="238"/>
        <v>125.3</v>
      </c>
      <c r="CK144" s="1">
        <f t="shared" si="239"/>
        <v>173.83</v>
      </c>
    </row>
    <row r="145" spans="1:89">
      <c r="A145" s="32">
        <v>1.47</v>
      </c>
      <c r="B145" s="2">
        <f t="shared" si="205"/>
        <v>1208</v>
      </c>
      <c r="C145" s="3">
        <v>13.4</v>
      </c>
      <c r="D145" s="1">
        <f t="shared" si="240"/>
        <v>60.35</v>
      </c>
      <c r="E145" s="1">
        <f t="shared" si="241"/>
        <v>21.17</v>
      </c>
      <c r="F145" s="1">
        <f t="shared" si="242"/>
        <v>4.6900000000000004</v>
      </c>
      <c r="G145" s="1">
        <f t="shared" si="243"/>
        <v>0.39</v>
      </c>
      <c r="H145" s="3">
        <f t="shared" si="244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1"/>
        <v>0.13</v>
      </c>
      <c r="Q145" s="4">
        <f t="shared" si="182"/>
        <v>0.21</v>
      </c>
      <c r="R145" s="4">
        <v>0.3</v>
      </c>
      <c r="S145" s="1">
        <f t="shared" si="249"/>
        <v>0.05</v>
      </c>
      <c r="T145" s="4">
        <v>0.12</v>
      </c>
      <c r="U145" s="4">
        <f t="shared" si="183"/>
        <v>0.63</v>
      </c>
      <c r="V145" s="4">
        <f t="shared" si="184"/>
        <v>1.43</v>
      </c>
      <c r="W145" s="4">
        <v>0.06</v>
      </c>
      <c r="X145" s="1">
        <f t="shared" si="206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7"/>
        <v>0.1</v>
      </c>
      <c r="AD145" s="1">
        <f t="shared" si="185"/>
        <v>0.19</v>
      </c>
      <c r="AE145" s="1">
        <f t="shared" si="186"/>
        <v>1.69</v>
      </c>
      <c r="AF145" s="1">
        <f t="shared" si="187"/>
        <v>3.29</v>
      </c>
      <c r="AG145" s="1">
        <f t="shared" si="188"/>
        <v>11.43</v>
      </c>
      <c r="AH145" s="1">
        <f t="shared" si="208"/>
        <v>0.78</v>
      </c>
      <c r="AI145" s="1">
        <f t="shared" si="189"/>
        <v>0.11</v>
      </c>
      <c r="AJ145" s="1">
        <f t="shared" si="190"/>
        <v>1.07</v>
      </c>
      <c r="AK145" s="1">
        <f t="shared" si="191"/>
        <v>1.78</v>
      </c>
      <c r="AL145" s="1">
        <f t="shared" si="192"/>
        <v>7.45</v>
      </c>
      <c r="AM145" s="1">
        <f t="shared" si="209"/>
        <v>0.47</v>
      </c>
      <c r="AN145" s="1">
        <f t="shared" si="193"/>
        <v>0.06</v>
      </c>
      <c r="AO145" s="1">
        <f t="shared" si="194"/>
        <v>0.68</v>
      </c>
      <c r="AP145" s="1">
        <f t="shared" si="195"/>
        <v>0.96</v>
      </c>
      <c r="AQ145" s="1">
        <f t="shared" si="196"/>
        <v>4.8499999999999996</v>
      </c>
      <c r="AR145" s="1">
        <f t="shared" si="210"/>
        <v>0.28000000000000003</v>
      </c>
      <c r="AS145" s="1">
        <f t="shared" si="197"/>
        <v>0.03</v>
      </c>
      <c r="AT145" s="1">
        <f t="shared" si="198"/>
        <v>0.43</v>
      </c>
      <c r="AU145" s="1">
        <f t="shared" si="199"/>
        <v>0.52</v>
      </c>
      <c r="AV145" s="1">
        <f t="shared" si="200"/>
        <v>3.16</v>
      </c>
      <c r="AW145" s="1">
        <f t="shared" si="211"/>
        <v>0.17</v>
      </c>
      <c r="AX145" s="1">
        <f t="shared" si="201"/>
        <v>0.02</v>
      </c>
      <c r="AY145" s="1">
        <f t="shared" si="202"/>
        <v>0.27</v>
      </c>
      <c r="AZ145" s="1">
        <f t="shared" si="203"/>
        <v>0.28000000000000003</v>
      </c>
      <c r="BA145" s="1">
        <f t="shared" si="204"/>
        <v>2.06</v>
      </c>
      <c r="BB145" s="1">
        <f t="shared" si="212"/>
        <v>0.1</v>
      </c>
      <c r="BD145" s="1">
        <f t="shared" si="250"/>
        <v>2311.2399999999998</v>
      </c>
      <c r="BE145" s="1">
        <f t="shared" si="251"/>
        <v>5210.5600000000004</v>
      </c>
      <c r="BF145" s="1">
        <f t="shared" si="213"/>
        <v>40.33</v>
      </c>
      <c r="BG145" s="1">
        <f t="shared" si="214"/>
        <v>38.270000000000003</v>
      </c>
      <c r="BH145" s="1">
        <f t="shared" si="252"/>
        <v>1.41</v>
      </c>
      <c r="BI145" s="1">
        <f t="shared" si="215"/>
        <v>2.08</v>
      </c>
      <c r="BJ145" s="1">
        <f t="shared" si="216"/>
        <v>103.04</v>
      </c>
      <c r="BK145" s="1">
        <f t="shared" si="217"/>
        <v>70.17</v>
      </c>
      <c r="BL145" s="1">
        <f t="shared" si="218"/>
        <v>157.11000000000001</v>
      </c>
      <c r="BM145" s="1">
        <f t="shared" si="219"/>
        <v>112.41</v>
      </c>
      <c r="BN145" s="1">
        <f t="shared" si="220"/>
        <v>229.36</v>
      </c>
      <c r="BO145" s="1">
        <f t="shared" si="221"/>
        <v>174.68</v>
      </c>
      <c r="BP145" s="1">
        <f t="shared" si="222"/>
        <v>299.35000000000002</v>
      </c>
      <c r="BQ145" s="1">
        <f t="shared" si="223"/>
        <v>260.92</v>
      </c>
      <c r="BR145" s="1">
        <f t="shared" si="224"/>
        <v>353.37</v>
      </c>
      <c r="BS145" s="1">
        <f t="shared" si="225"/>
        <v>361.5</v>
      </c>
      <c r="BU145" s="1">
        <f t="shared" si="226"/>
        <v>1.83</v>
      </c>
      <c r="BV145" s="1">
        <f t="shared" si="227"/>
        <v>2.94</v>
      </c>
      <c r="BW145" s="1">
        <f t="shared" si="228"/>
        <v>4.5599999999999996</v>
      </c>
      <c r="BX145" s="1">
        <f t="shared" si="229"/>
        <v>6.82</v>
      </c>
      <c r="BY145" s="1">
        <f t="shared" si="230"/>
        <v>9.4499999999999993</v>
      </c>
      <c r="CA145" s="1">
        <f t="shared" si="231"/>
        <v>1.35</v>
      </c>
      <c r="CB145" s="1">
        <f t="shared" si="232"/>
        <v>2.16</v>
      </c>
      <c r="CC145" s="1">
        <f t="shared" si="233"/>
        <v>3.35</v>
      </c>
      <c r="CD145" s="1">
        <f t="shared" si="253"/>
        <v>5.01</v>
      </c>
      <c r="CE145" s="1">
        <f t="shared" si="234"/>
        <v>6.94</v>
      </c>
      <c r="CG145" s="1">
        <f t="shared" si="235"/>
        <v>33.74</v>
      </c>
      <c r="CH145" s="1">
        <f t="shared" si="236"/>
        <v>54.04</v>
      </c>
      <c r="CI145" s="1">
        <f t="shared" si="237"/>
        <v>83.98</v>
      </c>
      <c r="CJ145" s="1">
        <f t="shared" si="238"/>
        <v>125.44</v>
      </c>
      <c r="CK145" s="1">
        <f t="shared" si="239"/>
        <v>173.8</v>
      </c>
    </row>
    <row r="146" spans="1:89">
      <c r="A146" s="32">
        <v>1.47</v>
      </c>
      <c r="B146" s="2">
        <f t="shared" si="205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244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1"/>
        <v>0.13</v>
      </c>
      <c r="Q146" s="4">
        <f t="shared" si="182"/>
        <v>0.21</v>
      </c>
      <c r="R146" s="4">
        <v>0.3</v>
      </c>
      <c r="S146" s="1">
        <f t="shared" si="249"/>
        <v>0.05</v>
      </c>
      <c r="T146" s="4">
        <v>0.12</v>
      </c>
      <c r="U146" s="4">
        <f t="shared" si="183"/>
        <v>0.64</v>
      </c>
      <c r="V146" s="4">
        <f t="shared" si="184"/>
        <v>1.43</v>
      </c>
      <c r="W146" s="4">
        <v>0.06</v>
      </c>
      <c r="X146" s="1">
        <f t="shared" si="206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7"/>
        <v>0.1</v>
      </c>
      <c r="AD146" s="1">
        <f t="shared" si="185"/>
        <v>0.19</v>
      </c>
      <c r="AE146" s="1">
        <f t="shared" si="186"/>
        <v>1.68</v>
      </c>
      <c r="AF146" s="1">
        <f t="shared" si="187"/>
        <v>3.28</v>
      </c>
      <c r="AG146" s="1">
        <f t="shared" si="188"/>
        <v>11.4</v>
      </c>
      <c r="AH146" s="1">
        <f t="shared" si="208"/>
        <v>0.77</v>
      </c>
      <c r="AI146" s="1">
        <f t="shared" si="189"/>
        <v>0.11</v>
      </c>
      <c r="AJ146" s="1">
        <f t="shared" si="190"/>
        <v>1.06</v>
      </c>
      <c r="AK146" s="1">
        <f t="shared" si="191"/>
        <v>1.77</v>
      </c>
      <c r="AL146" s="1">
        <f t="shared" si="192"/>
        <v>7.43</v>
      </c>
      <c r="AM146" s="1">
        <f t="shared" si="209"/>
        <v>0.46</v>
      </c>
      <c r="AN146" s="1">
        <f t="shared" si="193"/>
        <v>0.06</v>
      </c>
      <c r="AO146" s="1">
        <f t="shared" si="194"/>
        <v>0.67</v>
      </c>
      <c r="AP146" s="1">
        <f t="shared" si="195"/>
        <v>0.96</v>
      </c>
      <c r="AQ146" s="1">
        <f t="shared" si="196"/>
        <v>4.84</v>
      </c>
      <c r="AR146" s="1">
        <f t="shared" si="210"/>
        <v>0.28000000000000003</v>
      </c>
      <c r="AS146" s="1">
        <f t="shared" si="197"/>
        <v>0.03</v>
      </c>
      <c r="AT146" s="1">
        <f t="shared" si="198"/>
        <v>0.43</v>
      </c>
      <c r="AU146" s="1">
        <f t="shared" si="199"/>
        <v>0.52</v>
      </c>
      <c r="AV146" s="1">
        <f t="shared" si="200"/>
        <v>3.15</v>
      </c>
      <c r="AW146" s="1">
        <f t="shared" si="211"/>
        <v>0.17</v>
      </c>
      <c r="AX146" s="1">
        <f t="shared" si="201"/>
        <v>0.02</v>
      </c>
      <c r="AY146" s="1">
        <f t="shared" si="202"/>
        <v>0.27</v>
      </c>
      <c r="AZ146" s="1">
        <f t="shared" si="203"/>
        <v>0.28000000000000003</v>
      </c>
      <c r="BA146" s="1">
        <f t="shared" si="204"/>
        <v>2.06</v>
      </c>
      <c r="BB146" s="1">
        <f t="shared" si="212"/>
        <v>0.1</v>
      </c>
      <c r="BD146" s="1">
        <f t="shared" si="250"/>
        <v>2261.5300000000002</v>
      </c>
      <c r="BE146" s="1">
        <f t="shared" si="251"/>
        <v>5188.72</v>
      </c>
      <c r="BF146" s="1">
        <f t="shared" si="213"/>
        <v>40.229999999999997</v>
      </c>
      <c r="BG146" s="1">
        <f t="shared" si="214"/>
        <v>38.28</v>
      </c>
      <c r="BH146" s="1">
        <f t="shared" si="252"/>
        <v>1.39</v>
      </c>
      <c r="BI146" s="1">
        <f t="shared" si="215"/>
        <v>2.0699999999999998</v>
      </c>
      <c r="BJ146" s="1">
        <f t="shared" si="216"/>
        <v>104.34</v>
      </c>
      <c r="BK146" s="1">
        <f t="shared" si="217"/>
        <v>70.42</v>
      </c>
      <c r="BL146" s="1">
        <f t="shared" si="218"/>
        <v>160.31</v>
      </c>
      <c r="BM146" s="1">
        <f t="shared" si="219"/>
        <v>112.76</v>
      </c>
      <c r="BN146" s="1">
        <f t="shared" si="220"/>
        <v>228.68</v>
      </c>
      <c r="BO146" s="1">
        <f t="shared" si="221"/>
        <v>175.08</v>
      </c>
      <c r="BP146" s="1">
        <f t="shared" si="222"/>
        <v>297.67</v>
      </c>
      <c r="BQ146" s="1">
        <f t="shared" si="223"/>
        <v>261.19</v>
      </c>
      <c r="BR146" s="1">
        <f t="shared" si="224"/>
        <v>349.73</v>
      </c>
      <c r="BS146" s="1">
        <f t="shared" si="225"/>
        <v>361.41</v>
      </c>
      <c r="BU146" s="1">
        <f t="shared" si="226"/>
        <v>1.84</v>
      </c>
      <c r="BV146" s="1">
        <f t="shared" si="227"/>
        <v>2.95</v>
      </c>
      <c r="BW146" s="1">
        <f t="shared" si="228"/>
        <v>4.57</v>
      </c>
      <c r="BX146" s="1">
        <f t="shared" si="229"/>
        <v>6.82</v>
      </c>
      <c r="BY146" s="1">
        <f t="shared" si="230"/>
        <v>9.44</v>
      </c>
      <c r="CA146" s="1">
        <f t="shared" si="231"/>
        <v>1.36</v>
      </c>
      <c r="CB146" s="1">
        <f t="shared" si="232"/>
        <v>2.17</v>
      </c>
      <c r="CC146" s="1">
        <f t="shared" si="233"/>
        <v>3.37</v>
      </c>
      <c r="CD146" s="1">
        <f t="shared" si="253"/>
        <v>5.03</v>
      </c>
      <c r="CE146" s="1">
        <f t="shared" si="234"/>
        <v>6.97</v>
      </c>
      <c r="CG146" s="1">
        <f t="shared" si="235"/>
        <v>34.020000000000003</v>
      </c>
      <c r="CH146" s="1">
        <f t="shared" si="236"/>
        <v>54.47</v>
      </c>
      <c r="CI146" s="1">
        <f t="shared" si="237"/>
        <v>84.58</v>
      </c>
      <c r="CJ146" s="1">
        <f t="shared" si="238"/>
        <v>126.18</v>
      </c>
      <c r="CK146" s="1">
        <f t="shared" si="239"/>
        <v>174.59</v>
      </c>
    </row>
    <row r="147" spans="1:89">
      <c r="A147" s="32">
        <v>1.47</v>
      </c>
      <c r="B147" s="2">
        <f t="shared" si="205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244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1"/>
        <v>0.13</v>
      </c>
      <c r="Q147" s="4">
        <f t="shared" si="182"/>
        <v>0.21</v>
      </c>
      <c r="R147" s="4">
        <v>0.3</v>
      </c>
      <c r="S147" s="1">
        <f t="shared" si="249"/>
        <v>0.05</v>
      </c>
      <c r="T147" s="4">
        <v>0.12</v>
      </c>
      <c r="U147" s="4">
        <f t="shared" si="183"/>
        <v>0.64</v>
      </c>
      <c r="V147" s="4">
        <f t="shared" si="184"/>
        <v>1.43</v>
      </c>
      <c r="W147" s="4">
        <v>0.06</v>
      </c>
      <c r="X147" s="1">
        <f t="shared" si="206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7"/>
        <v>0.1</v>
      </c>
      <c r="AD147" s="1">
        <f t="shared" si="185"/>
        <v>0.19</v>
      </c>
      <c r="AE147" s="1">
        <f t="shared" si="186"/>
        <v>1.68</v>
      </c>
      <c r="AF147" s="1">
        <f t="shared" si="187"/>
        <v>3.28</v>
      </c>
      <c r="AG147" s="1">
        <f t="shared" si="188"/>
        <v>11.4</v>
      </c>
      <c r="AH147" s="1">
        <f t="shared" si="208"/>
        <v>0.76</v>
      </c>
      <c r="AI147" s="1">
        <f t="shared" si="189"/>
        <v>0.11</v>
      </c>
      <c r="AJ147" s="1">
        <f t="shared" si="190"/>
        <v>1.06</v>
      </c>
      <c r="AK147" s="1">
        <f t="shared" si="191"/>
        <v>1.77</v>
      </c>
      <c r="AL147" s="1">
        <f t="shared" si="192"/>
        <v>7.43</v>
      </c>
      <c r="AM147" s="1">
        <f t="shared" si="209"/>
        <v>0.46</v>
      </c>
      <c r="AN147" s="1">
        <f t="shared" si="193"/>
        <v>0.06</v>
      </c>
      <c r="AO147" s="1">
        <f t="shared" si="194"/>
        <v>0.67</v>
      </c>
      <c r="AP147" s="1">
        <f t="shared" si="195"/>
        <v>0.96</v>
      </c>
      <c r="AQ147" s="1">
        <f t="shared" si="196"/>
        <v>4.84</v>
      </c>
      <c r="AR147" s="1">
        <f t="shared" si="210"/>
        <v>0.28000000000000003</v>
      </c>
      <c r="AS147" s="1">
        <f t="shared" si="197"/>
        <v>0.03</v>
      </c>
      <c r="AT147" s="1">
        <f t="shared" si="198"/>
        <v>0.43</v>
      </c>
      <c r="AU147" s="1">
        <f t="shared" si="199"/>
        <v>0.52</v>
      </c>
      <c r="AV147" s="1">
        <f t="shared" si="200"/>
        <v>3.15</v>
      </c>
      <c r="AW147" s="1">
        <f t="shared" si="211"/>
        <v>0.17</v>
      </c>
      <c r="AX147" s="1">
        <f t="shared" si="201"/>
        <v>0.02</v>
      </c>
      <c r="AY147" s="1">
        <f t="shared" si="202"/>
        <v>0.27</v>
      </c>
      <c r="AZ147" s="1">
        <f t="shared" si="203"/>
        <v>0.28000000000000003</v>
      </c>
      <c r="BA147" s="1">
        <f t="shared" si="204"/>
        <v>2.06</v>
      </c>
      <c r="BB147" s="1">
        <f t="shared" si="212"/>
        <v>0.1</v>
      </c>
      <c r="BD147" s="1">
        <f t="shared" si="250"/>
        <v>2212.8200000000002</v>
      </c>
      <c r="BE147" s="1">
        <f t="shared" si="251"/>
        <v>5166.84</v>
      </c>
      <c r="BF147" s="1">
        <f t="shared" si="213"/>
        <v>40.130000000000003</v>
      </c>
      <c r="BG147" s="1">
        <f t="shared" si="214"/>
        <v>38.29</v>
      </c>
      <c r="BH147" s="1">
        <f t="shared" si="252"/>
        <v>1.38</v>
      </c>
      <c r="BI147" s="1">
        <f t="shared" si="215"/>
        <v>2.06</v>
      </c>
      <c r="BJ147" s="1">
        <f t="shared" si="216"/>
        <v>105.68</v>
      </c>
      <c r="BK147" s="1">
        <f t="shared" si="217"/>
        <v>70.680000000000007</v>
      </c>
      <c r="BL147" s="1">
        <f t="shared" si="218"/>
        <v>160.1</v>
      </c>
      <c r="BM147" s="1">
        <f t="shared" si="219"/>
        <v>113.11</v>
      </c>
      <c r="BN147" s="1">
        <f t="shared" si="220"/>
        <v>228</v>
      </c>
      <c r="BO147" s="1">
        <f t="shared" si="221"/>
        <v>175.47</v>
      </c>
      <c r="BP147" s="1">
        <f t="shared" si="222"/>
        <v>296</v>
      </c>
      <c r="BQ147" s="1">
        <f t="shared" si="223"/>
        <v>261.45</v>
      </c>
      <c r="BR147" s="1">
        <f t="shared" si="224"/>
        <v>346.13</v>
      </c>
      <c r="BS147" s="1">
        <f t="shared" si="225"/>
        <v>361.3</v>
      </c>
      <c r="BU147" s="1">
        <f t="shared" si="226"/>
        <v>1.85</v>
      </c>
      <c r="BV147" s="1">
        <f t="shared" si="227"/>
        <v>2.95</v>
      </c>
      <c r="BW147" s="1">
        <f t="shared" si="228"/>
        <v>4.58</v>
      </c>
      <c r="BX147" s="1">
        <f t="shared" si="229"/>
        <v>6.83</v>
      </c>
      <c r="BY147" s="1">
        <f t="shared" si="230"/>
        <v>9.44</v>
      </c>
      <c r="CA147" s="1">
        <f t="shared" si="231"/>
        <v>1.37</v>
      </c>
      <c r="CB147" s="1">
        <f t="shared" si="232"/>
        <v>2.19</v>
      </c>
      <c r="CC147" s="1">
        <f t="shared" si="233"/>
        <v>3.4</v>
      </c>
      <c r="CD147" s="1">
        <f t="shared" si="253"/>
        <v>5.0599999999999996</v>
      </c>
      <c r="CE147" s="1">
        <f t="shared" si="234"/>
        <v>6.99</v>
      </c>
      <c r="CG147" s="1">
        <f t="shared" si="235"/>
        <v>34.31</v>
      </c>
      <c r="CH147" s="1">
        <f t="shared" si="236"/>
        <v>54.91</v>
      </c>
      <c r="CI147" s="1">
        <f t="shared" si="237"/>
        <v>85.18</v>
      </c>
      <c r="CJ147" s="1">
        <f t="shared" si="238"/>
        <v>126.92</v>
      </c>
      <c r="CK147" s="1">
        <f t="shared" si="239"/>
        <v>175.39</v>
      </c>
    </row>
    <row r="148" spans="1:89">
      <c r="A148" s="32">
        <v>1.47</v>
      </c>
      <c r="B148" s="2">
        <f t="shared" si="205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244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1"/>
        <v>0.13</v>
      </c>
      <c r="Q148" s="4">
        <f t="shared" si="182"/>
        <v>0.21</v>
      </c>
      <c r="R148" s="4">
        <v>0.3</v>
      </c>
      <c r="S148" s="1">
        <f t="shared" si="249"/>
        <v>0.05</v>
      </c>
      <c r="T148" s="4">
        <v>0.12</v>
      </c>
      <c r="U148" s="4">
        <f t="shared" si="183"/>
        <v>0.64</v>
      </c>
      <c r="V148" s="4">
        <f t="shared" si="184"/>
        <v>1.43</v>
      </c>
      <c r="W148" s="4">
        <v>0.06</v>
      </c>
      <c r="X148" s="1">
        <f t="shared" si="206"/>
        <v>0.31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7"/>
        <v>0.1</v>
      </c>
      <c r="AD148" s="1">
        <f t="shared" si="185"/>
        <v>0.19</v>
      </c>
      <c r="AE148" s="1">
        <f t="shared" si="186"/>
        <v>1.67</v>
      </c>
      <c r="AF148" s="1">
        <f t="shared" si="187"/>
        <v>3.26</v>
      </c>
      <c r="AG148" s="1">
        <f t="shared" si="188"/>
        <v>11.37</v>
      </c>
      <c r="AH148" s="1">
        <f t="shared" si="208"/>
        <v>0.76</v>
      </c>
      <c r="AI148" s="1">
        <f t="shared" si="189"/>
        <v>0.11</v>
      </c>
      <c r="AJ148" s="1">
        <f t="shared" si="190"/>
        <v>1.06</v>
      </c>
      <c r="AK148" s="1">
        <f t="shared" si="191"/>
        <v>1.76</v>
      </c>
      <c r="AL148" s="1">
        <f t="shared" si="192"/>
        <v>7.41</v>
      </c>
      <c r="AM148" s="1">
        <f t="shared" si="209"/>
        <v>0.46</v>
      </c>
      <c r="AN148" s="1">
        <f t="shared" si="193"/>
        <v>0.06</v>
      </c>
      <c r="AO148" s="1">
        <f t="shared" si="194"/>
        <v>0.67</v>
      </c>
      <c r="AP148" s="1">
        <f t="shared" si="195"/>
        <v>0.95</v>
      </c>
      <c r="AQ148" s="1">
        <f t="shared" si="196"/>
        <v>4.83</v>
      </c>
      <c r="AR148" s="1">
        <f t="shared" si="210"/>
        <v>0.28000000000000003</v>
      </c>
      <c r="AS148" s="1">
        <f t="shared" si="197"/>
        <v>0.03</v>
      </c>
      <c r="AT148" s="1">
        <f t="shared" si="198"/>
        <v>0.42</v>
      </c>
      <c r="AU148" s="1">
        <f t="shared" si="199"/>
        <v>0.51</v>
      </c>
      <c r="AV148" s="1">
        <f t="shared" si="200"/>
        <v>3.15</v>
      </c>
      <c r="AW148" s="1">
        <f t="shared" si="211"/>
        <v>0.16</v>
      </c>
      <c r="AX148" s="1">
        <f t="shared" si="201"/>
        <v>0.02</v>
      </c>
      <c r="AY148" s="1">
        <f t="shared" si="202"/>
        <v>0.27</v>
      </c>
      <c r="AZ148" s="1">
        <f t="shared" si="203"/>
        <v>0.28000000000000003</v>
      </c>
      <c r="BA148" s="1">
        <f t="shared" si="204"/>
        <v>2.0499999999999998</v>
      </c>
      <c r="BB148" s="1">
        <f t="shared" si="212"/>
        <v>0.1</v>
      </c>
      <c r="BD148" s="1">
        <f t="shared" si="250"/>
        <v>2165.11</v>
      </c>
      <c r="BE148" s="1">
        <f t="shared" si="251"/>
        <v>5144.93</v>
      </c>
      <c r="BF148" s="1">
        <f t="shared" si="213"/>
        <v>41.32</v>
      </c>
      <c r="BG148" s="1">
        <f t="shared" si="214"/>
        <v>38.31</v>
      </c>
      <c r="BH148" s="1">
        <f t="shared" si="252"/>
        <v>1.37</v>
      </c>
      <c r="BI148" s="1">
        <f t="shared" si="215"/>
        <v>2.0499999999999998</v>
      </c>
      <c r="BJ148" s="1">
        <f t="shared" si="216"/>
        <v>105.64</v>
      </c>
      <c r="BK148" s="1">
        <f t="shared" si="217"/>
        <v>70.94</v>
      </c>
      <c r="BL148" s="1">
        <f t="shared" si="218"/>
        <v>159.88</v>
      </c>
      <c r="BM148" s="1">
        <f t="shared" si="219"/>
        <v>113.45</v>
      </c>
      <c r="BN148" s="1">
        <f t="shared" si="220"/>
        <v>227.33</v>
      </c>
      <c r="BO148" s="1">
        <f t="shared" si="221"/>
        <v>175.85</v>
      </c>
      <c r="BP148" s="1">
        <f t="shared" si="222"/>
        <v>312.62</v>
      </c>
      <c r="BQ148" s="1">
        <f t="shared" si="223"/>
        <v>261.82</v>
      </c>
      <c r="BR148" s="1">
        <f t="shared" si="224"/>
        <v>342.56</v>
      </c>
      <c r="BS148" s="1">
        <f t="shared" si="225"/>
        <v>361.16</v>
      </c>
      <c r="BU148" s="1">
        <f t="shared" si="226"/>
        <v>1.85</v>
      </c>
      <c r="BV148" s="1">
        <f t="shared" si="227"/>
        <v>2.96</v>
      </c>
      <c r="BW148" s="1">
        <f t="shared" si="228"/>
        <v>4.59</v>
      </c>
      <c r="BX148" s="1">
        <f t="shared" si="229"/>
        <v>6.83</v>
      </c>
      <c r="BY148" s="1">
        <f t="shared" si="230"/>
        <v>9.43</v>
      </c>
      <c r="CA148" s="1">
        <f t="shared" si="231"/>
        <v>1.38</v>
      </c>
      <c r="CB148" s="1">
        <f t="shared" si="232"/>
        <v>2.21</v>
      </c>
      <c r="CC148" s="1">
        <f t="shared" si="233"/>
        <v>3.42</v>
      </c>
      <c r="CD148" s="1">
        <f t="shared" si="253"/>
        <v>5.09</v>
      </c>
      <c r="CE148" s="1">
        <f t="shared" si="234"/>
        <v>7.02</v>
      </c>
      <c r="CG148" s="1">
        <f t="shared" si="235"/>
        <v>34.6</v>
      </c>
      <c r="CH148" s="1">
        <f t="shared" si="236"/>
        <v>55.34</v>
      </c>
      <c r="CI148" s="1">
        <f t="shared" si="237"/>
        <v>85.78</v>
      </c>
      <c r="CJ148" s="1">
        <f t="shared" si="238"/>
        <v>127.72</v>
      </c>
      <c r="CK148" s="1">
        <f t="shared" si="239"/>
        <v>176.18</v>
      </c>
    </row>
    <row r="149" spans="1:89">
      <c r="A149" s="32">
        <v>1.47</v>
      </c>
      <c r="B149" s="2">
        <f t="shared" si="205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244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1"/>
        <v>0.13</v>
      </c>
      <c r="Q149" s="4">
        <f t="shared" si="182"/>
        <v>0.21</v>
      </c>
      <c r="R149" s="4">
        <v>0.3</v>
      </c>
      <c r="S149" s="1">
        <f t="shared" si="249"/>
        <v>0.05</v>
      </c>
      <c r="T149" s="4">
        <v>0.12</v>
      </c>
      <c r="U149" s="4">
        <f t="shared" si="183"/>
        <v>0.64</v>
      </c>
      <c r="V149" s="4">
        <f t="shared" si="184"/>
        <v>1.43</v>
      </c>
      <c r="W149" s="4">
        <v>0.06</v>
      </c>
      <c r="X149" s="1">
        <f t="shared" si="206"/>
        <v>0.31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7"/>
        <v>0.1</v>
      </c>
      <c r="AD149" s="1">
        <f t="shared" si="185"/>
        <v>0.19</v>
      </c>
      <c r="AE149" s="1">
        <f t="shared" si="186"/>
        <v>1.67</v>
      </c>
      <c r="AF149" s="1">
        <f t="shared" si="187"/>
        <v>3.26</v>
      </c>
      <c r="AG149" s="1">
        <f t="shared" si="188"/>
        <v>11.37</v>
      </c>
      <c r="AH149" s="1">
        <f t="shared" si="208"/>
        <v>0.75</v>
      </c>
      <c r="AI149" s="1">
        <f t="shared" si="189"/>
        <v>0.11</v>
      </c>
      <c r="AJ149" s="1">
        <f t="shared" si="190"/>
        <v>1.06</v>
      </c>
      <c r="AK149" s="1">
        <f t="shared" si="191"/>
        <v>1.76</v>
      </c>
      <c r="AL149" s="1">
        <f t="shared" si="192"/>
        <v>7.41</v>
      </c>
      <c r="AM149" s="1">
        <f t="shared" si="209"/>
        <v>0.45</v>
      </c>
      <c r="AN149" s="1">
        <f t="shared" si="193"/>
        <v>0.06</v>
      </c>
      <c r="AO149" s="1">
        <f t="shared" si="194"/>
        <v>0.67</v>
      </c>
      <c r="AP149" s="1">
        <f t="shared" si="195"/>
        <v>0.95</v>
      </c>
      <c r="AQ149" s="1">
        <f t="shared" si="196"/>
        <v>4.83</v>
      </c>
      <c r="AR149" s="1">
        <f t="shared" si="210"/>
        <v>0.27</v>
      </c>
      <c r="AS149" s="1">
        <f t="shared" si="197"/>
        <v>0.03</v>
      </c>
      <c r="AT149" s="1">
        <f t="shared" si="198"/>
        <v>0.42</v>
      </c>
      <c r="AU149" s="1">
        <f t="shared" si="199"/>
        <v>0.51</v>
      </c>
      <c r="AV149" s="1">
        <f t="shared" si="200"/>
        <v>3.15</v>
      </c>
      <c r="AW149" s="1">
        <f t="shared" si="211"/>
        <v>0.16</v>
      </c>
      <c r="AX149" s="1">
        <f t="shared" si="201"/>
        <v>0.02</v>
      </c>
      <c r="AY149" s="1">
        <f t="shared" si="202"/>
        <v>0.27</v>
      </c>
      <c r="AZ149" s="1">
        <f t="shared" si="203"/>
        <v>0.28000000000000003</v>
      </c>
      <c r="BA149" s="1">
        <f t="shared" si="204"/>
        <v>2.0499999999999998</v>
      </c>
      <c r="BB149" s="1">
        <f t="shared" si="212"/>
        <v>0.1</v>
      </c>
      <c r="BD149" s="1">
        <f t="shared" si="250"/>
        <v>2118.37</v>
      </c>
      <c r="BE149" s="1">
        <f t="shared" si="251"/>
        <v>5123</v>
      </c>
      <c r="BF149" s="1">
        <f t="shared" si="213"/>
        <v>41.22</v>
      </c>
      <c r="BG149" s="1">
        <f t="shared" si="214"/>
        <v>38.33</v>
      </c>
      <c r="BH149" s="1">
        <f t="shared" si="252"/>
        <v>1.37</v>
      </c>
      <c r="BI149" s="1">
        <f t="shared" si="215"/>
        <v>2.0499999999999998</v>
      </c>
      <c r="BJ149" s="1">
        <f t="shared" si="216"/>
        <v>107</v>
      </c>
      <c r="BK149" s="1">
        <f t="shared" si="217"/>
        <v>71.2</v>
      </c>
      <c r="BL149" s="1">
        <f t="shared" si="218"/>
        <v>163.19999999999999</v>
      </c>
      <c r="BM149" s="1">
        <f t="shared" si="219"/>
        <v>113.81</v>
      </c>
      <c r="BN149" s="1">
        <f t="shared" si="220"/>
        <v>235.01</v>
      </c>
      <c r="BO149" s="1">
        <f t="shared" si="221"/>
        <v>176.28</v>
      </c>
      <c r="BP149" s="1">
        <f t="shared" si="222"/>
        <v>310.73</v>
      </c>
      <c r="BQ149" s="1">
        <f t="shared" si="223"/>
        <v>262.17</v>
      </c>
      <c r="BR149" s="1">
        <f t="shared" si="224"/>
        <v>339.02</v>
      </c>
      <c r="BS149" s="1">
        <f t="shared" si="225"/>
        <v>361</v>
      </c>
      <c r="BU149" s="1">
        <f t="shared" si="226"/>
        <v>1.86</v>
      </c>
      <c r="BV149" s="1">
        <f t="shared" si="227"/>
        <v>2.97</v>
      </c>
      <c r="BW149" s="1">
        <f t="shared" si="228"/>
        <v>4.5999999999999996</v>
      </c>
      <c r="BX149" s="1">
        <f t="shared" si="229"/>
        <v>6.84</v>
      </c>
      <c r="BY149" s="1">
        <f t="shared" si="230"/>
        <v>9.42</v>
      </c>
      <c r="CA149" s="1">
        <f t="shared" si="231"/>
        <v>1.39</v>
      </c>
      <c r="CB149" s="1">
        <f t="shared" si="232"/>
        <v>2.2200000000000002</v>
      </c>
      <c r="CC149" s="1">
        <f t="shared" si="233"/>
        <v>3.44</v>
      </c>
      <c r="CD149" s="1">
        <f t="shared" si="253"/>
        <v>5.12</v>
      </c>
      <c r="CE149" s="1">
        <f t="shared" si="234"/>
        <v>7.05</v>
      </c>
      <c r="CG149" s="1">
        <f t="shared" si="235"/>
        <v>34.729999999999997</v>
      </c>
      <c r="CH149" s="1">
        <f t="shared" si="236"/>
        <v>55.52</v>
      </c>
      <c r="CI149" s="1">
        <f t="shared" si="237"/>
        <v>85.99</v>
      </c>
      <c r="CJ149" s="1">
        <f t="shared" si="238"/>
        <v>127.89</v>
      </c>
      <c r="CK149" s="1">
        <f t="shared" si="239"/>
        <v>176.1</v>
      </c>
    </row>
    <row r="150" spans="1:89">
      <c r="A150" s="32">
        <v>1.47</v>
      </c>
      <c r="B150" s="2">
        <f t="shared" si="205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244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1"/>
        <v>0.13</v>
      </c>
      <c r="Q150" s="4">
        <f t="shared" si="182"/>
        <v>0.21</v>
      </c>
      <c r="R150" s="4">
        <v>0.3</v>
      </c>
      <c r="S150" s="1">
        <f t="shared" si="249"/>
        <v>0.05</v>
      </c>
      <c r="T150" s="4">
        <v>0.12</v>
      </c>
      <c r="U150" s="4">
        <f t="shared" si="183"/>
        <v>0.64</v>
      </c>
      <c r="V150" s="4">
        <f t="shared" si="184"/>
        <v>1.43</v>
      </c>
      <c r="W150" s="4">
        <v>0.06</v>
      </c>
      <c r="X150" s="1">
        <f t="shared" si="206"/>
        <v>0.31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7"/>
        <v>0.1</v>
      </c>
      <c r="AD150" s="1">
        <f t="shared" si="185"/>
        <v>0.19</v>
      </c>
      <c r="AE150" s="1">
        <f t="shared" si="186"/>
        <v>1.67</v>
      </c>
      <c r="AF150" s="1">
        <f t="shared" si="187"/>
        <v>3.26</v>
      </c>
      <c r="AG150" s="1">
        <f t="shared" si="188"/>
        <v>11.37</v>
      </c>
      <c r="AH150" s="1">
        <f t="shared" si="208"/>
        <v>0.75</v>
      </c>
      <c r="AI150" s="1">
        <f t="shared" si="189"/>
        <v>0.11</v>
      </c>
      <c r="AJ150" s="1">
        <f t="shared" si="190"/>
        <v>1.06</v>
      </c>
      <c r="AK150" s="1">
        <f t="shared" si="191"/>
        <v>1.76</v>
      </c>
      <c r="AL150" s="1">
        <f t="shared" si="192"/>
        <v>7.41</v>
      </c>
      <c r="AM150" s="1">
        <f t="shared" si="209"/>
        <v>0.45</v>
      </c>
      <c r="AN150" s="1">
        <f t="shared" si="193"/>
        <v>0.06</v>
      </c>
      <c r="AO150" s="1">
        <f t="shared" si="194"/>
        <v>0.67</v>
      </c>
      <c r="AP150" s="1">
        <f t="shared" si="195"/>
        <v>0.95</v>
      </c>
      <c r="AQ150" s="1">
        <f t="shared" si="196"/>
        <v>4.83</v>
      </c>
      <c r="AR150" s="1">
        <f t="shared" si="210"/>
        <v>0.27</v>
      </c>
      <c r="AS150" s="1">
        <f t="shared" si="197"/>
        <v>0.03</v>
      </c>
      <c r="AT150" s="1">
        <f t="shared" si="198"/>
        <v>0.42</v>
      </c>
      <c r="AU150" s="1">
        <f t="shared" si="199"/>
        <v>0.51</v>
      </c>
      <c r="AV150" s="1">
        <f t="shared" si="200"/>
        <v>3.15</v>
      </c>
      <c r="AW150" s="1">
        <f t="shared" si="211"/>
        <v>0.16</v>
      </c>
      <c r="AX150" s="1">
        <f t="shared" si="201"/>
        <v>0.02</v>
      </c>
      <c r="AY150" s="1">
        <f t="shared" si="202"/>
        <v>0.27</v>
      </c>
      <c r="AZ150" s="1">
        <f t="shared" si="203"/>
        <v>0.28000000000000003</v>
      </c>
      <c r="BA150" s="1">
        <f t="shared" si="204"/>
        <v>2.0499999999999998</v>
      </c>
      <c r="BB150" s="1">
        <f t="shared" si="212"/>
        <v>0.1</v>
      </c>
      <c r="BD150" s="1">
        <f t="shared" si="250"/>
        <v>2072.59</v>
      </c>
      <c r="BE150" s="1">
        <f t="shared" si="251"/>
        <v>5101.05</v>
      </c>
      <c r="BF150" s="1">
        <f t="shared" si="213"/>
        <v>41.11</v>
      </c>
      <c r="BG150" s="1">
        <f t="shared" si="214"/>
        <v>38.35</v>
      </c>
      <c r="BH150" s="1">
        <f t="shared" si="252"/>
        <v>1.35</v>
      </c>
      <c r="BI150" s="1">
        <f t="shared" si="215"/>
        <v>2.04</v>
      </c>
      <c r="BJ150" s="1">
        <f t="shared" si="216"/>
        <v>106.96</v>
      </c>
      <c r="BK150" s="1">
        <f t="shared" si="217"/>
        <v>71.459999999999994</v>
      </c>
      <c r="BL150" s="1">
        <f t="shared" si="218"/>
        <v>162.97</v>
      </c>
      <c r="BM150" s="1">
        <f t="shared" si="219"/>
        <v>114.16</v>
      </c>
      <c r="BN150" s="1">
        <f t="shared" si="220"/>
        <v>234.28</v>
      </c>
      <c r="BO150" s="1">
        <f t="shared" si="221"/>
        <v>176.7</v>
      </c>
      <c r="BP150" s="1">
        <f t="shared" si="222"/>
        <v>308.85000000000002</v>
      </c>
      <c r="BQ150" s="1">
        <f t="shared" si="223"/>
        <v>262.51</v>
      </c>
      <c r="BR150" s="1">
        <f t="shared" si="224"/>
        <v>335.52</v>
      </c>
      <c r="BS150" s="1">
        <f t="shared" si="225"/>
        <v>360.82</v>
      </c>
      <c r="BU150" s="1">
        <f t="shared" si="226"/>
        <v>1.86</v>
      </c>
      <c r="BV150" s="1">
        <f t="shared" si="227"/>
        <v>2.98</v>
      </c>
      <c r="BW150" s="1">
        <f t="shared" si="228"/>
        <v>4.6100000000000003</v>
      </c>
      <c r="BX150" s="1">
        <f t="shared" si="229"/>
        <v>6.85</v>
      </c>
      <c r="BY150" s="1">
        <f t="shared" si="230"/>
        <v>9.41</v>
      </c>
      <c r="CA150" s="1">
        <f t="shared" si="231"/>
        <v>1.4</v>
      </c>
      <c r="CB150" s="1">
        <f t="shared" si="232"/>
        <v>2.2400000000000002</v>
      </c>
      <c r="CC150" s="1">
        <f t="shared" si="233"/>
        <v>3.46</v>
      </c>
      <c r="CD150" s="1">
        <f t="shared" si="253"/>
        <v>5.15</v>
      </c>
      <c r="CE150" s="1">
        <f t="shared" si="234"/>
        <v>7.07</v>
      </c>
      <c r="CG150" s="1">
        <f t="shared" si="235"/>
        <v>35.03</v>
      </c>
      <c r="CH150" s="1">
        <f t="shared" si="236"/>
        <v>55.96</v>
      </c>
      <c r="CI150" s="1">
        <f t="shared" si="237"/>
        <v>86.62</v>
      </c>
      <c r="CJ150" s="1">
        <f t="shared" si="238"/>
        <v>128.68</v>
      </c>
      <c r="CK150" s="1">
        <f t="shared" si="239"/>
        <v>176.87</v>
      </c>
    </row>
    <row r="151" spans="1:89">
      <c r="A151" s="32">
        <v>1.47</v>
      </c>
      <c r="B151" s="2">
        <f t="shared" si="205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244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1"/>
        <v>0.13</v>
      </c>
      <c r="Q151" s="4">
        <f t="shared" si="182"/>
        <v>0.21</v>
      </c>
      <c r="R151" s="4">
        <v>0.3</v>
      </c>
      <c r="S151" s="1">
        <f t="shared" si="249"/>
        <v>0.05</v>
      </c>
      <c r="T151" s="4">
        <v>0.12</v>
      </c>
      <c r="U151" s="4">
        <f t="shared" si="183"/>
        <v>0.64</v>
      </c>
      <c r="V151" s="4">
        <f t="shared" si="184"/>
        <v>1.42</v>
      </c>
      <c r="W151" s="4">
        <v>0.06</v>
      </c>
      <c r="X151" s="1">
        <f t="shared" si="206"/>
        <v>0.31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7"/>
        <v>0.1</v>
      </c>
      <c r="AD151" s="1">
        <f t="shared" si="185"/>
        <v>0.19</v>
      </c>
      <c r="AE151" s="1">
        <f t="shared" si="186"/>
        <v>1.66</v>
      </c>
      <c r="AF151" s="1">
        <f t="shared" si="187"/>
        <v>3.24</v>
      </c>
      <c r="AG151" s="1">
        <f t="shared" si="188"/>
        <v>11.34</v>
      </c>
      <c r="AH151" s="1">
        <f t="shared" si="208"/>
        <v>0.74</v>
      </c>
      <c r="AI151" s="1">
        <f t="shared" si="189"/>
        <v>0.11</v>
      </c>
      <c r="AJ151" s="1">
        <f t="shared" si="190"/>
        <v>1.05</v>
      </c>
      <c r="AK151" s="1">
        <f t="shared" si="191"/>
        <v>1.75</v>
      </c>
      <c r="AL151" s="1">
        <f t="shared" si="192"/>
        <v>7.39</v>
      </c>
      <c r="AM151" s="1">
        <f t="shared" si="209"/>
        <v>0.45</v>
      </c>
      <c r="AN151" s="1">
        <f t="shared" si="193"/>
        <v>0.06</v>
      </c>
      <c r="AO151" s="1">
        <f t="shared" si="194"/>
        <v>0.67</v>
      </c>
      <c r="AP151" s="1">
        <f t="shared" si="195"/>
        <v>0.95</v>
      </c>
      <c r="AQ151" s="1">
        <f t="shared" si="196"/>
        <v>4.82</v>
      </c>
      <c r="AR151" s="1">
        <f t="shared" si="210"/>
        <v>0.27</v>
      </c>
      <c r="AS151" s="1">
        <f t="shared" si="197"/>
        <v>0.03</v>
      </c>
      <c r="AT151" s="1">
        <f t="shared" si="198"/>
        <v>0.42</v>
      </c>
      <c r="AU151" s="1">
        <f t="shared" si="199"/>
        <v>0.51</v>
      </c>
      <c r="AV151" s="1">
        <f t="shared" si="200"/>
        <v>3.14</v>
      </c>
      <c r="AW151" s="1">
        <f t="shared" si="211"/>
        <v>0.16</v>
      </c>
      <c r="AX151" s="1">
        <f t="shared" si="201"/>
        <v>0.02</v>
      </c>
      <c r="AY151" s="1">
        <f t="shared" si="202"/>
        <v>0.27</v>
      </c>
      <c r="AZ151" s="1">
        <f t="shared" si="203"/>
        <v>0.28000000000000003</v>
      </c>
      <c r="BA151" s="1">
        <f t="shared" si="204"/>
        <v>2.0499999999999998</v>
      </c>
      <c r="BB151" s="1">
        <f t="shared" si="212"/>
        <v>0.1</v>
      </c>
      <c r="BD151" s="1">
        <f t="shared" si="250"/>
        <v>2027.77</v>
      </c>
      <c r="BE151" s="1">
        <f t="shared" si="251"/>
        <v>5079.1000000000004</v>
      </c>
      <c r="BF151" s="1">
        <f t="shared" si="213"/>
        <v>41.01</v>
      </c>
      <c r="BG151" s="1">
        <f t="shared" si="214"/>
        <v>38.369999999999997</v>
      </c>
      <c r="BH151" s="1">
        <f t="shared" si="252"/>
        <v>1.34</v>
      </c>
      <c r="BI151" s="1">
        <f t="shared" si="215"/>
        <v>2.04</v>
      </c>
      <c r="BJ151" s="1">
        <f t="shared" si="216"/>
        <v>108.36</v>
      </c>
      <c r="BK151" s="1">
        <f t="shared" si="217"/>
        <v>71.72</v>
      </c>
      <c r="BL151" s="1">
        <f t="shared" si="218"/>
        <v>162.74</v>
      </c>
      <c r="BM151" s="1">
        <f t="shared" si="219"/>
        <v>114.51</v>
      </c>
      <c r="BN151" s="1">
        <f t="shared" si="220"/>
        <v>233.54</v>
      </c>
      <c r="BO151" s="1">
        <f t="shared" si="221"/>
        <v>177.11</v>
      </c>
      <c r="BP151" s="1">
        <f t="shared" si="222"/>
        <v>306.98</v>
      </c>
      <c r="BQ151" s="1">
        <f t="shared" si="223"/>
        <v>262.83</v>
      </c>
      <c r="BR151" s="1">
        <f t="shared" si="224"/>
        <v>332.04</v>
      </c>
      <c r="BS151" s="1">
        <f t="shared" si="225"/>
        <v>360.61</v>
      </c>
      <c r="BU151" s="1">
        <f t="shared" si="226"/>
        <v>1.87</v>
      </c>
      <c r="BV151" s="1">
        <f t="shared" si="227"/>
        <v>2.98</v>
      </c>
      <c r="BW151" s="1">
        <f t="shared" si="228"/>
        <v>4.62</v>
      </c>
      <c r="BX151" s="1">
        <f t="shared" si="229"/>
        <v>6.85</v>
      </c>
      <c r="BY151" s="1">
        <f t="shared" si="230"/>
        <v>9.4</v>
      </c>
      <c r="CA151" s="1">
        <f t="shared" si="231"/>
        <v>1.41</v>
      </c>
      <c r="CB151" s="1">
        <f t="shared" si="232"/>
        <v>2.25</v>
      </c>
      <c r="CC151" s="1">
        <f t="shared" si="233"/>
        <v>3.49</v>
      </c>
      <c r="CD151" s="1">
        <f t="shared" si="253"/>
        <v>5.17</v>
      </c>
      <c r="CE151" s="1">
        <f t="shared" si="234"/>
        <v>7.1</v>
      </c>
      <c r="CG151" s="1">
        <f t="shared" si="235"/>
        <v>35.159999999999997</v>
      </c>
      <c r="CH151" s="1">
        <f t="shared" si="236"/>
        <v>56.13</v>
      </c>
      <c r="CI151" s="1">
        <f t="shared" si="237"/>
        <v>86.82</v>
      </c>
      <c r="CJ151" s="1">
        <f t="shared" si="238"/>
        <v>128.84</v>
      </c>
      <c r="CK151" s="1">
        <f t="shared" si="239"/>
        <v>176.77</v>
      </c>
    </row>
    <row r="152" spans="1:89">
      <c r="A152" s="32">
        <v>1.47</v>
      </c>
      <c r="B152" s="2">
        <f t="shared" si="205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244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1"/>
        <v>0.13</v>
      </c>
      <c r="Q152" s="4">
        <f t="shared" si="182"/>
        <v>0.21</v>
      </c>
      <c r="R152" s="4">
        <v>0.3</v>
      </c>
      <c r="S152" s="1">
        <f t="shared" si="249"/>
        <v>0.05</v>
      </c>
      <c r="T152" s="4">
        <v>0.12</v>
      </c>
      <c r="U152" s="4">
        <f t="shared" si="183"/>
        <v>0.64</v>
      </c>
      <c r="V152" s="4">
        <f t="shared" si="184"/>
        <v>1.42</v>
      </c>
      <c r="W152" s="4">
        <v>0.06</v>
      </c>
      <c r="X152" s="1">
        <f t="shared" si="206"/>
        <v>0.31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7"/>
        <v>0.1</v>
      </c>
      <c r="AD152" s="1">
        <f t="shared" si="185"/>
        <v>0.19</v>
      </c>
      <c r="AE152" s="1">
        <f t="shared" si="186"/>
        <v>1.66</v>
      </c>
      <c r="AF152" s="1">
        <f t="shared" si="187"/>
        <v>3.24</v>
      </c>
      <c r="AG152" s="1">
        <f t="shared" si="188"/>
        <v>11.34</v>
      </c>
      <c r="AH152" s="1">
        <f t="shared" si="208"/>
        <v>0.74</v>
      </c>
      <c r="AI152" s="1">
        <f t="shared" si="189"/>
        <v>0.11</v>
      </c>
      <c r="AJ152" s="1">
        <f t="shared" si="190"/>
        <v>1.05</v>
      </c>
      <c r="AK152" s="1">
        <f t="shared" si="191"/>
        <v>1.75</v>
      </c>
      <c r="AL152" s="1">
        <f t="shared" si="192"/>
        <v>7.39</v>
      </c>
      <c r="AM152" s="1">
        <f t="shared" si="209"/>
        <v>0.45</v>
      </c>
      <c r="AN152" s="1">
        <f t="shared" si="193"/>
        <v>0.06</v>
      </c>
      <c r="AO152" s="1">
        <f t="shared" si="194"/>
        <v>0.67</v>
      </c>
      <c r="AP152" s="1">
        <f t="shared" si="195"/>
        <v>0.95</v>
      </c>
      <c r="AQ152" s="1">
        <f t="shared" si="196"/>
        <v>4.82</v>
      </c>
      <c r="AR152" s="1">
        <f t="shared" si="210"/>
        <v>0.27</v>
      </c>
      <c r="AS152" s="1">
        <f t="shared" si="197"/>
        <v>0.03</v>
      </c>
      <c r="AT152" s="1">
        <f t="shared" si="198"/>
        <v>0.42</v>
      </c>
      <c r="AU152" s="1">
        <f t="shared" si="199"/>
        <v>0.51</v>
      </c>
      <c r="AV152" s="1">
        <f t="shared" si="200"/>
        <v>3.14</v>
      </c>
      <c r="AW152" s="1">
        <f t="shared" si="211"/>
        <v>0.16</v>
      </c>
      <c r="AX152" s="1">
        <f t="shared" si="201"/>
        <v>0.02</v>
      </c>
      <c r="AY152" s="1">
        <f t="shared" si="202"/>
        <v>0.27</v>
      </c>
      <c r="AZ152" s="1">
        <f t="shared" si="203"/>
        <v>0.28000000000000003</v>
      </c>
      <c r="BA152" s="1">
        <f t="shared" si="204"/>
        <v>2.0499999999999998</v>
      </c>
      <c r="BB152" s="1">
        <f t="shared" si="212"/>
        <v>0.1</v>
      </c>
      <c r="BD152" s="1">
        <f t="shared" si="250"/>
        <v>1983.84</v>
      </c>
      <c r="BE152" s="1">
        <f t="shared" si="251"/>
        <v>5057.1499999999996</v>
      </c>
      <c r="BF152" s="1">
        <f t="shared" si="213"/>
        <v>40.9</v>
      </c>
      <c r="BG152" s="1">
        <f t="shared" si="214"/>
        <v>38.39</v>
      </c>
      <c r="BH152" s="1">
        <f t="shared" si="252"/>
        <v>1.32</v>
      </c>
      <c r="BI152" s="1">
        <f t="shared" si="215"/>
        <v>2.0299999999999998</v>
      </c>
      <c r="BJ152" s="1">
        <f t="shared" si="216"/>
        <v>108.32</v>
      </c>
      <c r="BK152" s="1">
        <f t="shared" si="217"/>
        <v>71.98</v>
      </c>
      <c r="BL152" s="1">
        <f t="shared" si="218"/>
        <v>162.51</v>
      </c>
      <c r="BM152" s="1">
        <f t="shared" si="219"/>
        <v>114.85</v>
      </c>
      <c r="BN152" s="1">
        <f t="shared" si="220"/>
        <v>232.81</v>
      </c>
      <c r="BO152" s="1">
        <f t="shared" si="221"/>
        <v>177.51</v>
      </c>
      <c r="BP152" s="1">
        <f t="shared" si="222"/>
        <v>305.11</v>
      </c>
      <c r="BQ152" s="1">
        <f t="shared" si="223"/>
        <v>263.13</v>
      </c>
      <c r="BR152" s="1">
        <f t="shared" si="224"/>
        <v>328.61</v>
      </c>
      <c r="BS152" s="1">
        <f t="shared" si="225"/>
        <v>360.38</v>
      </c>
      <c r="BU152" s="1">
        <f t="shared" si="226"/>
        <v>1.87</v>
      </c>
      <c r="BV152" s="1">
        <f t="shared" si="227"/>
        <v>2.99</v>
      </c>
      <c r="BW152" s="1">
        <f t="shared" si="228"/>
        <v>4.62</v>
      </c>
      <c r="BX152" s="1">
        <f t="shared" si="229"/>
        <v>6.85</v>
      </c>
      <c r="BY152" s="1">
        <f t="shared" si="230"/>
        <v>9.39</v>
      </c>
      <c r="CA152" s="1">
        <f t="shared" si="231"/>
        <v>1.42</v>
      </c>
      <c r="CB152" s="1">
        <f t="shared" si="232"/>
        <v>2.27</v>
      </c>
      <c r="CC152" s="1">
        <f t="shared" si="233"/>
        <v>3.51</v>
      </c>
      <c r="CD152" s="1">
        <f t="shared" si="253"/>
        <v>5.2</v>
      </c>
      <c r="CE152" s="1">
        <f t="shared" si="234"/>
        <v>7.13</v>
      </c>
      <c r="CG152" s="1">
        <f t="shared" si="235"/>
        <v>35.46</v>
      </c>
      <c r="CH152" s="1">
        <f t="shared" si="236"/>
        <v>56.58</v>
      </c>
      <c r="CI152" s="1">
        <f t="shared" si="237"/>
        <v>87.44</v>
      </c>
      <c r="CJ152" s="1">
        <f t="shared" si="238"/>
        <v>129.62</v>
      </c>
      <c r="CK152" s="1">
        <f t="shared" si="239"/>
        <v>177.53</v>
      </c>
    </row>
    <row r="153" spans="1:89">
      <c r="A153" s="32">
        <v>1.47</v>
      </c>
      <c r="B153" s="2">
        <f t="shared" si="205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244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1"/>
        <v>0.13</v>
      </c>
      <c r="Q153" s="4">
        <f t="shared" si="182"/>
        <v>0.21</v>
      </c>
      <c r="R153" s="4">
        <v>0.3</v>
      </c>
      <c r="S153" s="1">
        <f t="shared" si="249"/>
        <v>0.05</v>
      </c>
      <c r="T153" s="4">
        <v>0.12</v>
      </c>
      <c r="U153" s="4">
        <f t="shared" si="183"/>
        <v>0.64</v>
      </c>
      <c r="V153" s="4">
        <f t="shared" si="184"/>
        <v>1.42</v>
      </c>
      <c r="W153" s="4">
        <v>0.06</v>
      </c>
      <c r="X153" s="1">
        <f t="shared" si="206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7"/>
        <v>0.1</v>
      </c>
      <c r="AD153" s="1">
        <f t="shared" si="185"/>
        <v>0.19</v>
      </c>
      <c r="AE153" s="1">
        <f t="shared" si="186"/>
        <v>1.65</v>
      </c>
      <c r="AF153" s="1">
        <f t="shared" si="187"/>
        <v>3.22</v>
      </c>
      <c r="AG153" s="1">
        <f t="shared" si="188"/>
        <v>11.31</v>
      </c>
      <c r="AH153" s="1">
        <f t="shared" si="208"/>
        <v>0.73</v>
      </c>
      <c r="AI153" s="1">
        <f t="shared" si="189"/>
        <v>0.11</v>
      </c>
      <c r="AJ153" s="1">
        <f t="shared" si="190"/>
        <v>1.04</v>
      </c>
      <c r="AK153" s="1">
        <f t="shared" si="191"/>
        <v>1.74</v>
      </c>
      <c r="AL153" s="1">
        <f t="shared" si="192"/>
        <v>7.37</v>
      </c>
      <c r="AM153" s="1">
        <f t="shared" si="209"/>
        <v>0.44</v>
      </c>
      <c r="AN153" s="1">
        <f t="shared" si="193"/>
        <v>0.06</v>
      </c>
      <c r="AO153" s="1">
        <f t="shared" si="194"/>
        <v>0.66</v>
      </c>
      <c r="AP153" s="1">
        <f t="shared" si="195"/>
        <v>0.94</v>
      </c>
      <c r="AQ153" s="1">
        <f t="shared" si="196"/>
        <v>4.8</v>
      </c>
      <c r="AR153" s="1">
        <f t="shared" si="210"/>
        <v>0.26</v>
      </c>
      <c r="AS153" s="1">
        <f t="shared" si="197"/>
        <v>0.03</v>
      </c>
      <c r="AT153" s="1">
        <f t="shared" si="198"/>
        <v>0.42</v>
      </c>
      <c r="AU153" s="1">
        <f t="shared" si="199"/>
        <v>0.51</v>
      </c>
      <c r="AV153" s="1">
        <f t="shared" si="200"/>
        <v>3.13</v>
      </c>
      <c r="AW153" s="1">
        <f t="shared" si="211"/>
        <v>0.16</v>
      </c>
      <c r="AX153" s="1">
        <f t="shared" si="201"/>
        <v>0.02</v>
      </c>
      <c r="AY153" s="1">
        <f t="shared" si="202"/>
        <v>0.27</v>
      </c>
      <c r="AZ153" s="1">
        <f t="shared" si="203"/>
        <v>0.28000000000000003</v>
      </c>
      <c r="BA153" s="1">
        <f t="shared" si="204"/>
        <v>2.04</v>
      </c>
      <c r="BB153" s="1">
        <f t="shared" si="212"/>
        <v>0.1</v>
      </c>
      <c r="BD153" s="1">
        <f t="shared" si="250"/>
        <v>1940.82</v>
      </c>
      <c r="BE153" s="1">
        <f t="shared" si="251"/>
        <v>5035.2</v>
      </c>
      <c r="BF153" s="1">
        <f t="shared" si="213"/>
        <v>40.79</v>
      </c>
      <c r="BG153" s="1">
        <f t="shared" si="214"/>
        <v>38.409999999999997</v>
      </c>
      <c r="BH153" s="1">
        <f t="shared" si="252"/>
        <v>1.31</v>
      </c>
      <c r="BI153" s="1">
        <f t="shared" si="215"/>
        <v>2.02</v>
      </c>
      <c r="BJ153" s="1">
        <f t="shared" si="216"/>
        <v>109.76</v>
      </c>
      <c r="BK153" s="1">
        <f t="shared" si="217"/>
        <v>72.25</v>
      </c>
      <c r="BL153" s="1">
        <f t="shared" si="218"/>
        <v>165.96</v>
      </c>
      <c r="BM153" s="1">
        <f t="shared" si="219"/>
        <v>115.21</v>
      </c>
      <c r="BN153" s="1">
        <f t="shared" si="220"/>
        <v>240.97</v>
      </c>
      <c r="BO153" s="1">
        <f t="shared" si="221"/>
        <v>177.96</v>
      </c>
      <c r="BP153" s="1">
        <f t="shared" si="222"/>
        <v>303.26</v>
      </c>
      <c r="BQ153" s="1">
        <f t="shared" si="223"/>
        <v>263.41000000000003</v>
      </c>
      <c r="BR153" s="1">
        <f t="shared" si="224"/>
        <v>325.2</v>
      </c>
      <c r="BS153" s="1">
        <f t="shared" si="225"/>
        <v>360.13</v>
      </c>
      <c r="BU153" s="1">
        <f t="shared" si="226"/>
        <v>1.88</v>
      </c>
      <c r="BV153" s="1">
        <f t="shared" si="227"/>
        <v>3</v>
      </c>
      <c r="BW153" s="1">
        <f t="shared" si="228"/>
        <v>4.63</v>
      </c>
      <c r="BX153" s="1">
        <f t="shared" si="229"/>
        <v>6.86</v>
      </c>
      <c r="BY153" s="1">
        <f t="shared" si="230"/>
        <v>9.3800000000000008</v>
      </c>
      <c r="CA153" s="1">
        <f t="shared" si="231"/>
        <v>1.43</v>
      </c>
      <c r="CB153" s="1">
        <f t="shared" si="232"/>
        <v>2.29</v>
      </c>
      <c r="CC153" s="1">
        <f t="shared" si="233"/>
        <v>3.53</v>
      </c>
      <c r="CD153" s="1">
        <f t="shared" si="253"/>
        <v>5.23</v>
      </c>
      <c r="CE153" s="1">
        <f t="shared" si="234"/>
        <v>7.15</v>
      </c>
      <c r="CG153" s="1">
        <f t="shared" si="235"/>
        <v>35.770000000000003</v>
      </c>
      <c r="CH153" s="1">
        <f t="shared" si="236"/>
        <v>57.03</v>
      </c>
      <c r="CI153" s="1">
        <f t="shared" si="237"/>
        <v>88.1</v>
      </c>
      <c r="CJ153" s="1">
        <f t="shared" si="238"/>
        <v>130.4</v>
      </c>
      <c r="CK153" s="1">
        <f t="shared" si="239"/>
        <v>178.28</v>
      </c>
    </row>
    <row r="154" spans="1:89">
      <c r="A154" s="32">
        <v>1.47</v>
      </c>
      <c r="B154" s="2">
        <f t="shared" si="205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244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1"/>
        <v>0.13</v>
      </c>
      <c r="Q154" s="4">
        <f t="shared" si="182"/>
        <v>0.21</v>
      </c>
      <c r="R154" s="4">
        <v>0.3</v>
      </c>
      <c r="S154" s="1">
        <f t="shared" si="249"/>
        <v>0.05</v>
      </c>
      <c r="T154" s="4">
        <v>0.12</v>
      </c>
      <c r="U154" s="4">
        <f t="shared" si="183"/>
        <v>0.64</v>
      </c>
      <c r="V154" s="4">
        <f t="shared" si="184"/>
        <v>1.42</v>
      </c>
      <c r="W154" s="4">
        <v>0.06</v>
      </c>
      <c r="X154" s="1">
        <f t="shared" si="206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7"/>
        <v>0.09</v>
      </c>
      <c r="AD154" s="1">
        <f t="shared" si="185"/>
        <v>0.19</v>
      </c>
      <c r="AE154" s="1">
        <f t="shared" si="186"/>
        <v>1.65</v>
      </c>
      <c r="AF154" s="1">
        <f t="shared" si="187"/>
        <v>3.22</v>
      </c>
      <c r="AG154" s="1">
        <f t="shared" si="188"/>
        <v>11.31</v>
      </c>
      <c r="AH154" s="1">
        <f t="shared" si="208"/>
        <v>0.73</v>
      </c>
      <c r="AI154" s="1">
        <f t="shared" si="189"/>
        <v>0.11</v>
      </c>
      <c r="AJ154" s="1">
        <f t="shared" si="190"/>
        <v>1.04</v>
      </c>
      <c r="AK154" s="1">
        <f t="shared" si="191"/>
        <v>1.74</v>
      </c>
      <c r="AL154" s="1">
        <f t="shared" si="192"/>
        <v>7.37</v>
      </c>
      <c r="AM154" s="1">
        <f t="shared" si="209"/>
        <v>0.44</v>
      </c>
      <c r="AN154" s="1">
        <f t="shared" si="193"/>
        <v>0.06</v>
      </c>
      <c r="AO154" s="1">
        <f t="shared" si="194"/>
        <v>0.66</v>
      </c>
      <c r="AP154" s="1">
        <f t="shared" si="195"/>
        <v>0.94</v>
      </c>
      <c r="AQ154" s="1">
        <f t="shared" si="196"/>
        <v>4.8</v>
      </c>
      <c r="AR154" s="1">
        <f t="shared" si="210"/>
        <v>0.26</v>
      </c>
      <c r="AS154" s="1">
        <f t="shared" si="197"/>
        <v>0.03</v>
      </c>
      <c r="AT154" s="1">
        <f t="shared" si="198"/>
        <v>0.42</v>
      </c>
      <c r="AU154" s="1">
        <f t="shared" si="199"/>
        <v>0.51</v>
      </c>
      <c r="AV154" s="1">
        <f t="shared" si="200"/>
        <v>3.13</v>
      </c>
      <c r="AW154" s="1">
        <f t="shared" si="211"/>
        <v>0.16</v>
      </c>
      <c r="AX154" s="1">
        <f t="shared" si="201"/>
        <v>0.02</v>
      </c>
      <c r="AY154" s="1">
        <f t="shared" si="202"/>
        <v>0.27</v>
      </c>
      <c r="AZ154" s="1">
        <f t="shared" si="203"/>
        <v>0.28000000000000003</v>
      </c>
      <c r="BA154" s="1">
        <f t="shared" si="204"/>
        <v>2.04</v>
      </c>
      <c r="BB154" s="1">
        <f t="shared" si="212"/>
        <v>0.1</v>
      </c>
      <c r="BD154" s="1">
        <f t="shared" si="250"/>
        <v>1898.69</v>
      </c>
      <c r="BE154" s="1">
        <f t="shared" si="251"/>
        <v>5013.2700000000004</v>
      </c>
      <c r="BF154" s="1">
        <f t="shared" si="213"/>
        <v>40.69</v>
      </c>
      <c r="BG154" s="1">
        <f t="shared" si="214"/>
        <v>38.43</v>
      </c>
      <c r="BH154" s="1">
        <f t="shared" si="252"/>
        <v>1.45</v>
      </c>
      <c r="BI154" s="1">
        <f t="shared" si="215"/>
        <v>2.02</v>
      </c>
      <c r="BJ154" s="1">
        <f t="shared" si="216"/>
        <v>109.71</v>
      </c>
      <c r="BK154" s="1">
        <f t="shared" si="217"/>
        <v>72.510000000000005</v>
      </c>
      <c r="BL154" s="1">
        <f t="shared" si="218"/>
        <v>165.71</v>
      </c>
      <c r="BM154" s="1">
        <f t="shared" si="219"/>
        <v>115.56</v>
      </c>
      <c r="BN154" s="1">
        <f t="shared" si="220"/>
        <v>240.17</v>
      </c>
      <c r="BO154" s="1">
        <f t="shared" si="221"/>
        <v>178.4</v>
      </c>
      <c r="BP154" s="1">
        <f t="shared" si="222"/>
        <v>301.42</v>
      </c>
      <c r="BQ154" s="1">
        <f t="shared" si="223"/>
        <v>263.68</v>
      </c>
      <c r="BR154" s="1">
        <f t="shared" si="224"/>
        <v>321.83</v>
      </c>
      <c r="BS154" s="1">
        <f t="shared" si="225"/>
        <v>359.86</v>
      </c>
      <c r="BU154" s="1">
        <f t="shared" si="226"/>
        <v>1.89</v>
      </c>
      <c r="BV154" s="1">
        <f t="shared" si="227"/>
        <v>3.01</v>
      </c>
      <c r="BW154" s="1">
        <f t="shared" si="228"/>
        <v>4.6399999999999997</v>
      </c>
      <c r="BX154" s="1">
        <f t="shared" si="229"/>
        <v>6.86</v>
      </c>
      <c r="BY154" s="1">
        <f t="shared" si="230"/>
        <v>9.36</v>
      </c>
      <c r="CA154" s="1">
        <f t="shared" si="231"/>
        <v>1.45</v>
      </c>
      <c r="CB154" s="1">
        <f t="shared" si="232"/>
        <v>2.31</v>
      </c>
      <c r="CC154" s="1">
        <f t="shared" si="233"/>
        <v>3.56</v>
      </c>
      <c r="CD154" s="1">
        <f t="shared" si="253"/>
        <v>5.26</v>
      </c>
      <c r="CE154" s="1">
        <f t="shared" si="234"/>
        <v>7.18</v>
      </c>
      <c r="CG154" s="1">
        <f t="shared" si="235"/>
        <v>35.9</v>
      </c>
      <c r="CH154" s="1">
        <f t="shared" si="236"/>
        <v>57.21</v>
      </c>
      <c r="CI154" s="1">
        <f t="shared" si="237"/>
        <v>88.32</v>
      </c>
      <c r="CJ154" s="1">
        <f t="shared" si="238"/>
        <v>130.53</v>
      </c>
      <c r="CK154" s="1">
        <f t="shared" si="239"/>
        <v>178.15</v>
      </c>
    </row>
    <row r="155" spans="1:89">
      <c r="A155" s="32">
        <v>1.47</v>
      </c>
      <c r="B155" s="2">
        <f t="shared" si="205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1"/>
        <v>0.13</v>
      </c>
      <c r="Q155" s="4">
        <f t="shared" si="182"/>
        <v>0.21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3"/>
        <v>0.64</v>
      </c>
      <c r="V155" s="4">
        <f t="shared" si="184"/>
        <v>1.42</v>
      </c>
      <c r="W155" s="4">
        <v>0.06</v>
      </c>
      <c r="X155" s="1">
        <f t="shared" si="206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7"/>
        <v>0.09</v>
      </c>
      <c r="AD155" s="1">
        <f t="shared" si="185"/>
        <v>0.19</v>
      </c>
      <c r="AE155" s="1">
        <f t="shared" si="186"/>
        <v>1.64</v>
      </c>
      <c r="AF155" s="1">
        <f t="shared" si="187"/>
        <v>3.2</v>
      </c>
      <c r="AG155" s="1">
        <f t="shared" si="188"/>
        <v>11.29</v>
      </c>
      <c r="AH155" s="1">
        <f t="shared" si="208"/>
        <v>0.72</v>
      </c>
      <c r="AI155" s="1">
        <f t="shared" si="189"/>
        <v>0.11</v>
      </c>
      <c r="AJ155" s="1">
        <f t="shared" si="190"/>
        <v>1.04</v>
      </c>
      <c r="AK155" s="1">
        <f t="shared" si="191"/>
        <v>1.73</v>
      </c>
      <c r="AL155" s="1">
        <f t="shared" si="192"/>
        <v>7.35</v>
      </c>
      <c r="AM155" s="1">
        <f t="shared" si="209"/>
        <v>0.43</v>
      </c>
      <c r="AN155" s="1">
        <f t="shared" si="193"/>
        <v>0.06</v>
      </c>
      <c r="AO155" s="1">
        <f t="shared" si="194"/>
        <v>0.66</v>
      </c>
      <c r="AP155" s="1">
        <f t="shared" si="195"/>
        <v>0.94</v>
      </c>
      <c r="AQ155" s="1">
        <f t="shared" si="196"/>
        <v>4.79</v>
      </c>
      <c r="AR155" s="1">
        <f t="shared" si="210"/>
        <v>0.26</v>
      </c>
      <c r="AS155" s="1">
        <f t="shared" si="197"/>
        <v>0.03</v>
      </c>
      <c r="AT155" s="1">
        <f t="shared" si="198"/>
        <v>0.42</v>
      </c>
      <c r="AU155" s="1">
        <f t="shared" si="199"/>
        <v>0.51</v>
      </c>
      <c r="AV155" s="1">
        <f t="shared" si="200"/>
        <v>3.12</v>
      </c>
      <c r="AW155" s="1">
        <f t="shared" si="211"/>
        <v>0.16</v>
      </c>
      <c r="AX155" s="1">
        <f t="shared" si="201"/>
        <v>0.02</v>
      </c>
      <c r="AY155" s="1">
        <f t="shared" si="202"/>
        <v>0.26</v>
      </c>
      <c r="AZ155" s="1">
        <f t="shared" si="203"/>
        <v>0.27</v>
      </c>
      <c r="BA155" s="1">
        <f t="shared" si="204"/>
        <v>2.0299999999999998</v>
      </c>
      <c r="BB155" s="1">
        <f t="shared" si="212"/>
        <v>0.1</v>
      </c>
      <c r="BD155" s="1">
        <f t="shared" si="250"/>
        <v>1857.41</v>
      </c>
      <c r="BE155" s="1">
        <f t="shared" si="251"/>
        <v>4991.3500000000004</v>
      </c>
      <c r="BF155" s="1">
        <f t="shared" si="213"/>
        <v>40.58</v>
      </c>
      <c r="BG155" s="1">
        <f t="shared" si="214"/>
        <v>38.44</v>
      </c>
      <c r="BH155" s="1">
        <f t="shared" si="252"/>
        <v>1.43</v>
      </c>
      <c r="BI155" s="1">
        <f t="shared" si="215"/>
        <v>2.02</v>
      </c>
      <c r="BJ155" s="1">
        <f t="shared" si="216"/>
        <v>111.18</v>
      </c>
      <c r="BK155" s="1">
        <f t="shared" si="217"/>
        <v>72.78</v>
      </c>
      <c r="BL155" s="1">
        <f t="shared" si="218"/>
        <v>169.31</v>
      </c>
      <c r="BM155" s="1">
        <f t="shared" si="219"/>
        <v>115.93</v>
      </c>
      <c r="BN155" s="1">
        <f t="shared" si="220"/>
        <v>239.37</v>
      </c>
      <c r="BO155" s="1">
        <f t="shared" si="221"/>
        <v>178.82</v>
      </c>
      <c r="BP155" s="1">
        <f t="shared" si="222"/>
        <v>299.58</v>
      </c>
      <c r="BQ155" s="1">
        <f t="shared" si="223"/>
        <v>263.93</v>
      </c>
      <c r="BR155" s="1">
        <f t="shared" si="224"/>
        <v>318.49</v>
      </c>
      <c r="BS155" s="1">
        <f t="shared" si="225"/>
        <v>359.57</v>
      </c>
      <c r="BU155" s="1">
        <f t="shared" si="226"/>
        <v>1.89</v>
      </c>
      <c r="BV155" s="1">
        <f t="shared" si="227"/>
        <v>3.02</v>
      </c>
      <c r="BW155" s="1">
        <f t="shared" si="228"/>
        <v>4.6500000000000004</v>
      </c>
      <c r="BX155" s="1">
        <f t="shared" si="229"/>
        <v>6.87</v>
      </c>
      <c r="BY155" s="1">
        <f t="shared" si="230"/>
        <v>9.35</v>
      </c>
      <c r="CA155" s="1">
        <f t="shared" si="231"/>
        <v>1.46</v>
      </c>
      <c r="CB155" s="1">
        <f t="shared" si="232"/>
        <v>2.3199999999999998</v>
      </c>
      <c r="CC155" s="1">
        <f t="shared" si="233"/>
        <v>3.58</v>
      </c>
      <c r="CD155" s="1">
        <f t="shared" si="253"/>
        <v>5.29</v>
      </c>
      <c r="CE155" s="1">
        <f t="shared" si="234"/>
        <v>7.2</v>
      </c>
      <c r="CG155" s="1">
        <f t="shared" si="235"/>
        <v>36.03</v>
      </c>
      <c r="CH155" s="1">
        <f t="shared" si="236"/>
        <v>57.39</v>
      </c>
      <c r="CI155" s="1">
        <f t="shared" si="237"/>
        <v>88.52</v>
      </c>
      <c r="CJ155" s="1">
        <f t="shared" si="238"/>
        <v>130.66</v>
      </c>
      <c r="CK155" s="1">
        <f t="shared" si="239"/>
        <v>178</v>
      </c>
    </row>
    <row r="156" spans="1:89">
      <c r="A156" s="32">
        <v>1.47</v>
      </c>
      <c r="B156" s="2">
        <f t="shared" si="205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1"/>
        <v>0.13</v>
      </c>
      <c r="Q156" s="4">
        <f t="shared" si="182"/>
        <v>0.21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3"/>
        <v>0.64</v>
      </c>
      <c r="V156" s="4">
        <f t="shared" si="184"/>
        <v>1.42</v>
      </c>
      <c r="W156" s="4">
        <v>0.06</v>
      </c>
      <c r="X156" s="1">
        <f t="shared" si="206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7"/>
        <v>0.09</v>
      </c>
      <c r="AD156" s="1">
        <f t="shared" si="185"/>
        <v>0.19</v>
      </c>
      <c r="AE156" s="1">
        <f t="shared" si="186"/>
        <v>1.64</v>
      </c>
      <c r="AF156" s="1">
        <f t="shared" si="187"/>
        <v>3.2</v>
      </c>
      <c r="AG156" s="1">
        <f t="shared" si="188"/>
        <v>11.29</v>
      </c>
      <c r="AH156" s="1">
        <f t="shared" si="208"/>
        <v>0.71</v>
      </c>
      <c r="AI156" s="1">
        <f t="shared" si="189"/>
        <v>0.11</v>
      </c>
      <c r="AJ156" s="1">
        <f t="shared" si="190"/>
        <v>1.04</v>
      </c>
      <c r="AK156" s="1">
        <f t="shared" si="191"/>
        <v>1.73</v>
      </c>
      <c r="AL156" s="1">
        <f t="shared" si="192"/>
        <v>7.35</v>
      </c>
      <c r="AM156" s="1">
        <f t="shared" si="209"/>
        <v>0.43</v>
      </c>
      <c r="AN156" s="1">
        <f t="shared" si="193"/>
        <v>0.06</v>
      </c>
      <c r="AO156" s="1">
        <f t="shared" si="194"/>
        <v>0.66</v>
      </c>
      <c r="AP156" s="1">
        <f t="shared" si="195"/>
        <v>0.94</v>
      </c>
      <c r="AQ156" s="1">
        <f t="shared" si="196"/>
        <v>4.79</v>
      </c>
      <c r="AR156" s="1">
        <f t="shared" si="210"/>
        <v>0.26</v>
      </c>
      <c r="AS156" s="1">
        <f t="shared" si="197"/>
        <v>0.03</v>
      </c>
      <c r="AT156" s="1">
        <f t="shared" si="198"/>
        <v>0.42</v>
      </c>
      <c r="AU156" s="1">
        <f t="shared" si="199"/>
        <v>0.51</v>
      </c>
      <c r="AV156" s="1">
        <f t="shared" si="200"/>
        <v>3.12</v>
      </c>
      <c r="AW156" s="1">
        <f t="shared" si="211"/>
        <v>0.16</v>
      </c>
      <c r="AX156" s="1">
        <f t="shared" si="201"/>
        <v>0.02</v>
      </c>
      <c r="AY156" s="1">
        <f t="shared" si="202"/>
        <v>0.26</v>
      </c>
      <c r="AZ156" s="1">
        <f t="shared" si="203"/>
        <v>0.27</v>
      </c>
      <c r="BA156" s="1">
        <f t="shared" si="204"/>
        <v>2.0299999999999998</v>
      </c>
      <c r="BB156" s="1">
        <f t="shared" si="212"/>
        <v>0.1</v>
      </c>
      <c r="BD156" s="1">
        <f t="shared" si="250"/>
        <v>1817.01</v>
      </c>
      <c r="BE156" s="1">
        <f t="shared" si="251"/>
        <v>4969.46</v>
      </c>
      <c r="BF156" s="1">
        <f t="shared" si="213"/>
        <v>40.479999999999997</v>
      </c>
      <c r="BG156" s="1">
        <f t="shared" si="214"/>
        <v>38.450000000000003</v>
      </c>
      <c r="BH156" s="1">
        <f t="shared" si="252"/>
        <v>1.4</v>
      </c>
      <c r="BI156" s="1">
        <f t="shared" si="215"/>
        <v>2.02</v>
      </c>
      <c r="BJ156" s="1">
        <f t="shared" si="216"/>
        <v>112.7</v>
      </c>
      <c r="BK156" s="1">
        <f t="shared" si="217"/>
        <v>73.06</v>
      </c>
      <c r="BL156" s="1">
        <f t="shared" si="218"/>
        <v>169.05</v>
      </c>
      <c r="BM156" s="1">
        <f t="shared" si="219"/>
        <v>116.3</v>
      </c>
      <c r="BN156" s="1">
        <f t="shared" si="220"/>
        <v>238.58</v>
      </c>
      <c r="BO156" s="1">
        <f t="shared" si="221"/>
        <v>179.23</v>
      </c>
      <c r="BP156" s="1">
        <f t="shared" si="222"/>
        <v>297.75</v>
      </c>
      <c r="BQ156" s="1">
        <f t="shared" si="223"/>
        <v>264.16000000000003</v>
      </c>
      <c r="BR156" s="1">
        <f t="shared" si="224"/>
        <v>315.18</v>
      </c>
      <c r="BS156" s="1">
        <f t="shared" si="225"/>
        <v>359.26</v>
      </c>
      <c r="BU156" s="1">
        <f t="shared" si="226"/>
        <v>1.9</v>
      </c>
      <c r="BV156" s="1">
        <f t="shared" si="227"/>
        <v>3.02</v>
      </c>
      <c r="BW156" s="1">
        <f t="shared" si="228"/>
        <v>4.66</v>
      </c>
      <c r="BX156" s="1">
        <f t="shared" si="229"/>
        <v>6.87</v>
      </c>
      <c r="BY156" s="1">
        <f t="shared" si="230"/>
        <v>9.34</v>
      </c>
      <c r="CA156" s="1">
        <f t="shared" si="231"/>
        <v>1.47</v>
      </c>
      <c r="CB156" s="1">
        <f t="shared" si="232"/>
        <v>2.34</v>
      </c>
      <c r="CC156" s="1">
        <f t="shared" si="233"/>
        <v>3.61</v>
      </c>
      <c r="CD156" s="1">
        <f t="shared" si="253"/>
        <v>5.32</v>
      </c>
      <c r="CE156" s="1">
        <f t="shared" si="234"/>
        <v>7.23</v>
      </c>
      <c r="CG156" s="1">
        <f t="shared" si="235"/>
        <v>36.17</v>
      </c>
      <c r="CH156" s="1">
        <f t="shared" si="236"/>
        <v>57.57</v>
      </c>
      <c r="CI156" s="1">
        <f t="shared" si="237"/>
        <v>88.73</v>
      </c>
      <c r="CJ156" s="1">
        <f t="shared" si="238"/>
        <v>130.77000000000001</v>
      </c>
      <c r="CK156" s="1">
        <f t="shared" si="239"/>
        <v>177.85</v>
      </c>
    </row>
    <row r="157" spans="1:89">
      <c r="A157" s="32">
        <v>1.47</v>
      </c>
      <c r="B157" s="2">
        <f t="shared" si="205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1"/>
        <v>0.13</v>
      </c>
      <c r="Q157" s="4">
        <f t="shared" si="182"/>
        <v>0.21</v>
      </c>
      <c r="R157" s="4">
        <v>0.3</v>
      </c>
      <c r="S157" s="1">
        <f t="shared" si="259"/>
        <v>0.05</v>
      </c>
      <c r="T157" s="4">
        <v>0.12</v>
      </c>
      <c r="U157" s="4">
        <f t="shared" si="183"/>
        <v>0.64</v>
      </c>
      <c r="V157" s="4">
        <f t="shared" si="184"/>
        <v>1.42</v>
      </c>
      <c r="W157" s="4">
        <v>0.06</v>
      </c>
      <c r="X157" s="1">
        <f t="shared" si="206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7"/>
        <v>0.09</v>
      </c>
      <c r="AD157" s="1">
        <f t="shared" si="185"/>
        <v>0.19</v>
      </c>
      <c r="AE157" s="1">
        <f t="shared" si="186"/>
        <v>1.64</v>
      </c>
      <c r="AF157" s="1">
        <f t="shared" si="187"/>
        <v>3.2</v>
      </c>
      <c r="AG157" s="1">
        <f t="shared" si="188"/>
        <v>11.29</v>
      </c>
      <c r="AH157" s="1">
        <f t="shared" si="208"/>
        <v>0.71</v>
      </c>
      <c r="AI157" s="1">
        <f t="shared" si="189"/>
        <v>0.11</v>
      </c>
      <c r="AJ157" s="1">
        <f t="shared" si="190"/>
        <v>1.04</v>
      </c>
      <c r="AK157" s="1">
        <f t="shared" si="191"/>
        <v>1.73</v>
      </c>
      <c r="AL157" s="1">
        <f t="shared" si="192"/>
        <v>7.35</v>
      </c>
      <c r="AM157" s="1">
        <f t="shared" si="209"/>
        <v>0.43</v>
      </c>
      <c r="AN157" s="1">
        <f t="shared" si="193"/>
        <v>0.06</v>
      </c>
      <c r="AO157" s="1">
        <f t="shared" si="194"/>
        <v>0.66</v>
      </c>
      <c r="AP157" s="1">
        <f t="shared" si="195"/>
        <v>0.94</v>
      </c>
      <c r="AQ157" s="1">
        <f t="shared" si="196"/>
        <v>4.79</v>
      </c>
      <c r="AR157" s="1">
        <f t="shared" si="210"/>
        <v>0.26</v>
      </c>
      <c r="AS157" s="1">
        <f t="shared" si="197"/>
        <v>0.03</v>
      </c>
      <c r="AT157" s="1">
        <f t="shared" si="198"/>
        <v>0.42</v>
      </c>
      <c r="AU157" s="1">
        <f t="shared" si="199"/>
        <v>0.51</v>
      </c>
      <c r="AV157" s="1">
        <f t="shared" si="200"/>
        <v>3.12</v>
      </c>
      <c r="AW157" s="1">
        <f t="shared" si="211"/>
        <v>0.16</v>
      </c>
      <c r="AX157" s="1">
        <f t="shared" si="201"/>
        <v>0.02</v>
      </c>
      <c r="AY157" s="1">
        <f t="shared" si="202"/>
        <v>0.26</v>
      </c>
      <c r="AZ157" s="1">
        <f t="shared" si="203"/>
        <v>0.27</v>
      </c>
      <c r="BA157" s="1">
        <f t="shared" si="204"/>
        <v>2.0299999999999998</v>
      </c>
      <c r="BB157" s="1">
        <f t="shared" si="212"/>
        <v>0.1</v>
      </c>
      <c r="BD157" s="1">
        <f t="shared" si="250"/>
        <v>1777.42</v>
      </c>
      <c r="BE157" s="1">
        <f t="shared" si="251"/>
        <v>4947.6000000000004</v>
      </c>
      <c r="BF157" s="1">
        <f t="shared" si="213"/>
        <v>40.369999999999997</v>
      </c>
      <c r="BG157" s="1">
        <f t="shared" si="214"/>
        <v>38.46</v>
      </c>
      <c r="BH157" s="1">
        <f t="shared" si="252"/>
        <v>1.38</v>
      </c>
      <c r="BI157" s="1">
        <f t="shared" si="215"/>
        <v>2.02</v>
      </c>
      <c r="BJ157" s="1">
        <f t="shared" si="216"/>
        <v>112.64</v>
      </c>
      <c r="BK157" s="1">
        <f t="shared" si="217"/>
        <v>73.33</v>
      </c>
      <c r="BL157" s="1">
        <f t="shared" si="218"/>
        <v>168.79</v>
      </c>
      <c r="BM157" s="1">
        <f t="shared" si="219"/>
        <v>116.66</v>
      </c>
      <c r="BN157" s="1">
        <f t="shared" si="220"/>
        <v>237.79</v>
      </c>
      <c r="BO157" s="1">
        <f t="shared" si="221"/>
        <v>179.63</v>
      </c>
      <c r="BP157" s="1">
        <f t="shared" si="222"/>
        <v>295.94</v>
      </c>
      <c r="BQ157" s="1">
        <f t="shared" si="223"/>
        <v>264.38</v>
      </c>
      <c r="BR157" s="1">
        <f t="shared" si="224"/>
        <v>311.89999999999998</v>
      </c>
      <c r="BS157" s="1">
        <f t="shared" si="225"/>
        <v>358.94</v>
      </c>
      <c r="BU157" s="1">
        <f t="shared" si="226"/>
        <v>1.91</v>
      </c>
      <c r="BV157" s="1">
        <f t="shared" si="227"/>
        <v>3.03</v>
      </c>
      <c r="BW157" s="1">
        <f t="shared" si="228"/>
        <v>4.67</v>
      </c>
      <c r="BX157" s="1">
        <f t="shared" si="229"/>
        <v>6.87</v>
      </c>
      <c r="BY157" s="1">
        <f t="shared" si="230"/>
        <v>9.33</v>
      </c>
      <c r="CA157" s="1">
        <f t="shared" si="231"/>
        <v>1.48</v>
      </c>
      <c r="CB157" s="1">
        <f t="shared" si="232"/>
        <v>2.36</v>
      </c>
      <c r="CC157" s="1">
        <f t="shared" si="233"/>
        <v>3.63</v>
      </c>
      <c r="CD157" s="1">
        <f t="shared" si="253"/>
        <v>5.34</v>
      </c>
      <c r="CE157" s="1">
        <f t="shared" si="234"/>
        <v>7.25</v>
      </c>
      <c r="CG157" s="1">
        <f t="shared" si="235"/>
        <v>36.299999999999997</v>
      </c>
      <c r="CH157" s="1">
        <f t="shared" si="236"/>
        <v>57.75</v>
      </c>
      <c r="CI157" s="1">
        <f t="shared" si="237"/>
        <v>88.93</v>
      </c>
      <c r="CJ157" s="1">
        <f t="shared" si="238"/>
        <v>130.88</v>
      </c>
      <c r="CK157" s="1">
        <f t="shared" si="239"/>
        <v>177.69</v>
      </c>
    </row>
    <row r="158" spans="1:89">
      <c r="A158" s="32">
        <v>1.47</v>
      </c>
      <c r="B158" s="2">
        <f t="shared" si="205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244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1"/>
        <v>0.13</v>
      </c>
      <c r="Q158" s="4">
        <f t="shared" si="182"/>
        <v>0.21</v>
      </c>
      <c r="R158" s="4">
        <v>0.3</v>
      </c>
      <c r="S158" s="1">
        <f t="shared" si="259"/>
        <v>0.05</v>
      </c>
      <c r="T158" s="4">
        <v>0.12</v>
      </c>
      <c r="U158" s="4">
        <f t="shared" si="183"/>
        <v>0.64</v>
      </c>
      <c r="V158" s="4">
        <f t="shared" si="184"/>
        <v>1.41</v>
      </c>
      <c r="W158" s="4">
        <v>0.06</v>
      </c>
      <c r="X158" s="1">
        <f t="shared" si="206"/>
        <v>0.3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7"/>
        <v>0.09</v>
      </c>
      <c r="AD158" s="1">
        <f t="shared" si="185"/>
        <v>0.19</v>
      </c>
      <c r="AE158" s="1">
        <f t="shared" si="186"/>
        <v>1.63</v>
      </c>
      <c r="AF158" s="1">
        <f t="shared" si="187"/>
        <v>3.18</v>
      </c>
      <c r="AG158" s="1">
        <f t="shared" si="188"/>
        <v>11.26</v>
      </c>
      <c r="AH158" s="1">
        <f t="shared" si="208"/>
        <v>0.7</v>
      </c>
      <c r="AI158" s="1">
        <f t="shared" si="189"/>
        <v>0.11</v>
      </c>
      <c r="AJ158" s="1">
        <f t="shared" si="190"/>
        <v>1.03</v>
      </c>
      <c r="AK158" s="1">
        <f t="shared" si="191"/>
        <v>1.72</v>
      </c>
      <c r="AL158" s="1">
        <f t="shared" si="192"/>
        <v>7.34</v>
      </c>
      <c r="AM158" s="1">
        <f t="shared" si="209"/>
        <v>0.42</v>
      </c>
      <c r="AN158" s="1">
        <f t="shared" si="193"/>
        <v>0.06</v>
      </c>
      <c r="AO158" s="1">
        <f t="shared" si="194"/>
        <v>0.65</v>
      </c>
      <c r="AP158" s="1">
        <f t="shared" si="195"/>
        <v>0.93</v>
      </c>
      <c r="AQ158" s="1">
        <f t="shared" si="196"/>
        <v>4.78</v>
      </c>
      <c r="AR158" s="1">
        <f t="shared" si="210"/>
        <v>0.25</v>
      </c>
      <c r="AS158" s="1">
        <f t="shared" si="197"/>
        <v>0.03</v>
      </c>
      <c r="AT158" s="1">
        <f t="shared" si="198"/>
        <v>0.41</v>
      </c>
      <c r="AU158" s="1">
        <f t="shared" si="199"/>
        <v>0.5</v>
      </c>
      <c r="AV158" s="1">
        <f t="shared" si="200"/>
        <v>3.11</v>
      </c>
      <c r="AW158" s="1">
        <f t="shared" si="211"/>
        <v>0.15</v>
      </c>
      <c r="AX158" s="1">
        <f t="shared" si="201"/>
        <v>0.02</v>
      </c>
      <c r="AY158" s="1">
        <f t="shared" si="202"/>
        <v>0.26</v>
      </c>
      <c r="AZ158" s="1">
        <f t="shared" si="203"/>
        <v>0.27</v>
      </c>
      <c r="BA158" s="1">
        <f t="shared" si="204"/>
        <v>2.0299999999999998</v>
      </c>
      <c r="BB158" s="1">
        <f t="shared" si="212"/>
        <v>0.09</v>
      </c>
      <c r="BD158" s="1">
        <f t="shared" si="250"/>
        <v>1738.64</v>
      </c>
      <c r="BE158" s="1">
        <f t="shared" si="251"/>
        <v>4925.7700000000004</v>
      </c>
      <c r="BF158" s="1">
        <f t="shared" si="213"/>
        <v>41.61</v>
      </c>
      <c r="BG158" s="1">
        <f t="shared" si="214"/>
        <v>38.479999999999997</v>
      </c>
      <c r="BH158" s="1">
        <f t="shared" si="252"/>
        <v>1.35</v>
      </c>
      <c r="BI158" s="1">
        <f t="shared" si="215"/>
        <v>2.02</v>
      </c>
      <c r="BJ158" s="1">
        <f t="shared" si="216"/>
        <v>114.19</v>
      </c>
      <c r="BK158" s="1">
        <f t="shared" si="217"/>
        <v>73.61</v>
      </c>
      <c r="BL158" s="1">
        <f t="shared" si="218"/>
        <v>172.53</v>
      </c>
      <c r="BM158" s="1">
        <f t="shared" si="219"/>
        <v>117.04</v>
      </c>
      <c r="BN158" s="1">
        <f t="shared" si="220"/>
        <v>246.45</v>
      </c>
      <c r="BO158" s="1">
        <f t="shared" si="221"/>
        <v>180.08</v>
      </c>
      <c r="BP158" s="1">
        <f t="shared" si="222"/>
        <v>313.61</v>
      </c>
      <c r="BQ158" s="1">
        <f t="shared" si="223"/>
        <v>264.70999999999998</v>
      </c>
      <c r="BR158" s="1">
        <f t="shared" si="224"/>
        <v>342.55</v>
      </c>
      <c r="BS158" s="1">
        <f t="shared" si="225"/>
        <v>358.83</v>
      </c>
      <c r="BU158" s="1">
        <f t="shared" si="226"/>
        <v>1.91</v>
      </c>
      <c r="BV158" s="1">
        <f t="shared" si="227"/>
        <v>3.04</v>
      </c>
      <c r="BW158" s="1">
        <f t="shared" si="228"/>
        <v>4.68</v>
      </c>
      <c r="BX158" s="1">
        <f t="shared" si="229"/>
        <v>6.88</v>
      </c>
      <c r="BY158" s="1">
        <f t="shared" si="230"/>
        <v>9.33</v>
      </c>
      <c r="CA158" s="1">
        <f t="shared" si="231"/>
        <v>1.49</v>
      </c>
      <c r="CB158" s="1">
        <f t="shared" si="232"/>
        <v>2.38</v>
      </c>
      <c r="CC158" s="1">
        <f t="shared" si="233"/>
        <v>3.66</v>
      </c>
      <c r="CD158" s="1">
        <f t="shared" si="253"/>
        <v>5.37</v>
      </c>
      <c r="CE158" s="1">
        <f t="shared" si="234"/>
        <v>7.28</v>
      </c>
      <c r="CG158" s="1">
        <f t="shared" si="235"/>
        <v>36.44</v>
      </c>
      <c r="CH158" s="1">
        <f t="shared" si="236"/>
        <v>57.94</v>
      </c>
      <c r="CI158" s="1">
        <f t="shared" si="237"/>
        <v>89.15</v>
      </c>
      <c r="CJ158" s="1">
        <f t="shared" si="238"/>
        <v>131.04</v>
      </c>
      <c r="CK158" s="1">
        <f t="shared" si="239"/>
        <v>177.64</v>
      </c>
    </row>
    <row r="159" spans="1:89">
      <c r="A159" s="32">
        <v>1.47</v>
      </c>
      <c r="B159" s="2">
        <f t="shared" si="205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244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1"/>
        <v>0.13</v>
      </c>
      <c r="Q159" s="4">
        <f t="shared" si="182"/>
        <v>0.21</v>
      </c>
      <c r="R159" s="4">
        <v>0.3</v>
      </c>
      <c r="S159" s="1">
        <f t="shared" si="259"/>
        <v>0.05</v>
      </c>
      <c r="T159" s="4">
        <v>0.12</v>
      </c>
      <c r="U159" s="4">
        <f t="shared" si="183"/>
        <v>0.64</v>
      </c>
      <c r="V159" s="4">
        <f t="shared" si="184"/>
        <v>1.41</v>
      </c>
      <c r="W159" s="4">
        <v>0.06</v>
      </c>
      <c r="X159" s="1">
        <f t="shared" si="206"/>
        <v>0.3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7"/>
        <v>0.09</v>
      </c>
      <c r="AD159" s="1">
        <f t="shared" si="185"/>
        <v>0.19</v>
      </c>
      <c r="AE159" s="1">
        <f t="shared" si="186"/>
        <v>1.63</v>
      </c>
      <c r="AF159" s="1">
        <f t="shared" si="187"/>
        <v>3.18</v>
      </c>
      <c r="AG159" s="1">
        <f t="shared" si="188"/>
        <v>11.26</v>
      </c>
      <c r="AH159" s="1">
        <f t="shared" si="208"/>
        <v>0.7</v>
      </c>
      <c r="AI159" s="1">
        <f t="shared" si="189"/>
        <v>0.11</v>
      </c>
      <c r="AJ159" s="1">
        <f t="shared" si="190"/>
        <v>1.03</v>
      </c>
      <c r="AK159" s="1">
        <f t="shared" si="191"/>
        <v>1.72</v>
      </c>
      <c r="AL159" s="1">
        <f t="shared" si="192"/>
        <v>7.34</v>
      </c>
      <c r="AM159" s="1">
        <f t="shared" si="209"/>
        <v>0.42</v>
      </c>
      <c r="AN159" s="1">
        <f t="shared" si="193"/>
        <v>0.06</v>
      </c>
      <c r="AO159" s="1">
        <f t="shared" si="194"/>
        <v>0.65</v>
      </c>
      <c r="AP159" s="1">
        <f t="shared" si="195"/>
        <v>0.93</v>
      </c>
      <c r="AQ159" s="1">
        <f t="shared" si="196"/>
        <v>4.78</v>
      </c>
      <c r="AR159" s="1">
        <f t="shared" si="210"/>
        <v>0.25</v>
      </c>
      <c r="AS159" s="1">
        <f t="shared" si="197"/>
        <v>0.03</v>
      </c>
      <c r="AT159" s="1">
        <f t="shared" si="198"/>
        <v>0.41</v>
      </c>
      <c r="AU159" s="1">
        <f t="shared" si="199"/>
        <v>0.5</v>
      </c>
      <c r="AV159" s="1">
        <f t="shared" si="200"/>
        <v>3.11</v>
      </c>
      <c r="AW159" s="1">
        <f t="shared" si="211"/>
        <v>0.15</v>
      </c>
      <c r="AX159" s="1">
        <f t="shared" si="201"/>
        <v>0.02</v>
      </c>
      <c r="AY159" s="1">
        <f t="shared" si="202"/>
        <v>0.26</v>
      </c>
      <c r="AZ159" s="1">
        <f t="shared" si="203"/>
        <v>0.27</v>
      </c>
      <c r="BA159" s="1">
        <f t="shared" si="204"/>
        <v>2.0299999999999998</v>
      </c>
      <c r="BB159" s="1">
        <f t="shared" si="212"/>
        <v>0.09</v>
      </c>
      <c r="BD159" s="1">
        <f t="shared" si="250"/>
        <v>1700.67</v>
      </c>
      <c r="BE159" s="1">
        <f t="shared" si="251"/>
        <v>4903.9799999999996</v>
      </c>
      <c r="BF159" s="1">
        <f t="shared" si="213"/>
        <v>41.5</v>
      </c>
      <c r="BG159" s="1">
        <f t="shared" si="214"/>
        <v>38.5</v>
      </c>
      <c r="BH159" s="1">
        <f t="shared" si="252"/>
        <v>1.33</v>
      </c>
      <c r="BI159" s="1">
        <f t="shared" si="215"/>
        <v>2.02</v>
      </c>
      <c r="BJ159" s="1">
        <f t="shared" si="216"/>
        <v>114.14</v>
      </c>
      <c r="BK159" s="1">
        <f t="shared" si="217"/>
        <v>73.88</v>
      </c>
      <c r="BL159" s="1">
        <f t="shared" si="218"/>
        <v>172.25</v>
      </c>
      <c r="BM159" s="1">
        <f t="shared" si="219"/>
        <v>117.41</v>
      </c>
      <c r="BN159" s="1">
        <f t="shared" si="220"/>
        <v>245.59</v>
      </c>
      <c r="BO159" s="1">
        <f t="shared" si="221"/>
        <v>180.52</v>
      </c>
      <c r="BP159" s="1">
        <f t="shared" si="222"/>
        <v>311.54000000000002</v>
      </c>
      <c r="BQ159" s="1">
        <f t="shared" si="223"/>
        <v>265.02999999999997</v>
      </c>
      <c r="BR159" s="1">
        <f t="shared" si="224"/>
        <v>338.53</v>
      </c>
      <c r="BS159" s="1">
        <f t="shared" si="225"/>
        <v>358.69</v>
      </c>
      <c r="BU159" s="1">
        <f t="shared" si="226"/>
        <v>1.92</v>
      </c>
      <c r="BV159" s="1">
        <f t="shared" si="227"/>
        <v>3.05</v>
      </c>
      <c r="BW159" s="1">
        <f t="shared" si="228"/>
        <v>4.6900000000000004</v>
      </c>
      <c r="BX159" s="1">
        <f t="shared" si="229"/>
        <v>6.88</v>
      </c>
      <c r="BY159" s="1">
        <f t="shared" si="230"/>
        <v>9.32</v>
      </c>
      <c r="CA159" s="1">
        <f t="shared" si="231"/>
        <v>1.51</v>
      </c>
      <c r="CB159" s="1">
        <f t="shared" si="232"/>
        <v>2.39</v>
      </c>
      <c r="CC159" s="1">
        <f t="shared" si="233"/>
        <v>3.68</v>
      </c>
      <c r="CD159" s="1">
        <f t="shared" si="253"/>
        <v>5.4</v>
      </c>
      <c r="CE159" s="1">
        <f t="shared" si="234"/>
        <v>7.31</v>
      </c>
      <c r="CG159" s="1">
        <f t="shared" si="235"/>
        <v>36.57</v>
      </c>
      <c r="CH159" s="1">
        <f t="shared" si="236"/>
        <v>58.12</v>
      </c>
      <c r="CI159" s="1">
        <f t="shared" si="237"/>
        <v>89.37</v>
      </c>
      <c r="CJ159" s="1">
        <f t="shared" si="238"/>
        <v>131.19999999999999</v>
      </c>
      <c r="CK159" s="1">
        <f t="shared" si="239"/>
        <v>177.57</v>
      </c>
    </row>
    <row r="160" spans="1:89">
      <c r="A160" s="32">
        <v>1.47</v>
      </c>
      <c r="B160" s="2">
        <f t="shared" si="205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244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1"/>
        <v>0.13</v>
      </c>
      <c r="Q160" s="4">
        <f t="shared" si="182"/>
        <v>0.21</v>
      </c>
      <c r="R160" s="4">
        <v>0.3</v>
      </c>
      <c r="S160" s="1">
        <f t="shared" si="259"/>
        <v>0.05</v>
      </c>
      <c r="T160" s="4">
        <v>0.12</v>
      </c>
      <c r="U160" s="4">
        <f t="shared" si="183"/>
        <v>0.64</v>
      </c>
      <c r="V160" s="4">
        <f t="shared" si="184"/>
        <v>1.41</v>
      </c>
      <c r="W160" s="4">
        <v>0.06</v>
      </c>
      <c r="X160" s="1">
        <f t="shared" si="206"/>
        <v>0.3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7"/>
        <v>0.09</v>
      </c>
      <c r="AD160" s="1">
        <f t="shared" si="185"/>
        <v>0.19</v>
      </c>
      <c r="AE160" s="1">
        <f t="shared" si="186"/>
        <v>1.62</v>
      </c>
      <c r="AF160" s="1">
        <f t="shared" si="187"/>
        <v>3.16</v>
      </c>
      <c r="AG160" s="1">
        <f t="shared" si="188"/>
        <v>11.23</v>
      </c>
      <c r="AH160" s="1">
        <f t="shared" si="208"/>
        <v>0.69</v>
      </c>
      <c r="AI160" s="1">
        <f t="shared" si="189"/>
        <v>0.1</v>
      </c>
      <c r="AJ160" s="1">
        <f t="shared" si="190"/>
        <v>1.02</v>
      </c>
      <c r="AK160" s="1">
        <f t="shared" si="191"/>
        <v>1.71</v>
      </c>
      <c r="AL160" s="1">
        <f t="shared" si="192"/>
        <v>7.32</v>
      </c>
      <c r="AM160" s="1">
        <f t="shared" si="209"/>
        <v>0.41</v>
      </c>
      <c r="AN160" s="1">
        <f t="shared" si="193"/>
        <v>0.06</v>
      </c>
      <c r="AO160" s="1">
        <f t="shared" si="194"/>
        <v>0.65</v>
      </c>
      <c r="AP160" s="1">
        <f t="shared" si="195"/>
        <v>0.92</v>
      </c>
      <c r="AQ160" s="1">
        <f t="shared" si="196"/>
        <v>4.7699999999999996</v>
      </c>
      <c r="AR160" s="1">
        <f t="shared" si="210"/>
        <v>0.25</v>
      </c>
      <c r="AS160" s="1">
        <f t="shared" si="197"/>
        <v>0.03</v>
      </c>
      <c r="AT160" s="1">
        <f t="shared" si="198"/>
        <v>0.41</v>
      </c>
      <c r="AU160" s="1">
        <f t="shared" si="199"/>
        <v>0.5</v>
      </c>
      <c r="AV160" s="1">
        <f t="shared" si="200"/>
        <v>3.11</v>
      </c>
      <c r="AW160" s="1">
        <f t="shared" si="211"/>
        <v>0.15</v>
      </c>
      <c r="AX160" s="1">
        <f t="shared" si="201"/>
        <v>0.02</v>
      </c>
      <c r="AY160" s="1">
        <f t="shared" si="202"/>
        <v>0.26</v>
      </c>
      <c r="AZ160" s="1">
        <f t="shared" si="203"/>
        <v>0.27</v>
      </c>
      <c r="BA160" s="1">
        <f t="shared" si="204"/>
        <v>2.02</v>
      </c>
      <c r="BB160" s="1">
        <f t="shared" si="212"/>
        <v>0.09</v>
      </c>
      <c r="BD160" s="1">
        <f t="shared" si="250"/>
        <v>1663.49</v>
      </c>
      <c r="BE160" s="1">
        <f t="shared" si="251"/>
        <v>4882.2299999999996</v>
      </c>
      <c r="BF160" s="1">
        <f t="shared" si="213"/>
        <v>41.38</v>
      </c>
      <c r="BG160" s="1">
        <f t="shared" si="214"/>
        <v>38.520000000000003</v>
      </c>
      <c r="BH160" s="1">
        <f t="shared" si="252"/>
        <v>1.3</v>
      </c>
      <c r="BI160" s="1">
        <f t="shared" si="215"/>
        <v>2.02</v>
      </c>
      <c r="BJ160" s="1">
        <f t="shared" si="216"/>
        <v>115.73</v>
      </c>
      <c r="BK160" s="1">
        <f t="shared" si="217"/>
        <v>74.16</v>
      </c>
      <c r="BL160" s="1">
        <f t="shared" si="218"/>
        <v>176.16</v>
      </c>
      <c r="BM160" s="1">
        <f t="shared" si="219"/>
        <v>117.8</v>
      </c>
      <c r="BN160" s="1">
        <f t="shared" si="220"/>
        <v>244.73</v>
      </c>
      <c r="BO160" s="1">
        <f t="shared" si="221"/>
        <v>180.95</v>
      </c>
      <c r="BP160" s="1">
        <f t="shared" si="222"/>
        <v>309.48</v>
      </c>
      <c r="BQ160" s="1">
        <f t="shared" si="223"/>
        <v>265.33</v>
      </c>
      <c r="BR160" s="1">
        <f t="shared" si="224"/>
        <v>334.57</v>
      </c>
      <c r="BS160" s="1">
        <f t="shared" si="225"/>
        <v>358.53</v>
      </c>
      <c r="BU160" s="1">
        <f t="shared" si="226"/>
        <v>1.93</v>
      </c>
      <c r="BV160" s="1">
        <f t="shared" si="227"/>
        <v>3.06</v>
      </c>
      <c r="BW160" s="1">
        <f t="shared" si="228"/>
        <v>4.7</v>
      </c>
      <c r="BX160" s="1">
        <f t="shared" si="229"/>
        <v>6.89</v>
      </c>
      <c r="BY160" s="1">
        <f t="shared" si="230"/>
        <v>9.31</v>
      </c>
      <c r="CA160" s="1">
        <f t="shared" si="231"/>
        <v>1.52</v>
      </c>
      <c r="CB160" s="1">
        <f t="shared" si="232"/>
        <v>2.41</v>
      </c>
      <c r="CC160" s="1">
        <f t="shared" si="233"/>
        <v>3.71</v>
      </c>
      <c r="CD160" s="1">
        <f t="shared" si="253"/>
        <v>5.43</v>
      </c>
      <c r="CE160" s="1">
        <f t="shared" si="234"/>
        <v>7.34</v>
      </c>
      <c r="CG160" s="1">
        <f t="shared" si="235"/>
        <v>36.71</v>
      </c>
      <c r="CH160" s="1">
        <f t="shared" si="236"/>
        <v>58.32</v>
      </c>
      <c r="CI160" s="1">
        <f t="shared" si="237"/>
        <v>89.58</v>
      </c>
      <c r="CJ160" s="1">
        <f t="shared" si="238"/>
        <v>131.35</v>
      </c>
      <c r="CK160" s="1">
        <f t="shared" si="239"/>
        <v>177.49</v>
      </c>
    </row>
    <row r="161" spans="1:89">
      <c r="A161" s="32">
        <v>1.47</v>
      </c>
      <c r="B161" s="2">
        <f t="shared" si="205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1"/>
        <v>0.13</v>
      </c>
      <c r="Q161" s="4">
        <f t="shared" si="182"/>
        <v>0.21</v>
      </c>
      <c r="R161" s="4">
        <v>0.3</v>
      </c>
      <c r="S161" s="1">
        <f t="shared" si="259"/>
        <v>0.05</v>
      </c>
      <c r="T161" s="4">
        <v>0.12</v>
      </c>
      <c r="U161" s="4">
        <f t="shared" si="183"/>
        <v>0.64</v>
      </c>
      <c r="V161" s="4">
        <f t="shared" si="184"/>
        <v>1.41</v>
      </c>
      <c r="W161" s="4">
        <v>0.06</v>
      </c>
      <c r="X161" s="1">
        <f t="shared" si="206"/>
        <v>0.3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7"/>
        <v>0.09</v>
      </c>
      <c r="AD161" s="1">
        <f t="shared" si="185"/>
        <v>0.19</v>
      </c>
      <c r="AE161" s="1">
        <f t="shared" si="186"/>
        <v>1.62</v>
      </c>
      <c r="AF161" s="1">
        <f t="shared" si="187"/>
        <v>3.16</v>
      </c>
      <c r="AG161" s="1">
        <f t="shared" si="188"/>
        <v>11.23</v>
      </c>
      <c r="AH161" s="1">
        <f t="shared" si="208"/>
        <v>0.69</v>
      </c>
      <c r="AI161" s="1">
        <f t="shared" si="189"/>
        <v>0.1</v>
      </c>
      <c r="AJ161" s="1">
        <f t="shared" si="190"/>
        <v>1.02</v>
      </c>
      <c r="AK161" s="1">
        <f t="shared" si="191"/>
        <v>1.71</v>
      </c>
      <c r="AL161" s="1">
        <f t="shared" si="192"/>
        <v>7.32</v>
      </c>
      <c r="AM161" s="1">
        <f t="shared" si="209"/>
        <v>0.41</v>
      </c>
      <c r="AN161" s="1">
        <f t="shared" si="193"/>
        <v>0.06</v>
      </c>
      <c r="AO161" s="1">
        <f t="shared" si="194"/>
        <v>0.65</v>
      </c>
      <c r="AP161" s="1">
        <f t="shared" si="195"/>
        <v>0.92</v>
      </c>
      <c r="AQ161" s="1">
        <f t="shared" si="196"/>
        <v>4.7699999999999996</v>
      </c>
      <c r="AR161" s="1">
        <f t="shared" si="210"/>
        <v>0.25</v>
      </c>
      <c r="AS161" s="1">
        <f t="shared" si="197"/>
        <v>0.03</v>
      </c>
      <c r="AT161" s="1">
        <f t="shared" si="198"/>
        <v>0.41</v>
      </c>
      <c r="AU161" s="1">
        <f t="shared" si="199"/>
        <v>0.5</v>
      </c>
      <c r="AV161" s="1">
        <f t="shared" si="200"/>
        <v>3.11</v>
      </c>
      <c r="AW161" s="1">
        <f t="shared" si="211"/>
        <v>0.15</v>
      </c>
      <c r="AX161" s="1">
        <f t="shared" si="201"/>
        <v>0.02</v>
      </c>
      <c r="AY161" s="1">
        <f t="shared" si="202"/>
        <v>0.26</v>
      </c>
      <c r="AZ161" s="1">
        <f t="shared" si="203"/>
        <v>0.27</v>
      </c>
      <c r="BA161" s="1">
        <f t="shared" si="204"/>
        <v>2.02</v>
      </c>
      <c r="BB161" s="1">
        <f t="shared" si="212"/>
        <v>0.09</v>
      </c>
      <c r="BD161" s="1">
        <f t="shared" si="250"/>
        <v>1627.08</v>
      </c>
      <c r="BE161" s="1">
        <f t="shared" si="251"/>
        <v>4860.53</v>
      </c>
      <c r="BF161" s="1">
        <f t="shared" si="213"/>
        <v>41.27</v>
      </c>
      <c r="BG161" s="1">
        <f t="shared" si="214"/>
        <v>38.54</v>
      </c>
      <c r="BH161" s="1">
        <f t="shared" si="252"/>
        <v>1.28</v>
      </c>
      <c r="BI161" s="1">
        <f t="shared" si="215"/>
        <v>2.02</v>
      </c>
      <c r="BJ161" s="1">
        <f t="shared" si="216"/>
        <v>115.67</v>
      </c>
      <c r="BK161" s="1">
        <f t="shared" si="217"/>
        <v>74.44</v>
      </c>
      <c r="BL161" s="1">
        <f t="shared" si="218"/>
        <v>175.86</v>
      </c>
      <c r="BM161" s="1">
        <f t="shared" si="219"/>
        <v>118.19</v>
      </c>
      <c r="BN161" s="1">
        <f t="shared" si="220"/>
        <v>243.87</v>
      </c>
      <c r="BO161" s="1">
        <f t="shared" si="221"/>
        <v>181.37</v>
      </c>
      <c r="BP161" s="1">
        <f t="shared" si="222"/>
        <v>307.43</v>
      </c>
      <c r="BQ161" s="1">
        <f t="shared" si="223"/>
        <v>265.61</v>
      </c>
      <c r="BR161" s="1">
        <f t="shared" si="224"/>
        <v>330.63</v>
      </c>
      <c r="BS161" s="1">
        <f t="shared" si="225"/>
        <v>358.34</v>
      </c>
      <c r="BU161" s="1">
        <f t="shared" si="226"/>
        <v>1.93</v>
      </c>
      <c r="BV161" s="1">
        <f t="shared" si="227"/>
        <v>3.07</v>
      </c>
      <c r="BW161" s="1">
        <f t="shared" si="228"/>
        <v>4.71</v>
      </c>
      <c r="BX161" s="1">
        <f t="shared" si="229"/>
        <v>6.89</v>
      </c>
      <c r="BY161" s="1">
        <f t="shared" si="230"/>
        <v>9.3000000000000007</v>
      </c>
      <c r="CA161" s="1">
        <f t="shared" si="231"/>
        <v>1.53</v>
      </c>
      <c r="CB161" s="1">
        <f t="shared" si="232"/>
        <v>2.4300000000000002</v>
      </c>
      <c r="CC161" s="1">
        <f t="shared" si="233"/>
        <v>3.73</v>
      </c>
      <c r="CD161" s="1">
        <f t="shared" si="253"/>
        <v>5.46</v>
      </c>
      <c r="CE161" s="1">
        <f t="shared" si="234"/>
        <v>7.37</v>
      </c>
      <c r="CG161" s="1">
        <f t="shared" si="235"/>
        <v>36.85</v>
      </c>
      <c r="CH161" s="1">
        <f t="shared" si="236"/>
        <v>58.51</v>
      </c>
      <c r="CI161" s="1">
        <f t="shared" si="237"/>
        <v>89.79</v>
      </c>
      <c r="CJ161" s="1">
        <f t="shared" si="238"/>
        <v>131.49</v>
      </c>
      <c r="CK161" s="1">
        <f t="shared" si="239"/>
        <v>177.4</v>
      </c>
    </row>
    <row r="162" spans="1:89">
      <c r="A162" s="32">
        <v>1.47</v>
      </c>
      <c r="B162" s="2">
        <f t="shared" si="205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1"/>
        <v>0.13</v>
      </c>
      <c r="Q162" s="4">
        <f t="shared" si="182"/>
        <v>0.21</v>
      </c>
      <c r="R162" s="4">
        <v>0.3</v>
      </c>
      <c r="S162" s="1">
        <f t="shared" si="259"/>
        <v>0.05</v>
      </c>
      <c r="T162" s="4">
        <v>0.12</v>
      </c>
      <c r="U162" s="4">
        <f t="shared" si="183"/>
        <v>0.64</v>
      </c>
      <c r="V162" s="4">
        <f t="shared" si="184"/>
        <v>1.41</v>
      </c>
      <c r="W162" s="4">
        <v>0.06</v>
      </c>
      <c r="X162" s="1">
        <f t="shared" si="206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7"/>
        <v>0.09</v>
      </c>
      <c r="AD162" s="1">
        <f t="shared" si="185"/>
        <v>0.19</v>
      </c>
      <c r="AE162" s="1">
        <f t="shared" si="186"/>
        <v>1.61</v>
      </c>
      <c r="AF162" s="1">
        <f t="shared" si="187"/>
        <v>3.14</v>
      </c>
      <c r="AG162" s="1">
        <f t="shared" si="188"/>
        <v>11.2</v>
      </c>
      <c r="AH162" s="1">
        <f t="shared" si="208"/>
        <v>0.68</v>
      </c>
      <c r="AI162" s="1">
        <f t="shared" si="189"/>
        <v>0.1</v>
      </c>
      <c r="AJ162" s="1">
        <f t="shared" si="190"/>
        <v>1.02</v>
      </c>
      <c r="AK162" s="1">
        <f t="shared" si="191"/>
        <v>1.7</v>
      </c>
      <c r="AL162" s="1">
        <f t="shared" si="192"/>
        <v>7.3</v>
      </c>
      <c r="AM162" s="1">
        <f t="shared" si="209"/>
        <v>0.4</v>
      </c>
      <c r="AN162" s="1">
        <f t="shared" si="193"/>
        <v>0.06</v>
      </c>
      <c r="AO162" s="1">
        <f t="shared" si="194"/>
        <v>0.65</v>
      </c>
      <c r="AP162" s="1">
        <f t="shared" si="195"/>
        <v>0.92</v>
      </c>
      <c r="AQ162" s="1">
        <f t="shared" si="196"/>
        <v>4.76</v>
      </c>
      <c r="AR162" s="1">
        <f t="shared" si="210"/>
        <v>0.25</v>
      </c>
      <c r="AS162" s="1">
        <f t="shared" si="197"/>
        <v>0.03</v>
      </c>
      <c r="AT162" s="1">
        <f t="shared" si="198"/>
        <v>0.41</v>
      </c>
      <c r="AU162" s="1">
        <f t="shared" si="199"/>
        <v>0.5</v>
      </c>
      <c r="AV162" s="1">
        <f t="shared" si="200"/>
        <v>3.1</v>
      </c>
      <c r="AW162" s="1">
        <f t="shared" si="211"/>
        <v>0.15</v>
      </c>
      <c r="AX162" s="1">
        <f t="shared" si="201"/>
        <v>0.02</v>
      </c>
      <c r="AY162" s="1">
        <f t="shared" si="202"/>
        <v>0.26</v>
      </c>
      <c r="AZ162" s="1">
        <f t="shared" si="203"/>
        <v>0.27</v>
      </c>
      <c r="BA162" s="1">
        <f t="shared" si="204"/>
        <v>2.02</v>
      </c>
      <c r="BB162" s="1">
        <f t="shared" si="212"/>
        <v>0.09</v>
      </c>
      <c r="BD162" s="1">
        <f t="shared" si="250"/>
        <v>1591.42</v>
      </c>
      <c r="BE162" s="1">
        <f t="shared" si="251"/>
        <v>4838.88</v>
      </c>
      <c r="BF162" s="1">
        <f t="shared" si="213"/>
        <v>41.15</v>
      </c>
      <c r="BG162" s="1">
        <f t="shared" si="214"/>
        <v>38.56</v>
      </c>
      <c r="BH162" s="1">
        <f t="shared" si="252"/>
        <v>1.26</v>
      </c>
      <c r="BI162" s="1">
        <f t="shared" si="215"/>
        <v>2.0099999999999998</v>
      </c>
      <c r="BJ162" s="1">
        <f t="shared" si="216"/>
        <v>117.3</v>
      </c>
      <c r="BK162" s="1">
        <f t="shared" si="217"/>
        <v>74.72</v>
      </c>
      <c r="BL162" s="1">
        <f t="shared" si="218"/>
        <v>179.94</v>
      </c>
      <c r="BM162" s="1">
        <f t="shared" si="219"/>
        <v>118.6</v>
      </c>
      <c r="BN162" s="1">
        <f t="shared" si="220"/>
        <v>243.01</v>
      </c>
      <c r="BO162" s="1">
        <f t="shared" si="221"/>
        <v>181.78</v>
      </c>
      <c r="BP162" s="1">
        <f t="shared" si="222"/>
        <v>305.39</v>
      </c>
      <c r="BQ162" s="1">
        <f t="shared" si="223"/>
        <v>265.87</v>
      </c>
      <c r="BR162" s="1">
        <f t="shared" si="224"/>
        <v>326.75</v>
      </c>
      <c r="BS162" s="1">
        <f t="shared" si="225"/>
        <v>358.13</v>
      </c>
      <c r="BU162" s="1">
        <f t="shared" si="226"/>
        <v>1.94</v>
      </c>
      <c r="BV162" s="1">
        <f t="shared" si="227"/>
        <v>3.08</v>
      </c>
      <c r="BW162" s="1">
        <f t="shared" si="228"/>
        <v>4.71</v>
      </c>
      <c r="BX162" s="1">
        <f t="shared" si="229"/>
        <v>6.89</v>
      </c>
      <c r="BY162" s="1">
        <f t="shared" si="230"/>
        <v>9.2899999999999991</v>
      </c>
      <c r="CA162" s="1">
        <f t="shared" si="231"/>
        <v>1.54</v>
      </c>
      <c r="CB162" s="1">
        <f t="shared" si="232"/>
        <v>2.4500000000000002</v>
      </c>
      <c r="CC162" s="1">
        <f t="shared" si="233"/>
        <v>3.76</v>
      </c>
      <c r="CD162" s="1">
        <f t="shared" si="253"/>
        <v>5.49</v>
      </c>
      <c r="CE162" s="1">
        <f t="shared" si="234"/>
        <v>7.4</v>
      </c>
      <c r="CG162" s="1">
        <f t="shared" si="235"/>
        <v>37.17</v>
      </c>
      <c r="CH162" s="1">
        <f t="shared" si="236"/>
        <v>59</v>
      </c>
      <c r="CI162" s="1">
        <f t="shared" si="237"/>
        <v>90.44</v>
      </c>
      <c r="CJ162" s="1">
        <f t="shared" si="238"/>
        <v>132.27000000000001</v>
      </c>
      <c r="CK162" s="1">
        <f t="shared" si="239"/>
        <v>178.17</v>
      </c>
    </row>
    <row r="163" spans="1:89">
      <c r="A163" s="32">
        <v>1.47</v>
      </c>
      <c r="B163" s="2">
        <f t="shared" si="205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1"/>
        <v>0.13</v>
      </c>
      <c r="Q163" s="4">
        <f>10^(-1.48+2.53*$M$2+1154/(B163+273.15)-235*A163/(B163+273.15))</f>
        <v>0.21</v>
      </c>
      <c r="R163" s="4">
        <v>0.3</v>
      </c>
      <c r="S163" s="1">
        <f t="shared" si="259"/>
        <v>0.05</v>
      </c>
      <c r="T163" s="4">
        <v>0.12</v>
      </c>
      <c r="U163" s="4">
        <f t="shared" si="183"/>
        <v>0.64</v>
      </c>
      <c r="V163" s="4">
        <f t="shared" si="184"/>
        <v>1.41</v>
      </c>
      <c r="W163" s="4">
        <v>0.06</v>
      </c>
      <c r="X163" s="1">
        <f t="shared" si="206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7"/>
        <v>0.09</v>
      </c>
      <c r="AD163" s="1">
        <f t="shared" si="185"/>
        <v>0.19</v>
      </c>
      <c r="AE163" s="1">
        <f t="shared" si="186"/>
        <v>1.61</v>
      </c>
      <c r="AF163" s="1">
        <f t="shared" si="187"/>
        <v>3.14</v>
      </c>
      <c r="AG163" s="1">
        <f t="shared" si="188"/>
        <v>11.2</v>
      </c>
      <c r="AH163" s="1">
        <f t="shared" si="208"/>
        <v>0.68</v>
      </c>
      <c r="AI163" s="1">
        <f t="shared" si="189"/>
        <v>0.1</v>
      </c>
      <c r="AJ163" s="1">
        <f t="shared" si="190"/>
        <v>1.02</v>
      </c>
      <c r="AK163" s="1">
        <f t="shared" si="191"/>
        <v>1.7</v>
      </c>
      <c r="AL163" s="1">
        <f t="shared" si="192"/>
        <v>7.3</v>
      </c>
      <c r="AM163" s="1">
        <f t="shared" si="209"/>
        <v>0.4</v>
      </c>
      <c r="AN163" s="1">
        <f t="shared" si="193"/>
        <v>0.06</v>
      </c>
      <c r="AO163" s="1">
        <f t="shared" si="194"/>
        <v>0.65</v>
      </c>
      <c r="AP163" s="1">
        <f t="shared" si="195"/>
        <v>0.92</v>
      </c>
      <c r="AQ163" s="1">
        <f t="shared" si="196"/>
        <v>4.76</v>
      </c>
      <c r="AR163" s="1">
        <f t="shared" si="210"/>
        <v>0.25</v>
      </c>
      <c r="AS163" s="1">
        <f t="shared" si="197"/>
        <v>0.03</v>
      </c>
      <c r="AT163" s="1">
        <f t="shared" si="198"/>
        <v>0.41</v>
      </c>
      <c r="AU163" s="1">
        <f t="shared" si="199"/>
        <v>0.5</v>
      </c>
      <c r="AV163" s="1">
        <f t="shared" si="200"/>
        <v>3.1</v>
      </c>
      <c r="AW163" s="1">
        <f t="shared" si="211"/>
        <v>0.15</v>
      </c>
      <c r="AX163" s="1">
        <f t="shared" si="201"/>
        <v>0.02</v>
      </c>
      <c r="AY163" s="1">
        <f t="shared" si="202"/>
        <v>0.26</v>
      </c>
      <c r="AZ163" s="1">
        <f t="shared" si="203"/>
        <v>0.27</v>
      </c>
      <c r="BA163" s="1">
        <f t="shared" si="204"/>
        <v>2.02</v>
      </c>
      <c r="BB163" s="1">
        <f t="shared" si="212"/>
        <v>0.09</v>
      </c>
      <c r="BD163" s="1">
        <f t="shared" si="250"/>
        <v>1556.51</v>
      </c>
      <c r="BE163" s="1">
        <f t="shared" si="251"/>
        <v>4817.29</v>
      </c>
      <c r="BF163" s="1">
        <f t="shared" si="213"/>
        <v>41.04</v>
      </c>
      <c r="BG163" s="1">
        <f t="shared" si="214"/>
        <v>38.58</v>
      </c>
      <c r="BH163" s="1">
        <f t="shared" si="252"/>
        <v>1.25</v>
      </c>
      <c r="BI163" s="1">
        <f t="shared" si="215"/>
        <v>2.0099999999999998</v>
      </c>
      <c r="BJ163" s="1">
        <f t="shared" si="216"/>
        <v>117.24</v>
      </c>
      <c r="BK163" s="1">
        <f t="shared" si="217"/>
        <v>75</v>
      </c>
      <c r="BL163" s="1">
        <f t="shared" si="218"/>
        <v>179.62</v>
      </c>
      <c r="BM163" s="1">
        <f t="shared" si="219"/>
        <v>119</v>
      </c>
      <c r="BN163" s="1">
        <f t="shared" si="220"/>
        <v>242.15</v>
      </c>
      <c r="BO163" s="1">
        <f t="shared" si="221"/>
        <v>182.18</v>
      </c>
      <c r="BP163" s="1">
        <f t="shared" si="222"/>
        <v>303.37</v>
      </c>
      <c r="BQ163" s="1">
        <f t="shared" si="223"/>
        <v>266.12</v>
      </c>
      <c r="BR163" s="1">
        <f t="shared" si="224"/>
        <v>322.89999999999998</v>
      </c>
      <c r="BS163" s="1">
        <f t="shared" si="225"/>
        <v>357.9</v>
      </c>
      <c r="BU163" s="1">
        <f t="shared" si="226"/>
        <v>1.94</v>
      </c>
      <c r="BV163" s="1">
        <f t="shared" si="227"/>
        <v>3.08</v>
      </c>
      <c r="BW163" s="1">
        <f t="shared" si="228"/>
        <v>4.72</v>
      </c>
      <c r="BX163" s="1">
        <f t="shared" si="229"/>
        <v>6.9</v>
      </c>
      <c r="BY163" s="1">
        <f t="shared" si="230"/>
        <v>9.2799999999999994</v>
      </c>
      <c r="CA163" s="1">
        <f t="shared" si="231"/>
        <v>1.56</v>
      </c>
      <c r="CB163" s="1">
        <f t="shared" si="232"/>
        <v>2.4700000000000002</v>
      </c>
      <c r="CC163" s="1">
        <f t="shared" si="233"/>
        <v>3.78</v>
      </c>
      <c r="CD163" s="1">
        <f t="shared" si="253"/>
        <v>5.52</v>
      </c>
      <c r="CE163" s="1">
        <f t="shared" si="234"/>
        <v>7.43</v>
      </c>
      <c r="CG163" s="1">
        <f t="shared" si="235"/>
        <v>37.31</v>
      </c>
      <c r="CH163" s="1">
        <f t="shared" si="236"/>
        <v>59.2</v>
      </c>
      <c r="CI163" s="1">
        <f t="shared" si="237"/>
        <v>90.64</v>
      </c>
      <c r="CJ163" s="1">
        <f t="shared" si="238"/>
        <v>132.4</v>
      </c>
      <c r="CK163" s="1">
        <f t="shared" si="239"/>
        <v>178.06</v>
      </c>
    </row>
    <row r="164" spans="1:89">
      <c r="A164" s="32">
        <v>1.47</v>
      </c>
      <c r="B164" s="2">
        <f t="shared" si="205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1"/>
        <v>0.13</v>
      </c>
      <c r="Q164" s="4">
        <f t="shared" si="182"/>
        <v>0.21</v>
      </c>
      <c r="R164" s="4">
        <v>0.3</v>
      </c>
      <c r="S164" s="1">
        <f t="shared" si="259"/>
        <v>0.05</v>
      </c>
      <c r="T164" s="4">
        <v>0.12</v>
      </c>
      <c r="U164" s="4">
        <f t="shared" si="183"/>
        <v>0.64</v>
      </c>
      <c r="V164" s="4">
        <f t="shared" si="184"/>
        <v>1.41</v>
      </c>
      <c r="W164" s="4">
        <v>0.06</v>
      </c>
      <c r="X164" s="1">
        <f t="shared" si="206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7"/>
        <v>0.09</v>
      </c>
      <c r="AD164" s="1">
        <f t="shared" si="185"/>
        <v>0.19</v>
      </c>
      <c r="AE164" s="1">
        <f t="shared" si="186"/>
        <v>1.6</v>
      </c>
      <c r="AF164" s="1">
        <f t="shared" si="187"/>
        <v>3.12</v>
      </c>
      <c r="AG164" s="1">
        <f t="shared" si="188"/>
        <v>11.17</v>
      </c>
      <c r="AH164" s="1">
        <f t="shared" si="208"/>
        <v>0.67</v>
      </c>
      <c r="AI164" s="1">
        <f t="shared" si="189"/>
        <v>0.1</v>
      </c>
      <c r="AJ164" s="1">
        <f t="shared" si="190"/>
        <v>1.01</v>
      </c>
      <c r="AK164" s="1">
        <f t="shared" si="191"/>
        <v>1.69</v>
      </c>
      <c r="AL164" s="1">
        <f t="shared" si="192"/>
        <v>7.28</v>
      </c>
      <c r="AM164" s="1">
        <f t="shared" si="209"/>
        <v>0.4</v>
      </c>
      <c r="AN164" s="1">
        <f t="shared" si="193"/>
        <v>0.06</v>
      </c>
      <c r="AO164" s="1">
        <f t="shared" si="194"/>
        <v>0.64</v>
      </c>
      <c r="AP164" s="1">
        <f t="shared" si="195"/>
        <v>0.91</v>
      </c>
      <c r="AQ164" s="1">
        <f t="shared" si="196"/>
        <v>4.74</v>
      </c>
      <c r="AR164" s="1">
        <f t="shared" si="210"/>
        <v>0.24</v>
      </c>
      <c r="AS164" s="1">
        <f t="shared" si="197"/>
        <v>0.03</v>
      </c>
      <c r="AT164" s="1">
        <f t="shared" si="198"/>
        <v>0.41</v>
      </c>
      <c r="AU164" s="1">
        <f t="shared" si="199"/>
        <v>0.49</v>
      </c>
      <c r="AV164" s="1">
        <f t="shared" si="200"/>
        <v>3.09</v>
      </c>
      <c r="AW164" s="1">
        <f t="shared" si="211"/>
        <v>0.15</v>
      </c>
      <c r="AX164" s="1">
        <f t="shared" si="201"/>
        <v>0.02</v>
      </c>
      <c r="AY164" s="1">
        <f t="shared" si="202"/>
        <v>0.26</v>
      </c>
      <c r="AZ164" s="1">
        <f t="shared" si="203"/>
        <v>0.27</v>
      </c>
      <c r="BA164" s="1">
        <f t="shared" si="204"/>
        <v>2.0099999999999998</v>
      </c>
      <c r="BB164" s="1">
        <f t="shared" si="212"/>
        <v>0.09</v>
      </c>
      <c r="BD164" s="1">
        <f t="shared" si="250"/>
        <v>1522.3</v>
      </c>
      <c r="BE164" s="1">
        <f t="shared" si="251"/>
        <v>4795.75</v>
      </c>
      <c r="BF164" s="1">
        <f t="shared" si="213"/>
        <v>40.93</v>
      </c>
      <c r="BG164" s="1">
        <f t="shared" si="214"/>
        <v>38.6</v>
      </c>
      <c r="BH164" s="1">
        <f t="shared" si="252"/>
        <v>1.23</v>
      </c>
      <c r="BI164" s="1">
        <f t="shared" si="215"/>
        <v>2</v>
      </c>
      <c r="BJ164" s="1">
        <f t="shared" si="216"/>
        <v>118.92</v>
      </c>
      <c r="BK164" s="1">
        <f t="shared" si="217"/>
        <v>75.290000000000006</v>
      </c>
      <c r="BL164" s="1">
        <f t="shared" si="218"/>
        <v>179.31</v>
      </c>
      <c r="BM164" s="1">
        <f t="shared" si="219"/>
        <v>119.39</v>
      </c>
      <c r="BN164" s="1">
        <f t="shared" si="220"/>
        <v>251.31</v>
      </c>
      <c r="BO164" s="1">
        <f t="shared" si="221"/>
        <v>182.63</v>
      </c>
      <c r="BP164" s="1">
        <f t="shared" si="222"/>
        <v>301.36</v>
      </c>
      <c r="BQ164" s="1">
        <f t="shared" si="223"/>
        <v>266.35000000000002</v>
      </c>
      <c r="BR164" s="1">
        <f t="shared" si="224"/>
        <v>319.08999999999997</v>
      </c>
      <c r="BS164" s="1">
        <f t="shared" si="225"/>
        <v>357.65</v>
      </c>
      <c r="BU164" s="1">
        <f t="shared" si="226"/>
        <v>1.95</v>
      </c>
      <c r="BV164" s="1">
        <f t="shared" si="227"/>
        <v>3.09</v>
      </c>
      <c r="BW164" s="1">
        <f t="shared" si="228"/>
        <v>4.7300000000000004</v>
      </c>
      <c r="BX164" s="1">
        <f t="shared" si="229"/>
        <v>6.9</v>
      </c>
      <c r="BY164" s="1">
        <f t="shared" si="230"/>
        <v>9.27</v>
      </c>
      <c r="CA164" s="1">
        <f t="shared" si="231"/>
        <v>1.57</v>
      </c>
      <c r="CB164" s="1">
        <f t="shared" si="232"/>
        <v>2.4900000000000002</v>
      </c>
      <c r="CC164" s="1">
        <f t="shared" si="233"/>
        <v>3.81</v>
      </c>
      <c r="CD164" s="1">
        <f t="shared" si="253"/>
        <v>5.55</v>
      </c>
      <c r="CE164" s="1">
        <f t="shared" si="234"/>
        <v>7.46</v>
      </c>
      <c r="CG164" s="1">
        <f t="shared" si="235"/>
        <v>37.65</v>
      </c>
      <c r="CH164" s="1">
        <f t="shared" si="236"/>
        <v>59.7</v>
      </c>
      <c r="CI164" s="1">
        <f t="shared" si="237"/>
        <v>91.32</v>
      </c>
      <c r="CJ164" s="1">
        <f t="shared" si="238"/>
        <v>133.18</v>
      </c>
      <c r="CK164" s="1">
        <f t="shared" si="239"/>
        <v>178.83</v>
      </c>
    </row>
    <row r="165" spans="1:89">
      <c r="A165" s="32">
        <v>1.47</v>
      </c>
      <c r="B165" s="2">
        <f t="shared" si="205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1"/>
        <v>0.13</v>
      </c>
      <c r="Q165" s="4">
        <f t="shared" si="182"/>
        <v>0.21</v>
      </c>
      <c r="R165" s="4">
        <v>0.3</v>
      </c>
      <c r="S165" s="1">
        <f t="shared" si="259"/>
        <v>0.05</v>
      </c>
      <c r="T165" s="4">
        <v>0.12</v>
      </c>
      <c r="U165" s="4">
        <f t="shared" si="183"/>
        <v>0.64</v>
      </c>
      <c r="V165" s="4">
        <f t="shared" si="184"/>
        <v>1.41</v>
      </c>
      <c r="W165" s="4">
        <v>0.06</v>
      </c>
      <c r="X165" s="1">
        <f t="shared" si="206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7"/>
        <v>0.09</v>
      </c>
      <c r="AD165" s="1">
        <f t="shared" si="185"/>
        <v>0.19</v>
      </c>
      <c r="AE165" s="1">
        <f t="shared" si="186"/>
        <v>1.6</v>
      </c>
      <c r="AF165" s="1">
        <f t="shared" si="187"/>
        <v>3.12</v>
      </c>
      <c r="AG165" s="1">
        <f t="shared" si="188"/>
        <v>11.17</v>
      </c>
      <c r="AH165" s="1">
        <f t="shared" si="208"/>
        <v>0.67</v>
      </c>
      <c r="AI165" s="1">
        <f t="shared" si="189"/>
        <v>0.1</v>
      </c>
      <c r="AJ165" s="1">
        <f t="shared" si="190"/>
        <v>1.01</v>
      </c>
      <c r="AK165" s="1">
        <f t="shared" si="191"/>
        <v>1.69</v>
      </c>
      <c r="AL165" s="1">
        <f t="shared" si="192"/>
        <v>7.28</v>
      </c>
      <c r="AM165" s="1">
        <f t="shared" si="209"/>
        <v>0.39</v>
      </c>
      <c r="AN165" s="1">
        <f t="shared" si="193"/>
        <v>0.06</v>
      </c>
      <c r="AO165" s="1">
        <f t="shared" si="194"/>
        <v>0.64</v>
      </c>
      <c r="AP165" s="1">
        <f t="shared" si="195"/>
        <v>0.91</v>
      </c>
      <c r="AQ165" s="1">
        <f t="shared" si="196"/>
        <v>4.74</v>
      </c>
      <c r="AR165" s="1">
        <f t="shared" si="210"/>
        <v>0.24</v>
      </c>
      <c r="AS165" s="1">
        <f t="shared" si="197"/>
        <v>0.03</v>
      </c>
      <c r="AT165" s="1">
        <f t="shared" si="198"/>
        <v>0.41</v>
      </c>
      <c r="AU165" s="1">
        <f t="shared" si="199"/>
        <v>0.49</v>
      </c>
      <c r="AV165" s="1">
        <f t="shared" si="200"/>
        <v>3.09</v>
      </c>
      <c r="AW165" s="1">
        <f t="shared" si="211"/>
        <v>0.14000000000000001</v>
      </c>
      <c r="AX165" s="1">
        <f t="shared" si="201"/>
        <v>0.02</v>
      </c>
      <c r="AY165" s="1">
        <f t="shared" si="202"/>
        <v>0.26</v>
      </c>
      <c r="AZ165" s="1">
        <f t="shared" si="203"/>
        <v>0.27</v>
      </c>
      <c r="BA165" s="1">
        <f t="shared" si="204"/>
        <v>2.0099999999999998</v>
      </c>
      <c r="BB165" s="1">
        <f t="shared" si="212"/>
        <v>0.09</v>
      </c>
      <c r="BD165" s="1">
        <f t="shared" si="250"/>
        <v>1488.84</v>
      </c>
      <c r="BE165" s="1">
        <f t="shared" si="251"/>
        <v>4774.28</v>
      </c>
      <c r="BF165" s="1">
        <f t="shared" si="213"/>
        <v>40.81</v>
      </c>
      <c r="BG165" s="1">
        <f t="shared" si="214"/>
        <v>38.61</v>
      </c>
      <c r="BH165" s="1">
        <f t="shared" si="252"/>
        <v>1.22</v>
      </c>
      <c r="BI165" s="1">
        <f t="shared" si="215"/>
        <v>1.99</v>
      </c>
      <c r="BJ165" s="1">
        <f t="shared" si="216"/>
        <v>118.85</v>
      </c>
      <c r="BK165" s="1">
        <f t="shared" si="217"/>
        <v>75.569999999999993</v>
      </c>
      <c r="BL165" s="1">
        <f t="shared" si="218"/>
        <v>183.57</v>
      </c>
      <c r="BM165" s="1">
        <f t="shared" si="219"/>
        <v>119.81</v>
      </c>
      <c r="BN165" s="1">
        <f t="shared" si="220"/>
        <v>250.38</v>
      </c>
      <c r="BO165" s="1">
        <f t="shared" si="221"/>
        <v>183.07</v>
      </c>
      <c r="BP165" s="1">
        <f t="shared" si="222"/>
        <v>320.58</v>
      </c>
      <c r="BQ165" s="1">
        <f t="shared" si="223"/>
        <v>266.7</v>
      </c>
      <c r="BR165" s="1">
        <f t="shared" si="224"/>
        <v>315.32</v>
      </c>
      <c r="BS165" s="1">
        <f t="shared" si="225"/>
        <v>357.38</v>
      </c>
      <c r="BU165" s="1">
        <f t="shared" si="226"/>
        <v>1.96</v>
      </c>
      <c r="BV165" s="1">
        <f t="shared" si="227"/>
        <v>3.1</v>
      </c>
      <c r="BW165" s="1">
        <f t="shared" si="228"/>
        <v>4.74</v>
      </c>
      <c r="BX165" s="1">
        <f t="shared" si="229"/>
        <v>6.91</v>
      </c>
      <c r="BY165" s="1">
        <f t="shared" si="230"/>
        <v>9.26</v>
      </c>
      <c r="CA165" s="1">
        <f t="shared" si="231"/>
        <v>1.58</v>
      </c>
      <c r="CB165" s="1">
        <f t="shared" si="232"/>
        <v>2.5099999999999998</v>
      </c>
      <c r="CC165" s="1">
        <f t="shared" si="233"/>
        <v>3.83</v>
      </c>
      <c r="CD165" s="1">
        <f t="shared" si="253"/>
        <v>5.59</v>
      </c>
      <c r="CE165" s="1">
        <f t="shared" si="234"/>
        <v>7.49</v>
      </c>
      <c r="CG165" s="1">
        <f t="shared" si="235"/>
        <v>37.97</v>
      </c>
      <c r="CH165" s="1">
        <f t="shared" si="236"/>
        <v>60.21</v>
      </c>
      <c r="CI165" s="1">
        <f t="shared" si="237"/>
        <v>91.99</v>
      </c>
      <c r="CJ165" s="1">
        <f t="shared" si="238"/>
        <v>134.02000000000001</v>
      </c>
      <c r="CK165" s="1">
        <f t="shared" si="239"/>
        <v>179.59</v>
      </c>
    </row>
    <row r="166" spans="1:89">
      <c r="A166" s="32">
        <v>1.47</v>
      </c>
      <c r="B166" s="2">
        <f t="shared" si="205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1"/>
        <v>0.13</v>
      </c>
      <c r="Q166" s="4">
        <f t="shared" si="182"/>
        <v>0.21</v>
      </c>
      <c r="R166" s="4">
        <v>0.3</v>
      </c>
      <c r="S166" s="1">
        <f t="shared" si="259"/>
        <v>0.05</v>
      </c>
      <c r="T166" s="4">
        <v>0.12</v>
      </c>
      <c r="U166" s="4">
        <f t="shared" si="183"/>
        <v>0.64</v>
      </c>
      <c r="V166" s="4">
        <f t="shared" si="184"/>
        <v>1.41</v>
      </c>
      <c r="W166" s="4">
        <v>0.06</v>
      </c>
      <c r="X166" s="1">
        <f t="shared" si="206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7"/>
        <v>0.09</v>
      </c>
      <c r="AD166" s="1">
        <f t="shared" si="185"/>
        <v>0.19</v>
      </c>
      <c r="AE166" s="1">
        <f t="shared" si="186"/>
        <v>1.6</v>
      </c>
      <c r="AF166" s="1">
        <f t="shared" si="187"/>
        <v>3.12</v>
      </c>
      <c r="AG166" s="1">
        <f t="shared" si="188"/>
        <v>11.17</v>
      </c>
      <c r="AH166" s="1">
        <f t="shared" si="208"/>
        <v>0.66</v>
      </c>
      <c r="AI166" s="1">
        <f t="shared" si="189"/>
        <v>0.1</v>
      </c>
      <c r="AJ166" s="1">
        <f t="shared" si="190"/>
        <v>1.01</v>
      </c>
      <c r="AK166" s="1">
        <f t="shared" si="191"/>
        <v>1.69</v>
      </c>
      <c r="AL166" s="1">
        <f t="shared" si="192"/>
        <v>7.28</v>
      </c>
      <c r="AM166" s="1">
        <f t="shared" si="209"/>
        <v>0.39</v>
      </c>
      <c r="AN166" s="1">
        <f t="shared" si="193"/>
        <v>0.06</v>
      </c>
      <c r="AO166" s="1">
        <f t="shared" si="194"/>
        <v>0.64</v>
      </c>
      <c r="AP166" s="1">
        <f t="shared" si="195"/>
        <v>0.91</v>
      </c>
      <c r="AQ166" s="1">
        <f t="shared" si="196"/>
        <v>4.74</v>
      </c>
      <c r="AR166" s="1">
        <f t="shared" si="210"/>
        <v>0.24</v>
      </c>
      <c r="AS166" s="1">
        <f t="shared" si="197"/>
        <v>0.03</v>
      </c>
      <c r="AT166" s="1">
        <f t="shared" si="198"/>
        <v>0.41</v>
      </c>
      <c r="AU166" s="1">
        <f t="shared" si="199"/>
        <v>0.49</v>
      </c>
      <c r="AV166" s="1">
        <f t="shared" si="200"/>
        <v>3.09</v>
      </c>
      <c r="AW166" s="1">
        <f t="shared" si="211"/>
        <v>0.14000000000000001</v>
      </c>
      <c r="AX166" s="1">
        <f t="shared" si="201"/>
        <v>0.02</v>
      </c>
      <c r="AY166" s="1">
        <f t="shared" si="202"/>
        <v>0.26</v>
      </c>
      <c r="AZ166" s="1">
        <f t="shared" si="203"/>
        <v>0.27</v>
      </c>
      <c r="BA166" s="1">
        <f t="shared" si="204"/>
        <v>2.0099999999999998</v>
      </c>
      <c r="BB166" s="1">
        <f t="shared" si="212"/>
        <v>0.09</v>
      </c>
      <c r="BD166" s="1">
        <f t="shared" si="250"/>
        <v>1456.04</v>
      </c>
      <c r="BE166" s="1">
        <f t="shared" si="251"/>
        <v>4752.87</v>
      </c>
      <c r="BF166" s="1">
        <f t="shared" si="213"/>
        <v>40.700000000000003</v>
      </c>
      <c r="BG166" s="1">
        <f t="shared" si="214"/>
        <v>38.619999999999997</v>
      </c>
      <c r="BH166" s="1">
        <f t="shared" si="252"/>
        <v>1.22</v>
      </c>
      <c r="BI166" s="1">
        <f t="shared" si="215"/>
        <v>1.99</v>
      </c>
      <c r="BJ166" s="1">
        <f t="shared" si="216"/>
        <v>120.58</v>
      </c>
      <c r="BK166" s="1">
        <f t="shared" si="217"/>
        <v>75.86</v>
      </c>
      <c r="BL166" s="1">
        <f t="shared" si="218"/>
        <v>183.23</v>
      </c>
      <c r="BM166" s="1">
        <f t="shared" si="219"/>
        <v>120.22</v>
      </c>
      <c r="BN166" s="1">
        <f t="shared" si="220"/>
        <v>249.44</v>
      </c>
      <c r="BO166" s="1">
        <f t="shared" si="221"/>
        <v>183.5</v>
      </c>
      <c r="BP166" s="1">
        <f t="shared" si="222"/>
        <v>318.27999999999997</v>
      </c>
      <c r="BQ166" s="1">
        <f t="shared" si="223"/>
        <v>267.02999999999997</v>
      </c>
      <c r="BR166" s="1">
        <f t="shared" si="224"/>
        <v>311.58</v>
      </c>
      <c r="BS166" s="1">
        <f t="shared" si="225"/>
        <v>357.08</v>
      </c>
      <c r="BU166" s="1">
        <f t="shared" si="226"/>
        <v>1.96</v>
      </c>
      <c r="BV166" s="1">
        <f t="shared" si="227"/>
        <v>3.11</v>
      </c>
      <c r="BW166" s="1">
        <f t="shared" si="228"/>
        <v>4.75</v>
      </c>
      <c r="BX166" s="1">
        <f t="shared" si="229"/>
        <v>6.91</v>
      </c>
      <c r="BY166" s="1">
        <f t="shared" si="230"/>
        <v>9.25</v>
      </c>
      <c r="CA166" s="1">
        <f t="shared" si="231"/>
        <v>1.6</v>
      </c>
      <c r="CB166" s="1">
        <f t="shared" si="232"/>
        <v>2.5299999999999998</v>
      </c>
      <c r="CC166" s="1">
        <f t="shared" si="233"/>
        <v>3.86</v>
      </c>
      <c r="CD166" s="1">
        <f t="shared" si="253"/>
        <v>5.62</v>
      </c>
      <c r="CE166" s="1">
        <f t="shared" si="234"/>
        <v>7.51</v>
      </c>
      <c r="CG166" s="1">
        <f t="shared" si="235"/>
        <v>38.119999999999997</v>
      </c>
      <c r="CH166" s="1">
        <f t="shared" si="236"/>
        <v>60.41</v>
      </c>
      <c r="CI166" s="1">
        <f t="shared" si="237"/>
        <v>92.21</v>
      </c>
      <c r="CJ166" s="1">
        <f t="shared" si="238"/>
        <v>134.19</v>
      </c>
      <c r="CK166" s="1">
        <f t="shared" si="239"/>
        <v>179.44</v>
      </c>
    </row>
    <row r="167" spans="1:89">
      <c r="A167" s="32">
        <v>1.47</v>
      </c>
      <c r="B167" s="2">
        <f t="shared" si="205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1"/>
        <v>0.13</v>
      </c>
      <c r="Q167" s="4">
        <f t="shared" si="182"/>
        <v>0.21</v>
      </c>
      <c r="R167" s="4">
        <v>0.3</v>
      </c>
      <c r="S167" s="1">
        <f t="shared" si="259"/>
        <v>0.05</v>
      </c>
      <c r="T167" s="4">
        <v>0.12</v>
      </c>
      <c r="U167" s="4">
        <f t="shared" si="183"/>
        <v>0.64</v>
      </c>
      <c r="V167" s="4">
        <f t="shared" si="184"/>
        <v>1.4</v>
      </c>
      <c r="W167" s="4">
        <v>0.06</v>
      </c>
      <c r="X167" s="1">
        <f t="shared" si="206"/>
        <v>0.28999999999999998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7"/>
        <v>0.09</v>
      </c>
      <c r="AD167" s="1">
        <f t="shared" si="185"/>
        <v>0.19</v>
      </c>
      <c r="AE167" s="1">
        <f t="shared" si="186"/>
        <v>1.59</v>
      </c>
      <c r="AF167" s="1">
        <f t="shared" si="187"/>
        <v>3.1</v>
      </c>
      <c r="AG167" s="1">
        <f t="shared" si="188"/>
        <v>11.14</v>
      </c>
      <c r="AH167" s="1">
        <f t="shared" si="208"/>
        <v>0.65</v>
      </c>
      <c r="AI167" s="1">
        <f t="shared" si="189"/>
        <v>0.1</v>
      </c>
      <c r="AJ167" s="1">
        <f t="shared" si="190"/>
        <v>1.01</v>
      </c>
      <c r="AK167" s="1">
        <f t="shared" si="191"/>
        <v>1.68</v>
      </c>
      <c r="AL167" s="1">
        <f t="shared" si="192"/>
        <v>7.26</v>
      </c>
      <c r="AM167" s="1">
        <f t="shared" si="209"/>
        <v>0.39</v>
      </c>
      <c r="AN167" s="1">
        <f t="shared" si="193"/>
        <v>0.06</v>
      </c>
      <c r="AO167" s="1">
        <f t="shared" si="194"/>
        <v>0.64</v>
      </c>
      <c r="AP167" s="1">
        <f t="shared" si="195"/>
        <v>0.91</v>
      </c>
      <c r="AQ167" s="1">
        <f t="shared" si="196"/>
        <v>4.7300000000000004</v>
      </c>
      <c r="AR167" s="1">
        <f t="shared" si="210"/>
        <v>0.24</v>
      </c>
      <c r="AS167" s="1">
        <f t="shared" si="197"/>
        <v>0.03</v>
      </c>
      <c r="AT167" s="1">
        <f t="shared" si="198"/>
        <v>0.4</v>
      </c>
      <c r="AU167" s="1">
        <f t="shared" si="199"/>
        <v>0.49</v>
      </c>
      <c r="AV167" s="1">
        <f t="shared" si="200"/>
        <v>3.08</v>
      </c>
      <c r="AW167" s="1">
        <f t="shared" si="211"/>
        <v>0.14000000000000001</v>
      </c>
      <c r="AX167" s="1">
        <f t="shared" si="201"/>
        <v>0.02</v>
      </c>
      <c r="AY167" s="1">
        <f t="shared" si="202"/>
        <v>0.26</v>
      </c>
      <c r="AZ167" s="1">
        <f t="shared" si="203"/>
        <v>0.27</v>
      </c>
      <c r="BA167" s="1">
        <f t="shared" si="204"/>
        <v>2.0099999999999998</v>
      </c>
      <c r="BB167" s="1">
        <f t="shared" si="212"/>
        <v>0.09</v>
      </c>
      <c r="BD167" s="1">
        <f t="shared" si="250"/>
        <v>1423.95</v>
      </c>
      <c r="BE167" s="1">
        <f t="shared" si="251"/>
        <v>4731.53</v>
      </c>
      <c r="BF167" s="1">
        <f t="shared" si="213"/>
        <v>41.99</v>
      </c>
      <c r="BG167" s="1">
        <f t="shared" si="214"/>
        <v>38.64</v>
      </c>
      <c r="BH167" s="1">
        <f t="shared" si="252"/>
        <v>1.19</v>
      </c>
      <c r="BI167" s="1">
        <f t="shared" si="215"/>
        <v>1.98</v>
      </c>
      <c r="BJ167" s="1">
        <f t="shared" si="216"/>
        <v>122.36</v>
      </c>
      <c r="BK167" s="1">
        <f t="shared" si="217"/>
        <v>76.16</v>
      </c>
      <c r="BL167" s="1">
        <f t="shared" si="218"/>
        <v>182.89</v>
      </c>
      <c r="BM167" s="1">
        <f t="shared" si="219"/>
        <v>120.62</v>
      </c>
      <c r="BN167" s="1">
        <f t="shared" si="220"/>
        <v>248.51</v>
      </c>
      <c r="BO167" s="1">
        <f t="shared" si="221"/>
        <v>183.92</v>
      </c>
      <c r="BP167" s="1">
        <f t="shared" si="222"/>
        <v>315.98</v>
      </c>
      <c r="BQ167" s="1">
        <f t="shared" si="223"/>
        <v>267.33999999999997</v>
      </c>
      <c r="BR167" s="1">
        <f t="shared" si="224"/>
        <v>307.89999999999998</v>
      </c>
      <c r="BS167" s="1">
        <f t="shared" si="225"/>
        <v>356.76</v>
      </c>
      <c r="BU167" s="1">
        <f t="shared" si="226"/>
        <v>1.97</v>
      </c>
      <c r="BV167" s="1">
        <f t="shared" si="227"/>
        <v>3.12</v>
      </c>
      <c r="BW167" s="1">
        <f t="shared" si="228"/>
        <v>4.76</v>
      </c>
      <c r="BX167" s="1">
        <f t="shared" si="229"/>
        <v>6.92</v>
      </c>
      <c r="BY167" s="1">
        <f t="shared" si="230"/>
        <v>9.23</v>
      </c>
      <c r="CA167" s="1">
        <f t="shared" si="231"/>
        <v>1.61</v>
      </c>
      <c r="CB167" s="1">
        <f t="shared" si="232"/>
        <v>2.5499999999999998</v>
      </c>
      <c r="CC167" s="1">
        <f t="shared" si="233"/>
        <v>3.89</v>
      </c>
      <c r="CD167" s="1">
        <f t="shared" si="253"/>
        <v>5.65</v>
      </c>
      <c r="CE167" s="1">
        <f t="shared" si="234"/>
        <v>7.54</v>
      </c>
      <c r="CG167" s="1">
        <f t="shared" si="235"/>
        <v>38.46</v>
      </c>
      <c r="CH167" s="1">
        <f t="shared" si="236"/>
        <v>60.92</v>
      </c>
      <c r="CI167" s="1">
        <f t="shared" si="237"/>
        <v>92.89</v>
      </c>
      <c r="CJ167" s="1">
        <f t="shared" si="238"/>
        <v>135.02000000000001</v>
      </c>
      <c r="CK167" s="1">
        <f t="shared" si="239"/>
        <v>180.18</v>
      </c>
    </row>
    <row r="168" spans="1:89">
      <c r="A168" s="32">
        <v>1.47</v>
      </c>
      <c r="B168" s="2">
        <f t="shared" si="205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1"/>
        <v>0.13</v>
      </c>
      <c r="Q168" s="4">
        <f t="shared" si="182"/>
        <v>0.21</v>
      </c>
      <c r="R168" s="4">
        <v>0.3</v>
      </c>
      <c r="S168" s="1">
        <f t="shared" si="259"/>
        <v>0.05</v>
      </c>
      <c r="T168" s="4">
        <v>0.12</v>
      </c>
      <c r="U168" s="4">
        <f t="shared" si="183"/>
        <v>0.64</v>
      </c>
      <c r="V168" s="4">
        <f t="shared" si="184"/>
        <v>1.4</v>
      </c>
      <c r="W168" s="4">
        <v>0.06</v>
      </c>
      <c r="X168" s="1">
        <f t="shared" si="206"/>
        <v>0.28999999999999998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7"/>
        <v>0.09</v>
      </c>
      <c r="AD168" s="1">
        <f t="shared" si="185"/>
        <v>0.19</v>
      </c>
      <c r="AE168" s="1">
        <f t="shared" si="186"/>
        <v>1.59</v>
      </c>
      <c r="AF168" s="1">
        <f t="shared" si="187"/>
        <v>3.1</v>
      </c>
      <c r="AG168" s="1">
        <f t="shared" si="188"/>
        <v>11.14</v>
      </c>
      <c r="AH168" s="1">
        <f t="shared" si="208"/>
        <v>0.65</v>
      </c>
      <c r="AI168" s="1">
        <f t="shared" si="189"/>
        <v>0.1</v>
      </c>
      <c r="AJ168" s="1">
        <f t="shared" si="190"/>
        <v>1.01</v>
      </c>
      <c r="AK168" s="1">
        <f t="shared" si="191"/>
        <v>1.68</v>
      </c>
      <c r="AL168" s="1">
        <f t="shared" si="192"/>
        <v>7.26</v>
      </c>
      <c r="AM168" s="1">
        <f t="shared" si="209"/>
        <v>0.39</v>
      </c>
      <c r="AN168" s="1">
        <f t="shared" si="193"/>
        <v>0.06</v>
      </c>
      <c r="AO168" s="1">
        <f t="shared" si="194"/>
        <v>0.64</v>
      </c>
      <c r="AP168" s="1">
        <f t="shared" si="195"/>
        <v>0.91</v>
      </c>
      <c r="AQ168" s="1">
        <f t="shared" si="196"/>
        <v>4.7300000000000004</v>
      </c>
      <c r="AR168" s="1">
        <f t="shared" si="210"/>
        <v>0.24</v>
      </c>
      <c r="AS168" s="1">
        <f t="shared" si="197"/>
        <v>0.03</v>
      </c>
      <c r="AT168" s="1">
        <f t="shared" si="198"/>
        <v>0.4</v>
      </c>
      <c r="AU168" s="1">
        <f t="shared" si="199"/>
        <v>0.49</v>
      </c>
      <c r="AV168" s="1">
        <f t="shared" si="200"/>
        <v>3.08</v>
      </c>
      <c r="AW168" s="1">
        <f t="shared" si="211"/>
        <v>0.14000000000000001</v>
      </c>
      <c r="AX168" s="1">
        <f t="shared" si="201"/>
        <v>0.02</v>
      </c>
      <c r="AY168" s="1">
        <f t="shared" si="202"/>
        <v>0.26</v>
      </c>
      <c r="AZ168" s="1">
        <f t="shared" si="203"/>
        <v>0.27</v>
      </c>
      <c r="BA168" s="1">
        <f t="shared" si="204"/>
        <v>2.0099999999999998</v>
      </c>
      <c r="BB168" s="1">
        <f t="shared" si="212"/>
        <v>0.09</v>
      </c>
      <c r="BD168" s="1">
        <f t="shared" si="250"/>
        <v>1392.53</v>
      </c>
      <c r="BE168" s="1">
        <f t="shared" si="251"/>
        <v>4710.26</v>
      </c>
      <c r="BF168" s="1">
        <f t="shared" si="213"/>
        <v>41.87</v>
      </c>
      <c r="BG168" s="1">
        <f t="shared" si="214"/>
        <v>38.659999999999997</v>
      </c>
      <c r="BH168" s="1">
        <f t="shared" si="252"/>
        <v>1.19</v>
      </c>
      <c r="BI168" s="1">
        <f t="shared" si="215"/>
        <v>1.97</v>
      </c>
      <c r="BJ168" s="1">
        <f t="shared" si="216"/>
        <v>122.28</v>
      </c>
      <c r="BK168" s="1">
        <f t="shared" si="217"/>
        <v>76.45</v>
      </c>
      <c r="BL168" s="1">
        <f t="shared" si="218"/>
        <v>182.55</v>
      </c>
      <c r="BM168" s="1">
        <f t="shared" si="219"/>
        <v>121.01</v>
      </c>
      <c r="BN168" s="1">
        <f t="shared" si="220"/>
        <v>247.58</v>
      </c>
      <c r="BO168" s="1">
        <f t="shared" si="221"/>
        <v>184.33</v>
      </c>
      <c r="BP168" s="1">
        <f t="shared" si="222"/>
        <v>313.7</v>
      </c>
      <c r="BQ168" s="1">
        <f t="shared" si="223"/>
        <v>267.64</v>
      </c>
      <c r="BR168" s="1">
        <f t="shared" si="224"/>
        <v>304.26</v>
      </c>
      <c r="BS168" s="1">
        <f t="shared" si="225"/>
        <v>356.43</v>
      </c>
      <c r="BU168" s="1">
        <f t="shared" si="226"/>
        <v>1.98</v>
      </c>
      <c r="BV168" s="1">
        <f t="shared" si="227"/>
        <v>3.13</v>
      </c>
      <c r="BW168" s="1">
        <f t="shared" si="228"/>
        <v>4.7699999999999996</v>
      </c>
      <c r="BX168" s="1">
        <f t="shared" si="229"/>
        <v>6.92</v>
      </c>
      <c r="BY168" s="1">
        <f t="shared" si="230"/>
        <v>9.2200000000000006</v>
      </c>
      <c r="CA168" s="1">
        <f t="shared" si="231"/>
        <v>1.62</v>
      </c>
      <c r="CB168" s="1">
        <f t="shared" si="232"/>
        <v>2.57</v>
      </c>
      <c r="CC168" s="1">
        <f t="shared" si="233"/>
        <v>3.91</v>
      </c>
      <c r="CD168" s="1">
        <f t="shared" si="253"/>
        <v>5.68</v>
      </c>
      <c r="CE168" s="1">
        <f t="shared" si="234"/>
        <v>7.57</v>
      </c>
      <c r="CG168" s="1">
        <f t="shared" si="235"/>
        <v>38.81</v>
      </c>
      <c r="CH168" s="1">
        <f t="shared" si="236"/>
        <v>61.43</v>
      </c>
      <c r="CI168" s="1">
        <f t="shared" si="237"/>
        <v>93.57</v>
      </c>
      <c r="CJ168" s="1">
        <f t="shared" si="238"/>
        <v>135.86000000000001</v>
      </c>
      <c r="CK168" s="1">
        <f t="shared" si="239"/>
        <v>180.93</v>
      </c>
    </row>
    <row r="169" spans="1:89">
      <c r="A169" s="32">
        <v>1.47</v>
      </c>
      <c r="B169" s="2">
        <f t="shared" si="205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1"/>
        <v>0.13</v>
      </c>
      <c r="Q169" s="4">
        <f t="shared" si="182"/>
        <v>0.21</v>
      </c>
      <c r="R169" s="4">
        <v>0.3</v>
      </c>
      <c r="S169" s="1">
        <f t="shared" si="259"/>
        <v>0.05</v>
      </c>
      <c r="T169" s="4">
        <v>0.12</v>
      </c>
      <c r="U169" s="4">
        <f t="shared" si="183"/>
        <v>0.64</v>
      </c>
      <c r="V169" s="4">
        <f t="shared" si="184"/>
        <v>1.4</v>
      </c>
      <c r="W169" s="4">
        <v>0.06</v>
      </c>
      <c r="X169" s="1">
        <f t="shared" si="206"/>
        <v>0.28999999999999998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7"/>
        <v>0.09</v>
      </c>
      <c r="AD169" s="1">
        <f t="shared" si="185"/>
        <v>0.19</v>
      </c>
      <c r="AE169" s="1">
        <f t="shared" si="186"/>
        <v>1.58</v>
      </c>
      <c r="AF169" s="1">
        <f t="shared" si="187"/>
        <v>3.09</v>
      </c>
      <c r="AG169" s="1">
        <f t="shared" si="188"/>
        <v>11.12</v>
      </c>
      <c r="AH169" s="1">
        <f t="shared" si="208"/>
        <v>0.64</v>
      </c>
      <c r="AI169" s="1">
        <f t="shared" si="189"/>
        <v>0.1</v>
      </c>
      <c r="AJ169" s="1">
        <f t="shared" si="190"/>
        <v>1</v>
      </c>
      <c r="AK169" s="1">
        <f t="shared" si="191"/>
        <v>1.67</v>
      </c>
      <c r="AL169" s="1">
        <f t="shared" si="192"/>
        <v>7.24</v>
      </c>
      <c r="AM169" s="1">
        <f t="shared" si="209"/>
        <v>0.38</v>
      </c>
      <c r="AN169" s="1">
        <f t="shared" si="193"/>
        <v>0.06</v>
      </c>
      <c r="AO169" s="1">
        <f t="shared" si="194"/>
        <v>0.63</v>
      </c>
      <c r="AP169" s="1">
        <f t="shared" si="195"/>
        <v>0.9</v>
      </c>
      <c r="AQ169" s="1">
        <f t="shared" si="196"/>
        <v>4.72</v>
      </c>
      <c r="AR169" s="1">
        <f t="shared" si="210"/>
        <v>0.23</v>
      </c>
      <c r="AS169" s="1">
        <f t="shared" si="197"/>
        <v>0.03</v>
      </c>
      <c r="AT169" s="1">
        <f t="shared" si="198"/>
        <v>0.4</v>
      </c>
      <c r="AU169" s="1">
        <f t="shared" si="199"/>
        <v>0.49</v>
      </c>
      <c r="AV169" s="1">
        <f t="shared" si="200"/>
        <v>3.08</v>
      </c>
      <c r="AW169" s="1">
        <f t="shared" si="211"/>
        <v>0.14000000000000001</v>
      </c>
      <c r="AX169" s="1">
        <f t="shared" si="201"/>
        <v>0.02</v>
      </c>
      <c r="AY169" s="1">
        <f t="shared" si="202"/>
        <v>0.25</v>
      </c>
      <c r="AZ169" s="1">
        <f t="shared" si="203"/>
        <v>0.26</v>
      </c>
      <c r="BA169" s="1">
        <f t="shared" si="204"/>
        <v>2</v>
      </c>
      <c r="BB169" s="1">
        <f t="shared" si="212"/>
        <v>0.09</v>
      </c>
      <c r="BD169" s="1">
        <f t="shared" si="250"/>
        <v>1361.77</v>
      </c>
      <c r="BE169" s="1">
        <f t="shared" si="251"/>
        <v>4689.07</v>
      </c>
      <c r="BF169" s="1">
        <f t="shared" si="213"/>
        <v>41.74</v>
      </c>
      <c r="BG169" s="1">
        <f t="shared" si="214"/>
        <v>38.68</v>
      </c>
      <c r="BH169" s="1">
        <f t="shared" si="252"/>
        <v>1.18</v>
      </c>
      <c r="BI169" s="1">
        <f t="shared" si="215"/>
        <v>1.97</v>
      </c>
      <c r="BJ169" s="1">
        <f t="shared" si="216"/>
        <v>124.11</v>
      </c>
      <c r="BK169" s="1">
        <f t="shared" si="217"/>
        <v>76.75</v>
      </c>
      <c r="BL169" s="1">
        <f t="shared" si="218"/>
        <v>187</v>
      </c>
      <c r="BM169" s="1">
        <f t="shared" si="219"/>
        <v>121.43</v>
      </c>
      <c r="BN169" s="1">
        <f t="shared" si="220"/>
        <v>257.33</v>
      </c>
      <c r="BO169" s="1">
        <f t="shared" si="221"/>
        <v>184.79</v>
      </c>
      <c r="BP169" s="1">
        <f t="shared" si="222"/>
        <v>311.43</v>
      </c>
      <c r="BQ169" s="1">
        <f t="shared" si="223"/>
        <v>267.92</v>
      </c>
      <c r="BR169" s="1">
        <f t="shared" si="224"/>
        <v>300.64</v>
      </c>
      <c r="BS169" s="1">
        <f t="shared" si="225"/>
        <v>356.08</v>
      </c>
      <c r="BU169" s="1">
        <f t="shared" si="226"/>
        <v>1.98</v>
      </c>
      <c r="BV169" s="1">
        <f t="shared" si="227"/>
        <v>3.14</v>
      </c>
      <c r="BW169" s="1">
        <f t="shared" si="228"/>
        <v>4.78</v>
      </c>
      <c r="BX169" s="1">
        <f t="shared" si="229"/>
        <v>6.93</v>
      </c>
      <c r="BY169" s="1">
        <f t="shared" si="230"/>
        <v>9.2100000000000009</v>
      </c>
      <c r="CA169" s="1">
        <f t="shared" si="231"/>
        <v>1.64</v>
      </c>
      <c r="CB169" s="1">
        <f t="shared" si="232"/>
        <v>2.59</v>
      </c>
      <c r="CC169" s="1">
        <f t="shared" si="233"/>
        <v>3.94</v>
      </c>
      <c r="CD169" s="1">
        <f t="shared" si="253"/>
        <v>5.71</v>
      </c>
      <c r="CE169" s="1">
        <f t="shared" si="234"/>
        <v>7.59</v>
      </c>
      <c r="CG169" s="1">
        <f t="shared" si="235"/>
        <v>38.96</v>
      </c>
      <c r="CH169" s="1">
        <f t="shared" si="236"/>
        <v>61.64</v>
      </c>
      <c r="CI169" s="1">
        <f t="shared" si="237"/>
        <v>93.8</v>
      </c>
      <c r="CJ169" s="1">
        <f t="shared" si="238"/>
        <v>136</v>
      </c>
      <c r="CK169" s="1">
        <f t="shared" si="239"/>
        <v>180.75</v>
      </c>
    </row>
    <row r="170" spans="1:89">
      <c r="A170" s="32">
        <v>1.47</v>
      </c>
      <c r="B170" s="2">
        <f t="shared" si="205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1"/>
        <v>0.13</v>
      </c>
      <c r="Q170" s="4">
        <f t="shared" si="182"/>
        <v>0.21</v>
      </c>
      <c r="R170" s="4">
        <v>0.3</v>
      </c>
      <c r="S170" s="1">
        <f t="shared" si="259"/>
        <v>0.05</v>
      </c>
      <c r="T170" s="4">
        <v>0.12</v>
      </c>
      <c r="U170" s="4">
        <f t="shared" si="183"/>
        <v>0.64</v>
      </c>
      <c r="V170" s="4">
        <f t="shared" si="184"/>
        <v>1.4</v>
      </c>
      <c r="W170" s="4">
        <v>0.06</v>
      </c>
      <c r="X170" s="1">
        <f t="shared" si="206"/>
        <v>0.28999999999999998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7"/>
        <v>0.09</v>
      </c>
      <c r="AD170" s="1">
        <f t="shared" si="185"/>
        <v>0.19</v>
      </c>
      <c r="AE170" s="1">
        <f t="shared" si="186"/>
        <v>1.58</v>
      </c>
      <c r="AF170" s="1">
        <f t="shared" si="187"/>
        <v>3.09</v>
      </c>
      <c r="AG170" s="1">
        <f t="shared" si="188"/>
        <v>11.12</v>
      </c>
      <c r="AH170" s="1">
        <f t="shared" si="208"/>
        <v>0.64</v>
      </c>
      <c r="AI170" s="1">
        <f t="shared" si="189"/>
        <v>0.1</v>
      </c>
      <c r="AJ170" s="1">
        <f t="shared" si="190"/>
        <v>1</v>
      </c>
      <c r="AK170" s="1">
        <f t="shared" si="191"/>
        <v>1.67</v>
      </c>
      <c r="AL170" s="1">
        <f t="shared" si="192"/>
        <v>7.24</v>
      </c>
      <c r="AM170" s="1">
        <f t="shared" si="209"/>
        <v>0.38</v>
      </c>
      <c r="AN170" s="1">
        <f t="shared" si="193"/>
        <v>0.06</v>
      </c>
      <c r="AO170" s="1">
        <f t="shared" si="194"/>
        <v>0.63</v>
      </c>
      <c r="AP170" s="1">
        <f t="shared" si="195"/>
        <v>0.9</v>
      </c>
      <c r="AQ170" s="1">
        <f t="shared" si="196"/>
        <v>4.72</v>
      </c>
      <c r="AR170" s="1">
        <f t="shared" si="210"/>
        <v>0.23</v>
      </c>
      <c r="AS170" s="1">
        <f t="shared" si="197"/>
        <v>0.03</v>
      </c>
      <c r="AT170" s="1">
        <f t="shared" si="198"/>
        <v>0.4</v>
      </c>
      <c r="AU170" s="1">
        <f t="shared" si="199"/>
        <v>0.49</v>
      </c>
      <c r="AV170" s="1">
        <f t="shared" si="200"/>
        <v>3.08</v>
      </c>
      <c r="AW170" s="1">
        <f t="shared" si="211"/>
        <v>0.14000000000000001</v>
      </c>
      <c r="AX170" s="1">
        <f t="shared" si="201"/>
        <v>0.02</v>
      </c>
      <c r="AY170" s="1">
        <f t="shared" si="202"/>
        <v>0.25</v>
      </c>
      <c r="AZ170" s="1">
        <f t="shared" si="203"/>
        <v>0.26</v>
      </c>
      <c r="BA170" s="1">
        <f t="shared" si="204"/>
        <v>2</v>
      </c>
      <c r="BB170" s="1">
        <f t="shared" si="212"/>
        <v>0.09</v>
      </c>
      <c r="BD170" s="1">
        <f t="shared" si="250"/>
        <v>1331.63</v>
      </c>
      <c r="BE170" s="1">
        <f t="shared" si="251"/>
        <v>4667.95</v>
      </c>
      <c r="BF170" s="1">
        <f t="shared" si="213"/>
        <v>41.62</v>
      </c>
      <c r="BG170" s="1">
        <f t="shared" si="214"/>
        <v>38.700000000000003</v>
      </c>
      <c r="BH170" s="1">
        <f t="shared" si="252"/>
        <v>1.1599999999999999</v>
      </c>
      <c r="BI170" s="1">
        <f t="shared" si="215"/>
        <v>1.96</v>
      </c>
      <c r="BJ170" s="1">
        <f t="shared" si="216"/>
        <v>124.03</v>
      </c>
      <c r="BK170" s="1">
        <f t="shared" si="217"/>
        <v>77.05</v>
      </c>
      <c r="BL170" s="1">
        <f t="shared" si="218"/>
        <v>186.64</v>
      </c>
      <c r="BM170" s="1">
        <f t="shared" si="219"/>
        <v>121.84</v>
      </c>
      <c r="BN170" s="1">
        <f t="shared" si="220"/>
        <v>256.31</v>
      </c>
      <c r="BO170" s="1">
        <f t="shared" si="221"/>
        <v>185.24</v>
      </c>
      <c r="BP170" s="1">
        <f t="shared" si="222"/>
        <v>309.17</v>
      </c>
      <c r="BQ170" s="1">
        <f t="shared" si="223"/>
        <v>268.18</v>
      </c>
      <c r="BR170" s="1">
        <f t="shared" si="224"/>
        <v>297.07</v>
      </c>
      <c r="BS170" s="1">
        <f t="shared" si="225"/>
        <v>355.71</v>
      </c>
      <c r="BU170" s="1">
        <f t="shared" si="226"/>
        <v>1.99</v>
      </c>
      <c r="BV170" s="1">
        <f t="shared" si="227"/>
        <v>3.15</v>
      </c>
      <c r="BW170" s="1">
        <f t="shared" si="228"/>
        <v>4.79</v>
      </c>
      <c r="BX170" s="1">
        <f t="shared" si="229"/>
        <v>6.93</v>
      </c>
      <c r="BY170" s="1">
        <f t="shared" si="230"/>
        <v>9.19</v>
      </c>
      <c r="CA170" s="1">
        <f t="shared" si="231"/>
        <v>1.65</v>
      </c>
      <c r="CB170" s="1">
        <f t="shared" si="232"/>
        <v>2.61</v>
      </c>
      <c r="CC170" s="1">
        <f t="shared" si="233"/>
        <v>3.97</v>
      </c>
      <c r="CD170" s="1">
        <f t="shared" si="253"/>
        <v>5.75</v>
      </c>
      <c r="CE170" s="1">
        <f t="shared" si="234"/>
        <v>7.62</v>
      </c>
      <c r="CG170" s="1">
        <f t="shared" si="235"/>
        <v>39.31</v>
      </c>
      <c r="CH170" s="1">
        <f t="shared" si="236"/>
        <v>62.16</v>
      </c>
      <c r="CI170" s="1">
        <f t="shared" si="237"/>
        <v>94.51</v>
      </c>
      <c r="CJ170" s="1">
        <f t="shared" si="238"/>
        <v>136.83000000000001</v>
      </c>
      <c r="CK170" s="1">
        <f t="shared" si="239"/>
        <v>181.48</v>
      </c>
    </row>
    <row r="171" spans="1:89">
      <c r="A171" s="32">
        <v>1.47</v>
      </c>
      <c r="B171" s="2">
        <f t="shared" si="205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1"/>
        <v>0.13</v>
      </c>
      <c r="Q171" s="4">
        <f t="shared" si="182"/>
        <v>0.21</v>
      </c>
      <c r="R171" s="4">
        <v>0.3</v>
      </c>
      <c r="S171" s="1">
        <f t="shared" si="259"/>
        <v>0.05</v>
      </c>
      <c r="T171" s="4">
        <v>0.12</v>
      </c>
      <c r="U171" s="4">
        <f t="shared" si="183"/>
        <v>0.64</v>
      </c>
      <c r="V171" s="4">
        <f t="shared" si="184"/>
        <v>1.4</v>
      </c>
      <c r="W171" s="4">
        <v>0.06</v>
      </c>
      <c r="X171" s="1">
        <f t="shared" si="206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7"/>
        <v>0.09</v>
      </c>
      <c r="AD171" s="1">
        <f t="shared" si="185"/>
        <v>0.19</v>
      </c>
      <c r="AE171" s="1">
        <f t="shared" si="186"/>
        <v>1.57</v>
      </c>
      <c r="AF171" s="1">
        <f t="shared" si="187"/>
        <v>3.07</v>
      </c>
      <c r="AG171" s="1">
        <f t="shared" si="188"/>
        <v>11.09</v>
      </c>
      <c r="AH171" s="1">
        <f t="shared" si="208"/>
        <v>0.63</v>
      </c>
      <c r="AI171" s="1">
        <f t="shared" si="189"/>
        <v>0.1</v>
      </c>
      <c r="AJ171" s="1">
        <f t="shared" si="190"/>
        <v>0.99</v>
      </c>
      <c r="AK171" s="1">
        <f t="shared" si="191"/>
        <v>1.66</v>
      </c>
      <c r="AL171" s="1">
        <f t="shared" si="192"/>
        <v>7.22</v>
      </c>
      <c r="AM171" s="1">
        <f t="shared" si="209"/>
        <v>0.37</v>
      </c>
      <c r="AN171" s="1">
        <f t="shared" si="193"/>
        <v>0.06</v>
      </c>
      <c r="AO171" s="1">
        <f t="shared" si="194"/>
        <v>0.63</v>
      </c>
      <c r="AP171" s="1">
        <f t="shared" si="195"/>
        <v>0.9</v>
      </c>
      <c r="AQ171" s="1">
        <f t="shared" si="196"/>
        <v>4.71</v>
      </c>
      <c r="AR171" s="1">
        <f t="shared" si="210"/>
        <v>0.23</v>
      </c>
      <c r="AS171" s="1">
        <f t="shared" si="197"/>
        <v>0.03</v>
      </c>
      <c r="AT171" s="1">
        <f t="shared" si="198"/>
        <v>0.4</v>
      </c>
      <c r="AU171" s="1">
        <f t="shared" si="199"/>
        <v>0.49</v>
      </c>
      <c r="AV171" s="1">
        <f t="shared" si="200"/>
        <v>3.07</v>
      </c>
      <c r="AW171" s="1">
        <f t="shared" si="211"/>
        <v>0.14000000000000001</v>
      </c>
      <c r="AX171" s="1">
        <f t="shared" si="201"/>
        <v>0.02</v>
      </c>
      <c r="AY171" s="1">
        <f t="shared" si="202"/>
        <v>0.25</v>
      </c>
      <c r="AZ171" s="1">
        <f t="shared" si="203"/>
        <v>0.26</v>
      </c>
      <c r="BA171" s="1">
        <f t="shared" si="204"/>
        <v>2</v>
      </c>
      <c r="BB171" s="1">
        <f t="shared" si="212"/>
        <v>0.09</v>
      </c>
      <c r="BD171" s="1">
        <f t="shared" si="250"/>
        <v>1302.1500000000001</v>
      </c>
      <c r="BE171" s="1">
        <f t="shared" si="251"/>
        <v>4646.91</v>
      </c>
      <c r="BF171" s="1">
        <f t="shared" si="213"/>
        <v>41.5</v>
      </c>
      <c r="BG171" s="1">
        <f t="shared" si="214"/>
        <v>38.72</v>
      </c>
      <c r="BH171" s="1">
        <f t="shared" si="252"/>
        <v>1.1599999999999999</v>
      </c>
      <c r="BI171" s="1">
        <f t="shared" si="215"/>
        <v>1.96</v>
      </c>
      <c r="BJ171" s="1">
        <f t="shared" si="216"/>
        <v>125.91</v>
      </c>
      <c r="BK171" s="1">
        <f t="shared" si="217"/>
        <v>77.36</v>
      </c>
      <c r="BL171" s="1">
        <f t="shared" si="218"/>
        <v>191.3</v>
      </c>
      <c r="BM171" s="1">
        <f t="shared" si="219"/>
        <v>122.27</v>
      </c>
      <c r="BN171" s="1">
        <f t="shared" si="220"/>
        <v>255.29</v>
      </c>
      <c r="BO171" s="1">
        <f t="shared" si="221"/>
        <v>185.68</v>
      </c>
      <c r="BP171" s="1">
        <f t="shared" si="222"/>
        <v>306.93</v>
      </c>
      <c r="BQ171" s="1">
        <f t="shared" si="223"/>
        <v>268.42</v>
      </c>
      <c r="BR171" s="1">
        <f t="shared" si="224"/>
        <v>293.52999999999997</v>
      </c>
      <c r="BS171" s="1">
        <f t="shared" si="225"/>
        <v>355.32</v>
      </c>
      <c r="BU171" s="1">
        <f t="shared" si="226"/>
        <v>2</v>
      </c>
      <c r="BV171" s="1">
        <f t="shared" si="227"/>
        <v>3.16</v>
      </c>
      <c r="BW171" s="1">
        <f t="shared" si="228"/>
        <v>4.8</v>
      </c>
      <c r="BX171" s="1">
        <f t="shared" si="229"/>
        <v>6.93</v>
      </c>
      <c r="BY171" s="1">
        <f t="shared" si="230"/>
        <v>9.18</v>
      </c>
      <c r="CA171" s="1">
        <f t="shared" si="231"/>
        <v>1.66</v>
      </c>
      <c r="CB171" s="1">
        <f t="shared" si="232"/>
        <v>2.63</v>
      </c>
      <c r="CC171" s="1">
        <f t="shared" si="233"/>
        <v>4</v>
      </c>
      <c r="CD171" s="1">
        <f t="shared" si="253"/>
        <v>5.78</v>
      </c>
      <c r="CE171" s="1">
        <f t="shared" si="234"/>
        <v>7.65</v>
      </c>
      <c r="CG171" s="1">
        <f t="shared" si="235"/>
        <v>39.47</v>
      </c>
      <c r="CH171" s="1">
        <f t="shared" si="236"/>
        <v>62.38</v>
      </c>
      <c r="CI171" s="1">
        <f t="shared" si="237"/>
        <v>94.73</v>
      </c>
      <c r="CJ171" s="1">
        <f t="shared" si="238"/>
        <v>136.94999999999999</v>
      </c>
      <c r="CK171" s="1">
        <f t="shared" si="239"/>
        <v>181.29</v>
      </c>
    </row>
    <row r="172" spans="1:89">
      <c r="A172" s="32">
        <v>1.47</v>
      </c>
      <c r="B172" s="2">
        <f t="shared" si="205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1"/>
        <v>0.13</v>
      </c>
      <c r="Q172" s="4">
        <f t="shared" si="182"/>
        <v>0.21</v>
      </c>
      <c r="R172" s="4">
        <v>0.3</v>
      </c>
      <c r="S172" s="1">
        <f t="shared" si="259"/>
        <v>0.05</v>
      </c>
      <c r="T172" s="4">
        <v>0.12</v>
      </c>
      <c r="U172" s="4">
        <f t="shared" si="183"/>
        <v>0.64</v>
      </c>
      <c r="V172" s="4">
        <f t="shared" si="184"/>
        <v>1.4</v>
      </c>
      <c r="W172" s="4">
        <v>0.06</v>
      </c>
      <c r="X172" s="1">
        <f t="shared" si="206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7"/>
        <v>0.09</v>
      </c>
      <c r="AD172" s="1">
        <f t="shared" si="185"/>
        <v>0.19</v>
      </c>
      <c r="AE172" s="1">
        <f t="shared" si="186"/>
        <v>1.57</v>
      </c>
      <c r="AF172" s="1">
        <f t="shared" si="187"/>
        <v>3.07</v>
      </c>
      <c r="AG172" s="1">
        <f t="shared" si="188"/>
        <v>11.09</v>
      </c>
      <c r="AH172" s="1">
        <f t="shared" si="208"/>
        <v>0.63</v>
      </c>
      <c r="AI172" s="1">
        <f t="shared" si="189"/>
        <v>0.1</v>
      </c>
      <c r="AJ172" s="1">
        <f t="shared" si="190"/>
        <v>0.99</v>
      </c>
      <c r="AK172" s="1">
        <f t="shared" si="191"/>
        <v>1.66</v>
      </c>
      <c r="AL172" s="1">
        <f t="shared" si="192"/>
        <v>7.22</v>
      </c>
      <c r="AM172" s="1">
        <f t="shared" si="209"/>
        <v>0.37</v>
      </c>
      <c r="AN172" s="1">
        <f t="shared" si="193"/>
        <v>0.06</v>
      </c>
      <c r="AO172" s="1">
        <f t="shared" si="194"/>
        <v>0.63</v>
      </c>
      <c r="AP172" s="1">
        <f t="shared" si="195"/>
        <v>0.9</v>
      </c>
      <c r="AQ172" s="1">
        <f t="shared" si="196"/>
        <v>4.71</v>
      </c>
      <c r="AR172" s="1">
        <f t="shared" si="210"/>
        <v>0.23</v>
      </c>
      <c r="AS172" s="1">
        <f t="shared" si="197"/>
        <v>0.03</v>
      </c>
      <c r="AT172" s="1">
        <f t="shared" si="198"/>
        <v>0.4</v>
      </c>
      <c r="AU172" s="1">
        <f t="shared" si="199"/>
        <v>0.49</v>
      </c>
      <c r="AV172" s="1">
        <f t="shared" si="200"/>
        <v>3.07</v>
      </c>
      <c r="AW172" s="1">
        <f t="shared" si="211"/>
        <v>0.14000000000000001</v>
      </c>
      <c r="AX172" s="1">
        <f t="shared" si="201"/>
        <v>0.02</v>
      </c>
      <c r="AY172" s="1">
        <f t="shared" si="202"/>
        <v>0.25</v>
      </c>
      <c r="AZ172" s="1">
        <f t="shared" si="203"/>
        <v>0.26</v>
      </c>
      <c r="BA172" s="1">
        <f t="shared" si="204"/>
        <v>2</v>
      </c>
      <c r="BB172" s="1">
        <f t="shared" si="212"/>
        <v>0.08</v>
      </c>
      <c r="BD172" s="1">
        <f t="shared" si="250"/>
        <v>1273.29</v>
      </c>
      <c r="BE172" s="1">
        <f t="shared" si="251"/>
        <v>4625.96</v>
      </c>
      <c r="BF172" s="1">
        <f t="shared" si="213"/>
        <v>41.38</v>
      </c>
      <c r="BG172" s="1">
        <f t="shared" si="214"/>
        <v>38.74</v>
      </c>
      <c r="BH172" s="1">
        <f t="shared" si="252"/>
        <v>1.1299999999999999</v>
      </c>
      <c r="BI172" s="1">
        <f t="shared" si="215"/>
        <v>1.95</v>
      </c>
      <c r="BJ172" s="1">
        <f t="shared" si="216"/>
        <v>125.82</v>
      </c>
      <c r="BK172" s="1">
        <f t="shared" si="217"/>
        <v>77.66</v>
      </c>
      <c r="BL172" s="1">
        <f t="shared" si="218"/>
        <v>190.91</v>
      </c>
      <c r="BM172" s="1">
        <f t="shared" si="219"/>
        <v>122.7</v>
      </c>
      <c r="BN172" s="1">
        <f t="shared" si="220"/>
        <v>254.28</v>
      </c>
      <c r="BO172" s="1">
        <f t="shared" si="221"/>
        <v>186.11</v>
      </c>
      <c r="BP172" s="1">
        <f t="shared" si="222"/>
        <v>304.7</v>
      </c>
      <c r="BQ172" s="1">
        <f t="shared" si="223"/>
        <v>268.64999999999998</v>
      </c>
      <c r="BR172" s="1">
        <f t="shared" si="224"/>
        <v>325.85000000000002</v>
      </c>
      <c r="BS172" s="1">
        <f t="shared" si="225"/>
        <v>355.14</v>
      </c>
      <c r="BU172" s="1">
        <f t="shared" si="226"/>
        <v>2</v>
      </c>
      <c r="BV172" s="1">
        <f t="shared" si="227"/>
        <v>3.17</v>
      </c>
      <c r="BW172" s="1">
        <f t="shared" si="228"/>
        <v>4.8</v>
      </c>
      <c r="BX172" s="1">
        <f t="shared" si="229"/>
        <v>6.93</v>
      </c>
      <c r="BY172" s="1">
        <f t="shared" si="230"/>
        <v>9.17</v>
      </c>
      <c r="CA172" s="1">
        <f t="shared" si="231"/>
        <v>1.68</v>
      </c>
      <c r="CB172" s="1">
        <f t="shared" si="232"/>
        <v>2.65</v>
      </c>
      <c r="CC172" s="1">
        <f t="shared" si="233"/>
        <v>4.0199999999999996</v>
      </c>
      <c r="CD172" s="1">
        <f t="shared" si="253"/>
        <v>5.81</v>
      </c>
      <c r="CE172" s="1">
        <f t="shared" si="234"/>
        <v>7.68</v>
      </c>
      <c r="CG172" s="1">
        <f t="shared" si="235"/>
        <v>39.83</v>
      </c>
      <c r="CH172" s="1">
        <f t="shared" si="236"/>
        <v>62.92</v>
      </c>
      <c r="CI172" s="1">
        <f t="shared" si="237"/>
        <v>95.44</v>
      </c>
      <c r="CJ172" s="1">
        <f t="shared" si="238"/>
        <v>137.77000000000001</v>
      </c>
      <c r="CK172" s="1">
        <f t="shared" si="239"/>
        <v>182.12</v>
      </c>
    </row>
    <row r="173" spans="1:89">
      <c r="A173" s="32">
        <v>1.47</v>
      </c>
      <c r="B173" s="2">
        <f t="shared" si="205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1"/>
        <v>0.13</v>
      </c>
      <c r="Q173" s="4">
        <f t="shared" si="182"/>
        <v>0.21</v>
      </c>
      <c r="R173" s="4">
        <v>0.3</v>
      </c>
      <c r="S173" s="1">
        <f t="shared" si="259"/>
        <v>0.05</v>
      </c>
      <c r="T173" s="4">
        <v>0.12</v>
      </c>
      <c r="U173" s="4">
        <f t="shared" si="183"/>
        <v>0.64</v>
      </c>
      <c r="V173" s="4">
        <f t="shared" si="184"/>
        <v>1.4</v>
      </c>
      <c r="W173" s="4">
        <v>0.06</v>
      </c>
      <c r="X173" s="1">
        <f t="shared" si="206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7"/>
        <v>0.09</v>
      </c>
      <c r="AD173" s="1">
        <f t="shared" si="185"/>
        <v>0.19</v>
      </c>
      <c r="AE173" s="1">
        <f t="shared" si="186"/>
        <v>1.57</v>
      </c>
      <c r="AF173" s="1">
        <f t="shared" si="187"/>
        <v>3.07</v>
      </c>
      <c r="AG173" s="1">
        <f t="shared" si="188"/>
        <v>11.09</v>
      </c>
      <c r="AH173" s="1">
        <f t="shared" si="208"/>
        <v>0.62</v>
      </c>
      <c r="AI173" s="1">
        <f t="shared" si="189"/>
        <v>0.1</v>
      </c>
      <c r="AJ173" s="1">
        <f t="shared" si="190"/>
        <v>0.99</v>
      </c>
      <c r="AK173" s="1">
        <f t="shared" si="191"/>
        <v>1.66</v>
      </c>
      <c r="AL173" s="1">
        <f t="shared" si="192"/>
        <v>7.22</v>
      </c>
      <c r="AM173" s="1">
        <f t="shared" si="209"/>
        <v>0.37</v>
      </c>
      <c r="AN173" s="1">
        <f t="shared" si="193"/>
        <v>0.06</v>
      </c>
      <c r="AO173" s="1">
        <f t="shared" si="194"/>
        <v>0.63</v>
      </c>
      <c r="AP173" s="1">
        <f t="shared" si="195"/>
        <v>0.9</v>
      </c>
      <c r="AQ173" s="1">
        <f t="shared" si="196"/>
        <v>4.71</v>
      </c>
      <c r="AR173" s="1">
        <f t="shared" si="210"/>
        <v>0.23</v>
      </c>
      <c r="AS173" s="1">
        <f t="shared" si="197"/>
        <v>0.03</v>
      </c>
      <c r="AT173" s="1">
        <f t="shared" si="198"/>
        <v>0.4</v>
      </c>
      <c r="AU173" s="1">
        <f t="shared" si="199"/>
        <v>0.49</v>
      </c>
      <c r="AV173" s="1">
        <f t="shared" si="200"/>
        <v>3.07</v>
      </c>
      <c r="AW173" s="1">
        <f t="shared" si="211"/>
        <v>0.14000000000000001</v>
      </c>
      <c r="AX173" s="1">
        <f t="shared" si="201"/>
        <v>0.02</v>
      </c>
      <c r="AY173" s="1">
        <f t="shared" si="202"/>
        <v>0.25</v>
      </c>
      <c r="AZ173" s="1">
        <f t="shared" si="203"/>
        <v>0.26</v>
      </c>
      <c r="BA173" s="1">
        <f t="shared" si="204"/>
        <v>2</v>
      </c>
      <c r="BB173" s="1">
        <f t="shared" si="212"/>
        <v>0.08</v>
      </c>
      <c r="BD173" s="1">
        <f t="shared" si="250"/>
        <v>1245.01</v>
      </c>
      <c r="BE173" s="1">
        <f t="shared" si="251"/>
        <v>4605.09</v>
      </c>
      <c r="BF173" s="1">
        <f t="shared" si="213"/>
        <v>41.26</v>
      </c>
      <c r="BG173" s="1">
        <f t="shared" si="214"/>
        <v>38.76</v>
      </c>
      <c r="BH173" s="1">
        <f t="shared" si="252"/>
        <v>1.1299999999999999</v>
      </c>
      <c r="BI173" s="1">
        <f t="shared" si="215"/>
        <v>1.94</v>
      </c>
      <c r="BJ173" s="1">
        <f t="shared" si="216"/>
        <v>127.76</v>
      </c>
      <c r="BK173" s="1">
        <f t="shared" si="217"/>
        <v>77.97</v>
      </c>
      <c r="BL173" s="1">
        <f t="shared" si="218"/>
        <v>190.52</v>
      </c>
      <c r="BM173" s="1">
        <f t="shared" si="219"/>
        <v>123.12</v>
      </c>
      <c r="BN173" s="1">
        <f t="shared" si="220"/>
        <v>253.27</v>
      </c>
      <c r="BO173" s="1">
        <f t="shared" si="221"/>
        <v>186.52</v>
      </c>
      <c r="BP173" s="1">
        <f t="shared" si="222"/>
        <v>302.48</v>
      </c>
      <c r="BQ173" s="1">
        <f t="shared" si="223"/>
        <v>268.86</v>
      </c>
      <c r="BR173" s="1">
        <f t="shared" si="224"/>
        <v>321.43</v>
      </c>
      <c r="BS173" s="1">
        <f t="shared" si="225"/>
        <v>354.93</v>
      </c>
      <c r="BU173" s="1">
        <f t="shared" si="226"/>
        <v>2.0099999999999998</v>
      </c>
      <c r="BV173" s="1">
        <f t="shared" si="227"/>
        <v>3.18</v>
      </c>
      <c r="BW173" s="1">
        <f t="shared" si="228"/>
        <v>4.8099999999999996</v>
      </c>
      <c r="BX173" s="1">
        <f t="shared" si="229"/>
        <v>6.94</v>
      </c>
      <c r="BY173" s="1">
        <f t="shared" si="230"/>
        <v>9.16</v>
      </c>
      <c r="CA173" s="1">
        <f t="shared" si="231"/>
        <v>1.69</v>
      </c>
      <c r="CB173" s="1">
        <f t="shared" si="232"/>
        <v>2.67</v>
      </c>
      <c r="CC173" s="1">
        <f t="shared" si="233"/>
        <v>4.05</v>
      </c>
      <c r="CD173" s="1">
        <f t="shared" si="253"/>
        <v>5.84</v>
      </c>
      <c r="CE173" s="1">
        <f t="shared" si="234"/>
        <v>7.71</v>
      </c>
      <c r="CG173" s="1">
        <f t="shared" si="235"/>
        <v>40.19</v>
      </c>
      <c r="CH173" s="1">
        <f t="shared" si="236"/>
        <v>63.46</v>
      </c>
      <c r="CI173" s="1">
        <f t="shared" si="237"/>
        <v>96.14</v>
      </c>
      <c r="CJ173" s="1">
        <f t="shared" si="238"/>
        <v>138.59</v>
      </c>
      <c r="CK173" s="1">
        <f t="shared" si="239"/>
        <v>182.95</v>
      </c>
    </row>
    <row r="174" spans="1:89">
      <c r="A174" s="32">
        <v>1.47</v>
      </c>
      <c r="B174" s="2">
        <f t="shared" si="205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1"/>
        <v>0.13</v>
      </c>
      <c r="Q174" s="4">
        <f t="shared" si="182"/>
        <v>0.21</v>
      </c>
      <c r="R174" s="4">
        <v>0.3</v>
      </c>
      <c r="S174" s="1">
        <f t="shared" si="259"/>
        <v>0.05</v>
      </c>
      <c r="T174" s="4">
        <v>0.12</v>
      </c>
      <c r="U174" s="4">
        <f t="shared" si="183"/>
        <v>0.64</v>
      </c>
      <c r="V174" s="4">
        <f t="shared" si="184"/>
        <v>1.39</v>
      </c>
      <c r="W174" s="4">
        <v>0.06</v>
      </c>
      <c r="X174" s="1">
        <f t="shared" si="206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7"/>
        <v>0.09</v>
      </c>
      <c r="AD174" s="1">
        <f t="shared" si="185"/>
        <v>0.19</v>
      </c>
      <c r="AE174" s="1">
        <f t="shared" si="186"/>
        <v>1.56</v>
      </c>
      <c r="AF174" s="1">
        <f t="shared" si="187"/>
        <v>3.05</v>
      </c>
      <c r="AG174" s="1">
        <f t="shared" si="188"/>
        <v>11.06</v>
      </c>
      <c r="AH174" s="1">
        <f t="shared" si="208"/>
        <v>0.62</v>
      </c>
      <c r="AI174" s="1">
        <f t="shared" si="189"/>
        <v>0.1</v>
      </c>
      <c r="AJ174" s="1">
        <f t="shared" si="190"/>
        <v>0.99</v>
      </c>
      <c r="AK174" s="1">
        <f t="shared" si="191"/>
        <v>1.65</v>
      </c>
      <c r="AL174" s="1">
        <f t="shared" si="192"/>
        <v>7.21</v>
      </c>
      <c r="AM174" s="1">
        <f t="shared" si="209"/>
        <v>0.37</v>
      </c>
      <c r="AN174" s="1">
        <f t="shared" si="193"/>
        <v>0.06</v>
      </c>
      <c r="AO174" s="1">
        <f t="shared" si="194"/>
        <v>0.63</v>
      </c>
      <c r="AP174" s="1">
        <f t="shared" si="195"/>
        <v>0.89</v>
      </c>
      <c r="AQ174" s="1">
        <f t="shared" si="196"/>
        <v>4.7</v>
      </c>
      <c r="AR174" s="1">
        <f t="shared" si="210"/>
        <v>0.23</v>
      </c>
      <c r="AS174" s="1">
        <f t="shared" si="197"/>
        <v>0.03</v>
      </c>
      <c r="AT174" s="1">
        <f t="shared" si="198"/>
        <v>0.4</v>
      </c>
      <c r="AU174" s="1">
        <f t="shared" si="199"/>
        <v>0.48</v>
      </c>
      <c r="AV174" s="1">
        <f t="shared" si="200"/>
        <v>3.06</v>
      </c>
      <c r="AW174" s="1">
        <f t="shared" si="211"/>
        <v>0.13</v>
      </c>
      <c r="AX174" s="1">
        <f t="shared" si="201"/>
        <v>0.02</v>
      </c>
      <c r="AY174" s="1">
        <f t="shared" si="202"/>
        <v>0.25</v>
      </c>
      <c r="AZ174" s="1">
        <f t="shared" si="203"/>
        <v>0.26</v>
      </c>
      <c r="BA174" s="1">
        <f t="shared" si="204"/>
        <v>1.99</v>
      </c>
      <c r="BB174" s="1">
        <f t="shared" si="212"/>
        <v>0.08</v>
      </c>
      <c r="BD174" s="1">
        <f t="shared" si="250"/>
        <v>1217.33</v>
      </c>
      <c r="BE174" s="1">
        <f t="shared" si="251"/>
        <v>4584.3100000000004</v>
      </c>
      <c r="BF174" s="1">
        <f t="shared" si="213"/>
        <v>41.13</v>
      </c>
      <c r="BG174" s="1">
        <f t="shared" si="214"/>
        <v>38.770000000000003</v>
      </c>
      <c r="BH174" s="1">
        <f t="shared" si="252"/>
        <v>1.1299999999999999</v>
      </c>
      <c r="BI174" s="1">
        <f t="shared" si="215"/>
        <v>1.94</v>
      </c>
      <c r="BJ174" s="1">
        <f t="shared" si="216"/>
        <v>127.66</v>
      </c>
      <c r="BK174" s="1">
        <f t="shared" si="217"/>
        <v>78.27</v>
      </c>
      <c r="BL174" s="1">
        <f t="shared" si="218"/>
        <v>190.14</v>
      </c>
      <c r="BM174" s="1">
        <f t="shared" si="219"/>
        <v>123.53</v>
      </c>
      <c r="BN174" s="1">
        <f t="shared" si="220"/>
        <v>252.26</v>
      </c>
      <c r="BO174" s="1">
        <f t="shared" si="221"/>
        <v>186.92</v>
      </c>
      <c r="BP174" s="1">
        <f t="shared" si="222"/>
        <v>323.2</v>
      </c>
      <c r="BQ174" s="1">
        <f t="shared" si="223"/>
        <v>269.19</v>
      </c>
      <c r="BR174" s="1">
        <f t="shared" si="224"/>
        <v>317.08</v>
      </c>
      <c r="BS174" s="1">
        <f t="shared" si="225"/>
        <v>354.7</v>
      </c>
      <c r="BU174" s="1">
        <f t="shared" si="226"/>
        <v>2.02</v>
      </c>
      <c r="BV174" s="1">
        <f t="shared" si="227"/>
        <v>3.19</v>
      </c>
      <c r="BW174" s="1">
        <f t="shared" si="228"/>
        <v>4.82</v>
      </c>
      <c r="BX174" s="1">
        <f t="shared" si="229"/>
        <v>6.94</v>
      </c>
      <c r="BY174" s="1">
        <f t="shared" si="230"/>
        <v>9.15</v>
      </c>
      <c r="CA174" s="1">
        <f t="shared" si="231"/>
        <v>1.71</v>
      </c>
      <c r="CB174" s="1">
        <f t="shared" si="232"/>
        <v>2.69</v>
      </c>
      <c r="CC174" s="1">
        <f t="shared" si="233"/>
        <v>4.08</v>
      </c>
      <c r="CD174" s="1">
        <f t="shared" si="253"/>
        <v>5.87</v>
      </c>
      <c r="CE174" s="1">
        <f t="shared" si="234"/>
        <v>7.74</v>
      </c>
      <c r="CG174" s="1">
        <f t="shared" si="235"/>
        <v>40.35</v>
      </c>
      <c r="CH174" s="1">
        <f t="shared" si="236"/>
        <v>63.68</v>
      </c>
      <c r="CI174" s="1">
        <f t="shared" si="237"/>
        <v>96.35</v>
      </c>
      <c r="CJ174" s="1">
        <f t="shared" si="238"/>
        <v>138.76</v>
      </c>
      <c r="CK174" s="1">
        <f t="shared" si="239"/>
        <v>182.84</v>
      </c>
    </row>
    <row r="175" spans="1:89">
      <c r="A175" s="32">
        <v>1.47</v>
      </c>
      <c r="B175" s="2">
        <f t="shared" si="205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1"/>
        <v>0.13</v>
      </c>
      <c r="Q175" s="4">
        <f t="shared" si="182"/>
        <v>0.21</v>
      </c>
      <c r="R175" s="4">
        <v>0.3</v>
      </c>
      <c r="S175" s="1">
        <f t="shared" si="259"/>
        <v>0.05</v>
      </c>
      <c r="T175" s="4">
        <v>0.12</v>
      </c>
      <c r="U175" s="4">
        <f t="shared" si="183"/>
        <v>0.64</v>
      </c>
      <c r="V175" s="4">
        <f t="shared" si="184"/>
        <v>1.39</v>
      </c>
      <c r="W175" s="4">
        <v>0.06</v>
      </c>
      <c r="X175" s="1">
        <f t="shared" si="206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7"/>
        <v>0.09</v>
      </c>
      <c r="AD175" s="1">
        <f t="shared" si="185"/>
        <v>0.19</v>
      </c>
      <c r="AE175" s="1">
        <f t="shared" si="186"/>
        <v>1.56</v>
      </c>
      <c r="AF175" s="1">
        <f t="shared" si="187"/>
        <v>3.05</v>
      </c>
      <c r="AG175" s="1">
        <f t="shared" si="188"/>
        <v>11.06</v>
      </c>
      <c r="AH175" s="1">
        <f t="shared" si="208"/>
        <v>0.61</v>
      </c>
      <c r="AI175" s="1">
        <f t="shared" si="189"/>
        <v>0.1</v>
      </c>
      <c r="AJ175" s="1">
        <f t="shared" si="190"/>
        <v>0.99</v>
      </c>
      <c r="AK175" s="1">
        <f t="shared" si="191"/>
        <v>1.65</v>
      </c>
      <c r="AL175" s="1">
        <f t="shared" si="192"/>
        <v>7.21</v>
      </c>
      <c r="AM175" s="1">
        <f t="shared" si="209"/>
        <v>0.36</v>
      </c>
      <c r="AN175" s="1">
        <f t="shared" si="193"/>
        <v>0.06</v>
      </c>
      <c r="AO175" s="1">
        <f t="shared" si="194"/>
        <v>0.63</v>
      </c>
      <c r="AP175" s="1">
        <f t="shared" si="195"/>
        <v>0.89</v>
      </c>
      <c r="AQ175" s="1">
        <f t="shared" si="196"/>
        <v>4.7</v>
      </c>
      <c r="AR175" s="1">
        <f t="shared" si="210"/>
        <v>0.22</v>
      </c>
      <c r="AS175" s="1">
        <f t="shared" si="197"/>
        <v>0.03</v>
      </c>
      <c r="AT175" s="1">
        <f t="shared" si="198"/>
        <v>0.4</v>
      </c>
      <c r="AU175" s="1">
        <f t="shared" si="199"/>
        <v>0.48</v>
      </c>
      <c r="AV175" s="1">
        <f t="shared" si="200"/>
        <v>3.06</v>
      </c>
      <c r="AW175" s="1">
        <f t="shared" si="211"/>
        <v>0.13</v>
      </c>
      <c r="AX175" s="1">
        <f t="shared" si="201"/>
        <v>0.02</v>
      </c>
      <c r="AY175" s="1">
        <f t="shared" si="202"/>
        <v>0.25</v>
      </c>
      <c r="AZ175" s="1">
        <f t="shared" si="203"/>
        <v>0.26</v>
      </c>
      <c r="BA175" s="1">
        <f t="shared" si="204"/>
        <v>1.99</v>
      </c>
      <c r="BB175" s="1">
        <f t="shared" si="212"/>
        <v>0.08</v>
      </c>
      <c r="BD175" s="1">
        <f t="shared" si="250"/>
        <v>1190.23</v>
      </c>
      <c r="BE175" s="1">
        <f t="shared" si="251"/>
        <v>4563.6099999999997</v>
      </c>
      <c r="BF175" s="1">
        <f t="shared" si="213"/>
        <v>41.02</v>
      </c>
      <c r="BG175" s="1">
        <f t="shared" si="214"/>
        <v>38.78</v>
      </c>
      <c r="BH175" s="1">
        <f t="shared" si="252"/>
        <v>1.1000000000000001</v>
      </c>
      <c r="BI175" s="1">
        <f t="shared" si="215"/>
        <v>1.93</v>
      </c>
      <c r="BJ175" s="1">
        <f t="shared" si="216"/>
        <v>129.66</v>
      </c>
      <c r="BK175" s="1">
        <f t="shared" si="217"/>
        <v>78.58</v>
      </c>
      <c r="BL175" s="1">
        <f t="shared" si="218"/>
        <v>195.01</v>
      </c>
      <c r="BM175" s="1">
        <f t="shared" si="219"/>
        <v>123.97</v>
      </c>
      <c r="BN175" s="1">
        <f t="shared" si="220"/>
        <v>262.63</v>
      </c>
      <c r="BO175" s="1">
        <f t="shared" si="221"/>
        <v>187.38</v>
      </c>
      <c r="BP175" s="1">
        <f t="shared" si="222"/>
        <v>320.64</v>
      </c>
      <c r="BQ175" s="1">
        <f t="shared" si="223"/>
        <v>269.5</v>
      </c>
      <c r="BR175" s="1">
        <f t="shared" si="224"/>
        <v>312.77</v>
      </c>
      <c r="BS175" s="1">
        <f t="shared" si="225"/>
        <v>354.44</v>
      </c>
      <c r="BU175" s="1">
        <f t="shared" si="226"/>
        <v>2.0299999999999998</v>
      </c>
      <c r="BV175" s="1">
        <f t="shared" si="227"/>
        <v>3.2</v>
      </c>
      <c r="BW175" s="1">
        <f t="shared" si="228"/>
        <v>4.83</v>
      </c>
      <c r="BX175" s="1">
        <f t="shared" si="229"/>
        <v>6.95</v>
      </c>
      <c r="BY175" s="1">
        <f t="shared" si="230"/>
        <v>9.14</v>
      </c>
      <c r="CA175" s="1">
        <f t="shared" si="231"/>
        <v>1.72</v>
      </c>
      <c r="CB175" s="1">
        <f t="shared" si="232"/>
        <v>2.72</v>
      </c>
      <c r="CC175" s="1">
        <f t="shared" si="233"/>
        <v>4.1100000000000003</v>
      </c>
      <c r="CD175" s="1">
        <f t="shared" si="253"/>
        <v>5.91</v>
      </c>
      <c r="CE175" s="1">
        <f t="shared" si="234"/>
        <v>7.77</v>
      </c>
      <c r="CG175" s="1">
        <f t="shared" si="235"/>
        <v>40.72</v>
      </c>
      <c r="CH175" s="1">
        <f t="shared" si="236"/>
        <v>64.23</v>
      </c>
      <c r="CI175" s="1">
        <f t="shared" si="237"/>
        <v>97.09</v>
      </c>
      <c r="CJ175" s="1">
        <f t="shared" si="238"/>
        <v>139.63999999999999</v>
      </c>
      <c r="CK175" s="1">
        <f t="shared" si="239"/>
        <v>183.65</v>
      </c>
    </row>
    <row r="176" spans="1:89">
      <c r="A176" s="32">
        <v>1.47</v>
      </c>
      <c r="B176" s="2">
        <f t="shared" si="205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1"/>
        <v>0.13</v>
      </c>
      <c r="Q176" s="4">
        <f t="shared" si="182"/>
        <v>0.21</v>
      </c>
      <c r="R176" s="4">
        <v>0.3</v>
      </c>
      <c r="S176" s="1">
        <f t="shared" si="259"/>
        <v>0.04</v>
      </c>
      <c r="T176" s="4">
        <v>0.12</v>
      </c>
      <c r="U176" s="4">
        <f t="shared" si="183"/>
        <v>0.64</v>
      </c>
      <c r="V176" s="4">
        <f t="shared" si="184"/>
        <v>1.39</v>
      </c>
      <c r="W176" s="4">
        <v>0.06</v>
      </c>
      <c r="X176" s="1">
        <f t="shared" si="206"/>
        <v>0.28000000000000003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7"/>
        <v>0.09</v>
      </c>
      <c r="AD176" s="1">
        <f t="shared" si="185"/>
        <v>0.19</v>
      </c>
      <c r="AE176" s="1">
        <f t="shared" si="186"/>
        <v>1.55</v>
      </c>
      <c r="AF176" s="1">
        <f t="shared" si="187"/>
        <v>3.03</v>
      </c>
      <c r="AG176" s="1">
        <f t="shared" si="188"/>
        <v>11.03</v>
      </c>
      <c r="AH176" s="1">
        <f t="shared" si="208"/>
        <v>0.61</v>
      </c>
      <c r="AI176" s="1">
        <f t="shared" si="189"/>
        <v>0.1</v>
      </c>
      <c r="AJ176" s="1">
        <f t="shared" si="190"/>
        <v>0.98</v>
      </c>
      <c r="AK176" s="1">
        <f t="shared" si="191"/>
        <v>1.64</v>
      </c>
      <c r="AL176" s="1">
        <f t="shared" si="192"/>
        <v>7.19</v>
      </c>
      <c r="AM176" s="1">
        <f t="shared" si="209"/>
        <v>0.36</v>
      </c>
      <c r="AN176" s="1">
        <f t="shared" si="193"/>
        <v>0.06</v>
      </c>
      <c r="AO176" s="1">
        <f t="shared" si="194"/>
        <v>0.62</v>
      </c>
      <c r="AP176" s="1">
        <f t="shared" si="195"/>
        <v>0.89</v>
      </c>
      <c r="AQ176" s="1">
        <f t="shared" si="196"/>
        <v>4.68</v>
      </c>
      <c r="AR176" s="1">
        <f t="shared" si="210"/>
        <v>0.22</v>
      </c>
      <c r="AS176" s="1">
        <f t="shared" si="197"/>
        <v>0.03</v>
      </c>
      <c r="AT176" s="1">
        <f t="shared" si="198"/>
        <v>0.39</v>
      </c>
      <c r="AU176" s="1">
        <f t="shared" si="199"/>
        <v>0.48</v>
      </c>
      <c r="AV176" s="1">
        <f t="shared" si="200"/>
        <v>3.05</v>
      </c>
      <c r="AW176" s="1">
        <f t="shared" si="211"/>
        <v>0.13</v>
      </c>
      <c r="AX176" s="1">
        <f t="shared" si="201"/>
        <v>0.02</v>
      </c>
      <c r="AY176" s="1">
        <f t="shared" si="202"/>
        <v>0.25</v>
      </c>
      <c r="AZ176" s="1">
        <f t="shared" si="203"/>
        <v>0.26</v>
      </c>
      <c r="BA176" s="1">
        <f t="shared" si="204"/>
        <v>1.99</v>
      </c>
      <c r="BB176" s="1">
        <f t="shared" si="212"/>
        <v>0.08</v>
      </c>
      <c r="BD176" s="1">
        <f t="shared" si="250"/>
        <v>1447.55</v>
      </c>
      <c r="BE176" s="1">
        <f t="shared" si="251"/>
        <v>4544.72</v>
      </c>
      <c r="BF176" s="1">
        <f t="shared" si="213"/>
        <v>42.36</v>
      </c>
      <c r="BG176" s="1">
        <f t="shared" si="214"/>
        <v>38.799999999999997</v>
      </c>
      <c r="BH176" s="1">
        <f t="shared" si="252"/>
        <v>1.1000000000000001</v>
      </c>
      <c r="BI176" s="1">
        <f t="shared" si="215"/>
        <v>1.92</v>
      </c>
      <c r="BJ176" s="1">
        <f t="shared" si="216"/>
        <v>129.56</v>
      </c>
      <c r="BK176" s="1">
        <f t="shared" si="217"/>
        <v>78.89</v>
      </c>
      <c r="BL176" s="1">
        <f t="shared" si="218"/>
        <v>194.59</v>
      </c>
      <c r="BM176" s="1">
        <f t="shared" si="219"/>
        <v>124.4</v>
      </c>
      <c r="BN176" s="1">
        <f t="shared" si="220"/>
        <v>261.52</v>
      </c>
      <c r="BO176" s="1">
        <f t="shared" si="221"/>
        <v>187.83</v>
      </c>
      <c r="BP176" s="1">
        <f t="shared" si="222"/>
        <v>318.10000000000002</v>
      </c>
      <c r="BQ176" s="1">
        <f t="shared" si="223"/>
        <v>269.79000000000002</v>
      </c>
      <c r="BR176" s="1">
        <f t="shared" si="224"/>
        <v>308.52999999999997</v>
      </c>
      <c r="BS176" s="1">
        <f t="shared" si="225"/>
        <v>354.16</v>
      </c>
      <c r="BU176" s="1">
        <f t="shared" si="226"/>
        <v>2.0299999999999998</v>
      </c>
      <c r="BV176" s="1">
        <f t="shared" si="227"/>
        <v>3.21</v>
      </c>
      <c r="BW176" s="1">
        <f t="shared" si="228"/>
        <v>4.84</v>
      </c>
      <c r="BX176" s="1">
        <f t="shared" si="229"/>
        <v>6.95</v>
      </c>
      <c r="BY176" s="1">
        <f t="shared" si="230"/>
        <v>9.1300000000000008</v>
      </c>
      <c r="CA176" s="1">
        <f t="shared" si="231"/>
        <v>1.74</v>
      </c>
      <c r="CB176" s="1">
        <f t="shared" si="232"/>
        <v>2.74</v>
      </c>
      <c r="CC176" s="1">
        <f t="shared" si="233"/>
        <v>4.13</v>
      </c>
      <c r="CD176" s="1">
        <f t="shared" si="253"/>
        <v>5.94</v>
      </c>
      <c r="CE176" s="1">
        <f t="shared" si="234"/>
        <v>7.79</v>
      </c>
      <c r="CG176" s="1">
        <f t="shared" si="235"/>
        <v>41.09</v>
      </c>
      <c r="CH176" s="1">
        <f t="shared" si="236"/>
        <v>64.790000000000006</v>
      </c>
      <c r="CI176" s="1">
        <f t="shared" si="237"/>
        <v>97.83</v>
      </c>
      <c r="CJ176" s="1">
        <f t="shared" si="238"/>
        <v>140.52000000000001</v>
      </c>
      <c r="CK176" s="1">
        <f t="shared" si="239"/>
        <v>184.46</v>
      </c>
    </row>
    <row r="177" spans="1:89">
      <c r="A177" s="32">
        <v>1.47</v>
      </c>
      <c r="B177" s="2">
        <f t="shared" si="205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1"/>
        <v>0.13</v>
      </c>
      <c r="Q177" s="4">
        <f t="shared" si="182"/>
        <v>0.21</v>
      </c>
      <c r="R177" s="4">
        <v>0.3</v>
      </c>
      <c r="S177" s="1">
        <f t="shared" si="259"/>
        <v>0.04</v>
      </c>
      <c r="T177" s="4">
        <v>0.12</v>
      </c>
      <c r="U177" s="4">
        <f t="shared" si="183"/>
        <v>0.64</v>
      </c>
      <c r="V177" s="4">
        <f t="shared" si="184"/>
        <v>1.39</v>
      </c>
      <c r="W177" s="4">
        <v>0.06</v>
      </c>
      <c r="X177" s="1">
        <f t="shared" si="206"/>
        <v>0.28000000000000003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7"/>
        <v>0.09</v>
      </c>
      <c r="AD177" s="1">
        <f t="shared" si="185"/>
        <v>0.19</v>
      </c>
      <c r="AE177" s="1">
        <f t="shared" si="186"/>
        <v>1.55</v>
      </c>
      <c r="AF177" s="1">
        <f t="shared" si="187"/>
        <v>3.03</v>
      </c>
      <c r="AG177" s="1">
        <f t="shared" si="188"/>
        <v>11.03</v>
      </c>
      <c r="AH177" s="1">
        <f t="shared" si="208"/>
        <v>0.6</v>
      </c>
      <c r="AI177" s="1">
        <f t="shared" si="189"/>
        <v>0.1</v>
      </c>
      <c r="AJ177" s="1">
        <f t="shared" si="190"/>
        <v>0.98</v>
      </c>
      <c r="AK177" s="1">
        <f t="shared" si="191"/>
        <v>1.64</v>
      </c>
      <c r="AL177" s="1">
        <f t="shared" si="192"/>
        <v>7.19</v>
      </c>
      <c r="AM177" s="1">
        <f t="shared" si="209"/>
        <v>0.36</v>
      </c>
      <c r="AN177" s="1">
        <f t="shared" si="193"/>
        <v>0.06</v>
      </c>
      <c r="AO177" s="1">
        <f t="shared" si="194"/>
        <v>0.62</v>
      </c>
      <c r="AP177" s="1">
        <f t="shared" si="195"/>
        <v>0.89</v>
      </c>
      <c r="AQ177" s="1">
        <f t="shared" si="196"/>
        <v>4.68</v>
      </c>
      <c r="AR177" s="1">
        <f t="shared" si="210"/>
        <v>0.22</v>
      </c>
      <c r="AS177" s="1">
        <f t="shared" si="197"/>
        <v>0.03</v>
      </c>
      <c r="AT177" s="1">
        <f t="shared" si="198"/>
        <v>0.39</v>
      </c>
      <c r="AU177" s="1">
        <f t="shared" si="199"/>
        <v>0.48</v>
      </c>
      <c r="AV177" s="1">
        <f t="shared" si="200"/>
        <v>3.05</v>
      </c>
      <c r="AW177" s="1">
        <f t="shared" si="211"/>
        <v>0.13</v>
      </c>
      <c r="AX177" s="1">
        <f t="shared" si="201"/>
        <v>0.02</v>
      </c>
      <c r="AY177" s="1">
        <f t="shared" si="202"/>
        <v>0.25</v>
      </c>
      <c r="AZ177" s="1">
        <f t="shared" si="203"/>
        <v>0.26</v>
      </c>
      <c r="BA177" s="1">
        <f t="shared" si="204"/>
        <v>1.99</v>
      </c>
      <c r="BB177" s="1">
        <f t="shared" si="212"/>
        <v>0.08</v>
      </c>
      <c r="BD177" s="1">
        <f t="shared" si="250"/>
        <v>1406.99</v>
      </c>
      <c r="BE177" s="1">
        <f t="shared" si="251"/>
        <v>4525.82</v>
      </c>
      <c r="BF177" s="1">
        <f t="shared" si="213"/>
        <v>42.23</v>
      </c>
      <c r="BG177" s="1">
        <f t="shared" si="214"/>
        <v>38.82</v>
      </c>
      <c r="BH177" s="1">
        <f t="shared" si="252"/>
        <v>1.1000000000000001</v>
      </c>
      <c r="BI177" s="1">
        <f t="shared" si="215"/>
        <v>1.92</v>
      </c>
      <c r="BJ177" s="1">
        <f t="shared" si="216"/>
        <v>131.62</v>
      </c>
      <c r="BK177" s="1">
        <f t="shared" si="217"/>
        <v>79.209999999999994</v>
      </c>
      <c r="BL177" s="1">
        <f t="shared" si="218"/>
        <v>194.18</v>
      </c>
      <c r="BM177" s="1">
        <f t="shared" si="219"/>
        <v>124.82</v>
      </c>
      <c r="BN177" s="1">
        <f t="shared" si="220"/>
        <v>260.42</v>
      </c>
      <c r="BO177" s="1">
        <f t="shared" si="221"/>
        <v>188.27</v>
      </c>
      <c r="BP177" s="1">
        <f t="shared" si="222"/>
        <v>315.57</v>
      </c>
      <c r="BQ177" s="1">
        <f t="shared" si="223"/>
        <v>270.07</v>
      </c>
      <c r="BR177" s="1">
        <f t="shared" si="224"/>
        <v>304.33999999999997</v>
      </c>
      <c r="BS177" s="1">
        <f t="shared" si="225"/>
        <v>353.86</v>
      </c>
      <c r="BU177" s="1">
        <f t="shared" si="226"/>
        <v>2.04</v>
      </c>
      <c r="BV177" s="1">
        <f t="shared" si="227"/>
        <v>3.22</v>
      </c>
      <c r="BW177" s="1">
        <f t="shared" si="228"/>
        <v>4.8499999999999996</v>
      </c>
      <c r="BX177" s="1">
        <f t="shared" si="229"/>
        <v>6.96</v>
      </c>
      <c r="BY177" s="1">
        <f t="shared" si="230"/>
        <v>9.1199999999999992</v>
      </c>
      <c r="CA177" s="1">
        <f t="shared" si="231"/>
        <v>1.75</v>
      </c>
      <c r="CB177" s="1">
        <f t="shared" si="232"/>
        <v>2.76</v>
      </c>
      <c r="CC177" s="1">
        <f t="shared" si="233"/>
        <v>4.16</v>
      </c>
      <c r="CD177" s="1">
        <f t="shared" si="253"/>
        <v>5.97</v>
      </c>
      <c r="CE177" s="1">
        <f t="shared" si="234"/>
        <v>7.82</v>
      </c>
      <c r="CG177" s="1">
        <f t="shared" si="235"/>
        <v>41.26</v>
      </c>
      <c r="CH177" s="1">
        <f t="shared" si="236"/>
        <v>65.010000000000005</v>
      </c>
      <c r="CI177" s="1">
        <f t="shared" si="237"/>
        <v>98.06</v>
      </c>
      <c r="CJ177" s="1">
        <f t="shared" si="238"/>
        <v>140.66</v>
      </c>
      <c r="CK177" s="1">
        <f t="shared" si="239"/>
        <v>184.3</v>
      </c>
    </row>
    <row r="178" spans="1:89">
      <c r="A178" s="32">
        <v>1.47</v>
      </c>
      <c r="B178" s="2">
        <f t="shared" si="205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1"/>
        <v>0.13</v>
      </c>
      <c r="Q178" s="4">
        <f t="shared" si="182"/>
        <v>0.21</v>
      </c>
      <c r="R178" s="4">
        <v>0.3</v>
      </c>
      <c r="S178" s="1">
        <f t="shared" si="259"/>
        <v>0.04</v>
      </c>
      <c r="T178" s="4">
        <v>0.12</v>
      </c>
      <c r="U178" s="4">
        <f t="shared" si="183"/>
        <v>0.64</v>
      </c>
      <c r="V178" s="4">
        <f t="shared" si="184"/>
        <v>1.39</v>
      </c>
      <c r="W178" s="4">
        <v>0.06</v>
      </c>
      <c r="X178" s="1">
        <f t="shared" si="206"/>
        <v>0.28000000000000003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7"/>
        <v>0.09</v>
      </c>
      <c r="AD178" s="1">
        <f t="shared" si="185"/>
        <v>0.19</v>
      </c>
      <c r="AE178" s="1">
        <f t="shared" si="186"/>
        <v>1.54</v>
      </c>
      <c r="AF178" s="1">
        <f t="shared" si="187"/>
        <v>3.01</v>
      </c>
      <c r="AG178" s="1">
        <f t="shared" si="188"/>
        <v>11</v>
      </c>
      <c r="AH178" s="1">
        <f t="shared" si="208"/>
        <v>0.6</v>
      </c>
      <c r="AI178" s="1">
        <f t="shared" si="189"/>
        <v>0.1</v>
      </c>
      <c r="AJ178" s="1">
        <f t="shared" si="190"/>
        <v>0.97</v>
      </c>
      <c r="AK178" s="1">
        <f t="shared" si="191"/>
        <v>1.63</v>
      </c>
      <c r="AL178" s="1">
        <f t="shared" si="192"/>
        <v>7.17</v>
      </c>
      <c r="AM178" s="1">
        <f t="shared" si="209"/>
        <v>0.35</v>
      </c>
      <c r="AN178" s="1">
        <f t="shared" si="193"/>
        <v>0.06</v>
      </c>
      <c r="AO178" s="1">
        <f t="shared" si="194"/>
        <v>0.62</v>
      </c>
      <c r="AP178" s="1">
        <f t="shared" si="195"/>
        <v>0.88</v>
      </c>
      <c r="AQ178" s="1">
        <f t="shared" si="196"/>
        <v>4.67</v>
      </c>
      <c r="AR178" s="1">
        <f t="shared" si="210"/>
        <v>0.22</v>
      </c>
      <c r="AS178" s="1">
        <f t="shared" si="197"/>
        <v>0.03</v>
      </c>
      <c r="AT178" s="1">
        <f t="shared" si="198"/>
        <v>0.39</v>
      </c>
      <c r="AU178" s="1">
        <f t="shared" si="199"/>
        <v>0.48</v>
      </c>
      <c r="AV178" s="1">
        <f t="shared" si="200"/>
        <v>3.04</v>
      </c>
      <c r="AW178" s="1">
        <f t="shared" si="211"/>
        <v>0.13</v>
      </c>
      <c r="AX178" s="1">
        <f t="shared" si="201"/>
        <v>0.02</v>
      </c>
      <c r="AY178" s="1">
        <f t="shared" si="202"/>
        <v>0.25</v>
      </c>
      <c r="AZ178" s="1">
        <f t="shared" si="203"/>
        <v>0.26</v>
      </c>
      <c r="BA178" s="1">
        <f t="shared" si="204"/>
        <v>1.98</v>
      </c>
      <c r="BB178" s="1">
        <f t="shared" si="212"/>
        <v>0.08</v>
      </c>
      <c r="BD178" s="1">
        <f t="shared" si="250"/>
        <v>1367.48</v>
      </c>
      <c r="BE178" s="1">
        <f t="shared" si="251"/>
        <v>4506.91</v>
      </c>
      <c r="BF178" s="1">
        <f t="shared" si="213"/>
        <v>42.1</v>
      </c>
      <c r="BG178" s="1">
        <f t="shared" si="214"/>
        <v>38.840000000000003</v>
      </c>
      <c r="BH178" s="1">
        <f t="shared" si="252"/>
        <v>1.07</v>
      </c>
      <c r="BI178" s="1">
        <f t="shared" si="215"/>
        <v>1.91</v>
      </c>
      <c r="BJ178" s="1">
        <f t="shared" si="216"/>
        <v>131.51</v>
      </c>
      <c r="BK178" s="1">
        <f t="shared" si="217"/>
        <v>79.52</v>
      </c>
      <c r="BL178" s="1">
        <f t="shared" si="218"/>
        <v>199.29</v>
      </c>
      <c r="BM178" s="1">
        <f t="shared" si="219"/>
        <v>125.27</v>
      </c>
      <c r="BN178" s="1">
        <f t="shared" si="220"/>
        <v>259.31</v>
      </c>
      <c r="BO178" s="1">
        <f t="shared" si="221"/>
        <v>188.7</v>
      </c>
      <c r="BP178" s="1">
        <f t="shared" si="222"/>
        <v>313.05</v>
      </c>
      <c r="BQ178" s="1">
        <f t="shared" si="223"/>
        <v>270.33</v>
      </c>
      <c r="BR178" s="1">
        <f t="shared" si="224"/>
        <v>300.19</v>
      </c>
      <c r="BS178" s="1">
        <f t="shared" si="225"/>
        <v>353.54</v>
      </c>
      <c r="BU178" s="1">
        <f t="shared" si="226"/>
        <v>2.0499999999999998</v>
      </c>
      <c r="BV178" s="1">
        <f t="shared" si="227"/>
        <v>3.23</v>
      </c>
      <c r="BW178" s="1">
        <f t="shared" si="228"/>
        <v>4.8600000000000003</v>
      </c>
      <c r="BX178" s="1">
        <f t="shared" si="229"/>
        <v>6.96</v>
      </c>
      <c r="BY178" s="1">
        <f t="shared" si="230"/>
        <v>9.1</v>
      </c>
      <c r="CA178" s="1">
        <f t="shared" si="231"/>
        <v>1.76</v>
      </c>
      <c r="CB178" s="1">
        <f t="shared" si="232"/>
        <v>2.78</v>
      </c>
      <c r="CC178" s="1">
        <f t="shared" si="233"/>
        <v>4.1900000000000004</v>
      </c>
      <c r="CD178" s="1">
        <f t="shared" si="253"/>
        <v>6</v>
      </c>
      <c r="CE178" s="1">
        <f t="shared" si="234"/>
        <v>7.84</v>
      </c>
      <c r="CG178" s="1">
        <f t="shared" si="235"/>
        <v>41.63</v>
      </c>
      <c r="CH178" s="1">
        <f t="shared" si="236"/>
        <v>65.59</v>
      </c>
      <c r="CI178" s="1">
        <f t="shared" si="237"/>
        <v>98.8</v>
      </c>
      <c r="CJ178" s="1">
        <f t="shared" si="238"/>
        <v>141.53</v>
      </c>
      <c r="CK178" s="1">
        <f t="shared" si="239"/>
        <v>185.1</v>
      </c>
    </row>
    <row r="179" spans="1:89">
      <c r="A179" s="32">
        <v>1.47</v>
      </c>
      <c r="B179" s="2">
        <f t="shared" si="205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1"/>
        <v>0.13</v>
      </c>
      <c r="Q179" s="4">
        <f t="shared" si="182"/>
        <v>0.21</v>
      </c>
      <c r="R179" s="4">
        <v>0.3</v>
      </c>
      <c r="S179" s="1">
        <f t="shared" si="259"/>
        <v>0.04</v>
      </c>
      <c r="T179" s="4">
        <v>0.12</v>
      </c>
      <c r="U179" s="4">
        <f t="shared" si="183"/>
        <v>0.64</v>
      </c>
      <c r="V179" s="4">
        <f t="shared" si="184"/>
        <v>1.39</v>
      </c>
      <c r="W179" s="4">
        <v>0.06</v>
      </c>
      <c r="X179" s="1">
        <f t="shared" si="206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7"/>
        <v>0.08</v>
      </c>
      <c r="AD179" s="1">
        <f t="shared" si="185"/>
        <v>0.19</v>
      </c>
      <c r="AE179" s="1">
        <f t="shared" si="186"/>
        <v>1.54</v>
      </c>
      <c r="AF179" s="1">
        <f t="shared" si="187"/>
        <v>3.01</v>
      </c>
      <c r="AG179" s="1">
        <f t="shared" si="188"/>
        <v>11</v>
      </c>
      <c r="AH179" s="1">
        <f t="shared" si="208"/>
        <v>0.59</v>
      </c>
      <c r="AI179" s="1">
        <f t="shared" si="189"/>
        <v>0.1</v>
      </c>
      <c r="AJ179" s="1">
        <f t="shared" si="190"/>
        <v>0.97</v>
      </c>
      <c r="AK179" s="1">
        <f t="shared" si="191"/>
        <v>1.63</v>
      </c>
      <c r="AL179" s="1">
        <f t="shared" si="192"/>
        <v>7.17</v>
      </c>
      <c r="AM179" s="1">
        <f t="shared" si="209"/>
        <v>0.35</v>
      </c>
      <c r="AN179" s="1">
        <f t="shared" si="193"/>
        <v>0.06</v>
      </c>
      <c r="AO179" s="1">
        <f t="shared" si="194"/>
        <v>0.62</v>
      </c>
      <c r="AP179" s="1">
        <f t="shared" si="195"/>
        <v>0.88</v>
      </c>
      <c r="AQ179" s="1">
        <f t="shared" si="196"/>
        <v>4.67</v>
      </c>
      <c r="AR179" s="1">
        <f t="shared" si="210"/>
        <v>0.22</v>
      </c>
      <c r="AS179" s="1">
        <f t="shared" si="197"/>
        <v>0.03</v>
      </c>
      <c r="AT179" s="1">
        <f t="shared" si="198"/>
        <v>0.39</v>
      </c>
      <c r="AU179" s="1">
        <f t="shared" si="199"/>
        <v>0.48</v>
      </c>
      <c r="AV179" s="1">
        <f t="shared" si="200"/>
        <v>3.04</v>
      </c>
      <c r="AW179" s="1">
        <f t="shared" si="211"/>
        <v>0.13</v>
      </c>
      <c r="AX179" s="1">
        <f t="shared" si="201"/>
        <v>0.02</v>
      </c>
      <c r="AY179" s="1">
        <f t="shared" si="202"/>
        <v>0.25</v>
      </c>
      <c r="AZ179" s="1">
        <f t="shared" si="203"/>
        <v>0.26</v>
      </c>
      <c r="BA179" s="1">
        <f t="shared" si="204"/>
        <v>1.98</v>
      </c>
      <c r="BB179" s="1">
        <f t="shared" si="212"/>
        <v>0.08</v>
      </c>
      <c r="BD179" s="1">
        <f t="shared" si="250"/>
        <v>1329.03</v>
      </c>
      <c r="BE179" s="1">
        <f t="shared" si="251"/>
        <v>4487.99</v>
      </c>
      <c r="BF179" s="1">
        <f t="shared" si="213"/>
        <v>41.97</v>
      </c>
      <c r="BG179" s="1">
        <f t="shared" si="214"/>
        <v>38.86</v>
      </c>
      <c r="BH179" s="1">
        <f t="shared" si="252"/>
        <v>1.2</v>
      </c>
      <c r="BI179" s="1">
        <f t="shared" si="215"/>
        <v>1.91</v>
      </c>
      <c r="BJ179" s="1">
        <f t="shared" si="216"/>
        <v>133.63</v>
      </c>
      <c r="BK179" s="1">
        <f t="shared" si="217"/>
        <v>79.84</v>
      </c>
      <c r="BL179" s="1">
        <f t="shared" si="218"/>
        <v>198.84</v>
      </c>
      <c r="BM179" s="1">
        <f t="shared" si="219"/>
        <v>125.71</v>
      </c>
      <c r="BN179" s="1">
        <f t="shared" si="220"/>
        <v>258.20999999999998</v>
      </c>
      <c r="BO179" s="1">
        <f t="shared" si="221"/>
        <v>189.11</v>
      </c>
      <c r="BP179" s="1">
        <f t="shared" si="222"/>
        <v>310.55</v>
      </c>
      <c r="BQ179" s="1">
        <f t="shared" si="223"/>
        <v>270.57</v>
      </c>
      <c r="BR179" s="1">
        <f t="shared" si="224"/>
        <v>296.10000000000002</v>
      </c>
      <c r="BS179" s="1">
        <f t="shared" si="225"/>
        <v>353.2</v>
      </c>
      <c r="BU179" s="1">
        <f t="shared" si="226"/>
        <v>2.0499999999999998</v>
      </c>
      <c r="BV179" s="1">
        <f t="shared" si="227"/>
        <v>3.23</v>
      </c>
      <c r="BW179" s="1">
        <f t="shared" si="228"/>
        <v>4.87</v>
      </c>
      <c r="BX179" s="1">
        <f t="shared" si="229"/>
        <v>6.96</v>
      </c>
      <c r="BY179" s="1">
        <f t="shared" si="230"/>
        <v>9.09</v>
      </c>
      <c r="CA179" s="1">
        <f t="shared" si="231"/>
        <v>1.78</v>
      </c>
      <c r="CB179" s="1">
        <f t="shared" si="232"/>
        <v>2.8</v>
      </c>
      <c r="CC179" s="1">
        <f t="shared" si="233"/>
        <v>4.21</v>
      </c>
      <c r="CD179" s="1">
        <f t="shared" si="253"/>
        <v>6.03</v>
      </c>
      <c r="CE179" s="1">
        <f t="shared" si="234"/>
        <v>7.87</v>
      </c>
      <c r="CG179" s="1">
        <f t="shared" si="235"/>
        <v>41.8</v>
      </c>
      <c r="CH179" s="1">
        <f t="shared" si="236"/>
        <v>65.819999999999993</v>
      </c>
      <c r="CI179" s="1">
        <f t="shared" si="237"/>
        <v>99.01</v>
      </c>
      <c r="CJ179" s="1">
        <f t="shared" si="238"/>
        <v>141.66</v>
      </c>
      <c r="CK179" s="1">
        <f t="shared" si="239"/>
        <v>184.92</v>
      </c>
    </row>
    <row r="180" spans="1:89">
      <c r="A180" s="32">
        <v>1.47</v>
      </c>
      <c r="B180" s="2">
        <f t="shared" si="205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1"/>
        <v>0.13</v>
      </c>
      <c r="Q180" s="4">
        <f t="shared" si="182"/>
        <v>0.21</v>
      </c>
      <c r="R180" s="4">
        <v>0.3</v>
      </c>
      <c r="S180" s="1">
        <f t="shared" si="259"/>
        <v>0.04</v>
      </c>
      <c r="T180" s="4">
        <v>0.12</v>
      </c>
      <c r="U180" s="4">
        <f t="shared" si="183"/>
        <v>0.64</v>
      </c>
      <c r="V180" s="4">
        <f t="shared" si="184"/>
        <v>1.39</v>
      </c>
      <c r="W180" s="4">
        <v>0.06</v>
      </c>
      <c r="X180" s="1">
        <f t="shared" si="206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7"/>
        <v>0.08</v>
      </c>
      <c r="AD180" s="1">
        <f t="shared" si="185"/>
        <v>0.19</v>
      </c>
      <c r="AE180" s="1">
        <f t="shared" si="186"/>
        <v>1.54</v>
      </c>
      <c r="AF180" s="1">
        <f t="shared" si="187"/>
        <v>3.01</v>
      </c>
      <c r="AG180" s="1">
        <f t="shared" si="188"/>
        <v>11</v>
      </c>
      <c r="AH180" s="1">
        <f t="shared" si="208"/>
        <v>0.59</v>
      </c>
      <c r="AI180" s="1">
        <f t="shared" si="189"/>
        <v>0.1</v>
      </c>
      <c r="AJ180" s="1">
        <f t="shared" si="190"/>
        <v>0.97</v>
      </c>
      <c r="AK180" s="1">
        <f t="shared" si="191"/>
        <v>1.63</v>
      </c>
      <c r="AL180" s="1">
        <f t="shared" si="192"/>
        <v>7.17</v>
      </c>
      <c r="AM180" s="1">
        <f t="shared" si="209"/>
        <v>0.35</v>
      </c>
      <c r="AN180" s="1">
        <f t="shared" si="193"/>
        <v>0.06</v>
      </c>
      <c r="AO180" s="1">
        <f t="shared" si="194"/>
        <v>0.62</v>
      </c>
      <c r="AP180" s="1">
        <f t="shared" si="195"/>
        <v>0.88</v>
      </c>
      <c r="AQ180" s="1">
        <f t="shared" si="196"/>
        <v>4.67</v>
      </c>
      <c r="AR180" s="1">
        <f t="shared" si="210"/>
        <v>0.22</v>
      </c>
      <c r="AS180" s="1">
        <f t="shared" si="197"/>
        <v>0.03</v>
      </c>
      <c r="AT180" s="1">
        <f t="shared" si="198"/>
        <v>0.39</v>
      </c>
      <c r="AU180" s="1">
        <f t="shared" si="199"/>
        <v>0.48</v>
      </c>
      <c r="AV180" s="1">
        <f t="shared" si="200"/>
        <v>3.04</v>
      </c>
      <c r="AW180" s="1">
        <f t="shared" si="211"/>
        <v>0.13</v>
      </c>
      <c r="AX180" s="1">
        <f t="shared" si="201"/>
        <v>0.02</v>
      </c>
      <c r="AY180" s="1">
        <f t="shared" si="202"/>
        <v>0.25</v>
      </c>
      <c r="AZ180" s="1">
        <f t="shared" si="203"/>
        <v>0.26</v>
      </c>
      <c r="BA180" s="1">
        <f t="shared" si="204"/>
        <v>1.98</v>
      </c>
      <c r="BB180" s="1">
        <f t="shared" si="212"/>
        <v>0.08</v>
      </c>
      <c r="BD180" s="1">
        <f t="shared" si="250"/>
        <v>1291.6500000000001</v>
      </c>
      <c r="BE180" s="1">
        <f t="shared" si="251"/>
        <v>4469.08</v>
      </c>
      <c r="BF180" s="1">
        <f t="shared" si="213"/>
        <v>41.84</v>
      </c>
      <c r="BG180" s="1">
        <f t="shared" si="214"/>
        <v>38.880000000000003</v>
      </c>
      <c r="BH180" s="1">
        <f t="shared" si="252"/>
        <v>1.18</v>
      </c>
      <c r="BI180" s="1">
        <f t="shared" si="215"/>
        <v>1.91</v>
      </c>
      <c r="BJ180" s="1">
        <f t="shared" si="216"/>
        <v>133.52000000000001</v>
      </c>
      <c r="BK180" s="1">
        <f t="shared" si="217"/>
        <v>80.16</v>
      </c>
      <c r="BL180" s="1">
        <f t="shared" si="218"/>
        <v>198.4</v>
      </c>
      <c r="BM180" s="1">
        <f t="shared" si="219"/>
        <v>126.14</v>
      </c>
      <c r="BN180" s="1">
        <f t="shared" si="220"/>
        <v>257.12</v>
      </c>
      <c r="BO180" s="1">
        <f t="shared" si="221"/>
        <v>189.51</v>
      </c>
      <c r="BP180" s="1">
        <f t="shared" si="222"/>
        <v>308.07</v>
      </c>
      <c r="BQ180" s="1">
        <f t="shared" si="223"/>
        <v>270.79000000000002</v>
      </c>
      <c r="BR180" s="1">
        <f t="shared" si="224"/>
        <v>292.05</v>
      </c>
      <c r="BS180" s="1">
        <f t="shared" si="225"/>
        <v>352.84</v>
      </c>
      <c r="BU180" s="1">
        <f t="shared" si="226"/>
        <v>2.06</v>
      </c>
      <c r="BV180" s="1">
        <f t="shared" si="227"/>
        <v>3.24</v>
      </c>
      <c r="BW180" s="1">
        <f t="shared" si="228"/>
        <v>4.87</v>
      </c>
      <c r="BX180" s="1">
        <f t="shared" si="229"/>
        <v>6.96</v>
      </c>
      <c r="BY180" s="1">
        <f t="shared" si="230"/>
        <v>9.08</v>
      </c>
      <c r="CA180" s="1">
        <f t="shared" si="231"/>
        <v>1.79</v>
      </c>
      <c r="CB180" s="1">
        <f t="shared" si="232"/>
        <v>2.82</v>
      </c>
      <c r="CC180" s="1">
        <f t="shared" si="233"/>
        <v>4.24</v>
      </c>
      <c r="CD180" s="1">
        <f t="shared" si="253"/>
        <v>6.06</v>
      </c>
      <c r="CE180" s="1">
        <f t="shared" si="234"/>
        <v>7.9</v>
      </c>
      <c r="CG180" s="1">
        <f t="shared" si="235"/>
        <v>41.97</v>
      </c>
      <c r="CH180" s="1">
        <f t="shared" si="236"/>
        <v>66.040000000000006</v>
      </c>
      <c r="CI180" s="1">
        <f t="shared" si="237"/>
        <v>99.22</v>
      </c>
      <c r="CJ180" s="1">
        <f t="shared" si="238"/>
        <v>141.77000000000001</v>
      </c>
      <c r="CK180" s="1">
        <f t="shared" si="239"/>
        <v>184.73</v>
      </c>
    </row>
    <row r="181" spans="1:89">
      <c r="A181" s="32">
        <v>1.47</v>
      </c>
      <c r="B181" s="2">
        <f t="shared" si="205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1"/>
        <v>0.13</v>
      </c>
      <c r="Q181" s="4">
        <f t="shared" si="182"/>
        <v>0.21</v>
      </c>
      <c r="R181" s="4">
        <v>0.3</v>
      </c>
      <c r="S181" s="1">
        <f t="shared" si="259"/>
        <v>0.04</v>
      </c>
      <c r="T181" s="4">
        <v>0.12</v>
      </c>
      <c r="U181" s="4">
        <f t="shared" si="183"/>
        <v>0.64</v>
      </c>
      <c r="V181" s="4">
        <f t="shared" si="184"/>
        <v>1.38</v>
      </c>
      <c r="W181" s="4">
        <v>0.06</v>
      </c>
      <c r="X181" s="1">
        <f t="shared" si="206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7"/>
        <v>0.08</v>
      </c>
      <c r="AD181" s="1">
        <f t="shared" si="185"/>
        <v>0.19</v>
      </c>
      <c r="AE181" s="1">
        <f t="shared" si="186"/>
        <v>1.53</v>
      </c>
      <c r="AF181" s="1">
        <f t="shared" si="187"/>
        <v>3</v>
      </c>
      <c r="AG181" s="1">
        <f t="shared" si="188"/>
        <v>10.98</v>
      </c>
      <c r="AH181" s="1">
        <f t="shared" si="208"/>
        <v>0.59</v>
      </c>
      <c r="AI181" s="1">
        <f t="shared" si="189"/>
        <v>0.1</v>
      </c>
      <c r="AJ181" s="1">
        <f t="shared" si="190"/>
        <v>0.97</v>
      </c>
      <c r="AK181" s="1">
        <f t="shared" si="191"/>
        <v>1.62</v>
      </c>
      <c r="AL181" s="1">
        <f t="shared" si="192"/>
        <v>7.15</v>
      </c>
      <c r="AM181" s="1">
        <f t="shared" si="209"/>
        <v>0.35</v>
      </c>
      <c r="AN181" s="1">
        <f t="shared" si="193"/>
        <v>0.06</v>
      </c>
      <c r="AO181" s="1">
        <f t="shared" si="194"/>
        <v>0.61</v>
      </c>
      <c r="AP181" s="1">
        <f t="shared" si="195"/>
        <v>0.88</v>
      </c>
      <c r="AQ181" s="1">
        <f t="shared" si="196"/>
        <v>4.66</v>
      </c>
      <c r="AR181" s="1">
        <f t="shared" si="210"/>
        <v>0.21</v>
      </c>
      <c r="AS181" s="1">
        <f t="shared" si="197"/>
        <v>0.03</v>
      </c>
      <c r="AT181" s="1">
        <f t="shared" si="198"/>
        <v>0.39</v>
      </c>
      <c r="AU181" s="1">
        <f t="shared" si="199"/>
        <v>0.47</v>
      </c>
      <c r="AV181" s="1">
        <f t="shared" si="200"/>
        <v>3.04</v>
      </c>
      <c r="AW181" s="1">
        <f t="shared" si="211"/>
        <v>0.13</v>
      </c>
      <c r="AX181" s="1">
        <f t="shared" si="201"/>
        <v>0.02</v>
      </c>
      <c r="AY181" s="1">
        <f t="shared" si="202"/>
        <v>0.25</v>
      </c>
      <c r="AZ181" s="1">
        <f t="shared" si="203"/>
        <v>0.26</v>
      </c>
      <c r="BA181" s="1">
        <f t="shared" si="204"/>
        <v>1.98</v>
      </c>
      <c r="BB181" s="1">
        <f t="shared" si="212"/>
        <v>0.08</v>
      </c>
      <c r="BD181" s="1">
        <f t="shared" si="250"/>
        <v>1255.24</v>
      </c>
      <c r="BE181" s="1">
        <f t="shared" si="251"/>
        <v>4450.18</v>
      </c>
      <c r="BF181" s="1">
        <f t="shared" si="213"/>
        <v>41.71</v>
      </c>
      <c r="BG181" s="1">
        <f t="shared" si="214"/>
        <v>38.9</v>
      </c>
      <c r="BH181" s="1">
        <f t="shared" si="252"/>
        <v>1.1499999999999999</v>
      </c>
      <c r="BI181" s="1">
        <f t="shared" si="215"/>
        <v>1.91</v>
      </c>
      <c r="BJ181" s="1">
        <f t="shared" si="216"/>
        <v>133.41</v>
      </c>
      <c r="BK181" s="1">
        <f t="shared" si="217"/>
        <v>80.47</v>
      </c>
      <c r="BL181" s="1">
        <f t="shared" si="218"/>
        <v>197.96</v>
      </c>
      <c r="BM181" s="1">
        <f t="shared" si="219"/>
        <v>126.56</v>
      </c>
      <c r="BN181" s="1">
        <f t="shared" si="220"/>
        <v>268.16000000000003</v>
      </c>
      <c r="BO181" s="1">
        <f t="shared" si="221"/>
        <v>189.97</v>
      </c>
      <c r="BP181" s="1">
        <f t="shared" si="222"/>
        <v>305.61</v>
      </c>
      <c r="BQ181" s="1">
        <f t="shared" si="223"/>
        <v>270.99</v>
      </c>
      <c r="BR181" s="1">
        <f t="shared" si="224"/>
        <v>288.05</v>
      </c>
      <c r="BS181" s="1">
        <f t="shared" si="225"/>
        <v>352.46</v>
      </c>
      <c r="BU181" s="1">
        <f t="shared" si="226"/>
        <v>2.0699999999999998</v>
      </c>
      <c r="BV181" s="1">
        <f t="shared" si="227"/>
        <v>3.25</v>
      </c>
      <c r="BW181" s="1">
        <f t="shared" si="228"/>
        <v>4.88</v>
      </c>
      <c r="BX181" s="1">
        <f t="shared" si="229"/>
        <v>6.97</v>
      </c>
      <c r="BY181" s="1">
        <f t="shared" si="230"/>
        <v>9.06</v>
      </c>
      <c r="CA181" s="1">
        <f t="shared" si="231"/>
        <v>1.81</v>
      </c>
      <c r="CB181" s="1">
        <f t="shared" si="232"/>
        <v>2.84</v>
      </c>
      <c r="CC181" s="1">
        <f t="shared" si="233"/>
        <v>4.2699999999999996</v>
      </c>
      <c r="CD181" s="1">
        <f t="shared" si="253"/>
        <v>6.09</v>
      </c>
      <c r="CE181" s="1">
        <f t="shared" si="234"/>
        <v>7.92</v>
      </c>
      <c r="CG181" s="1">
        <f t="shared" si="235"/>
        <v>42.13</v>
      </c>
      <c r="CH181" s="1">
        <f t="shared" si="236"/>
        <v>66.260000000000005</v>
      </c>
      <c r="CI181" s="1">
        <f t="shared" si="237"/>
        <v>99.46</v>
      </c>
      <c r="CJ181" s="1">
        <f t="shared" si="238"/>
        <v>141.88</v>
      </c>
      <c r="CK181" s="1">
        <f t="shared" si="239"/>
        <v>184.53</v>
      </c>
    </row>
    <row r="182" spans="1:89">
      <c r="A182" s="32">
        <v>1.47</v>
      </c>
      <c r="B182" s="2">
        <f t="shared" si="205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1"/>
        <v>0.13</v>
      </c>
      <c r="Q182" s="4">
        <f t="shared" si="182"/>
        <v>0.21</v>
      </c>
      <c r="R182" s="4">
        <v>0.3</v>
      </c>
      <c r="S182" s="1">
        <f t="shared" si="259"/>
        <v>0.04</v>
      </c>
      <c r="T182" s="4">
        <v>0.12</v>
      </c>
      <c r="U182" s="4">
        <f t="shared" si="183"/>
        <v>0.64</v>
      </c>
      <c r="V182" s="4">
        <f t="shared" si="184"/>
        <v>1.38</v>
      </c>
      <c r="W182" s="4">
        <v>0.06</v>
      </c>
      <c r="X182" s="1">
        <f t="shared" si="206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7"/>
        <v>0.08</v>
      </c>
      <c r="AD182" s="1">
        <f t="shared" si="185"/>
        <v>0.19</v>
      </c>
      <c r="AE182" s="1">
        <f t="shared" si="186"/>
        <v>1.53</v>
      </c>
      <c r="AF182" s="1">
        <f t="shared" si="187"/>
        <v>3</v>
      </c>
      <c r="AG182" s="1">
        <f t="shared" si="188"/>
        <v>10.98</v>
      </c>
      <c r="AH182" s="1">
        <f t="shared" si="208"/>
        <v>0.57999999999999996</v>
      </c>
      <c r="AI182" s="1">
        <f t="shared" si="189"/>
        <v>0.1</v>
      </c>
      <c r="AJ182" s="1">
        <f t="shared" si="190"/>
        <v>0.97</v>
      </c>
      <c r="AK182" s="1">
        <f t="shared" si="191"/>
        <v>1.62</v>
      </c>
      <c r="AL182" s="1">
        <f t="shared" si="192"/>
        <v>7.15</v>
      </c>
      <c r="AM182" s="1">
        <f t="shared" si="209"/>
        <v>0.35</v>
      </c>
      <c r="AN182" s="1">
        <f t="shared" si="193"/>
        <v>0.06</v>
      </c>
      <c r="AO182" s="1">
        <f t="shared" si="194"/>
        <v>0.61</v>
      </c>
      <c r="AP182" s="1">
        <f t="shared" si="195"/>
        <v>0.88</v>
      </c>
      <c r="AQ182" s="1">
        <f t="shared" si="196"/>
        <v>4.66</v>
      </c>
      <c r="AR182" s="1">
        <f t="shared" si="210"/>
        <v>0.21</v>
      </c>
      <c r="AS182" s="1">
        <f t="shared" si="197"/>
        <v>0.03</v>
      </c>
      <c r="AT182" s="1">
        <f t="shared" si="198"/>
        <v>0.39</v>
      </c>
      <c r="AU182" s="1">
        <f t="shared" si="199"/>
        <v>0.47</v>
      </c>
      <c r="AV182" s="1">
        <f t="shared" si="200"/>
        <v>3.04</v>
      </c>
      <c r="AW182" s="1">
        <f t="shared" si="211"/>
        <v>0.13</v>
      </c>
      <c r="AX182" s="1">
        <f t="shared" si="201"/>
        <v>0.02</v>
      </c>
      <c r="AY182" s="1">
        <f t="shared" si="202"/>
        <v>0.25</v>
      </c>
      <c r="AZ182" s="1">
        <f t="shared" si="203"/>
        <v>0.26</v>
      </c>
      <c r="BA182" s="1">
        <f t="shared" si="204"/>
        <v>1.98</v>
      </c>
      <c r="BB182" s="1">
        <f t="shared" si="212"/>
        <v>0.08</v>
      </c>
      <c r="BD182" s="1">
        <f t="shared" si="250"/>
        <v>1219.8</v>
      </c>
      <c r="BE182" s="1">
        <f t="shared" si="251"/>
        <v>4431.29</v>
      </c>
      <c r="BF182" s="1">
        <f t="shared" si="213"/>
        <v>41.58</v>
      </c>
      <c r="BG182" s="1">
        <f t="shared" si="214"/>
        <v>38.92</v>
      </c>
      <c r="BH182" s="1">
        <f t="shared" si="252"/>
        <v>1.1200000000000001</v>
      </c>
      <c r="BI182" s="1">
        <f t="shared" si="215"/>
        <v>1.91</v>
      </c>
      <c r="BJ182" s="1">
        <f t="shared" si="216"/>
        <v>135.59</v>
      </c>
      <c r="BK182" s="1">
        <f t="shared" si="217"/>
        <v>80.790000000000006</v>
      </c>
      <c r="BL182" s="1">
        <f t="shared" si="218"/>
        <v>197.52</v>
      </c>
      <c r="BM182" s="1">
        <f t="shared" si="219"/>
        <v>126.97</v>
      </c>
      <c r="BN182" s="1">
        <f t="shared" si="220"/>
        <v>266.95</v>
      </c>
      <c r="BO182" s="1">
        <f t="shared" si="221"/>
        <v>190.42</v>
      </c>
      <c r="BP182" s="1">
        <f t="shared" si="222"/>
        <v>303.18</v>
      </c>
      <c r="BQ182" s="1">
        <f t="shared" si="223"/>
        <v>271.18</v>
      </c>
      <c r="BR182" s="1">
        <f t="shared" si="224"/>
        <v>284.11</v>
      </c>
      <c r="BS182" s="1">
        <f t="shared" si="225"/>
        <v>352.06</v>
      </c>
      <c r="BU182" s="1">
        <f t="shared" si="226"/>
        <v>2.08</v>
      </c>
      <c r="BV182" s="1">
        <f t="shared" si="227"/>
        <v>3.26</v>
      </c>
      <c r="BW182" s="1">
        <f t="shared" si="228"/>
        <v>4.8899999999999997</v>
      </c>
      <c r="BX182" s="1">
        <f t="shared" si="229"/>
        <v>6.97</v>
      </c>
      <c r="BY182" s="1">
        <f t="shared" si="230"/>
        <v>9.0500000000000007</v>
      </c>
      <c r="CA182" s="1">
        <f t="shared" si="231"/>
        <v>1.82</v>
      </c>
      <c r="CB182" s="1">
        <f t="shared" si="232"/>
        <v>2.87</v>
      </c>
      <c r="CC182" s="1">
        <f t="shared" si="233"/>
        <v>4.3</v>
      </c>
      <c r="CD182" s="1">
        <f t="shared" si="253"/>
        <v>6.12</v>
      </c>
      <c r="CE182" s="1">
        <f t="shared" si="234"/>
        <v>7.94</v>
      </c>
      <c r="CG182" s="1">
        <f t="shared" si="235"/>
        <v>42.3</v>
      </c>
      <c r="CH182" s="1">
        <f t="shared" si="236"/>
        <v>66.48</v>
      </c>
      <c r="CI182" s="1">
        <f t="shared" si="237"/>
        <v>99.7</v>
      </c>
      <c r="CJ182" s="1">
        <f t="shared" si="238"/>
        <v>141.97999999999999</v>
      </c>
      <c r="CK182" s="1">
        <f t="shared" si="239"/>
        <v>184.32</v>
      </c>
    </row>
    <row r="183" spans="1:89">
      <c r="A183" s="32">
        <v>1.47</v>
      </c>
      <c r="B183" s="2">
        <f t="shared" si="205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1"/>
        <v>0.13</v>
      </c>
      <c r="Q183" s="4">
        <f t="shared" si="182"/>
        <v>0.21</v>
      </c>
      <c r="R183" s="4">
        <v>0.3</v>
      </c>
      <c r="S183" s="1">
        <f t="shared" si="259"/>
        <v>0.04</v>
      </c>
      <c r="T183" s="4">
        <v>0.12</v>
      </c>
      <c r="U183" s="4">
        <f t="shared" si="183"/>
        <v>0.64</v>
      </c>
      <c r="V183" s="4">
        <f t="shared" si="184"/>
        <v>1.38</v>
      </c>
      <c r="W183" s="4">
        <v>0.06</v>
      </c>
      <c r="X183" s="1">
        <f t="shared" si="206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7"/>
        <v>0.08</v>
      </c>
      <c r="AD183" s="1">
        <f t="shared" si="185"/>
        <v>0.19</v>
      </c>
      <c r="AE183" s="1">
        <f t="shared" si="186"/>
        <v>1.52</v>
      </c>
      <c r="AF183" s="1">
        <f t="shared" si="187"/>
        <v>2.98</v>
      </c>
      <c r="AG183" s="1">
        <f t="shared" si="188"/>
        <v>10.95</v>
      </c>
      <c r="AH183" s="1">
        <f t="shared" si="208"/>
        <v>0.57999999999999996</v>
      </c>
      <c r="AI183" s="1">
        <f t="shared" si="189"/>
        <v>0.1</v>
      </c>
      <c r="AJ183" s="1">
        <f t="shared" si="190"/>
        <v>0.96</v>
      </c>
      <c r="AK183" s="1">
        <f t="shared" si="191"/>
        <v>1.61</v>
      </c>
      <c r="AL183" s="1">
        <f t="shared" si="192"/>
        <v>7.13</v>
      </c>
      <c r="AM183" s="1">
        <f t="shared" si="209"/>
        <v>0.34</v>
      </c>
      <c r="AN183" s="1">
        <f t="shared" si="193"/>
        <v>0.06</v>
      </c>
      <c r="AO183" s="1">
        <f t="shared" si="194"/>
        <v>0.61</v>
      </c>
      <c r="AP183" s="1">
        <f t="shared" si="195"/>
        <v>0.87</v>
      </c>
      <c r="AQ183" s="1">
        <f t="shared" si="196"/>
        <v>4.6500000000000004</v>
      </c>
      <c r="AR183" s="1">
        <f t="shared" si="210"/>
        <v>0.21</v>
      </c>
      <c r="AS183" s="1">
        <f t="shared" si="197"/>
        <v>0.03</v>
      </c>
      <c r="AT183" s="1">
        <f t="shared" si="198"/>
        <v>0.39</v>
      </c>
      <c r="AU183" s="1">
        <f t="shared" si="199"/>
        <v>0.47</v>
      </c>
      <c r="AV183" s="1">
        <f t="shared" si="200"/>
        <v>3.03</v>
      </c>
      <c r="AW183" s="1">
        <f t="shared" si="211"/>
        <v>0.13</v>
      </c>
      <c r="AX183" s="1">
        <f t="shared" si="201"/>
        <v>0.02</v>
      </c>
      <c r="AY183" s="1">
        <f t="shared" si="202"/>
        <v>0.25</v>
      </c>
      <c r="AZ183" s="1">
        <f t="shared" si="203"/>
        <v>0.25</v>
      </c>
      <c r="BA183" s="1">
        <f t="shared" si="204"/>
        <v>1.97</v>
      </c>
      <c r="BB183" s="1">
        <f t="shared" si="212"/>
        <v>0.08</v>
      </c>
      <c r="BD183" s="1">
        <f t="shared" si="250"/>
        <v>1185.3499999999999</v>
      </c>
      <c r="BE183" s="1">
        <f t="shared" si="251"/>
        <v>4412.42</v>
      </c>
      <c r="BF183" s="1">
        <f t="shared" si="213"/>
        <v>41.44</v>
      </c>
      <c r="BG183" s="1">
        <f t="shared" si="214"/>
        <v>38.93</v>
      </c>
      <c r="BH183" s="1">
        <f t="shared" si="252"/>
        <v>1.0900000000000001</v>
      </c>
      <c r="BI183" s="1">
        <f t="shared" si="215"/>
        <v>1.91</v>
      </c>
      <c r="BJ183" s="1">
        <f t="shared" si="216"/>
        <v>135.47</v>
      </c>
      <c r="BK183" s="1">
        <f t="shared" si="217"/>
        <v>81.11</v>
      </c>
      <c r="BL183" s="1">
        <f t="shared" si="218"/>
        <v>202.86</v>
      </c>
      <c r="BM183" s="1">
        <f t="shared" si="219"/>
        <v>127.41</v>
      </c>
      <c r="BN183" s="1">
        <f t="shared" si="220"/>
        <v>265.75</v>
      </c>
      <c r="BO183" s="1">
        <f t="shared" si="221"/>
        <v>190.86</v>
      </c>
      <c r="BP183" s="1">
        <f t="shared" si="222"/>
        <v>300.75</v>
      </c>
      <c r="BQ183" s="1">
        <f t="shared" si="223"/>
        <v>271.35000000000002</v>
      </c>
      <c r="BR183" s="1">
        <f t="shared" si="224"/>
        <v>280.22000000000003</v>
      </c>
      <c r="BS183" s="1">
        <f t="shared" si="225"/>
        <v>351.64</v>
      </c>
      <c r="BU183" s="1">
        <f t="shared" si="226"/>
        <v>2.08</v>
      </c>
      <c r="BV183" s="1">
        <f t="shared" si="227"/>
        <v>3.27</v>
      </c>
      <c r="BW183" s="1">
        <f t="shared" si="228"/>
        <v>4.9000000000000004</v>
      </c>
      <c r="BX183" s="1">
        <f t="shared" si="229"/>
        <v>6.97</v>
      </c>
      <c r="BY183" s="1">
        <f t="shared" si="230"/>
        <v>9.0299999999999994</v>
      </c>
      <c r="CA183" s="1">
        <f t="shared" si="231"/>
        <v>1.84</v>
      </c>
      <c r="CB183" s="1">
        <f t="shared" si="232"/>
        <v>2.89</v>
      </c>
      <c r="CC183" s="1">
        <f t="shared" si="233"/>
        <v>4.33</v>
      </c>
      <c r="CD183" s="1">
        <f t="shared" si="253"/>
        <v>6.15</v>
      </c>
      <c r="CE183" s="1">
        <f t="shared" si="234"/>
        <v>7.97</v>
      </c>
      <c r="CG183" s="1">
        <f t="shared" si="235"/>
        <v>42.47</v>
      </c>
      <c r="CH183" s="1">
        <f t="shared" si="236"/>
        <v>66.709999999999994</v>
      </c>
      <c r="CI183" s="1">
        <f t="shared" si="237"/>
        <v>99.93</v>
      </c>
      <c r="CJ183" s="1">
        <f t="shared" si="238"/>
        <v>142.07</v>
      </c>
      <c r="CK183" s="1">
        <f t="shared" si="239"/>
        <v>184.1</v>
      </c>
    </row>
    <row r="184" spans="1:89">
      <c r="A184" s="32">
        <v>1.47</v>
      </c>
      <c r="B184" s="2">
        <f t="shared" si="205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1"/>
        <v>0.13</v>
      </c>
      <c r="Q184" s="4">
        <f t="shared" si="182"/>
        <v>0.21</v>
      </c>
      <c r="R184" s="4">
        <v>0.3</v>
      </c>
      <c r="S184" s="1">
        <f t="shared" si="259"/>
        <v>0.04</v>
      </c>
      <c r="T184" s="4">
        <v>0.12</v>
      </c>
      <c r="U184" s="4">
        <f t="shared" si="183"/>
        <v>0.64</v>
      </c>
      <c r="V184" s="4">
        <f t="shared" si="184"/>
        <v>1.38</v>
      </c>
      <c r="W184" s="4">
        <v>0.06</v>
      </c>
      <c r="X184" s="1">
        <f t="shared" si="206"/>
        <v>0.27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7"/>
        <v>0.08</v>
      </c>
      <c r="AD184" s="1">
        <f t="shared" si="185"/>
        <v>0.19</v>
      </c>
      <c r="AE184" s="1">
        <f t="shared" si="186"/>
        <v>1.52</v>
      </c>
      <c r="AF184" s="1">
        <f t="shared" si="187"/>
        <v>2.98</v>
      </c>
      <c r="AG184" s="1">
        <f t="shared" si="188"/>
        <v>10.95</v>
      </c>
      <c r="AH184" s="1">
        <f t="shared" si="208"/>
        <v>0.56999999999999995</v>
      </c>
      <c r="AI184" s="1">
        <f t="shared" si="189"/>
        <v>0.1</v>
      </c>
      <c r="AJ184" s="1">
        <f t="shared" si="190"/>
        <v>0.96</v>
      </c>
      <c r="AK184" s="1">
        <f t="shared" si="191"/>
        <v>1.61</v>
      </c>
      <c r="AL184" s="1">
        <f t="shared" si="192"/>
        <v>7.13</v>
      </c>
      <c r="AM184" s="1">
        <f t="shared" si="209"/>
        <v>0.34</v>
      </c>
      <c r="AN184" s="1">
        <f t="shared" si="193"/>
        <v>0.06</v>
      </c>
      <c r="AO184" s="1">
        <f t="shared" si="194"/>
        <v>0.61</v>
      </c>
      <c r="AP184" s="1">
        <f t="shared" si="195"/>
        <v>0.87</v>
      </c>
      <c r="AQ184" s="1">
        <f t="shared" si="196"/>
        <v>4.6500000000000004</v>
      </c>
      <c r="AR184" s="1">
        <f t="shared" si="210"/>
        <v>0.21</v>
      </c>
      <c r="AS184" s="1">
        <f t="shared" si="197"/>
        <v>0.03</v>
      </c>
      <c r="AT184" s="1">
        <f t="shared" si="198"/>
        <v>0.39</v>
      </c>
      <c r="AU184" s="1">
        <f t="shared" si="199"/>
        <v>0.47</v>
      </c>
      <c r="AV184" s="1">
        <f t="shared" si="200"/>
        <v>3.03</v>
      </c>
      <c r="AW184" s="1">
        <f t="shared" si="211"/>
        <v>0.13</v>
      </c>
      <c r="AX184" s="1">
        <f t="shared" si="201"/>
        <v>0.02</v>
      </c>
      <c r="AY184" s="1">
        <f t="shared" si="202"/>
        <v>0.25</v>
      </c>
      <c r="AZ184" s="1">
        <f t="shared" si="203"/>
        <v>0.25</v>
      </c>
      <c r="BA184" s="1">
        <f t="shared" si="204"/>
        <v>1.97</v>
      </c>
      <c r="BB184" s="1">
        <f t="shared" si="212"/>
        <v>0.08</v>
      </c>
      <c r="BD184" s="1">
        <f t="shared" si="250"/>
        <v>1151.82</v>
      </c>
      <c r="BE184" s="1">
        <f t="shared" si="251"/>
        <v>4393.57</v>
      </c>
      <c r="BF184" s="1">
        <f t="shared" si="213"/>
        <v>42.84</v>
      </c>
      <c r="BG184" s="1">
        <f t="shared" si="214"/>
        <v>38.950000000000003</v>
      </c>
      <c r="BH184" s="1">
        <f t="shared" si="252"/>
        <v>1.07</v>
      </c>
      <c r="BI184" s="1">
        <f t="shared" si="215"/>
        <v>1.91</v>
      </c>
      <c r="BJ184" s="1">
        <f t="shared" si="216"/>
        <v>137.72</v>
      </c>
      <c r="BK184" s="1">
        <f t="shared" si="217"/>
        <v>81.44</v>
      </c>
      <c r="BL184" s="1">
        <f t="shared" si="218"/>
        <v>202.38</v>
      </c>
      <c r="BM184" s="1">
        <f t="shared" si="219"/>
        <v>127.84</v>
      </c>
      <c r="BN184" s="1">
        <f t="shared" si="220"/>
        <v>264.54000000000002</v>
      </c>
      <c r="BO184" s="1">
        <f t="shared" si="221"/>
        <v>191.29</v>
      </c>
      <c r="BP184" s="1">
        <f t="shared" si="222"/>
        <v>298.33999999999997</v>
      </c>
      <c r="BQ184" s="1">
        <f t="shared" si="223"/>
        <v>271.51</v>
      </c>
      <c r="BR184" s="1">
        <f t="shared" si="224"/>
        <v>276.38</v>
      </c>
      <c r="BS184" s="1">
        <f t="shared" si="225"/>
        <v>351.2</v>
      </c>
      <c r="BU184" s="1">
        <f t="shared" si="226"/>
        <v>2.09</v>
      </c>
      <c r="BV184" s="1">
        <f t="shared" si="227"/>
        <v>3.28</v>
      </c>
      <c r="BW184" s="1">
        <f t="shared" si="228"/>
        <v>4.91</v>
      </c>
      <c r="BX184" s="1">
        <f t="shared" si="229"/>
        <v>6.97</v>
      </c>
      <c r="BY184" s="1">
        <f t="shared" si="230"/>
        <v>9.02</v>
      </c>
      <c r="CA184" s="1">
        <f t="shared" si="231"/>
        <v>1.85</v>
      </c>
      <c r="CB184" s="1">
        <f t="shared" si="232"/>
        <v>2.91</v>
      </c>
      <c r="CC184" s="1">
        <f t="shared" si="233"/>
        <v>4.3499999999999996</v>
      </c>
      <c r="CD184" s="1">
        <f t="shared" si="253"/>
        <v>6.18</v>
      </c>
      <c r="CE184" s="1">
        <f t="shared" si="234"/>
        <v>7.99</v>
      </c>
      <c r="CG184" s="1">
        <f t="shared" si="235"/>
        <v>42.64</v>
      </c>
      <c r="CH184" s="1">
        <f t="shared" si="236"/>
        <v>66.930000000000007</v>
      </c>
      <c r="CI184" s="1">
        <f t="shared" si="237"/>
        <v>100.15</v>
      </c>
      <c r="CJ184" s="1">
        <f t="shared" si="238"/>
        <v>142.15</v>
      </c>
      <c r="CK184" s="1">
        <f t="shared" si="239"/>
        <v>183.87</v>
      </c>
    </row>
    <row r="185" spans="1:89">
      <c r="A185" s="32">
        <v>1.47</v>
      </c>
      <c r="B185" s="2">
        <f t="shared" si="205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1"/>
        <v>0.13</v>
      </c>
      <c r="Q185" s="4">
        <f t="shared" si="182"/>
        <v>0.21</v>
      </c>
      <c r="R185" s="4">
        <v>0.3</v>
      </c>
      <c r="S185" s="1">
        <f t="shared" si="259"/>
        <v>0.04</v>
      </c>
      <c r="T185" s="4">
        <v>0.12</v>
      </c>
      <c r="U185" s="4">
        <f t="shared" si="183"/>
        <v>0.64</v>
      </c>
      <c r="V185" s="4">
        <f t="shared" si="184"/>
        <v>1.38</v>
      </c>
      <c r="W185" s="4">
        <v>0.06</v>
      </c>
      <c r="X185" s="1">
        <f t="shared" si="206"/>
        <v>0.27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7"/>
        <v>0.08</v>
      </c>
      <c r="AD185" s="1">
        <f t="shared" si="185"/>
        <v>0.19</v>
      </c>
      <c r="AE185" s="1">
        <f t="shared" si="186"/>
        <v>1.51</v>
      </c>
      <c r="AF185" s="1">
        <f t="shared" si="187"/>
        <v>2.96</v>
      </c>
      <c r="AG185" s="1">
        <f t="shared" si="188"/>
        <v>10.92</v>
      </c>
      <c r="AH185" s="1">
        <f t="shared" si="208"/>
        <v>0.56999999999999995</v>
      </c>
      <c r="AI185" s="1">
        <f t="shared" si="189"/>
        <v>0.1</v>
      </c>
      <c r="AJ185" s="1">
        <f t="shared" si="190"/>
        <v>0.96</v>
      </c>
      <c r="AK185" s="1">
        <f t="shared" si="191"/>
        <v>1.6</v>
      </c>
      <c r="AL185" s="1">
        <f t="shared" si="192"/>
        <v>7.12</v>
      </c>
      <c r="AM185" s="1">
        <f t="shared" si="209"/>
        <v>0.34</v>
      </c>
      <c r="AN185" s="1">
        <f t="shared" si="193"/>
        <v>0.06</v>
      </c>
      <c r="AO185" s="1">
        <f t="shared" si="194"/>
        <v>0.61</v>
      </c>
      <c r="AP185" s="1">
        <f t="shared" si="195"/>
        <v>0.87</v>
      </c>
      <c r="AQ185" s="1">
        <f t="shared" si="196"/>
        <v>4.6399999999999997</v>
      </c>
      <c r="AR185" s="1">
        <f t="shared" si="210"/>
        <v>0.21</v>
      </c>
      <c r="AS185" s="1">
        <f t="shared" si="197"/>
        <v>0.03</v>
      </c>
      <c r="AT185" s="1">
        <f t="shared" si="198"/>
        <v>0.38</v>
      </c>
      <c r="AU185" s="1">
        <f t="shared" si="199"/>
        <v>0.47</v>
      </c>
      <c r="AV185" s="1">
        <f t="shared" si="200"/>
        <v>3.02</v>
      </c>
      <c r="AW185" s="1">
        <f t="shared" si="211"/>
        <v>0.12</v>
      </c>
      <c r="AX185" s="1">
        <f t="shared" si="201"/>
        <v>0.02</v>
      </c>
      <c r="AY185" s="1">
        <f t="shared" si="202"/>
        <v>0.24</v>
      </c>
      <c r="AZ185" s="1">
        <f t="shared" si="203"/>
        <v>0.25</v>
      </c>
      <c r="BA185" s="1">
        <f t="shared" si="204"/>
        <v>1.97</v>
      </c>
      <c r="BB185" s="1">
        <f t="shared" si="212"/>
        <v>0.08</v>
      </c>
      <c r="BD185" s="1">
        <f t="shared" si="250"/>
        <v>1119.22</v>
      </c>
      <c r="BE185" s="1">
        <f t="shared" si="251"/>
        <v>4374.75</v>
      </c>
      <c r="BF185" s="1">
        <f t="shared" si="213"/>
        <v>42.71</v>
      </c>
      <c r="BG185" s="1">
        <f t="shared" si="214"/>
        <v>38.97</v>
      </c>
      <c r="BH185" s="1">
        <f t="shared" si="252"/>
        <v>1.04</v>
      </c>
      <c r="BI185" s="1">
        <f t="shared" si="215"/>
        <v>1.91</v>
      </c>
      <c r="BJ185" s="1">
        <f t="shared" si="216"/>
        <v>137.6</v>
      </c>
      <c r="BK185" s="1">
        <f t="shared" si="217"/>
        <v>81.760000000000005</v>
      </c>
      <c r="BL185" s="1">
        <f t="shared" si="218"/>
        <v>201.91</v>
      </c>
      <c r="BM185" s="1">
        <f t="shared" si="219"/>
        <v>128.27000000000001</v>
      </c>
      <c r="BN185" s="1">
        <f t="shared" si="220"/>
        <v>263.33999999999997</v>
      </c>
      <c r="BO185" s="1">
        <f t="shared" si="221"/>
        <v>191.7</v>
      </c>
      <c r="BP185" s="1">
        <f t="shared" si="222"/>
        <v>320.39</v>
      </c>
      <c r="BQ185" s="1">
        <f t="shared" si="223"/>
        <v>271.79000000000002</v>
      </c>
      <c r="BR185" s="1">
        <f t="shared" si="224"/>
        <v>272.60000000000002</v>
      </c>
      <c r="BS185" s="1">
        <f t="shared" si="225"/>
        <v>350.75</v>
      </c>
      <c r="BU185" s="1">
        <f t="shared" si="226"/>
        <v>2.1</v>
      </c>
      <c r="BV185" s="1">
        <f t="shared" si="227"/>
        <v>3.29</v>
      </c>
      <c r="BW185" s="1">
        <f t="shared" si="228"/>
        <v>4.92</v>
      </c>
      <c r="BX185" s="1">
        <f t="shared" si="229"/>
        <v>6.97</v>
      </c>
      <c r="BY185" s="1">
        <f t="shared" si="230"/>
        <v>9</v>
      </c>
      <c r="CA185" s="1">
        <f t="shared" si="231"/>
        <v>1.87</v>
      </c>
      <c r="CB185" s="1">
        <f t="shared" si="232"/>
        <v>2.93</v>
      </c>
      <c r="CC185" s="1">
        <f t="shared" si="233"/>
        <v>4.38</v>
      </c>
      <c r="CD185" s="1">
        <f t="shared" si="253"/>
        <v>6.21</v>
      </c>
      <c r="CE185" s="1">
        <f t="shared" si="234"/>
        <v>8.02</v>
      </c>
      <c r="CG185" s="1">
        <f t="shared" si="235"/>
        <v>42.81</v>
      </c>
      <c r="CH185" s="1">
        <f t="shared" si="236"/>
        <v>67.16</v>
      </c>
      <c r="CI185" s="1">
        <f t="shared" si="237"/>
        <v>100.37</v>
      </c>
      <c r="CJ185" s="1">
        <f t="shared" si="238"/>
        <v>142.30000000000001</v>
      </c>
      <c r="CK185" s="1">
        <f t="shared" si="239"/>
        <v>183.64</v>
      </c>
    </row>
    <row r="186" spans="1:89">
      <c r="A186" s="32">
        <v>1.47</v>
      </c>
      <c r="B186" s="2">
        <f t="shared" si="205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1"/>
        <v>0.13</v>
      </c>
      <c r="Q186" s="4">
        <f t="shared" si="182"/>
        <v>0.21</v>
      </c>
      <c r="R186" s="4">
        <v>0.3</v>
      </c>
      <c r="S186" s="1">
        <f t="shared" si="259"/>
        <v>0.04</v>
      </c>
      <c r="T186" s="4">
        <v>0.12</v>
      </c>
      <c r="U186" s="4">
        <f t="shared" si="183"/>
        <v>0.64</v>
      </c>
      <c r="V186" s="4">
        <f t="shared" si="184"/>
        <v>1.38</v>
      </c>
      <c r="W186" s="4">
        <v>0.06</v>
      </c>
      <c r="X186" s="1">
        <f t="shared" si="206"/>
        <v>0.27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7"/>
        <v>0.08</v>
      </c>
      <c r="AD186" s="1">
        <f t="shared" si="185"/>
        <v>0.19</v>
      </c>
      <c r="AE186" s="1">
        <f t="shared" si="186"/>
        <v>1.51</v>
      </c>
      <c r="AF186" s="1">
        <f t="shared" si="187"/>
        <v>2.96</v>
      </c>
      <c r="AG186" s="1">
        <f t="shared" si="188"/>
        <v>10.92</v>
      </c>
      <c r="AH186" s="1">
        <f t="shared" si="208"/>
        <v>0.56999999999999995</v>
      </c>
      <c r="AI186" s="1">
        <f t="shared" si="189"/>
        <v>0.1</v>
      </c>
      <c r="AJ186" s="1">
        <f t="shared" si="190"/>
        <v>0.96</v>
      </c>
      <c r="AK186" s="1">
        <f t="shared" si="191"/>
        <v>1.6</v>
      </c>
      <c r="AL186" s="1">
        <f t="shared" si="192"/>
        <v>7.12</v>
      </c>
      <c r="AM186" s="1">
        <f t="shared" si="209"/>
        <v>0.34</v>
      </c>
      <c r="AN186" s="1">
        <f t="shared" si="193"/>
        <v>0.06</v>
      </c>
      <c r="AO186" s="1">
        <f t="shared" si="194"/>
        <v>0.61</v>
      </c>
      <c r="AP186" s="1">
        <f t="shared" si="195"/>
        <v>0.87</v>
      </c>
      <c r="AQ186" s="1">
        <f t="shared" si="196"/>
        <v>4.6399999999999997</v>
      </c>
      <c r="AR186" s="1">
        <f t="shared" si="210"/>
        <v>0.21</v>
      </c>
      <c r="AS186" s="1">
        <f t="shared" si="197"/>
        <v>0.03</v>
      </c>
      <c r="AT186" s="1">
        <f t="shared" si="198"/>
        <v>0.38</v>
      </c>
      <c r="AU186" s="1">
        <f t="shared" si="199"/>
        <v>0.47</v>
      </c>
      <c r="AV186" s="1">
        <f t="shared" si="200"/>
        <v>3.02</v>
      </c>
      <c r="AW186" s="1">
        <f t="shared" si="211"/>
        <v>0.12</v>
      </c>
      <c r="AX186" s="1">
        <f t="shared" si="201"/>
        <v>0.02</v>
      </c>
      <c r="AY186" s="1">
        <f t="shared" si="202"/>
        <v>0.24</v>
      </c>
      <c r="AZ186" s="1">
        <f t="shared" si="203"/>
        <v>0.25</v>
      </c>
      <c r="BA186" s="1">
        <f t="shared" si="204"/>
        <v>1.97</v>
      </c>
      <c r="BB186" s="1">
        <f t="shared" si="212"/>
        <v>0.08</v>
      </c>
      <c r="BD186" s="1">
        <f t="shared" si="250"/>
        <v>1087.5</v>
      </c>
      <c r="BE186" s="1">
        <f t="shared" si="251"/>
        <v>4355.97</v>
      </c>
      <c r="BF186" s="1">
        <f t="shared" si="213"/>
        <v>42.57</v>
      </c>
      <c r="BG186" s="1">
        <f t="shared" si="214"/>
        <v>38.99</v>
      </c>
      <c r="BH186" s="1">
        <f t="shared" si="252"/>
        <v>1.01</v>
      </c>
      <c r="BI186" s="1">
        <f t="shared" si="215"/>
        <v>1.9</v>
      </c>
      <c r="BJ186" s="1">
        <f t="shared" si="216"/>
        <v>137.47</v>
      </c>
      <c r="BK186" s="1">
        <f t="shared" si="217"/>
        <v>82.08</v>
      </c>
      <c r="BL186" s="1">
        <f t="shared" si="218"/>
        <v>201.44</v>
      </c>
      <c r="BM186" s="1">
        <f t="shared" si="219"/>
        <v>128.69</v>
      </c>
      <c r="BN186" s="1">
        <f t="shared" si="220"/>
        <v>262.14999999999998</v>
      </c>
      <c r="BO186" s="1">
        <f t="shared" si="221"/>
        <v>192.1</v>
      </c>
      <c r="BP186" s="1">
        <f t="shared" si="222"/>
        <v>317.57</v>
      </c>
      <c r="BQ186" s="1">
        <f t="shared" si="223"/>
        <v>272.05</v>
      </c>
      <c r="BR186" s="1">
        <f t="shared" si="224"/>
        <v>268.83999999999997</v>
      </c>
      <c r="BS186" s="1">
        <f t="shared" si="225"/>
        <v>350.28</v>
      </c>
      <c r="BU186" s="1">
        <f t="shared" si="226"/>
        <v>2.11</v>
      </c>
      <c r="BV186" s="1">
        <f t="shared" si="227"/>
        <v>3.3</v>
      </c>
      <c r="BW186" s="1">
        <f t="shared" si="228"/>
        <v>4.93</v>
      </c>
      <c r="BX186" s="1">
        <f t="shared" si="229"/>
        <v>6.98</v>
      </c>
      <c r="BY186" s="1">
        <f t="shared" si="230"/>
        <v>8.98</v>
      </c>
      <c r="CA186" s="1">
        <f t="shared" si="231"/>
        <v>1.88</v>
      </c>
      <c r="CB186" s="1">
        <f t="shared" si="232"/>
        <v>2.95</v>
      </c>
      <c r="CC186" s="1">
        <f t="shared" si="233"/>
        <v>4.41</v>
      </c>
      <c r="CD186" s="1">
        <f t="shared" si="253"/>
        <v>6.25</v>
      </c>
      <c r="CE186" s="1">
        <f t="shared" si="234"/>
        <v>8.0399999999999991</v>
      </c>
      <c r="CG186" s="1">
        <f t="shared" si="235"/>
        <v>43.2</v>
      </c>
      <c r="CH186" s="1">
        <f t="shared" si="236"/>
        <v>67.73</v>
      </c>
      <c r="CI186" s="1">
        <f t="shared" si="237"/>
        <v>101.11</v>
      </c>
      <c r="CJ186" s="1">
        <f t="shared" si="238"/>
        <v>143.18</v>
      </c>
      <c r="CK186" s="1">
        <f t="shared" si="239"/>
        <v>184.36</v>
      </c>
    </row>
    <row r="187" spans="1:89">
      <c r="A187" s="32">
        <v>1.47</v>
      </c>
      <c r="B187" s="2">
        <f t="shared" si="205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1"/>
        <v>0.12</v>
      </c>
      <c r="Q187" s="4">
        <f t="shared" si="182"/>
        <v>0.21</v>
      </c>
      <c r="R187" s="4">
        <v>0.3</v>
      </c>
      <c r="S187" s="1">
        <f t="shared" si="259"/>
        <v>0.04</v>
      </c>
      <c r="T187" s="4">
        <v>0.12</v>
      </c>
      <c r="U187" s="4">
        <f t="shared" si="183"/>
        <v>0.64</v>
      </c>
      <c r="V187" s="4">
        <f t="shared" si="184"/>
        <v>1.38</v>
      </c>
      <c r="W187" s="4">
        <v>0.06</v>
      </c>
      <c r="X187" s="1">
        <f t="shared" si="206"/>
        <v>0.27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7"/>
        <v>0.08</v>
      </c>
      <c r="AD187" s="1">
        <f t="shared" si="185"/>
        <v>0.19</v>
      </c>
      <c r="AE187" s="1">
        <f t="shared" si="186"/>
        <v>1.5</v>
      </c>
      <c r="AF187" s="1">
        <f t="shared" si="187"/>
        <v>2.94</v>
      </c>
      <c r="AG187" s="1">
        <f t="shared" si="188"/>
        <v>10.89</v>
      </c>
      <c r="AH187" s="1">
        <f t="shared" si="208"/>
        <v>0.56000000000000005</v>
      </c>
      <c r="AI187" s="1">
        <f t="shared" si="189"/>
        <v>0.1</v>
      </c>
      <c r="AJ187" s="1">
        <f t="shared" si="190"/>
        <v>0.95</v>
      </c>
      <c r="AK187" s="1">
        <f t="shared" si="191"/>
        <v>1.59</v>
      </c>
      <c r="AL187" s="1">
        <f t="shared" si="192"/>
        <v>7.1</v>
      </c>
      <c r="AM187" s="1">
        <f t="shared" si="209"/>
        <v>0.33</v>
      </c>
      <c r="AN187" s="1">
        <f t="shared" si="193"/>
        <v>0.06</v>
      </c>
      <c r="AO187" s="1">
        <f t="shared" si="194"/>
        <v>0.6</v>
      </c>
      <c r="AP187" s="1">
        <f t="shared" si="195"/>
        <v>0.86</v>
      </c>
      <c r="AQ187" s="1">
        <f t="shared" si="196"/>
        <v>4.63</v>
      </c>
      <c r="AR187" s="1">
        <f t="shared" si="210"/>
        <v>0.2</v>
      </c>
      <c r="AS187" s="1">
        <f t="shared" si="197"/>
        <v>0.03</v>
      </c>
      <c r="AT187" s="1">
        <f t="shared" si="198"/>
        <v>0.38</v>
      </c>
      <c r="AU187" s="1">
        <f t="shared" si="199"/>
        <v>0.47</v>
      </c>
      <c r="AV187" s="1">
        <f t="shared" si="200"/>
        <v>3.01</v>
      </c>
      <c r="AW187" s="1">
        <f t="shared" si="211"/>
        <v>0.12</v>
      </c>
      <c r="AX187" s="1">
        <f t="shared" si="201"/>
        <v>0.02</v>
      </c>
      <c r="AY187" s="1">
        <f t="shared" si="202"/>
        <v>0.24</v>
      </c>
      <c r="AZ187" s="1">
        <f t="shared" si="203"/>
        <v>0.25</v>
      </c>
      <c r="BA187" s="1">
        <f t="shared" si="204"/>
        <v>1.96</v>
      </c>
      <c r="BB187" s="1">
        <f t="shared" si="212"/>
        <v>0.08</v>
      </c>
      <c r="BD187" s="1">
        <f t="shared" si="250"/>
        <v>1056.6199999999999</v>
      </c>
      <c r="BE187" s="1">
        <f t="shared" si="251"/>
        <v>4337.22</v>
      </c>
      <c r="BF187" s="1">
        <f t="shared" si="213"/>
        <v>42.43</v>
      </c>
      <c r="BG187" s="1">
        <f t="shared" si="214"/>
        <v>39.01</v>
      </c>
      <c r="BH187" s="1">
        <f t="shared" si="252"/>
        <v>1.01</v>
      </c>
      <c r="BI187" s="1">
        <f t="shared" si="215"/>
        <v>1.89</v>
      </c>
      <c r="BJ187" s="1">
        <f t="shared" si="216"/>
        <v>139.79</v>
      </c>
      <c r="BK187" s="1">
        <f t="shared" si="217"/>
        <v>82.41</v>
      </c>
      <c r="BL187" s="1">
        <f t="shared" si="218"/>
        <v>207.03</v>
      </c>
      <c r="BM187" s="1">
        <f t="shared" si="219"/>
        <v>129.13999999999999</v>
      </c>
      <c r="BN187" s="1">
        <f t="shared" si="220"/>
        <v>273.95</v>
      </c>
      <c r="BO187" s="1">
        <f t="shared" si="221"/>
        <v>192.57</v>
      </c>
      <c r="BP187" s="1">
        <f t="shared" si="222"/>
        <v>314.77</v>
      </c>
      <c r="BQ187" s="1">
        <f t="shared" si="223"/>
        <v>272.29000000000002</v>
      </c>
      <c r="BR187" s="1">
        <f t="shared" si="224"/>
        <v>265.14999999999998</v>
      </c>
      <c r="BS187" s="1">
        <f t="shared" si="225"/>
        <v>349.8</v>
      </c>
      <c r="BU187" s="1">
        <f t="shared" si="226"/>
        <v>2.11</v>
      </c>
      <c r="BV187" s="1">
        <f t="shared" si="227"/>
        <v>3.31</v>
      </c>
      <c r="BW187" s="1">
        <f t="shared" si="228"/>
        <v>4.9400000000000004</v>
      </c>
      <c r="BX187" s="1">
        <f t="shared" si="229"/>
        <v>6.98</v>
      </c>
      <c r="BY187" s="1">
        <f t="shared" si="230"/>
        <v>8.9700000000000006</v>
      </c>
      <c r="CA187" s="1">
        <f t="shared" si="231"/>
        <v>1.9</v>
      </c>
      <c r="CB187" s="1">
        <f t="shared" si="232"/>
        <v>2.98</v>
      </c>
      <c r="CC187" s="1">
        <f t="shared" si="233"/>
        <v>4.4400000000000004</v>
      </c>
      <c r="CD187" s="1">
        <f t="shared" si="253"/>
        <v>6.28</v>
      </c>
      <c r="CE187" s="1">
        <f t="shared" si="234"/>
        <v>8.07</v>
      </c>
      <c r="CG187" s="1">
        <f t="shared" si="235"/>
        <v>43.6</v>
      </c>
      <c r="CH187" s="1">
        <f t="shared" si="236"/>
        <v>68.33</v>
      </c>
      <c r="CI187" s="1">
        <f t="shared" si="237"/>
        <v>101.89</v>
      </c>
      <c r="CJ187" s="1">
        <f t="shared" si="238"/>
        <v>144.07</v>
      </c>
      <c r="CK187" s="1">
        <f t="shared" si="239"/>
        <v>185.08</v>
      </c>
    </row>
    <row r="188" spans="1:89">
      <c r="A188" s="32">
        <v>1.47</v>
      </c>
      <c r="B188" s="2">
        <f t="shared" si="205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1"/>
        <v>0.12</v>
      </c>
      <c r="Q188" s="4">
        <f t="shared" si="182"/>
        <v>0.21</v>
      </c>
      <c r="R188" s="4">
        <v>0.3</v>
      </c>
      <c r="S188" s="1">
        <f t="shared" si="259"/>
        <v>0.04</v>
      </c>
      <c r="T188" s="4">
        <v>0.12</v>
      </c>
      <c r="U188" s="4">
        <f t="shared" si="183"/>
        <v>0.64</v>
      </c>
      <c r="V188" s="4">
        <f t="shared" si="184"/>
        <v>1.38</v>
      </c>
      <c r="W188" s="4">
        <v>0.06</v>
      </c>
      <c r="X188" s="1">
        <f t="shared" si="206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7"/>
        <v>0.08</v>
      </c>
      <c r="AD188" s="1">
        <f t="shared" si="185"/>
        <v>0.19</v>
      </c>
      <c r="AE188" s="1">
        <f t="shared" si="186"/>
        <v>1.5</v>
      </c>
      <c r="AF188" s="1">
        <f t="shared" si="187"/>
        <v>2.94</v>
      </c>
      <c r="AG188" s="1">
        <f t="shared" si="188"/>
        <v>10.89</v>
      </c>
      <c r="AH188" s="1">
        <f t="shared" si="208"/>
        <v>0.56000000000000005</v>
      </c>
      <c r="AI188" s="1">
        <f t="shared" si="189"/>
        <v>0.1</v>
      </c>
      <c r="AJ188" s="1">
        <f t="shared" si="190"/>
        <v>0.95</v>
      </c>
      <c r="AK188" s="1">
        <f t="shared" si="191"/>
        <v>1.59</v>
      </c>
      <c r="AL188" s="1">
        <f t="shared" si="192"/>
        <v>7.1</v>
      </c>
      <c r="AM188" s="1">
        <f t="shared" si="209"/>
        <v>0.33</v>
      </c>
      <c r="AN188" s="1">
        <f t="shared" si="193"/>
        <v>0.06</v>
      </c>
      <c r="AO188" s="1">
        <f t="shared" si="194"/>
        <v>0.6</v>
      </c>
      <c r="AP188" s="1">
        <f t="shared" si="195"/>
        <v>0.86</v>
      </c>
      <c r="AQ188" s="1">
        <f t="shared" si="196"/>
        <v>4.63</v>
      </c>
      <c r="AR188" s="1">
        <f t="shared" si="210"/>
        <v>0.2</v>
      </c>
      <c r="AS188" s="1">
        <f t="shared" si="197"/>
        <v>0.03</v>
      </c>
      <c r="AT188" s="1">
        <f t="shared" si="198"/>
        <v>0.38</v>
      </c>
      <c r="AU188" s="1">
        <f t="shared" si="199"/>
        <v>0.47</v>
      </c>
      <c r="AV188" s="1">
        <f t="shared" si="200"/>
        <v>3.01</v>
      </c>
      <c r="AW188" s="1">
        <f t="shared" si="211"/>
        <v>0.12</v>
      </c>
      <c r="AX188" s="1">
        <f t="shared" si="201"/>
        <v>0.02</v>
      </c>
      <c r="AY188" s="1">
        <f t="shared" si="202"/>
        <v>0.24</v>
      </c>
      <c r="AZ188" s="1">
        <f t="shared" si="203"/>
        <v>0.25</v>
      </c>
      <c r="BA188" s="1">
        <f t="shared" si="204"/>
        <v>1.96</v>
      </c>
      <c r="BB188" s="1">
        <f t="shared" si="212"/>
        <v>0.08</v>
      </c>
      <c r="BD188" s="1">
        <f t="shared" si="250"/>
        <v>1026.6099999999999</v>
      </c>
      <c r="BE188" s="1">
        <f t="shared" si="251"/>
        <v>4318.5200000000004</v>
      </c>
      <c r="BF188" s="1">
        <f t="shared" si="213"/>
        <v>42.29</v>
      </c>
      <c r="BG188" s="1">
        <f t="shared" si="214"/>
        <v>39.03</v>
      </c>
      <c r="BH188" s="1">
        <f t="shared" si="252"/>
        <v>1.01</v>
      </c>
      <c r="BI188" s="1">
        <f t="shared" si="215"/>
        <v>1.89</v>
      </c>
      <c r="BJ188" s="1">
        <f t="shared" si="216"/>
        <v>139.66</v>
      </c>
      <c r="BK188" s="1">
        <f t="shared" si="217"/>
        <v>82.73</v>
      </c>
      <c r="BL188" s="1">
        <f t="shared" si="218"/>
        <v>206.52</v>
      </c>
      <c r="BM188" s="1">
        <f t="shared" si="219"/>
        <v>129.58000000000001</v>
      </c>
      <c r="BN188" s="1">
        <f t="shared" si="220"/>
        <v>272.62</v>
      </c>
      <c r="BO188" s="1">
        <f t="shared" si="221"/>
        <v>193.02</v>
      </c>
      <c r="BP188" s="1">
        <f t="shared" si="222"/>
        <v>312</v>
      </c>
      <c r="BQ188" s="1">
        <f t="shared" si="223"/>
        <v>272.51</v>
      </c>
      <c r="BR188" s="1">
        <f t="shared" si="224"/>
        <v>261.48</v>
      </c>
      <c r="BS188" s="1">
        <f t="shared" si="225"/>
        <v>349.3</v>
      </c>
      <c r="BU188" s="1">
        <f t="shared" si="226"/>
        <v>2.12</v>
      </c>
      <c r="BV188" s="1">
        <f t="shared" si="227"/>
        <v>3.32</v>
      </c>
      <c r="BW188" s="1">
        <f t="shared" si="228"/>
        <v>4.95</v>
      </c>
      <c r="BX188" s="1">
        <f t="shared" si="229"/>
        <v>6.98</v>
      </c>
      <c r="BY188" s="1">
        <f t="shared" si="230"/>
        <v>8.9499999999999993</v>
      </c>
      <c r="CA188" s="1">
        <f t="shared" si="231"/>
        <v>1.92</v>
      </c>
      <c r="CB188" s="1">
        <f t="shared" si="232"/>
        <v>3</v>
      </c>
      <c r="CC188" s="1">
        <f t="shared" si="233"/>
        <v>4.47</v>
      </c>
      <c r="CD188" s="1">
        <f t="shared" si="253"/>
        <v>6.31</v>
      </c>
      <c r="CE188" s="1">
        <f t="shared" si="234"/>
        <v>8.09</v>
      </c>
      <c r="CG188" s="1">
        <f t="shared" si="235"/>
        <v>43.77</v>
      </c>
      <c r="CH188" s="1">
        <f t="shared" si="236"/>
        <v>68.56</v>
      </c>
      <c r="CI188" s="1">
        <f t="shared" si="237"/>
        <v>102.13</v>
      </c>
      <c r="CJ188" s="1">
        <f t="shared" si="238"/>
        <v>144.19</v>
      </c>
      <c r="CK188" s="1">
        <f t="shared" si="239"/>
        <v>184.81</v>
      </c>
    </row>
    <row r="189" spans="1:89">
      <c r="A189" s="32">
        <v>1.47</v>
      </c>
      <c r="B189" s="2">
        <f t="shared" si="205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1"/>
        <v>0.12</v>
      </c>
      <c r="Q189" s="4">
        <f t="shared" si="182"/>
        <v>0.21</v>
      </c>
      <c r="R189" s="4">
        <v>0.3</v>
      </c>
      <c r="S189" s="1">
        <f t="shared" si="259"/>
        <v>0.04</v>
      </c>
      <c r="T189" s="4">
        <v>0.12</v>
      </c>
      <c r="U189" s="4">
        <f t="shared" si="183"/>
        <v>0.64</v>
      </c>
      <c r="V189" s="4">
        <f t="shared" si="184"/>
        <v>1.38</v>
      </c>
      <c r="W189" s="4">
        <v>0.06</v>
      </c>
      <c r="X189" s="1">
        <f t="shared" si="206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7"/>
        <v>0.08</v>
      </c>
      <c r="AD189" s="1">
        <f t="shared" si="185"/>
        <v>0.19</v>
      </c>
      <c r="AE189" s="1">
        <f t="shared" si="186"/>
        <v>1.5</v>
      </c>
      <c r="AF189" s="1">
        <f t="shared" si="187"/>
        <v>2.94</v>
      </c>
      <c r="AG189" s="1">
        <f t="shared" si="188"/>
        <v>10.89</v>
      </c>
      <c r="AH189" s="1">
        <f t="shared" si="208"/>
        <v>0.56000000000000005</v>
      </c>
      <c r="AI189" s="1">
        <f t="shared" si="189"/>
        <v>0.1</v>
      </c>
      <c r="AJ189" s="1">
        <f t="shared" si="190"/>
        <v>0.95</v>
      </c>
      <c r="AK189" s="1">
        <f t="shared" si="191"/>
        <v>1.59</v>
      </c>
      <c r="AL189" s="1">
        <f t="shared" si="192"/>
        <v>7.1</v>
      </c>
      <c r="AM189" s="1">
        <f t="shared" si="209"/>
        <v>0.33</v>
      </c>
      <c r="AN189" s="1">
        <f t="shared" si="193"/>
        <v>0.06</v>
      </c>
      <c r="AO189" s="1">
        <f t="shared" si="194"/>
        <v>0.6</v>
      </c>
      <c r="AP189" s="1">
        <f t="shared" si="195"/>
        <v>0.86</v>
      </c>
      <c r="AQ189" s="1">
        <f t="shared" si="196"/>
        <v>4.63</v>
      </c>
      <c r="AR189" s="1">
        <f t="shared" si="210"/>
        <v>0.2</v>
      </c>
      <c r="AS189" s="1">
        <f t="shared" si="197"/>
        <v>0.03</v>
      </c>
      <c r="AT189" s="1">
        <f t="shared" si="198"/>
        <v>0.38</v>
      </c>
      <c r="AU189" s="1">
        <f t="shared" si="199"/>
        <v>0.47</v>
      </c>
      <c r="AV189" s="1">
        <f t="shared" si="200"/>
        <v>3.01</v>
      </c>
      <c r="AW189" s="1">
        <f t="shared" si="211"/>
        <v>0.12</v>
      </c>
      <c r="AX189" s="1">
        <f t="shared" si="201"/>
        <v>0.02</v>
      </c>
      <c r="AY189" s="1">
        <f t="shared" si="202"/>
        <v>0.24</v>
      </c>
      <c r="AZ189" s="1">
        <f t="shared" si="203"/>
        <v>0.25</v>
      </c>
      <c r="BA189" s="1">
        <f t="shared" si="204"/>
        <v>1.96</v>
      </c>
      <c r="BB189" s="1">
        <f t="shared" si="212"/>
        <v>0.08</v>
      </c>
      <c r="BD189" s="1">
        <f>(($W$6-BE188*C188/100)/((100-C188)/100))/((C189-C188)/100+S189*(1-(C189-C188)/100))</f>
        <v>997.39</v>
      </c>
      <c r="BE189" s="1">
        <f>(BE188*C188+BD189*(C189-C188))/C189</f>
        <v>4299.8599999999997</v>
      </c>
      <c r="BF189" s="1">
        <f>(($X$6-BG188*C188/100)/((100-C188)/100))/((C189-C188)/100+X189*(1-(C189-C188)/100))</f>
        <v>42.15</v>
      </c>
      <c r="BG189" s="1">
        <f>(BG188*C188+BF189*(C189-C188))/C189</f>
        <v>39.049999999999997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6"/>
        <v>2.13</v>
      </c>
      <c r="BV189" s="1">
        <f t="shared" si="227"/>
        <v>3.33</v>
      </c>
      <c r="BW189" s="1">
        <f t="shared" si="228"/>
        <v>4.95</v>
      </c>
      <c r="BX189" s="1">
        <f t="shared" si="229"/>
        <v>6.98</v>
      </c>
      <c r="BY189" s="1">
        <f t="shared" si="230"/>
        <v>8.93</v>
      </c>
      <c r="CA189" s="1">
        <f t="shared" si="231"/>
        <v>1.93</v>
      </c>
      <c r="CB189" s="1">
        <f t="shared" si="232"/>
        <v>3.02</v>
      </c>
      <c r="CC189" s="1">
        <f t="shared" si="233"/>
        <v>4.5</v>
      </c>
      <c r="CD189" s="1">
        <f t="shared" si="253"/>
        <v>6.34</v>
      </c>
      <c r="CE189" s="1">
        <f t="shared" si="234"/>
        <v>8.11</v>
      </c>
      <c r="CG189" s="1">
        <f t="shared" si="235"/>
        <v>44.18</v>
      </c>
      <c r="CH189" s="1">
        <f t="shared" si="236"/>
        <v>69.150000000000006</v>
      </c>
      <c r="CI189" s="1">
        <f t="shared" si="237"/>
        <v>102.9</v>
      </c>
      <c r="CJ189" s="1">
        <f t="shared" si="238"/>
        <v>145.06</v>
      </c>
      <c r="CK189" s="1">
        <f t="shared" si="239"/>
        <v>185.53</v>
      </c>
    </row>
    <row r="190" spans="1:89">
      <c r="A190" s="32">
        <v>1.47</v>
      </c>
      <c r="B190" s="2">
        <f t="shared" si="205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1"/>
        <v>0.12</v>
      </c>
      <c r="Q190" s="4">
        <f t="shared" si="182"/>
        <v>0.2</v>
      </c>
      <c r="R190" s="4">
        <v>0.3</v>
      </c>
      <c r="S190" s="1">
        <f t="shared" si="259"/>
        <v>0.04</v>
      </c>
      <c r="T190" s="4">
        <v>0.12</v>
      </c>
      <c r="U190" s="4">
        <f t="shared" si="183"/>
        <v>0.64</v>
      </c>
      <c r="V190" s="4">
        <f t="shared" si="184"/>
        <v>1.37</v>
      </c>
      <c r="W190" s="4">
        <v>0.06</v>
      </c>
      <c r="X190" s="1">
        <f t="shared" si="206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7"/>
        <v>0.08</v>
      </c>
      <c r="AD190" s="1">
        <f t="shared" si="185"/>
        <v>0.19</v>
      </c>
      <c r="AE190" s="1">
        <f t="shared" si="186"/>
        <v>1.49</v>
      </c>
      <c r="AF190" s="1">
        <f t="shared" si="187"/>
        <v>2.93</v>
      </c>
      <c r="AG190" s="1">
        <f t="shared" si="188"/>
        <v>10.87</v>
      </c>
      <c r="AH190" s="1">
        <f t="shared" si="208"/>
        <v>0.55000000000000004</v>
      </c>
      <c r="AI190" s="1">
        <f t="shared" si="189"/>
        <v>0.1</v>
      </c>
      <c r="AJ190" s="1">
        <f t="shared" si="190"/>
        <v>0.95</v>
      </c>
      <c r="AK190" s="1">
        <f t="shared" si="191"/>
        <v>1.58</v>
      </c>
      <c r="AL190" s="1">
        <f t="shared" si="192"/>
        <v>7.08</v>
      </c>
      <c r="AM190" s="1">
        <f t="shared" si="209"/>
        <v>0.33</v>
      </c>
      <c r="AN190" s="1">
        <f t="shared" si="193"/>
        <v>0.06</v>
      </c>
      <c r="AO190" s="1">
        <f t="shared" si="194"/>
        <v>0.6</v>
      </c>
      <c r="AP190" s="1">
        <f t="shared" si="195"/>
        <v>0.86</v>
      </c>
      <c r="AQ190" s="1">
        <f t="shared" si="196"/>
        <v>4.6100000000000003</v>
      </c>
      <c r="AR190" s="1">
        <f t="shared" si="210"/>
        <v>0.2</v>
      </c>
      <c r="AS190" s="1">
        <f t="shared" si="197"/>
        <v>0.03</v>
      </c>
      <c r="AT190" s="1">
        <f t="shared" si="198"/>
        <v>0.38</v>
      </c>
      <c r="AU190" s="1">
        <f t="shared" si="199"/>
        <v>0.46</v>
      </c>
      <c r="AV190" s="1">
        <f t="shared" si="200"/>
        <v>3.01</v>
      </c>
      <c r="AW190" s="1">
        <f t="shared" si="211"/>
        <v>0.12</v>
      </c>
      <c r="AX190" s="1">
        <f t="shared" si="201"/>
        <v>0.02</v>
      </c>
      <c r="AY190" s="1">
        <f t="shared" si="202"/>
        <v>0.24</v>
      </c>
      <c r="AZ190" s="1">
        <f t="shared" si="203"/>
        <v>0.25</v>
      </c>
      <c r="BA190" s="1">
        <f t="shared" si="204"/>
        <v>1.96</v>
      </c>
      <c r="BB190" s="1">
        <f t="shared" si="212"/>
        <v>0.08</v>
      </c>
      <c r="BD190" s="1">
        <f t="shared" si="250"/>
        <v>968.99</v>
      </c>
      <c r="BE190" s="1">
        <f t="shared" si="251"/>
        <v>4281.25</v>
      </c>
      <c r="BF190" s="1">
        <f t="shared" si="213"/>
        <v>42.01</v>
      </c>
      <c r="BG190" s="1">
        <f t="shared" si="214"/>
        <v>39.07</v>
      </c>
      <c r="BH190" s="1">
        <f t="shared" si="252"/>
        <v>0.98</v>
      </c>
      <c r="BI190" s="1">
        <f t="shared" si="215"/>
        <v>1.87</v>
      </c>
      <c r="BJ190" s="1">
        <f t="shared" si="216"/>
        <v>141.93</v>
      </c>
      <c r="BK190" s="1">
        <f t="shared" si="217"/>
        <v>83.38</v>
      </c>
      <c r="BL190" s="1">
        <f t="shared" si="218"/>
        <v>205.5</v>
      </c>
      <c r="BM190" s="1">
        <f t="shared" si="219"/>
        <v>130.43</v>
      </c>
      <c r="BN190" s="1">
        <f t="shared" si="220"/>
        <v>269.99</v>
      </c>
      <c r="BO190" s="1">
        <f t="shared" si="221"/>
        <v>193.89</v>
      </c>
      <c r="BP190" s="1">
        <f t="shared" si="222"/>
        <v>306.51</v>
      </c>
      <c r="BQ190" s="1">
        <f t="shared" si="223"/>
        <v>272.91000000000003</v>
      </c>
      <c r="BR190" s="1">
        <f t="shared" si="224"/>
        <v>254.3</v>
      </c>
      <c r="BS190" s="1">
        <f t="shared" si="225"/>
        <v>348.26</v>
      </c>
      <c r="BU190" s="1">
        <f t="shared" si="226"/>
        <v>2.13</v>
      </c>
      <c r="BV190" s="1">
        <f t="shared" si="227"/>
        <v>3.34</v>
      </c>
      <c r="BW190" s="1">
        <f t="shared" si="228"/>
        <v>4.96</v>
      </c>
      <c r="BX190" s="1">
        <f t="shared" si="229"/>
        <v>6.99</v>
      </c>
      <c r="BY190" s="1">
        <f t="shared" si="230"/>
        <v>8.91</v>
      </c>
      <c r="CA190" s="1">
        <f t="shared" si="231"/>
        <v>1.95</v>
      </c>
      <c r="CB190" s="1">
        <f t="shared" si="232"/>
        <v>3.05</v>
      </c>
      <c r="CC190" s="1">
        <f t="shared" si="233"/>
        <v>4.53</v>
      </c>
      <c r="CD190" s="1">
        <f t="shared" si="253"/>
        <v>6.37</v>
      </c>
      <c r="CE190" s="1">
        <f t="shared" si="234"/>
        <v>8.1300000000000008</v>
      </c>
      <c r="CG190" s="1">
        <f t="shared" si="235"/>
        <v>44.59</v>
      </c>
      <c r="CH190" s="1">
        <f t="shared" si="236"/>
        <v>69.75</v>
      </c>
      <c r="CI190" s="1">
        <f t="shared" si="237"/>
        <v>103.68</v>
      </c>
      <c r="CJ190" s="1">
        <f t="shared" si="238"/>
        <v>145.94</v>
      </c>
      <c r="CK190" s="1">
        <f t="shared" si="239"/>
        <v>186.24</v>
      </c>
    </row>
    <row r="191" spans="1:89">
      <c r="A191" s="32">
        <v>1.47</v>
      </c>
      <c r="B191" s="2">
        <f t="shared" si="205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1"/>
        <v>0.12</v>
      </c>
      <c r="Q191" s="4">
        <f t="shared" si="182"/>
        <v>0.2</v>
      </c>
      <c r="R191" s="4">
        <v>0.3</v>
      </c>
      <c r="S191" s="1">
        <f t="shared" si="259"/>
        <v>0.04</v>
      </c>
      <c r="T191" s="4">
        <v>0.12</v>
      </c>
      <c r="U191" s="4">
        <f t="shared" si="183"/>
        <v>0.64</v>
      </c>
      <c r="V191" s="4">
        <f t="shared" si="184"/>
        <v>1.37</v>
      </c>
      <c r="W191" s="4">
        <v>0.06</v>
      </c>
      <c r="X191" s="1">
        <f t="shared" si="206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7"/>
        <v>0.08</v>
      </c>
      <c r="AD191" s="1">
        <f t="shared" si="185"/>
        <v>0.19</v>
      </c>
      <c r="AE191" s="1">
        <f t="shared" si="186"/>
        <v>1.49</v>
      </c>
      <c r="AF191" s="1">
        <f t="shared" si="187"/>
        <v>2.93</v>
      </c>
      <c r="AG191" s="1">
        <f t="shared" si="188"/>
        <v>10.87</v>
      </c>
      <c r="AH191" s="1">
        <f t="shared" si="208"/>
        <v>0.55000000000000004</v>
      </c>
      <c r="AI191" s="1">
        <f t="shared" si="189"/>
        <v>0.1</v>
      </c>
      <c r="AJ191" s="1">
        <f t="shared" si="190"/>
        <v>0.95</v>
      </c>
      <c r="AK191" s="1">
        <f t="shared" si="191"/>
        <v>1.58</v>
      </c>
      <c r="AL191" s="1">
        <f t="shared" si="192"/>
        <v>7.08</v>
      </c>
      <c r="AM191" s="1">
        <f t="shared" si="209"/>
        <v>0.33</v>
      </c>
      <c r="AN191" s="1">
        <f t="shared" si="193"/>
        <v>0.06</v>
      </c>
      <c r="AO191" s="1">
        <f t="shared" si="194"/>
        <v>0.6</v>
      </c>
      <c r="AP191" s="1">
        <f t="shared" si="195"/>
        <v>0.86</v>
      </c>
      <c r="AQ191" s="1">
        <f t="shared" si="196"/>
        <v>4.6100000000000003</v>
      </c>
      <c r="AR191" s="1">
        <f t="shared" si="210"/>
        <v>0.2</v>
      </c>
      <c r="AS191" s="1">
        <f t="shared" si="197"/>
        <v>0.03</v>
      </c>
      <c r="AT191" s="1">
        <f t="shared" si="198"/>
        <v>0.38</v>
      </c>
      <c r="AU191" s="1">
        <f t="shared" si="199"/>
        <v>0.46</v>
      </c>
      <c r="AV191" s="1">
        <f t="shared" si="200"/>
        <v>3.01</v>
      </c>
      <c r="AW191" s="1">
        <f t="shared" si="211"/>
        <v>0.12</v>
      </c>
      <c r="AX191" s="1">
        <f t="shared" si="201"/>
        <v>0.02</v>
      </c>
      <c r="AY191" s="1">
        <f t="shared" si="202"/>
        <v>0.24</v>
      </c>
      <c r="AZ191" s="1">
        <f t="shared" si="203"/>
        <v>0.25</v>
      </c>
      <c r="BA191" s="1">
        <f t="shared" si="204"/>
        <v>1.96</v>
      </c>
      <c r="BB191" s="1">
        <f t="shared" si="212"/>
        <v>0.08</v>
      </c>
      <c r="BD191" s="1">
        <f t="shared" si="250"/>
        <v>941.36</v>
      </c>
      <c r="BE191" s="1">
        <f t="shared" si="251"/>
        <v>4262.7</v>
      </c>
      <c r="BF191" s="1">
        <f t="shared" si="213"/>
        <v>41.87</v>
      </c>
      <c r="BG191" s="1">
        <f t="shared" si="214"/>
        <v>39.090000000000003</v>
      </c>
      <c r="BH191" s="1">
        <f t="shared" si="252"/>
        <v>0.98</v>
      </c>
      <c r="BI191" s="1">
        <f t="shared" si="215"/>
        <v>1.87</v>
      </c>
      <c r="BJ191" s="1">
        <f t="shared" si="216"/>
        <v>141.78</v>
      </c>
      <c r="BK191" s="1">
        <f t="shared" si="217"/>
        <v>83.7</v>
      </c>
      <c r="BL191" s="1">
        <f t="shared" si="218"/>
        <v>205</v>
      </c>
      <c r="BM191" s="1">
        <f t="shared" si="219"/>
        <v>130.84</v>
      </c>
      <c r="BN191" s="1">
        <f t="shared" si="220"/>
        <v>268.68</v>
      </c>
      <c r="BO191" s="1">
        <f t="shared" si="221"/>
        <v>194.31</v>
      </c>
      <c r="BP191" s="1">
        <f t="shared" si="222"/>
        <v>303.79000000000002</v>
      </c>
      <c r="BQ191" s="1">
        <f t="shared" si="223"/>
        <v>273.08</v>
      </c>
      <c r="BR191" s="1">
        <f t="shared" si="224"/>
        <v>250.79</v>
      </c>
      <c r="BS191" s="1">
        <f t="shared" si="225"/>
        <v>347.72</v>
      </c>
      <c r="BU191" s="1">
        <f t="shared" si="226"/>
        <v>2.14</v>
      </c>
      <c r="BV191" s="1">
        <f t="shared" si="227"/>
        <v>3.35</v>
      </c>
      <c r="BW191" s="1">
        <f t="shared" si="228"/>
        <v>4.97</v>
      </c>
      <c r="BX191" s="1">
        <f t="shared" si="229"/>
        <v>6.99</v>
      </c>
      <c r="BY191" s="1">
        <f t="shared" si="230"/>
        <v>8.9</v>
      </c>
      <c r="CA191" s="1">
        <f t="shared" si="231"/>
        <v>1.96</v>
      </c>
      <c r="CB191" s="1">
        <f t="shared" si="232"/>
        <v>3.07</v>
      </c>
      <c r="CC191" s="1">
        <f t="shared" si="233"/>
        <v>4.5599999999999996</v>
      </c>
      <c r="CD191" s="1">
        <f t="shared" si="253"/>
        <v>6.41</v>
      </c>
      <c r="CE191" s="1">
        <f t="shared" si="234"/>
        <v>8.16</v>
      </c>
      <c r="CG191" s="1">
        <f t="shared" si="235"/>
        <v>44.76</v>
      </c>
      <c r="CH191" s="1">
        <f t="shared" si="236"/>
        <v>69.97</v>
      </c>
      <c r="CI191" s="1">
        <f t="shared" si="237"/>
        <v>103.91</v>
      </c>
      <c r="CJ191" s="1">
        <f t="shared" si="238"/>
        <v>146.03</v>
      </c>
      <c r="CK191" s="1">
        <f t="shared" si="239"/>
        <v>185.95</v>
      </c>
    </row>
    <row r="192" spans="1:89">
      <c r="A192" s="32">
        <v>1.47</v>
      </c>
      <c r="B192" s="2">
        <f t="shared" si="205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1"/>
        <v>0.12</v>
      </c>
      <c r="Q192" s="4">
        <f t="shared" si="182"/>
        <v>0.2</v>
      </c>
      <c r="R192" s="4">
        <v>0.3</v>
      </c>
      <c r="S192" s="1">
        <f t="shared" si="259"/>
        <v>0.04</v>
      </c>
      <c r="T192" s="4">
        <v>0.12</v>
      </c>
      <c r="U192" s="4">
        <f t="shared" si="183"/>
        <v>0.64</v>
      </c>
      <c r="V192" s="4">
        <f t="shared" si="184"/>
        <v>1.37</v>
      </c>
      <c r="W192" s="4">
        <v>0.06</v>
      </c>
      <c r="X192" s="1">
        <f t="shared" si="206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7"/>
        <v>0.08</v>
      </c>
      <c r="AD192" s="1">
        <f t="shared" si="185"/>
        <v>0.18</v>
      </c>
      <c r="AE192" s="1">
        <f t="shared" si="186"/>
        <v>1.48</v>
      </c>
      <c r="AF192" s="1">
        <f t="shared" si="187"/>
        <v>2.91</v>
      </c>
      <c r="AG192" s="1">
        <f t="shared" si="188"/>
        <v>10.84</v>
      </c>
      <c r="AH192" s="1">
        <f t="shared" si="208"/>
        <v>0.54</v>
      </c>
      <c r="AI192" s="1">
        <f t="shared" si="189"/>
        <v>0.1</v>
      </c>
      <c r="AJ192" s="1">
        <f t="shared" si="190"/>
        <v>0.94</v>
      </c>
      <c r="AK192" s="1">
        <f t="shared" si="191"/>
        <v>1.57</v>
      </c>
      <c r="AL192" s="1">
        <f t="shared" si="192"/>
        <v>7.06</v>
      </c>
      <c r="AM192" s="1">
        <f t="shared" si="209"/>
        <v>0.32</v>
      </c>
      <c r="AN192" s="1">
        <f t="shared" si="193"/>
        <v>0.06</v>
      </c>
      <c r="AO192" s="1">
        <f t="shared" si="194"/>
        <v>0.6</v>
      </c>
      <c r="AP192" s="1">
        <f t="shared" si="195"/>
        <v>0.85</v>
      </c>
      <c r="AQ192" s="1">
        <f t="shared" si="196"/>
        <v>4.5999999999999996</v>
      </c>
      <c r="AR192" s="1">
        <f t="shared" si="210"/>
        <v>0.2</v>
      </c>
      <c r="AS192" s="1">
        <f t="shared" si="197"/>
        <v>0.03</v>
      </c>
      <c r="AT192" s="1">
        <f t="shared" si="198"/>
        <v>0.38</v>
      </c>
      <c r="AU192" s="1">
        <f t="shared" si="199"/>
        <v>0.46</v>
      </c>
      <c r="AV192" s="1">
        <f t="shared" si="200"/>
        <v>3</v>
      </c>
      <c r="AW192" s="1">
        <f t="shared" si="211"/>
        <v>0.12</v>
      </c>
      <c r="AX192" s="1">
        <f t="shared" si="201"/>
        <v>0.02</v>
      </c>
      <c r="AY192" s="1">
        <f t="shared" si="202"/>
        <v>0.24</v>
      </c>
      <c r="AZ192" s="1">
        <f t="shared" si="203"/>
        <v>0.25</v>
      </c>
      <c r="BA192" s="1">
        <f t="shared" si="204"/>
        <v>1.95</v>
      </c>
      <c r="BB192" s="1">
        <f t="shared" si="212"/>
        <v>0.08</v>
      </c>
      <c r="BD192" s="1">
        <f t="shared" si="250"/>
        <v>914.46</v>
      </c>
      <c r="BE192" s="1">
        <f t="shared" si="251"/>
        <v>4244.2</v>
      </c>
      <c r="BF192" s="1">
        <f t="shared" si="213"/>
        <v>41.73</v>
      </c>
      <c r="BG192" s="1">
        <f t="shared" si="214"/>
        <v>39.1</v>
      </c>
      <c r="BH192" s="1">
        <f t="shared" si="252"/>
        <v>0.96</v>
      </c>
      <c r="BI192" s="1">
        <f t="shared" si="215"/>
        <v>1.86</v>
      </c>
      <c r="BJ192" s="1">
        <f t="shared" si="216"/>
        <v>144.26</v>
      </c>
      <c r="BK192" s="1">
        <f t="shared" si="217"/>
        <v>84.03</v>
      </c>
      <c r="BL192" s="1">
        <f t="shared" si="218"/>
        <v>210.87</v>
      </c>
      <c r="BM192" s="1">
        <f t="shared" si="219"/>
        <v>131.28</v>
      </c>
      <c r="BN192" s="1">
        <f t="shared" si="220"/>
        <v>267.37</v>
      </c>
      <c r="BO192" s="1">
        <f t="shared" si="221"/>
        <v>194.71</v>
      </c>
      <c r="BP192" s="1">
        <f t="shared" si="222"/>
        <v>301.10000000000002</v>
      </c>
      <c r="BQ192" s="1">
        <f t="shared" si="223"/>
        <v>273.23</v>
      </c>
      <c r="BR192" s="1">
        <f t="shared" si="224"/>
        <v>247.31</v>
      </c>
      <c r="BS192" s="1">
        <f t="shared" si="225"/>
        <v>347.17</v>
      </c>
      <c r="BU192" s="1">
        <f t="shared" si="226"/>
        <v>2.15</v>
      </c>
      <c r="BV192" s="1">
        <f t="shared" si="227"/>
        <v>3.36</v>
      </c>
      <c r="BW192" s="1">
        <f t="shared" si="228"/>
        <v>4.9800000000000004</v>
      </c>
      <c r="BX192" s="1">
        <f t="shared" si="229"/>
        <v>6.99</v>
      </c>
      <c r="BY192" s="1">
        <f t="shared" si="230"/>
        <v>8.8800000000000008</v>
      </c>
      <c r="CA192" s="1">
        <f t="shared" si="231"/>
        <v>1.98</v>
      </c>
      <c r="CB192" s="1">
        <f t="shared" si="232"/>
        <v>3.09</v>
      </c>
      <c r="CC192" s="1">
        <f t="shared" si="233"/>
        <v>4.59</v>
      </c>
      <c r="CD192" s="1">
        <f t="shared" si="253"/>
        <v>6.44</v>
      </c>
      <c r="CE192" s="1">
        <f t="shared" si="234"/>
        <v>8.18</v>
      </c>
      <c r="CG192" s="1">
        <f t="shared" si="235"/>
        <v>45.18</v>
      </c>
      <c r="CH192" s="1">
        <f t="shared" si="236"/>
        <v>70.58</v>
      </c>
      <c r="CI192" s="1">
        <f t="shared" si="237"/>
        <v>104.68</v>
      </c>
      <c r="CJ192" s="1">
        <f t="shared" si="238"/>
        <v>146.9</v>
      </c>
      <c r="CK192" s="1">
        <f t="shared" si="239"/>
        <v>186.65</v>
      </c>
    </row>
    <row r="193" spans="1:89">
      <c r="A193" s="32">
        <v>1.47</v>
      </c>
      <c r="B193" s="2">
        <f t="shared" si="205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1"/>
        <v>0.12</v>
      </c>
      <c r="Q193" s="4">
        <f t="shared" si="182"/>
        <v>0.2</v>
      </c>
      <c r="R193" s="4">
        <v>0.3</v>
      </c>
      <c r="S193" s="1">
        <f t="shared" si="259"/>
        <v>0.04</v>
      </c>
      <c r="T193" s="4">
        <v>0.12</v>
      </c>
      <c r="U193" s="4">
        <f t="shared" si="183"/>
        <v>0.64</v>
      </c>
      <c r="V193" s="4">
        <f t="shared" si="184"/>
        <v>1.37</v>
      </c>
      <c r="W193" s="4">
        <v>0.06</v>
      </c>
      <c r="X193" s="1">
        <f t="shared" si="206"/>
        <v>0.26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7"/>
        <v>0.08</v>
      </c>
      <c r="AD193" s="1">
        <f t="shared" si="185"/>
        <v>0.18</v>
      </c>
      <c r="AE193" s="1">
        <f t="shared" si="186"/>
        <v>1.48</v>
      </c>
      <c r="AF193" s="1">
        <f t="shared" si="187"/>
        <v>2.91</v>
      </c>
      <c r="AG193" s="1">
        <f t="shared" si="188"/>
        <v>10.84</v>
      </c>
      <c r="AH193" s="1">
        <f t="shared" si="208"/>
        <v>0.53</v>
      </c>
      <c r="AI193" s="1">
        <f t="shared" si="189"/>
        <v>0.1</v>
      </c>
      <c r="AJ193" s="1">
        <f t="shared" si="190"/>
        <v>0.94</v>
      </c>
      <c r="AK193" s="1">
        <f t="shared" si="191"/>
        <v>1.57</v>
      </c>
      <c r="AL193" s="1">
        <f t="shared" si="192"/>
        <v>7.06</v>
      </c>
      <c r="AM193" s="1">
        <f t="shared" si="209"/>
        <v>0.32</v>
      </c>
      <c r="AN193" s="1">
        <f t="shared" si="193"/>
        <v>0.06</v>
      </c>
      <c r="AO193" s="1">
        <f t="shared" si="194"/>
        <v>0.6</v>
      </c>
      <c r="AP193" s="1">
        <f t="shared" si="195"/>
        <v>0.85</v>
      </c>
      <c r="AQ193" s="1">
        <f t="shared" si="196"/>
        <v>4.5999999999999996</v>
      </c>
      <c r="AR193" s="1">
        <f t="shared" si="210"/>
        <v>0.2</v>
      </c>
      <c r="AS193" s="1">
        <f t="shared" si="197"/>
        <v>0.03</v>
      </c>
      <c r="AT193" s="1">
        <f t="shared" si="198"/>
        <v>0.38</v>
      </c>
      <c r="AU193" s="1">
        <f t="shared" si="199"/>
        <v>0.46</v>
      </c>
      <c r="AV193" s="1">
        <f t="shared" si="200"/>
        <v>3</v>
      </c>
      <c r="AW193" s="1">
        <f t="shared" si="211"/>
        <v>0.12</v>
      </c>
      <c r="AX193" s="1">
        <f t="shared" si="201"/>
        <v>0.02</v>
      </c>
      <c r="AY193" s="1">
        <f t="shared" si="202"/>
        <v>0.24</v>
      </c>
      <c r="AZ193" s="1">
        <f t="shared" si="203"/>
        <v>0.25</v>
      </c>
      <c r="BA193" s="1">
        <f t="shared" si="204"/>
        <v>1.95</v>
      </c>
      <c r="BB193" s="1">
        <f t="shared" si="212"/>
        <v>0.08</v>
      </c>
      <c r="BD193" s="1">
        <f t="shared" si="250"/>
        <v>888.32</v>
      </c>
      <c r="BE193" s="1">
        <f t="shared" si="251"/>
        <v>4225.76</v>
      </c>
      <c r="BF193" s="1">
        <f t="shared" si="213"/>
        <v>43.19</v>
      </c>
      <c r="BG193" s="1">
        <f t="shared" si="214"/>
        <v>39.119999999999997</v>
      </c>
      <c r="BH193" s="1">
        <f t="shared" si="252"/>
        <v>0.96</v>
      </c>
      <c r="BI193" s="1">
        <f t="shared" si="215"/>
        <v>1.86</v>
      </c>
      <c r="BJ193" s="1">
        <f t="shared" si="216"/>
        <v>146.83000000000001</v>
      </c>
      <c r="BK193" s="1">
        <f t="shared" si="217"/>
        <v>84.38</v>
      </c>
      <c r="BL193" s="1">
        <f t="shared" si="218"/>
        <v>210.32</v>
      </c>
      <c r="BM193" s="1">
        <f t="shared" si="219"/>
        <v>131.71</v>
      </c>
      <c r="BN193" s="1">
        <f t="shared" si="220"/>
        <v>266.08</v>
      </c>
      <c r="BO193" s="1">
        <f t="shared" si="221"/>
        <v>195.1</v>
      </c>
      <c r="BP193" s="1">
        <f t="shared" si="222"/>
        <v>298.44</v>
      </c>
      <c r="BQ193" s="1">
        <f t="shared" si="223"/>
        <v>273.37</v>
      </c>
      <c r="BR193" s="1">
        <f t="shared" si="224"/>
        <v>243.87</v>
      </c>
      <c r="BS193" s="1">
        <f t="shared" si="225"/>
        <v>346.6</v>
      </c>
      <c r="BU193" s="1">
        <f t="shared" si="226"/>
        <v>2.16</v>
      </c>
      <c r="BV193" s="1">
        <f t="shared" si="227"/>
        <v>3.37</v>
      </c>
      <c r="BW193" s="1">
        <f t="shared" si="228"/>
        <v>4.99</v>
      </c>
      <c r="BX193" s="1">
        <f t="shared" si="229"/>
        <v>6.99</v>
      </c>
      <c r="BY193" s="1">
        <f t="shared" si="230"/>
        <v>8.86</v>
      </c>
      <c r="CA193" s="1">
        <f t="shared" si="231"/>
        <v>2</v>
      </c>
      <c r="CB193" s="1">
        <f t="shared" si="232"/>
        <v>3.12</v>
      </c>
      <c r="CC193" s="1">
        <f t="shared" si="233"/>
        <v>4.62</v>
      </c>
      <c r="CD193" s="1">
        <f t="shared" si="253"/>
        <v>6.47</v>
      </c>
      <c r="CE193" s="1">
        <f t="shared" si="234"/>
        <v>8.1999999999999993</v>
      </c>
      <c r="CG193" s="1">
        <f t="shared" si="235"/>
        <v>45.37</v>
      </c>
      <c r="CH193" s="1">
        <f t="shared" si="236"/>
        <v>70.81</v>
      </c>
      <c r="CI193" s="1">
        <f t="shared" si="237"/>
        <v>104.89</v>
      </c>
      <c r="CJ193" s="1">
        <f t="shared" si="238"/>
        <v>146.97</v>
      </c>
      <c r="CK193" s="1">
        <f t="shared" si="239"/>
        <v>186.34</v>
      </c>
    </row>
    <row r="194" spans="1:89">
      <c r="A194" s="32">
        <v>1.47</v>
      </c>
      <c r="B194" s="2">
        <f t="shared" si="205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1"/>
        <v>0.12</v>
      </c>
      <c r="Q194" s="4">
        <f t="shared" si="182"/>
        <v>0.2</v>
      </c>
      <c r="R194" s="4">
        <v>0.3</v>
      </c>
      <c r="S194" s="1">
        <f t="shared" si="259"/>
        <v>0.04</v>
      </c>
      <c r="T194" s="4">
        <v>0.12</v>
      </c>
      <c r="U194" s="4">
        <f t="shared" si="183"/>
        <v>0.64</v>
      </c>
      <c r="V194" s="4">
        <f t="shared" si="184"/>
        <v>1.37</v>
      </c>
      <c r="W194" s="4">
        <v>0.06</v>
      </c>
      <c r="X194" s="1">
        <f t="shared" si="206"/>
        <v>0.26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7"/>
        <v>0.08</v>
      </c>
      <c r="AD194" s="1">
        <f t="shared" si="185"/>
        <v>0.18</v>
      </c>
      <c r="AE194" s="1">
        <f t="shared" si="186"/>
        <v>1.47</v>
      </c>
      <c r="AF194" s="1">
        <f t="shared" si="187"/>
        <v>2.89</v>
      </c>
      <c r="AG194" s="1">
        <f t="shared" si="188"/>
        <v>10.81</v>
      </c>
      <c r="AH194" s="1">
        <f t="shared" si="208"/>
        <v>0.53</v>
      </c>
      <c r="AI194" s="1">
        <f t="shared" si="189"/>
        <v>0.1</v>
      </c>
      <c r="AJ194" s="1">
        <f t="shared" si="190"/>
        <v>0.93</v>
      </c>
      <c r="AK194" s="1">
        <f t="shared" si="191"/>
        <v>1.56</v>
      </c>
      <c r="AL194" s="1">
        <f t="shared" si="192"/>
        <v>7.05</v>
      </c>
      <c r="AM194" s="1">
        <f t="shared" si="209"/>
        <v>0.32</v>
      </c>
      <c r="AN194" s="1">
        <f t="shared" si="193"/>
        <v>0.06</v>
      </c>
      <c r="AO194" s="1">
        <f t="shared" si="194"/>
        <v>0.59</v>
      </c>
      <c r="AP194" s="1">
        <f t="shared" si="195"/>
        <v>0.85</v>
      </c>
      <c r="AQ194" s="1">
        <f t="shared" si="196"/>
        <v>4.59</v>
      </c>
      <c r="AR194" s="1">
        <f t="shared" si="210"/>
        <v>0.2</v>
      </c>
      <c r="AS194" s="1">
        <f t="shared" si="197"/>
        <v>0.03</v>
      </c>
      <c r="AT194" s="1">
        <f t="shared" si="198"/>
        <v>0.38</v>
      </c>
      <c r="AU194" s="1">
        <f t="shared" si="199"/>
        <v>0.46</v>
      </c>
      <c r="AV194" s="1">
        <f t="shared" si="200"/>
        <v>2.99</v>
      </c>
      <c r="AW194" s="1">
        <f t="shared" si="211"/>
        <v>0.12</v>
      </c>
      <c r="AX194" s="1">
        <f t="shared" si="201"/>
        <v>0.02</v>
      </c>
      <c r="AY194" s="1">
        <f t="shared" si="202"/>
        <v>0.24</v>
      </c>
      <c r="AZ194" s="1">
        <f t="shared" si="203"/>
        <v>0.25</v>
      </c>
      <c r="BA194" s="1">
        <f t="shared" si="204"/>
        <v>1.95</v>
      </c>
      <c r="BB194" s="1">
        <f t="shared" si="212"/>
        <v>7.0000000000000007E-2</v>
      </c>
      <c r="BD194" s="1">
        <f t="shared" si="250"/>
        <v>862.9</v>
      </c>
      <c r="BE194" s="1">
        <f t="shared" si="251"/>
        <v>4207.38</v>
      </c>
      <c r="BF194" s="1">
        <f t="shared" si="213"/>
        <v>43.04</v>
      </c>
      <c r="BG194" s="1">
        <f t="shared" si="214"/>
        <v>39.14</v>
      </c>
      <c r="BH194" s="1">
        <f t="shared" si="252"/>
        <v>0.93</v>
      </c>
      <c r="BI194" s="1">
        <f t="shared" si="215"/>
        <v>1.85</v>
      </c>
      <c r="BJ194" s="1">
        <f t="shared" si="216"/>
        <v>146.66999999999999</v>
      </c>
      <c r="BK194" s="1">
        <f t="shared" si="217"/>
        <v>84.72</v>
      </c>
      <c r="BL194" s="1">
        <f t="shared" si="218"/>
        <v>209.78</v>
      </c>
      <c r="BM194" s="1">
        <f t="shared" si="219"/>
        <v>132.13999999999999</v>
      </c>
      <c r="BN194" s="1">
        <f t="shared" si="220"/>
        <v>264.77999999999997</v>
      </c>
      <c r="BO194" s="1">
        <f t="shared" si="221"/>
        <v>195.48</v>
      </c>
      <c r="BP194" s="1">
        <f t="shared" si="222"/>
        <v>295.77999999999997</v>
      </c>
      <c r="BQ194" s="1">
        <f t="shared" si="223"/>
        <v>273.49</v>
      </c>
      <c r="BR194" s="1">
        <f t="shared" si="224"/>
        <v>274.36</v>
      </c>
      <c r="BS194" s="1">
        <f t="shared" si="225"/>
        <v>346.21</v>
      </c>
      <c r="BU194" s="1">
        <f t="shared" si="226"/>
        <v>2.16</v>
      </c>
      <c r="BV194" s="1">
        <f t="shared" si="227"/>
        <v>3.38</v>
      </c>
      <c r="BW194" s="1">
        <f t="shared" si="228"/>
        <v>4.99</v>
      </c>
      <c r="BX194" s="1">
        <f t="shared" si="229"/>
        <v>6.99</v>
      </c>
      <c r="BY194" s="1">
        <f t="shared" si="230"/>
        <v>8.85</v>
      </c>
      <c r="CA194" s="1">
        <f t="shared" si="231"/>
        <v>2.0099999999999998</v>
      </c>
      <c r="CB194" s="1">
        <f t="shared" si="232"/>
        <v>3.14</v>
      </c>
      <c r="CC194" s="1">
        <f t="shared" si="233"/>
        <v>4.6500000000000004</v>
      </c>
      <c r="CD194" s="1">
        <f t="shared" si="253"/>
        <v>6.5</v>
      </c>
      <c r="CE194" s="1">
        <f t="shared" si="234"/>
        <v>8.23</v>
      </c>
      <c r="CG194" s="1">
        <f t="shared" si="235"/>
        <v>45.79</v>
      </c>
      <c r="CH194" s="1">
        <f t="shared" si="236"/>
        <v>71.430000000000007</v>
      </c>
      <c r="CI194" s="1">
        <f t="shared" si="237"/>
        <v>105.66</v>
      </c>
      <c r="CJ194" s="1">
        <f t="shared" si="238"/>
        <v>147.83000000000001</v>
      </c>
      <c r="CK194" s="1">
        <f t="shared" si="239"/>
        <v>187.14</v>
      </c>
    </row>
    <row r="195" spans="1:89">
      <c r="A195" s="32">
        <v>1.47</v>
      </c>
      <c r="B195" s="2">
        <f t="shared" si="205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1"/>
        <v>0.12</v>
      </c>
      <c r="Q195" s="4">
        <f t="shared" si="182"/>
        <v>0.2</v>
      </c>
      <c r="R195" s="4">
        <v>0.3</v>
      </c>
      <c r="S195" s="1">
        <f t="shared" si="259"/>
        <v>0.04</v>
      </c>
      <c r="T195" s="4">
        <v>0.12</v>
      </c>
      <c r="U195" s="4">
        <f t="shared" si="183"/>
        <v>0.64</v>
      </c>
      <c r="V195" s="4">
        <f t="shared" si="184"/>
        <v>1.37</v>
      </c>
      <c r="W195" s="4">
        <v>0.06</v>
      </c>
      <c r="X195" s="1">
        <f t="shared" si="206"/>
        <v>0.26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7"/>
        <v>0.08</v>
      </c>
      <c r="AD195" s="1">
        <f t="shared" si="185"/>
        <v>0.18</v>
      </c>
      <c r="AE195" s="1">
        <f t="shared" si="186"/>
        <v>1.47</v>
      </c>
      <c r="AF195" s="1">
        <f t="shared" si="187"/>
        <v>2.89</v>
      </c>
      <c r="AG195" s="1">
        <f t="shared" si="188"/>
        <v>10.81</v>
      </c>
      <c r="AH195" s="1">
        <f t="shared" si="208"/>
        <v>0.53</v>
      </c>
      <c r="AI195" s="1">
        <f t="shared" si="189"/>
        <v>0.1</v>
      </c>
      <c r="AJ195" s="1">
        <f t="shared" si="190"/>
        <v>0.93</v>
      </c>
      <c r="AK195" s="1">
        <f t="shared" si="191"/>
        <v>1.56</v>
      </c>
      <c r="AL195" s="1">
        <f t="shared" si="192"/>
        <v>7.05</v>
      </c>
      <c r="AM195" s="1">
        <f t="shared" si="209"/>
        <v>0.32</v>
      </c>
      <c r="AN195" s="1">
        <f t="shared" si="193"/>
        <v>0.06</v>
      </c>
      <c r="AO195" s="1">
        <f t="shared" si="194"/>
        <v>0.59</v>
      </c>
      <c r="AP195" s="1">
        <f t="shared" si="195"/>
        <v>0.85</v>
      </c>
      <c r="AQ195" s="1">
        <f t="shared" si="196"/>
        <v>4.59</v>
      </c>
      <c r="AR195" s="1">
        <f t="shared" si="210"/>
        <v>0.2</v>
      </c>
      <c r="AS195" s="1">
        <f t="shared" si="197"/>
        <v>0.03</v>
      </c>
      <c r="AT195" s="1">
        <f t="shared" si="198"/>
        <v>0.38</v>
      </c>
      <c r="AU195" s="1">
        <f t="shared" si="199"/>
        <v>0.46</v>
      </c>
      <c r="AV195" s="1">
        <f t="shared" si="200"/>
        <v>2.99</v>
      </c>
      <c r="AW195" s="1">
        <f t="shared" si="211"/>
        <v>0.12</v>
      </c>
      <c r="AX195" s="1">
        <f t="shared" si="201"/>
        <v>0.02</v>
      </c>
      <c r="AY195" s="1">
        <f t="shared" si="202"/>
        <v>0.24</v>
      </c>
      <c r="AZ195" s="1">
        <f t="shared" si="203"/>
        <v>0.25</v>
      </c>
      <c r="BA195" s="1">
        <f t="shared" si="204"/>
        <v>1.95</v>
      </c>
      <c r="BB195" s="1">
        <f t="shared" si="212"/>
        <v>7.0000000000000007E-2</v>
      </c>
      <c r="BD195" s="1">
        <f t="shared" si="250"/>
        <v>838.19</v>
      </c>
      <c r="BE195" s="1">
        <f t="shared" si="251"/>
        <v>4189.07</v>
      </c>
      <c r="BF195" s="1">
        <f t="shared" si="213"/>
        <v>42.89</v>
      </c>
      <c r="BG195" s="1">
        <f t="shared" si="214"/>
        <v>39.159999999999997</v>
      </c>
      <c r="BH195" s="1">
        <f t="shared" si="252"/>
        <v>0.93</v>
      </c>
      <c r="BI195" s="1">
        <f t="shared" si="215"/>
        <v>1.85</v>
      </c>
      <c r="BJ195" s="1">
        <f t="shared" si="216"/>
        <v>146.51</v>
      </c>
      <c r="BK195" s="1">
        <f t="shared" si="217"/>
        <v>85.06</v>
      </c>
      <c r="BL195" s="1">
        <f t="shared" si="218"/>
        <v>209.23</v>
      </c>
      <c r="BM195" s="1">
        <f t="shared" si="219"/>
        <v>132.56</v>
      </c>
      <c r="BN195" s="1">
        <f t="shared" si="220"/>
        <v>263.49</v>
      </c>
      <c r="BO195" s="1">
        <f t="shared" si="221"/>
        <v>195.85</v>
      </c>
      <c r="BP195" s="1">
        <f t="shared" si="222"/>
        <v>293.14999999999998</v>
      </c>
      <c r="BQ195" s="1">
        <f t="shared" si="223"/>
        <v>273.60000000000002</v>
      </c>
      <c r="BR195" s="1">
        <f t="shared" si="224"/>
        <v>269.95</v>
      </c>
      <c r="BS195" s="1">
        <f t="shared" si="225"/>
        <v>345.8</v>
      </c>
      <c r="BU195" s="1">
        <f t="shared" si="226"/>
        <v>2.17</v>
      </c>
      <c r="BV195" s="1">
        <f t="shared" si="227"/>
        <v>3.39</v>
      </c>
      <c r="BW195" s="1">
        <f t="shared" si="228"/>
        <v>5</v>
      </c>
      <c r="BX195" s="1">
        <f t="shared" si="229"/>
        <v>6.99</v>
      </c>
      <c r="BY195" s="1">
        <f t="shared" si="230"/>
        <v>8.83</v>
      </c>
      <c r="CA195" s="1">
        <f t="shared" si="231"/>
        <v>2.0299999999999998</v>
      </c>
      <c r="CB195" s="1">
        <f t="shared" si="232"/>
        <v>3.16</v>
      </c>
      <c r="CC195" s="1">
        <f t="shared" si="233"/>
        <v>4.68</v>
      </c>
      <c r="CD195" s="1">
        <f t="shared" si="253"/>
        <v>6.53</v>
      </c>
      <c r="CE195" s="1">
        <f t="shared" si="234"/>
        <v>8.25</v>
      </c>
      <c r="CG195" s="1">
        <f t="shared" si="235"/>
        <v>45.98</v>
      </c>
      <c r="CH195" s="1">
        <f t="shared" si="236"/>
        <v>71.650000000000006</v>
      </c>
      <c r="CI195" s="1">
        <f t="shared" si="237"/>
        <v>105.86</v>
      </c>
      <c r="CJ195" s="1">
        <f t="shared" si="238"/>
        <v>147.88999999999999</v>
      </c>
      <c r="CK195" s="1">
        <f t="shared" si="239"/>
        <v>186.92</v>
      </c>
    </row>
    <row r="196" spans="1:89">
      <c r="A196" s="32">
        <v>1.47</v>
      </c>
      <c r="B196" s="2">
        <f t="shared" si="205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1"/>
        <v>0.12</v>
      </c>
      <c r="Q196" s="4">
        <f t="shared" si="182"/>
        <v>0.2</v>
      </c>
      <c r="R196" s="4">
        <v>0.3</v>
      </c>
      <c r="S196" s="1">
        <f t="shared" si="259"/>
        <v>0.04</v>
      </c>
      <c r="T196" s="4">
        <v>0.12</v>
      </c>
      <c r="U196" s="4">
        <f t="shared" si="183"/>
        <v>0.64</v>
      </c>
      <c r="V196" s="4">
        <f t="shared" si="184"/>
        <v>1.37</v>
      </c>
      <c r="W196" s="4">
        <v>0.06</v>
      </c>
      <c r="X196" s="1">
        <f t="shared" si="206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7"/>
        <v>0.08</v>
      </c>
      <c r="AD196" s="1">
        <f t="shared" si="185"/>
        <v>0.18</v>
      </c>
      <c r="AE196" s="1">
        <f t="shared" si="186"/>
        <v>1.47</v>
      </c>
      <c r="AF196" s="1">
        <f t="shared" si="187"/>
        <v>2.89</v>
      </c>
      <c r="AG196" s="1">
        <f t="shared" si="188"/>
        <v>10.81</v>
      </c>
      <c r="AH196" s="1">
        <f t="shared" si="208"/>
        <v>0.52</v>
      </c>
      <c r="AI196" s="1">
        <f t="shared" si="189"/>
        <v>0.1</v>
      </c>
      <c r="AJ196" s="1">
        <f t="shared" si="190"/>
        <v>0.93</v>
      </c>
      <c r="AK196" s="1">
        <f t="shared" si="191"/>
        <v>1.56</v>
      </c>
      <c r="AL196" s="1">
        <f t="shared" si="192"/>
        <v>7.05</v>
      </c>
      <c r="AM196" s="1">
        <f t="shared" si="209"/>
        <v>0.32</v>
      </c>
      <c r="AN196" s="1">
        <f t="shared" si="193"/>
        <v>0.06</v>
      </c>
      <c r="AO196" s="1">
        <f t="shared" si="194"/>
        <v>0.59</v>
      </c>
      <c r="AP196" s="1">
        <f t="shared" si="195"/>
        <v>0.85</v>
      </c>
      <c r="AQ196" s="1">
        <f t="shared" si="196"/>
        <v>4.59</v>
      </c>
      <c r="AR196" s="1">
        <f t="shared" si="210"/>
        <v>0.2</v>
      </c>
      <c r="AS196" s="1">
        <f t="shared" si="197"/>
        <v>0.03</v>
      </c>
      <c r="AT196" s="1">
        <f t="shared" si="198"/>
        <v>0.38</v>
      </c>
      <c r="AU196" s="1">
        <f t="shared" si="199"/>
        <v>0.46</v>
      </c>
      <c r="AV196" s="1">
        <f t="shared" si="200"/>
        <v>2.99</v>
      </c>
      <c r="AW196" s="1">
        <f t="shared" si="211"/>
        <v>0.12</v>
      </c>
      <c r="AX196" s="1">
        <f t="shared" si="201"/>
        <v>0.02</v>
      </c>
      <c r="AY196" s="1">
        <f t="shared" si="202"/>
        <v>0.24</v>
      </c>
      <c r="AZ196" s="1">
        <f t="shared" si="203"/>
        <v>0.25</v>
      </c>
      <c r="BA196" s="1">
        <f t="shared" si="204"/>
        <v>1.95</v>
      </c>
      <c r="BB196" s="1">
        <f t="shared" si="212"/>
        <v>7.0000000000000007E-2</v>
      </c>
      <c r="BD196" s="1">
        <f t="shared" si="250"/>
        <v>814.13</v>
      </c>
      <c r="BE196" s="1">
        <f t="shared" si="251"/>
        <v>4170.83</v>
      </c>
      <c r="BF196" s="1">
        <f t="shared" si="213"/>
        <v>42.74</v>
      </c>
      <c r="BG196" s="1">
        <f t="shared" si="214"/>
        <v>39.18</v>
      </c>
      <c r="BH196" s="1">
        <f t="shared" si="252"/>
        <v>0.9</v>
      </c>
      <c r="BI196" s="1">
        <f t="shared" si="215"/>
        <v>1.84</v>
      </c>
      <c r="BJ196" s="1">
        <f t="shared" si="216"/>
        <v>149.16</v>
      </c>
      <c r="BK196" s="1">
        <f t="shared" si="217"/>
        <v>85.41</v>
      </c>
      <c r="BL196" s="1">
        <f t="shared" si="218"/>
        <v>208.69</v>
      </c>
      <c r="BM196" s="1">
        <f t="shared" si="219"/>
        <v>132.97</v>
      </c>
      <c r="BN196" s="1">
        <f t="shared" si="220"/>
        <v>262.20999999999998</v>
      </c>
      <c r="BO196" s="1">
        <f t="shared" si="221"/>
        <v>196.21</v>
      </c>
      <c r="BP196" s="1">
        <f t="shared" si="222"/>
        <v>290.52999999999997</v>
      </c>
      <c r="BQ196" s="1">
        <f t="shared" si="223"/>
        <v>273.69</v>
      </c>
      <c r="BR196" s="1">
        <f t="shared" si="224"/>
        <v>265.60000000000002</v>
      </c>
      <c r="BS196" s="1">
        <f t="shared" si="225"/>
        <v>345.37</v>
      </c>
      <c r="BU196" s="1">
        <f t="shared" si="226"/>
        <v>2.1800000000000002</v>
      </c>
      <c r="BV196" s="1">
        <f t="shared" si="227"/>
        <v>3.39</v>
      </c>
      <c r="BW196" s="1">
        <f t="shared" si="228"/>
        <v>5.01</v>
      </c>
      <c r="BX196" s="1">
        <f t="shared" si="229"/>
        <v>6.99</v>
      </c>
      <c r="BY196" s="1">
        <f t="shared" si="230"/>
        <v>8.81</v>
      </c>
      <c r="CA196" s="1">
        <f t="shared" si="231"/>
        <v>2.0499999999999998</v>
      </c>
      <c r="CB196" s="1">
        <f t="shared" si="232"/>
        <v>3.19</v>
      </c>
      <c r="CC196" s="1">
        <f t="shared" si="233"/>
        <v>4.7</v>
      </c>
      <c r="CD196" s="1">
        <f t="shared" si="253"/>
        <v>6.56</v>
      </c>
      <c r="CE196" s="1">
        <f t="shared" si="234"/>
        <v>8.2799999999999994</v>
      </c>
      <c r="CG196" s="1">
        <f t="shared" si="235"/>
        <v>46.42</v>
      </c>
      <c r="CH196" s="1">
        <f t="shared" si="236"/>
        <v>72.27</v>
      </c>
      <c r="CI196" s="1">
        <f t="shared" si="237"/>
        <v>106.64</v>
      </c>
      <c r="CJ196" s="1">
        <f t="shared" si="238"/>
        <v>148.74</v>
      </c>
      <c r="CK196" s="1">
        <f t="shared" si="239"/>
        <v>187.7</v>
      </c>
    </row>
    <row r="197" spans="1:89">
      <c r="A197" s="32">
        <v>1.47</v>
      </c>
      <c r="B197" s="2">
        <f t="shared" si="205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1"/>
        <v>0.12</v>
      </c>
      <c r="Q197" s="4">
        <f t="shared" si="182"/>
        <v>0.2</v>
      </c>
      <c r="R197" s="4">
        <v>0.3</v>
      </c>
      <c r="S197" s="1">
        <f t="shared" si="259"/>
        <v>0.04</v>
      </c>
      <c r="T197" s="4">
        <v>0.12</v>
      </c>
      <c r="U197" s="4">
        <f t="shared" si="183"/>
        <v>0.64</v>
      </c>
      <c r="V197" s="4">
        <f t="shared" si="184"/>
        <v>1.36</v>
      </c>
      <c r="W197" s="4">
        <v>0.06</v>
      </c>
      <c r="X197" s="1">
        <f t="shared" si="206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7"/>
        <v>0.08</v>
      </c>
      <c r="AD197" s="1">
        <f t="shared" si="185"/>
        <v>0.18</v>
      </c>
      <c r="AE197" s="1">
        <f t="shared" si="186"/>
        <v>1.46</v>
      </c>
      <c r="AF197" s="1">
        <f t="shared" si="187"/>
        <v>2.88</v>
      </c>
      <c r="AG197" s="1">
        <f t="shared" si="188"/>
        <v>10.79</v>
      </c>
      <c r="AH197" s="1">
        <f t="shared" si="208"/>
        <v>0.52</v>
      </c>
      <c r="AI197" s="1">
        <f t="shared" si="189"/>
        <v>0.1</v>
      </c>
      <c r="AJ197" s="1">
        <f t="shared" si="190"/>
        <v>0.93</v>
      </c>
      <c r="AK197" s="1">
        <f t="shared" si="191"/>
        <v>1.56</v>
      </c>
      <c r="AL197" s="1">
        <f t="shared" si="192"/>
        <v>7.03</v>
      </c>
      <c r="AM197" s="1">
        <f t="shared" si="209"/>
        <v>0.31</v>
      </c>
      <c r="AN197" s="1">
        <f t="shared" si="193"/>
        <v>0.06</v>
      </c>
      <c r="AO197" s="1">
        <f t="shared" si="194"/>
        <v>0.59</v>
      </c>
      <c r="AP197" s="1">
        <f t="shared" si="195"/>
        <v>0.84</v>
      </c>
      <c r="AQ197" s="1">
        <f t="shared" si="196"/>
        <v>4.58</v>
      </c>
      <c r="AR197" s="1">
        <f t="shared" si="210"/>
        <v>0.19</v>
      </c>
      <c r="AS197" s="1">
        <f t="shared" si="197"/>
        <v>0.03</v>
      </c>
      <c r="AT197" s="1">
        <f t="shared" si="198"/>
        <v>0.37</v>
      </c>
      <c r="AU197" s="1">
        <f t="shared" si="199"/>
        <v>0.45</v>
      </c>
      <c r="AV197" s="1">
        <f t="shared" si="200"/>
        <v>2.98</v>
      </c>
      <c r="AW197" s="1">
        <f t="shared" si="211"/>
        <v>0.11</v>
      </c>
      <c r="AX197" s="1">
        <f t="shared" si="201"/>
        <v>0.02</v>
      </c>
      <c r="AY197" s="1">
        <f t="shared" si="202"/>
        <v>0.24</v>
      </c>
      <c r="AZ197" s="1">
        <f t="shared" si="203"/>
        <v>0.25</v>
      </c>
      <c r="BA197" s="1">
        <f t="shared" si="204"/>
        <v>1.94</v>
      </c>
      <c r="BB197" s="1">
        <f t="shared" si="212"/>
        <v>7.0000000000000007E-2</v>
      </c>
      <c r="BD197" s="1">
        <f t="shared" si="250"/>
        <v>790.73</v>
      </c>
      <c r="BE197" s="1">
        <f t="shared" si="251"/>
        <v>4152.66</v>
      </c>
      <c r="BF197" s="1">
        <f t="shared" si="213"/>
        <v>42.6</v>
      </c>
      <c r="BG197" s="1">
        <f t="shared" si="214"/>
        <v>39.200000000000003</v>
      </c>
      <c r="BH197" s="1">
        <f t="shared" si="252"/>
        <v>0.9</v>
      </c>
      <c r="BI197" s="1">
        <f t="shared" si="215"/>
        <v>1.83</v>
      </c>
      <c r="BJ197" s="1">
        <f t="shared" si="216"/>
        <v>148.99</v>
      </c>
      <c r="BK197" s="1">
        <f t="shared" si="217"/>
        <v>85.75</v>
      </c>
      <c r="BL197" s="1">
        <f t="shared" si="218"/>
        <v>214.84</v>
      </c>
      <c r="BM197" s="1">
        <f t="shared" si="219"/>
        <v>133.41</v>
      </c>
      <c r="BN197" s="1">
        <f t="shared" si="220"/>
        <v>274.58999999999997</v>
      </c>
      <c r="BO197" s="1">
        <f t="shared" si="221"/>
        <v>196.63</v>
      </c>
      <c r="BP197" s="1">
        <f t="shared" si="222"/>
        <v>313.88</v>
      </c>
      <c r="BQ197" s="1">
        <f t="shared" si="223"/>
        <v>273.91000000000003</v>
      </c>
      <c r="BR197" s="1">
        <f t="shared" si="224"/>
        <v>261.32</v>
      </c>
      <c r="BS197" s="1">
        <f t="shared" si="225"/>
        <v>344.92</v>
      </c>
      <c r="BU197" s="1">
        <f t="shared" si="226"/>
        <v>2.19</v>
      </c>
      <c r="BV197" s="1">
        <f t="shared" si="227"/>
        <v>3.4</v>
      </c>
      <c r="BW197" s="1">
        <f t="shared" si="228"/>
        <v>5.0199999999999996</v>
      </c>
      <c r="BX197" s="1">
        <f t="shared" si="229"/>
        <v>6.99</v>
      </c>
      <c r="BY197" s="1">
        <f t="shared" si="230"/>
        <v>8.8000000000000007</v>
      </c>
      <c r="CA197" s="1">
        <f t="shared" si="231"/>
        <v>2.06</v>
      </c>
      <c r="CB197" s="1">
        <f t="shared" si="232"/>
        <v>3.21</v>
      </c>
      <c r="CC197" s="1">
        <f t="shared" si="233"/>
        <v>4.74</v>
      </c>
      <c r="CD197" s="1">
        <f t="shared" si="253"/>
        <v>6.6</v>
      </c>
      <c r="CE197" s="1">
        <f t="shared" si="234"/>
        <v>8.31</v>
      </c>
      <c r="CG197" s="1">
        <f t="shared" si="235"/>
        <v>46.86</v>
      </c>
      <c r="CH197" s="1">
        <f t="shared" si="236"/>
        <v>72.900000000000006</v>
      </c>
      <c r="CI197" s="1">
        <f t="shared" si="237"/>
        <v>107.45</v>
      </c>
      <c r="CJ197" s="1">
        <f t="shared" si="238"/>
        <v>149.68</v>
      </c>
      <c r="CK197" s="1">
        <f t="shared" si="239"/>
        <v>188.48</v>
      </c>
    </row>
    <row r="198" spans="1:89">
      <c r="A198" s="32">
        <v>1.47</v>
      </c>
      <c r="B198" s="2">
        <f t="shared" si="205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1"/>
        <v>0.12</v>
      </c>
      <c r="Q198" s="4">
        <f t="shared" si="182"/>
        <v>0.2</v>
      </c>
      <c r="R198" s="4">
        <v>0.3</v>
      </c>
      <c r="S198" s="1">
        <f t="shared" si="259"/>
        <v>0.04</v>
      </c>
      <c r="T198" s="4">
        <v>0.12</v>
      </c>
      <c r="U198" s="4">
        <f t="shared" si="183"/>
        <v>0.64</v>
      </c>
      <c r="V198" s="4">
        <f t="shared" si="184"/>
        <v>1.36</v>
      </c>
      <c r="W198" s="4">
        <v>0.06</v>
      </c>
      <c r="X198" s="1">
        <f t="shared" si="206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7"/>
        <v>0.08</v>
      </c>
      <c r="AD198" s="1">
        <f t="shared" si="185"/>
        <v>0.18</v>
      </c>
      <c r="AE198" s="1">
        <f t="shared" si="186"/>
        <v>1.46</v>
      </c>
      <c r="AF198" s="1">
        <f t="shared" si="187"/>
        <v>2.88</v>
      </c>
      <c r="AG198" s="1">
        <f t="shared" si="188"/>
        <v>10.79</v>
      </c>
      <c r="AH198" s="1">
        <f t="shared" si="208"/>
        <v>0.52</v>
      </c>
      <c r="AI198" s="1">
        <f t="shared" si="189"/>
        <v>0.1</v>
      </c>
      <c r="AJ198" s="1">
        <f t="shared" si="190"/>
        <v>0.93</v>
      </c>
      <c r="AK198" s="1">
        <f t="shared" si="191"/>
        <v>1.56</v>
      </c>
      <c r="AL198" s="1">
        <f t="shared" si="192"/>
        <v>7.03</v>
      </c>
      <c r="AM198" s="1">
        <f t="shared" si="209"/>
        <v>0.31</v>
      </c>
      <c r="AN198" s="1">
        <f t="shared" si="193"/>
        <v>0.06</v>
      </c>
      <c r="AO198" s="1">
        <f t="shared" si="194"/>
        <v>0.59</v>
      </c>
      <c r="AP198" s="1">
        <f t="shared" si="195"/>
        <v>0.84</v>
      </c>
      <c r="AQ198" s="1">
        <f t="shared" si="196"/>
        <v>4.58</v>
      </c>
      <c r="AR198" s="1">
        <f t="shared" si="210"/>
        <v>0.19</v>
      </c>
      <c r="AS198" s="1">
        <f t="shared" si="197"/>
        <v>0.03</v>
      </c>
      <c r="AT198" s="1">
        <f t="shared" si="198"/>
        <v>0.37</v>
      </c>
      <c r="AU198" s="1">
        <f t="shared" si="199"/>
        <v>0.45</v>
      </c>
      <c r="AV198" s="1">
        <f t="shared" si="200"/>
        <v>2.98</v>
      </c>
      <c r="AW198" s="1">
        <f t="shared" si="211"/>
        <v>0.11</v>
      </c>
      <c r="AX198" s="1">
        <f t="shared" si="201"/>
        <v>0.02</v>
      </c>
      <c r="AY198" s="1">
        <f t="shared" si="202"/>
        <v>0.24</v>
      </c>
      <c r="AZ198" s="1">
        <f t="shared" si="203"/>
        <v>0.25</v>
      </c>
      <c r="BA198" s="1">
        <f t="shared" si="204"/>
        <v>1.94</v>
      </c>
      <c r="BB198" s="1">
        <f t="shared" si="212"/>
        <v>7.0000000000000007E-2</v>
      </c>
      <c r="BD198" s="1">
        <f t="shared" si="250"/>
        <v>767.97</v>
      </c>
      <c r="BE198" s="1">
        <f t="shared" si="251"/>
        <v>4134.5600000000004</v>
      </c>
      <c r="BF198" s="1">
        <f t="shared" si="213"/>
        <v>42.45</v>
      </c>
      <c r="BG198" s="1">
        <f t="shared" si="214"/>
        <v>39.22</v>
      </c>
      <c r="BH198" s="1">
        <f t="shared" si="252"/>
        <v>0.91</v>
      </c>
      <c r="BI198" s="1">
        <f t="shared" si="215"/>
        <v>1.83</v>
      </c>
      <c r="BJ198" s="1">
        <f t="shared" si="216"/>
        <v>148.82</v>
      </c>
      <c r="BK198" s="1">
        <f t="shared" si="217"/>
        <v>86.09</v>
      </c>
      <c r="BL198" s="1">
        <f t="shared" si="218"/>
        <v>214.26</v>
      </c>
      <c r="BM198" s="1">
        <f t="shared" si="219"/>
        <v>133.84</v>
      </c>
      <c r="BN198" s="1">
        <f t="shared" si="220"/>
        <v>273.16000000000003</v>
      </c>
      <c r="BO198" s="1">
        <f t="shared" si="221"/>
        <v>197.04</v>
      </c>
      <c r="BP198" s="1">
        <f t="shared" si="222"/>
        <v>310.77999999999997</v>
      </c>
      <c r="BQ198" s="1">
        <f t="shared" si="223"/>
        <v>274.11</v>
      </c>
      <c r="BR198" s="1">
        <f t="shared" si="224"/>
        <v>257.11</v>
      </c>
      <c r="BS198" s="1">
        <f t="shared" si="225"/>
        <v>344.45</v>
      </c>
      <c r="BU198" s="1">
        <f t="shared" si="226"/>
        <v>2.2000000000000002</v>
      </c>
      <c r="BV198" s="1">
        <f t="shared" si="227"/>
        <v>3.41</v>
      </c>
      <c r="BW198" s="1">
        <f t="shared" si="228"/>
        <v>5.0199999999999996</v>
      </c>
      <c r="BX198" s="1">
        <f t="shared" si="229"/>
        <v>6.99</v>
      </c>
      <c r="BY198" s="1">
        <f t="shared" si="230"/>
        <v>8.7799999999999994</v>
      </c>
      <c r="CA198" s="1">
        <f t="shared" si="231"/>
        <v>2.08</v>
      </c>
      <c r="CB198" s="1">
        <f t="shared" si="232"/>
        <v>3.24</v>
      </c>
      <c r="CC198" s="1">
        <f t="shared" si="233"/>
        <v>4.7699999999999996</v>
      </c>
      <c r="CD198" s="1">
        <f t="shared" si="253"/>
        <v>6.63</v>
      </c>
      <c r="CE198" s="1">
        <f t="shared" si="234"/>
        <v>8.33</v>
      </c>
      <c r="CG198" s="1">
        <f t="shared" si="235"/>
        <v>47.04</v>
      </c>
      <c r="CH198" s="1">
        <f t="shared" si="236"/>
        <v>73.14</v>
      </c>
      <c r="CI198" s="1">
        <f t="shared" si="237"/>
        <v>107.67</v>
      </c>
      <c r="CJ198" s="1">
        <f t="shared" si="238"/>
        <v>149.79</v>
      </c>
      <c r="CK198" s="1">
        <f t="shared" si="239"/>
        <v>188.22</v>
      </c>
    </row>
    <row r="199" spans="1:89">
      <c r="A199" s="32">
        <v>1.47</v>
      </c>
      <c r="B199" s="2">
        <f t="shared" si="205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1"/>
        <v>0.12</v>
      </c>
      <c r="Q199" s="4">
        <f t="shared" si="182"/>
        <v>0.2</v>
      </c>
      <c r="R199" s="4">
        <v>0.3</v>
      </c>
      <c r="S199" s="1">
        <f t="shared" si="259"/>
        <v>0.04</v>
      </c>
      <c r="T199" s="4">
        <v>0.12</v>
      </c>
      <c r="U199" s="4">
        <f t="shared" si="183"/>
        <v>0.64</v>
      </c>
      <c r="V199" s="4">
        <f t="shared" si="184"/>
        <v>1.36</v>
      </c>
      <c r="W199" s="4">
        <v>0.06</v>
      </c>
      <c r="X199" s="1">
        <f t="shared" si="206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7"/>
        <v>0.08</v>
      </c>
      <c r="AD199" s="1">
        <f t="shared" si="185"/>
        <v>0.18</v>
      </c>
      <c r="AE199" s="1">
        <f t="shared" si="186"/>
        <v>1.46</v>
      </c>
      <c r="AF199" s="1">
        <f t="shared" si="187"/>
        <v>2.86</v>
      </c>
      <c r="AG199" s="1">
        <f t="shared" si="188"/>
        <v>10.76</v>
      </c>
      <c r="AH199" s="1">
        <f t="shared" si="208"/>
        <v>0.51</v>
      </c>
      <c r="AI199" s="1">
        <f t="shared" si="189"/>
        <v>0.1</v>
      </c>
      <c r="AJ199" s="1">
        <f t="shared" si="190"/>
        <v>0.92</v>
      </c>
      <c r="AK199" s="1">
        <f t="shared" si="191"/>
        <v>1.55</v>
      </c>
      <c r="AL199" s="1">
        <f t="shared" si="192"/>
        <v>7.01</v>
      </c>
      <c r="AM199" s="1">
        <f t="shared" si="209"/>
        <v>0.31</v>
      </c>
      <c r="AN199" s="1">
        <f t="shared" si="193"/>
        <v>0.06</v>
      </c>
      <c r="AO199" s="1">
        <f t="shared" si="194"/>
        <v>0.57999999999999996</v>
      </c>
      <c r="AP199" s="1">
        <f t="shared" si="195"/>
        <v>0.84</v>
      </c>
      <c r="AQ199" s="1">
        <f t="shared" si="196"/>
        <v>4.57</v>
      </c>
      <c r="AR199" s="1">
        <f t="shared" si="210"/>
        <v>0.19</v>
      </c>
      <c r="AS199" s="1">
        <f t="shared" si="197"/>
        <v>0.03</v>
      </c>
      <c r="AT199" s="1">
        <f t="shared" si="198"/>
        <v>0.37</v>
      </c>
      <c r="AU199" s="1">
        <f t="shared" si="199"/>
        <v>0.45</v>
      </c>
      <c r="AV199" s="1">
        <f t="shared" si="200"/>
        <v>2.98</v>
      </c>
      <c r="AW199" s="1">
        <f t="shared" si="211"/>
        <v>0.11</v>
      </c>
      <c r="AX199" s="1">
        <f t="shared" si="201"/>
        <v>0.02</v>
      </c>
      <c r="AY199" s="1">
        <f t="shared" si="202"/>
        <v>0.23</v>
      </c>
      <c r="AZ199" s="1">
        <f t="shared" si="203"/>
        <v>0.24</v>
      </c>
      <c r="BA199" s="1">
        <f t="shared" si="204"/>
        <v>1.94</v>
      </c>
      <c r="BB199" s="1">
        <f t="shared" si="212"/>
        <v>7.0000000000000007E-2</v>
      </c>
      <c r="BD199" s="1">
        <f t="shared" si="250"/>
        <v>745.85</v>
      </c>
      <c r="BE199" s="1">
        <f t="shared" si="251"/>
        <v>4116.53</v>
      </c>
      <c r="BF199" s="1">
        <f t="shared" si="213"/>
        <v>42.3</v>
      </c>
      <c r="BG199" s="1">
        <f t="shared" si="214"/>
        <v>39.24</v>
      </c>
      <c r="BH199" s="1">
        <f t="shared" si="252"/>
        <v>0.88</v>
      </c>
      <c r="BI199" s="1">
        <f t="shared" si="215"/>
        <v>1.82</v>
      </c>
      <c r="BJ199" s="1">
        <f t="shared" si="216"/>
        <v>151.56</v>
      </c>
      <c r="BK199" s="1">
        <f t="shared" si="217"/>
        <v>86.44</v>
      </c>
      <c r="BL199" s="1">
        <f t="shared" si="218"/>
        <v>213.67</v>
      </c>
      <c r="BM199" s="1">
        <f t="shared" si="219"/>
        <v>134.26</v>
      </c>
      <c r="BN199" s="1">
        <f t="shared" si="220"/>
        <v>271.73</v>
      </c>
      <c r="BO199" s="1">
        <f t="shared" si="221"/>
        <v>197.44</v>
      </c>
      <c r="BP199" s="1">
        <f t="shared" si="222"/>
        <v>307.70999999999998</v>
      </c>
      <c r="BQ199" s="1">
        <f t="shared" si="223"/>
        <v>274.29000000000002</v>
      </c>
      <c r="BR199" s="1">
        <f t="shared" si="224"/>
        <v>252.97</v>
      </c>
      <c r="BS199" s="1">
        <f t="shared" si="225"/>
        <v>343.96</v>
      </c>
      <c r="BU199" s="1">
        <f t="shared" si="226"/>
        <v>2.2000000000000002</v>
      </c>
      <c r="BV199" s="1">
        <f t="shared" si="227"/>
        <v>3.42</v>
      </c>
      <c r="BW199" s="1">
        <f t="shared" si="228"/>
        <v>5.03</v>
      </c>
      <c r="BX199" s="1">
        <f t="shared" si="229"/>
        <v>6.99</v>
      </c>
      <c r="BY199" s="1">
        <f t="shared" si="230"/>
        <v>8.77</v>
      </c>
      <c r="CA199" s="1">
        <f t="shared" si="231"/>
        <v>2.1</v>
      </c>
      <c r="CB199" s="1">
        <f t="shared" si="232"/>
        <v>3.26</v>
      </c>
      <c r="CC199" s="1">
        <f t="shared" si="233"/>
        <v>4.8</v>
      </c>
      <c r="CD199" s="1">
        <f t="shared" si="253"/>
        <v>6.66</v>
      </c>
      <c r="CE199" s="1">
        <f t="shared" si="234"/>
        <v>8.36</v>
      </c>
      <c r="CG199" s="1">
        <f t="shared" si="235"/>
        <v>47.49</v>
      </c>
      <c r="CH199" s="1">
        <f t="shared" si="236"/>
        <v>73.77</v>
      </c>
      <c r="CI199" s="1">
        <f t="shared" si="237"/>
        <v>108.48</v>
      </c>
      <c r="CJ199" s="1">
        <f t="shared" si="238"/>
        <v>150.71</v>
      </c>
      <c r="CK199" s="1">
        <f t="shared" si="239"/>
        <v>188.99</v>
      </c>
    </row>
    <row r="200" spans="1:89">
      <c r="A200" s="32">
        <v>1.47</v>
      </c>
      <c r="B200" s="2">
        <f t="shared" si="205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1"/>
        <v>0.12</v>
      </c>
      <c r="Q200" s="4">
        <f t="shared" si="182"/>
        <v>0.2</v>
      </c>
      <c r="R200" s="4">
        <v>0.3</v>
      </c>
      <c r="S200" s="1">
        <f t="shared" si="259"/>
        <v>0.04</v>
      </c>
      <c r="T200" s="4">
        <v>0.12</v>
      </c>
      <c r="U200" s="4">
        <f t="shared" si="183"/>
        <v>0.64</v>
      </c>
      <c r="V200" s="4">
        <f t="shared" si="184"/>
        <v>1.36</v>
      </c>
      <c r="W200" s="4">
        <v>0.06</v>
      </c>
      <c r="X200" s="1">
        <f t="shared" si="206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7"/>
        <v>0.08</v>
      </c>
      <c r="AD200" s="1">
        <f t="shared" si="185"/>
        <v>0.18</v>
      </c>
      <c r="AE200" s="1">
        <f t="shared" si="186"/>
        <v>1.46</v>
      </c>
      <c r="AF200" s="1">
        <f t="shared" si="187"/>
        <v>2.86</v>
      </c>
      <c r="AG200" s="1">
        <f t="shared" si="188"/>
        <v>10.76</v>
      </c>
      <c r="AH200" s="1">
        <f t="shared" si="208"/>
        <v>0.51</v>
      </c>
      <c r="AI200" s="1">
        <f t="shared" si="189"/>
        <v>0.1</v>
      </c>
      <c r="AJ200" s="1">
        <f t="shared" si="190"/>
        <v>0.92</v>
      </c>
      <c r="AK200" s="1">
        <f t="shared" si="191"/>
        <v>1.55</v>
      </c>
      <c r="AL200" s="1">
        <f t="shared" si="192"/>
        <v>7.01</v>
      </c>
      <c r="AM200" s="1">
        <f t="shared" si="209"/>
        <v>0.31</v>
      </c>
      <c r="AN200" s="1">
        <f t="shared" si="193"/>
        <v>0.06</v>
      </c>
      <c r="AO200" s="1">
        <f t="shared" si="194"/>
        <v>0.57999999999999996</v>
      </c>
      <c r="AP200" s="1">
        <f t="shared" si="195"/>
        <v>0.84</v>
      </c>
      <c r="AQ200" s="1">
        <f t="shared" si="196"/>
        <v>4.57</v>
      </c>
      <c r="AR200" s="1">
        <f t="shared" si="210"/>
        <v>0.19</v>
      </c>
      <c r="AS200" s="1">
        <f t="shared" si="197"/>
        <v>0.03</v>
      </c>
      <c r="AT200" s="1">
        <f t="shared" si="198"/>
        <v>0.37</v>
      </c>
      <c r="AU200" s="1">
        <f t="shared" si="199"/>
        <v>0.45</v>
      </c>
      <c r="AV200" s="1">
        <f t="shared" si="200"/>
        <v>2.98</v>
      </c>
      <c r="AW200" s="1">
        <f t="shared" si="211"/>
        <v>0.11</v>
      </c>
      <c r="AX200" s="1">
        <f t="shared" si="201"/>
        <v>0.02</v>
      </c>
      <c r="AY200" s="1">
        <f t="shared" si="202"/>
        <v>0.23</v>
      </c>
      <c r="AZ200" s="1">
        <f t="shared" si="203"/>
        <v>0.24</v>
      </c>
      <c r="BA200" s="1">
        <f t="shared" si="204"/>
        <v>1.94</v>
      </c>
      <c r="BB200" s="1">
        <f t="shared" si="212"/>
        <v>7.0000000000000007E-2</v>
      </c>
      <c r="BD200" s="1">
        <f t="shared" si="250"/>
        <v>724.37</v>
      </c>
      <c r="BE200" s="1">
        <f t="shared" si="251"/>
        <v>4098.58</v>
      </c>
      <c r="BF200" s="1">
        <f t="shared" si="213"/>
        <v>42.14</v>
      </c>
      <c r="BG200" s="1">
        <f t="shared" si="214"/>
        <v>39.26</v>
      </c>
      <c r="BH200" s="1">
        <f t="shared" si="252"/>
        <v>0.88</v>
      </c>
      <c r="BI200" s="1">
        <f t="shared" si="215"/>
        <v>1.82</v>
      </c>
      <c r="BJ200" s="1">
        <f t="shared" si="216"/>
        <v>151.38</v>
      </c>
      <c r="BK200" s="1">
        <f t="shared" si="217"/>
        <v>86.78</v>
      </c>
      <c r="BL200" s="1">
        <f t="shared" si="218"/>
        <v>213.09</v>
      </c>
      <c r="BM200" s="1">
        <f t="shared" si="219"/>
        <v>134.68</v>
      </c>
      <c r="BN200" s="1">
        <f t="shared" si="220"/>
        <v>270.31</v>
      </c>
      <c r="BO200" s="1">
        <f t="shared" si="221"/>
        <v>197.83</v>
      </c>
      <c r="BP200" s="1">
        <f t="shared" si="222"/>
        <v>304.67</v>
      </c>
      <c r="BQ200" s="1">
        <f t="shared" si="223"/>
        <v>274.45</v>
      </c>
      <c r="BR200" s="1">
        <f t="shared" si="224"/>
        <v>248.9</v>
      </c>
      <c r="BS200" s="1">
        <f t="shared" si="225"/>
        <v>343.46</v>
      </c>
      <c r="BU200" s="1">
        <f t="shared" si="226"/>
        <v>2.21</v>
      </c>
      <c r="BV200" s="1">
        <f t="shared" si="227"/>
        <v>3.43</v>
      </c>
      <c r="BW200" s="1">
        <f t="shared" si="228"/>
        <v>5.04</v>
      </c>
      <c r="BX200" s="1">
        <f t="shared" si="229"/>
        <v>6.99</v>
      </c>
      <c r="BY200" s="1">
        <f t="shared" si="230"/>
        <v>8.75</v>
      </c>
      <c r="CA200" s="1">
        <f t="shared" si="231"/>
        <v>2.12</v>
      </c>
      <c r="CB200" s="1">
        <f t="shared" si="232"/>
        <v>3.29</v>
      </c>
      <c r="CC200" s="1">
        <f t="shared" si="233"/>
        <v>4.83</v>
      </c>
      <c r="CD200" s="1">
        <f t="shared" si="253"/>
        <v>6.7</v>
      </c>
      <c r="CE200" s="1">
        <f t="shared" si="234"/>
        <v>8.3800000000000008</v>
      </c>
      <c r="CG200" s="1">
        <f t="shared" si="235"/>
        <v>47.68</v>
      </c>
      <c r="CH200" s="1">
        <f t="shared" si="236"/>
        <v>74</v>
      </c>
      <c r="CI200" s="1">
        <f t="shared" si="237"/>
        <v>108.7</v>
      </c>
      <c r="CJ200" s="1">
        <f t="shared" si="238"/>
        <v>150.80000000000001</v>
      </c>
      <c r="CK200" s="1">
        <f t="shared" si="239"/>
        <v>188.71</v>
      </c>
    </row>
    <row r="201" spans="1:89">
      <c r="A201" s="32">
        <v>1.47</v>
      </c>
      <c r="B201" s="2">
        <f t="shared" si="205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1"/>
        <v>0.12</v>
      </c>
      <c r="Q201" s="4">
        <f t="shared" si="182"/>
        <v>0.2</v>
      </c>
      <c r="R201" s="4">
        <v>0.3</v>
      </c>
      <c r="S201" s="1">
        <f t="shared" si="259"/>
        <v>0.04</v>
      </c>
      <c r="T201" s="4">
        <v>0.12</v>
      </c>
      <c r="U201" s="4">
        <f t="shared" si="183"/>
        <v>0.64</v>
      </c>
      <c r="V201" s="4">
        <f t="shared" si="184"/>
        <v>1.36</v>
      </c>
      <c r="W201" s="4">
        <v>0.06</v>
      </c>
      <c r="X201" s="1">
        <f t="shared" si="206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7"/>
        <v>0.08</v>
      </c>
      <c r="AD201" s="1">
        <f t="shared" si="185"/>
        <v>0.18</v>
      </c>
      <c r="AE201" s="1">
        <f t="shared" si="186"/>
        <v>1.45</v>
      </c>
      <c r="AF201" s="1">
        <f t="shared" si="187"/>
        <v>2.84</v>
      </c>
      <c r="AG201" s="1">
        <f t="shared" si="188"/>
        <v>10.73</v>
      </c>
      <c r="AH201" s="1">
        <f t="shared" si="208"/>
        <v>0.51</v>
      </c>
      <c r="AI201" s="1">
        <f t="shared" si="189"/>
        <v>0.1</v>
      </c>
      <c r="AJ201" s="1">
        <f t="shared" si="190"/>
        <v>0.92</v>
      </c>
      <c r="AK201" s="1">
        <f t="shared" si="191"/>
        <v>1.54</v>
      </c>
      <c r="AL201" s="1">
        <f t="shared" si="192"/>
        <v>6.99</v>
      </c>
      <c r="AM201" s="1">
        <f t="shared" si="209"/>
        <v>0.31</v>
      </c>
      <c r="AN201" s="1">
        <f t="shared" si="193"/>
        <v>0.06</v>
      </c>
      <c r="AO201" s="1">
        <f t="shared" si="194"/>
        <v>0.57999999999999996</v>
      </c>
      <c r="AP201" s="1">
        <f t="shared" si="195"/>
        <v>0.83</v>
      </c>
      <c r="AQ201" s="1">
        <f t="shared" si="196"/>
        <v>4.5599999999999996</v>
      </c>
      <c r="AR201" s="1">
        <f t="shared" si="210"/>
        <v>0.19</v>
      </c>
      <c r="AS201" s="1">
        <f t="shared" si="197"/>
        <v>0.03</v>
      </c>
      <c r="AT201" s="1">
        <f t="shared" si="198"/>
        <v>0.37</v>
      </c>
      <c r="AU201" s="1">
        <f t="shared" si="199"/>
        <v>0.45</v>
      </c>
      <c r="AV201" s="1">
        <f t="shared" si="200"/>
        <v>2.97</v>
      </c>
      <c r="AW201" s="1">
        <f t="shared" si="211"/>
        <v>0.11</v>
      </c>
      <c r="AX201" s="1">
        <f t="shared" si="201"/>
        <v>0.02</v>
      </c>
      <c r="AY201" s="1">
        <f t="shared" si="202"/>
        <v>0.23</v>
      </c>
      <c r="AZ201" s="1">
        <f t="shared" si="203"/>
        <v>0.24</v>
      </c>
      <c r="BA201" s="1">
        <f t="shared" si="204"/>
        <v>1.93</v>
      </c>
      <c r="BB201" s="1">
        <f t="shared" si="212"/>
        <v>7.0000000000000007E-2</v>
      </c>
      <c r="BD201" s="1">
        <f t="shared" si="250"/>
        <v>703.47</v>
      </c>
      <c r="BE201" s="1">
        <f t="shared" si="251"/>
        <v>4080.71</v>
      </c>
      <c r="BF201" s="1">
        <f t="shared" si="213"/>
        <v>41.99</v>
      </c>
      <c r="BG201" s="1">
        <f t="shared" si="214"/>
        <v>39.270000000000003</v>
      </c>
      <c r="BH201" s="1">
        <f t="shared" si="252"/>
        <v>0.85</v>
      </c>
      <c r="BI201" s="1">
        <f t="shared" si="215"/>
        <v>1.81</v>
      </c>
      <c r="BJ201" s="1">
        <f t="shared" si="216"/>
        <v>151.19999999999999</v>
      </c>
      <c r="BK201" s="1">
        <f t="shared" si="217"/>
        <v>87.12</v>
      </c>
      <c r="BL201" s="1">
        <f t="shared" si="218"/>
        <v>212.51</v>
      </c>
      <c r="BM201" s="1">
        <f t="shared" si="219"/>
        <v>135.09</v>
      </c>
      <c r="BN201" s="1">
        <f t="shared" si="220"/>
        <v>268.89</v>
      </c>
      <c r="BO201" s="1">
        <f t="shared" si="221"/>
        <v>198.2</v>
      </c>
      <c r="BP201" s="1">
        <f t="shared" si="222"/>
        <v>301.66000000000003</v>
      </c>
      <c r="BQ201" s="1">
        <f t="shared" si="223"/>
        <v>274.58999999999997</v>
      </c>
      <c r="BR201" s="1">
        <f t="shared" si="224"/>
        <v>244.87</v>
      </c>
      <c r="BS201" s="1">
        <f t="shared" si="225"/>
        <v>342.94</v>
      </c>
      <c r="BU201" s="1">
        <f t="shared" si="226"/>
        <v>2.2200000000000002</v>
      </c>
      <c r="BV201" s="1">
        <f t="shared" si="227"/>
        <v>3.44</v>
      </c>
      <c r="BW201" s="1">
        <f t="shared" si="228"/>
        <v>5.05</v>
      </c>
      <c r="BX201" s="1">
        <f t="shared" si="229"/>
        <v>6.99</v>
      </c>
      <c r="BY201" s="1">
        <f t="shared" si="230"/>
        <v>8.73</v>
      </c>
      <c r="CA201" s="1">
        <f t="shared" si="231"/>
        <v>2.13</v>
      </c>
      <c r="CB201" s="1">
        <f t="shared" si="232"/>
        <v>3.31</v>
      </c>
      <c r="CC201" s="1">
        <f t="shared" si="233"/>
        <v>4.8600000000000003</v>
      </c>
      <c r="CD201" s="1">
        <f t="shared" si="253"/>
        <v>6.73</v>
      </c>
      <c r="CE201" s="1">
        <f t="shared" si="234"/>
        <v>8.4</v>
      </c>
      <c r="CG201" s="1">
        <f t="shared" si="235"/>
        <v>48.13</v>
      </c>
      <c r="CH201" s="1">
        <f t="shared" si="236"/>
        <v>74.64</v>
      </c>
      <c r="CI201" s="1">
        <f t="shared" si="237"/>
        <v>109.5</v>
      </c>
      <c r="CJ201" s="1">
        <f t="shared" si="238"/>
        <v>151.71</v>
      </c>
      <c r="CK201" s="1">
        <f t="shared" si="239"/>
        <v>189.47</v>
      </c>
    </row>
    <row r="202" spans="1:89">
      <c r="A202" s="32">
        <v>1.47</v>
      </c>
      <c r="B202" s="2">
        <f t="shared" si="205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1"/>
        <v>0.12</v>
      </c>
      <c r="Q202" s="4">
        <f t="shared" si="182"/>
        <v>0.2</v>
      </c>
      <c r="R202" s="4">
        <v>0.3</v>
      </c>
      <c r="S202" s="1">
        <f t="shared" si="259"/>
        <v>0.04</v>
      </c>
      <c r="T202" s="4">
        <v>0.12</v>
      </c>
      <c r="U202" s="4">
        <f t="shared" si="183"/>
        <v>0.64</v>
      </c>
      <c r="V202" s="4">
        <f t="shared" si="184"/>
        <v>1.36</v>
      </c>
      <c r="W202" s="4">
        <v>0.06</v>
      </c>
      <c r="X202" s="1">
        <f t="shared" si="206"/>
        <v>0.25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7"/>
        <v>0.08</v>
      </c>
      <c r="AD202" s="1">
        <f t="shared" si="185"/>
        <v>0.18</v>
      </c>
      <c r="AE202" s="1">
        <f t="shared" si="186"/>
        <v>1.45</v>
      </c>
      <c r="AF202" s="1">
        <f t="shared" si="187"/>
        <v>2.84</v>
      </c>
      <c r="AG202" s="1">
        <f t="shared" si="188"/>
        <v>10.73</v>
      </c>
      <c r="AH202" s="1">
        <f t="shared" si="208"/>
        <v>0.5</v>
      </c>
      <c r="AI202" s="1">
        <f t="shared" si="189"/>
        <v>0.1</v>
      </c>
      <c r="AJ202" s="1">
        <f t="shared" si="190"/>
        <v>0.92</v>
      </c>
      <c r="AK202" s="1">
        <f t="shared" si="191"/>
        <v>1.54</v>
      </c>
      <c r="AL202" s="1">
        <f t="shared" si="192"/>
        <v>6.99</v>
      </c>
      <c r="AM202" s="1">
        <f t="shared" si="209"/>
        <v>0.31</v>
      </c>
      <c r="AN202" s="1">
        <f t="shared" si="193"/>
        <v>0.06</v>
      </c>
      <c r="AO202" s="1">
        <f t="shared" si="194"/>
        <v>0.57999999999999996</v>
      </c>
      <c r="AP202" s="1">
        <f t="shared" si="195"/>
        <v>0.83</v>
      </c>
      <c r="AQ202" s="1">
        <f t="shared" si="196"/>
        <v>4.5599999999999996</v>
      </c>
      <c r="AR202" s="1">
        <f t="shared" si="210"/>
        <v>0.19</v>
      </c>
      <c r="AS202" s="1">
        <f t="shared" si="197"/>
        <v>0.03</v>
      </c>
      <c r="AT202" s="1">
        <f t="shared" si="198"/>
        <v>0.37</v>
      </c>
      <c r="AU202" s="1">
        <f t="shared" si="199"/>
        <v>0.45</v>
      </c>
      <c r="AV202" s="1">
        <f t="shared" si="200"/>
        <v>2.97</v>
      </c>
      <c r="AW202" s="1">
        <f t="shared" si="211"/>
        <v>0.11</v>
      </c>
      <c r="AX202" s="1">
        <f t="shared" si="201"/>
        <v>0.02</v>
      </c>
      <c r="AY202" s="1">
        <f t="shared" si="202"/>
        <v>0.23</v>
      </c>
      <c r="AZ202" s="1">
        <f t="shared" si="203"/>
        <v>0.24</v>
      </c>
      <c r="BA202" s="1">
        <f t="shared" si="204"/>
        <v>1.93</v>
      </c>
      <c r="BB202" s="1">
        <f t="shared" si="212"/>
        <v>7.0000000000000007E-2</v>
      </c>
      <c r="BD202" s="1">
        <f t="shared" si="250"/>
        <v>683.14</v>
      </c>
      <c r="BE202" s="1">
        <f t="shared" si="251"/>
        <v>4062.92</v>
      </c>
      <c r="BF202" s="1">
        <f t="shared" si="213"/>
        <v>43.52</v>
      </c>
      <c r="BG202" s="1">
        <f t="shared" si="214"/>
        <v>39.29</v>
      </c>
      <c r="BH202" s="1">
        <f t="shared" si="252"/>
        <v>0.86</v>
      </c>
      <c r="BI202" s="1">
        <f t="shared" si="215"/>
        <v>1.81</v>
      </c>
      <c r="BJ202" s="1">
        <f t="shared" si="216"/>
        <v>154.04</v>
      </c>
      <c r="BK202" s="1">
        <f t="shared" si="217"/>
        <v>87.47</v>
      </c>
      <c r="BL202" s="1">
        <f t="shared" si="218"/>
        <v>211.93</v>
      </c>
      <c r="BM202" s="1">
        <f t="shared" si="219"/>
        <v>135.49</v>
      </c>
      <c r="BN202" s="1">
        <f t="shared" si="220"/>
        <v>267.49</v>
      </c>
      <c r="BO202" s="1">
        <f t="shared" si="221"/>
        <v>198.56</v>
      </c>
      <c r="BP202" s="1">
        <f t="shared" si="222"/>
        <v>298.68</v>
      </c>
      <c r="BQ202" s="1">
        <f t="shared" si="223"/>
        <v>274.72000000000003</v>
      </c>
      <c r="BR202" s="1">
        <f t="shared" si="224"/>
        <v>240.92</v>
      </c>
      <c r="BS202" s="1">
        <f t="shared" si="225"/>
        <v>342.41</v>
      </c>
      <c r="BU202" s="1">
        <f t="shared" si="226"/>
        <v>2.23</v>
      </c>
      <c r="BV202" s="1">
        <f t="shared" si="227"/>
        <v>3.45</v>
      </c>
      <c r="BW202" s="1">
        <f t="shared" si="228"/>
        <v>5.05</v>
      </c>
      <c r="BX202" s="1">
        <f t="shared" si="229"/>
        <v>6.99</v>
      </c>
      <c r="BY202" s="1">
        <f t="shared" si="230"/>
        <v>8.7100000000000009</v>
      </c>
      <c r="CA202" s="1">
        <f t="shared" si="231"/>
        <v>2.15</v>
      </c>
      <c r="CB202" s="1">
        <f t="shared" si="232"/>
        <v>3.33</v>
      </c>
      <c r="CC202" s="1">
        <f t="shared" si="233"/>
        <v>4.8899999999999997</v>
      </c>
      <c r="CD202" s="1">
        <f t="shared" si="253"/>
        <v>6.76</v>
      </c>
      <c r="CE202" s="1">
        <f t="shared" si="234"/>
        <v>8.43</v>
      </c>
      <c r="CG202" s="1">
        <f t="shared" si="235"/>
        <v>48.33</v>
      </c>
      <c r="CH202" s="1">
        <f t="shared" si="236"/>
        <v>74.86</v>
      </c>
      <c r="CI202" s="1">
        <f t="shared" si="237"/>
        <v>109.7</v>
      </c>
      <c r="CJ202" s="1">
        <f t="shared" si="238"/>
        <v>151.78</v>
      </c>
      <c r="CK202" s="1">
        <f t="shared" si="239"/>
        <v>189.18</v>
      </c>
    </row>
    <row r="203" spans="1:89">
      <c r="A203" s="32">
        <v>1.47</v>
      </c>
      <c r="B203" s="2">
        <f t="shared" si="205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1"/>
        <v>0.12</v>
      </c>
      <c r="Q203" s="4">
        <f t="shared" si="182"/>
        <v>0.2</v>
      </c>
      <c r="R203" s="4">
        <v>0.3</v>
      </c>
      <c r="S203" s="1">
        <f t="shared" si="259"/>
        <v>0.04</v>
      </c>
      <c r="T203" s="4">
        <v>0.12</v>
      </c>
      <c r="U203" s="4">
        <f t="shared" si="183"/>
        <v>0.64</v>
      </c>
      <c r="V203" s="4">
        <f t="shared" si="184"/>
        <v>1.36</v>
      </c>
      <c r="W203" s="4">
        <v>0.06</v>
      </c>
      <c r="X203" s="1">
        <f t="shared" si="206"/>
        <v>0.25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7"/>
        <v>0.08</v>
      </c>
      <c r="AD203" s="1">
        <f t="shared" si="185"/>
        <v>0.18</v>
      </c>
      <c r="AE203" s="1">
        <f t="shared" si="186"/>
        <v>1.45</v>
      </c>
      <c r="AF203" s="1">
        <f t="shared" si="187"/>
        <v>2.84</v>
      </c>
      <c r="AG203" s="1">
        <f t="shared" si="188"/>
        <v>10.73</v>
      </c>
      <c r="AH203" s="1">
        <f t="shared" si="208"/>
        <v>0.5</v>
      </c>
      <c r="AI203" s="1">
        <f t="shared" si="189"/>
        <v>0.1</v>
      </c>
      <c r="AJ203" s="1">
        <f t="shared" si="190"/>
        <v>0.92</v>
      </c>
      <c r="AK203" s="1">
        <f t="shared" si="191"/>
        <v>1.54</v>
      </c>
      <c r="AL203" s="1">
        <f t="shared" si="192"/>
        <v>6.99</v>
      </c>
      <c r="AM203" s="1">
        <f t="shared" si="209"/>
        <v>0.3</v>
      </c>
      <c r="AN203" s="1">
        <f t="shared" si="193"/>
        <v>0.06</v>
      </c>
      <c r="AO203" s="1">
        <f t="shared" si="194"/>
        <v>0.57999999999999996</v>
      </c>
      <c r="AP203" s="1">
        <f t="shared" si="195"/>
        <v>0.83</v>
      </c>
      <c r="AQ203" s="1">
        <f t="shared" si="196"/>
        <v>4.5599999999999996</v>
      </c>
      <c r="AR203" s="1">
        <f t="shared" si="210"/>
        <v>0.19</v>
      </c>
      <c r="AS203" s="1">
        <f t="shared" si="197"/>
        <v>0.03</v>
      </c>
      <c r="AT203" s="1">
        <f t="shared" si="198"/>
        <v>0.37</v>
      </c>
      <c r="AU203" s="1">
        <f t="shared" si="199"/>
        <v>0.45</v>
      </c>
      <c r="AV203" s="1">
        <f t="shared" si="200"/>
        <v>2.97</v>
      </c>
      <c r="AW203" s="1">
        <f t="shared" si="211"/>
        <v>0.11</v>
      </c>
      <c r="AX203" s="1">
        <f t="shared" si="201"/>
        <v>0.02</v>
      </c>
      <c r="AY203" s="1">
        <f t="shared" si="202"/>
        <v>0.23</v>
      </c>
      <c r="AZ203" s="1">
        <f t="shared" si="203"/>
        <v>0.24</v>
      </c>
      <c r="BA203" s="1">
        <f t="shared" si="204"/>
        <v>1.93</v>
      </c>
      <c r="BB203" s="1">
        <f t="shared" si="212"/>
        <v>7.0000000000000007E-2</v>
      </c>
      <c r="BD203" s="1">
        <f t="shared" si="250"/>
        <v>663.38</v>
      </c>
      <c r="BE203" s="1">
        <f t="shared" si="251"/>
        <v>4045.21</v>
      </c>
      <c r="BF203" s="1">
        <f t="shared" si="213"/>
        <v>43.36</v>
      </c>
      <c r="BG203" s="1">
        <f t="shared" si="214"/>
        <v>39.31</v>
      </c>
      <c r="BH203" s="1">
        <f t="shared" si="252"/>
        <v>0.83</v>
      </c>
      <c r="BI203" s="1">
        <f t="shared" si="215"/>
        <v>1.8</v>
      </c>
      <c r="BJ203" s="1">
        <f t="shared" si="216"/>
        <v>153.85</v>
      </c>
      <c r="BK203" s="1">
        <f t="shared" si="217"/>
        <v>87.82</v>
      </c>
      <c r="BL203" s="1">
        <f t="shared" si="218"/>
        <v>218.37</v>
      </c>
      <c r="BM203" s="1">
        <f t="shared" si="219"/>
        <v>135.91999999999999</v>
      </c>
      <c r="BN203" s="1">
        <f t="shared" si="220"/>
        <v>266.08999999999997</v>
      </c>
      <c r="BO203" s="1">
        <f t="shared" si="221"/>
        <v>198.91</v>
      </c>
      <c r="BP203" s="1">
        <f t="shared" si="222"/>
        <v>295.70999999999998</v>
      </c>
      <c r="BQ203" s="1">
        <f t="shared" si="223"/>
        <v>274.83</v>
      </c>
      <c r="BR203" s="1">
        <f t="shared" si="224"/>
        <v>237</v>
      </c>
      <c r="BS203" s="1">
        <f t="shared" si="225"/>
        <v>341.86</v>
      </c>
      <c r="BU203" s="1">
        <f t="shared" si="226"/>
        <v>2.23</v>
      </c>
      <c r="BV203" s="1">
        <f t="shared" si="227"/>
        <v>3.46</v>
      </c>
      <c r="BW203" s="1">
        <f t="shared" si="228"/>
        <v>5.0599999999999996</v>
      </c>
      <c r="BX203" s="1">
        <f t="shared" si="229"/>
        <v>6.99</v>
      </c>
      <c r="BY203" s="1">
        <f t="shared" si="230"/>
        <v>8.6999999999999993</v>
      </c>
      <c r="CA203" s="1">
        <f t="shared" si="231"/>
        <v>2.17</v>
      </c>
      <c r="CB203" s="1">
        <f t="shared" si="232"/>
        <v>3.36</v>
      </c>
      <c r="CC203" s="1">
        <f t="shared" si="233"/>
        <v>4.92</v>
      </c>
      <c r="CD203" s="1">
        <f t="shared" si="253"/>
        <v>6.79</v>
      </c>
      <c r="CE203" s="1">
        <f t="shared" si="234"/>
        <v>8.4499999999999993</v>
      </c>
      <c r="CG203" s="1">
        <f t="shared" si="235"/>
        <v>48.79</v>
      </c>
      <c r="CH203" s="1">
        <f t="shared" si="236"/>
        <v>75.510000000000005</v>
      </c>
      <c r="CI203" s="1">
        <f t="shared" si="237"/>
        <v>110.51</v>
      </c>
      <c r="CJ203" s="1">
        <f t="shared" si="238"/>
        <v>152.68</v>
      </c>
      <c r="CK203" s="1">
        <f t="shared" si="239"/>
        <v>189.92</v>
      </c>
    </row>
    <row r="204" spans="1:89">
      <c r="A204" s="32">
        <v>1.47</v>
      </c>
      <c r="B204" s="2">
        <f t="shared" si="205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0.64</v>
      </c>
      <c r="V204" s="4">
        <f t="shared" ref="V204:V267" si="266">10^(-1.51+2.44*$M$2+2342/(B204+273.15)-160*A204/(B204+273.15))</f>
        <v>1.35</v>
      </c>
      <c r="W204" s="4">
        <v>0.06</v>
      </c>
      <c r="X204" s="1">
        <f t="shared" si="206"/>
        <v>0.25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7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8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09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0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1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2"/>
        <v>7.0000000000000007E-2</v>
      </c>
      <c r="BD204" s="1">
        <f t="shared" si="250"/>
        <v>644.17999999999995</v>
      </c>
      <c r="BE204" s="1">
        <f t="shared" si="251"/>
        <v>4027.59</v>
      </c>
      <c r="BF204" s="1">
        <f t="shared" si="213"/>
        <v>43.2</v>
      </c>
      <c r="BG204" s="1">
        <f t="shared" si="214"/>
        <v>39.33</v>
      </c>
      <c r="BH204" s="1">
        <f t="shared" si="252"/>
        <v>0.83</v>
      </c>
      <c r="BI204" s="1">
        <f t="shared" si="215"/>
        <v>1.79</v>
      </c>
      <c r="BJ204" s="1">
        <f t="shared" si="216"/>
        <v>153.65</v>
      </c>
      <c r="BK204" s="1">
        <f t="shared" si="217"/>
        <v>88.16</v>
      </c>
      <c r="BL204" s="1">
        <f t="shared" si="218"/>
        <v>217.74</v>
      </c>
      <c r="BM204" s="1">
        <f t="shared" si="219"/>
        <v>136.34</v>
      </c>
      <c r="BN204" s="1">
        <f t="shared" si="220"/>
        <v>264.7</v>
      </c>
      <c r="BO204" s="1">
        <f t="shared" si="221"/>
        <v>199.25</v>
      </c>
      <c r="BP204" s="1">
        <f t="shared" si="222"/>
        <v>292.77999999999997</v>
      </c>
      <c r="BQ204" s="1">
        <f t="shared" si="223"/>
        <v>274.92</v>
      </c>
      <c r="BR204" s="1">
        <f t="shared" si="224"/>
        <v>233.16</v>
      </c>
      <c r="BS204" s="1">
        <f t="shared" si="225"/>
        <v>341.3</v>
      </c>
      <c r="BU204" s="1">
        <f t="shared" si="226"/>
        <v>2.2400000000000002</v>
      </c>
      <c r="BV204" s="1">
        <f t="shared" si="227"/>
        <v>3.47</v>
      </c>
      <c r="BW204" s="1">
        <f t="shared" si="228"/>
        <v>5.07</v>
      </c>
      <c r="BX204" s="1">
        <f t="shared" si="229"/>
        <v>6.99</v>
      </c>
      <c r="BY204" s="1">
        <f t="shared" si="230"/>
        <v>8.68</v>
      </c>
      <c r="CA204" s="1">
        <f t="shared" si="231"/>
        <v>2.19</v>
      </c>
      <c r="CB204" s="1">
        <f t="shared" si="232"/>
        <v>3.39</v>
      </c>
      <c r="CC204" s="1">
        <f t="shared" si="233"/>
        <v>4.95</v>
      </c>
      <c r="CD204" s="1">
        <f t="shared" si="253"/>
        <v>6.83</v>
      </c>
      <c r="CE204" s="1">
        <f t="shared" si="234"/>
        <v>8.4700000000000006</v>
      </c>
      <c r="CG204" s="1">
        <f t="shared" si="235"/>
        <v>49.25</v>
      </c>
      <c r="CH204" s="1">
        <f t="shared" si="236"/>
        <v>76.17</v>
      </c>
      <c r="CI204" s="1">
        <f t="shared" si="237"/>
        <v>111.31</v>
      </c>
      <c r="CJ204" s="1">
        <f t="shared" si="238"/>
        <v>153.59</v>
      </c>
      <c r="CK204" s="1">
        <f t="shared" si="239"/>
        <v>190.67</v>
      </c>
    </row>
    <row r="205" spans="1:89">
      <c r="A205" s="32">
        <v>1.47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0.64</v>
      </c>
      <c r="V205" s="4">
        <f t="shared" si="266"/>
        <v>1.35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625.48</v>
      </c>
      <c r="BE205" s="1">
        <f t="shared" si="251"/>
        <v>4010.05</v>
      </c>
      <c r="BF205" s="1">
        <f t="shared" ref="BF205:BF268" si="295">(($X$6-BG204*C204/100)/((100-C204)/100))/((C205-C204)/100+X205*(1-(C205-C204)/100))</f>
        <v>43.04</v>
      </c>
      <c r="BG205" s="1">
        <f t="shared" ref="BG205:BG268" si="296">(BG204*C204+BF205*(C205-C204))/C205</f>
        <v>39.35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2.25</v>
      </c>
      <c r="BV205" s="1">
        <f t="shared" ref="BV205:BV268" si="309">BM205/BG205</f>
        <v>3.48</v>
      </c>
      <c r="BW205" s="1">
        <f t="shared" ref="BW205:BW268" si="310">BO205/BG205</f>
        <v>5.07</v>
      </c>
      <c r="BX205" s="1">
        <f t="shared" ref="BX205:BX268" si="311">BQ205/BG205</f>
        <v>6.99</v>
      </c>
      <c r="BY205" s="1">
        <f t="shared" ref="BY205:BY268" si="312">BS205/BG205</f>
        <v>8.66</v>
      </c>
      <c r="CA205" s="1">
        <f t="shared" ref="CA205:CA268" si="313">100*BK205/BE205</f>
        <v>2.21</v>
      </c>
      <c r="CB205" s="1">
        <f t="shared" ref="CB205:CB268" si="314">100*BM205/BE205</f>
        <v>3.41</v>
      </c>
      <c r="CC205" s="1">
        <f t="shared" ref="CC205:CC268" si="315">100*BO205/BE205</f>
        <v>4.9800000000000004</v>
      </c>
      <c r="CD205" s="1">
        <f t="shared" si="253"/>
        <v>6.86</v>
      </c>
      <c r="CE205" s="1">
        <f t="shared" ref="CE205:CE268" si="316">100*BS205/BE205</f>
        <v>8.5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1.47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0.64</v>
      </c>
      <c r="V206" s="4">
        <f t="shared" si="266"/>
        <v>1.35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607.33000000000004</v>
      </c>
      <c r="BE206" s="1">
        <f t="shared" si="251"/>
        <v>3992.6</v>
      </c>
      <c r="BF206" s="1">
        <f t="shared" si="295"/>
        <v>42.88</v>
      </c>
      <c r="BG206" s="1">
        <f t="shared" si="296"/>
        <v>39.369999999999997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2.2599999999999998</v>
      </c>
      <c r="BV206" s="1">
        <f t="shared" si="309"/>
        <v>3.48</v>
      </c>
      <c r="BW206" s="1">
        <f t="shared" si="310"/>
        <v>5.08</v>
      </c>
      <c r="BX206" s="1">
        <f t="shared" si="311"/>
        <v>6.99</v>
      </c>
      <c r="BY206" s="1">
        <f t="shared" si="312"/>
        <v>8.64</v>
      </c>
      <c r="CA206" s="1">
        <f t="shared" si="313"/>
        <v>2.23</v>
      </c>
      <c r="CB206" s="1">
        <f t="shared" si="314"/>
        <v>3.44</v>
      </c>
      <c r="CC206" s="1">
        <f t="shared" si="315"/>
        <v>5.01</v>
      </c>
      <c r="CD206" s="1">
        <f t="shared" si="253"/>
        <v>6.89</v>
      </c>
      <c r="CE206" s="1">
        <f t="shared" si="316"/>
        <v>8.52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1.47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0.64</v>
      </c>
      <c r="V207" s="4">
        <f t="shared" si="266"/>
        <v>1.35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589.66999999999996</v>
      </c>
      <c r="BE207" s="1">
        <f t="shared" si="251"/>
        <v>3975.24</v>
      </c>
      <c r="BF207" s="1">
        <f t="shared" si="295"/>
        <v>42.72</v>
      </c>
      <c r="BG207" s="1">
        <f t="shared" si="296"/>
        <v>39.39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2.2599999999999998</v>
      </c>
      <c r="BV207" s="1">
        <f t="shared" si="309"/>
        <v>3.49</v>
      </c>
      <c r="BW207" s="1">
        <f t="shared" si="310"/>
        <v>5.09</v>
      </c>
      <c r="BX207" s="1">
        <f t="shared" si="311"/>
        <v>6.98</v>
      </c>
      <c r="BY207" s="1">
        <f t="shared" si="312"/>
        <v>8.6199999999999992</v>
      </c>
      <c r="CA207" s="1">
        <f t="shared" si="313"/>
        <v>2.2400000000000002</v>
      </c>
      <c r="CB207" s="1">
        <f t="shared" si="314"/>
        <v>3.46</v>
      </c>
      <c r="CC207" s="1">
        <f t="shared" si="315"/>
        <v>5.04</v>
      </c>
      <c r="CD207" s="1">
        <f t="shared" si="253"/>
        <v>6.92</v>
      </c>
      <c r="CE207" s="1">
        <f t="shared" si="316"/>
        <v>8.5399999999999991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1.47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0.64</v>
      </c>
      <c r="V208" s="4">
        <f t="shared" si="266"/>
        <v>1.35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572.48</v>
      </c>
      <c r="BE208" s="1">
        <f t="shared" ref="BE208:BE271" si="323">(BE207*C207+BD208*(C208-C207))/C208</f>
        <v>3957.97</v>
      </c>
      <c r="BF208" s="1">
        <f t="shared" si="295"/>
        <v>42.56</v>
      </c>
      <c r="BG208" s="1">
        <f t="shared" si="296"/>
        <v>39.409999999999997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2.27</v>
      </c>
      <c r="BV208" s="1">
        <f t="shared" si="309"/>
        <v>3.5</v>
      </c>
      <c r="BW208" s="1">
        <f t="shared" si="310"/>
        <v>5.09</v>
      </c>
      <c r="BX208" s="1">
        <f t="shared" si="311"/>
        <v>6.98</v>
      </c>
      <c r="BY208" s="1">
        <f t="shared" si="312"/>
        <v>8.6</v>
      </c>
      <c r="CA208" s="1">
        <f t="shared" si="313"/>
        <v>2.2599999999999998</v>
      </c>
      <c r="CB208" s="1">
        <f t="shared" si="314"/>
        <v>3.49</v>
      </c>
      <c r="CC208" s="1">
        <f t="shared" si="315"/>
        <v>5.07</v>
      </c>
      <c r="CD208" s="1">
        <f t="shared" ref="CD208:CD272" si="325">100*BQ208/BE208</f>
        <v>6.95</v>
      </c>
      <c r="CE208" s="1">
        <f t="shared" si="316"/>
        <v>8.56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1.47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0.64</v>
      </c>
      <c r="V209" s="4">
        <f t="shared" si="266"/>
        <v>1.35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555.77</v>
      </c>
      <c r="BE209" s="1">
        <f t="shared" si="323"/>
        <v>3940.79</v>
      </c>
      <c r="BF209" s="1">
        <f t="shared" si="295"/>
        <v>42.39</v>
      </c>
      <c r="BG209" s="1">
        <f t="shared" si="296"/>
        <v>39.43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2.2799999999999998</v>
      </c>
      <c r="BV209" s="1">
        <f t="shared" si="309"/>
        <v>3.51</v>
      </c>
      <c r="BW209" s="1">
        <f t="shared" si="310"/>
        <v>5.0999999999999996</v>
      </c>
      <c r="BX209" s="1">
        <f t="shared" si="311"/>
        <v>6.98</v>
      </c>
      <c r="BY209" s="1">
        <f t="shared" si="312"/>
        <v>8.58</v>
      </c>
      <c r="CA209" s="1">
        <f t="shared" si="313"/>
        <v>2.2799999999999998</v>
      </c>
      <c r="CB209" s="1">
        <f t="shared" si="314"/>
        <v>3.51</v>
      </c>
      <c r="CC209" s="1">
        <f t="shared" si="315"/>
        <v>5.0999999999999996</v>
      </c>
      <c r="CD209" s="1">
        <f t="shared" si="325"/>
        <v>6.98</v>
      </c>
      <c r="CE209" s="1">
        <f t="shared" si="316"/>
        <v>8.58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1.47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0.64</v>
      </c>
      <c r="V210" s="4">
        <f t="shared" si="266"/>
        <v>1.35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539.53</v>
      </c>
      <c r="BE210" s="1">
        <f t="shared" si="323"/>
        <v>3923.7</v>
      </c>
      <c r="BF210" s="1">
        <f t="shared" si="295"/>
        <v>42.23</v>
      </c>
      <c r="BG210" s="1">
        <f t="shared" si="296"/>
        <v>39.44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2.29</v>
      </c>
      <c r="BV210" s="1">
        <f t="shared" si="309"/>
        <v>3.52</v>
      </c>
      <c r="BW210" s="1">
        <f t="shared" si="310"/>
        <v>5.1100000000000003</v>
      </c>
      <c r="BX210" s="1">
        <f t="shared" si="311"/>
        <v>6.98</v>
      </c>
      <c r="BY210" s="1">
        <f t="shared" si="312"/>
        <v>8.56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5.13</v>
      </c>
      <c r="CD210" s="1">
        <f t="shared" si="325"/>
        <v>7.01</v>
      </c>
      <c r="CE210" s="1">
        <f t="shared" si="316"/>
        <v>8.61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1.47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0.64</v>
      </c>
      <c r="V211" s="4">
        <f t="shared" si="266"/>
        <v>1.35</v>
      </c>
      <c r="W211" s="4">
        <v>0.06</v>
      </c>
      <c r="X211" s="1">
        <f t="shared" si="288"/>
        <v>0.24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523.75</v>
      </c>
      <c r="BE211" s="1">
        <f t="shared" si="323"/>
        <v>3906.7</v>
      </c>
      <c r="BF211" s="1">
        <f t="shared" si="295"/>
        <v>43.82</v>
      </c>
      <c r="BG211" s="1">
        <f t="shared" si="296"/>
        <v>39.46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2.2999999999999998</v>
      </c>
      <c r="BV211" s="1">
        <f t="shared" si="309"/>
        <v>3.53</v>
      </c>
      <c r="BW211" s="1">
        <f t="shared" si="310"/>
        <v>5.1100000000000003</v>
      </c>
      <c r="BX211" s="1">
        <f t="shared" si="311"/>
        <v>6.97</v>
      </c>
      <c r="BY211" s="1">
        <f t="shared" si="312"/>
        <v>8.5399999999999991</v>
      </c>
      <c r="CA211" s="1">
        <f t="shared" si="313"/>
        <v>2.3199999999999998</v>
      </c>
      <c r="CB211" s="1">
        <f t="shared" si="314"/>
        <v>3.56</v>
      </c>
      <c r="CC211" s="1">
        <f t="shared" si="315"/>
        <v>5.16</v>
      </c>
      <c r="CD211" s="1">
        <f t="shared" si="325"/>
        <v>7.04</v>
      </c>
      <c r="CE211" s="1">
        <f t="shared" si="316"/>
        <v>8.6300000000000008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1.47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0.64</v>
      </c>
      <c r="V212" s="4">
        <f t="shared" si="266"/>
        <v>1.35</v>
      </c>
      <c r="W212" s="4">
        <v>0.06</v>
      </c>
      <c r="X212" s="1">
        <f t="shared" si="288"/>
        <v>0.24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508.42</v>
      </c>
      <c r="BE212" s="1">
        <f t="shared" si="323"/>
        <v>3889.79</v>
      </c>
      <c r="BF212" s="1">
        <f t="shared" si="295"/>
        <v>43.65</v>
      </c>
      <c r="BG212" s="1">
        <f t="shared" si="296"/>
        <v>39.479999999999997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2.2999999999999998</v>
      </c>
      <c r="BV212" s="1">
        <f t="shared" si="309"/>
        <v>3.54</v>
      </c>
      <c r="BW212" s="1">
        <f t="shared" si="310"/>
        <v>5.12</v>
      </c>
      <c r="BX212" s="1">
        <f t="shared" si="311"/>
        <v>6.97</v>
      </c>
      <c r="BY212" s="1">
        <f t="shared" si="312"/>
        <v>8.52</v>
      </c>
      <c r="CA212" s="1">
        <f t="shared" si="313"/>
        <v>2.34</v>
      </c>
      <c r="CB212" s="1">
        <f t="shared" si="314"/>
        <v>3.59</v>
      </c>
      <c r="CC212" s="1">
        <f t="shared" si="315"/>
        <v>5.2</v>
      </c>
      <c r="CD212" s="1">
        <f t="shared" si="325"/>
        <v>7.07</v>
      </c>
      <c r="CE212" s="1">
        <f t="shared" si="316"/>
        <v>8.65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1.47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0.64</v>
      </c>
      <c r="V213" s="4">
        <f t="shared" si="266"/>
        <v>1.34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493.54</v>
      </c>
      <c r="BE213" s="1">
        <f t="shared" si="323"/>
        <v>3872.98</v>
      </c>
      <c r="BF213" s="1">
        <f t="shared" si="295"/>
        <v>43.48</v>
      </c>
      <c r="BG213" s="1">
        <f t="shared" si="296"/>
        <v>39.5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2.31</v>
      </c>
      <c r="BV213" s="1">
        <f t="shared" si="309"/>
        <v>3.55</v>
      </c>
      <c r="BW213" s="1">
        <f t="shared" si="310"/>
        <v>5.13</v>
      </c>
      <c r="BX213" s="1">
        <f t="shared" si="311"/>
        <v>6.96</v>
      </c>
      <c r="BY213" s="1">
        <f t="shared" si="312"/>
        <v>8.5</v>
      </c>
      <c r="CA213" s="1">
        <f t="shared" si="313"/>
        <v>2.36</v>
      </c>
      <c r="CB213" s="1">
        <f t="shared" si="314"/>
        <v>3.62</v>
      </c>
      <c r="CC213" s="1">
        <f t="shared" si="315"/>
        <v>5.23</v>
      </c>
      <c r="CD213" s="1">
        <f t="shared" si="325"/>
        <v>7.1</v>
      </c>
      <c r="CE213" s="1">
        <f t="shared" si="316"/>
        <v>8.67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1.47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0.64</v>
      </c>
      <c r="V214" s="4">
        <f t="shared" si="266"/>
        <v>1.34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479.04</v>
      </c>
      <c r="BE214" s="1">
        <f t="shared" si="323"/>
        <v>3856.26</v>
      </c>
      <c r="BF214" s="1">
        <f t="shared" si="295"/>
        <v>43.31</v>
      </c>
      <c r="BG214" s="1">
        <f t="shared" si="296"/>
        <v>39.520000000000003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2.3199999999999998</v>
      </c>
      <c r="BV214" s="1">
        <f t="shared" si="309"/>
        <v>3.56</v>
      </c>
      <c r="BW214" s="1">
        <f t="shared" si="310"/>
        <v>5.13</v>
      </c>
      <c r="BX214" s="1">
        <f t="shared" si="311"/>
        <v>6.96</v>
      </c>
      <c r="BY214" s="1">
        <f t="shared" si="312"/>
        <v>8.48</v>
      </c>
      <c r="CA214" s="1">
        <f t="shared" si="313"/>
        <v>2.38</v>
      </c>
      <c r="CB214" s="1">
        <f t="shared" si="314"/>
        <v>3.64</v>
      </c>
      <c r="CC214" s="1">
        <f t="shared" si="315"/>
        <v>5.26</v>
      </c>
      <c r="CD214" s="1">
        <f t="shared" si="325"/>
        <v>7.14</v>
      </c>
      <c r="CE214" s="1">
        <f t="shared" si="316"/>
        <v>8.69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1.47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</v>
      </c>
      <c r="R215" s="4">
        <v>0.3</v>
      </c>
      <c r="S215" s="1">
        <f t="shared" si="259"/>
        <v>0.03</v>
      </c>
      <c r="T215" s="4">
        <v>0.12</v>
      </c>
      <c r="U215" s="4">
        <f t="shared" si="265"/>
        <v>0.64</v>
      </c>
      <c r="V215" s="4">
        <f t="shared" si="266"/>
        <v>1.34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614.96</v>
      </c>
      <c r="BE215" s="1">
        <f t="shared" si="323"/>
        <v>3840.37</v>
      </c>
      <c r="BF215" s="1">
        <f t="shared" si="295"/>
        <v>43.14</v>
      </c>
      <c r="BG215" s="1">
        <f t="shared" si="296"/>
        <v>39.54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2.33</v>
      </c>
      <c r="BV215" s="1">
        <f t="shared" si="309"/>
        <v>3.56</v>
      </c>
      <c r="BW215" s="1">
        <f t="shared" si="310"/>
        <v>5.14</v>
      </c>
      <c r="BX215" s="1">
        <f t="shared" si="311"/>
        <v>6.96</v>
      </c>
      <c r="BY215" s="1">
        <f t="shared" si="312"/>
        <v>8.4499999999999993</v>
      </c>
      <c r="CA215" s="1">
        <f t="shared" si="313"/>
        <v>2.4</v>
      </c>
      <c r="CB215" s="1">
        <f t="shared" si="314"/>
        <v>3.67</v>
      </c>
      <c r="CC215" s="1">
        <f t="shared" si="315"/>
        <v>5.29</v>
      </c>
      <c r="CD215" s="1">
        <f t="shared" si="325"/>
        <v>7.17</v>
      </c>
      <c r="CE215" s="1">
        <f t="shared" si="316"/>
        <v>8.6999999999999993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1.47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0.64</v>
      </c>
      <c r="V216" s="4">
        <f t="shared" si="266"/>
        <v>1.34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590.79999999999995</v>
      </c>
      <c r="BE216" s="1">
        <f t="shared" si="323"/>
        <v>3824.52</v>
      </c>
      <c r="BF216" s="1">
        <f t="shared" si="295"/>
        <v>42.96</v>
      </c>
      <c r="BG216" s="1">
        <f t="shared" si="296"/>
        <v>39.56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2.34</v>
      </c>
      <c r="BV216" s="1">
        <f t="shared" si="309"/>
        <v>3.57</v>
      </c>
      <c r="BW216" s="1">
        <f t="shared" si="310"/>
        <v>5.15</v>
      </c>
      <c r="BX216" s="1">
        <f t="shared" si="311"/>
        <v>6.96</v>
      </c>
      <c r="BY216" s="1">
        <f t="shared" si="312"/>
        <v>8.43</v>
      </c>
      <c r="CA216" s="1">
        <f t="shared" si="313"/>
        <v>2.42</v>
      </c>
      <c r="CB216" s="1">
        <f t="shared" si="314"/>
        <v>3.7</v>
      </c>
      <c r="CC216" s="1">
        <f t="shared" si="315"/>
        <v>5.32</v>
      </c>
      <c r="CD216" s="1">
        <f t="shared" si="325"/>
        <v>7.2</v>
      </c>
      <c r="CE216" s="1">
        <f t="shared" si="316"/>
        <v>8.7200000000000006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1.47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0.64</v>
      </c>
      <c r="V217" s="4">
        <f t="shared" si="266"/>
        <v>1.34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567.54</v>
      </c>
      <c r="BE217" s="1">
        <f t="shared" si="323"/>
        <v>3808.71</v>
      </c>
      <c r="BF217" s="1">
        <f t="shared" si="295"/>
        <v>42.79</v>
      </c>
      <c r="BG217" s="1">
        <f t="shared" si="296"/>
        <v>39.58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2.34</v>
      </c>
      <c r="BV217" s="1">
        <f t="shared" si="309"/>
        <v>3.58</v>
      </c>
      <c r="BW217" s="1">
        <f t="shared" si="310"/>
        <v>5.15</v>
      </c>
      <c r="BX217" s="1">
        <f t="shared" si="311"/>
        <v>6.96</v>
      </c>
      <c r="BY217" s="1">
        <f t="shared" si="312"/>
        <v>8.41</v>
      </c>
      <c r="CA217" s="1">
        <f t="shared" si="313"/>
        <v>2.44</v>
      </c>
      <c r="CB217" s="1">
        <f t="shared" si="314"/>
        <v>3.72</v>
      </c>
      <c r="CC217" s="1">
        <f t="shared" si="315"/>
        <v>5.35</v>
      </c>
      <c r="CD217" s="1">
        <f t="shared" si="325"/>
        <v>7.23</v>
      </c>
      <c r="CE217" s="1">
        <f t="shared" si="316"/>
        <v>8.74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1.47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0.64</v>
      </c>
      <c r="V218" s="4">
        <f t="shared" si="266"/>
        <v>1.34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545.16999999999996</v>
      </c>
      <c r="BE218" s="1">
        <f t="shared" si="323"/>
        <v>3792.94</v>
      </c>
      <c r="BF218" s="1">
        <f t="shared" si="295"/>
        <v>42.62</v>
      </c>
      <c r="BG218" s="1">
        <f t="shared" si="296"/>
        <v>39.590000000000003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2.35</v>
      </c>
      <c r="BV218" s="1">
        <f t="shared" si="309"/>
        <v>3.59</v>
      </c>
      <c r="BW218" s="1">
        <f t="shared" si="310"/>
        <v>5.16</v>
      </c>
      <c r="BX218" s="1">
        <f t="shared" si="311"/>
        <v>6.95</v>
      </c>
      <c r="BY218" s="1">
        <f t="shared" si="312"/>
        <v>8.4</v>
      </c>
      <c r="CA218" s="1">
        <f t="shared" si="313"/>
        <v>2.46</v>
      </c>
      <c r="CB218" s="1">
        <f t="shared" si="314"/>
        <v>3.75</v>
      </c>
      <c r="CC218" s="1">
        <f t="shared" si="315"/>
        <v>5.39</v>
      </c>
      <c r="CD218" s="1">
        <f t="shared" si="325"/>
        <v>7.26</v>
      </c>
      <c r="CE218" s="1">
        <f t="shared" si="316"/>
        <v>8.77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1.47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0.64</v>
      </c>
      <c r="V219" s="4">
        <f t="shared" si="266"/>
        <v>1.34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523.69000000000005</v>
      </c>
      <c r="BE219" s="1">
        <f t="shared" si="323"/>
        <v>3777.22</v>
      </c>
      <c r="BF219" s="1">
        <f t="shared" si="295"/>
        <v>42.45</v>
      </c>
      <c r="BG219" s="1">
        <f t="shared" si="296"/>
        <v>39.6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2.36</v>
      </c>
      <c r="BV219" s="1">
        <f t="shared" si="309"/>
        <v>3.6</v>
      </c>
      <c r="BW219" s="1">
        <f t="shared" si="310"/>
        <v>5.17</v>
      </c>
      <c r="BX219" s="1">
        <f t="shared" si="311"/>
        <v>6.95</v>
      </c>
      <c r="BY219" s="1">
        <f t="shared" si="312"/>
        <v>8.3800000000000008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7.29</v>
      </c>
      <c r="CE219" s="1">
        <f t="shared" si="316"/>
        <v>8.7899999999999991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1.47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0.64</v>
      </c>
      <c r="V220" s="4">
        <f t="shared" si="266"/>
        <v>1.33</v>
      </c>
      <c r="W220" s="4">
        <v>0.06</v>
      </c>
      <c r="X220" s="1">
        <f t="shared" si="288"/>
        <v>0.23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503.02</v>
      </c>
      <c r="BE220" s="1">
        <f t="shared" si="323"/>
        <v>3761.55</v>
      </c>
      <c r="BF220" s="1">
        <f t="shared" si="295"/>
        <v>44.12</v>
      </c>
      <c r="BG220" s="1">
        <f t="shared" si="296"/>
        <v>39.619999999999997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2.37</v>
      </c>
      <c r="BV220" s="1">
        <f t="shared" si="309"/>
        <v>3.61</v>
      </c>
      <c r="BW220" s="1">
        <f t="shared" si="310"/>
        <v>5.17</v>
      </c>
      <c r="BX220" s="1">
        <f t="shared" si="311"/>
        <v>6.95</v>
      </c>
      <c r="BY220" s="1">
        <f t="shared" si="312"/>
        <v>8.36</v>
      </c>
      <c r="CA220" s="1">
        <f t="shared" si="313"/>
        <v>2.5</v>
      </c>
      <c r="CB220" s="1">
        <f t="shared" si="314"/>
        <v>3.8</v>
      </c>
      <c r="CC220" s="1">
        <f t="shared" si="315"/>
        <v>5.45</v>
      </c>
      <c r="CD220" s="1">
        <f t="shared" si="325"/>
        <v>7.32</v>
      </c>
      <c r="CE220" s="1">
        <f t="shared" si="316"/>
        <v>8.81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1.47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0.64</v>
      </c>
      <c r="V221" s="4">
        <f t="shared" si="266"/>
        <v>1.33</v>
      </c>
      <c r="W221" s="4">
        <v>0.06</v>
      </c>
      <c r="X221" s="1">
        <f t="shared" si="288"/>
        <v>0.23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483.16</v>
      </c>
      <c r="BE221" s="1">
        <f t="shared" si="323"/>
        <v>3745.94</v>
      </c>
      <c r="BF221" s="1">
        <f t="shared" si="295"/>
        <v>43.93</v>
      </c>
      <c r="BG221" s="1">
        <f t="shared" si="296"/>
        <v>39.64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2.38</v>
      </c>
      <c r="BV221" s="1">
        <f t="shared" si="309"/>
        <v>3.62</v>
      </c>
      <c r="BW221" s="1">
        <f t="shared" si="310"/>
        <v>5.18</v>
      </c>
      <c r="BX221" s="1">
        <f t="shared" si="311"/>
        <v>6.94</v>
      </c>
      <c r="BY221" s="1">
        <f t="shared" si="312"/>
        <v>8.34</v>
      </c>
      <c r="CA221" s="1">
        <f t="shared" si="313"/>
        <v>2.52</v>
      </c>
      <c r="CB221" s="1">
        <f t="shared" si="314"/>
        <v>3.83</v>
      </c>
      <c r="CC221" s="1">
        <f t="shared" si="315"/>
        <v>5.48</v>
      </c>
      <c r="CD221" s="1">
        <f t="shared" si="325"/>
        <v>7.35</v>
      </c>
      <c r="CE221" s="1">
        <f t="shared" si="316"/>
        <v>8.83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1.47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0.64</v>
      </c>
      <c r="V222" s="4">
        <f t="shared" si="266"/>
        <v>1.33</v>
      </c>
      <c r="W222" s="4">
        <v>0.06</v>
      </c>
      <c r="X222" s="1">
        <f t="shared" si="288"/>
        <v>0.23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479.01</v>
      </c>
      <c r="BE222" s="1">
        <f t="shared" si="323"/>
        <v>3745.94</v>
      </c>
      <c r="BF222" s="1">
        <f t="shared" si="295"/>
        <v>43.89</v>
      </c>
      <c r="BG222" s="1">
        <f t="shared" si="296"/>
        <v>39.64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2.38</v>
      </c>
      <c r="BV222" s="1">
        <f t="shared" si="309"/>
        <v>3.62</v>
      </c>
      <c r="BW222" s="1">
        <f t="shared" si="310"/>
        <v>5.18</v>
      </c>
      <c r="BX222" s="1">
        <f t="shared" si="311"/>
        <v>6.94</v>
      </c>
      <c r="BY222" s="1">
        <f t="shared" si="312"/>
        <v>8.34</v>
      </c>
      <c r="CA222" s="1">
        <f t="shared" si="313"/>
        <v>2.52</v>
      </c>
      <c r="CB222" s="1">
        <f t="shared" si="314"/>
        <v>3.83</v>
      </c>
      <c r="CC222" s="1">
        <f t="shared" si="315"/>
        <v>5.48</v>
      </c>
      <c r="CD222" s="1">
        <f t="shared" si="325"/>
        <v>7.35</v>
      </c>
      <c r="CE222" s="1">
        <f t="shared" si="316"/>
        <v>8.83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1.47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0.64</v>
      </c>
      <c r="V223" s="4">
        <f t="shared" si="266"/>
        <v>1.33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464.01</v>
      </c>
      <c r="BE223" s="1">
        <f t="shared" si="323"/>
        <v>3730.39</v>
      </c>
      <c r="BF223" s="1">
        <f t="shared" si="295"/>
        <v>43.75</v>
      </c>
      <c r="BG223" s="1">
        <f t="shared" si="296"/>
        <v>39.659999999999997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2.39</v>
      </c>
      <c r="BV223" s="1">
        <f t="shared" si="309"/>
        <v>3.63</v>
      </c>
      <c r="BW223" s="1">
        <f t="shared" si="310"/>
        <v>5.18</v>
      </c>
      <c r="BX223" s="1">
        <f t="shared" si="311"/>
        <v>6.94</v>
      </c>
      <c r="BY223" s="1">
        <f t="shared" si="312"/>
        <v>8.32</v>
      </c>
      <c r="CA223" s="1">
        <f t="shared" si="313"/>
        <v>2.54</v>
      </c>
      <c r="CB223" s="1">
        <f t="shared" si="314"/>
        <v>3.86</v>
      </c>
      <c r="CC223" s="1">
        <f t="shared" si="315"/>
        <v>5.51</v>
      </c>
      <c r="CD223" s="1">
        <f t="shared" si="325"/>
        <v>7.38</v>
      </c>
      <c r="CE223" s="1">
        <f t="shared" si="316"/>
        <v>8.85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1.47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0.64</v>
      </c>
      <c r="V224" s="4">
        <f t="shared" si="266"/>
        <v>1.33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445.57</v>
      </c>
      <c r="BE224" s="1">
        <f t="shared" si="323"/>
        <v>3714.9</v>
      </c>
      <c r="BF224" s="1">
        <f t="shared" si="295"/>
        <v>43.56</v>
      </c>
      <c r="BG224" s="1">
        <f t="shared" si="296"/>
        <v>39.68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2.39</v>
      </c>
      <c r="BV224" s="1">
        <f t="shared" si="309"/>
        <v>3.64</v>
      </c>
      <c r="BW224" s="1">
        <f t="shared" si="310"/>
        <v>5.19</v>
      </c>
      <c r="BX224" s="1">
        <f t="shared" si="311"/>
        <v>6.93</v>
      </c>
      <c r="BY224" s="1">
        <f t="shared" si="312"/>
        <v>8.3000000000000007</v>
      </c>
      <c r="CA224" s="1">
        <f t="shared" si="313"/>
        <v>2.56</v>
      </c>
      <c r="CB224" s="1">
        <f t="shared" si="314"/>
        <v>3.88</v>
      </c>
      <c r="CC224" s="1">
        <f t="shared" si="315"/>
        <v>5.54</v>
      </c>
      <c r="CD224" s="1">
        <f t="shared" si="325"/>
        <v>7.41</v>
      </c>
      <c r="CE224" s="1">
        <f t="shared" si="316"/>
        <v>8.8699999999999992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1.47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0.64</v>
      </c>
      <c r="V225" s="4">
        <f t="shared" si="266"/>
        <v>1.33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427.84</v>
      </c>
      <c r="BE225" s="1">
        <f t="shared" si="323"/>
        <v>3699.47</v>
      </c>
      <c r="BF225" s="1">
        <f t="shared" si="295"/>
        <v>43.38</v>
      </c>
      <c r="BG225" s="1">
        <f t="shared" si="296"/>
        <v>39.700000000000003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</v>
      </c>
      <c r="BV225" s="1">
        <f t="shared" si="309"/>
        <v>3.65</v>
      </c>
      <c r="BW225" s="1">
        <f t="shared" si="310"/>
        <v>5.19</v>
      </c>
      <c r="BX225" s="1">
        <f t="shared" si="311"/>
        <v>6.93</v>
      </c>
      <c r="BY225" s="1">
        <f t="shared" si="312"/>
        <v>8.2799999999999994</v>
      </c>
      <c r="CA225" s="1">
        <f t="shared" si="313"/>
        <v>2.58</v>
      </c>
      <c r="CB225" s="1">
        <f t="shared" si="314"/>
        <v>3.91</v>
      </c>
      <c r="CC225" s="1">
        <f t="shared" si="315"/>
        <v>5.57</v>
      </c>
      <c r="CD225" s="1">
        <f t="shared" si="325"/>
        <v>7.44</v>
      </c>
      <c r="CE225" s="1">
        <f t="shared" si="316"/>
        <v>8.89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1.47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0.64</v>
      </c>
      <c r="V226" s="4">
        <f t="shared" si="266"/>
        <v>1.33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410.81</v>
      </c>
      <c r="BE226" s="1">
        <f t="shared" si="323"/>
        <v>3684.1</v>
      </c>
      <c r="BF226" s="1">
        <f t="shared" si="295"/>
        <v>43.19</v>
      </c>
      <c r="BG226" s="1">
        <f t="shared" si="296"/>
        <v>39.72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2.41</v>
      </c>
      <c r="BV226" s="1">
        <f t="shared" si="309"/>
        <v>3.65</v>
      </c>
      <c r="BW226" s="1">
        <f t="shared" si="310"/>
        <v>5.2</v>
      </c>
      <c r="BX226" s="1">
        <f t="shared" si="311"/>
        <v>6.92</v>
      </c>
      <c r="BY226" s="1">
        <f t="shared" si="312"/>
        <v>8.26</v>
      </c>
      <c r="CA226" s="1">
        <f t="shared" si="313"/>
        <v>2.6</v>
      </c>
      <c r="CB226" s="1">
        <f t="shared" si="314"/>
        <v>3.94</v>
      </c>
      <c r="CC226" s="1">
        <f t="shared" si="315"/>
        <v>5.6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1.47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0.64</v>
      </c>
      <c r="V227" s="4">
        <f t="shared" si="266"/>
        <v>1.32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394.48</v>
      </c>
      <c r="BE227" s="1">
        <f t="shared" si="323"/>
        <v>3668.8</v>
      </c>
      <c r="BF227" s="1">
        <f t="shared" si="295"/>
        <v>43</v>
      </c>
      <c r="BG227" s="1">
        <f t="shared" si="296"/>
        <v>39.74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2.42</v>
      </c>
      <c r="BV227" s="1">
        <f t="shared" si="309"/>
        <v>3.66</v>
      </c>
      <c r="BW227" s="1">
        <f t="shared" si="310"/>
        <v>5.21</v>
      </c>
      <c r="BX227" s="1">
        <f t="shared" si="311"/>
        <v>6.92</v>
      </c>
      <c r="BY227" s="1">
        <f t="shared" si="312"/>
        <v>8.24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7.49</v>
      </c>
      <c r="CE227" s="1">
        <f t="shared" si="316"/>
        <v>8.92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1.47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0.64</v>
      </c>
      <c r="V228" s="4">
        <f t="shared" si="266"/>
        <v>1.32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378.75</v>
      </c>
      <c r="BE228" s="1">
        <f t="shared" si="323"/>
        <v>3653.57</v>
      </c>
      <c r="BF228" s="1">
        <f t="shared" si="295"/>
        <v>42.81</v>
      </c>
      <c r="BG228" s="1">
        <f t="shared" si="296"/>
        <v>39.75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2.4300000000000002</v>
      </c>
      <c r="BV228" s="1">
        <f t="shared" si="309"/>
        <v>3.67</v>
      </c>
      <c r="BW228" s="1">
        <f t="shared" si="310"/>
        <v>5.21</v>
      </c>
      <c r="BX228" s="1">
        <f t="shared" si="311"/>
        <v>6.91</v>
      </c>
      <c r="BY228" s="1">
        <f t="shared" si="312"/>
        <v>8.2200000000000006</v>
      </c>
      <c r="CA228" s="1">
        <f t="shared" si="313"/>
        <v>2.64</v>
      </c>
      <c r="CB228" s="1">
        <f t="shared" si="314"/>
        <v>4</v>
      </c>
      <c r="CC228" s="1">
        <f t="shared" si="315"/>
        <v>5.67</v>
      </c>
      <c r="CD228" s="1">
        <f t="shared" si="325"/>
        <v>7.52</v>
      </c>
      <c r="CE228" s="1">
        <f t="shared" si="316"/>
        <v>8.94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1.47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0.64</v>
      </c>
      <c r="V229" s="4">
        <f t="shared" si="266"/>
        <v>1.32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363.62</v>
      </c>
      <c r="BE229" s="1">
        <f t="shared" si="323"/>
        <v>3638.41</v>
      </c>
      <c r="BF229" s="1">
        <f t="shared" si="295"/>
        <v>42.64</v>
      </c>
      <c r="BG229" s="1">
        <f t="shared" si="296"/>
        <v>39.76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2.4300000000000002</v>
      </c>
      <c r="BV229" s="1">
        <f t="shared" si="309"/>
        <v>3.68</v>
      </c>
      <c r="BW229" s="1">
        <f t="shared" si="310"/>
        <v>5.22</v>
      </c>
      <c r="BX229" s="1">
        <f t="shared" si="311"/>
        <v>6.91</v>
      </c>
      <c r="BY229" s="1">
        <f t="shared" si="312"/>
        <v>8.1999999999999993</v>
      </c>
      <c r="CA229" s="1">
        <f t="shared" si="313"/>
        <v>2.66</v>
      </c>
      <c r="CB229" s="1">
        <f t="shared" si="314"/>
        <v>4.0199999999999996</v>
      </c>
      <c r="CC229" s="1">
        <f t="shared" si="315"/>
        <v>5.71</v>
      </c>
      <c r="CD229" s="1">
        <f t="shared" si="325"/>
        <v>7.55</v>
      </c>
      <c r="CE229" s="1">
        <f t="shared" si="316"/>
        <v>8.9600000000000009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1.47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0.64</v>
      </c>
      <c r="V230" s="4">
        <f t="shared" si="266"/>
        <v>1.32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349.08</v>
      </c>
      <c r="BE230" s="1">
        <f t="shared" si="323"/>
        <v>3623.32</v>
      </c>
      <c r="BF230" s="1">
        <f t="shared" si="295"/>
        <v>42.46</v>
      </c>
      <c r="BG230" s="1">
        <f t="shared" si="296"/>
        <v>39.770000000000003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2.44</v>
      </c>
      <c r="BV230" s="1">
        <f t="shared" si="309"/>
        <v>3.69</v>
      </c>
      <c r="BW230" s="1">
        <f t="shared" si="310"/>
        <v>5.23</v>
      </c>
      <c r="BX230" s="1">
        <f t="shared" si="311"/>
        <v>6.9</v>
      </c>
      <c r="BY230" s="1">
        <f t="shared" si="312"/>
        <v>8.18</v>
      </c>
      <c r="CA230" s="1">
        <f t="shared" si="313"/>
        <v>2.68</v>
      </c>
      <c r="CB230" s="1">
        <f t="shared" si="314"/>
        <v>4.05</v>
      </c>
      <c r="CC230" s="1">
        <f t="shared" si="315"/>
        <v>5.74</v>
      </c>
      <c r="CD230" s="1">
        <f t="shared" si="325"/>
        <v>7.58</v>
      </c>
      <c r="CE230" s="1">
        <f t="shared" si="316"/>
        <v>8.98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1.47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0.64</v>
      </c>
      <c r="V231" s="4">
        <f t="shared" si="266"/>
        <v>1.32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335.13</v>
      </c>
      <c r="BE231" s="1">
        <f t="shared" si="323"/>
        <v>3608.31</v>
      </c>
      <c r="BF231" s="1">
        <f t="shared" si="295"/>
        <v>42.28</v>
      </c>
      <c r="BG231" s="1">
        <f t="shared" si="296"/>
        <v>39.78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2.4500000000000002</v>
      </c>
      <c r="BV231" s="1">
        <f t="shared" si="309"/>
        <v>3.7</v>
      </c>
      <c r="BW231" s="1">
        <f t="shared" si="310"/>
        <v>5.24</v>
      </c>
      <c r="BX231" s="1">
        <f t="shared" si="311"/>
        <v>6.9</v>
      </c>
      <c r="BY231" s="1">
        <f t="shared" si="312"/>
        <v>8.16</v>
      </c>
      <c r="CA231" s="1">
        <f t="shared" si="313"/>
        <v>2.7</v>
      </c>
      <c r="CB231" s="1">
        <f t="shared" si="314"/>
        <v>4.08</v>
      </c>
      <c r="CC231" s="1">
        <f t="shared" si="315"/>
        <v>5.77</v>
      </c>
      <c r="CD231" s="1">
        <f t="shared" si="325"/>
        <v>7.6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1.47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0.64</v>
      </c>
      <c r="V232" s="4">
        <f t="shared" si="266"/>
        <v>1.32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321.66000000000003</v>
      </c>
      <c r="BE232" s="1">
        <f t="shared" si="323"/>
        <v>3593.37</v>
      </c>
      <c r="BF232" s="1">
        <f t="shared" si="295"/>
        <v>42.1</v>
      </c>
      <c r="BG232" s="1">
        <f t="shared" si="296"/>
        <v>39.79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2.46</v>
      </c>
      <c r="BV232" s="1">
        <f t="shared" si="309"/>
        <v>3.71</v>
      </c>
      <c r="BW232" s="1">
        <f t="shared" si="310"/>
        <v>5.24</v>
      </c>
      <c r="BX232" s="1">
        <f t="shared" si="311"/>
        <v>6.89</v>
      </c>
      <c r="BY232" s="1">
        <f t="shared" si="312"/>
        <v>8.14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7.63</v>
      </c>
      <c r="CE232" s="1">
        <f t="shared" si="316"/>
        <v>9.01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1.47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0.11</v>
      </c>
      <c r="Q233" s="4">
        <f t="shared" si="264"/>
        <v>0.2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0.64</v>
      </c>
      <c r="V233" s="4">
        <f t="shared" si="266"/>
        <v>1.31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308.76</v>
      </c>
      <c r="BE233" s="1">
        <f t="shared" si="323"/>
        <v>3578.51</v>
      </c>
      <c r="BF233" s="1">
        <f t="shared" si="295"/>
        <v>41.92</v>
      </c>
      <c r="BG233" s="1">
        <f t="shared" si="296"/>
        <v>39.799999999999997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2.4700000000000002</v>
      </c>
      <c r="BV233" s="1">
        <f t="shared" si="309"/>
        <v>3.72</v>
      </c>
      <c r="BW233" s="1">
        <f t="shared" si="310"/>
        <v>5.25</v>
      </c>
      <c r="BX233" s="1">
        <f t="shared" si="311"/>
        <v>6.89</v>
      </c>
      <c r="BY233" s="1">
        <f t="shared" si="312"/>
        <v>8.1199999999999992</v>
      </c>
      <c r="CA233" s="1">
        <f t="shared" si="313"/>
        <v>2.74</v>
      </c>
      <c r="CB233" s="1">
        <f t="shared" si="314"/>
        <v>4.13</v>
      </c>
      <c r="CC233" s="1">
        <f t="shared" si="315"/>
        <v>5.84</v>
      </c>
      <c r="CD233" s="1">
        <f t="shared" si="325"/>
        <v>7.66</v>
      </c>
      <c r="CE233" s="1">
        <f t="shared" si="316"/>
        <v>9.0299999999999994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1.47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0.11</v>
      </c>
      <c r="Q234" s="4">
        <f t="shared" si="264"/>
        <v>0.2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0.64</v>
      </c>
      <c r="V234" s="4">
        <f t="shared" si="266"/>
        <v>1.31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296.33999999999997</v>
      </c>
      <c r="BE234" s="1">
        <f t="shared" si="323"/>
        <v>3563.73</v>
      </c>
      <c r="BF234" s="1">
        <f t="shared" si="295"/>
        <v>41.74</v>
      </c>
      <c r="BG234" s="1">
        <f t="shared" si="296"/>
        <v>39.81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2.48</v>
      </c>
      <c r="BV234" s="1">
        <f t="shared" si="309"/>
        <v>3.73</v>
      </c>
      <c r="BW234" s="1">
        <f t="shared" si="310"/>
        <v>5.26</v>
      </c>
      <c r="BX234" s="1">
        <f t="shared" si="311"/>
        <v>6.89</v>
      </c>
      <c r="BY234" s="1">
        <f t="shared" si="312"/>
        <v>8.1</v>
      </c>
      <c r="CA234" s="1">
        <f t="shared" si="313"/>
        <v>2.76</v>
      </c>
      <c r="CB234" s="1">
        <f t="shared" si="314"/>
        <v>4.16</v>
      </c>
      <c r="CC234" s="1">
        <f t="shared" si="315"/>
        <v>5.87</v>
      </c>
      <c r="CD234" s="1">
        <f t="shared" si="325"/>
        <v>7.69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1.47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0.11</v>
      </c>
      <c r="Q235" s="4">
        <f t="shared" si="264"/>
        <v>0.2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0.64</v>
      </c>
      <c r="V235" s="4">
        <f t="shared" si="266"/>
        <v>1.31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284.38</v>
      </c>
      <c r="BE235" s="1">
        <f t="shared" si="323"/>
        <v>3549.02</v>
      </c>
      <c r="BF235" s="1">
        <f t="shared" si="295"/>
        <v>41.56</v>
      </c>
      <c r="BG235" s="1">
        <f t="shared" si="296"/>
        <v>39.82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2.48</v>
      </c>
      <c r="BV235" s="1">
        <f t="shared" si="309"/>
        <v>3.73</v>
      </c>
      <c r="BW235" s="1">
        <f t="shared" si="310"/>
        <v>5.26</v>
      </c>
      <c r="BX235" s="1">
        <f t="shared" si="311"/>
        <v>6.88</v>
      </c>
      <c r="BY235" s="1">
        <f t="shared" si="312"/>
        <v>8.08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7.72</v>
      </c>
      <c r="CE235" s="1">
        <f t="shared" si="316"/>
        <v>9.06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1.47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0.11</v>
      </c>
      <c r="Q236" s="4">
        <f t="shared" si="264"/>
        <v>0.2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0.64</v>
      </c>
      <c r="V236" s="4">
        <f t="shared" si="266"/>
        <v>1.31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272.95999999999998</v>
      </c>
      <c r="BE236" s="1">
        <f t="shared" si="323"/>
        <v>3534.39</v>
      </c>
      <c r="BF236" s="1">
        <f t="shared" si="295"/>
        <v>41.38</v>
      </c>
      <c r="BG236" s="1">
        <f t="shared" si="296"/>
        <v>39.83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2.4900000000000002</v>
      </c>
      <c r="BV236" s="1">
        <f t="shared" si="309"/>
        <v>3.74</v>
      </c>
      <c r="BW236" s="1">
        <f t="shared" si="310"/>
        <v>5.27</v>
      </c>
      <c r="BX236" s="1">
        <f t="shared" si="311"/>
        <v>6.88</v>
      </c>
      <c r="BY236" s="1">
        <f t="shared" si="312"/>
        <v>8.06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7.75</v>
      </c>
      <c r="CE236" s="1">
        <f t="shared" si="316"/>
        <v>9.08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1.47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0.11</v>
      </c>
      <c r="Q237" s="4">
        <f t="shared" si="264"/>
        <v>0.2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0.64</v>
      </c>
      <c r="V237" s="4">
        <f t="shared" si="266"/>
        <v>1.3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262</v>
      </c>
      <c r="BE237" s="1">
        <f t="shared" si="323"/>
        <v>3519.85</v>
      </c>
      <c r="BF237" s="1">
        <f t="shared" si="295"/>
        <v>41.2</v>
      </c>
      <c r="BG237" s="1">
        <f t="shared" si="296"/>
        <v>39.840000000000003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</v>
      </c>
      <c r="BV237" s="1">
        <f t="shared" si="309"/>
        <v>3.75</v>
      </c>
      <c r="BW237" s="1">
        <f t="shared" si="310"/>
        <v>5.28</v>
      </c>
      <c r="BX237" s="1">
        <f t="shared" si="311"/>
        <v>6.87</v>
      </c>
      <c r="BY237" s="1">
        <f t="shared" si="312"/>
        <v>8.0399999999999991</v>
      </c>
      <c r="CA237" s="1">
        <f t="shared" si="313"/>
        <v>2.83</v>
      </c>
      <c r="CB237" s="1">
        <f t="shared" si="314"/>
        <v>4.25</v>
      </c>
      <c r="CC237" s="1">
        <f t="shared" si="315"/>
        <v>5.97</v>
      </c>
      <c r="CD237" s="1">
        <f t="shared" si="325"/>
        <v>7.78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1.47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0.11</v>
      </c>
      <c r="Q238" s="4">
        <f t="shared" si="264"/>
        <v>0.2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0.64</v>
      </c>
      <c r="V238" s="4">
        <f t="shared" si="266"/>
        <v>1.3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262</v>
      </c>
      <c r="BE238" s="1">
        <f>(BE236*C236+BD238*(C238-C236))/C238</f>
        <v>3519.85</v>
      </c>
      <c r="BF238" s="1">
        <f>(($X$6-BG236*C236/100)/((100-C236)/100))/((C238-C236)/100+X238*(1-(C238-C236)/100))</f>
        <v>41.2</v>
      </c>
      <c r="BG238" s="1">
        <f>(BG236*C236+BF238*(C238-C236))/C238</f>
        <v>39.840000000000003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</v>
      </c>
      <c r="BV238" s="1">
        <f t="shared" si="309"/>
        <v>3.75</v>
      </c>
      <c r="BW238" s="1">
        <f t="shared" si="310"/>
        <v>5.28</v>
      </c>
      <c r="BX238" s="1">
        <f t="shared" si="311"/>
        <v>6.87</v>
      </c>
      <c r="BY238" s="1">
        <f t="shared" si="312"/>
        <v>8.0399999999999991</v>
      </c>
      <c r="CA238" s="1">
        <f t="shared" si="313"/>
        <v>2.83</v>
      </c>
      <c r="CB238" s="1">
        <f t="shared" si="314"/>
        <v>4.25</v>
      </c>
      <c r="CC238" s="1">
        <f t="shared" si="315"/>
        <v>5.97</v>
      </c>
      <c r="CD238" s="1">
        <f t="shared" si="325"/>
        <v>7.78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1.47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0.11</v>
      </c>
      <c r="Q239" s="4">
        <f t="shared" si="264"/>
        <v>0.2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0.64</v>
      </c>
      <c r="V239" s="4">
        <f t="shared" si="266"/>
        <v>1.3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251.39</v>
      </c>
      <c r="BE239" s="1">
        <f t="shared" si="323"/>
        <v>3505.39</v>
      </c>
      <c r="BF239" s="1">
        <f t="shared" si="295"/>
        <v>41.02</v>
      </c>
      <c r="BG239" s="1">
        <f t="shared" si="296"/>
        <v>39.85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2.5099999999999998</v>
      </c>
      <c r="BV239" s="1">
        <f t="shared" si="309"/>
        <v>3.76</v>
      </c>
      <c r="BW239" s="1">
        <f t="shared" si="310"/>
        <v>5.28</v>
      </c>
      <c r="BX239" s="1">
        <f t="shared" si="311"/>
        <v>6.87</v>
      </c>
      <c r="BY239" s="1">
        <f t="shared" si="312"/>
        <v>8.02</v>
      </c>
      <c r="CA239" s="1">
        <f t="shared" si="313"/>
        <v>2.85</v>
      </c>
      <c r="CB239" s="1">
        <f t="shared" si="314"/>
        <v>4.28</v>
      </c>
      <c r="CC239" s="1">
        <f t="shared" si="315"/>
        <v>6</v>
      </c>
      <c r="CD239" s="1">
        <f t="shared" si="325"/>
        <v>7.81</v>
      </c>
      <c r="CE239" s="1">
        <f t="shared" si="316"/>
        <v>9.11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1.47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0.11</v>
      </c>
      <c r="Q240" s="4">
        <f t="shared" si="264"/>
        <v>0.2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0.64</v>
      </c>
      <c r="V240" s="4">
        <f t="shared" si="266"/>
        <v>1.3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241.2</v>
      </c>
      <c r="BE240" s="1">
        <f t="shared" si="323"/>
        <v>3491.01</v>
      </c>
      <c r="BF240" s="1">
        <f t="shared" si="295"/>
        <v>40.840000000000003</v>
      </c>
      <c r="BG240" s="1">
        <f t="shared" si="296"/>
        <v>39.85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2.52</v>
      </c>
      <c r="BV240" s="1">
        <f t="shared" si="309"/>
        <v>3.77</v>
      </c>
      <c r="BW240" s="1">
        <f t="shared" si="310"/>
        <v>5.29</v>
      </c>
      <c r="BX240" s="1">
        <f t="shared" si="311"/>
        <v>6.87</v>
      </c>
      <c r="BY240" s="1">
        <f t="shared" si="312"/>
        <v>8</v>
      </c>
      <c r="CA240" s="1">
        <f t="shared" si="313"/>
        <v>2.87</v>
      </c>
      <c r="CB240" s="1">
        <f t="shared" si="314"/>
        <v>4.3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1.47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0.11</v>
      </c>
      <c r="Q241" s="4">
        <f t="shared" si="264"/>
        <v>0.2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0.64</v>
      </c>
      <c r="V241" s="4">
        <f t="shared" si="266"/>
        <v>1.3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231.44</v>
      </c>
      <c r="BE241" s="1">
        <f t="shared" si="323"/>
        <v>3476.71</v>
      </c>
      <c r="BF241" s="1">
        <f t="shared" si="295"/>
        <v>40.67</v>
      </c>
      <c r="BG241" s="1">
        <f t="shared" si="296"/>
        <v>39.85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2.52</v>
      </c>
      <c r="BV241" s="1">
        <f t="shared" si="309"/>
        <v>3.78</v>
      </c>
      <c r="BW241" s="1">
        <f t="shared" si="310"/>
        <v>5.3</v>
      </c>
      <c r="BX241" s="1">
        <f t="shared" si="311"/>
        <v>6.86</v>
      </c>
      <c r="BY241" s="1">
        <f t="shared" si="312"/>
        <v>7.98</v>
      </c>
      <c r="CA241" s="1">
        <f t="shared" si="313"/>
        <v>2.89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9.14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1.47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0.64</v>
      </c>
      <c r="V242" s="4">
        <f t="shared" si="266"/>
        <v>1.3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222.1</v>
      </c>
      <c r="BE242" s="1">
        <f t="shared" si="323"/>
        <v>3462.5</v>
      </c>
      <c r="BF242" s="1">
        <f t="shared" si="295"/>
        <v>40.49</v>
      </c>
      <c r="BG242" s="1">
        <f t="shared" si="296"/>
        <v>39.85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2.5299999999999998</v>
      </c>
      <c r="BV242" s="1">
        <f t="shared" si="309"/>
        <v>3.79</v>
      </c>
      <c r="BW242" s="1">
        <f t="shared" si="310"/>
        <v>5.3</v>
      </c>
      <c r="BX242" s="1">
        <f t="shared" si="311"/>
        <v>6.86</v>
      </c>
      <c r="BY242" s="1">
        <f t="shared" si="312"/>
        <v>7.96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</v>
      </c>
      <c r="CD242" s="1">
        <f t="shared" si="325"/>
        <v>7.89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1.47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0.64</v>
      </c>
      <c r="V243" s="4">
        <f t="shared" si="266"/>
        <v>1.3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213.06</v>
      </c>
      <c r="BE243" s="1">
        <f t="shared" si="323"/>
        <v>3448.37</v>
      </c>
      <c r="BF243" s="1">
        <f t="shared" si="295"/>
        <v>40.32</v>
      </c>
      <c r="BG243" s="1">
        <f t="shared" si="296"/>
        <v>39.85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2.54</v>
      </c>
      <c r="BV243" s="1">
        <f t="shared" si="309"/>
        <v>3.8</v>
      </c>
      <c r="BW243" s="1">
        <f t="shared" si="310"/>
        <v>5.31</v>
      </c>
      <c r="BX243" s="1">
        <f t="shared" si="311"/>
        <v>6.85</v>
      </c>
      <c r="BY243" s="1">
        <f t="shared" si="312"/>
        <v>7.94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9.17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1.47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0.64</v>
      </c>
      <c r="V244" s="4">
        <f t="shared" si="266"/>
        <v>1.29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204.42</v>
      </c>
      <c r="BE244" s="1">
        <f t="shared" si="323"/>
        <v>3434.33</v>
      </c>
      <c r="BF244" s="1">
        <f t="shared" si="295"/>
        <v>40.15</v>
      </c>
      <c r="BG244" s="1">
        <f t="shared" si="296"/>
        <v>39.85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2.5499999999999998</v>
      </c>
      <c r="BV244" s="1">
        <f t="shared" si="309"/>
        <v>3.81</v>
      </c>
      <c r="BW244" s="1">
        <f t="shared" si="310"/>
        <v>5.32</v>
      </c>
      <c r="BX244" s="1">
        <f t="shared" si="311"/>
        <v>6.85</v>
      </c>
      <c r="BY244" s="1">
        <f t="shared" si="312"/>
        <v>7.92</v>
      </c>
      <c r="CA244" s="1">
        <f t="shared" si="313"/>
        <v>2.96</v>
      </c>
      <c r="CB244" s="1">
        <f t="shared" si="314"/>
        <v>4.42</v>
      </c>
      <c r="CC244" s="1">
        <f t="shared" si="315"/>
        <v>6.17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1.47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0.64</v>
      </c>
      <c r="V245" s="4">
        <f t="shared" si="266"/>
        <v>1.29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196.08</v>
      </c>
      <c r="BE245" s="1">
        <f t="shared" si="323"/>
        <v>3420.37</v>
      </c>
      <c r="BF245" s="1">
        <f t="shared" si="295"/>
        <v>39.979999999999997</v>
      </c>
      <c r="BG245" s="1">
        <f t="shared" si="296"/>
        <v>39.85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2.56</v>
      </c>
      <c r="BV245" s="1">
        <f t="shared" si="309"/>
        <v>3.82</v>
      </c>
      <c r="BW245" s="1">
        <f t="shared" si="310"/>
        <v>5.33</v>
      </c>
      <c r="BX245" s="1">
        <f t="shared" si="311"/>
        <v>6.84</v>
      </c>
      <c r="BY245" s="1">
        <f t="shared" si="312"/>
        <v>7.9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7.97</v>
      </c>
      <c r="CE245" s="1">
        <f t="shared" si="316"/>
        <v>9.1999999999999993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1.47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0.64</v>
      </c>
      <c r="V246" s="4">
        <f t="shared" si="266"/>
        <v>1.29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188.11</v>
      </c>
      <c r="BE246" s="1">
        <f t="shared" si="323"/>
        <v>3406.5</v>
      </c>
      <c r="BF246" s="1">
        <f t="shared" si="295"/>
        <v>39.81</v>
      </c>
      <c r="BG246" s="1">
        <f t="shared" si="296"/>
        <v>39.85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2.57</v>
      </c>
      <c r="BV246" s="1">
        <f t="shared" si="309"/>
        <v>3.83</v>
      </c>
      <c r="BW246" s="1">
        <f t="shared" si="310"/>
        <v>5.33</v>
      </c>
      <c r="BX246" s="1">
        <f t="shared" si="311"/>
        <v>6.84</v>
      </c>
      <c r="BY246" s="1">
        <f t="shared" si="312"/>
        <v>7.88</v>
      </c>
      <c r="CA246" s="1">
        <f t="shared" si="313"/>
        <v>3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1.47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0.64</v>
      </c>
      <c r="V247" s="4">
        <f t="shared" si="266"/>
        <v>1.29</v>
      </c>
      <c r="W247" s="4">
        <v>0.06</v>
      </c>
      <c r="X247" s="1">
        <f t="shared" si="288"/>
        <v>0.22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180.41</v>
      </c>
      <c r="BE247" s="1">
        <f t="shared" si="323"/>
        <v>3392.71</v>
      </c>
      <c r="BF247" s="1">
        <f t="shared" si="295"/>
        <v>41.43</v>
      </c>
      <c r="BG247" s="1">
        <f t="shared" si="296"/>
        <v>39.86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2.58</v>
      </c>
      <c r="BV247" s="1">
        <f t="shared" si="309"/>
        <v>3.83</v>
      </c>
      <c r="BW247" s="1">
        <f t="shared" si="310"/>
        <v>5.34</v>
      </c>
      <c r="BX247" s="1">
        <f t="shared" si="311"/>
        <v>6.83</v>
      </c>
      <c r="BY247" s="1">
        <f t="shared" si="312"/>
        <v>7.86</v>
      </c>
      <c r="CA247" s="1">
        <f t="shared" si="313"/>
        <v>3.03</v>
      </c>
      <c r="CB247" s="1">
        <f t="shared" si="314"/>
        <v>4.5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1.47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0.64</v>
      </c>
      <c r="V248" s="4">
        <f t="shared" si="266"/>
        <v>1.29</v>
      </c>
      <c r="W248" s="4">
        <v>0.06</v>
      </c>
      <c r="X248" s="1">
        <f t="shared" si="288"/>
        <v>0.22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173.07</v>
      </c>
      <c r="BE248" s="1">
        <f t="shared" si="323"/>
        <v>3379.01</v>
      </c>
      <c r="BF248" s="1">
        <f t="shared" si="295"/>
        <v>41.23</v>
      </c>
      <c r="BG248" s="1">
        <f t="shared" si="296"/>
        <v>39.869999999999997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2.58</v>
      </c>
      <c r="BV248" s="1">
        <f t="shared" si="309"/>
        <v>3.84</v>
      </c>
      <c r="BW248" s="1">
        <f t="shared" si="310"/>
        <v>5.34</v>
      </c>
      <c r="BX248" s="1">
        <f t="shared" si="311"/>
        <v>6.82</v>
      </c>
      <c r="BY248" s="1">
        <f t="shared" si="312"/>
        <v>7.83</v>
      </c>
      <c r="CA248" s="1">
        <f t="shared" si="313"/>
        <v>3.05</v>
      </c>
      <c r="CB248" s="1">
        <f t="shared" si="314"/>
        <v>4.53</v>
      </c>
      <c r="CC248" s="1">
        <f t="shared" si="315"/>
        <v>6.3</v>
      </c>
      <c r="CD248" s="1">
        <f t="shared" si="325"/>
        <v>8.0500000000000007</v>
      </c>
      <c r="CE248" s="1">
        <f t="shared" si="316"/>
        <v>9.24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1.47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0.64</v>
      </c>
      <c r="V249" s="4">
        <f t="shared" si="266"/>
        <v>1.28</v>
      </c>
      <c r="W249" s="4">
        <v>0.06</v>
      </c>
      <c r="X249" s="1">
        <f t="shared" si="288"/>
        <v>0.22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165.99</v>
      </c>
      <c r="BE249" s="1">
        <f t="shared" si="323"/>
        <v>3365.4</v>
      </c>
      <c r="BF249" s="1">
        <f t="shared" si="295"/>
        <v>41.03</v>
      </c>
      <c r="BG249" s="1">
        <f t="shared" si="296"/>
        <v>39.869999999999997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2.59</v>
      </c>
      <c r="BV249" s="1">
        <f t="shared" si="309"/>
        <v>3.85</v>
      </c>
      <c r="BW249" s="1">
        <f t="shared" si="310"/>
        <v>5.35</v>
      </c>
      <c r="BX249" s="1">
        <f t="shared" si="311"/>
        <v>6.82</v>
      </c>
      <c r="BY249" s="1">
        <f t="shared" si="312"/>
        <v>7.81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1.47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0.64</v>
      </c>
      <c r="V250" s="4">
        <f t="shared" si="266"/>
        <v>1.28</v>
      </c>
      <c r="W250" s="4">
        <v>0.06</v>
      </c>
      <c r="X250" s="1">
        <f t="shared" si="288"/>
        <v>0.22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159.15</v>
      </c>
      <c r="BE250" s="1">
        <f t="shared" si="323"/>
        <v>3351.87</v>
      </c>
      <c r="BF250" s="1">
        <f t="shared" si="295"/>
        <v>40.85</v>
      </c>
      <c r="BG250" s="1">
        <f t="shared" si="296"/>
        <v>39.869999999999997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</v>
      </c>
      <c r="BV250" s="1">
        <f t="shared" si="309"/>
        <v>3.86</v>
      </c>
      <c r="BW250" s="1">
        <f t="shared" si="310"/>
        <v>5.35</v>
      </c>
      <c r="BX250" s="1">
        <f t="shared" si="311"/>
        <v>6.81</v>
      </c>
      <c r="BY250" s="1">
        <f t="shared" si="312"/>
        <v>7.79</v>
      </c>
      <c r="CA250" s="1">
        <f t="shared" si="313"/>
        <v>3.09</v>
      </c>
      <c r="CB250" s="1">
        <f t="shared" si="314"/>
        <v>4.59</v>
      </c>
      <c r="CC250" s="1">
        <f t="shared" si="315"/>
        <v>6.37</v>
      </c>
      <c r="CD250" s="1">
        <f t="shared" si="325"/>
        <v>8.1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1.47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0.64</v>
      </c>
      <c r="V251" s="4">
        <f t="shared" si="266"/>
        <v>1.28</v>
      </c>
      <c r="W251" s="4">
        <v>0.06</v>
      </c>
      <c r="X251" s="1">
        <f t="shared" si="288"/>
        <v>0.22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152.63999999999999</v>
      </c>
      <c r="BE251" s="1">
        <f t="shared" si="323"/>
        <v>3338.43</v>
      </c>
      <c r="BF251" s="1">
        <f t="shared" si="295"/>
        <v>40.67</v>
      </c>
      <c r="BG251" s="1">
        <f t="shared" si="296"/>
        <v>39.869999999999997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2.61</v>
      </c>
      <c r="BV251" s="1">
        <f t="shared" si="309"/>
        <v>3.87</v>
      </c>
      <c r="BW251" s="1">
        <f t="shared" si="310"/>
        <v>5.36</v>
      </c>
      <c r="BX251" s="1">
        <f t="shared" si="311"/>
        <v>6.81</v>
      </c>
      <c r="BY251" s="1">
        <f t="shared" si="312"/>
        <v>7.77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1.47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0.64</v>
      </c>
      <c r="V252" s="4">
        <f t="shared" si="266"/>
        <v>1.28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146.35</v>
      </c>
      <c r="BE252" s="1">
        <f t="shared" si="323"/>
        <v>3325.07</v>
      </c>
      <c r="BF252" s="1">
        <f t="shared" si="295"/>
        <v>40.479999999999997</v>
      </c>
      <c r="BG252" s="1">
        <f t="shared" si="296"/>
        <v>39.869999999999997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2.62</v>
      </c>
      <c r="BV252" s="1">
        <f t="shared" si="309"/>
        <v>3.88</v>
      </c>
      <c r="BW252" s="1">
        <f t="shared" si="310"/>
        <v>5.37</v>
      </c>
      <c r="BX252" s="1">
        <f t="shared" si="311"/>
        <v>6.8</v>
      </c>
      <c r="BY252" s="1">
        <f t="shared" si="312"/>
        <v>7.75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6.43</v>
      </c>
      <c r="CD252" s="1">
        <f t="shared" si="325"/>
        <v>8.15</v>
      </c>
      <c r="CE252" s="1">
        <f t="shared" si="316"/>
        <v>9.2899999999999991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1.47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0.64</v>
      </c>
      <c r="V253" s="4">
        <f t="shared" si="266"/>
        <v>1.28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140.37</v>
      </c>
      <c r="BE253" s="1">
        <f t="shared" si="323"/>
        <v>3311.8</v>
      </c>
      <c r="BF253" s="1">
        <f t="shared" si="295"/>
        <v>40.299999999999997</v>
      </c>
      <c r="BG253" s="1">
        <f t="shared" si="296"/>
        <v>39.869999999999997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2.63</v>
      </c>
      <c r="BV253" s="1">
        <f t="shared" si="309"/>
        <v>3.89</v>
      </c>
      <c r="BW253" s="1">
        <f t="shared" si="310"/>
        <v>5.37</v>
      </c>
      <c r="BX253" s="1">
        <f t="shared" si="311"/>
        <v>6.79</v>
      </c>
      <c r="BY253" s="1">
        <f t="shared" si="312"/>
        <v>7.73</v>
      </c>
      <c r="CA253" s="1">
        <f t="shared" si="313"/>
        <v>3.16</v>
      </c>
      <c r="CB253" s="1">
        <f t="shared" si="314"/>
        <v>4.68</v>
      </c>
      <c r="CC253" s="1">
        <f t="shared" si="315"/>
        <v>6.46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1.47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0.64</v>
      </c>
      <c r="V254" s="4">
        <f t="shared" si="266"/>
        <v>1.27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134.6</v>
      </c>
      <c r="BE254" s="1">
        <f t="shared" si="323"/>
        <v>3298.62</v>
      </c>
      <c r="BF254" s="1">
        <f t="shared" si="295"/>
        <v>40.119999999999997</v>
      </c>
      <c r="BG254" s="1">
        <f t="shared" si="296"/>
        <v>39.869999999999997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2.64</v>
      </c>
      <c r="BV254" s="1">
        <f t="shared" si="309"/>
        <v>3.89</v>
      </c>
      <c r="BW254" s="1">
        <f t="shared" si="310"/>
        <v>5.37</v>
      </c>
      <c r="BX254" s="1">
        <f t="shared" si="311"/>
        <v>6.79</v>
      </c>
      <c r="BY254" s="1">
        <f t="shared" si="312"/>
        <v>7.71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1.47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0.64</v>
      </c>
      <c r="V255" s="4">
        <f t="shared" si="266"/>
        <v>1.27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129.01</v>
      </c>
      <c r="BE255" s="1">
        <f t="shared" si="323"/>
        <v>3285.52</v>
      </c>
      <c r="BF255" s="1">
        <f t="shared" si="295"/>
        <v>39.93</v>
      </c>
      <c r="BG255" s="1">
        <f t="shared" si="296"/>
        <v>39.869999999999997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2.65</v>
      </c>
      <c r="BV255" s="1">
        <f t="shared" si="309"/>
        <v>3.9</v>
      </c>
      <c r="BW255" s="1">
        <f t="shared" si="310"/>
        <v>5.38</v>
      </c>
      <c r="BX255" s="1">
        <f t="shared" si="311"/>
        <v>6.78</v>
      </c>
      <c r="BY255" s="1">
        <f t="shared" si="312"/>
        <v>7.69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9.33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1.47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0.64</v>
      </c>
      <c r="V256" s="4">
        <f t="shared" si="266"/>
        <v>1.27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123.71</v>
      </c>
      <c r="BE256" s="1">
        <f t="shared" si="323"/>
        <v>3272.51</v>
      </c>
      <c r="BF256" s="1">
        <f t="shared" si="295"/>
        <v>39.75</v>
      </c>
      <c r="BG256" s="1">
        <f t="shared" si="296"/>
        <v>39.869999999999997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2.65</v>
      </c>
      <c r="BV256" s="1">
        <f t="shared" si="309"/>
        <v>3.91</v>
      </c>
      <c r="BW256" s="1">
        <f t="shared" si="310"/>
        <v>5.39</v>
      </c>
      <c r="BX256" s="1">
        <f t="shared" si="311"/>
        <v>6.78</v>
      </c>
      <c r="BY256" s="1">
        <f t="shared" si="312"/>
        <v>7.67</v>
      </c>
      <c r="CA256" s="1">
        <f t="shared" si="313"/>
        <v>3.23</v>
      </c>
      <c r="CB256" s="1">
        <f t="shared" si="314"/>
        <v>4.76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1.47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0.64</v>
      </c>
      <c r="V257" s="4">
        <f t="shared" si="266"/>
        <v>1.27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118.58</v>
      </c>
      <c r="BE257" s="1">
        <f t="shared" si="323"/>
        <v>3259.58</v>
      </c>
      <c r="BF257" s="1">
        <f t="shared" si="295"/>
        <v>39.56</v>
      </c>
      <c r="BG257" s="1">
        <f t="shared" si="296"/>
        <v>39.869999999999997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2.66</v>
      </c>
      <c r="BV257" s="1">
        <f t="shared" si="309"/>
        <v>3.92</v>
      </c>
      <c r="BW257" s="1">
        <f t="shared" si="310"/>
        <v>5.39</v>
      </c>
      <c r="BX257" s="1">
        <f t="shared" si="311"/>
        <v>6.77</v>
      </c>
      <c r="BY257" s="1">
        <f t="shared" si="312"/>
        <v>7.65</v>
      </c>
      <c r="CA257" s="1">
        <f t="shared" si="313"/>
        <v>3.26</v>
      </c>
      <c r="CB257" s="1">
        <f t="shared" si="314"/>
        <v>4.79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1.47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0.64</v>
      </c>
      <c r="V258" s="4">
        <f t="shared" si="266"/>
        <v>1.27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113.72</v>
      </c>
      <c r="BE258" s="1">
        <f t="shared" si="323"/>
        <v>3246.74</v>
      </c>
      <c r="BF258" s="1">
        <f t="shared" si="295"/>
        <v>39.369999999999997</v>
      </c>
      <c r="BG258" s="1">
        <f t="shared" si="296"/>
        <v>39.869999999999997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2.67</v>
      </c>
      <c r="BV258" s="1">
        <f t="shared" si="309"/>
        <v>3.93</v>
      </c>
      <c r="BW258" s="1">
        <f t="shared" si="310"/>
        <v>5.4</v>
      </c>
      <c r="BX258" s="1">
        <f t="shared" si="311"/>
        <v>6.76</v>
      </c>
      <c r="BY258" s="1">
        <f t="shared" si="312"/>
        <v>7.63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9.3699999999999992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1.47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0.64</v>
      </c>
      <c r="V259" s="4">
        <f t="shared" si="266"/>
        <v>1.26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109</v>
      </c>
      <c r="BE259" s="1">
        <f t="shared" si="323"/>
        <v>3233.98</v>
      </c>
      <c r="BF259" s="1">
        <f t="shared" si="295"/>
        <v>39.19</v>
      </c>
      <c r="BG259" s="1">
        <f t="shared" si="296"/>
        <v>39.869999999999997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2.68</v>
      </c>
      <c r="BV259" s="1">
        <f t="shared" si="309"/>
        <v>3.94</v>
      </c>
      <c r="BW259" s="1">
        <f t="shared" si="310"/>
        <v>5.4</v>
      </c>
      <c r="BX259" s="1">
        <f t="shared" si="311"/>
        <v>6.76</v>
      </c>
      <c r="BY259" s="1">
        <f t="shared" si="312"/>
        <v>7.61</v>
      </c>
      <c r="CA259" s="1">
        <f t="shared" si="313"/>
        <v>3.3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1.47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0.64</v>
      </c>
      <c r="V260" s="4">
        <f t="shared" si="266"/>
        <v>1.26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104.53</v>
      </c>
      <c r="BE260" s="1">
        <f t="shared" si="323"/>
        <v>3221.31</v>
      </c>
      <c r="BF260" s="1">
        <f t="shared" si="295"/>
        <v>39</v>
      </c>
      <c r="BG260" s="1">
        <f t="shared" si="296"/>
        <v>39.869999999999997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2.69</v>
      </c>
      <c r="BV260" s="1">
        <f t="shared" si="309"/>
        <v>3.94</v>
      </c>
      <c r="BW260" s="1">
        <f t="shared" si="310"/>
        <v>5.41</v>
      </c>
      <c r="BX260" s="1">
        <f t="shared" si="311"/>
        <v>6.75</v>
      </c>
      <c r="BY260" s="1">
        <f t="shared" si="312"/>
        <v>7.6</v>
      </c>
      <c r="CA260" s="1">
        <f t="shared" si="313"/>
        <v>3.33</v>
      </c>
      <c r="CB260" s="1">
        <f t="shared" si="314"/>
        <v>4.88</v>
      </c>
      <c r="CC260" s="1">
        <f t="shared" si="315"/>
        <v>6.69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1.47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0.64</v>
      </c>
      <c r="V261" s="4">
        <f t="shared" si="266"/>
        <v>1.26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100.19</v>
      </c>
      <c r="BE261" s="1">
        <f t="shared" si="323"/>
        <v>3208.72</v>
      </c>
      <c r="BF261" s="1">
        <f t="shared" si="295"/>
        <v>38.81</v>
      </c>
      <c r="BG261" s="1">
        <f t="shared" si="296"/>
        <v>39.869999999999997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</v>
      </c>
      <c r="BV261" s="1">
        <f t="shared" si="309"/>
        <v>3.95</v>
      </c>
      <c r="BW261" s="1">
        <f t="shared" si="310"/>
        <v>5.41</v>
      </c>
      <c r="BX261" s="1">
        <f t="shared" si="311"/>
        <v>6.75</v>
      </c>
      <c r="BY261" s="1">
        <f t="shared" si="312"/>
        <v>7.58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9.41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1.47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0.64</v>
      </c>
      <c r="V262" s="4">
        <f t="shared" si="266"/>
        <v>1.26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96.07</v>
      </c>
      <c r="BE262" s="1">
        <f t="shared" si="323"/>
        <v>3196.22</v>
      </c>
      <c r="BF262" s="1">
        <f t="shared" si="295"/>
        <v>38.619999999999997</v>
      </c>
      <c r="BG262" s="1">
        <f t="shared" si="296"/>
        <v>39.86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2.71</v>
      </c>
      <c r="BV262" s="1">
        <f t="shared" si="309"/>
        <v>3.96</v>
      </c>
      <c r="BW262" s="1">
        <f t="shared" si="310"/>
        <v>5.42</v>
      </c>
      <c r="BX262" s="1">
        <f t="shared" si="311"/>
        <v>6.74</v>
      </c>
      <c r="BY262" s="1">
        <f t="shared" si="312"/>
        <v>7.56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1.47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0.64</v>
      </c>
      <c r="V263" s="4">
        <f t="shared" si="266"/>
        <v>1.26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92.06</v>
      </c>
      <c r="BE263" s="1">
        <f t="shared" si="323"/>
        <v>3183.8</v>
      </c>
      <c r="BF263" s="1">
        <f t="shared" si="295"/>
        <v>38.450000000000003</v>
      </c>
      <c r="BG263" s="1">
        <f t="shared" si="296"/>
        <v>39.85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2.72</v>
      </c>
      <c r="BV263" s="1">
        <f t="shared" si="309"/>
        <v>3.97</v>
      </c>
      <c r="BW263" s="1">
        <f t="shared" si="310"/>
        <v>5.42</v>
      </c>
      <c r="BX263" s="1">
        <f t="shared" si="311"/>
        <v>6.74</v>
      </c>
      <c r="BY263" s="1">
        <f t="shared" si="312"/>
        <v>7.54</v>
      </c>
      <c r="CA263" s="1">
        <f t="shared" si="313"/>
        <v>3.4</v>
      </c>
      <c r="CB263" s="1">
        <f t="shared" si="314"/>
        <v>4.97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1.47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0.64</v>
      </c>
      <c r="V264" s="4">
        <f t="shared" si="266"/>
        <v>1.26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88.26</v>
      </c>
      <c r="BE264" s="1">
        <f t="shared" si="323"/>
        <v>3171.47</v>
      </c>
      <c r="BF264" s="1">
        <f t="shared" si="295"/>
        <v>38.270000000000003</v>
      </c>
      <c r="BG264" s="1">
        <f t="shared" si="296"/>
        <v>39.840000000000003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2.73</v>
      </c>
      <c r="BV264" s="1">
        <f t="shared" si="309"/>
        <v>3.98</v>
      </c>
      <c r="BW264" s="1">
        <f t="shared" si="310"/>
        <v>5.43</v>
      </c>
      <c r="BX264" s="1">
        <f t="shared" si="311"/>
        <v>6.73</v>
      </c>
      <c r="BY264" s="1">
        <f t="shared" si="312"/>
        <v>7.52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8.4499999999999993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1.47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0.64</v>
      </c>
      <c r="V265" s="4">
        <f t="shared" si="266"/>
        <v>1.25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84.54</v>
      </c>
      <c r="BE265" s="1">
        <f t="shared" si="323"/>
        <v>3159.22</v>
      </c>
      <c r="BF265" s="1">
        <f t="shared" si="295"/>
        <v>38.1</v>
      </c>
      <c r="BG265" s="1">
        <f t="shared" si="296"/>
        <v>39.83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2.74</v>
      </c>
      <c r="BV265" s="1">
        <f t="shared" si="309"/>
        <v>3.99</v>
      </c>
      <c r="BW265" s="1">
        <f t="shared" si="310"/>
        <v>5.43</v>
      </c>
      <c r="BX265" s="1">
        <f t="shared" si="311"/>
        <v>6.72</v>
      </c>
      <c r="BY265" s="1">
        <f t="shared" si="312"/>
        <v>7.5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1.47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0.64</v>
      </c>
      <c r="V266" s="4">
        <f t="shared" si="266"/>
        <v>1.25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81.010000000000005</v>
      </c>
      <c r="BE266" s="1">
        <f t="shared" si="323"/>
        <v>3147.05</v>
      </c>
      <c r="BF266" s="1">
        <f t="shared" si="295"/>
        <v>37.92</v>
      </c>
      <c r="BG266" s="1">
        <f t="shared" si="296"/>
        <v>39.82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2.74</v>
      </c>
      <c r="BV266" s="1">
        <f t="shared" si="309"/>
        <v>4</v>
      </c>
      <c r="BW266" s="1">
        <f t="shared" si="310"/>
        <v>5.44</v>
      </c>
      <c r="BX266" s="1">
        <f t="shared" si="311"/>
        <v>6.72</v>
      </c>
      <c r="BY266" s="1">
        <f t="shared" si="312"/>
        <v>7.49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1.47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0.64</v>
      </c>
      <c r="V267" s="4">
        <f t="shared" si="266"/>
        <v>1.25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77.650000000000006</v>
      </c>
      <c r="BE267" s="1">
        <f t="shared" si="323"/>
        <v>3134.97</v>
      </c>
      <c r="BF267" s="1">
        <f t="shared" si="295"/>
        <v>37.75</v>
      </c>
      <c r="BG267" s="1">
        <f t="shared" si="296"/>
        <v>39.81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2.75</v>
      </c>
      <c r="BV267" s="1">
        <f t="shared" si="309"/>
        <v>4.01</v>
      </c>
      <c r="BW267" s="1">
        <f t="shared" si="310"/>
        <v>5.44</v>
      </c>
      <c r="BX267" s="1">
        <f t="shared" si="311"/>
        <v>6.71</v>
      </c>
      <c r="BY267" s="1">
        <f t="shared" si="312"/>
        <v>7.47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1.47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0.64</v>
      </c>
      <c r="V268" s="4">
        <f t="shared" ref="V268:V332" si="342">10^(-1.51+2.44*$M$2+2342/(B268+273.15)-160*A268/(B268+273.15))</f>
        <v>1.25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74.34</v>
      </c>
      <c r="BE268" s="1">
        <f t="shared" si="323"/>
        <v>3122.97</v>
      </c>
      <c r="BF268" s="1">
        <f t="shared" si="295"/>
        <v>37.57</v>
      </c>
      <c r="BG268" s="1">
        <f t="shared" si="296"/>
        <v>39.799999999999997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2.76</v>
      </c>
      <c r="BV268" s="1">
        <f t="shared" si="309"/>
        <v>4.0199999999999996</v>
      </c>
      <c r="BW268" s="1">
        <f t="shared" si="310"/>
        <v>5.45</v>
      </c>
      <c r="BX268" s="1">
        <f t="shared" si="311"/>
        <v>6.71</v>
      </c>
      <c r="BY268" s="1">
        <f t="shared" si="312"/>
        <v>7.45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1.47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</v>
      </c>
      <c r="Q269" s="4">
        <f t="shared" si="340"/>
        <v>0.2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0.64</v>
      </c>
      <c r="V269" s="4">
        <f t="shared" si="342"/>
        <v>1.25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71.19</v>
      </c>
      <c r="BE269" s="1">
        <f t="shared" si="323"/>
        <v>3111.05</v>
      </c>
      <c r="BF269" s="1">
        <f t="shared" ref="BF269:BF333" si="363">(($X$6-BG268*C268/100)/((100-C268)/100))/((C269-C268)/100+X269*(1-(C269-C268)/100))</f>
        <v>37.4</v>
      </c>
      <c r="BG269" s="1">
        <f t="shared" ref="BG269:BG332" si="364">(BG268*C268+BF269*(C269-C268))/C269</f>
        <v>39.79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2.77</v>
      </c>
      <c r="BV269" s="1">
        <f t="shared" ref="BV269:BV333" si="377">BM269/BG269</f>
        <v>4.03</v>
      </c>
      <c r="BW269" s="1">
        <f t="shared" ref="BW269:BW333" si="378">BO269/BG269</f>
        <v>5.45</v>
      </c>
      <c r="BX269" s="1">
        <f t="shared" ref="BX269:BX333" si="379">BQ269/BG269</f>
        <v>6.7</v>
      </c>
      <c r="BY269" s="1">
        <f t="shared" ref="BY269:BY333" si="380">BS269/BG269</f>
        <v>7.43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1.47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</v>
      </c>
      <c r="Q270" s="4">
        <f t="shared" si="340"/>
        <v>0.2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0.64</v>
      </c>
      <c r="V270" s="4">
        <f t="shared" si="342"/>
        <v>1.24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68.19</v>
      </c>
      <c r="BE270" s="1">
        <f t="shared" si="323"/>
        <v>3099.21</v>
      </c>
      <c r="BF270" s="1">
        <f t="shared" si="363"/>
        <v>37.22</v>
      </c>
      <c r="BG270" s="1">
        <f t="shared" si="364"/>
        <v>39.78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2.78</v>
      </c>
      <c r="BV270" s="1">
        <f t="shared" si="377"/>
        <v>4.04</v>
      </c>
      <c r="BW270" s="1">
        <f t="shared" si="378"/>
        <v>5.46</v>
      </c>
      <c r="BX270" s="1">
        <f t="shared" si="379"/>
        <v>6.69</v>
      </c>
      <c r="BY270" s="1">
        <f t="shared" si="380"/>
        <v>7.41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9.51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1.47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</v>
      </c>
      <c r="Q271" s="4">
        <f t="shared" si="340"/>
        <v>0.2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0.64</v>
      </c>
      <c r="V271" s="4">
        <f t="shared" si="342"/>
        <v>1.24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65.319999999999993</v>
      </c>
      <c r="BE271" s="1">
        <f t="shared" si="323"/>
        <v>3087.45</v>
      </c>
      <c r="BF271" s="1">
        <f t="shared" si="363"/>
        <v>37.04</v>
      </c>
      <c r="BG271" s="1">
        <f t="shared" si="364"/>
        <v>39.770000000000003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2.79</v>
      </c>
      <c r="BV271" s="1">
        <f t="shared" si="377"/>
        <v>4.05</v>
      </c>
      <c r="BW271" s="1">
        <f t="shared" si="378"/>
        <v>5.46</v>
      </c>
      <c r="BX271" s="1">
        <f t="shared" si="379"/>
        <v>6.68</v>
      </c>
      <c r="BY271" s="1">
        <f t="shared" si="380"/>
        <v>7.39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1.47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</v>
      </c>
      <c r="Q272" s="4">
        <f t="shared" si="340"/>
        <v>0.2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0.64</v>
      </c>
      <c r="V272" s="4">
        <f t="shared" si="342"/>
        <v>1.24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62.57</v>
      </c>
      <c r="BE272" s="1">
        <f t="shared" ref="BE272:BE335" si="397">(BE271*C271+BD272*(C272-C271))/C272</f>
        <v>3075.77</v>
      </c>
      <c r="BF272" s="1">
        <f t="shared" si="363"/>
        <v>36.869999999999997</v>
      </c>
      <c r="BG272" s="1">
        <f t="shared" si="364"/>
        <v>39.76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</v>
      </c>
      <c r="BV272" s="1">
        <f t="shared" si="377"/>
        <v>4.0599999999999996</v>
      </c>
      <c r="BW272" s="1">
        <f t="shared" si="378"/>
        <v>5.47</v>
      </c>
      <c r="BX272" s="1">
        <f t="shared" si="379"/>
        <v>6.68</v>
      </c>
      <c r="BY272" s="1">
        <f t="shared" si="380"/>
        <v>7.38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1.47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</v>
      </c>
      <c r="Q273" s="4">
        <f t="shared" si="340"/>
        <v>0.2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0.64</v>
      </c>
      <c r="V273" s="4">
        <f t="shared" si="342"/>
        <v>1.24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59.94</v>
      </c>
      <c r="BE273" s="1">
        <f t="shared" si="397"/>
        <v>3064.17</v>
      </c>
      <c r="BF273" s="1">
        <f t="shared" si="363"/>
        <v>36.69</v>
      </c>
      <c r="BG273" s="1">
        <f t="shared" si="364"/>
        <v>39.75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2.81</v>
      </c>
      <c r="BV273" s="1">
        <f t="shared" si="377"/>
        <v>4.07</v>
      </c>
      <c r="BW273" s="1">
        <f t="shared" si="378"/>
        <v>5.47</v>
      </c>
      <c r="BX273" s="1">
        <f t="shared" si="379"/>
        <v>6.67</v>
      </c>
      <c r="BY273" s="1">
        <f t="shared" si="380"/>
        <v>7.36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1.47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</v>
      </c>
      <c r="Q274" s="4">
        <f t="shared" si="340"/>
        <v>0.2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0.64</v>
      </c>
      <c r="V274" s="4">
        <f t="shared" si="342"/>
        <v>1.24</v>
      </c>
      <c r="W274" s="4">
        <v>0.06</v>
      </c>
      <c r="X274" s="1">
        <f t="shared" si="390"/>
        <v>0.21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57.41</v>
      </c>
      <c r="BE274" s="1">
        <f t="shared" si="397"/>
        <v>3052.65</v>
      </c>
      <c r="BF274" s="1">
        <f t="shared" si="363"/>
        <v>38.24</v>
      </c>
      <c r="BG274" s="1">
        <f t="shared" si="364"/>
        <v>39.74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2.82</v>
      </c>
      <c r="BV274" s="1">
        <f t="shared" si="377"/>
        <v>4.08</v>
      </c>
      <c r="BW274" s="1">
        <f t="shared" si="378"/>
        <v>5.48</v>
      </c>
      <c r="BX274" s="1">
        <f t="shared" si="379"/>
        <v>6.66</v>
      </c>
      <c r="BY274" s="1">
        <f t="shared" si="380"/>
        <v>7.34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1.47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</v>
      </c>
      <c r="Q275" s="4">
        <f t="shared" si="340"/>
        <v>0.2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0.64</v>
      </c>
      <c r="V275" s="4">
        <f t="shared" si="342"/>
        <v>1.24</v>
      </c>
      <c r="W275" s="4">
        <v>0.06</v>
      </c>
      <c r="X275" s="1">
        <f t="shared" si="390"/>
        <v>0.21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54.98</v>
      </c>
      <c r="BE275" s="1">
        <f t="shared" si="397"/>
        <v>3041.21</v>
      </c>
      <c r="BF275" s="1">
        <f t="shared" si="363"/>
        <v>38.049999999999997</v>
      </c>
      <c r="BG275" s="1">
        <f t="shared" si="364"/>
        <v>39.729999999999997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2.83</v>
      </c>
      <c r="BV275" s="1">
        <f t="shared" si="377"/>
        <v>4.09</v>
      </c>
      <c r="BW275" s="1">
        <f t="shared" si="378"/>
        <v>5.48</v>
      </c>
      <c r="BX275" s="1">
        <f t="shared" si="379"/>
        <v>6.65</v>
      </c>
      <c r="BY275" s="1">
        <f t="shared" si="380"/>
        <v>7.32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1.47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</v>
      </c>
      <c r="Q276" s="4">
        <f t="shared" si="340"/>
        <v>0.2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0.64</v>
      </c>
      <c r="V276" s="4">
        <f t="shared" si="342"/>
        <v>1.23</v>
      </c>
      <c r="W276" s="4">
        <v>0.06</v>
      </c>
      <c r="X276" s="1">
        <f t="shared" si="390"/>
        <v>0.21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52.63</v>
      </c>
      <c r="BE276" s="1">
        <f t="shared" si="397"/>
        <v>3029.85</v>
      </c>
      <c r="BF276" s="1">
        <f t="shared" si="363"/>
        <v>37.869999999999997</v>
      </c>
      <c r="BG276" s="1">
        <f t="shared" si="364"/>
        <v>39.72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2.84</v>
      </c>
      <c r="BV276" s="1">
        <f t="shared" si="377"/>
        <v>4.0999999999999996</v>
      </c>
      <c r="BW276" s="1">
        <f t="shared" si="378"/>
        <v>5.48</v>
      </c>
      <c r="BX276" s="1">
        <f t="shared" si="379"/>
        <v>6.65</v>
      </c>
      <c r="BY276" s="1">
        <f t="shared" si="380"/>
        <v>7.3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1.47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0.64</v>
      </c>
      <c r="V277" s="4">
        <f t="shared" si="342"/>
        <v>1.23</v>
      </c>
      <c r="W277" s="4">
        <v>0.06</v>
      </c>
      <c r="X277" s="1">
        <f t="shared" si="390"/>
        <v>0.21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50.36</v>
      </c>
      <c r="BE277" s="1">
        <f t="shared" si="397"/>
        <v>3018.56</v>
      </c>
      <c r="BF277" s="1">
        <f t="shared" si="363"/>
        <v>37.68</v>
      </c>
      <c r="BG277" s="1">
        <f t="shared" si="364"/>
        <v>39.71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2.84</v>
      </c>
      <c r="BV277" s="1">
        <f t="shared" si="377"/>
        <v>4.1100000000000003</v>
      </c>
      <c r="BW277" s="1">
        <f t="shared" si="378"/>
        <v>5.49</v>
      </c>
      <c r="BX277" s="1">
        <f t="shared" si="379"/>
        <v>6.64</v>
      </c>
      <c r="BY277" s="1">
        <f t="shared" si="380"/>
        <v>7.28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1.47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0.64</v>
      </c>
      <c r="V278" s="4">
        <f t="shared" si="342"/>
        <v>1.23</v>
      </c>
      <c r="W278" s="4">
        <v>0.06</v>
      </c>
      <c r="X278" s="1">
        <f t="shared" si="390"/>
        <v>0.21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48.27</v>
      </c>
      <c r="BE278" s="1">
        <f t="shared" si="397"/>
        <v>3007.35</v>
      </c>
      <c r="BF278" s="1">
        <f t="shared" si="363"/>
        <v>37.49</v>
      </c>
      <c r="BG278" s="1">
        <f t="shared" si="364"/>
        <v>39.700000000000003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2.85</v>
      </c>
      <c r="BV278" s="1">
        <f t="shared" si="377"/>
        <v>4.1100000000000003</v>
      </c>
      <c r="BW278" s="1">
        <f t="shared" si="378"/>
        <v>5.49</v>
      </c>
      <c r="BX278" s="1">
        <f t="shared" si="379"/>
        <v>6.63</v>
      </c>
      <c r="BY278" s="1">
        <f t="shared" si="380"/>
        <v>7.26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1.47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0.64</v>
      </c>
      <c r="V279" s="4">
        <f t="shared" si="342"/>
        <v>1.23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46.23</v>
      </c>
      <c r="BE279" s="1">
        <f t="shared" si="397"/>
        <v>2996.22</v>
      </c>
      <c r="BF279" s="1">
        <f t="shared" si="363"/>
        <v>37.299999999999997</v>
      </c>
      <c r="BG279" s="1">
        <f t="shared" si="364"/>
        <v>39.69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2.86</v>
      </c>
      <c r="BV279" s="1">
        <f t="shared" si="377"/>
        <v>4.12</v>
      </c>
      <c r="BW279" s="1">
        <f t="shared" si="378"/>
        <v>5.5</v>
      </c>
      <c r="BX279" s="1">
        <f t="shared" si="379"/>
        <v>6.63</v>
      </c>
      <c r="BY279" s="1">
        <f t="shared" si="380"/>
        <v>7.24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1.47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0.64</v>
      </c>
      <c r="V280" s="4">
        <f t="shared" si="342"/>
        <v>1.23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44.23</v>
      </c>
      <c r="BE280" s="1">
        <f t="shared" si="397"/>
        <v>2985.16</v>
      </c>
      <c r="BF280" s="1">
        <f t="shared" si="363"/>
        <v>37.119999999999997</v>
      </c>
      <c r="BG280" s="1">
        <f t="shared" si="364"/>
        <v>39.68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2.87</v>
      </c>
      <c r="BV280" s="1">
        <f t="shared" si="377"/>
        <v>4.13</v>
      </c>
      <c r="BW280" s="1">
        <f t="shared" si="378"/>
        <v>5.5</v>
      </c>
      <c r="BX280" s="1">
        <f t="shared" si="379"/>
        <v>6.62</v>
      </c>
      <c r="BY280" s="1">
        <f t="shared" si="380"/>
        <v>7.22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1.47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0.64</v>
      </c>
      <c r="V281" s="4">
        <f t="shared" si="342"/>
        <v>1.23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42.39</v>
      </c>
      <c r="BE281" s="1">
        <f t="shared" si="397"/>
        <v>2974.18</v>
      </c>
      <c r="BF281" s="1">
        <f t="shared" si="363"/>
        <v>36.93</v>
      </c>
      <c r="BG281" s="1">
        <f t="shared" si="364"/>
        <v>39.67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2.88</v>
      </c>
      <c r="BV281" s="1">
        <f t="shared" si="377"/>
        <v>4.1399999999999997</v>
      </c>
      <c r="BW281" s="1">
        <f t="shared" si="378"/>
        <v>5.5</v>
      </c>
      <c r="BX281" s="1">
        <f t="shared" si="379"/>
        <v>6.61</v>
      </c>
      <c r="BY281" s="1">
        <f t="shared" si="380"/>
        <v>7.21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1.47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0.64</v>
      </c>
      <c r="V282" s="4">
        <f t="shared" si="342"/>
        <v>1.22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40.57</v>
      </c>
      <c r="BE282" s="1">
        <f t="shared" si="397"/>
        <v>2963.27</v>
      </c>
      <c r="BF282" s="1">
        <f t="shared" si="363"/>
        <v>36.74</v>
      </c>
      <c r="BG282" s="1">
        <f t="shared" si="364"/>
        <v>39.659999999999997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2.89</v>
      </c>
      <c r="BV282" s="1">
        <f t="shared" si="377"/>
        <v>4.1500000000000004</v>
      </c>
      <c r="BW282" s="1">
        <f t="shared" si="378"/>
        <v>5.5</v>
      </c>
      <c r="BX282" s="1">
        <f t="shared" si="379"/>
        <v>6.61</v>
      </c>
      <c r="BY282" s="1">
        <f t="shared" si="380"/>
        <v>7.19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1.47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0.64</v>
      </c>
      <c r="V283" s="4">
        <f t="shared" si="342"/>
        <v>1.22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38.89</v>
      </c>
      <c r="BE283" s="1">
        <f t="shared" si="397"/>
        <v>2952.44</v>
      </c>
      <c r="BF283" s="1">
        <f t="shared" si="363"/>
        <v>36.549999999999997</v>
      </c>
      <c r="BG283" s="1">
        <f t="shared" si="364"/>
        <v>39.65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</v>
      </c>
      <c r="BV283" s="1">
        <f t="shared" si="377"/>
        <v>4.16</v>
      </c>
      <c r="BW283" s="1">
        <f t="shared" si="378"/>
        <v>5.51</v>
      </c>
      <c r="BX283" s="1">
        <f t="shared" si="379"/>
        <v>6.6</v>
      </c>
      <c r="BY283" s="1">
        <f t="shared" si="380"/>
        <v>7.17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1.47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0.64</v>
      </c>
      <c r="V284" s="4">
        <f t="shared" si="342"/>
        <v>1.22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37.21</v>
      </c>
      <c r="BE284" s="1">
        <f t="shared" si="397"/>
        <v>2941.68</v>
      </c>
      <c r="BF284" s="1">
        <f t="shared" si="363"/>
        <v>36.36</v>
      </c>
      <c r="BG284" s="1">
        <f t="shared" si="364"/>
        <v>39.64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2.91</v>
      </c>
      <c r="BV284" s="1">
        <f t="shared" si="377"/>
        <v>4.17</v>
      </c>
      <c r="BW284" s="1">
        <f t="shared" si="378"/>
        <v>5.51</v>
      </c>
      <c r="BX284" s="1">
        <f t="shared" si="379"/>
        <v>6.59</v>
      </c>
      <c r="BY284" s="1">
        <f t="shared" si="380"/>
        <v>7.15</v>
      </c>
      <c r="CA284" s="1">
        <f t="shared" si="381"/>
        <v>3.91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1.47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0.64</v>
      </c>
      <c r="V285" s="4">
        <f t="shared" si="342"/>
        <v>1.22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35.64</v>
      </c>
      <c r="BE285" s="1">
        <f t="shared" si="397"/>
        <v>2931</v>
      </c>
      <c r="BF285" s="1">
        <f t="shared" si="363"/>
        <v>36.17</v>
      </c>
      <c r="BG285" s="1">
        <f t="shared" si="364"/>
        <v>39.630000000000003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2.91</v>
      </c>
      <c r="BV285" s="1">
        <f t="shared" si="377"/>
        <v>4.17</v>
      </c>
      <c r="BW285" s="1">
        <f t="shared" si="378"/>
        <v>5.51</v>
      </c>
      <c r="BX285" s="1">
        <f t="shared" si="379"/>
        <v>6.58</v>
      </c>
      <c r="BY285" s="1">
        <f t="shared" si="380"/>
        <v>7.13</v>
      </c>
      <c r="CA285" s="1">
        <f t="shared" si="381"/>
        <v>3.94</v>
      </c>
      <c r="CB285" s="1">
        <f t="shared" si="382"/>
        <v>5.64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1.47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0.64</v>
      </c>
      <c r="V286" s="4">
        <f t="shared" si="342"/>
        <v>1.22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34.06</v>
      </c>
      <c r="BE286" s="1">
        <f t="shared" si="397"/>
        <v>2920.39</v>
      </c>
      <c r="BF286" s="1">
        <f t="shared" si="363"/>
        <v>35.979999999999997</v>
      </c>
      <c r="BG286" s="1">
        <f t="shared" si="364"/>
        <v>39.619999999999997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2.92</v>
      </c>
      <c r="BV286" s="1">
        <f t="shared" si="377"/>
        <v>4.18</v>
      </c>
      <c r="BW286" s="1">
        <f t="shared" si="378"/>
        <v>5.51</v>
      </c>
      <c r="BX286" s="1">
        <f t="shared" si="379"/>
        <v>6.58</v>
      </c>
      <c r="BY286" s="1">
        <f t="shared" si="380"/>
        <v>7.11</v>
      </c>
      <c r="CA286" s="1">
        <f t="shared" si="381"/>
        <v>3.96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1.47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0.64</v>
      </c>
      <c r="V287" s="4">
        <f t="shared" si="342"/>
        <v>1.21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32.58</v>
      </c>
      <c r="BE287" s="1">
        <f t="shared" si="397"/>
        <v>2909.85</v>
      </c>
      <c r="BF287" s="1">
        <f t="shared" si="363"/>
        <v>35.78</v>
      </c>
      <c r="BG287" s="1">
        <f t="shared" si="364"/>
        <v>39.61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2.93</v>
      </c>
      <c r="BV287" s="1">
        <f t="shared" si="377"/>
        <v>4.1900000000000004</v>
      </c>
      <c r="BW287" s="1">
        <f t="shared" si="378"/>
        <v>5.52</v>
      </c>
      <c r="BX287" s="1">
        <f t="shared" si="379"/>
        <v>6.57</v>
      </c>
      <c r="BY287" s="1">
        <f t="shared" si="380"/>
        <v>7.09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9.65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1.47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0.64</v>
      </c>
      <c r="V288" s="4">
        <f t="shared" si="342"/>
        <v>1.21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31.18</v>
      </c>
      <c r="BE288" s="1">
        <f t="shared" si="397"/>
        <v>2899.38</v>
      </c>
      <c r="BF288" s="1">
        <f t="shared" si="363"/>
        <v>35.590000000000003</v>
      </c>
      <c r="BG288" s="1">
        <f t="shared" si="364"/>
        <v>39.6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2.94</v>
      </c>
      <c r="BV288" s="1">
        <f t="shared" si="377"/>
        <v>4.2</v>
      </c>
      <c r="BW288" s="1">
        <f t="shared" si="378"/>
        <v>5.52</v>
      </c>
      <c r="BX288" s="1">
        <f t="shared" si="379"/>
        <v>6.56</v>
      </c>
      <c r="BY288" s="1">
        <f t="shared" si="380"/>
        <v>7.07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1.47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0.64</v>
      </c>
      <c r="V289" s="4">
        <f t="shared" si="342"/>
        <v>1.21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29.86</v>
      </c>
      <c r="BE289" s="1">
        <f t="shared" si="397"/>
        <v>2888.98</v>
      </c>
      <c r="BF289" s="1">
        <f t="shared" si="363"/>
        <v>35.4</v>
      </c>
      <c r="BG289" s="1">
        <f t="shared" si="364"/>
        <v>39.58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2.95</v>
      </c>
      <c r="BV289" s="1">
        <f t="shared" si="377"/>
        <v>4.21</v>
      </c>
      <c r="BW289" s="1">
        <f t="shared" si="378"/>
        <v>5.52</v>
      </c>
      <c r="BX289" s="1">
        <f t="shared" si="379"/>
        <v>6.55</v>
      </c>
      <c r="BY289" s="1">
        <f t="shared" si="380"/>
        <v>7.06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1.47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0.64</v>
      </c>
      <c r="V290" s="4">
        <f t="shared" si="342"/>
        <v>1.21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28.61</v>
      </c>
      <c r="BE290" s="1">
        <f t="shared" si="397"/>
        <v>2878.65</v>
      </c>
      <c r="BF290" s="1">
        <f t="shared" si="363"/>
        <v>35.229999999999997</v>
      </c>
      <c r="BG290" s="1">
        <f t="shared" si="364"/>
        <v>39.56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2.96</v>
      </c>
      <c r="BV290" s="1">
        <f t="shared" si="377"/>
        <v>4.22</v>
      </c>
      <c r="BW290" s="1">
        <f t="shared" si="378"/>
        <v>5.53</v>
      </c>
      <c r="BX290" s="1">
        <f t="shared" si="379"/>
        <v>6.54</v>
      </c>
      <c r="BY290" s="1">
        <f t="shared" si="380"/>
        <v>7.04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1.47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0.64</v>
      </c>
      <c r="V291" s="4">
        <f t="shared" si="342"/>
        <v>1.21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27.42</v>
      </c>
      <c r="BE291" s="1">
        <f t="shared" si="397"/>
        <v>2868.39</v>
      </c>
      <c r="BF291" s="1">
        <f t="shared" si="363"/>
        <v>35.049999999999997</v>
      </c>
      <c r="BG291" s="1">
        <f t="shared" si="364"/>
        <v>39.54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2.97</v>
      </c>
      <c r="BV291" s="1">
        <f t="shared" si="377"/>
        <v>4.2300000000000004</v>
      </c>
      <c r="BW291" s="1">
        <f t="shared" si="378"/>
        <v>5.53</v>
      </c>
      <c r="BX291" s="1">
        <f t="shared" si="379"/>
        <v>6.54</v>
      </c>
      <c r="BY291" s="1">
        <f t="shared" si="380"/>
        <v>7.02</v>
      </c>
      <c r="CA291" s="1">
        <f t="shared" si="381"/>
        <v>4.09</v>
      </c>
      <c r="CB291" s="1">
        <f t="shared" si="382"/>
        <v>5.82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1.47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0.64</v>
      </c>
      <c r="V292" s="4">
        <f t="shared" si="342"/>
        <v>1.21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26.28</v>
      </c>
      <c r="BE292" s="1">
        <f t="shared" si="397"/>
        <v>2858.2</v>
      </c>
      <c r="BF292" s="1">
        <f t="shared" si="363"/>
        <v>34.880000000000003</v>
      </c>
      <c r="BG292" s="1">
        <f t="shared" si="364"/>
        <v>39.520000000000003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2.98</v>
      </c>
      <c r="BV292" s="1">
        <f t="shared" si="377"/>
        <v>4.2300000000000004</v>
      </c>
      <c r="BW292" s="1">
        <f t="shared" si="378"/>
        <v>5.54</v>
      </c>
      <c r="BX292" s="1">
        <f t="shared" si="379"/>
        <v>6.53</v>
      </c>
      <c r="BY292" s="1">
        <f t="shared" si="380"/>
        <v>7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1.47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0.19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0.64</v>
      </c>
      <c r="V293" s="4">
        <f t="shared" si="342"/>
        <v>1.2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25.18</v>
      </c>
      <c r="BE293" s="1">
        <f t="shared" si="397"/>
        <v>2848.08</v>
      </c>
      <c r="BF293" s="1">
        <f t="shared" si="363"/>
        <v>34.700000000000003</v>
      </c>
      <c r="BG293" s="1">
        <f t="shared" si="364"/>
        <v>39.5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2.99</v>
      </c>
      <c r="BV293" s="1">
        <f t="shared" si="377"/>
        <v>4.24</v>
      </c>
      <c r="BW293" s="1">
        <f t="shared" si="378"/>
        <v>5.54</v>
      </c>
      <c r="BX293" s="1">
        <f t="shared" si="379"/>
        <v>6.52</v>
      </c>
      <c r="BY293" s="1">
        <f t="shared" si="380"/>
        <v>6.99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1.47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0.19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0.64</v>
      </c>
      <c r="V294" s="4">
        <f t="shared" si="342"/>
        <v>1.2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24.11</v>
      </c>
      <c r="BE294" s="1">
        <f t="shared" si="397"/>
        <v>2838.03</v>
      </c>
      <c r="BF294" s="1">
        <f t="shared" si="363"/>
        <v>34.53</v>
      </c>
      <c r="BG294" s="1">
        <f t="shared" si="364"/>
        <v>39.479999999999997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</v>
      </c>
      <c r="BV294" s="1">
        <f t="shared" si="377"/>
        <v>4.25</v>
      </c>
      <c r="BW294" s="1">
        <f t="shared" si="378"/>
        <v>5.54</v>
      </c>
      <c r="BX294" s="1">
        <f t="shared" si="379"/>
        <v>6.51</v>
      </c>
      <c r="BY294" s="1">
        <f t="shared" si="380"/>
        <v>6.97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1.47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0.19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0.64</v>
      </c>
      <c r="V295" s="4">
        <f t="shared" si="342"/>
        <v>1.2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34.049999999999997</v>
      </c>
      <c r="BE295" s="1">
        <f t="shared" si="397"/>
        <v>2828.09</v>
      </c>
      <c r="BF295" s="1">
        <f t="shared" si="363"/>
        <v>34.35</v>
      </c>
      <c r="BG295" s="1">
        <f t="shared" si="364"/>
        <v>39.46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3.01</v>
      </c>
      <c r="BV295" s="1">
        <f t="shared" si="377"/>
        <v>4.26</v>
      </c>
      <c r="BW295" s="1">
        <f t="shared" si="378"/>
        <v>5.54</v>
      </c>
      <c r="BX295" s="1">
        <f t="shared" si="379"/>
        <v>6.51</v>
      </c>
      <c r="BY295" s="1">
        <f t="shared" si="380"/>
        <v>6.95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1.47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0.19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0.64</v>
      </c>
      <c r="V296" s="4">
        <f t="shared" si="342"/>
        <v>1.2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31.77</v>
      </c>
      <c r="BE296" s="1">
        <f t="shared" si="397"/>
        <v>2818.21</v>
      </c>
      <c r="BF296" s="1">
        <f t="shared" si="363"/>
        <v>34.17</v>
      </c>
      <c r="BG296" s="1">
        <f t="shared" si="364"/>
        <v>39.44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3.02</v>
      </c>
      <c r="BV296" s="1">
        <f t="shared" si="377"/>
        <v>4.2699999999999996</v>
      </c>
      <c r="BW296" s="1">
        <f t="shared" si="378"/>
        <v>5.55</v>
      </c>
      <c r="BX296" s="1">
        <f t="shared" si="379"/>
        <v>6.5</v>
      </c>
      <c r="BY296" s="1">
        <f t="shared" si="380"/>
        <v>6.94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1.47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0.19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0.64</v>
      </c>
      <c r="V297" s="4">
        <f t="shared" si="342"/>
        <v>1.2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29.69</v>
      </c>
      <c r="BE297" s="1">
        <f t="shared" si="397"/>
        <v>2808.39</v>
      </c>
      <c r="BF297" s="1">
        <f t="shared" si="363"/>
        <v>34</v>
      </c>
      <c r="BG297" s="1">
        <f t="shared" si="364"/>
        <v>39.42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3.03</v>
      </c>
      <c r="BV297" s="1">
        <f t="shared" si="377"/>
        <v>4.28</v>
      </c>
      <c r="BW297" s="1">
        <f t="shared" si="378"/>
        <v>5.55</v>
      </c>
      <c r="BX297" s="1">
        <f t="shared" si="379"/>
        <v>6.49</v>
      </c>
      <c r="BY297" s="1">
        <f t="shared" si="380"/>
        <v>6.92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1.47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0.19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0.64</v>
      </c>
      <c r="V298" s="4">
        <f t="shared" si="342"/>
        <v>1.2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27.78</v>
      </c>
      <c r="BE298" s="1">
        <f t="shared" si="397"/>
        <v>2798.63</v>
      </c>
      <c r="BF298" s="1">
        <f t="shared" si="363"/>
        <v>33.82</v>
      </c>
      <c r="BG298" s="1">
        <f t="shared" si="364"/>
        <v>39.4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3.04</v>
      </c>
      <c r="BV298" s="1">
        <f t="shared" si="377"/>
        <v>4.29</v>
      </c>
      <c r="BW298" s="1">
        <f t="shared" si="378"/>
        <v>5.55</v>
      </c>
      <c r="BX298" s="1">
        <f t="shared" si="379"/>
        <v>6.48</v>
      </c>
      <c r="BY298" s="1">
        <f t="shared" si="380"/>
        <v>6.91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1.47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0.19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0.64</v>
      </c>
      <c r="V299" s="4">
        <f t="shared" si="342"/>
        <v>1.2</v>
      </c>
      <c r="W299" s="4">
        <v>0.06</v>
      </c>
      <c r="X299" s="1">
        <f t="shared" si="390"/>
        <v>0.2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26.03</v>
      </c>
      <c r="BE299" s="1">
        <f t="shared" si="397"/>
        <v>2788.94</v>
      </c>
      <c r="BF299" s="1">
        <f t="shared" si="363"/>
        <v>35.32</v>
      </c>
      <c r="BG299" s="1">
        <f t="shared" si="364"/>
        <v>39.39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3.04</v>
      </c>
      <c r="BV299" s="1">
        <f t="shared" si="377"/>
        <v>4.3</v>
      </c>
      <c r="BW299" s="1">
        <f t="shared" si="378"/>
        <v>5.55</v>
      </c>
      <c r="BX299" s="1">
        <f t="shared" si="379"/>
        <v>6.47</v>
      </c>
      <c r="BY299" s="1">
        <f t="shared" si="380"/>
        <v>6.89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1.47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0.19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0.64</v>
      </c>
      <c r="V300" s="4">
        <f t="shared" si="342"/>
        <v>1.19</v>
      </c>
      <c r="W300" s="4">
        <v>0.06</v>
      </c>
      <c r="X300" s="1">
        <f t="shared" si="390"/>
        <v>0.2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24.24</v>
      </c>
      <c r="BE300" s="1">
        <f t="shared" si="397"/>
        <v>2779.31</v>
      </c>
      <c r="BF300" s="1">
        <f t="shared" si="363"/>
        <v>35.11</v>
      </c>
      <c r="BG300" s="1">
        <f t="shared" si="364"/>
        <v>39.380000000000003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3.05</v>
      </c>
      <c r="BV300" s="1">
        <f t="shared" si="377"/>
        <v>4.3</v>
      </c>
      <c r="BW300" s="1">
        <f t="shared" si="378"/>
        <v>5.55</v>
      </c>
      <c r="BX300" s="1">
        <f t="shared" si="379"/>
        <v>6.46</v>
      </c>
      <c r="BY300" s="1">
        <f t="shared" si="380"/>
        <v>6.87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1.47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0.19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0.64</v>
      </c>
      <c r="V301" s="4">
        <f t="shared" si="342"/>
        <v>1.19</v>
      </c>
      <c r="W301" s="4">
        <v>0.06</v>
      </c>
      <c r="X301" s="1">
        <f t="shared" si="390"/>
        <v>0.2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22.6</v>
      </c>
      <c r="BE301" s="1">
        <f t="shared" si="397"/>
        <v>2769.74</v>
      </c>
      <c r="BF301" s="1">
        <f t="shared" si="363"/>
        <v>34.909999999999997</v>
      </c>
      <c r="BG301" s="1">
        <f t="shared" si="364"/>
        <v>39.36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3.06</v>
      </c>
      <c r="BV301" s="1">
        <f t="shared" si="377"/>
        <v>4.3099999999999996</v>
      </c>
      <c r="BW301" s="1">
        <f t="shared" si="378"/>
        <v>5.55</v>
      </c>
      <c r="BX301" s="1">
        <f t="shared" si="379"/>
        <v>6.45</v>
      </c>
      <c r="BY301" s="1">
        <f t="shared" si="380"/>
        <v>6.85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1.47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0.19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0.64</v>
      </c>
      <c r="V302" s="4">
        <f t="shared" si="342"/>
        <v>1.19</v>
      </c>
      <c r="W302" s="4">
        <v>0.06</v>
      </c>
      <c r="X302" s="1">
        <f t="shared" si="390"/>
        <v>0.2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21.08</v>
      </c>
      <c r="BE302" s="1">
        <f t="shared" si="397"/>
        <v>2760.23</v>
      </c>
      <c r="BF302" s="1">
        <f t="shared" si="363"/>
        <v>34.72</v>
      </c>
      <c r="BG302" s="1">
        <f t="shared" si="364"/>
        <v>39.340000000000003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3.07</v>
      </c>
      <c r="BV302" s="1">
        <f t="shared" si="377"/>
        <v>4.32</v>
      </c>
      <c r="BW302" s="1">
        <f t="shared" si="378"/>
        <v>5.56</v>
      </c>
      <c r="BX302" s="1">
        <f t="shared" si="379"/>
        <v>6.44</v>
      </c>
      <c r="BY302" s="1">
        <f t="shared" si="380"/>
        <v>6.84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1.47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0.19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0.64</v>
      </c>
      <c r="V303" s="4">
        <f t="shared" si="342"/>
        <v>1.19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19.68</v>
      </c>
      <c r="BE303" s="1">
        <f t="shared" si="397"/>
        <v>2750.78</v>
      </c>
      <c r="BF303" s="1">
        <f t="shared" si="363"/>
        <v>34.54</v>
      </c>
      <c r="BG303" s="1">
        <f t="shared" si="364"/>
        <v>39.32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3.08</v>
      </c>
      <c r="BV303" s="1">
        <f t="shared" si="377"/>
        <v>4.33</v>
      </c>
      <c r="BW303" s="1">
        <f t="shared" si="378"/>
        <v>5.56</v>
      </c>
      <c r="BX303" s="1">
        <f t="shared" si="379"/>
        <v>6.43</v>
      </c>
      <c r="BY303" s="1">
        <f t="shared" si="380"/>
        <v>6.82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1.47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0.19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0.64</v>
      </c>
      <c r="V304" s="4">
        <f t="shared" si="342"/>
        <v>1.19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18.38</v>
      </c>
      <c r="BE304" s="1">
        <f t="shared" si="397"/>
        <v>2741.39</v>
      </c>
      <c r="BF304" s="1">
        <f t="shared" si="363"/>
        <v>34.35</v>
      </c>
      <c r="BG304" s="1">
        <f t="shared" si="364"/>
        <v>39.299999999999997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3.09</v>
      </c>
      <c r="BV304" s="1">
        <f t="shared" si="377"/>
        <v>4.33</v>
      </c>
      <c r="BW304" s="1">
        <f t="shared" si="378"/>
        <v>5.56</v>
      </c>
      <c r="BX304" s="1">
        <f t="shared" si="379"/>
        <v>6.43</v>
      </c>
      <c r="BY304" s="1">
        <f t="shared" si="380"/>
        <v>6.8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1.47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0.19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0.64</v>
      </c>
      <c r="V305" s="4">
        <f t="shared" si="342"/>
        <v>1.18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17.18</v>
      </c>
      <c r="BE305" s="1">
        <f t="shared" si="397"/>
        <v>2732.06</v>
      </c>
      <c r="BF305" s="1">
        <f t="shared" si="363"/>
        <v>34.159999999999997</v>
      </c>
      <c r="BG305" s="1">
        <f t="shared" si="364"/>
        <v>39.28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</v>
      </c>
      <c r="BV305" s="1">
        <f t="shared" si="377"/>
        <v>4.34</v>
      </c>
      <c r="BW305" s="1">
        <f t="shared" si="378"/>
        <v>5.56</v>
      </c>
      <c r="BX305" s="1">
        <f t="shared" si="379"/>
        <v>6.42</v>
      </c>
      <c r="BY305" s="1">
        <f t="shared" si="380"/>
        <v>6.79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1.47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0.19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0.64</v>
      </c>
      <c r="V306" s="4">
        <f t="shared" si="342"/>
        <v>1.18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16.059999999999999</v>
      </c>
      <c r="BE306" s="1">
        <f t="shared" si="397"/>
        <v>2722.79</v>
      </c>
      <c r="BF306" s="1">
        <f t="shared" si="363"/>
        <v>33.979999999999997</v>
      </c>
      <c r="BG306" s="1">
        <f t="shared" si="364"/>
        <v>39.26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3.11</v>
      </c>
      <c r="BV306" s="1">
        <f t="shared" si="377"/>
        <v>4.3499999999999996</v>
      </c>
      <c r="BW306" s="1">
        <f t="shared" si="378"/>
        <v>5.56</v>
      </c>
      <c r="BX306" s="1">
        <f t="shared" si="379"/>
        <v>6.41</v>
      </c>
      <c r="BY306" s="1">
        <f t="shared" si="380"/>
        <v>6.77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1.47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0.19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0.64</v>
      </c>
      <c r="V307" s="4">
        <f t="shared" si="342"/>
        <v>1.18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15</v>
      </c>
      <c r="BE307" s="1">
        <f t="shared" si="397"/>
        <v>2713.58</v>
      </c>
      <c r="BF307" s="1">
        <f t="shared" si="363"/>
        <v>33.79</v>
      </c>
      <c r="BG307" s="1">
        <f t="shared" si="364"/>
        <v>39.24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3.12</v>
      </c>
      <c r="BV307" s="1">
        <f t="shared" si="377"/>
        <v>4.3600000000000003</v>
      </c>
      <c r="BW307" s="1">
        <f t="shared" si="378"/>
        <v>5.57</v>
      </c>
      <c r="BX307" s="1">
        <f t="shared" si="379"/>
        <v>6.4</v>
      </c>
      <c r="BY307" s="1">
        <f t="shared" si="380"/>
        <v>6.76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1.47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0.19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0.64</v>
      </c>
      <c r="V308" s="4">
        <f t="shared" si="342"/>
        <v>1.18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14.01</v>
      </c>
      <c r="BE308" s="1">
        <f t="shared" si="397"/>
        <v>2704.43</v>
      </c>
      <c r="BF308" s="1">
        <f t="shared" si="363"/>
        <v>33.6</v>
      </c>
      <c r="BG308" s="1">
        <f t="shared" si="364"/>
        <v>39.22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3.13</v>
      </c>
      <c r="BV308" s="1">
        <f t="shared" si="377"/>
        <v>4.37</v>
      </c>
      <c r="BW308" s="1">
        <f t="shared" si="378"/>
        <v>5.57</v>
      </c>
      <c r="BX308" s="1">
        <f t="shared" si="379"/>
        <v>6.39</v>
      </c>
      <c r="BY308" s="1">
        <f t="shared" si="380"/>
        <v>6.74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1.47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0.19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0.64</v>
      </c>
      <c r="V309" s="4">
        <f t="shared" si="342"/>
        <v>1.18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13.06</v>
      </c>
      <c r="BE309" s="1">
        <f t="shared" si="397"/>
        <v>2695.34</v>
      </c>
      <c r="BF309" s="1">
        <f t="shared" si="363"/>
        <v>33.409999999999997</v>
      </c>
      <c r="BG309" s="1">
        <f t="shared" si="364"/>
        <v>39.200000000000003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3.14</v>
      </c>
      <c r="BV309" s="1">
        <f t="shared" si="377"/>
        <v>4.38</v>
      </c>
      <c r="BW309" s="1">
        <f t="shared" si="378"/>
        <v>5.57</v>
      </c>
      <c r="BX309" s="1">
        <f t="shared" si="379"/>
        <v>6.39</v>
      </c>
      <c r="BY309" s="1">
        <f t="shared" si="380"/>
        <v>6.72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1.47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0.09</v>
      </c>
      <c r="Q310" s="4">
        <f t="shared" si="340"/>
        <v>0.19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0.64</v>
      </c>
      <c r="V310" s="4">
        <f t="shared" si="342"/>
        <v>1.18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12.14</v>
      </c>
      <c r="BE310" s="1">
        <f t="shared" si="397"/>
        <v>2686.31</v>
      </c>
      <c r="BF310" s="1">
        <f t="shared" si="363"/>
        <v>33.229999999999997</v>
      </c>
      <c r="BG310" s="1">
        <f t="shared" si="364"/>
        <v>39.18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3.15</v>
      </c>
      <c r="BV310" s="1">
        <f t="shared" si="377"/>
        <v>4.38</v>
      </c>
      <c r="BW310" s="1">
        <f t="shared" si="378"/>
        <v>5.57</v>
      </c>
      <c r="BX310" s="1">
        <f t="shared" si="379"/>
        <v>6.38</v>
      </c>
      <c r="BY310" s="1">
        <f t="shared" si="380"/>
        <v>6.71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1.47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0.09</v>
      </c>
      <c r="Q311" s="4">
        <f t="shared" si="340"/>
        <v>0.19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0.64</v>
      </c>
      <c r="V311" s="4">
        <f t="shared" si="342"/>
        <v>1.17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11.25</v>
      </c>
      <c r="BE311" s="1">
        <f t="shared" si="397"/>
        <v>2677.33</v>
      </c>
      <c r="BF311" s="1">
        <f t="shared" si="363"/>
        <v>33.04</v>
      </c>
      <c r="BG311" s="1">
        <f t="shared" si="364"/>
        <v>39.159999999999997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3.16</v>
      </c>
      <c r="BV311" s="1">
        <f t="shared" si="377"/>
        <v>4.3899999999999997</v>
      </c>
      <c r="BW311" s="1">
        <f t="shared" si="378"/>
        <v>5.57</v>
      </c>
      <c r="BX311" s="1">
        <f t="shared" si="379"/>
        <v>6.37</v>
      </c>
      <c r="BY311" s="1">
        <f t="shared" si="380"/>
        <v>6.69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1.47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0.09</v>
      </c>
      <c r="Q312" s="4">
        <f t="shared" si="340"/>
        <v>0.19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0.64</v>
      </c>
      <c r="V312" s="4">
        <f t="shared" si="342"/>
        <v>1.17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10.57</v>
      </c>
      <c r="BE312" s="1">
        <f t="shared" si="397"/>
        <v>2668.41</v>
      </c>
      <c r="BF312" s="1">
        <f t="shared" si="363"/>
        <v>32.85</v>
      </c>
      <c r="BG312" s="1">
        <f t="shared" si="364"/>
        <v>39.14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3.16</v>
      </c>
      <c r="BV312" s="1">
        <f t="shared" si="377"/>
        <v>4.4000000000000004</v>
      </c>
      <c r="BW312" s="1">
        <f t="shared" si="378"/>
        <v>5.57</v>
      </c>
      <c r="BX312" s="1">
        <f t="shared" si="379"/>
        <v>6.36</v>
      </c>
      <c r="BY312" s="1">
        <f t="shared" si="380"/>
        <v>6.68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1.47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0.09</v>
      </c>
      <c r="Q313" s="4">
        <f t="shared" si="340"/>
        <v>0.19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0.64</v>
      </c>
      <c r="V313" s="4">
        <f t="shared" si="342"/>
        <v>1.17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9.89</v>
      </c>
      <c r="BE313" s="1">
        <f t="shared" si="397"/>
        <v>2659.55</v>
      </c>
      <c r="BF313" s="1">
        <f t="shared" si="363"/>
        <v>32.659999999999997</v>
      </c>
      <c r="BG313" s="1">
        <f t="shared" si="364"/>
        <v>39.119999999999997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3.17</v>
      </c>
      <c r="BV313" s="1">
        <f t="shared" si="377"/>
        <v>4.41</v>
      </c>
      <c r="BW313" s="1">
        <f t="shared" si="378"/>
        <v>5.57</v>
      </c>
      <c r="BX313" s="1">
        <f t="shared" si="379"/>
        <v>6.35</v>
      </c>
      <c r="BY313" s="1">
        <f t="shared" si="380"/>
        <v>6.66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1.47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0.09</v>
      </c>
      <c r="Q314" s="4">
        <f t="shared" si="340"/>
        <v>0.19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0.64</v>
      </c>
      <c r="V314" s="4">
        <f t="shared" si="342"/>
        <v>1.17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9.19</v>
      </c>
      <c r="BE314" s="1">
        <f t="shared" si="397"/>
        <v>2650.74</v>
      </c>
      <c r="BF314" s="1">
        <f t="shared" si="363"/>
        <v>32.47</v>
      </c>
      <c r="BG314" s="1">
        <f t="shared" si="364"/>
        <v>39.1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3.18</v>
      </c>
      <c r="BV314" s="1">
        <f t="shared" si="377"/>
        <v>4.41</v>
      </c>
      <c r="BW314" s="1">
        <f t="shared" si="378"/>
        <v>5.57</v>
      </c>
      <c r="BX314" s="1">
        <f t="shared" si="379"/>
        <v>6.34</v>
      </c>
      <c r="BY314" s="1">
        <f t="shared" si="380"/>
        <v>6.65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1.47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0.09</v>
      </c>
      <c r="Q315" s="4">
        <f t="shared" si="340"/>
        <v>0.19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0.64</v>
      </c>
      <c r="V315" s="4">
        <f t="shared" si="342"/>
        <v>1.17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8.68</v>
      </c>
      <c r="BE315" s="1">
        <f t="shared" si="397"/>
        <v>2641.99</v>
      </c>
      <c r="BF315" s="1">
        <f t="shared" si="363"/>
        <v>32.28</v>
      </c>
      <c r="BG315" s="1">
        <f t="shared" si="364"/>
        <v>39.08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3.19</v>
      </c>
      <c r="BV315" s="1">
        <f t="shared" si="377"/>
        <v>4.42</v>
      </c>
      <c r="BW315" s="1">
        <f t="shared" si="378"/>
        <v>5.57</v>
      </c>
      <c r="BX315" s="1">
        <f t="shared" si="379"/>
        <v>6.33</v>
      </c>
      <c r="BY315" s="1">
        <f t="shared" si="380"/>
        <v>6.63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1.47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0.09</v>
      </c>
      <c r="Q316" s="4">
        <f t="shared" si="340"/>
        <v>0.19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0.64</v>
      </c>
      <c r="V316" s="4">
        <f t="shared" si="342"/>
        <v>1.17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8.1300000000000008</v>
      </c>
      <c r="BE316" s="1">
        <f t="shared" si="397"/>
        <v>2633.3</v>
      </c>
      <c r="BF316" s="1">
        <f t="shared" si="363"/>
        <v>32.090000000000003</v>
      </c>
      <c r="BG316" s="1">
        <f t="shared" si="364"/>
        <v>39.06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</v>
      </c>
      <c r="BV316" s="1">
        <f t="shared" si="377"/>
        <v>4.43</v>
      </c>
      <c r="BW316" s="1">
        <f t="shared" si="378"/>
        <v>5.58</v>
      </c>
      <c r="BX316" s="1">
        <f t="shared" si="379"/>
        <v>6.32</v>
      </c>
      <c r="BY316" s="1">
        <f t="shared" si="380"/>
        <v>6.61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1.47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0.09</v>
      </c>
      <c r="Q317" s="4">
        <f t="shared" si="340"/>
        <v>0.19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0.64</v>
      </c>
      <c r="V317" s="4">
        <f t="shared" si="342"/>
        <v>1.17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7.53</v>
      </c>
      <c r="BE317" s="1">
        <f t="shared" si="397"/>
        <v>2624.66</v>
      </c>
      <c r="BF317" s="1">
        <f t="shared" si="363"/>
        <v>31.9</v>
      </c>
      <c r="BG317" s="1">
        <f t="shared" si="364"/>
        <v>39.04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3.21</v>
      </c>
      <c r="BV317" s="1">
        <f t="shared" si="377"/>
        <v>4.43</v>
      </c>
      <c r="BW317" s="1">
        <f t="shared" si="378"/>
        <v>5.58</v>
      </c>
      <c r="BX317" s="1">
        <f t="shared" si="379"/>
        <v>6.31</v>
      </c>
      <c r="BY317" s="1">
        <f t="shared" si="380"/>
        <v>6.6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1.47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0.19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0.64</v>
      </c>
      <c r="V318" s="4">
        <f t="shared" si="342"/>
        <v>1.1599999999999999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7.08</v>
      </c>
      <c r="BE318" s="1">
        <f t="shared" si="397"/>
        <v>2616.08</v>
      </c>
      <c r="BF318" s="1">
        <f t="shared" si="363"/>
        <v>31.71</v>
      </c>
      <c r="BG318" s="1">
        <f t="shared" si="364"/>
        <v>39.020000000000003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3.22</v>
      </c>
      <c r="BV318" s="1">
        <f t="shared" si="377"/>
        <v>4.4400000000000004</v>
      </c>
      <c r="BW318" s="1">
        <f t="shared" si="378"/>
        <v>5.58</v>
      </c>
      <c r="BX318" s="1">
        <f t="shared" si="379"/>
        <v>6.31</v>
      </c>
      <c r="BY318" s="1">
        <f t="shared" si="380"/>
        <v>6.58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1.47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0.19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0.64</v>
      </c>
      <c r="V319" s="4">
        <f t="shared" si="342"/>
        <v>1.1599999999999999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6.56</v>
      </c>
      <c r="BE319" s="1">
        <f t="shared" si="397"/>
        <v>2607.5500000000002</v>
      </c>
      <c r="BF319" s="1">
        <f t="shared" si="363"/>
        <v>31.52</v>
      </c>
      <c r="BG319" s="1">
        <f t="shared" si="364"/>
        <v>39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3.23</v>
      </c>
      <c r="BV319" s="1">
        <f t="shared" si="377"/>
        <v>4.45</v>
      </c>
      <c r="BW319" s="1">
        <f t="shared" si="378"/>
        <v>5.57</v>
      </c>
      <c r="BX319" s="1">
        <f t="shared" si="379"/>
        <v>6.3</v>
      </c>
      <c r="BY319" s="1">
        <f t="shared" si="380"/>
        <v>6.57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1.47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0.19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0.64</v>
      </c>
      <c r="V320" s="4">
        <f t="shared" si="342"/>
        <v>1.1599999999999999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6.16</v>
      </c>
      <c r="BE320" s="1">
        <f t="shared" si="397"/>
        <v>2599.08</v>
      </c>
      <c r="BF320" s="1">
        <f t="shared" si="363"/>
        <v>31.33</v>
      </c>
      <c r="BG320" s="1">
        <f t="shared" si="364"/>
        <v>38.979999999999997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3.24</v>
      </c>
      <c r="BV320" s="1">
        <f t="shared" si="377"/>
        <v>4.46</v>
      </c>
      <c r="BW320" s="1">
        <f t="shared" si="378"/>
        <v>5.57</v>
      </c>
      <c r="BX320" s="1">
        <f t="shared" si="379"/>
        <v>6.29</v>
      </c>
      <c r="BY320" s="1">
        <f t="shared" si="380"/>
        <v>6.55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1.47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0.19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0.64</v>
      </c>
      <c r="V321" s="4">
        <f t="shared" si="342"/>
        <v>1.1599999999999999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5.67</v>
      </c>
      <c r="BE321" s="1">
        <f t="shared" si="397"/>
        <v>2590.66</v>
      </c>
      <c r="BF321" s="1">
        <f t="shared" si="363"/>
        <v>31.14</v>
      </c>
      <c r="BG321" s="1">
        <f t="shared" si="364"/>
        <v>38.950000000000003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3.25</v>
      </c>
      <c r="BV321" s="1">
        <f t="shared" si="377"/>
        <v>4.46</v>
      </c>
      <c r="BW321" s="1">
        <f t="shared" si="378"/>
        <v>5.58</v>
      </c>
      <c r="BX321" s="1">
        <f t="shared" si="379"/>
        <v>6.28</v>
      </c>
      <c r="BY321" s="1">
        <f t="shared" si="380"/>
        <v>6.54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1.47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0.19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0.64</v>
      </c>
      <c r="V322" s="4">
        <f t="shared" si="342"/>
        <v>1.1599999999999999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5.28</v>
      </c>
      <c r="BE322" s="1">
        <f t="shared" si="397"/>
        <v>2582.29</v>
      </c>
      <c r="BF322" s="1">
        <f t="shared" si="363"/>
        <v>30.97</v>
      </c>
      <c r="BG322" s="1">
        <f t="shared" si="364"/>
        <v>38.92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3.26</v>
      </c>
      <c r="BV322" s="1">
        <f t="shared" si="377"/>
        <v>4.47</v>
      </c>
      <c r="BW322" s="1">
        <f t="shared" si="378"/>
        <v>5.58</v>
      </c>
      <c r="BX322" s="1">
        <f t="shared" si="379"/>
        <v>6.27</v>
      </c>
      <c r="BY322" s="1">
        <f t="shared" si="380"/>
        <v>6.52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1.47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0.19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0.64</v>
      </c>
      <c r="V323" s="4">
        <f t="shared" si="342"/>
        <v>1.1599999999999999</v>
      </c>
      <c r="W323" s="4">
        <v>0.06</v>
      </c>
      <c r="X323" s="1">
        <f t="shared" si="390"/>
        <v>0.19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4.99</v>
      </c>
      <c r="BE323" s="1">
        <f t="shared" si="397"/>
        <v>2573.98</v>
      </c>
      <c r="BF323" s="1">
        <f t="shared" si="363"/>
        <v>32.409999999999997</v>
      </c>
      <c r="BG323" s="1">
        <f t="shared" si="364"/>
        <v>38.9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3.27</v>
      </c>
      <c r="BV323" s="1">
        <f t="shared" si="377"/>
        <v>4.4800000000000004</v>
      </c>
      <c r="BW323" s="1">
        <f t="shared" si="378"/>
        <v>5.58</v>
      </c>
      <c r="BX323" s="1">
        <f t="shared" si="379"/>
        <v>6.26</v>
      </c>
      <c r="BY323" s="1">
        <f t="shared" si="380"/>
        <v>6.51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1.47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0.19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0.64</v>
      </c>
      <c r="V324" s="4">
        <f t="shared" si="342"/>
        <v>1.1499999999999999</v>
      </c>
      <c r="W324" s="4">
        <v>0.06</v>
      </c>
      <c r="X324" s="1">
        <f t="shared" si="390"/>
        <v>0.19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4.57</v>
      </c>
      <c r="BE324" s="1">
        <f t="shared" si="397"/>
        <v>2565.7199999999998</v>
      </c>
      <c r="BF324" s="1">
        <f t="shared" si="363"/>
        <v>32.21</v>
      </c>
      <c r="BG324" s="1">
        <f t="shared" si="364"/>
        <v>38.880000000000003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3.27</v>
      </c>
      <c r="BV324" s="1">
        <f t="shared" si="377"/>
        <v>4.49</v>
      </c>
      <c r="BW324" s="1">
        <f t="shared" si="378"/>
        <v>5.57</v>
      </c>
      <c r="BX324" s="1">
        <f t="shared" si="379"/>
        <v>6.25</v>
      </c>
      <c r="BY324" s="1">
        <f t="shared" si="380"/>
        <v>6.49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1.47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0.19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0.64</v>
      </c>
      <c r="V325" s="4">
        <f t="shared" si="342"/>
        <v>1.1499999999999999</v>
      </c>
      <c r="W325" s="4">
        <v>0.06</v>
      </c>
      <c r="X325" s="1">
        <f t="shared" si="390"/>
        <v>0.19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4.2300000000000004</v>
      </c>
      <c r="BE325" s="1">
        <f t="shared" si="397"/>
        <v>2557.5100000000002</v>
      </c>
      <c r="BF325" s="1">
        <f t="shared" si="363"/>
        <v>32.01</v>
      </c>
      <c r="BG325" s="1">
        <f t="shared" si="364"/>
        <v>38.86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3.28</v>
      </c>
      <c r="BV325" s="1">
        <f t="shared" si="377"/>
        <v>4.49</v>
      </c>
      <c r="BW325" s="1">
        <f t="shared" si="378"/>
        <v>5.57</v>
      </c>
      <c r="BX325" s="1">
        <f t="shared" si="379"/>
        <v>6.24</v>
      </c>
      <c r="BY325" s="1">
        <f t="shared" si="380"/>
        <v>6.48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1.47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0.19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0.64</v>
      </c>
      <c r="V326" s="4">
        <f t="shared" si="342"/>
        <v>1.1499999999999999</v>
      </c>
      <c r="W326" s="4">
        <v>0.06</v>
      </c>
      <c r="X326" s="1">
        <f t="shared" si="390"/>
        <v>0.19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3.94</v>
      </c>
      <c r="BE326" s="1">
        <f t="shared" si="397"/>
        <v>2549.35</v>
      </c>
      <c r="BF326" s="1">
        <f t="shared" si="363"/>
        <v>31.81</v>
      </c>
      <c r="BG326" s="1">
        <f t="shared" si="364"/>
        <v>38.840000000000003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3.29</v>
      </c>
      <c r="BV326" s="1">
        <f t="shared" si="377"/>
        <v>4.5</v>
      </c>
      <c r="BW326" s="1">
        <f t="shared" si="378"/>
        <v>5.57</v>
      </c>
      <c r="BX326" s="1">
        <f t="shared" si="379"/>
        <v>6.23</v>
      </c>
      <c r="BY326" s="1">
        <f t="shared" si="380"/>
        <v>6.46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1.47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0.19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0.64</v>
      </c>
      <c r="V327" s="4">
        <f t="shared" si="342"/>
        <v>1.1499999999999999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3.71</v>
      </c>
      <c r="BE327" s="1">
        <f t="shared" si="397"/>
        <v>2541.2399999999998</v>
      </c>
      <c r="BF327" s="1">
        <f t="shared" si="363"/>
        <v>31.61</v>
      </c>
      <c r="BG327" s="1">
        <f t="shared" si="364"/>
        <v>38.82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</v>
      </c>
      <c r="BV327" s="1">
        <f t="shared" si="377"/>
        <v>4.5</v>
      </c>
      <c r="BW327" s="1">
        <f t="shared" si="378"/>
        <v>5.57</v>
      </c>
      <c r="BX327" s="1">
        <f t="shared" si="379"/>
        <v>6.22</v>
      </c>
      <c r="BY327" s="1">
        <f t="shared" si="380"/>
        <v>6.45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1.47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0.19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0.64</v>
      </c>
      <c r="V328" s="4">
        <f t="shared" si="342"/>
        <v>1.1499999999999999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3.52</v>
      </c>
      <c r="BE328" s="1">
        <f t="shared" si="397"/>
        <v>2533.1799999999998</v>
      </c>
      <c r="BF328" s="1">
        <f t="shared" si="363"/>
        <v>31.4</v>
      </c>
      <c r="BG328" s="1">
        <f t="shared" si="364"/>
        <v>38.799999999999997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3.31</v>
      </c>
      <c r="BV328" s="1">
        <f t="shared" si="377"/>
        <v>4.51</v>
      </c>
      <c r="BW328" s="1">
        <f t="shared" si="378"/>
        <v>5.57</v>
      </c>
      <c r="BX328" s="1">
        <f t="shared" si="379"/>
        <v>6.21</v>
      </c>
      <c r="BY328" s="1">
        <f t="shared" si="380"/>
        <v>6.43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1.47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0.19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0.64</v>
      </c>
      <c r="V329" s="4">
        <f t="shared" si="342"/>
        <v>1.1499999999999999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3.36</v>
      </c>
      <c r="BE329" s="1">
        <f t="shared" si="397"/>
        <v>2525.17</v>
      </c>
      <c r="BF329" s="1">
        <f t="shared" si="363"/>
        <v>31.2</v>
      </c>
      <c r="BG329" s="1">
        <f t="shared" si="364"/>
        <v>38.78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3.32</v>
      </c>
      <c r="BV329" s="1">
        <f t="shared" si="377"/>
        <v>4.5199999999999996</v>
      </c>
      <c r="BW329" s="1">
        <f t="shared" si="378"/>
        <v>5.57</v>
      </c>
      <c r="BX329" s="1">
        <f t="shared" si="379"/>
        <v>6.2</v>
      </c>
      <c r="BY329" s="1">
        <f t="shared" si="380"/>
        <v>6.41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1.47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0.19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0.64</v>
      </c>
      <c r="V330" s="4">
        <f t="shared" si="342"/>
        <v>1.1499999999999999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3.23</v>
      </c>
      <c r="BE330" s="1">
        <f t="shared" si="397"/>
        <v>2517.21</v>
      </c>
      <c r="BF330" s="1">
        <f t="shared" si="363"/>
        <v>31</v>
      </c>
      <c r="BG330" s="1">
        <f t="shared" si="364"/>
        <v>38.76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3.33</v>
      </c>
      <c r="BV330" s="1">
        <f t="shared" si="377"/>
        <v>4.5199999999999996</v>
      </c>
      <c r="BW330" s="1">
        <f t="shared" si="378"/>
        <v>5.57</v>
      </c>
      <c r="BX330" s="1">
        <f t="shared" si="379"/>
        <v>6.19</v>
      </c>
      <c r="BY330" s="1">
        <f t="shared" si="380"/>
        <v>6.4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1.47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0.19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0.64</v>
      </c>
      <c r="V331" s="4">
        <f t="shared" si="342"/>
        <v>1.1399999999999999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30.79</v>
      </c>
      <c r="BG331" s="1">
        <f t="shared" si="364"/>
        <v>38.729999999999997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3.34</v>
      </c>
      <c r="BV331" s="1">
        <f t="shared" si="377"/>
        <v>4.53</v>
      </c>
      <c r="BW331" s="1">
        <f t="shared" si="378"/>
        <v>5.57</v>
      </c>
      <c r="BX331" s="1">
        <f t="shared" si="379"/>
        <v>6.18</v>
      </c>
      <c r="BY331" s="1">
        <f t="shared" si="380"/>
        <v>6.39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1.47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0.19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0.64</v>
      </c>
      <c r="V332" s="4">
        <f t="shared" si="342"/>
        <v>1.1399999999999999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30.61</v>
      </c>
      <c r="BG332" s="1">
        <f t="shared" si="364"/>
        <v>38.700000000000003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3.35</v>
      </c>
      <c r="BV332" s="1">
        <f t="shared" si="377"/>
        <v>4.54</v>
      </c>
      <c r="BW332" s="1">
        <f t="shared" si="378"/>
        <v>5.57</v>
      </c>
      <c r="BX332" s="1">
        <f t="shared" si="379"/>
        <v>6.17</v>
      </c>
      <c r="BY332" s="1">
        <f t="shared" si="380"/>
        <v>6.37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1.47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0.19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0.64</v>
      </c>
      <c r="V333" s="4">
        <f t="shared" ref="V333:V380" si="414">10^(-1.51+2.44*$M$2+2342/(B333+273.15)-160*A333/(B333+273.15))</f>
        <v>1.1399999999999999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30.43</v>
      </c>
      <c r="BG333" s="1">
        <f t="shared" ref="BG333:BG380" si="435">(BG332*C332+BF333*(C333-C332))/C333</f>
        <v>38.67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3.36</v>
      </c>
      <c r="BV333" s="1">
        <f t="shared" si="377"/>
        <v>4.54</v>
      </c>
      <c r="BW333" s="1">
        <f t="shared" si="378"/>
        <v>5.57</v>
      </c>
      <c r="BX333" s="1">
        <f t="shared" si="379"/>
        <v>6.16</v>
      </c>
      <c r="BY333" s="1">
        <f t="shared" si="380"/>
        <v>6.36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1.47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0.19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0.64</v>
      </c>
      <c r="V334" s="4">
        <f t="shared" si="414"/>
        <v>1.1399999999999999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30.25</v>
      </c>
      <c r="BG334" s="1">
        <f t="shared" si="435"/>
        <v>38.64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3.37</v>
      </c>
      <c r="BV334" s="1">
        <f t="shared" ref="BV334:BV380" si="456">BM334/BG334</f>
        <v>4.55</v>
      </c>
      <c r="BW334" s="1">
        <f t="shared" ref="BW334:BW380" si="457">BO334/BG334</f>
        <v>5.57</v>
      </c>
      <c r="BX334" s="1">
        <f t="shared" ref="BX334:BX380" si="458">BQ334/BG334</f>
        <v>6.15</v>
      </c>
      <c r="BY334" s="1">
        <f t="shared" ref="BY334:BY380" si="459">BS334/BG334</f>
        <v>6.34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1.47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0.19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0.64</v>
      </c>
      <c r="V335" s="4">
        <f t="shared" si="414"/>
        <v>1.1399999999999999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30.08</v>
      </c>
      <c r="BG335" s="1">
        <f t="shared" si="435"/>
        <v>38.61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3.37</v>
      </c>
      <c r="BV335" s="1">
        <f t="shared" si="456"/>
        <v>4.5599999999999996</v>
      </c>
      <c r="BW335" s="1">
        <f t="shared" si="457"/>
        <v>5.57</v>
      </c>
      <c r="BX335" s="1">
        <f t="shared" si="458"/>
        <v>6.14</v>
      </c>
      <c r="BY335" s="1">
        <f t="shared" si="459"/>
        <v>6.33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1.47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0.19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0.64</v>
      </c>
      <c r="V336" s="4">
        <f t="shared" si="414"/>
        <v>1.1299999999999999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29.9</v>
      </c>
      <c r="BG336" s="1">
        <f t="shared" si="435"/>
        <v>38.58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3.38</v>
      </c>
      <c r="BV336" s="1">
        <f t="shared" si="456"/>
        <v>4.5599999999999996</v>
      </c>
      <c r="BW336" s="1">
        <f t="shared" si="457"/>
        <v>5.57</v>
      </c>
      <c r="BX336" s="1">
        <f t="shared" si="458"/>
        <v>6.13</v>
      </c>
      <c r="BY336" s="1">
        <f t="shared" si="459"/>
        <v>6.32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1.47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0.19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0.64</v>
      </c>
      <c r="V337" s="4">
        <f t="shared" si="414"/>
        <v>1.1299999999999999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29.72</v>
      </c>
      <c r="BG337" s="1">
        <f t="shared" si="435"/>
        <v>38.549999999999997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3.39</v>
      </c>
      <c r="BV337" s="1">
        <f t="shared" si="456"/>
        <v>4.57</v>
      </c>
      <c r="BW337" s="1">
        <f t="shared" si="457"/>
        <v>5.57</v>
      </c>
      <c r="BX337" s="1">
        <f t="shared" si="458"/>
        <v>6.12</v>
      </c>
      <c r="BY337" s="1">
        <f t="shared" si="459"/>
        <v>6.3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1.47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0.19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0.64</v>
      </c>
      <c r="V338" s="4">
        <f t="shared" si="414"/>
        <v>1.1299999999999999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29.54</v>
      </c>
      <c r="BG338" s="1">
        <f t="shared" si="435"/>
        <v>38.520000000000003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</v>
      </c>
      <c r="BV338" s="1">
        <f t="shared" si="456"/>
        <v>4.58</v>
      </c>
      <c r="BW338" s="1">
        <f t="shared" si="457"/>
        <v>5.57</v>
      </c>
      <c r="BX338" s="1">
        <f t="shared" si="458"/>
        <v>6.12</v>
      </c>
      <c r="BY338" s="1">
        <f t="shared" si="459"/>
        <v>6.29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1.47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0.19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0.64</v>
      </c>
      <c r="V339" s="4">
        <f t="shared" si="414"/>
        <v>1.1299999999999999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29.36</v>
      </c>
      <c r="BG339" s="1">
        <f t="shared" si="435"/>
        <v>38.49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3.41</v>
      </c>
      <c r="BV339" s="1">
        <f t="shared" si="456"/>
        <v>4.58</v>
      </c>
      <c r="BW339" s="1">
        <f t="shared" si="457"/>
        <v>5.57</v>
      </c>
      <c r="BX339" s="1">
        <f t="shared" si="458"/>
        <v>6.11</v>
      </c>
      <c r="BY339" s="1">
        <f t="shared" si="459"/>
        <v>6.28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1.47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0.19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0.64</v>
      </c>
      <c r="V340" s="4">
        <f t="shared" si="414"/>
        <v>1.1299999999999999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29.18</v>
      </c>
      <c r="BG340" s="1">
        <f t="shared" si="435"/>
        <v>38.46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3.42</v>
      </c>
      <c r="BV340" s="1">
        <f t="shared" si="456"/>
        <v>4.59</v>
      </c>
      <c r="BW340" s="1">
        <f t="shared" si="457"/>
        <v>5.57</v>
      </c>
      <c r="BX340" s="1">
        <f t="shared" si="458"/>
        <v>6.1</v>
      </c>
      <c r="BY340" s="1">
        <f t="shared" si="459"/>
        <v>6.26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1.47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0.19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0.64</v>
      </c>
      <c r="V341" s="4">
        <f t="shared" si="414"/>
        <v>1.1299999999999999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</v>
      </c>
      <c r="BG341" s="1">
        <f t="shared" si="435"/>
        <v>38.43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3.43</v>
      </c>
      <c r="BV341" s="1">
        <f t="shared" si="456"/>
        <v>4.5999999999999996</v>
      </c>
      <c r="BW341" s="1">
        <f t="shared" si="457"/>
        <v>5.57</v>
      </c>
      <c r="BX341" s="1">
        <f t="shared" si="458"/>
        <v>6.09</v>
      </c>
      <c r="BY341" s="1">
        <f t="shared" si="459"/>
        <v>6.25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1.47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0.19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0.64</v>
      </c>
      <c r="V342" s="4">
        <f t="shared" si="414"/>
        <v>1.1299999999999999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28.82</v>
      </c>
      <c r="BG342" s="1">
        <f t="shared" si="435"/>
        <v>38.4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3.44</v>
      </c>
      <c r="BV342" s="1">
        <f t="shared" si="456"/>
        <v>4.5999999999999996</v>
      </c>
      <c r="BW342" s="1">
        <f t="shared" si="457"/>
        <v>5.57</v>
      </c>
      <c r="BX342" s="1">
        <f t="shared" si="458"/>
        <v>6.08</v>
      </c>
      <c r="BY342" s="1">
        <f t="shared" si="459"/>
        <v>6.24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1.47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0.19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0.64</v>
      </c>
      <c r="V343" s="4">
        <f t="shared" si="414"/>
        <v>1.1200000000000001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28.64</v>
      </c>
      <c r="BG343" s="1">
        <f t="shared" si="435"/>
        <v>38.369999999999997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3.45</v>
      </c>
      <c r="BV343" s="1">
        <f t="shared" si="456"/>
        <v>4.6100000000000003</v>
      </c>
      <c r="BW343" s="1">
        <f t="shared" si="457"/>
        <v>5.57</v>
      </c>
      <c r="BX343" s="1">
        <f t="shared" si="458"/>
        <v>6.07</v>
      </c>
      <c r="BY343" s="1">
        <f t="shared" si="459"/>
        <v>6.22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1.47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0.19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0.64</v>
      </c>
      <c r="V344" s="4">
        <f t="shared" si="414"/>
        <v>1.1200000000000001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28.46</v>
      </c>
      <c r="BG344" s="1">
        <f t="shared" si="435"/>
        <v>38.340000000000003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3.46</v>
      </c>
      <c r="BV344" s="1">
        <f t="shared" si="456"/>
        <v>4.6100000000000003</v>
      </c>
      <c r="BW344" s="1">
        <f t="shared" si="457"/>
        <v>5.57</v>
      </c>
      <c r="BX344" s="1">
        <f t="shared" si="458"/>
        <v>6.06</v>
      </c>
      <c r="BY344" s="1">
        <f t="shared" si="459"/>
        <v>6.21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1.47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0.19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0.64</v>
      </c>
      <c r="V345" s="4">
        <f t="shared" si="414"/>
        <v>1.1200000000000001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28.28</v>
      </c>
      <c r="BG345" s="1">
        <f t="shared" si="435"/>
        <v>38.31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3.47</v>
      </c>
      <c r="BV345" s="1">
        <f t="shared" si="456"/>
        <v>4.62</v>
      </c>
      <c r="BW345" s="1">
        <f t="shared" si="457"/>
        <v>5.56</v>
      </c>
      <c r="BX345" s="1">
        <f t="shared" si="458"/>
        <v>6.06</v>
      </c>
      <c r="BY345" s="1">
        <f t="shared" si="459"/>
        <v>6.2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1.47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0.19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0.64</v>
      </c>
      <c r="V346" s="4">
        <f t="shared" si="414"/>
        <v>1.1200000000000001</v>
      </c>
      <c r="W346" s="4">
        <v>0.06</v>
      </c>
      <c r="X346" s="1">
        <f t="shared" si="442"/>
        <v>0.18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29.65</v>
      </c>
      <c r="BG346" s="1">
        <f t="shared" si="435"/>
        <v>38.28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3.48</v>
      </c>
      <c r="BV346" s="1">
        <f t="shared" si="456"/>
        <v>4.63</v>
      </c>
      <c r="BW346" s="1">
        <f t="shared" si="457"/>
        <v>5.56</v>
      </c>
      <c r="BX346" s="1">
        <f t="shared" si="458"/>
        <v>6.05</v>
      </c>
      <c r="BY346" s="1">
        <f t="shared" si="459"/>
        <v>6.18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1.47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0.19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0.64</v>
      </c>
      <c r="V347" s="4">
        <f t="shared" si="414"/>
        <v>1.1200000000000001</v>
      </c>
      <c r="W347" s="4">
        <v>0.06</v>
      </c>
      <c r="X347" s="1">
        <f t="shared" si="442"/>
        <v>0.18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29.46</v>
      </c>
      <c r="BG347" s="1">
        <f t="shared" si="435"/>
        <v>38.25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3.49</v>
      </c>
      <c r="BV347" s="1">
        <f t="shared" si="456"/>
        <v>4.63</v>
      </c>
      <c r="BW347" s="1">
        <f t="shared" si="457"/>
        <v>5.56</v>
      </c>
      <c r="BX347" s="1">
        <f t="shared" si="458"/>
        <v>6.04</v>
      </c>
      <c r="BY347" s="1">
        <f t="shared" si="459"/>
        <v>6.17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1.47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0.19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0.64</v>
      </c>
      <c r="V348" s="4">
        <f t="shared" si="414"/>
        <v>1.1200000000000001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29.27</v>
      </c>
      <c r="BG348" s="1">
        <f t="shared" si="435"/>
        <v>38.22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</v>
      </c>
      <c r="BV348" s="1">
        <f t="shared" si="456"/>
        <v>4.6399999999999997</v>
      </c>
      <c r="BW348" s="1">
        <f t="shared" si="457"/>
        <v>5.56</v>
      </c>
      <c r="BX348" s="1">
        <f t="shared" si="458"/>
        <v>6.03</v>
      </c>
      <c r="BY348" s="1">
        <f t="shared" si="459"/>
        <v>6.16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1.47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0.19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0.64</v>
      </c>
      <c r="V349" s="4">
        <f t="shared" si="414"/>
        <v>1.1200000000000001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29.08</v>
      </c>
      <c r="BG349" s="1">
        <f t="shared" si="435"/>
        <v>38.19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3.51</v>
      </c>
      <c r="BV349" s="1">
        <f t="shared" si="456"/>
        <v>4.6500000000000004</v>
      </c>
      <c r="BW349" s="1">
        <f t="shared" si="457"/>
        <v>5.56</v>
      </c>
      <c r="BX349" s="1">
        <f t="shared" si="458"/>
        <v>6.02</v>
      </c>
      <c r="BY349" s="1">
        <f t="shared" si="459"/>
        <v>6.15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1.47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0.19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0.64</v>
      </c>
      <c r="V350" s="4">
        <f t="shared" si="414"/>
        <v>1.1100000000000001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28.89</v>
      </c>
      <c r="BG350" s="1">
        <f t="shared" si="435"/>
        <v>38.159999999999997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3.52</v>
      </c>
      <c r="BV350" s="1">
        <f t="shared" si="456"/>
        <v>4.6500000000000004</v>
      </c>
      <c r="BW350" s="1">
        <f t="shared" si="457"/>
        <v>5.56</v>
      </c>
      <c r="BX350" s="1">
        <f t="shared" si="458"/>
        <v>6.01</v>
      </c>
      <c r="BY350" s="1">
        <f t="shared" si="459"/>
        <v>6.13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1.47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0.19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0.64</v>
      </c>
      <c r="V351" s="4">
        <f t="shared" si="414"/>
        <v>1.1100000000000001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28.7</v>
      </c>
      <c r="BG351" s="1">
        <f t="shared" si="435"/>
        <v>38.130000000000003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3.53</v>
      </c>
      <c r="BV351" s="1">
        <f t="shared" si="456"/>
        <v>4.66</v>
      </c>
      <c r="BW351" s="1">
        <f t="shared" si="457"/>
        <v>5.56</v>
      </c>
      <c r="BX351" s="1">
        <f t="shared" si="458"/>
        <v>6</v>
      </c>
      <c r="BY351" s="1">
        <f t="shared" si="459"/>
        <v>6.12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1.47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0.19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0.64</v>
      </c>
      <c r="V352" s="4">
        <f t="shared" si="414"/>
        <v>1.1100000000000001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28.5</v>
      </c>
      <c r="BG352" s="1">
        <f t="shared" si="435"/>
        <v>38.1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3.53</v>
      </c>
      <c r="BV352" s="1">
        <f t="shared" si="456"/>
        <v>4.67</v>
      </c>
      <c r="BW352" s="1">
        <f t="shared" si="457"/>
        <v>5.56</v>
      </c>
      <c r="BX352" s="1">
        <f t="shared" si="458"/>
        <v>5.99</v>
      </c>
      <c r="BY352" s="1">
        <f t="shared" si="459"/>
        <v>6.11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1.47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0.19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0.64</v>
      </c>
      <c r="V353" s="4">
        <f t="shared" si="414"/>
        <v>1.1100000000000001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28.31</v>
      </c>
      <c r="BG353" s="1">
        <f t="shared" si="435"/>
        <v>38.07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3.54</v>
      </c>
      <c r="BV353" s="1">
        <f t="shared" si="456"/>
        <v>4.67</v>
      </c>
      <c r="BW353" s="1">
        <f t="shared" si="457"/>
        <v>5.56</v>
      </c>
      <c r="BX353" s="1">
        <f t="shared" si="458"/>
        <v>5.98</v>
      </c>
      <c r="BY353" s="1">
        <f t="shared" si="459"/>
        <v>6.1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1.47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0.19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0.64</v>
      </c>
      <c r="V354" s="4">
        <f t="shared" si="414"/>
        <v>1.1100000000000001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28.12</v>
      </c>
      <c r="BG354" s="1">
        <f t="shared" si="435"/>
        <v>38.04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3.55</v>
      </c>
      <c r="BV354" s="1">
        <f t="shared" si="456"/>
        <v>4.68</v>
      </c>
      <c r="BW354" s="1">
        <f t="shared" si="457"/>
        <v>5.55</v>
      </c>
      <c r="BX354" s="1">
        <f t="shared" si="458"/>
        <v>5.97</v>
      </c>
      <c r="BY354" s="1">
        <f t="shared" si="459"/>
        <v>6.08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1.47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0.19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0.64</v>
      </c>
      <c r="V355" s="4">
        <f t="shared" si="414"/>
        <v>1.1100000000000001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27.93</v>
      </c>
      <c r="BG355" s="1">
        <f t="shared" si="435"/>
        <v>38.01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3.56</v>
      </c>
      <c r="BV355" s="1">
        <f t="shared" si="456"/>
        <v>4.6900000000000004</v>
      </c>
      <c r="BW355" s="1">
        <f t="shared" si="457"/>
        <v>5.55</v>
      </c>
      <c r="BX355" s="1">
        <f t="shared" si="458"/>
        <v>5.96</v>
      </c>
      <c r="BY355" s="1">
        <f t="shared" si="459"/>
        <v>6.07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1.47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0.08</v>
      </c>
      <c r="Q356" s="4">
        <f t="shared" si="412"/>
        <v>0.19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0.64</v>
      </c>
      <c r="V356" s="4">
        <f t="shared" si="414"/>
        <v>1.1000000000000001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27.74</v>
      </c>
      <c r="BG356" s="1">
        <f t="shared" si="435"/>
        <v>37.979999999999997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3.57</v>
      </c>
      <c r="BV356" s="1">
        <f t="shared" si="456"/>
        <v>4.6900000000000004</v>
      </c>
      <c r="BW356" s="1">
        <f t="shared" si="457"/>
        <v>5.55</v>
      </c>
      <c r="BX356" s="1">
        <f t="shared" si="458"/>
        <v>5.95</v>
      </c>
      <c r="BY356" s="1">
        <f t="shared" si="459"/>
        <v>6.06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1.47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0.08</v>
      </c>
      <c r="Q357" s="4">
        <f t="shared" si="412"/>
        <v>0.19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0.64</v>
      </c>
      <c r="V357" s="4">
        <f t="shared" si="414"/>
        <v>1.1000000000000001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27.55</v>
      </c>
      <c r="BG357" s="1">
        <f t="shared" si="435"/>
        <v>37.950000000000003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3.58</v>
      </c>
      <c r="BV357" s="1">
        <f t="shared" si="456"/>
        <v>4.7</v>
      </c>
      <c r="BW357" s="1">
        <f t="shared" si="457"/>
        <v>5.55</v>
      </c>
      <c r="BX357" s="1">
        <f t="shared" si="458"/>
        <v>5.95</v>
      </c>
      <c r="BY357" s="1">
        <f t="shared" si="459"/>
        <v>6.05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1.47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0.08</v>
      </c>
      <c r="Q358" s="4">
        <f t="shared" si="412"/>
        <v>0.19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0.64</v>
      </c>
      <c r="V358" s="4">
        <f t="shared" si="414"/>
        <v>1.1000000000000001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27.36</v>
      </c>
      <c r="BG358" s="1">
        <f t="shared" si="435"/>
        <v>37.92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3.59</v>
      </c>
      <c r="BV358" s="1">
        <f t="shared" si="456"/>
        <v>4.7</v>
      </c>
      <c r="BW358" s="1">
        <f t="shared" si="457"/>
        <v>5.55</v>
      </c>
      <c r="BX358" s="1">
        <f t="shared" si="458"/>
        <v>5.94</v>
      </c>
      <c r="BY358" s="1">
        <f t="shared" si="459"/>
        <v>6.03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1.47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0.08</v>
      </c>
      <c r="Q359" s="4">
        <f t="shared" si="412"/>
        <v>0.19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0.64</v>
      </c>
      <c r="V359" s="4">
        <f t="shared" si="414"/>
        <v>1.1000000000000001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27.17</v>
      </c>
      <c r="BG359" s="1">
        <f t="shared" si="435"/>
        <v>37.89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</v>
      </c>
      <c r="BV359" s="1">
        <f t="shared" si="456"/>
        <v>4.71</v>
      </c>
      <c r="BW359" s="1">
        <f t="shared" si="457"/>
        <v>5.54</v>
      </c>
      <c r="BX359" s="1">
        <f t="shared" si="458"/>
        <v>5.93</v>
      </c>
      <c r="BY359" s="1">
        <f t="shared" si="459"/>
        <v>6.02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1.47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0.08</v>
      </c>
      <c r="Q360" s="4">
        <f t="shared" si="412"/>
        <v>0.19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0.64</v>
      </c>
      <c r="V360" s="4">
        <f t="shared" si="414"/>
        <v>1.1000000000000001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26.98</v>
      </c>
      <c r="BG360" s="1">
        <f t="shared" si="435"/>
        <v>37.86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3.61</v>
      </c>
      <c r="BV360" s="1">
        <f t="shared" si="456"/>
        <v>4.72</v>
      </c>
      <c r="BW360" s="1">
        <f t="shared" si="457"/>
        <v>5.54</v>
      </c>
      <c r="BX360" s="1">
        <f t="shared" si="458"/>
        <v>5.92</v>
      </c>
      <c r="BY360" s="1">
        <f t="shared" si="459"/>
        <v>6.01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1.47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0.08</v>
      </c>
      <c r="Q361" s="4">
        <f t="shared" si="412"/>
        <v>0.19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0.64</v>
      </c>
      <c r="V361" s="4">
        <f t="shared" si="414"/>
        <v>1.1000000000000001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26.78</v>
      </c>
      <c r="BG361" s="1">
        <f t="shared" si="435"/>
        <v>37.83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3.62</v>
      </c>
      <c r="BV361" s="1">
        <f t="shared" si="456"/>
        <v>4.72</v>
      </c>
      <c r="BW361" s="1">
        <f t="shared" si="457"/>
        <v>5.54</v>
      </c>
      <c r="BX361" s="1">
        <f t="shared" si="458"/>
        <v>5.91</v>
      </c>
      <c r="BY361" s="1">
        <f t="shared" si="459"/>
        <v>6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1.47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0.08</v>
      </c>
      <c r="Q362" s="4">
        <f t="shared" si="412"/>
        <v>0.19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0.64</v>
      </c>
      <c r="V362" s="4">
        <f t="shared" si="414"/>
        <v>1.1000000000000001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26.59</v>
      </c>
      <c r="BG362" s="1">
        <f t="shared" si="435"/>
        <v>37.799999999999997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3.63</v>
      </c>
      <c r="BV362" s="1">
        <f t="shared" si="456"/>
        <v>4.7300000000000004</v>
      </c>
      <c r="BW362" s="1">
        <f t="shared" si="457"/>
        <v>5.53</v>
      </c>
      <c r="BX362" s="1">
        <f t="shared" si="458"/>
        <v>5.9</v>
      </c>
      <c r="BY362" s="1">
        <f t="shared" si="459"/>
        <v>5.98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1.47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0.08</v>
      </c>
      <c r="Q363" s="4">
        <f t="shared" si="412"/>
        <v>0.19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0.64</v>
      </c>
      <c r="V363" s="4">
        <f t="shared" si="414"/>
        <v>1.0900000000000001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26.4</v>
      </c>
      <c r="BG363" s="1">
        <f t="shared" si="435"/>
        <v>37.770000000000003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3.64</v>
      </c>
      <c r="BV363" s="1">
        <f t="shared" si="456"/>
        <v>4.7300000000000004</v>
      </c>
      <c r="BW363" s="1">
        <f t="shared" si="457"/>
        <v>5.53</v>
      </c>
      <c r="BX363" s="1">
        <f t="shared" si="458"/>
        <v>5.89</v>
      </c>
      <c r="BY363" s="1">
        <f t="shared" si="459"/>
        <v>5.97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1.47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0.19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0.64</v>
      </c>
      <c r="V364" s="4">
        <f t="shared" si="414"/>
        <v>1.0900000000000001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26.21</v>
      </c>
      <c r="BG364" s="1">
        <f t="shared" si="435"/>
        <v>37.74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3.64</v>
      </c>
      <c r="BV364" s="1">
        <f t="shared" si="456"/>
        <v>4.74</v>
      </c>
      <c r="BW364" s="1">
        <f t="shared" si="457"/>
        <v>5.53</v>
      </c>
      <c r="BX364" s="1">
        <f t="shared" si="458"/>
        <v>5.88</v>
      </c>
      <c r="BY364" s="1">
        <f t="shared" si="459"/>
        <v>5.96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1.47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0.19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0.64</v>
      </c>
      <c r="V365" s="4">
        <f t="shared" si="414"/>
        <v>1.0900000000000001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26.02</v>
      </c>
      <c r="BG365" s="1">
        <f t="shared" si="435"/>
        <v>37.71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3.65</v>
      </c>
      <c r="BV365" s="1">
        <f t="shared" si="456"/>
        <v>4.74</v>
      </c>
      <c r="BW365" s="1">
        <f t="shared" si="457"/>
        <v>5.53</v>
      </c>
      <c r="BX365" s="1">
        <f t="shared" si="458"/>
        <v>5.87</v>
      </c>
      <c r="BY365" s="1">
        <f t="shared" si="459"/>
        <v>5.95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1.47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0.19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0.64</v>
      </c>
      <c r="V366" s="4">
        <f t="shared" si="414"/>
        <v>1.0900000000000001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25.83</v>
      </c>
      <c r="BG366" s="1">
        <f t="shared" si="435"/>
        <v>37.68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3.66</v>
      </c>
      <c r="BV366" s="1">
        <f t="shared" si="456"/>
        <v>4.75</v>
      </c>
      <c r="BW366" s="1">
        <f t="shared" si="457"/>
        <v>5.52</v>
      </c>
      <c r="BX366" s="1">
        <f t="shared" si="458"/>
        <v>5.86</v>
      </c>
      <c r="BY366" s="1">
        <f t="shared" si="459"/>
        <v>5.94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1.47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0.19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0.64</v>
      </c>
      <c r="V367" s="4">
        <f t="shared" si="414"/>
        <v>1.0900000000000001</v>
      </c>
      <c r="W367" s="4">
        <v>0.06</v>
      </c>
      <c r="X367" s="1">
        <f t="shared" si="442"/>
        <v>0.17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27.13</v>
      </c>
      <c r="BG367" s="1">
        <f t="shared" si="435"/>
        <v>37.65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3.67</v>
      </c>
      <c r="BV367" s="1">
        <f t="shared" si="456"/>
        <v>4.75</v>
      </c>
      <c r="BW367" s="1">
        <f t="shared" si="457"/>
        <v>5.52</v>
      </c>
      <c r="BX367" s="1">
        <f t="shared" si="458"/>
        <v>5.85</v>
      </c>
      <c r="BY367" s="1">
        <f t="shared" si="459"/>
        <v>5.92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1.47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0.19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0.64</v>
      </c>
      <c r="V368" s="4">
        <f t="shared" si="414"/>
        <v>1.0900000000000001</v>
      </c>
      <c r="W368" s="4">
        <v>0.06</v>
      </c>
      <c r="X368" s="1">
        <f t="shared" si="442"/>
        <v>0.17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26.93</v>
      </c>
      <c r="BG368" s="1">
        <f t="shared" si="435"/>
        <v>37.619999999999997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3.68</v>
      </c>
      <c r="BV368" s="1">
        <f t="shared" si="456"/>
        <v>4.76</v>
      </c>
      <c r="BW368" s="1">
        <f t="shared" si="457"/>
        <v>5.52</v>
      </c>
      <c r="BX368" s="1">
        <f t="shared" si="458"/>
        <v>5.84</v>
      </c>
      <c r="BY368" s="1">
        <f t="shared" si="459"/>
        <v>5.91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1.47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0.19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0.64</v>
      </c>
      <c r="V369" s="4">
        <f t="shared" si="414"/>
        <v>1.0900000000000001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26.73</v>
      </c>
      <c r="BG369" s="1">
        <f t="shared" si="435"/>
        <v>37.590000000000003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3.69</v>
      </c>
      <c r="BV369" s="1">
        <f t="shared" si="456"/>
        <v>4.76</v>
      </c>
      <c r="BW369" s="1">
        <f t="shared" si="457"/>
        <v>5.51</v>
      </c>
      <c r="BX369" s="1">
        <f t="shared" si="458"/>
        <v>5.83</v>
      </c>
      <c r="BY369" s="1">
        <f t="shared" si="459"/>
        <v>5.9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1.47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0.19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0.64</v>
      </c>
      <c r="V370" s="4">
        <f t="shared" si="414"/>
        <v>1.08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26.52</v>
      </c>
      <c r="BG370" s="1">
        <f t="shared" si="435"/>
        <v>37.56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</v>
      </c>
      <c r="BV370" s="1">
        <f t="shared" si="456"/>
        <v>4.7699999999999996</v>
      </c>
      <c r="BW370" s="1">
        <f t="shared" si="457"/>
        <v>5.51</v>
      </c>
      <c r="BX370" s="1">
        <f t="shared" si="458"/>
        <v>5.82</v>
      </c>
      <c r="BY370" s="1">
        <f t="shared" si="459"/>
        <v>5.89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1.47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0.19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0.64</v>
      </c>
      <c r="V371" s="4">
        <f t="shared" si="414"/>
        <v>1.08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26.32</v>
      </c>
      <c r="BG371" s="1">
        <f t="shared" si="435"/>
        <v>37.53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3.71</v>
      </c>
      <c r="BV371" s="1">
        <f t="shared" si="456"/>
        <v>4.7699999999999996</v>
      </c>
      <c r="BW371" s="1">
        <f t="shared" si="457"/>
        <v>5.51</v>
      </c>
      <c r="BX371" s="1">
        <f t="shared" si="458"/>
        <v>5.81</v>
      </c>
      <c r="BY371" s="1">
        <f t="shared" si="459"/>
        <v>5.88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1.47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0.19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0.64</v>
      </c>
      <c r="V372" s="4">
        <f t="shared" si="414"/>
        <v>1.08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26.12</v>
      </c>
      <c r="BG372" s="1">
        <f t="shared" si="435"/>
        <v>37.5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3.71</v>
      </c>
      <c r="BV372" s="1">
        <f t="shared" si="456"/>
        <v>4.78</v>
      </c>
      <c r="BW372" s="1">
        <f t="shared" si="457"/>
        <v>5.5</v>
      </c>
      <c r="BX372" s="1">
        <f t="shared" si="458"/>
        <v>5.8</v>
      </c>
      <c r="BY372" s="1">
        <f t="shared" si="459"/>
        <v>5.87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1.47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0.19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0.64</v>
      </c>
      <c r="V373" s="4">
        <f t="shared" si="414"/>
        <v>1.08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25.91</v>
      </c>
      <c r="BG373" s="1">
        <f t="shared" si="435"/>
        <v>37.47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3.72</v>
      </c>
      <c r="BV373" s="1">
        <f t="shared" si="456"/>
        <v>4.78</v>
      </c>
      <c r="BW373" s="1">
        <f t="shared" si="457"/>
        <v>5.5</v>
      </c>
      <c r="BX373" s="1">
        <f t="shared" si="458"/>
        <v>5.79</v>
      </c>
      <c r="BY373" s="1">
        <f t="shared" si="459"/>
        <v>5.85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1.47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0.19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0.64</v>
      </c>
      <c r="V374" s="4">
        <f t="shared" si="414"/>
        <v>1.08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25.71</v>
      </c>
      <c r="BG374" s="1">
        <f t="shared" si="435"/>
        <v>37.44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3.73</v>
      </c>
      <c r="BV374" s="1">
        <f t="shared" si="456"/>
        <v>4.79</v>
      </c>
      <c r="BW374" s="1">
        <f t="shared" si="457"/>
        <v>5.49</v>
      </c>
      <c r="BX374" s="1">
        <f t="shared" si="458"/>
        <v>5.79</v>
      </c>
      <c r="BY374" s="1">
        <f t="shared" si="459"/>
        <v>5.84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1.47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0.19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0.64</v>
      </c>
      <c r="V375" s="4">
        <f t="shared" si="414"/>
        <v>1.08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25.51</v>
      </c>
      <c r="BG375" s="1">
        <f t="shared" si="435"/>
        <v>37.409999999999997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3.74</v>
      </c>
      <c r="BV375" s="1">
        <f t="shared" si="456"/>
        <v>4.79</v>
      </c>
      <c r="BW375" s="1">
        <f t="shared" si="457"/>
        <v>5.49</v>
      </c>
      <c r="BX375" s="1">
        <f t="shared" si="458"/>
        <v>5.78</v>
      </c>
      <c r="BY375" s="1">
        <f t="shared" si="459"/>
        <v>5.83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1.47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0.19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0.64</v>
      </c>
      <c r="V376" s="4">
        <f t="shared" si="414"/>
        <v>1.08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25.3</v>
      </c>
      <c r="BG376" s="1">
        <f t="shared" si="435"/>
        <v>37.380000000000003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3.75</v>
      </c>
      <c r="BV376" s="1">
        <f t="shared" si="456"/>
        <v>4.8</v>
      </c>
      <c r="BW376" s="1">
        <f t="shared" si="457"/>
        <v>5.49</v>
      </c>
      <c r="BX376" s="1">
        <f t="shared" si="458"/>
        <v>5.77</v>
      </c>
      <c r="BY376" s="1">
        <f t="shared" si="459"/>
        <v>5.82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1.47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0.19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0.64</v>
      </c>
      <c r="V377" s="4">
        <f t="shared" si="414"/>
        <v>1.07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25.1</v>
      </c>
      <c r="BG377" s="1">
        <f t="shared" si="435"/>
        <v>37.35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3.76</v>
      </c>
      <c r="BV377" s="1">
        <f t="shared" si="456"/>
        <v>4.8</v>
      </c>
      <c r="BW377" s="1">
        <f t="shared" si="457"/>
        <v>5.49</v>
      </c>
      <c r="BX377" s="1">
        <f t="shared" si="458"/>
        <v>5.76</v>
      </c>
      <c r="BY377" s="1">
        <f t="shared" si="459"/>
        <v>5.81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1.47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0.19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0.64</v>
      </c>
      <c r="V378" s="4">
        <f t="shared" si="414"/>
        <v>1.07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24.89</v>
      </c>
      <c r="BG378" s="1">
        <f t="shared" si="435"/>
        <v>37.32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3.76</v>
      </c>
      <c r="BV378" s="1">
        <f t="shared" si="456"/>
        <v>4.8</v>
      </c>
      <c r="BW378" s="1">
        <f t="shared" si="457"/>
        <v>5.48</v>
      </c>
      <c r="BX378" s="1">
        <f t="shared" si="458"/>
        <v>5.75</v>
      </c>
      <c r="BY378" s="1">
        <f t="shared" si="459"/>
        <v>5.8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1.47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0.19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0.64</v>
      </c>
      <c r="V379" s="4">
        <f t="shared" si="414"/>
        <v>1.07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24.69</v>
      </c>
      <c r="BG379" s="1">
        <f t="shared" si="435"/>
        <v>37.29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3.77</v>
      </c>
      <c r="BV379" s="1">
        <f t="shared" si="456"/>
        <v>4.8099999999999996</v>
      </c>
      <c r="BW379" s="1">
        <f t="shared" si="457"/>
        <v>5.48</v>
      </c>
      <c r="BX379" s="1">
        <f t="shared" si="458"/>
        <v>5.74</v>
      </c>
      <c r="BY379" s="1">
        <f t="shared" si="459"/>
        <v>5.79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1.47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0.19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0.64</v>
      </c>
      <c r="V380" s="4">
        <f t="shared" si="414"/>
        <v>1.07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24.48</v>
      </c>
      <c r="BG380" s="1">
        <f t="shared" si="435"/>
        <v>37.26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3.78</v>
      </c>
      <c r="BV380" s="1">
        <f t="shared" si="456"/>
        <v>4.8099999999999996</v>
      </c>
      <c r="BW380" s="1">
        <f t="shared" si="457"/>
        <v>5.47</v>
      </c>
      <c r="BX380" s="1">
        <f t="shared" si="458"/>
        <v>5.73</v>
      </c>
      <c r="BY380" s="1">
        <f t="shared" si="459"/>
        <v>5.78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08477-79DB-4B45-BEEC-505F75B0DD63}">
  <dimension ref="A1:CK380"/>
  <sheetViews>
    <sheetView zoomScale="90" zoomScaleNormal="90" workbookViewId="0">
      <pane ySplit="11" topLeftCell="A12" activePane="bottomLeft" state="frozen"/>
      <selection pane="bottomLeft" activeCell="C17" sqref="C17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1.1599999999999999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1.1599999999999999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0.18</v>
      </c>
      <c r="Q12" s="4">
        <f t="shared" ref="Q12:Q75" si="1">10^(-1.48+2.53*$M$2+1154/(B12+273.15)-235*A12/(B12+273.15))</f>
        <v>0.25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0.65</v>
      </c>
      <c r="V12" s="4">
        <f t="shared" ref="V12:V75" si="3">10^(-1.51+2.44*$M$2+2342/(B12+273.15)-160*A12/(B12+273.15))</f>
        <v>1.78</v>
      </c>
      <c r="W12" s="4">
        <v>0.06</v>
      </c>
      <c r="X12" s="1">
        <f>(J12*T12+K12*U12+L12*V12+M12*W12)/100</f>
        <v>0.48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33.92</v>
      </c>
      <c r="BG12" s="1">
        <f>BF12</f>
        <v>33.92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1.38</v>
      </c>
      <c r="BV12" s="1">
        <f>BM12/BG12</f>
        <v>2.31</v>
      </c>
      <c r="BW12" s="1">
        <f>BO12/BG12</f>
        <v>3.82</v>
      </c>
      <c r="BX12" s="1">
        <f>BQ12/BG12</f>
        <v>6.28</v>
      </c>
      <c r="BY12" s="1">
        <f>BS12/BG12</f>
        <v>10.55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1.1599999999999999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0.18</v>
      </c>
      <c r="Q13" s="4">
        <f t="shared" si="1"/>
        <v>0.25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0.65</v>
      </c>
      <c r="V13" s="4">
        <f t="shared" si="3"/>
        <v>1.77</v>
      </c>
      <c r="W13" s="4">
        <v>0.06</v>
      </c>
      <c r="X13" s="1">
        <f t="shared" ref="X13:X76" si="30">(J13*T13+K13*U13+L13*V13+M13*W13)/100</f>
        <v>0.48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33.880000000000003</v>
      </c>
      <c r="BG13" s="1">
        <f t="shared" ref="BG13:BG76" si="38">(BG12*C12+BF13*(C13-C12))/C13</f>
        <v>33.9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1.38</v>
      </c>
      <c r="BV13" s="1">
        <f t="shared" ref="BV13:BV76" si="51">BM13/BG13</f>
        <v>2.3199999999999998</v>
      </c>
      <c r="BW13" s="1">
        <f t="shared" ref="BW13:BW76" si="52">BO13/BG13</f>
        <v>3.85</v>
      </c>
      <c r="BX13" s="1">
        <f t="shared" ref="BX13:BX76" si="53">BQ13/BG13</f>
        <v>6.37</v>
      </c>
      <c r="BY13" s="1">
        <f t="shared" ref="BY13:BY76" si="54">BS13/BG13</f>
        <v>10.54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1.1599999999999999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0.18</v>
      </c>
      <c r="Q14" s="4">
        <f t="shared" si="1"/>
        <v>0.25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0.65</v>
      </c>
      <c r="V14" s="4">
        <f t="shared" si="3"/>
        <v>1.77</v>
      </c>
      <c r="W14" s="4">
        <v>0.06</v>
      </c>
      <c r="X14" s="1">
        <f t="shared" si="30"/>
        <v>0.48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33.85</v>
      </c>
      <c r="BG14" s="1">
        <f t="shared" si="38"/>
        <v>33.880000000000003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1.39</v>
      </c>
      <c r="BV14" s="1">
        <f t="shared" si="51"/>
        <v>2.3199999999999998</v>
      </c>
      <c r="BW14" s="1">
        <f t="shared" si="52"/>
        <v>3.86</v>
      </c>
      <c r="BX14" s="1">
        <f t="shared" si="53"/>
        <v>6.4</v>
      </c>
      <c r="BY14" s="1">
        <f t="shared" si="54"/>
        <v>10.52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1.1599999999999999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0.18</v>
      </c>
      <c r="Q15" s="4">
        <f t="shared" si="1"/>
        <v>0.25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0.65</v>
      </c>
      <c r="V15" s="4">
        <f t="shared" si="3"/>
        <v>1.77</v>
      </c>
      <c r="W15" s="4">
        <v>0.06</v>
      </c>
      <c r="X15" s="1">
        <f t="shared" si="30"/>
        <v>0.48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33.81</v>
      </c>
      <c r="BG15" s="1">
        <f t="shared" si="38"/>
        <v>33.86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1.39</v>
      </c>
      <c r="BV15" s="1">
        <f t="shared" si="51"/>
        <v>2.33</v>
      </c>
      <c r="BW15" s="1">
        <f t="shared" si="52"/>
        <v>3.87</v>
      </c>
      <c r="BX15" s="1">
        <f t="shared" si="53"/>
        <v>6.41</v>
      </c>
      <c r="BY15" s="1">
        <f t="shared" si="54"/>
        <v>10.51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1.1599999999999999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0.18</v>
      </c>
      <c r="Q16" s="4">
        <f t="shared" si="1"/>
        <v>0.25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0.65</v>
      </c>
      <c r="V16" s="4">
        <f t="shared" si="3"/>
        <v>1.77</v>
      </c>
      <c r="W16" s="4">
        <v>0.06</v>
      </c>
      <c r="X16" s="1">
        <f t="shared" si="30"/>
        <v>0.48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33.770000000000003</v>
      </c>
      <c r="BG16" s="1">
        <f t="shared" si="38"/>
        <v>33.840000000000003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1.4</v>
      </c>
      <c r="BV16" s="1">
        <f t="shared" si="51"/>
        <v>2.34</v>
      </c>
      <c r="BW16" s="1">
        <f t="shared" si="52"/>
        <v>3.87</v>
      </c>
      <c r="BX16" s="1">
        <f t="shared" si="53"/>
        <v>6.42</v>
      </c>
      <c r="BY16" s="1">
        <f t="shared" si="54"/>
        <v>10.5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1.1599999999999999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0.18</v>
      </c>
      <c r="Q17" s="4">
        <f t="shared" si="1"/>
        <v>0.25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0.65</v>
      </c>
      <c r="V17" s="4">
        <f t="shared" si="3"/>
        <v>1.76</v>
      </c>
      <c r="W17" s="4">
        <v>0.06</v>
      </c>
      <c r="X17" s="1">
        <f t="shared" si="30"/>
        <v>0.47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34.450000000000003</v>
      </c>
      <c r="BG17" s="1">
        <f t="shared" si="38"/>
        <v>33.94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1.4</v>
      </c>
      <c r="BV17" s="1">
        <f t="shared" si="51"/>
        <v>2.34</v>
      </c>
      <c r="BW17" s="1">
        <f t="shared" si="52"/>
        <v>3.87</v>
      </c>
      <c r="BX17" s="1">
        <f t="shared" si="53"/>
        <v>6.4</v>
      </c>
      <c r="BY17" s="1">
        <f t="shared" si="54"/>
        <v>10.45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1.1599999999999999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0.18</v>
      </c>
      <c r="Q18" s="4">
        <f t="shared" si="1"/>
        <v>0.25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0.65</v>
      </c>
      <c r="V18" s="4">
        <f t="shared" si="3"/>
        <v>1.76</v>
      </c>
      <c r="W18" s="4">
        <v>0.06</v>
      </c>
      <c r="X18" s="1">
        <f t="shared" si="30"/>
        <v>0.47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34.42</v>
      </c>
      <c r="BG18" s="1">
        <f t="shared" si="38"/>
        <v>34.01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1.4</v>
      </c>
      <c r="BV18" s="1">
        <f t="shared" si="51"/>
        <v>2.34</v>
      </c>
      <c r="BW18" s="1">
        <f t="shared" si="52"/>
        <v>3.87</v>
      </c>
      <c r="BX18" s="1">
        <f t="shared" si="53"/>
        <v>6.38</v>
      </c>
      <c r="BY18" s="1">
        <f t="shared" si="54"/>
        <v>10.41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1.1599999999999999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0.18</v>
      </c>
      <c r="Q19" s="4">
        <f t="shared" si="1"/>
        <v>0.25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0.65</v>
      </c>
      <c r="V19" s="4">
        <f t="shared" si="3"/>
        <v>1.76</v>
      </c>
      <c r="W19" s="4">
        <v>0.06</v>
      </c>
      <c r="X19" s="1">
        <f t="shared" si="30"/>
        <v>0.47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34.380000000000003</v>
      </c>
      <c r="BG19" s="1">
        <f t="shared" si="38"/>
        <v>34.06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1.4</v>
      </c>
      <c r="BV19" s="1">
        <f t="shared" si="51"/>
        <v>2.34</v>
      </c>
      <c r="BW19" s="1">
        <f t="shared" si="52"/>
        <v>3.87</v>
      </c>
      <c r="BX19" s="1">
        <f t="shared" si="53"/>
        <v>6.37</v>
      </c>
      <c r="BY19" s="1">
        <f t="shared" si="54"/>
        <v>10.38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1.1599999999999999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0.25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0.65</v>
      </c>
      <c r="V20" s="4">
        <f t="shared" si="3"/>
        <v>1.76</v>
      </c>
      <c r="W20" s="4">
        <v>0.06</v>
      </c>
      <c r="X20" s="1">
        <f t="shared" si="30"/>
        <v>0.47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34.340000000000003</v>
      </c>
      <c r="BG20" s="1">
        <f t="shared" si="38"/>
        <v>34.090000000000003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1.4</v>
      </c>
      <c r="BV20" s="1">
        <f t="shared" si="51"/>
        <v>2.34</v>
      </c>
      <c r="BW20" s="1">
        <f t="shared" si="52"/>
        <v>3.88</v>
      </c>
      <c r="BX20" s="1">
        <f t="shared" si="53"/>
        <v>6.38</v>
      </c>
      <c r="BY20" s="1">
        <f t="shared" si="54"/>
        <v>10.4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1.1599999999999999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0.25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0.65</v>
      </c>
      <c r="V21" s="4">
        <f t="shared" si="3"/>
        <v>1.76</v>
      </c>
      <c r="W21" s="4">
        <v>0.06</v>
      </c>
      <c r="X21" s="1">
        <f t="shared" si="30"/>
        <v>0.47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34.299999999999997</v>
      </c>
      <c r="BG21" s="1">
        <f t="shared" si="38"/>
        <v>34.11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1.4</v>
      </c>
      <c r="BV21" s="1">
        <f t="shared" si="51"/>
        <v>2.35</v>
      </c>
      <c r="BW21" s="1">
        <f t="shared" si="52"/>
        <v>3.89</v>
      </c>
      <c r="BX21" s="1">
        <f t="shared" si="53"/>
        <v>6.39</v>
      </c>
      <c r="BY21" s="1">
        <f t="shared" si="54"/>
        <v>10.42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1.1599999999999999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0.25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0.65</v>
      </c>
      <c r="V22" s="4">
        <f t="shared" si="3"/>
        <v>1.75</v>
      </c>
      <c r="W22" s="4">
        <v>0.06</v>
      </c>
      <c r="X22" s="1">
        <f t="shared" si="30"/>
        <v>0.47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34.26</v>
      </c>
      <c r="BG22" s="1">
        <f t="shared" si="38"/>
        <v>34.119999999999997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1.41</v>
      </c>
      <c r="BV22" s="1">
        <f t="shared" si="51"/>
        <v>2.35</v>
      </c>
      <c r="BW22" s="1">
        <f t="shared" si="52"/>
        <v>3.89</v>
      </c>
      <c r="BX22" s="1">
        <f t="shared" si="53"/>
        <v>6.4</v>
      </c>
      <c r="BY22" s="1">
        <f t="shared" si="54"/>
        <v>10.43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1.1599999999999999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0.25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0.65</v>
      </c>
      <c r="V23" s="4">
        <f t="shared" si="3"/>
        <v>1.75</v>
      </c>
      <c r="W23" s="4">
        <v>0.06</v>
      </c>
      <c r="X23" s="1">
        <f t="shared" si="30"/>
        <v>0.47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34.22</v>
      </c>
      <c r="BG23" s="1">
        <f t="shared" si="38"/>
        <v>34.130000000000003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1.41</v>
      </c>
      <c r="BV23" s="1">
        <f t="shared" si="51"/>
        <v>2.36</v>
      </c>
      <c r="BW23" s="1">
        <f t="shared" si="52"/>
        <v>3.9</v>
      </c>
      <c r="BX23" s="1">
        <f t="shared" si="53"/>
        <v>6.4</v>
      </c>
      <c r="BY23" s="1">
        <f t="shared" si="54"/>
        <v>10.44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1.1599999999999999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0.25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0.65</v>
      </c>
      <c r="V24" s="4">
        <f t="shared" si="3"/>
        <v>1.75</v>
      </c>
      <c r="W24" s="4">
        <v>0.06</v>
      </c>
      <c r="X24" s="1">
        <f t="shared" si="30"/>
        <v>0.47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34.18</v>
      </c>
      <c r="BG24" s="1">
        <f t="shared" si="38"/>
        <v>34.130000000000003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1.42</v>
      </c>
      <c r="BV24" s="1">
        <f t="shared" si="51"/>
        <v>2.36</v>
      </c>
      <c r="BW24" s="1">
        <f t="shared" si="52"/>
        <v>3.91</v>
      </c>
      <c r="BX24" s="1">
        <f t="shared" si="53"/>
        <v>6.41</v>
      </c>
      <c r="BY24" s="1">
        <f t="shared" si="54"/>
        <v>10.45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1.1599999999999999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0.25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0.65</v>
      </c>
      <c r="V25" s="4">
        <f t="shared" si="3"/>
        <v>1.75</v>
      </c>
      <c r="W25" s="4">
        <v>0.06</v>
      </c>
      <c r="X25" s="1">
        <f t="shared" si="30"/>
        <v>0.47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34.14</v>
      </c>
      <c r="BG25" s="1">
        <f t="shared" si="38"/>
        <v>34.130000000000003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1.42</v>
      </c>
      <c r="BV25" s="1">
        <f t="shared" si="51"/>
        <v>2.37</v>
      </c>
      <c r="BW25" s="1">
        <f t="shared" si="52"/>
        <v>3.91</v>
      </c>
      <c r="BX25" s="1">
        <f t="shared" si="53"/>
        <v>6.41</v>
      </c>
      <c r="BY25" s="1">
        <f t="shared" si="54"/>
        <v>10.45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1.1599999999999999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0.25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0.65</v>
      </c>
      <c r="V26" s="4">
        <f t="shared" si="3"/>
        <v>1.75</v>
      </c>
      <c r="W26" s="4">
        <v>0.06</v>
      </c>
      <c r="X26" s="1">
        <f t="shared" si="30"/>
        <v>0.47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34.1</v>
      </c>
      <c r="BG26" s="1">
        <f t="shared" si="38"/>
        <v>34.130000000000003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1.42</v>
      </c>
      <c r="BV26" s="1">
        <f t="shared" si="51"/>
        <v>2.37</v>
      </c>
      <c r="BW26" s="1">
        <f t="shared" si="52"/>
        <v>3.92</v>
      </c>
      <c r="BX26" s="1">
        <f t="shared" si="53"/>
        <v>6.42</v>
      </c>
      <c r="BY26" s="1">
        <f t="shared" si="54"/>
        <v>10.45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1.1599999999999999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0.25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0.65</v>
      </c>
      <c r="V27" s="4">
        <f t="shared" si="3"/>
        <v>1.75</v>
      </c>
      <c r="W27" s="4">
        <v>0.06</v>
      </c>
      <c r="X27" s="1">
        <f t="shared" si="30"/>
        <v>0.46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34.799999999999997</v>
      </c>
      <c r="BG27" s="1">
        <f t="shared" si="38"/>
        <v>34.17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1.43</v>
      </c>
      <c r="BV27" s="1">
        <f t="shared" si="51"/>
        <v>2.38</v>
      </c>
      <c r="BW27" s="1">
        <f t="shared" si="52"/>
        <v>3.93</v>
      </c>
      <c r="BX27" s="1">
        <f t="shared" si="53"/>
        <v>6.43</v>
      </c>
      <c r="BY27" s="1">
        <f t="shared" si="54"/>
        <v>10.43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1.1599999999999999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0.25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0.65</v>
      </c>
      <c r="V28" s="4">
        <f t="shared" si="3"/>
        <v>1.75</v>
      </c>
      <c r="W28" s="4">
        <v>0.06</v>
      </c>
      <c r="X28" s="1">
        <f t="shared" si="30"/>
        <v>0.46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34.76</v>
      </c>
      <c r="BG28" s="1">
        <f t="shared" si="38"/>
        <v>34.200000000000003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1.43</v>
      </c>
      <c r="BV28" s="1">
        <f t="shared" si="51"/>
        <v>2.38</v>
      </c>
      <c r="BW28" s="1">
        <f t="shared" si="52"/>
        <v>3.93</v>
      </c>
      <c r="BX28" s="1">
        <f t="shared" si="53"/>
        <v>6.43</v>
      </c>
      <c r="BY28" s="1">
        <f t="shared" si="54"/>
        <v>10.42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1.1599999999999999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0.24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0.65</v>
      </c>
      <c r="V29" s="4">
        <f t="shared" si="3"/>
        <v>1.74</v>
      </c>
      <c r="W29" s="4">
        <v>0.06</v>
      </c>
      <c r="X29" s="1">
        <f t="shared" si="30"/>
        <v>0.46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34.72</v>
      </c>
      <c r="BG29" s="1">
        <f t="shared" si="38"/>
        <v>34.229999999999997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1.43</v>
      </c>
      <c r="BV29" s="1">
        <f t="shared" si="51"/>
        <v>2.38</v>
      </c>
      <c r="BW29" s="1">
        <f t="shared" si="52"/>
        <v>3.94</v>
      </c>
      <c r="BX29" s="1">
        <f t="shared" si="53"/>
        <v>6.43</v>
      </c>
      <c r="BY29" s="1">
        <f t="shared" si="54"/>
        <v>10.4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1.1599999999999999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0.24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0.65</v>
      </c>
      <c r="V30" s="4">
        <f t="shared" si="3"/>
        <v>1.74</v>
      </c>
      <c r="W30" s="4">
        <v>0.06</v>
      </c>
      <c r="X30" s="1">
        <f t="shared" si="30"/>
        <v>0.46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34.68</v>
      </c>
      <c r="BG30" s="1">
        <f t="shared" si="38"/>
        <v>34.25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1.44</v>
      </c>
      <c r="BV30" s="1">
        <f t="shared" si="51"/>
        <v>2.39</v>
      </c>
      <c r="BW30" s="1">
        <f t="shared" si="52"/>
        <v>3.94</v>
      </c>
      <c r="BX30" s="1">
        <f t="shared" si="53"/>
        <v>6.44</v>
      </c>
      <c r="BY30" s="1">
        <f t="shared" si="54"/>
        <v>10.41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1.1599999999999999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0.24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0.65</v>
      </c>
      <c r="V31" s="4">
        <f t="shared" si="3"/>
        <v>1.74</v>
      </c>
      <c r="W31" s="4">
        <v>0.06</v>
      </c>
      <c r="X31" s="1">
        <f t="shared" si="30"/>
        <v>0.46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34.64</v>
      </c>
      <c r="BG31" s="1">
        <f t="shared" si="38"/>
        <v>34.270000000000003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1.44</v>
      </c>
      <c r="BV31" s="1">
        <f t="shared" si="51"/>
        <v>2.39</v>
      </c>
      <c r="BW31" s="1">
        <f t="shared" si="52"/>
        <v>3.95</v>
      </c>
      <c r="BX31" s="1">
        <f t="shared" si="53"/>
        <v>6.44</v>
      </c>
      <c r="BY31" s="1">
        <f t="shared" si="54"/>
        <v>10.42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1.1599999999999999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0.24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0.65</v>
      </c>
      <c r="V32" s="4">
        <f t="shared" si="3"/>
        <v>1.74</v>
      </c>
      <c r="W32" s="4">
        <v>0.06</v>
      </c>
      <c r="X32" s="1">
        <f t="shared" si="30"/>
        <v>0.46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34.6</v>
      </c>
      <c r="BG32" s="1">
        <f t="shared" si="38"/>
        <v>34.29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1.44</v>
      </c>
      <c r="BV32" s="1">
        <f t="shared" si="51"/>
        <v>2.4</v>
      </c>
      <c r="BW32" s="1">
        <f t="shared" si="52"/>
        <v>3.95</v>
      </c>
      <c r="BX32" s="1">
        <f t="shared" si="53"/>
        <v>6.44</v>
      </c>
      <c r="BY32" s="1">
        <f t="shared" si="54"/>
        <v>10.43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1.1599999999999999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0.24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0.65</v>
      </c>
      <c r="V33" s="4">
        <f t="shared" si="3"/>
        <v>1.73</v>
      </c>
      <c r="W33" s="4">
        <v>0.06</v>
      </c>
      <c r="X33" s="1">
        <f t="shared" si="30"/>
        <v>0.46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34.56</v>
      </c>
      <c r="BG33" s="1">
        <f t="shared" si="38"/>
        <v>34.299999999999997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1.45</v>
      </c>
      <c r="BV33" s="1">
        <f t="shared" si="51"/>
        <v>2.4</v>
      </c>
      <c r="BW33" s="1">
        <f t="shared" si="52"/>
        <v>3.96</v>
      </c>
      <c r="BX33" s="1">
        <f t="shared" si="53"/>
        <v>6.45</v>
      </c>
      <c r="BY33" s="1">
        <f t="shared" si="54"/>
        <v>10.43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1.1599999999999999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0.24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0.65</v>
      </c>
      <c r="V34" s="4">
        <f t="shared" si="3"/>
        <v>1.73</v>
      </c>
      <c r="W34" s="4">
        <v>0.06</v>
      </c>
      <c r="X34" s="1">
        <f t="shared" si="30"/>
        <v>0.46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34.51</v>
      </c>
      <c r="BG34" s="1">
        <f t="shared" si="38"/>
        <v>34.31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1.45</v>
      </c>
      <c r="BV34" s="1">
        <f t="shared" si="51"/>
        <v>2.41</v>
      </c>
      <c r="BW34" s="1">
        <f t="shared" si="52"/>
        <v>3.97</v>
      </c>
      <c r="BX34" s="1">
        <f t="shared" si="53"/>
        <v>6.46</v>
      </c>
      <c r="BY34" s="1">
        <f t="shared" si="54"/>
        <v>10.44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1.1599999999999999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0.24</v>
      </c>
      <c r="R35" s="4">
        <v>0.3</v>
      </c>
      <c r="S35" s="1">
        <f t="shared" si="65"/>
        <v>0.09</v>
      </c>
      <c r="T35" s="4">
        <v>0.12</v>
      </c>
      <c r="U35" s="4">
        <f t="shared" si="2"/>
        <v>0.65</v>
      </c>
      <c r="V35" s="4">
        <f t="shared" si="3"/>
        <v>1.73</v>
      </c>
      <c r="W35" s="4">
        <v>0.06</v>
      </c>
      <c r="X35" s="1">
        <f t="shared" si="30"/>
        <v>0.45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6946.59</v>
      </c>
      <c r="BE35" s="1">
        <f t="shared" si="67"/>
        <v>7831.54</v>
      </c>
      <c r="BF35" s="1">
        <f t="shared" si="37"/>
        <v>35.24</v>
      </c>
      <c r="BG35" s="1">
        <f t="shared" si="38"/>
        <v>34.35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1.45</v>
      </c>
      <c r="BV35" s="1">
        <f t="shared" si="51"/>
        <v>2.41</v>
      </c>
      <c r="BW35" s="1">
        <f t="shared" si="52"/>
        <v>3.98</v>
      </c>
      <c r="BX35" s="1">
        <f t="shared" si="53"/>
        <v>6.46</v>
      </c>
      <c r="BY35" s="1">
        <f t="shared" si="54"/>
        <v>10.43</v>
      </c>
      <c r="CA35" s="1">
        <f t="shared" si="55"/>
        <v>0.64</v>
      </c>
      <c r="CB35" s="1">
        <f t="shared" si="56"/>
        <v>1.06</v>
      </c>
      <c r="CC35" s="1">
        <f t="shared" si="57"/>
        <v>1.74</v>
      </c>
      <c r="CD35" s="1">
        <f t="shared" si="69"/>
        <v>2.83</v>
      </c>
      <c r="CE35" s="1">
        <f t="shared" si="58"/>
        <v>4.57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1.1599999999999999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0.24</v>
      </c>
      <c r="R36" s="4">
        <v>0.3</v>
      </c>
      <c r="S36" s="1">
        <f t="shared" si="65"/>
        <v>0.09</v>
      </c>
      <c r="T36" s="4">
        <v>0.12</v>
      </c>
      <c r="U36" s="4">
        <f t="shared" si="2"/>
        <v>0.65</v>
      </c>
      <c r="V36" s="4">
        <f t="shared" si="3"/>
        <v>1.73</v>
      </c>
      <c r="W36" s="4">
        <v>0.06</v>
      </c>
      <c r="X36" s="1">
        <f t="shared" si="30"/>
        <v>0.45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6875.42</v>
      </c>
      <c r="BE36" s="1">
        <f t="shared" si="67"/>
        <v>7793.3</v>
      </c>
      <c r="BF36" s="1">
        <f t="shared" si="37"/>
        <v>35.19</v>
      </c>
      <c r="BG36" s="1">
        <f t="shared" si="38"/>
        <v>34.380000000000003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1.45</v>
      </c>
      <c r="BV36" s="1">
        <f t="shared" si="51"/>
        <v>2.42</v>
      </c>
      <c r="BW36" s="1">
        <f t="shared" si="52"/>
        <v>3.99</v>
      </c>
      <c r="BX36" s="1">
        <f t="shared" si="53"/>
        <v>6.46</v>
      </c>
      <c r="BY36" s="1">
        <f t="shared" si="54"/>
        <v>10.42</v>
      </c>
      <c r="CA36" s="1">
        <f t="shared" si="55"/>
        <v>0.64</v>
      </c>
      <c r="CB36" s="1">
        <f t="shared" si="56"/>
        <v>1.07</v>
      </c>
      <c r="CC36" s="1">
        <f t="shared" si="57"/>
        <v>1.76</v>
      </c>
      <c r="CD36" s="1">
        <f t="shared" si="69"/>
        <v>2.85</v>
      </c>
      <c r="CE36" s="1">
        <f t="shared" si="58"/>
        <v>4.5999999999999996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1.1599999999999999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0.24</v>
      </c>
      <c r="R37" s="4">
        <v>0.3</v>
      </c>
      <c r="S37" s="1">
        <f t="shared" si="65"/>
        <v>0.09</v>
      </c>
      <c r="T37" s="4">
        <v>0.12</v>
      </c>
      <c r="U37" s="4">
        <f t="shared" si="2"/>
        <v>0.65</v>
      </c>
      <c r="V37" s="4">
        <f t="shared" si="3"/>
        <v>1.73</v>
      </c>
      <c r="W37" s="4">
        <v>0.06</v>
      </c>
      <c r="X37" s="1">
        <f t="shared" si="30"/>
        <v>0.45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6804.9</v>
      </c>
      <c r="BE37" s="1">
        <f t="shared" si="67"/>
        <v>7755.28</v>
      </c>
      <c r="BF37" s="1">
        <f t="shared" si="37"/>
        <v>35.15</v>
      </c>
      <c r="BG37" s="1">
        <f t="shared" si="38"/>
        <v>34.409999999999997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1.46</v>
      </c>
      <c r="BV37" s="1">
        <f t="shared" si="51"/>
        <v>2.42</v>
      </c>
      <c r="BW37" s="1">
        <f t="shared" si="52"/>
        <v>3.99</v>
      </c>
      <c r="BX37" s="1">
        <f t="shared" si="53"/>
        <v>6.46</v>
      </c>
      <c r="BY37" s="1">
        <f t="shared" si="54"/>
        <v>10.41</v>
      </c>
      <c r="CA37" s="1">
        <f t="shared" si="55"/>
        <v>0.65</v>
      </c>
      <c r="CB37" s="1">
        <f t="shared" si="56"/>
        <v>1.07</v>
      </c>
      <c r="CC37" s="1">
        <f t="shared" si="57"/>
        <v>1.77</v>
      </c>
      <c r="CD37" s="1">
        <f t="shared" si="69"/>
        <v>2.87</v>
      </c>
      <c r="CE37" s="1">
        <f t="shared" si="58"/>
        <v>4.62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1.1599999999999999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0.24</v>
      </c>
      <c r="R38" s="4">
        <v>0.3</v>
      </c>
      <c r="S38" s="1">
        <f t="shared" si="65"/>
        <v>0.09</v>
      </c>
      <c r="T38" s="4">
        <v>0.12</v>
      </c>
      <c r="U38" s="4">
        <f t="shared" si="2"/>
        <v>0.65</v>
      </c>
      <c r="V38" s="4">
        <f t="shared" si="3"/>
        <v>1.72</v>
      </c>
      <c r="W38" s="4">
        <v>0.06</v>
      </c>
      <c r="X38" s="1">
        <f t="shared" si="30"/>
        <v>0.45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6735.04</v>
      </c>
      <c r="BE38" s="1">
        <f t="shared" si="67"/>
        <v>7717.49</v>
      </c>
      <c r="BF38" s="1">
        <f t="shared" si="37"/>
        <v>35.11</v>
      </c>
      <c r="BG38" s="1">
        <f t="shared" si="38"/>
        <v>34.44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1.46</v>
      </c>
      <c r="BV38" s="1">
        <f t="shared" si="51"/>
        <v>2.42</v>
      </c>
      <c r="BW38" s="1">
        <f t="shared" si="52"/>
        <v>4</v>
      </c>
      <c r="BX38" s="1">
        <f t="shared" si="53"/>
        <v>6.47</v>
      </c>
      <c r="BY38" s="1">
        <f t="shared" si="54"/>
        <v>10.4</v>
      </c>
      <c r="CA38" s="1">
        <f t="shared" si="55"/>
        <v>0.65</v>
      </c>
      <c r="CB38" s="1">
        <f t="shared" si="56"/>
        <v>1.08</v>
      </c>
      <c r="CC38" s="1">
        <f t="shared" si="57"/>
        <v>1.78</v>
      </c>
      <c r="CD38" s="1">
        <f t="shared" si="69"/>
        <v>2.89</v>
      </c>
      <c r="CE38" s="1">
        <f t="shared" si="58"/>
        <v>4.6399999999999997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1.1599999999999999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0.24</v>
      </c>
      <c r="R39" s="4">
        <v>0.3</v>
      </c>
      <c r="S39" s="1">
        <f t="shared" si="65"/>
        <v>0.09</v>
      </c>
      <c r="T39" s="4">
        <v>0.12</v>
      </c>
      <c r="U39" s="4">
        <f t="shared" si="2"/>
        <v>0.65</v>
      </c>
      <c r="V39" s="4">
        <f t="shared" si="3"/>
        <v>1.72</v>
      </c>
      <c r="W39" s="4">
        <v>0.06</v>
      </c>
      <c r="X39" s="1">
        <f t="shared" si="30"/>
        <v>0.45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6665.82</v>
      </c>
      <c r="BE39" s="1">
        <f t="shared" si="67"/>
        <v>7679.93</v>
      </c>
      <c r="BF39" s="1">
        <f t="shared" si="37"/>
        <v>35.06</v>
      </c>
      <c r="BG39" s="1">
        <f t="shared" si="38"/>
        <v>34.46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1.46</v>
      </c>
      <c r="BV39" s="1">
        <f t="shared" si="51"/>
        <v>2.4300000000000002</v>
      </c>
      <c r="BW39" s="1">
        <f t="shared" si="52"/>
        <v>4</v>
      </c>
      <c r="BX39" s="1">
        <f t="shared" si="53"/>
        <v>6.47</v>
      </c>
      <c r="BY39" s="1">
        <f t="shared" si="54"/>
        <v>10.39</v>
      </c>
      <c r="CA39" s="1">
        <f t="shared" si="55"/>
        <v>0.66</v>
      </c>
      <c r="CB39" s="1">
        <f t="shared" si="56"/>
        <v>1.0900000000000001</v>
      </c>
      <c r="CC39" s="1">
        <f t="shared" si="57"/>
        <v>1.8</v>
      </c>
      <c r="CD39" s="1">
        <f t="shared" si="69"/>
        <v>2.91</v>
      </c>
      <c r="CE39" s="1">
        <f t="shared" si="58"/>
        <v>4.66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1.1599999999999999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0.17</v>
      </c>
      <c r="Q40" s="4">
        <f t="shared" si="1"/>
        <v>0.24</v>
      </c>
      <c r="R40" s="4">
        <v>0.3</v>
      </c>
      <c r="S40" s="1">
        <f t="shared" si="65"/>
        <v>0.09</v>
      </c>
      <c r="T40" s="4">
        <v>0.12</v>
      </c>
      <c r="U40" s="4">
        <f t="shared" si="2"/>
        <v>0.65</v>
      </c>
      <c r="V40" s="4">
        <f t="shared" si="3"/>
        <v>1.72</v>
      </c>
      <c r="W40" s="4">
        <v>0.06</v>
      </c>
      <c r="X40" s="1">
        <f t="shared" si="30"/>
        <v>0.45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6597.24</v>
      </c>
      <c r="BE40" s="1">
        <f t="shared" si="67"/>
        <v>7642.6</v>
      </c>
      <c r="BF40" s="1">
        <f t="shared" si="37"/>
        <v>35.020000000000003</v>
      </c>
      <c r="BG40" s="1">
        <f t="shared" si="38"/>
        <v>34.479999999999997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1.47</v>
      </c>
      <c r="BV40" s="1">
        <f t="shared" si="51"/>
        <v>2.4300000000000002</v>
      </c>
      <c r="BW40" s="1">
        <f t="shared" si="52"/>
        <v>4.01</v>
      </c>
      <c r="BX40" s="1">
        <f t="shared" si="53"/>
        <v>6.48</v>
      </c>
      <c r="BY40" s="1">
        <f t="shared" si="54"/>
        <v>10.4</v>
      </c>
      <c r="CA40" s="1">
        <f t="shared" si="55"/>
        <v>0.66</v>
      </c>
      <c r="CB40" s="1">
        <f t="shared" si="56"/>
        <v>1.1000000000000001</v>
      </c>
      <c r="CC40" s="1">
        <f t="shared" si="57"/>
        <v>1.81</v>
      </c>
      <c r="CD40" s="1">
        <f t="shared" si="69"/>
        <v>2.92</v>
      </c>
      <c r="CE40" s="1">
        <f t="shared" si="58"/>
        <v>4.6900000000000004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1.1599999999999999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0.17</v>
      </c>
      <c r="Q41" s="4">
        <f t="shared" si="1"/>
        <v>0.24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0.65</v>
      </c>
      <c r="V41" s="4">
        <f t="shared" si="3"/>
        <v>1.72</v>
      </c>
      <c r="W41" s="4">
        <v>0.06</v>
      </c>
      <c r="X41" s="1">
        <f t="shared" si="30"/>
        <v>0.45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7335.37</v>
      </c>
      <c r="BE41" s="1">
        <f t="shared" si="67"/>
        <v>7632.36</v>
      </c>
      <c r="BF41" s="1">
        <f t="shared" si="37"/>
        <v>34.97</v>
      </c>
      <c r="BG41" s="1">
        <f t="shared" si="38"/>
        <v>34.5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1.47</v>
      </c>
      <c r="BV41" s="1">
        <f t="shared" si="51"/>
        <v>2.44</v>
      </c>
      <c r="BW41" s="1">
        <f t="shared" si="52"/>
        <v>4.0199999999999996</v>
      </c>
      <c r="BX41" s="1">
        <f t="shared" si="53"/>
        <v>6.49</v>
      </c>
      <c r="BY41" s="1">
        <f t="shared" si="54"/>
        <v>10.4</v>
      </c>
      <c r="CA41" s="1">
        <f t="shared" si="55"/>
        <v>0.66</v>
      </c>
      <c r="CB41" s="1">
        <f t="shared" si="56"/>
        <v>1.1000000000000001</v>
      </c>
      <c r="CC41" s="1">
        <f t="shared" si="57"/>
        <v>1.82</v>
      </c>
      <c r="CD41" s="1">
        <f t="shared" si="69"/>
        <v>2.93</v>
      </c>
      <c r="CE41" s="1">
        <f t="shared" si="58"/>
        <v>4.7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1.1599999999999999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0.17</v>
      </c>
      <c r="Q42" s="4">
        <f t="shared" si="1"/>
        <v>0.24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0.65</v>
      </c>
      <c r="V42" s="4">
        <f t="shared" si="3"/>
        <v>1.72</v>
      </c>
      <c r="W42" s="4">
        <v>0.06</v>
      </c>
      <c r="X42" s="1">
        <f t="shared" si="30"/>
        <v>0.45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7249.48</v>
      </c>
      <c r="BE42" s="1">
        <f t="shared" si="67"/>
        <v>7620.01</v>
      </c>
      <c r="BF42" s="1">
        <f t="shared" si="37"/>
        <v>34.93</v>
      </c>
      <c r="BG42" s="1">
        <f t="shared" si="38"/>
        <v>34.51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1.47</v>
      </c>
      <c r="BV42" s="1">
        <f t="shared" si="51"/>
        <v>2.44</v>
      </c>
      <c r="BW42" s="1">
        <f t="shared" si="52"/>
        <v>4.03</v>
      </c>
      <c r="BX42" s="1">
        <f t="shared" si="53"/>
        <v>6.49</v>
      </c>
      <c r="BY42" s="1">
        <f t="shared" si="54"/>
        <v>10.41</v>
      </c>
      <c r="CA42" s="1">
        <f t="shared" si="55"/>
        <v>0.67</v>
      </c>
      <c r="CB42" s="1">
        <f t="shared" si="56"/>
        <v>1.1100000000000001</v>
      </c>
      <c r="CC42" s="1">
        <f t="shared" si="57"/>
        <v>1.82</v>
      </c>
      <c r="CD42" s="1">
        <f t="shared" si="69"/>
        <v>2.94</v>
      </c>
      <c r="CE42" s="1">
        <f t="shared" si="58"/>
        <v>4.71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1.1599999999999999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0.17</v>
      </c>
      <c r="Q43" s="4">
        <f t="shared" si="1"/>
        <v>0.24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0.66</v>
      </c>
      <c r="V43" s="4">
        <f t="shared" si="3"/>
        <v>1.72</v>
      </c>
      <c r="W43" s="4">
        <v>0.06</v>
      </c>
      <c r="X43" s="1">
        <f t="shared" si="30"/>
        <v>0.45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7164.51</v>
      </c>
      <c r="BE43" s="1">
        <f t="shared" si="67"/>
        <v>7605.78</v>
      </c>
      <c r="BF43" s="1">
        <f t="shared" si="37"/>
        <v>34.880000000000003</v>
      </c>
      <c r="BG43" s="1">
        <f t="shared" si="38"/>
        <v>34.520000000000003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1.48</v>
      </c>
      <c r="BV43" s="1">
        <f t="shared" si="51"/>
        <v>2.4500000000000002</v>
      </c>
      <c r="BW43" s="1">
        <f t="shared" si="52"/>
        <v>4.03</v>
      </c>
      <c r="BX43" s="1">
        <f t="shared" si="53"/>
        <v>6.5</v>
      </c>
      <c r="BY43" s="1">
        <f t="shared" si="54"/>
        <v>10.41</v>
      </c>
      <c r="CA43" s="1">
        <f t="shared" si="55"/>
        <v>0.67</v>
      </c>
      <c r="CB43" s="1">
        <f t="shared" si="56"/>
        <v>1.1100000000000001</v>
      </c>
      <c r="CC43" s="1">
        <f t="shared" si="57"/>
        <v>1.83</v>
      </c>
      <c r="CD43" s="1">
        <f t="shared" si="69"/>
        <v>2.95</v>
      </c>
      <c r="CE43" s="1">
        <f t="shared" si="58"/>
        <v>4.7300000000000004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1.1599999999999999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0.17</v>
      </c>
      <c r="Q44" s="4">
        <f t="shared" si="1"/>
        <v>0.24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0.66</v>
      </c>
      <c r="V44" s="4">
        <f t="shared" si="3"/>
        <v>1.72</v>
      </c>
      <c r="W44" s="4">
        <v>0.06</v>
      </c>
      <c r="X44" s="1">
        <f t="shared" si="30"/>
        <v>0.45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7080.44</v>
      </c>
      <c r="BE44" s="1">
        <f t="shared" si="67"/>
        <v>7589.86</v>
      </c>
      <c r="BF44" s="1">
        <f t="shared" si="37"/>
        <v>34.840000000000003</v>
      </c>
      <c r="BG44" s="1">
        <f t="shared" si="38"/>
        <v>34.53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1.48</v>
      </c>
      <c r="BV44" s="1">
        <f t="shared" si="51"/>
        <v>2.46</v>
      </c>
      <c r="BW44" s="1">
        <f t="shared" si="52"/>
        <v>4.04</v>
      </c>
      <c r="BX44" s="1">
        <f t="shared" si="53"/>
        <v>6.51</v>
      </c>
      <c r="BY44" s="1">
        <f t="shared" si="54"/>
        <v>10.41</v>
      </c>
      <c r="CA44" s="1">
        <f t="shared" si="55"/>
        <v>0.67</v>
      </c>
      <c r="CB44" s="1">
        <f t="shared" si="56"/>
        <v>1.1200000000000001</v>
      </c>
      <c r="CC44" s="1">
        <f t="shared" si="57"/>
        <v>1.84</v>
      </c>
      <c r="CD44" s="1">
        <f t="shared" si="69"/>
        <v>2.96</v>
      </c>
      <c r="CE44" s="1">
        <f t="shared" si="58"/>
        <v>4.74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1.1599999999999999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0.17</v>
      </c>
      <c r="Q45" s="4">
        <f t="shared" si="1"/>
        <v>0.24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0.66</v>
      </c>
      <c r="V45" s="4">
        <f t="shared" si="3"/>
        <v>1.71</v>
      </c>
      <c r="W45" s="4">
        <v>0.06</v>
      </c>
      <c r="X45" s="1">
        <f t="shared" si="30"/>
        <v>0.45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6997.28</v>
      </c>
      <c r="BE45" s="1">
        <f t="shared" si="67"/>
        <v>7572.43</v>
      </c>
      <c r="BF45" s="1">
        <f t="shared" si="37"/>
        <v>34.799999999999997</v>
      </c>
      <c r="BG45" s="1">
        <f t="shared" si="38"/>
        <v>34.54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1.48</v>
      </c>
      <c r="BV45" s="1">
        <f t="shared" si="51"/>
        <v>2.46</v>
      </c>
      <c r="BW45" s="1">
        <f t="shared" si="52"/>
        <v>4.05</v>
      </c>
      <c r="BX45" s="1">
        <f t="shared" si="53"/>
        <v>6.52</v>
      </c>
      <c r="BY45" s="1">
        <f t="shared" si="54"/>
        <v>10.41</v>
      </c>
      <c r="CA45" s="1">
        <f t="shared" si="55"/>
        <v>0.68</v>
      </c>
      <c r="CB45" s="1">
        <f t="shared" si="56"/>
        <v>1.1200000000000001</v>
      </c>
      <c r="CC45" s="1">
        <f t="shared" si="57"/>
        <v>1.85</v>
      </c>
      <c r="CD45" s="1">
        <f t="shared" si="69"/>
        <v>2.97</v>
      </c>
      <c r="CE45" s="1">
        <f t="shared" si="58"/>
        <v>4.75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1.1599999999999999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0.17</v>
      </c>
      <c r="Q46" s="4">
        <f t="shared" si="1"/>
        <v>0.24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0.66</v>
      </c>
      <c r="V46" s="4">
        <f t="shared" si="3"/>
        <v>1.71</v>
      </c>
      <c r="W46" s="4">
        <v>0.06</v>
      </c>
      <c r="X46" s="1">
        <f t="shared" si="30"/>
        <v>0.44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6915.01</v>
      </c>
      <c r="BE46" s="1">
        <f t="shared" si="67"/>
        <v>7553.65</v>
      </c>
      <c r="BF46" s="1">
        <f t="shared" si="37"/>
        <v>35.54</v>
      </c>
      <c r="BG46" s="1">
        <f t="shared" si="38"/>
        <v>34.57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1.49</v>
      </c>
      <c r="BV46" s="1">
        <f t="shared" si="51"/>
        <v>2.4700000000000002</v>
      </c>
      <c r="BW46" s="1">
        <f t="shared" si="52"/>
        <v>4.0599999999999996</v>
      </c>
      <c r="BX46" s="1">
        <f t="shared" si="53"/>
        <v>6.52</v>
      </c>
      <c r="BY46" s="1">
        <f t="shared" si="54"/>
        <v>10.41</v>
      </c>
      <c r="CA46" s="1">
        <f t="shared" si="55"/>
        <v>0.68</v>
      </c>
      <c r="CB46" s="1">
        <f t="shared" si="56"/>
        <v>1.1299999999999999</v>
      </c>
      <c r="CC46" s="1">
        <f t="shared" si="57"/>
        <v>1.86</v>
      </c>
      <c r="CD46" s="1">
        <f t="shared" si="69"/>
        <v>2.99</v>
      </c>
      <c r="CE46" s="1">
        <f t="shared" si="58"/>
        <v>4.76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1.1599999999999999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0.17</v>
      </c>
      <c r="Q47" s="4">
        <f t="shared" si="1"/>
        <v>0.24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0.66</v>
      </c>
      <c r="V47" s="4">
        <f t="shared" si="3"/>
        <v>1.71</v>
      </c>
      <c r="W47" s="4">
        <v>0.06</v>
      </c>
      <c r="X47" s="1">
        <f t="shared" si="30"/>
        <v>0.44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6833.62</v>
      </c>
      <c r="BE47" s="1">
        <f t="shared" si="67"/>
        <v>7533.65</v>
      </c>
      <c r="BF47" s="1">
        <f t="shared" si="37"/>
        <v>35.49</v>
      </c>
      <c r="BG47" s="1">
        <f t="shared" si="38"/>
        <v>34.6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1.49</v>
      </c>
      <c r="BV47" s="1">
        <f t="shared" si="51"/>
        <v>2.4700000000000002</v>
      </c>
      <c r="BW47" s="1">
        <f t="shared" si="52"/>
        <v>4.0599999999999996</v>
      </c>
      <c r="BX47" s="1">
        <f t="shared" si="53"/>
        <v>6.53</v>
      </c>
      <c r="BY47" s="1">
        <f t="shared" si="54"/>
        <v>10.4</v>
      </c>
      <c r="CA47" s="1">
        <f t="shared" si="55"/>
        <v>0.68</v>
      </c>
      <c r="CB47" s="1">
        <f t="shared" si="56"/>
        <v>1.1299999999999999</v>
      </c>
      <c r="CC47" s="1">
        <f t="shared" si="57"/>
        <v>1.87</v>
      </c>
      <c r="CD47" s="1">
        <f t="shared" si="69"/>
        <v>3</v>
      </c>
      <c r="CE47" s="1">
        <f t="shared" si="58"/>
        <v>4.78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1.1599999999999999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0.17</v>
      </c>
      <c r="Q48" s="4">
        <f t="shared" si="1"/>
        <v>0.24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0.66</v>
      </c>
      <c r="V48" s="4">
        <f t="shared" si="3"/>
        <v>1.71</v>
      </c>
      <c r="W48" s="4">
        <v>0.06</v>
      </c>
      <c r="X48" s="1">
        <f t="shared" si="30"/>
        <v>0.44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6753.1</v>
      </c>
      <c r="BE48" s="1">
        <f t="shared" si="67"/>
        <v>7512.55</v>
      </c>
      <c r="BF48" s="1">
        <f t="shared" si="37"/>
        <v>35.450000000000003</v>
      </c>
      <c r="BG48" s="1">
        <f t="shared" si="38"/>
        <v>34.619999999999997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1.49</v>
      </c>
      <c r="BV48" s="1">
        <f t="shared" si="51"/>
        <v>2.4700000000000002</v>
      </c>
      <c r="BW48" s="1">
        <f t="shared" si="52"/>
        <v>4.07</v>
      </c>
      <c r="BX48" s="1">
        <f t="shared" si="53"/>
        <v>6.53</v>
      </c>
      <c r="BY48" s="1">
        <f t="shared" si="54"/>
        <v>10.39</v>
      </c>
      <c r="CA48" s="1">
        <f t="shared" si="55"/>
        <v>0.69</v>
      </c>
      <c r="CB48" s="1">
        <f t="shared" si="56"/>
        <v>1.1399999999999999</v>
      </c>
      <c r="CC48" s="1">
        <f t="shared" si="57"/>
        <v>1.88</v>
      </c>
      <c r="CD48" s="1">
        <f t="shared" si="69"/>
        <v>3.01</v>
      </c>
      <c r="CE48" s="1">
        <f t="shared" si="58"/>
        <v>4.79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1.1599999999999999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0.17</v>
      </c>
      <c r="Q49" s="4">
        <f t="shared" si="1"/>
        <v>0.24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0.66</v>
      </c>
      <c r="V49" s="4">
        <f t="shared" si="3"/>
        <v>1.7</v>
      </c>
      <c r="W49" s="4">
        <v>0.06</v>
      </c>
      <c r="X49" s="1">
        <f t="shared" si="30"/>
        <v>0.44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6673.46</v>
      </c>
      <c r="BE49" s="1">
        <f t="shared" si="67"/>
        <v>7490.47</v>
      </c>
      <c r="BF49" s="1">
        <f t="shared" si="37"/>
        <v>35.4</v>
      </c>
      <c r="BG49" s="1">
        <f t="shared" si="38"/>
        <v>34.64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1.5</v>
      </c>
      <c r="BV49" s="1">
        <f t="shared" si="51"/>
        <v>2.48</v>
      </c>
      <c r="BW49" s="1">
        <f t="shared" si="52"/>
        <v>4.08</v>
      </c>
      <c r="BX49" s="1">
        <f t="shared" si="53"/>
        <v>6.53</v>
      </c>
      <c r="BY49" s="1">
        <f t="shared" si="54"/>
        <v>10.38</v>
      </c>
      <c r="CA49" s="1">
        <f t="shared" si="55"/>
        <v>0.69</v>
      </c>
      <c r="CB49" s="1">
        <f t="shared" si="56"/>
        <v>1.1499999999999999</v>
      </c>
      <c r="CC49" s="1">
        <f t="shared" si="57"/>
        <v>1.88</v>
      </c>
      <c r="CD49" s="1">
        <f t="shared" si="69"/>
        <v>3.02</v>
      </c>
      <c r="CE49" s="1">
        <f t="shared" si="58"/>
        <v>4.8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1.1599999999999999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0.17</v>
      </c>
      <c r="Q50" s="4">
        <f t="shared" si="1"/>
        <v>0.24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0.66</v>
      </c>
      <c r="V50" s="4">
        <f t="shared" si="3"/>
        <v>1.7</v>
      </c>
      <c r="W50" s="4">
        <v>0.06</v>
      </c>
      <c r="X50" s="1">
        <f t="shared" si="30"/>
        <v>0.44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6594.67</v>
      </c>
      <c r="BE50" s="1">
        <f t="shared" si="67"/>
        <v>7467.5</v>
      </c>
      <c r="BF50" s="1">
        <f t="shared" si="37"/>
        <v>35.35</v>
      </c>
      <c r="BG50" s="1">
        <f t="shared" si="38"/>
        <v>34.659999999999997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1.5</v>
      </c>
      <c r="BV50" s="1">
        <f t="shared" si="51"/>
        <v>2.4900000000000002</v>
      </c>
      <c r="BW50" s="1">
        <f t="shared" si="52"/>
        <v>4.08</v>
      </c>
      <c r="BX50" s="1">
        <f t="shared" si="53"/>
        <v>6.54</v>
      </c>
      <c r="BY50" s="1">
        <f t="shared" si="54"/>
        <v>10.38</v>
      </c>
      <c r="CA50" s="1">
        <f t="shared" si="55"/>
        <v>0.7</v>
      </c>
      <c r="CB50" s="1">
        <f t="shared" si="56"/>
        <v>1.1499999999999999</v>
      </c>
      <c r="CC50" s="1">
        <f t="shared" si="57"/>
        <v>1.89</v>
      </c>
      <c r="CD50" s="1">
        <f t="shared" si="69"/>
        <v>3.03</v>
      </c>
      <c r="CE50" s="1">
        <f t="shared" si="58"/>
        <v>4.82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1.1599999999999999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0.17</v>
      </c>
      <c r="Q51" s="4">
        <f t="shared" si="1"/>
        <v>0.24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0.66</v>
      </c>
      <c r="V51" s="4">
        <f t="shared" si="3"/>
        <v>1.7</v>
      </c>
      <c r="W51" s="4">
        <v>0.06</v>
      </c>
      <c r="X51" s="1">
        <f t="shared" si="30"/>
        <v>0.44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6516.73</v>
      </c>
      <c r="BE51" s="1">
        <f t="shared" si="67"/>
        <v>7443.73</v>
      </c>
      <c r="BF51" s="1">
        <f t="shared" si="37"/>
        <v>35.31</v>
      </c>
      <c r="BG51" s="1">
        <f t="shared" si="38"/>
        <v>34.68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1.5</v>
      </c>
      <c r="BV51" s="1">
        <f t="shared" si="51"/>
        <v>2.4900000000000002</v>
      </c>
      <c r="BW51" s="1">
        <f t="shared" si="52"/>
        <v>4.09</v>
      </c>
      <c r="BX51" s="1">
        <f t="shared" si="53"/>
        <v>6.55</v>
      </c>
      <c r="BY51" s="1">
        <f t="shared" si="54"/>
        <v>10.37</v>
      </c>
      <c r="CA51" s="1">
        <f t="shared" si="55"/>
        <v>0.7</v>
      </c>
      <c r="CB51" s="1">
        <f t="shared" si="56"/>
        <v>1.1599999999999999</v>
      </c>
      <c r="CC51" s="1">
        <f t="shared" si="57"/>
        <v>1.9</v>
      </c>
      <c r="CD51" s="1">
        <f t="shared" si="69"/>
        <v>3.05</v>
      </c>
      <c r="CE51" s="1">
        <f t="shared" si="58"/>
        <v>4.83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1.1599999999999999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0.24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0.66</v>
      </c>
      <c r="V52" s="4">
        <f t="shared" si="3"/>
        <v>1.7</v>
      </c>
      <c r="W52" s="4">
        <v>0.06</v>
      </c>
      <c r="X52" s="1">
        <f t="shared" si="30"/>
        <v>0.44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6439.63</v>
      </c>
      <c r="BE52" s="1">
        <f t="shared" si="67"/>
        <v>7419.24</v>
      </c>
      <c r="BF52" s="1">
        <f t="shared" si="37"/>
        <v>35.26</v>
      </c>
      <c r="BG52" s="1">
        <f t="shared" si="38"/>
        <v>34.69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1.51</v>
      </c>
      <c r="BV52" s="1">
        <f t="shared" si="51"/>
        <v>2.5</v>
      </c>
      <c r="BW52" s="1">
        <f t="shared" si="52"/>
        <v>4.0999999999999996</v>
      </c>
      <c r="BX52" s="1">
        <f t="shared" si="53"/>
        <v>6.55</v>
      </c>
      <c r="BY52" s="1">
        <f t="shared" si="54"/>
        <v>10.37</v>
      </c>
      <c r="CA52" s="1">
        <f t="shared" si="55"/>
        <v>0.7</v>
      </c>
      <c r="CB52" s="1">
        <f t="shared" si="56"/>
        <v>1.17</v>
      </c>
      <c r="CC52" s="1">
        <f t="shared" si="57"/>
        <v>1.92</v>
      </c>
      <c r="CD52" s="1">
        <f t="shared" si="69"/>
        <v>3.06</v>
      </c>
      <c r="CE52" s="1">
        <f t="shared" si="58"/>
        <v>4.8499999999999996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1.1599999999999999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0.24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0.66</v>
      </c>
      <c r="V53" s="4">
        <f t="shared" si="3"/>
        <v>1.7</v>
      </c>
      <c r="W53" s="4">
        <v>0.06</v>
      </c>
      <c r="X53" s="1">
        <f t="shared" si="30"/>
        <v>0.44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6363.36</v>
      </c>
      <c r="BE53" s="1">
        <f t="shared" si="67"/>
        <v>7394.1</v>
      </c>
      <c r="BF53" s="1">
        <f t="shared" si="37"/>
        <v>35.21</v>
      </c>
      <c r="BG53" s="1">
        <f t="shared" si="38"/>
        <v>34.700000000000003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1.51</v>
      </c>
      <c r="BV53" s="1">
        <f t="shared" si="51"/>
        <v>2.5</v>
      </c>
      <c r="BW53" s="1">
        <f t="shared" si="52"/>
        <v>4.0999999999999996</v>
      </c>
      <c r="BX53" s="1">
        <f t="shared" si="53"/>
        <v>6.56</v>
      </c>
      <c r="BY53" s="1">
        <f t="shared" si="54"/>
        <v>10.38</v>
      </c>
      <c r="CA53" s="1">
        <f t="shared" si="55"/>
        <v>0.71</v>
      </c>
      <c r="CB53" s="1">
        <f t="shared" si="56"/>
        <v>1.17</v>
      </c>
      <c r="CC53" s="1">
        <f t="shared" si="57"/>
        <v>1.93</v>
      </c>
      <c r="CD53" s="1">
        <f t="shared" si="69"/>
        <v>3.08</v>
      </c>
      <c r="CE53" s="1">
        <f t="shared" si="58"/>
        <v>4.87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1.1599999999999999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0.24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0.66</v>
      </c>
      <c r="V54" s="4">
        <f t="shared" si="3"/>
        <v>1.7</v>
      </c>
      <c r="W54" s="4">
        <v>0.06</v>
      </c>
      <c r="X54" s="1">
        <f t="shared" si="30"/>
        <v>0.44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6287.92</v>
      </c>
      <c r="BE54" s="1">
        <f t="shared" si="67"/>
        <v>7368.37</v>
      </c>
      <c r="BF54" s="1">
        <f t="shared" si="37"/>
        <v>35.17</v>
      </c>
      <c r="BG54" s="1">
        <f t="shared" si="38"/>
        <v>34.71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1.51</v>
      </c>
      <c r="BV54" s="1">
        <f t="shared" si="51"/>
        <v>2.5099999999999998</v>
      </c>
      <c r="BW54" s="1">
        <f t="shared" si="52"/>
        <v>4.1100000000000003</v>
      </c>
      <c r="BX54" s="1">
        <f t="shared" si="53"/>
        <v>6.57</v>
      </c>
      <c r="BY54" s="1">
        <f t="shared" si="54"/>
        <v>10.38</v>
      </c>
      <c r="CA54" s="1">
        <f t="shared" si="55"/>
        <v>0.71</v>
      </c>
      <c r="CB54" s="1">
        <f t="shared" si="56"/>
        <v>1.18</v>
      </c>
      <c r="CC54" s="1">
        <f t="shared" si="57"/>
        <v>1.94</v>
      </c>
      <c r="CD54" s="1">
        <f t="shared" si="69"/>
        <v>3.09</v>
      </c>
      <c r="CE54" s="1">
        <f t="shared" si="58"/>
        <v>4.8899999999999997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1.1599999999999999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0.24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0.66</v>
      </c>
      <c r="V55" s="4">
        <f t="shared" si="3"/>
        <v>1.7</v>
      </c>
      <c r="W55" s="4">
        <v>0.06</v>
      </c>
      <c r="X55" s="1">
        <f t="shared" si="30"/>
        <v>0.43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6213.29</v>
      </c>
      <c r="BE55" s="1">
        <f t="shared" si="67"/>
        <v>7342.12</v>
      </c>
      <c r="BF55" s="1">
        <f t="shared" si="37"/>
        <v>35.94</v>
      </c>
      <c r="BG55" s="1">
        <f t="shared" si="38"/>
        <v>34.74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1.52</v>
      </c>
      <c r="BV55" s="1">
        <f t="shared" si="51"/>
        <v>2.5099999999999998</v>
      </c>
      <c r="BW55" s="1">
        <f t="shared" si="52"/>
        <v>4.12</v>
      </c>
      <c r="BX55" s="1">
        <f t="shared" si="53"/>
        <v>6.57</v>
      </c>
      <c r="BY55" s="1">
        <f t="shared" si="54"/>
        <v>10.37</v>
      </c>
      <c r="CA55" s="1">
        <f t="shared" si="55"/>
        <v>0.72</v>
      </c>
      <c r="CB55" s="1">
        <f t="shared" si="56"/>
        <v>1.19</v>
      </c>
      <c r="CC55" s="1">
        <f t="shared" si="57"/>
        <v>1.95</v>
      </c>
      <c r="CD55" s="1">
        <f t="shared" si="69"/>
        <v>3.11</v>
      </c>
      <c r="CE55" s="1">
        <f t="shared" si="58"/>
        <v>4.91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1.1599999999999999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0.24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0.66</v>
      </c>
      <c r="V56" s="4">
        <f t="shared" si="3"/>
        <v>1.69</v>
      </c>
      <c r="W56" s="4">
        <v>0.06</v>
      </c>
      <c r="X56" s="1">
        <f t="shared" si="30"/>
        <v>0.43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6139.47</v>
      </c>
      <c r="BE56" s="1">
        <f t="shared" si="67"/>
        <v>7315.39</v>
      </c>
      <c r="BF56" s="1">
        <f t="shared" si="37"/>
        <v>35.89</v>
      </c>
      <c r="BG56" s="1">
        <f t="shared" si="38"/>
        <v>34.770000000000003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1.52</v>
      </c>
      <c r="BV56" s="1">
        <f t="shared" si="51"/>
        <v>2.52</v>
      </c>
      <c r="BW56" s="1">
        <f t="shared" si="52"/>
        <v>4.12</v>
      </c>
      <c r="BX56" s="1">
        <f t="shared" si="53"/>
        <v>6.57</v>
      </c>
      <c r="BY56" s="1">
        <f t="shared" si="54"/>
        <v>10.37</v>
      </c>
      <c r="CA56" s="1">
        <f t="shared" si="55"/>
        <v>0.72</v>
      </c>
      <c r="CB56" s="1">
        <f t="shared" si="56"/>
        <v>1.2</v>
      </c>
      <c r="CC56" s="1">
        <f t="shared" si="57"/>
        <v>1.96</v>
      </c>
      <c r="CD56" s="1">
        <f t="shared" si="69"/>
        <v>3.12</v>
      </c>
      <c r="CE56" s="1">
        <f t="shared" si="58"/>
        <v>4.93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1.1599999999999999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0.24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0.66</v>
      </c>
      <c r="V57" s="4">
        <f t="shared" si="3"/>
        <v>1.69</v>
      </c>
      <c r="W57" s="4">
        <v>0.06</v>
      </c>
      <c r="X57" s="1">
        <f t="shared" si="30"/>
        <v>0.43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6066.46</v>
      </c>
      <c r="BE57" s="1">
        <f t="shared" si="67"/>
        <v>7288.24</v>
      </c>
      <c r="BF57" s="1">
        <f t="shared" si="37"/>
        <v>35.840000000000003</v>
      </c>
      <c r="BG57" s="1">
        <f t="shared" si="38"/>
        <v>34.79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1.52</v>
      </c>
      <c r="BV57" s="1">
        <f t="shared" si="51"/>
        <v>2.52</v>
      </c>
      <c r="BW57" s="1">
        <f t="shared" si="52"/>
        <v>4.13</v>
      </c>
      <c r="BX57" s="1">
        <f t="shared" si="53"/>
        <v>6.58</v>
      </c>
      <c r="BY57" s="1">
        <f t="shared" si="54"/>
        <v>10.36</v>
      </c>
      <c r="CA57" s="1">
        <f t="shared" si="55"/>
        <v>0.73</v>
      </c>
      <c r="CB57" s="1">
        <f t="shared" si="56"/>
        <v>1.2</v>
      </c>
      <c r="CC57" s="1">
        <f t="shared" si="57"/>
        <v>1.97</v>
      </c>
      <c r="CD57" s="1">
        <f t="shared" si="69"/>
        <v>3.14</v>
      </c>
      <c r="CE57" s="1">
        <f t="shared" si="58"/>
        <v>4.95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1.1599999999999999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0.24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0.66</v>
      </c>
      <c r="V58" s="4">
        <f t="shared" si="3"/>
        <v>1.69</v>
      </c>
      <c r="W58" s="4">
        <v>0.06</v>
      </c>
      <c r="X58" s="1">
        <f t="shared" si="30"/>
        <v>0.43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5994.23</v>
      </c>
      <c r="BE58" s="1">
        <f t="shared" si="67"/>
        <v>7260.71</v>
      </c>
      <c r="BF58" s="1">
        <f t="shared" si="37"/>
        <v>35.79</v>
      </c>
      <c r="BG58" s="1">
        <f t="shared" si="38"/>
        <v>34.81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1.53</v>
      </c>
      <c r="BV58" s="1">
        <f t="shared" si="51"/>
        <v>2.5299999999999998</v>
      </c>
      <c r="BW58" s="1">
        <f t="shared" si="52"/>
        <v>4.1399999999999997</v>
      </c>
      <c r="BX58" s="1">
        <f t="shared" si="53"/>
        <v>6.58</v>
      </c>
      <c r="BY58" s="1">
        <f t="shared" si="54"/>
        <v>10.36</v>
      </c>
      <c r="CA58" s="1">
        <f t="shared" si="55"/>
        <v>0.73</v>
      </c>
      <c r="CB58" s="1">
        <f t="shared" si="56"/>
        <v>1.21</v>
      </c>
      <c r="CC58" s="1">
        <f t="shared" si="57"/>
        <v>1.98</v>
      </c>
      <c r="CD58" s="1">
        <f t="shared" si="69"/>
        <v>3.16</v>
      </c>
      <c r="CE58" s="1">
        <f t="shared" si="58"/>
        <v>4.97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1.1599999999999999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0.24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0.66</v>
      </c>
      <c r="V59" s="4">
        <f t="shared" si="3"/>
        <v>1.69</v>
      </c>
      <c r="W59" s="4">
        <v>0.06</v>
      </c>
      <c r="X59" s="1">
        <f t="shared" si="30"/>
        <v>0.43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5922.79</v>
      </c>
      <c r="BE59" s="1">
        <f t="shared" si="67"/>
        <v>7232.84</v>
      </c>
      <c r="BF59" s="1">
        <f t="shared" si="37"/>
        <v>35.74</v>
      </c>
      <c r="BG59" s="1">
        <f t="shared" si="38"/>
        <v>34.83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1.53</v>
      </c>
      <c r="BV59" s="1">
        <f t="shared" si="51"/>
        <v>2.5299999999999998</v>
      </c>
      <c r="BW59" s="1">
        <f t="shared" si="52"/>
        <v>4.1399999999999997</v>
      </c>
      <c r="BX59" s="1">
        <f t="shared" si="53"/>
        <v>6.59</v>
      </c>
      <c r="BY59" s="1">
        <f t="shared" si="54"/>
        <v>10.35</v>
      </c>
      <c r="CA59" s="1">
        <f t="shared" si="55"/>
        <v>0.74</v>
      </c>
      <c r="CB59" s="1">
        <f t="shared" si="56"/>
        <v>1.22</v>
      </c>
      <c r="CC59" s="1">
        <f t="shared" si="57"/>
        <v>2</v>
      </c>
      <c r="CD59" s="1">
        <f t="shared" si="69"/>
        <v>3.17</v>
      </c>
      <c r="CE59" s="1">
        <f t="shared" si="58"/>
        <v>4.99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1.1599999999999999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0.24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0.66</v>
      </c>
      <c r="V60" s="4">
        <f t="shared" si="3"/>
        <v>1.69</v>
      </c>
      <c r="W60" s="4">
        <v>0.06</v>
      </c>
      <c r="X60" s="1">
        <f t="shared" si="30"/>
        <v>0.43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5852.13</v>
      </c>
      <c r="BE60" s="1">
        <f t="shared" si="67"/>
        <v>7204.66</v>
      </c>
      <c r="BF60" s="1">
        <f t="shared" si="37"/>
        <v>35.69</v>
      </c>
      <c r="BG60" s="1">
        <f t="shared" si="38"/>
        <v>34.85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1.53</v>
      </c>
      <c r="BV60" s="1">
        <f t="shared" si="51"/>
        <v>2.54</v>
      </c>
      <c r="BW60" s="1">
        <f t="shared" si="52"/>
        <v>4.1500000000000004</v>
      </c>
      <c r="BX60" s="1">
        <f t="shared" si="53"/>
        <v>6.6</v>
      </c>
      <c r="BY60" s="1">
        <f t="shared" si="54"/>
        <v>10.35</v>
      </c>
      <c r="CA60" s="1">
        <f t="shared" si="55"/>
        <v>0.74</v>
      </c>
      <c r="CB60" s="1">
        <f t="shared" si="56"/>
        <v>1.23</v>
      </c>
      <c r="CC60" s="1">
        <f t="shared" si="57"/>
        <v>2.0099999999999998</v>
      </c>
      <c r="CD60" s="1">
        <f t="shared" si="69"/>
        <v>3.19</v>
      </c>
      <c r="CE60" s="1">
        <f t="shared" si="58"/>
        <v>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1.1599999999999999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0.24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0.66</v>
      </c>
      <c r="V61" s="4">
        <f t="shared" si="3"/>
        <v>1.68</v>
      </c>
      <c r="W61" s="4">
        <v>0.06</v>
      </c>
      <c r="X61" s="1">
        <f t="shared" si="30"/>
        <v>0.43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5782.24</v>
      </c>
      <c r="BE61" s="1">
        <f t="shared" si="67"/>
        <v>7176.21</v>
      </c>
      <c r="BF61" s="1">
        <f t="shared" si="37"/>
        <v>35.64</v>
      </c>
      <c r="BG61" s="1">
        <f t="shared" si="38"/>
        <v>34.869999999999997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1.54</v>
      </c>
      <c r="BV61" s="1">
        <f t="shared" si="51"/>
        <v>2.54</v>
      </c>
      <c r="BW61" s="1">
        <f t="shared" si="52"/>
        <v>4.16</v>
      </c>
      <c r="BX61" s="1">
        <f t="shared" si="53"/>
        <v>6.61</v>
      </c>
      <c r="BY61" s="1">
        <f t="shared" si="54"/>
        <v>10.35</v>
      </c>
      <c r="CA61" s="1">
        <f t="shared" si="55"/>
        <v>0.75</v>
      </c>
      <c r="CB61" s="1">
        <f t="shared" si="56"/>
        <v>1.24</v>
      </c>
      <c r="CC61" s="1">
        <f t="shared" si="57"/>
        <v>2.02</v>
      </c>
      <c r="CD61" s="1">
        <f t="shared" si="69"/>
        <v>3.21</v>
      </c>
      <c r="CE61" s="1">
        <f t="shared" si="58"/>
        <v>5.03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1.1599999999999999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0.24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0.66</v>
      </c>
      <c r="V62" s="4">
        <f t="shared" si="3"/>
        <v>1.68</v>
      </c>
      <c r="W62" s="4">
        <v>0.06</v>
      </c>
      <c r="X62" s="1">
        <f t="shared" si="30"/>
        <v>0.43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5713.11</v>
      </c>
      <c r="BE62" s="1">
        <f t="shared" si="67"/>
        <v>7147.52</v>
      </c>
      <c r="BF62" s="1">
        <f t="shared" si="37"/>
        <v>35.590000000000003</v>
      </c>
      <c r="BG62" s="1">
        <f t="shared" si="38"/>
        <v>34.880000000000003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1.54</v>
      </c>
      <c r="BV62" s="1">
        <f t="shared" si="51"/>
        <v>2.5499999999999998</v>
      </c>
      <c r="BW62" s="1">
        <f t="shared" si="52"/>
        <v>4.17</v>
      </c>
      <c r="BX62" s="1">
        <f t="shared" si="53"/>
        <v>6.62</v>
      </c>
      <c r="BY62" s="1">
        <f t="shared" si="54"/>
        <v>10.36</v>
      </c>
      <c r="CA62" s="1">
        <f t="shared" si="55"/>
        <v>0.75</v>
      </c>
      <c r="CB62" s="1">
        <f t="shared" si="56"/>
        <v>1.24</v>
      </c>
      <c r="CC62" s="1">
        <f t="shared" si="57"/>
        <v>2.0299999999999998</v>
      </c>
      <c r="CD62" s="1">
        <f t="shared" si="69"/>
        <v>3.23</v>
      </c>
      <c r="CE62" s="1">
        <f t="shared" si="58"/>
        <v>5.05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1.1599999999999999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0.24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0.66</v>
      </c>
      <c r="V63" s="4">
        <f t="shared" si="3"/>
        <v>1.68</v>
      </c>
      <c r="W63" s="4">
        <v>0.06</v>
      </c>
      <c r="X63" s="1">
        <f t="shared" si="30"/>
        <v>0.42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5644.73</v>
      </c>
      <c r="BE63" s="1">
        <f t="shared" si="67"/>
        <v>7118.62</v>
      </c>
      <c r="BF63" s="1">
        <f t="shared" si="37"/>
        <v>36.380000000000003</v>
      </c>
      <c r="BG63" s="1">
        <f t="shared" si="38"/>
        <v>34.909999999999997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1.54</v>
      </c>
      <c r="BV63" s="1">
        <f t="shared" si="51"/>
        <v>2.5499999999999998</v>
      </c>
      <c r="BW63" s="1">
        <f t="shared" si="52"/>
        <v>4.17</v>
      </c>
      <c r="BX63" s="1">
        <f t="shared" si="53"/>
        <v>6.62</v>
      </c>
      <c r="BY63" s="1">
        <f t="shared" si="54"/>
        <v>10.35</v>
      </c>
      <c r="CA63" s="1">
        <f t="shared" si="55"/>
        <v>0.76</v>
      </c>
      <c r="CB63" s="1">
        <f t="shared" si="56"/>
        <v>1.25</v>
      </c>
      <c r="CC63" s="1">
        <f t="shared" si="57"/>
        <v>2.0499999999999998</v>
      </c>
      <c r="CD63" s="1">
        <f t="shared" si="69"/>
        <v>3.25</v>
      </c>
      <c r="CE63" s="1">
        <f t="shared" si="58"/>
        <v>5.08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1.1599999999999999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0.24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0.66</v>
      </c>
      <c r="V64" s="4">
        <f t="shared" si="3"/>
        <v>1.68</v>
      </c>
      <c r="W64" s="4">
        <v>0.06</v>
      </c>
      <c r="X64" s="1">
        <f t="shared" si="30"/>
        <v>0.42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5577.1</v>
      </c>
      <c r="BE64" s="1">
        <f t="shared" si="67"/>
        <v>7089.53</v>
      </c>
      <c r="BF64" s="1">
        <f t="shared" si="37"/>
        <v>36.33</v>
      </c>
      <c r="BG64" s="1">
        <f t="shared" si="38"/>
        <v>34.94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1.55</v>
      </c>
      <c r="BV64" s="1">
        <f t="shared" si="51"/>
        <v>2.56</v>
      </c>
      <c r="BW64" s="1">
        <f t="shared" si="52"/>
        <v>4.18</v>
      </c>
      <c r="BX64" s="1">
        <f t="shared" si="53"/>
        <v>6.63</v>
      </c>
      <c r="BY64" s="1">
        <f t="shared" si="54"/>
        <v>10.35</v>
      </c>
      <c r="CA64" s="1">
        <f t="shared" si="55"/>
        <v>0.76</v>
      </c>
      <c r="CB64" s="1">
        <f t="shared" si="56"/>
        <v>1.26</v>
      </c>
      <c r="CC64" s="1">
        <f t="shared" si="57"/>
        <v>2.06</v>
      </c>
      <c r="CD64" s="1">
        <f t="shared" si="69"/>
        <v>3.27</v>
      </c>
      <c r="CE64" s="1">
        <f t="shared" si="58"/>
        <v>5.0999999999999996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1.1599999999999999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0.24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0.66</v>
      </c>
      <c r="V65" s="4">
        <f t="shared" si="3"/>
        <v>1.68</v>
      </c>
      <c r="W65" s="4">
        <v>0.06</v>
      </c>
      <c r="X65" s="1">
        <f t="shared" si="30"/>
        <v>0.42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5510.22</v>
      </c>
      <c r="BE65" s="1">
        <f t="shared" si="67"/>
        <v>7060.28</v>
      </c>
      <c r="BF65" s="1">
        <f t="shared" si="37"/>
        <v>36.28</v>
      </c>
      <c r="BG65" s="1">
        <f t="shared" si="38"/>
        <v>34.96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1.55</v>
      </c>
      <c r="BV65" s="1">
        <f t="shared" si="51"/>
        <v>2.56</v>
      </c>
      <c r="BW65" s="1">
        <f t="shared" si="52"/>
        <v>4.1900000000000004</v>
      </c>
      <c r="BX65" s="1">
        <f t="shared" si="53"/>
        <v>6.64</v>
      </c>
      <c r="BY65" s="1">
        <f t="shared" si="54"/>
        <v>10.35</v>
      </c>
      <c r="CA65" s="1">
        <f t="shared" si="55"/>
        <v>0.77</v>
      </c>
      <c r="CB65" s="1">
        <f t="shared" si="56"/>
        <v>1.27</v>
      </c>
      <c r="CC65" s="1">
        <f t="shared" si="57"/>
        <v>2.0699999999999998</v>
      </c>
      <c r="CD65" s="1">
        <f t="shared" si="69"/>
        <v>3.29</v>
      </c>
      <c r="CE65" s="1">
        <f t="shared" si="58"/>
        <v>5.12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1.1599999999999999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0.24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0.66</v>
      </c>
      <c r="V66" s="4">
        <f t="shared" si="3"/>
        <v>1.68</v>
      </c>
      <c r="W66" s="4">
        <v>0.06</v>
      </c>
      <c r="X66" s="1">
        <f t="shared" si="30"/>
        <v>0.42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5444.06</v>
      </c>
      <c r="BE66" s="1">
        <f t="shared" si="67"/>
        <v>7030.89</v>
      </c>
      <c r="BF66" s="1">
        <f t="shared" si="37"/>
        <v>36.22</v>
      </c>
      <c r="BG66" s="1">
        <f t="shared" si="38"/>
        <v>34.979999999999997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1.56</v>
      </c>
      <c r="BV66" s="1">
        <f t="shared" si="51"/>
        <v>2.57</v>
      </c>
      <c r="BW66" s="1">
        <f t="shared" si="52"/>
        <v>4.1900000000000004</v>
      </c>
      <c r="BX66" s="1">
        <f t="shared" si="53"/>
        <v>6.65</v>
      </c>
      <c r="BY66" s="1">
        <f t="shared" si="54"/>
        <v>10.35</v>
      </c>
      <c r="CA66" s="1">
        <f t="shared" si="55"/>
        <v>0.77</v>
      </c>
      <c r="CB66" s="1">
        <f t="shared" si="56"/>
        <v>1.28</v>
      </c>
      <c r="CC66" s="1">
        <f t="shared" si="57"/>
        <v>2.09</v>
      </c>
      <c r="CD66" s="1">
        <f t="shared" si="69"/>
        <v>3.31</v>
      </c>
      <c r="CE66" s="1">
        <f t="shared" si="58"/>
        <v>5.15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1.1599999999999999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0.24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0.66</v>
      </c>
      <c r="V67" s="4">
        <f t="shared" si="3"/>
        <v>1.68</v>
      </c>
      <c r="W67" s="4">
        <v>0.06</v>
      </c>
      <c r="X67" s="1">
        <f t="shared" si="30"/>
        <v>0.42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5378.64</v>
      </c>
      <c r="BE67" s="1">
        <f t="shared" si="67"/>
        <v>7001.39</v>
      </c>
      <c r="BF67" s="1">
        <f t="shared" si="37"/>
        <v>36.17</v>
      </c>
      <c r="BG67" s="1">
        <f t="shared" si="38"/>
        <v>35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1.56</v>
      </c>
      <c r="BV67" s="1">
        <f t="shared" si="51"/>
        <v>2.57</v>
      </c>
      <c r="BW67" s="1">
        <f t="shared" si="52"/>
        <v>4.2</v>
      </c>
      <c r="BX67" s="1">
        <f t="shared" si="53"/>
        <v>6.66</v>
      </c>
      <c r="BY67" s="1">
        <f t="shared" si="54"/>
        <v>10.34</v>
      </c>
      <c r="CA67" s="1">
        <f t="shared" si="55"/>
        <v>0.78</v>
      </c>
      <c r="CB67" s="1">
        <f t="shared" si="56"/>
        <v>1.29</v>
      </c>
      <c r="CC67" s="1">
        <f t="shared" si="57"/>
        <v>2.1</v>
      </c>
      <c r="CD67" s="1">
        <f t="shared" si="69"/>
        <v>3.33</v>
      </c>
      <c r="CE67" s="1">
        <f t="shared" si="58"/>
        <v>5.17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1.1599999999999999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0.24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0.66</v>
      </c>
      <c r="V68" s="4">
        <f t="shared" si="3"/>
        <v>1.67</v>
      </c>
      <c r="W68" s="4">
        <v>0.06</v>
      </c>
      <c r="X68" s="1">
        <f t="shared" si="30"/>
        <v>0.42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5313.92</v>
      </c>
      <c r="BE68" s="1">
        <f t="shared" si="67"/>
        <v>6971.79</v>
      </c>
      <c r="BF68" s="1">
        <f t="shared" si="37"/>
        <v>36.119999999999997</v>
      </c>
      <c r="BG68" s="1">
        <f t="shared" si="38"/>
        <v>35.020000000000003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1.56</v>
      </c>
      <c r="BV68" s="1">
        <f t="shared" si="51"/>
        <v>2.58</v>
      </c>
      <c r="BW68" s="1">
        <f t="shared" si="52"/>
        <v>4.2</v>
      </c>
      <c r="BX68" s="1">
        <f t="shared" si="53"/>
        <v>6.66</v>
      </c>
      <c r="BY68" s="1">
        <f t="shared" si="54"/>
        <v>10.34</v>
      </c>
      <c r="CA68" s="1">
        <f t="shared" si="55"/>
        <v>0.78</v>
      </c>
      <c r="CB68" s="1">
        <f t="shared" si="56"/>
        <v>1.3</v>
      </c>
      <c r="CC68" s="1">
        <f t="shared" si="57"/>
        <v>2.11</v>
      </c>
      <c r="CD68" s="1">
        <f t="shared" si="69"/>
        <v>3.35</v>
      </c>
      <c r="CE68" s="1">
        <f t="shared" si="58"/>
        <v>5.19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1.1599999999999999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0.24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0.66</v>
      </c>
      <c r="V69" s="4">
        <f t="shared" si="3"/>
        <v>1.67</v>
      </c>
      <c r="W69" s="4">
        <v>0.06</v>
      </c>
      <c r="X69" s="1">
        <f t="shared" si="30"/>
        <v>0.42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5249.91</v>
      </c>
      <c r="BE69" s="1">
        <f t="shared" si="67"/>
        <v>6942.1</v>
      </c>
      <c r="BF69" s="1">
        <f t="shared" si="37"/>
        <v>36.07</v>
      </c>
      <c r="BG69" s="1">
        <f t="shared" si="38"/>
        <v>35.04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1.57</v>
      </c>
      <c r="BV69" s="1">
        <f t="shared" si="51"/>
        <v>2.58</v>
      </c>
      <c r="BW69" s="1">
        <f t="shared" si="52"/>
        <v>4.21</v>
      </c>
      <c r="BX69" s="1">
        <f t="shared" si="53"/>
        <v>6.67</v>
      </c>
      <c r="BY69" s="1">
        <f t="shared" si="54"/>
        <v>10.33</v>
      </c>
      <c r="CA69" s="1">
        <f t="shared" si="55"/>
        <v>0.79</v>
      </c>
      <c r="CB69" s="1">
        <f t="shared" si="56"/>
        <v>1.3</v>
      </c>
      <c r="CC69" s="1">
        <f t="shared" si="57"/>
        <v>2.13</v>
      </c>
      <c r="CD69" s="1">
        <f t="shared" si="69"/>
        <v>3.37</v>
      </c>
      <c r="CE69" s="1">
        <f t="shared" si="58"/>
        <v>5.21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1.1599999999999999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0.24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0.66</v>
      </c>
      <c r="V70" s="4">
        <f t="shared" si="3"/>
        <v>1.67</v>
      </c>
      <c r="W70" s="4">
        <v>0.06</v>
      </c>
      <c r="X70" s="1">
        <f t="shared" si="30"/>
        <v>0.42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5186.6099999999997</v>
      </c>
      <c r="BE70" s="1">
        <f t="shared" si="67"/>
        <v>6912.35</v>
      </c>
      <c r="BF70" s="1">
        <f t="shared" si="37"/>
        <v>36.01</v>
      </c>
      <c r="BG70" s="1">
        <f t="shared" si="38"/>
        <v>35.06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1.57</v>
      </c>
      <c r="BV70" s="1">
        <f t="shared" si="51"/>
        <v>2.59</v>
      </c>
      <c r="BW70" s="1">
        <f t="shared" si="52"/>
        <v>4.22</v>
      </c>
      <c r="BX70" s="1">
        <f t="shared" si="53"/>
        <v>6.68</v>
      </c>
      <c r="BY70" s="1">
        <f t="shared" si="54"/>
        <v>10.34</v>
      </c>
      <c r="CA70" s="1">
        <f t="shared" si="55"/>
        <v>0.8</v>
      </c>
      <c r="CB70" s="1">
        <f t="shared" si="56"/>
        <v>1.31</v>
      </c>
      <c r="CC70" s="1">
        <f t="shared" si="57"/>
        <v>2.14</v>
      </c>
      <c r="CD70" s="1">
        <f t="shared" si="69"/>
        <v>3.39</v>
      </c>
      <c r="CE70" s="1">
        <f t="shared" si="58"/>
        <v>5.24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1.1599999999999999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0.24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0.66</v>
      </c>
      <c r="V71" s="4">
        <f t="shared" si="3"/>
        <v>1.67</v>
      </c>
      <c r="W71" s="4">
        <v>0.06</v>
      </c>
      <c r="X71" s="1">
        <f t="shared" si="30"/>
        <v>0.42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5124.01</v>
      </c>
      <c r="BE71" s="1">
        <f t="shared" si="67"/>
        <v>6882.54</v>
      </c>
      <c r="BF71" s="1">
        <f t="shared" si="37"/>
        <v>35.96</v>
      </c>
      <c r="BG71" s="1">
        <f t="shared" si="38"/>
        <v>35.08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1.57</v>
      </c>
      <c r="BV71" s="1">
        <f t="shared" si="51"/>
        <v>2.6</v>
      </c>
      <c r="BW71" s="1">
        <f t="shared" si="52"/>
        <v>4.2300000000000004</v>
      </c>
      <c r="BX71" s="1">
        <f t="shared" si="53"/>
        <v>6.69</v>
      </c>
      <c r="BY71" s="1">
        <f t="shared" si="54"/>
        <v>10.34</v>
      </c>
      <c r="CA71" s="1">
        <f t="shared" si="55"/>
        <v>0.8</v>
      </c>
      <c r="CB71" s="1">
        <f t="shared" si="56"/>
        <v>1.32</v>
      </c>
      <c r="CC71" s="1">
        <f t="shared" si="57"/>
        <v>2.15</v>
      </c>
      <c r="CD71" s="1">
        <f t="shared" si="69"/>
        <v>3.41</v>
      </c>
      <c r="CE71" s="1">
        <f t="shared" si="58"/>
        <v>5.27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1.1599999999999999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0.24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0.66</v>
      </c>
      <c r="V72" s="4">
        <f t="shared" si="3"/>
        <v>1.66</v>
      </c>
      <c r="W72" s="4">
        <v>0.06</v>
      </c>
      <c r="X72" s="1">
        <f t="shared" si="30"/>
        <v>0.41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5062.1000000000004</v>
      </c>
      <c r="BE72" s="1">
        <f t="shared" si="67"/>
        <v>6852.7</v>
      </c>
      <c r="BF72" s="1">
        <f t="shared" si="37"/>
        <v>36.78</v>
      </c>
      <c r="BG72" s="1">
        <f t="shared" si="38"/>
        <v>35.11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1.58</v>
      </c>
      <c r="BV72" s="1">
        <f t="shared" si="51"/>
        <v>2.6</v>
      </c>
      <c r="BW72" s="1">
        <f t="shared" si="52"/>
        <v>4.2300000000000004</v>
      </c>
      <c r="BX72" s="1">
        <f t="shared" si="53"/>
        <v>6.69</v>
      </c>
      <c r="BY72" s="1">
        <f t="shared" si="54"/>
        <v>10.34</v>
      </c>
      <c r="CA72" s="1">
        <f t="shared" si="55"/>
        <v>0.81</v>
      </c>
      <c r="CB72" s="1">
        <f t="shared" si="56"/>
        <v>1.33</v>
      </c>
      <c r="CC72" s="1">
        <f t="shared" si="57"/>
        <v>2.17</v>
      </c>
      <c r="CD72" s="1">
        <f t="shared" si="69"/>
        <v>3.43</v>
      </c>
      <c r="CE72" s="1">
        <f t="shared" si="58"/>
        <v>5.3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1.1599999999999999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0.24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0.66</v>
      </c>
      <c r="V73" s="4">
        <f t="shared" si="3"/>
        <v>1.66</v>
      </c>
      <c r="W73" s="4">
        <v>0.06</v>
      </c>
      <c r="X73" s="1">
        <f t="shared" si="30"/>
        <v>0.41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5000.87</v>
      </c>
      <c r="BE73" s="1">
        <f t="shared" si="67"/>
        <v>6822.83</v>
      </c>
      <c r="BF73" s="1">
        <f t="shared" si="37"/>
        <v>36.72</v>
      </c>
      <c r="BG73" s="1">
        <f t="shared" si="38"/>
        <v>35.14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1.58</v>
      </c>
      <c r="BV73" s="1">
        <f t="shared" si="51"/>
        <v>2.61</v>
      </c>
      <c r="BW73" s="1">
        <f t="shared" si="52"/>
        <v>4.24</v>
      </c>
      <c r="BX73" s="1">
        <f t="shared" si="53"/>
        <v>6.7</v>
      </c>
      <c r="BY73" s="1">
        <f t="shared" si="54"/>
        <v>10.33</v>
      </c>
      <c r="CA73" s="1">
        <f t="shared" si="55"/>
        <v>0.81</v>
      </c>
      <c r="CB73" s="1">
        <f t="shared" si="56"/>
        <v>1.34</v>
      </c>
      <c r="CC73" s="1">
        <f t="shared" si="57"/>
        <v>2.1800000000000002</v>
      </c>
      <c r="CD73" s="1">
        <f t="shared" si="69"/>
        <v>3.45</v>
      </c>
      <c r="CE73" s="1">
        <f t="shared" si="58"/>
        <v>5.32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1.1599999999999999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0.24</v>
      </c>
      <c r="R74" s="4">
        <v>0.3</v>
      </c>
      <c r="S74" s="1">
        <f t="shared" si="65"/>
        <v>0.08</v>
      </c>
      <c r="T74" s="4">
        <v>0.12</v>
      </c>
      <c r="U74" s="4">
        <f t="shared" si="2"/>
        <v>0.66</v>
      </c>
      <c r="V74" s="4">
        <f t="shared" si="3"/>
        <v>1.66</v>
      </c>
      <c r="W74" s="4">
        <v>0.06</v>
      </c>
      <c r="X74" s="1">
        <f t="shared" si="30"/>
        <v>0.41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4940.32</v>
      </c>
      <c r="BE74" s="1">
        <f t="shared" si="67"/>
        <v>6792.95</v>
      </c>
      <c r="BF74" s="1">
        <f t="shared" si="37"/>
        <v>36.67</v>
      </c>
      <c r="BG74" s="1">
        <f t="shared" si="38"/>
        <v>35.159999999999997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1.58</v>
      </c>
      <c r="BV74" s="1">
        <f t="shared" si="51"/>
        <v>2.61</v>
      </c>
      <c r="BW74" s="1">
        <f t="shared" si="52"/>
        <v>4.24</v>
      </c>
      <c r="BX74" s="1">
        <f t="shared" si="53"/>
        <v>6.71</v>
      </c>
      <c r="BY74" s="1">
        <f t="shared" si="54"/>
        <v>10.33</v>
      </c>
      <c r="CA74" s="1">
        <f t="shared" si="55"/>
        <v>0.82</v>
      </c>
      <c r="CB74" s="1">
        <f t="shared" si="56"/>
        <v>1.35</v>
      </c>
      <c r="CC74" s="1">
        <f t="shared" si="57"/>
        <v>2.2000000000000002</v>
      </c>
      <c r="CD74" s="1">
        <f t="shared" si="69"/>
        <v>3.47</v>
      </c>
      <c r="CE74" s="1">
        <f t="shared" si="58"/>
        <v>5.35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1.1599999999999999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0.16</v>
      </c>
      <c r="Q75" s="4">
        <f t="shared" si="1"/>
        <v>0.24</v>
      </c>
      <c r="R75" s="4">
        <v>0.3</v>
      </c>
      <c r="S75" s="1">
        <f t="shared" si="65"/>
        <v>0.08</v>
      </c>
      <c r="T75" s="4">
        <v>0.12</v>
      </c>
      <c r="U75" s="4">
        <f t="shared" si="2"/>
        <v>0.66</v>
      </c>
      <c r="V75" s="4">
        <f t="shared" si="3"/>
        <v>1.66</v>
      </c>
      <c r="W75" s="4">
        <v>0.06</v>
      </c>
      <c r="X75" s="1">
        <f t="shared" si="30"/>
        <v>0.41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4880.43</v>
      </c>
      <c r="BE75" s="1">
        <f t="shared" si="67"/>
        <v>6763.07</v>
      </c>
      <c r="BF75" s="1">
        <f t="shared" si="37"/>
        <v>36.61</v>
      </c>
      <c r="BG75" s="1">
        <f t="shared" si="38"/>
        <v>35.18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1.59</v>
      </c>
      <c r="BV75" s="1">
        <f t="shared" si="51"/>
        <v>2.62</v>
      </c>
      <c r="BW75" s="1">
        <f t="shared" si="52"/>
        <v>4.25</v>
      </c>
      <c r="BX75" s="1">
        <f t="shared" si="53"/>
        <v>6.72</v>
      </c>
      <c r="BY75" s="1">
        <f t="shared" si="54"/>
        <v>10.33</v>
      </c>
      <c r="CA75" s="1">
        <f t="shared" si="55"/>
        <v>0.83</v>
      </c>
      <c r="CB75" s="1">
        <f t="shared" si="56"/>
        <v>1.36</v>
      </c>
      <c r="CC75" s="1">
        <f t="shared" si="57"/>
        <v>2.21</v>
      </c>
      <c r="CD75" s="1">
        <f t="shared" si="69"/>
        <v>3.49</v>
      </c>
      <c r="CE75" s="1">
        <f t="shared" si="58"/>
        <v>5.37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1.1599999999999999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0.16</v>
      </c>
      <c r="Q76" s="4">
        <f t="shared" ref="Q76:Q139" si="97">10^(-1.48+2.53*$M$2+1154/(B76+273.15)-235*A76/(B76+273.15))</f>
        <v>0.24</v>
      </c>
      <c r="R76" s="4">
        <v>0.3</v>
      </c>
      <c r="S76" s="1">
        <f t="shared" si="65"/>
        <v>0.08</v>
      </c>
      <c r="T76" s="4">
        <v>0.12</v>
      </c>
      <c r="U76" s="4">
        <f t="shared" ref="U76:U139" si="98">10^(3.31-(73*A76)/(B76+273.15)-0.038*$I$2)</f>
        <v>0.66</v>
      </c>
      <c r="V76" s="4">
        <f t="shared" ref="V76:V139" si="99">10^(-1.51+2.44*$M$2+2342/(B76+273.15)-160*A76/(B76+273.15))</f>
        <v>1.66</v>
      </c>
      <c r="W76" s="4">
        <v>0.06</v>
      </c>
      <c r="X76" s="1">
        <f t="shared" si="30"/>
        <v>0.41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4821.21</v>
      </c>
      <c r="BE76" s="1">
        <f t="shared" si="67"/>
        <v>6733.2</v>
      </c>
      <c r="BF76" s="1">
        <f t="shared" si="37"/>
        <v>36.549999999999997</v>
      </c>
      <c r="BG76" s="1">
        <f t="shared" si="38"/>
        <v>35.200000000000003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1.59</v>
      </c>
      <c r="BV76" s="1">
        <f t="shared" si="51"/>
        <v>2.62</v>
      </c>
      <c r="BW76" s="1">
        <f t="shared" si="52"/>
        <v>4.26</v>
      </c>
      <c r="BX76" s="1">
        <f t="shared" si="53"/>
        <v>6.73</v>
      </c>
      <c r="BY76" s="1">
        <f t="shared" si="54"/>
        <v>10.33</v>
      </c>
      <c r="CA76" s="1">
        <f t="shared" si="55"/>
        <v>0.83</v>
      </c>
      <c r="CB76" s="1">
        <f t="shared" si="56"/>
        <v>1.37</v>
      </c>
      <c r="CC76" s="1">
        <f t="shared" si="57"/>
        <v>2.23</v>
      </c>
      <c r="CD76" s="1">
        <f t="shared" si="69"/>
        <v>3.52</v>
      </c>
      <c r="CE76" s="1">
        <f t="shared" si="58"/>
        <v>5.4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1.1599999999999999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0.16</v>
      </c>
      <c r="Q77" s="4">
        <f t="shared" si="97"/>
        <v>0.24</v>
      </c>
      <c r="R77" s="4">
        <v>0.3</v>
      </c>
      <c r="S77" s="1">
        <f t="shared" si="65"/>
        <v>0.08</v>
      </c>
      <c r="T77" s="4">
        <v>0.12</v>
      </c>
      <c r="U77" s="4">
        <f t="shared" si="98"/>
        <v>0.66</v>
      </c>
      <c r="V77" s="4">
        <f t="shared" si="99"/>
        <v>1.66</v>
      </c>
      <c r="W77" s="4">
        <v>0.06</v>
      </c>
      <c r="X77" s="1">
        <f t="shared" ref="X77:X140" si="125">(J77*T77+K77*U77+L77*V77+M77*W77)/100</f>
        <v>0.41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4762.6400000000003</v>
      </c>
      <c r="BE77" s="1">
        <f t="shared" si="67"/>
        <v>6703.34</v>
      </c>
      <c r="BF77" s="1">
        <f t="shared" ref="BF77:BF140" si="132">(($X$6-BG76*C76/100)/((100-C76)/100))/((C77-C76)/100+X77*(1-(C77-C76)/100))</f>
        <v>36.5</v>
      </c>
      <c r="BG77" s="1">
        <f t="shared" ref="BG77:BG140" si="133">(BG76*C76+BF77*(C77-C76))/C77</f>
        <v>35.22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1.6</v>
      </c>
      <c r="BV77" s="1">
        <f t="shared" ref="BV77:BV140" si="146">BM77/BG77</f>
        <v>2.63</v>
      </c>
      <c r="BW77" s="1">
        <f t="shared" ref="BW77:BW140" si="147">BO77/BG77</f>
        <v>4.2699999999999996</v>
      </c>
      <c r="BX77" s="1">
        <f t="shared" ref="BX77:BX140" si="148">BQ77/BG77</f>
        <v>6.73</v>
      </c>
      <c r="BY77" s="1">
        <f t="shared" ref="BY77:BY140" si="149">BS77/BG77</f>
        <v>10.32</v>
      </c>
      <c r="CA77" s="1">
        <f t="shared" ref="CA77:CA140" si="150">100*BK77/BE77</f>
        <v>0.84</v>
      </c>
      <c r="CB77" s="1">
        <f t="shared" ref="CB77:CB140" si="151">100*BM77/BE77</f>
        <v>1.38</v>
      </c>
      <c r="CC77" s="1">
        <f t="shared" ref="CC77:CC140" si="152">100*BO77/BE77</f>
        <v>2.2400000000000002</v>
      </c>
      <c r="CD77" s="1">
        <f t="shared" si="69"/>
        <v>3.54</v>
      </c>
      <c r="CE77" s="1">
        <f t="shared" ref="CE77:CE140" si="153">100*BS77/BE77</f>
        <v>5.42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1.1599999999999999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0.16</v>
      </c>
      <c r="Q78" s="4">
        <f t="shared" si="97"/>
        <v>0.24</v>
      </c>
      <c r="R78" s="4">
        <v>0.3</v>
      </c>
      <c r="S78" s="1">
        <f t="shared" ref="S78:S141" si="159">(J78*O78+K78*P78+L78*Q78+M78*R78)/100</f>
        <v>0.08</v>
      </c>
      <c r="T78" s="4">
        <v>0.12</v>
      </c>
      <c r="U78" s="4">
        <f t="shared" si="98"/>
        <v>0.66</v>
      </c>
      <c r="V78" s="4">
        <f t="shared" si="99"/>
        <v>1.66</v>
      </c>
      <c r="W78" s="4">
        <v>0.06</v>
      </c>
      <c r="X78" s="1">
        <f t="shared" si="125"/>
        <v>0.41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4704.72</v>
      </c>
      <c r="BE78" s="1">
        <f t="shared" si="67"/>
        <v>6673.51</v>
      </c>
      <c r="BF78" s="1">
        <f t="shared" si="132"/>
        <v>36.44</v>
      </c>
      <c r="BG78" s="1">
        <f t="shared" si="133"/>
        <v>35.24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1.6</v>
      </c>
      <c r="BV78" s="1">
        <f t="shared" si="146"/>
        <v>2.63</v>
      </c>
      <c r="BW78" s="1">
        <f t="shared" si="147"/>
        <v>4.2699999999999996</v>
      </c>
      <c r="BX78" s="1">
        <f t="shared" si="148"/>
        <v>6.74</v>
      </c>
      <c r="BY78" s="1">
        <f t="shared" si="149"/>
        <v>10.32</v>
      </c>
      <c r="CA78" s="1">
        <f t="shared" si="150"/>
        <v>0.84</v>
      </c>
      <c r="CB78" s="1">
        <f t="shared" si="151"/>
        <v>1.39</v>
      </c>
      <c r="CC78" s="1">
        <f t="shared" si="152"/>
        <v>2.2599999999999998</v>
      </c>
      <c r="CD78" s="1">
        <f t="shared" si="69"/>
        <v>3.56</v>
      </c>
      <c r="CE78" s="1">
        <f t="shared" si="153"/>
        <v>5.45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1.1599999999999999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0.16</v>
      </c>
      <c r="Q79" s="4">
        <f t="shared" si="97"/>
        <v>0.24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0.66</v>
      </c>
      <c r="V79" s="4">
        <f t="shared" si="99"/>
        <v>1.65</v>
      </c>
      <c r="W79" s="4">
        <v>0.06</v>
      </c>
      <c r="X79" s="1">
        <f t="shared" si="125"/>
        <v>0.41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5302.01</v>
      </c>
      <c r="BE79" s="1">
        <f t="shared" si="67"/>
        <v>6653.34</v>
      </c>
      <c r="BF79" s="1">
        <f t="shared" si="132"/>
        <v>36.39</v>
      </c>
      <c r="BG79" s="1">
        <f t="shared" si="133"/>
        <v>35.26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1.6</v>
      </c>
      <c r="BV79" s="1">
        <f t="shared" si="146"/>
        <v>2.64</v>
      </c>
      <c r="BW79" s="1">
        <f t="shared" si="147"/>
        <v>4.28</v>
      </c>
      <c r="BX79" s="1">
        <f t="shared" si="148"/>
        <v>6.75</v>
      </c>
      <c r="BY79" s="1">
        <f t="shared" si="149"/>
        <v>10.31</v>
      </c>
      <c r="CA79" s="1">
        <f t="shared" si="150"/>
        <v>0.85</v>
      </c>
      <c r="CB79" s="1">
        <f t="shared" si="151"/>
        <v>1.4</v>
      </c>
      <c r="CC79" s="1">
        <f t="shared" si="152"/>
        <v>2.27</v>
      </c>
      <c r="CD79" s="1">
        <f t="shared" si="69"/>
        <v>3.58</v>
      </c>
      <c r="CE79" s="1">
        <f t="shared" si="153"/>
        <v>5.47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1.1599999999999999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0.16</v>
      </c>
      <c r="Q80" s="4">
        <f t="shared" si="97"/>
        <v>0.24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0.66</v>
      </c>
      <c r="V80" s="4">
        <f t="shared" si="99"/>
        <v>1.65</v>
      </c>
      <c r="W80" s="4">
        <v>0.06</v>
      </c>
      <c r="X80" s="1">
        <f t="shared" si="125"/>
        <v>0.4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5227.5</v>
      </c>
      <c r="BE80" s="1">
        <f t="shared" ref="BE80:BE143" si="161">(BE79*C79+BD80*(C80-C79))/C80</f>
        <v>6632.68</v>
      </c>
      <c r="BF80" s="1">
        <f t="shared" si="132"/>
        <v>37.24</v>
      </c>
      <c r="BG80" s="1">
        <f t="shared" si="133"/>
        <v>35.29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1.61</v>
      </c>
      <c r="BV80" s="1">
        <f t="shared" si="146"/>
        <v>2.65</v>
      </c>
      <c r="BW80" s="1">
        <f t="shared" si="147"/>
        <v>4.29</v>
      </c>
      <c r="BX80" s="1">
        <f t="shared" si="148"/>
        <v>6.75</v>
      </c>
      <c r="BY80" s="1">
        <f t="shared" si="149"/>
        <v>10.3</v>
      </c>
      <c r="CA80" s="1">
        <f t="shared" si="150"/>
        <v>0.85</v>
      </c>
      <c r="CB80" s="1">
        <f t="shared" si="151"/>
        <v>1.41</v>
      </c>
      <c r="CC80" s="1">
        <f t="shared" si="152"/>
        <v>2.2799999999999998</v>
      </c>
      <c r="CD80" s="1">
        <f t="shared" ref="CD80:CD143" si="163">100*BQ80/BE80</f>
        <v>3.59</v>
      </c>
      <c r="CE80" s="1">
        <f t="shared" si="153"/>
        <v>5.48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1.1599999999999999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0.16</v>
      </c>
      <c r="Q81" s="4">
        <f t="shared" si="97"/>
        <v>0.24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0.66</v>
      </c>
      <c r="V81" s="4">
        <f t="shared" si="99"/>
        <v>1.65</v>
      </c>
      <c r="W81" s="4">
        <v>0.06</v>
      </c>
      <c r="X81" s="1">
        <f t="shared" si="125"/>
        <v>0.4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5153.95</v>
      </c>
      <c r="BE81" s="1">
        <f t="shared" si="161"/>
        <v>6611.56</v>
      </c>
      <c r="BF81" s="1">
        <f t="shared" si="132"/>
        <v>37.18</v>
      </c>
      <c r="BG81" s="1">
        <f t="shared" si="133"/>
        <v>35.32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1.61</v>
      </c>
      <c r="BV81" s="1">
        <f t="shared" si="146"/>
        <v>2.65</v>
      </c>
      <c r="BW81" s="1">
        <f t="shared" si="147"/>
        <v>4.29</v>
      </c>
      <c r="BX81" s="1">
        <f t="shared" si="148"/>
        <v>6.76</v>
      </c>
      <c r="BY81" s="1">
        <f t="shared" si="149"/>
        <v>10.29</v>
      </c>
      <c r="CA81" s="1">
        <f t="shared" si="150"/>
        <v>0.86</v>
      </c>
      <c r="CB81" s="1">
        <f t="shared" si="151"/>
        <v>1.42</v>
      </c>
      <c r="CC81" s="1">
        <f t="shared" si="152"/>
        <v>2.29</v>
      </c>
      <c r="CD81" s="1">
        <f t="shared" si="163"/>
        <v>3.61</v>
      </c>
      <c r="CE81" s="1">
        <f t="shared" si="153"/>
        <v>5.5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1.1599999999999999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0.16</v>
      </c>
      <c r="Q82" s="4">
        <f t="shared" si="97"/>
        <v>0.24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0.66</v>
      </c>
      <c r="V82" s="4">
        <f t="shared" si="99"/>
        <v>1.65</v>
      </c>
      <c r="W82" s="4">
        <v>0.06</v>
      </c>
      <c r="X82" s="1">
        <f t="shared" si="125"/>
        <v>0.4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5081.3500000000004</v>
      </c>
      <c r="BE82" s="1">
        <f t="shared" si="161"/>
        <v>6590.01</v>
      </c>
      <c r="BF82" s="1">
        <f t="shared" si="132"/>
        <v>37.119999999999997</v>
      </c>
      <c r="BG82" s="1">
        <f t="shared" si="133"/>
        <v>35.35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1.61</v>
      </c>
      <c r="BV82" s="1">
        <f t="shared" si="146"/>
        <v>2.66</v>
      </c>
      <c r="BW82" s="1">
        <f t="shared" si="147"/>
        <v>4.3</v>
      </c>
      <c r="BX82" s="1">
        <f t="shared" si="148"/>
        <v>6.77</v>
      </c>
      <c r="BY82" s="1">
        <f t="shared" si="149"/>
        <v>10.29</v>
      </c>
      <c r="CA82" s="1">
        <f t="shared" si="150"/>
        <v>0.87</v>
      </c>
      <c r="CB82" s="1">
        <f t="shared" si="151"/>
        <v>1.42</v>
      </c>
      <c r="CC82" s="1">
        <f t="shared" si="152"/>
        <v>2.31</v>
      </c>
      <c r="CD82" s="1">
        <f t="shared" si="163"/>
        <v>3.63</v>
      </c>
      <c r="CE82" s="1">
        <f t="shared" si="153"/>
        <v>5.52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1.1599999999999999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0.16</v>
      </c>
      <c r="Q83" s="4">
        <f t="shared" si="97"/>
        <v>0.24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0.66</v>
      </c>
      <c r="V83" s="4">
        <f t="shared" si="99"/>
        <v>1.65</v>
      </c>
      <c r="W83" s="4">
        <v>0.06</v>
      </c>
      <c r="X83" s="1">
        <f t="shared" si="125"/>
        <v>0.4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5009.7</v>
      </c>
      <c r="BE83" s="1">
        <f t="shared" si="161"/>
        <v>6568.06</v>
      </c>
      <c r="BF83" s="1">
        <f t="shared" si="132"/>
        <v>37.049999999999997</v>
      </c>
      <c r="BG83" s="1">
        <f t="shared" si="133"/>
        <v>35.369999999999997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1.62</v>
      </c>
      <c r="BV83" s="1">
        <f t="shared" si="146"/>
        <v>2.66</v>
      </c>
      <c r="BW83" s="1">
        <f t="shared" si="147"/>
        <v>4.3</v>
      </c>
      <c r="BX83" s="1">
        <f t="shared" si="148"/>
        <v>6.77</v>
      </c>
      <c r="BY83" s="1">
        <f t="shared" si="149"/>
        <v>10.29</v>
      </c>
      <c r="CA83" s="1">
        <f t="shared" si="150"/>
        <v>0.87</v>
      </c>
      <c r="CB83" s="1">
        <f t="shared" si="151"/>
        <v>1.43</v>
      </c>
      <c r="CC83" s="1">
        <f t="shared" si="152"/>
        <v>2.3199999999999998</v>
      </c>
      <c r="CD83" s="1">
        <f t="shared" si="163"/>
        <v>3.65</v>
      </c>
      <c r="CE83" s="1">
        <f t="shared" si="153"/>
        <v>5.54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1.1599999999999999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0.16</v>
      </c>
      <c r="Q84" s="4">
        <f t="shared" si="97"/>
        <v>0.24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0.66</v>
      </c>
      <c r="V84" s="4">
        <f t="shared" si="99"/>
        <v>1.64</v>
      </c>
      <c r="W84" s="4">
        <v>0.06</v>
      </c>
      <c r="X84" s="1">
        <f t="shared" si="125"/>
        <v>0.4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4939</v>
      </c>
      <c r="BE84" s="1">
        <f t="shared" si="161"/>
        <v>6545.74</v>
      </c>
      <c r="BF84" s="1">
        <f t="shared" si="132"/>
        <v>37</v>
      </c>
      <c r="BG84" s="1">
        <f t="shared" si="133"/>
        <v>35.39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1.62</v>
      </c>
      <c r="BV84" s="1">
        <f t="shared" si="146"/>
        <v>2.67</v>
      </c>
      <c r="BW84" s="1">
        <f t="shared" si="147"/>
        <v>4.3099999999999996</v>
      </c>
      <c r="BX84" s="1">
        <f t="shared" si="148"/>
        <v>6.78</v>
      </c>
      <c r="BY84" s="1">
        <f t="shared" si="149"/>
        <v>10.29</v>
      </c>
      <c r="CA84" s="1">
        <f t="shared" si="150"/>
        <v>0.88</v>
      </c>
      <c r="CB84" s="1">
        <f t="shared" si="151"/>
        <v>1.44</v>
      </c>
      <c r="CC84" s="1">
        <f t="shared" si="152"/>
        <v>2.33</v>
      </c>
      <c r="CD84" s="1">
        <f t="shared" si="163"/>
        <v>3.67</v>
      </c>
      <c r="CE84" s="1">
        <f t="shared" si="153"/>
        <v>5.56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1.1599999999999999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0.16</v>
      </c>
      <c r="Q85" s="4">
        <f t="shared" si="97"/>
        <v>0.24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0.66</v>
      </c>
      <c r="V85" s="4">
        <f t="shared" si="99"/>
        <v>1.64</v>
      </c>
      <c r="W85" s="4">
        <v>0.06</v>
      </c>
      <c r="X85" s="1">
        <f t="shared" si="125"/>
        <v>0.4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4869.21</v>
      </c>
      <c r="BE85" s="1">
        <f t="shared" si="161"/>
        <v>6523.08</v>
      </c>
      <c r="BF85" s="1">
        <f t="shared" si="132"/>
        <v>36.94</v>
      </c>
      <c r="BG85" s="1">
        <f t="shared" si="133"/>
        <v>35.409999999999997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1.63</v>
      </c>
      <c r="BV85" s="1">
        <f t="shared" si="146"/>
        <v>2.67</v>
      </c>
      <c r="BW85" s="1">
        <f t="shared" si="147"/>
        <v>4.32</v>
      </c>
      <c r="BX85" s="1">
        <f t="shared" si="148"/>
        <v>6.79</v>
      </c>
      <c r="BY85" s="1">
        <f t="shared" si="149"/>
        <v>10.29</v>
      </c>
      <c r="CA85" s="1">
        <f t="shared" si="150"/>
        <v>0.88</v>
      </c>
      <c r="CB85" s="1">
        <f t="shared" si="151"/>
        <v>1.45</v>
      </c>
      <c r="CC85" s="1">
        <f t="shared" si="152"/>
        <v>2.34</v>
      </c>
      <c r="CD85" s="1">
        <f t="shared" si="163"/>
        <v>3.68</v>
      </c>
      <c r="CE85" s="1">
        <f t="shared" si="153"/>
        <v>5.59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1.1599999999999999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0.16</v>
      </c>
      <c r="Q86" s="4">
        <f t="shared" si="97"/>
        <v>0.24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0.66</v>
      </c>
      <c r="V86" s="4">
        <f t="shared" si="99"/>
        <v>1.64</v>
      </c>
      <c r="W86" s="4">
        <v>0.06</v>
      </c>
      <c r="X86" s="1">
        <f t="shared" si="125"/>
        <v>0.4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4800.34</v>
      </c>
      <c r="BE86" s="1">
        <f t="shared" si="161"/>
        <v>6500.11</v>
      </c>
      <c r="BF86" s="1">
        <f t="shared" si="132"/>
        <v>36.880000000000003</v>
      </c>
      <c r="BG86" s="1">
        <f t="shared" si="133"/>
        <v>35.43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1.63</v>
      </c>
      <c r="BV86" s="1">
        <f t="shared" si="146"/>
        <v>2.68</v>
      </c>
      <c r="BW86" s="1">
        <f t="shared" si="147"/>
        <v>4.33</v>
      </c>
      <c r="BX86" s="1">
        <f t="shared" si="148"/>
        <v>6.79</v>
      </c>
      <c r="BY86" s="1">
        <f t="shared" si="149"/>
        <v>10.29</v>
      </c>
      <c r="CA86" s="1">
        <f t="shared" si="150"/>
        <v>0.89</v>
      </c>
      <c r="CB86" s="1">
        <f t="shared" si="151"/>
        <v>1.46</v>
      </c>
      <c r="CC86" s="1">
        <f t="shared" si="152"/>
        <v>2.36</v>
      </c>
      <c r="CD86" s="1">
        <f t="shared" si="163"/>
        <v>3.7</v>
      </c>
      <c r="CE86" s="1">
        <f t="shared" si="153"/>
        <v>5.61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1.1599999999999999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0.16</v>
      </c>
      <c r="Q87" s="4">
        <f t="shared" si="97"/>
        <v>0.24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0.66</v>
      </c>
      <c r="V87" s="4">
        <f t="shared" si="99"/>
        <v>1.64</v>
      </c>
      <c r="W87" s="4">
        <v>0.06</v>
      </c>
      <c r="X87" s="1">
        <f t="shared" si="125"/>
        <v>0.4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4732.37</v>
      </c>
      <c r="BE87" s="1">
        <f t="shared" si="161"/>
        <v>6476.85</v>
      </c>
      <c r="BF87" s="1">
        <f t="shared" si="132"/>
        <v>36.82</v>
      </c>
      <c r="BG87" s="1">
        <f t="shared" si="133"/>
        <v>35.450000000000003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1.63</v>
      </c>
      <c r="BV87" s="1">
        <f t="shared" si="146"/>
        <v>2.68</v>
      </c>
      <c r="BW87" s="1">
        <f t="shared" si="147"/>
        <v>4.33</v>
      </c>
      <c r="BX87" s="1">
        <f t="shared" si="148"/>
        <v>6.8</v>
      </c>
      <c r="BY87" s="1">
        <f t="shared" si="149"/>
        <v>10.28</v>
      </c>
      <c r="CA87" s="1">
        <f t="shared" si="150"/>
        <v>0.89</v>
      </c>
      <c r="CB87" s="1">
        <f t="shared" si="151"/>
        <v>1.47</v>
      </c>
      <c r="CC87" s="1">
        <f t="shared" si="152"/>
        <v>2.37</v>
      </c>
      <c r="CD87" s="1">
        <f t="shared" si="163"/>
        <v>3.72</v>
      </c>
      <c r="CE87" s="1">
        <f t="shared" si="153"/>
        <v>5.63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1.1599999999999999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0.16</v>
      </c>
      <c r="Q88" s="4">
        <f t="shared" si="97"/>
        <v>0.24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0.66</v>
      </c>
      <c r="V88" s="4">
        <f t="shared" si="99"/>
        <v>1.64</v>
      </c>
      <c r="W88" s="4">
        <v>0.06</v>
      </c>
      <c r="X88" s="1">
        <f t="shared" si="125"/>
        <v>0.4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4665.28</v>
      </c>
      <c r="BE88" s="1">
        <f t="shared" si="161"/>
        <v>6453.32</v>
      </c>
      <c r="BF88" s="1">
        <f t="shared" si="132"/>
        <v>36.76</v>
      </c>
      <c r="BG88" s="1">
        <f t="shared" si="133"/>
        <v>35.47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1.64</v>
      </c>
      <c r="BV88" s="1">
        <f t="shared" si="146"/>
        <v>2.69</v>
      </c>
      <c r="BW88" s="1">
        <f t="shared" si="147"/>
        <v>4.34</v>
      </c>
      <c r="BX88" s="1">
        <f t="shared" si="148"/>
        <v>6.81</v>
      </c>
      <c r="BY88" s="1">
        <f t="shared" si="149"/>
        <v>10.28</v>
      </c>
      <c r="CA88" s="1">
        <f t="shared" si="150"/>
        <v>0.9</v>
      </c>
      <c r="CB88" s="1">
        <f t="shared" si="151"/>
        <v>1.48</v>
      </c>
      <c r="CC88" s="1">
        <f t="shared" si="152"/>
        <v>2.39</v>
      </c>
      <c r="CD88" s="1">
        <f t="shared" si="163"/>
        <v>3.74</v>
      </c>
      <c r="CE88" s="1">
        <f t="shared" si="153"/>
        <v>5.65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1.1599999999999999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0.24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0.66</v>
      </c>
      <c r="V89" s="4">
        <f t="shared" si="99"/>
        <v>1.64</v>
      </c>
      <c r="W89" s="4">
        <v>0.06</v>
      </c>
      <c r="X89" s="1">
        <f t="shared" si="125"/>
        <v>0.39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4599.08</v>
      </c>
      <c r="BE89" s="1">
        <f t="shared" si="161"/>
        <v>6429.55</v>
      </c>
      <c r="BF89" s="1">
        <f t="shared" si="132"/>
        <v>37.64</v>
      </c>
      <c r="BG89" s="1">
        <f t="shared" si="133"/>
        <v>35.5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1.64</v>
      </c>
      <c r="BV89" s="1">
        <f t="shared" si="146"/>
        <v>2.69</v>
      </c>
      <c r="BW89" s="1">
        <f t="shared" si="147"/>
        <v>4.3499999999999996</v>
      </c>
      <c r="BX89" s="1">
        <f t="shared" si="148"/>
        <v>6.81</v>
      </c>
      <c r="BY89" s="1">
        <f t="shared" si="149"/>
        <v>10.27</v>
      </c>
      <c r="CA89" s="1">
        <f t="shared" si="150"/>
        <v>0.91</v>
      </c>
      <c r="CB89" s="1">
        <f t="shared" si="151"/>
        <v>1.49</v>
      </c>
      <c r="CC89" s="1">
        <f t="shared" si="152"/>
        <v>2.4</v>
      </c>
      <c r="CD89" s="1">
        <f t="shared" si="163"/>
        <v>3.76</v>
      </c>
      <c r="CE89" s="1">
        <f t="shared" si="153"/>
        <v>5.67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1.1599999999999999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0.24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0.66</v>
      </c>
      <c r="V90" s="4">
        <f t="shared" si="99"/>
        <v>1.64</v>
      </c>
      <c r="W90" s="4">
        <v>0.06</v>
      </c>
      <c r="X90" s="1">
        <f t="shared" si="125"/>
        <v>0.39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4533.74</v>
      </c>
      <c r="BE90" s="1">
        <f t="shared" si="161"/>
        <v>6405.55</v>
      </c>
      <c r="BF90" s="1">
        <f t="shared" si="132"/>
        <v>37.57</v>
      </c>
      <c r="BG90" s="1">
        <f t="shared" si="133"/>
        <v>35.53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1.65</v>
      </c>
      <c r="BV90" s="1">
        <f t="shared" si="146"/>
        <v>2.7</v>
      </c>
      <c r="BW90" s="1">
        <f t="shared" si="147"/>
        <v>4.3499999999999996</v>
      </c>
      <c r="BX90" s="1">
        <f t="shared" si="148"/>
        <v>6.82</v>
      </c>
      <c r="BY90" s="1">
        <f t="shared" si="149"/>
        <v>10.26</v>
      </c>
      <c r="CA90" s="1">
        <f t="shared" si="150"/>
        <v>0.91</v>
      </c>
      <c r="CB90" s="1">
        <f t="shared" si="151"/>
        <v>1.5</v>
      </c>
      <c r="CC90" s="1">
        <f t="shared" si="152"/>
        <v>2.41</v>
      </c>
      <c r="CD90" s="1">
        <f t="shared" si="163"/>
        <v>3.78</v>
      </c>
      <c r="CE90" s="1">
        <f t="shared" si="153"/>
        <v>5.69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1.1599999999999999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0.24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0.66</v>
      </c>
      <c r="V91" s="4">
        <f t="shared" si="99"/>
        <v>1.63</v>
      </c>
      <c r="W91" s="4">
        <v>0.06</v>
      </c>
      <c r="X91" s="1">
        <f t="shared" si="125"/>
        <v>0.39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4469.26</v>
      </c>
      <c r="BE91" s="1">
        <f t="shared" si="161"/>
        <v>6381.35</v>
      </c>
      <c r="BF91" s="1">
        <f t="shared" si="132"/>
        <v>37.51</v>
      </c>
      <c r="BG91" s="1">
        <f t="shared" si="133"/>
        <v>35.549999999999997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1.65</v>
      </c>
      <c r="BV91" s="1">
        <f t="shared" si="146"/>
        <v>2.71</v>
      </c>
      <c r="BW91" s="1">
        <f t="shared" si="147"/>
        <v>4.3600000000000003</v>
      </c>
      <c r="BX91" s="1">
        <f t="shared" si="148"/>
        <v>6.82</v>
      </c>
      <c r="BY91" s="1">
        <f t="shared" si="149"/>
        <v>10.26</v>
      </c>
      <c r="CA91" s="1">
        <f t="shared" si="150"/>
        <v>0.92</v>
      </c>
      <c r="CB91" s="1">
        <f t="shared" si="151"/>
        <v>1.51</v>
      </c>
      <c r="CC91" s="1">
        <f t="shared" si="152"/>
        <v>2.4300000000000002</v>
      </c>
      <c r="CD91" s="1">
        <f t="shared" si="163"/>
        <v>3.8</v>
      </c>
      <c r="CE91" s="1">
        <f t="shared" si="153"/>
        <v>5.71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1.1599999999999999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0.24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0.66</v>
      </c>
      <c r="V92" s="4">
        <f t="shared" si="99"/>
        <v>1.63</v>
      </c>
      <c r="W92" s="4">
        <v>0.06</v>
      </c>
      <c r="X92" s="1">
        <f t="shared" si="125"/>
        <v>0.39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4405.63</v>
      </c>
      <c r="BE92" s="1">
        <f t="shared" si="161"/>
        <v>6356.96</v>
      </c>
      <c r="BF92" s="1">
        <f t="shared" si="132"/>
        <v>37.44</v>
      </c>
      <c r="BG92" s="1">
        <f t="shared" si="133"/>
        <v>35.57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1.65</v>
      </c>
      <c r="BV92" s="1">
        <f t="shared" si="146"/>
        <v>2.71</v>
      </c>
      <c r="BW92" s="1">
        <f t="shared" si="147"/>
        <v>4.3600000000000003</v>
      </c>
      <c r="BX92" s="1">
        <f t="shared" si="148"/>
        <v>6.83</v>
      </c>
      <c r="BY92" s="1">
        <f t="shared" si="149"/>
        <v>10.25</v>
      </c>
      <c r="CA92" s="1">
        <f t="shared" si="150"/>
        <v>0.93</v>
      </c>
      <c r="CB92" s="1">
        <f t="shared" si="151"/>
        <v>1.52</v>
      </c>
      <c r="CC92" s="1">
        <f t="shared" si="152"/>
        <v>2.44</v>
      </c>
      <c r="CD92" s="1">
        <f t="shared" si="163"/>
        <v>3.82</v>
      </c>
      <c r="CE92" s="1">
        <f t="shared" si="153"/>
        <v>5.73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1.1599999999999999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0.24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0.66</v>
      </c>
      <c r="V93" s="4">
        <f t="shared" si="99"/>
        <v>1.63</v>
      </c>
      <c r="W93" s="4">
        <v>0.06</v>
      </c>
      <c r="X93" s="1">
        <f t="shared" si="125"/>
        <v>0.39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4342.83</v>
      </c>
      <c r="BE93" s="1">
        <f t="shared" si="161"/>
        <v>6332.4</v>
      </c>
      <c r="BF93" s="1">
        <f t="shared" si="132"/>
        <v>37.380000000000003</v>
      </c>
      <c r="BG93" s="1">
        <f t="shared" si="133"/>
        <v>35.590000000000003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1.66</v>
      </c>
      <c r="BV93" s="1">
        <f t="shared" si="146"/>
        <v>2.72</v>
      </c>
      <c r="BW93" s="1">
        <f t="shared" si="147"/>
        <v>4.37</v>
      </c>
      <c r="BX93" s="1">
        <f t="shared" si="148"/>
        <v>6.83</v>
      </c>
      <c r="BY93" s="1">
        <f t="shared" si="149"/>
        <v>10.24</v>
      </c>
      <c r="CA93" s="1">
        <f t="shared" si="150"/>
        <v>0.93</v>
      </c>
      <c r="CB93" s="1">
        <f t="shared" si="151"/>
        <v>1.53</v>
      </c>
      <c r="CC93" s="1">
        <f t="shared" si="152"/>
        <v>2.46</v>
      </c>
      <c r="CD93" s="1">
        <f t="shared" si="163"/>
        <v>3.84</v>
      </c>
      <c r="CE93" s="1">
        <f t="shared" si="153"/>
        <v>5.76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1.1599999999999999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0.24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0.66</v>
      </c>
      <c r="V94" s="4">
        <f t="shared" si="99"/>
        <v>1.63</v>
      </c>
      <c r="W94" s="4">
        <v>0.06</v>
      </c>
      <c r="X94" s="1">
        <f t="shared" si="125"/>
        <v>0.39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4280.87</v>
      </c>
      <c r="BE94" s="1">
        <f t="shared" si="161"/>
        <v>6307.68</v>
      </c>
      <c r="BF94" s="1">
        <f t="shared" si="132"/>
        <v>37.32</v>
      </c>
      <c r="BG94" s="1">
        <f t="shared" si="133"/>
        <v>35.61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1.66</v>
      </c>
      <c r="BV94" s="1">
        <f t="shared" si="146"/>
        <v>2.72</v>
      </c>
      <c r="BW94" s="1">
        <f t="shared" si="147"/>
        <v>4.38</v>
      </c>
      <c r="BX94" s="1">
        <f t="shared" si="148"/>
        <v>6.84</v>
      </c>
      <c r="BY94" s="1">
        <f t="shared" si="149"/>
        <v>10.24</v>
      </c>
      <c r="CA94" s="1">
        <f t="shared" si="150"/>
        <v>0.94</v>
      </c>
      <c r="CB94" s="1">
        <f t="shared" si="151"/>
        <v>1.54</v>
      </c>
      <c r="CC94" s="1">
        <f t="shared" si="152"/>
        <v>2.4700000000000002</v>
      </c>
      <c r="CD94" s="1">
        <f t="shared" si="163"/>
        <v>3.86</v>
      </c>
      <c r="CE94" s="1">
        <f t="shared" si="153"/>
        <v>5.78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1.1599999999999999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0.24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0.66</v>
      </c>
      <c r="V95" s="4">
        <f t="shared" si="99"/>
        <v>1.62</v>
      </c>
      <c r="W95" s="4">
        <v>0.06</v>
      </c>
      <c r="X95" s="1">
        <f t="shared" si="125"/>
        <v>0.39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4219.72</v>
      </c>
      <c r="BE95" s="1">
        <f t="shared" si="161"/>
        <v>6282.82</v>
      </c>
      <c r="BF95" s="1">
        <f t="shared" si="132"/>
        <v>37.26</v>
      </c>
      <c r="BG95" s="1">
        <f t="shared" si="133"/>
        <v>35.630000000000003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1.67</v>
      </c>
      <c r="BV95" s="1">
        <f t="shared" si="146"/>
        <v>2.73</v>
      </c>
      <c r="BW95" s="1">
        <f t="shared" si="147"/>
        <v>4.3899999999999997</v>
      </c>
      <c r="BX95" s="1">
        <f t="shared" si="148"/>
        <v>6.85</v>
      </c>
      <c r="BY95" s="1">
        <f t="shared" si="149"/>
        <v>10.24</v>
      </c>
      <c r="CA95" s="1">
        <f t="shared" si="150"/>
        <v>0.95</v>
      </c>
      <c r="CB95" s="1">
        <f t="shared" si="151"/>
        <v>1.55</v>
      </c>
      <c r="CC95" s="1">
        <f t="shared" si="152"/>
        <v>2.4900000000000002</v>
      </c>
      <c r="CD95" s="1">
        <f t="shared" si="163"/>
        <v>3.88</v>
      </c>
      <c r="CE95" s="1">
        <f t="shared" si="153"/>
        <v>5.81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1.1599999999999999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0.24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0.66</v>
      </c>
      <c r="V96" s="4">
        <f t="shared" si="99"/>
        <v>1.62</v>
      </c>
      <c r="W96" s="4">
        <v>0.06</v>
      </c>
      <c r="X96" s="1">
        <f t="shared" si="125"/>
        <v>0.39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4159.3900000000003</v>
      </c>
      <c r="BE96" s="1">
        <f t="shared" si="161"/>
        <v>6257.84</v>
      </c>
      <c r="BF96" s="1">
        <f t="shared" si="132"/>
        <v>37.19</v>
      </c>
      <c r="BG96" s="1">
        <f t="shared" si="133"/>
        <v>35.65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1.67</v>
      </c>
      <c r="BV96" s="1">
        <f t="shared" si="146"/>
        <v>2.74</v>
      </c>
      <c r="BW96" s="1">
        <f t="shared" si="147"/>
        <v>4.3899999999999997</v>
      </c>
      <c r="BX96" s="1">
        <f t="shared" si="148"/>
        <v>6.86</v>
      </c>
      <c r="BY96" s="1">
        <f t="shared" si="149"/>
        <v>10.24</v>
      </c>
      <c r="CA96" s="1">
        <f t="shared" si="150"/>
        <v>0.95</v>
      </c>
      <c r="CB96" s="1">
        <f t="shared" si="151"/>
        <v>1.56</v>
      </c>
      <c r="CC96" s="1">
        <f t="shared" si="152"/>
        <v>2.5</v>
      </c>
      <c r="CD96" s="1">
        <f t="shared" si="163"/>
        <v>3.91</v>
      </c>
      <c r="CE96" s="1">
        <f t="shared" si="153"/>
        <v>5.83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1.1599999999999999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0.24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0.66</v>
      </c>
      <c r="V97" s="4">
        <f t="shared" si="99"/>
        <v>1.62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4099.84</v>
      </c>
      <c r="BE97" s="1">
        <f t="shared" si="161"/>
        <v>6232.75</v>
      </c>
      <c r="BF97" s="1">
        <f t="shared" si="132"/>
        <v>38.1</v>
      </c>
      <c r="BG97" s="1">
        <f t="shared" si="133"/>
        <v>35.68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1.68</v>
      </c>
      <c r="BV97" s="1">
        <f t="shared" si="146"/>
        <v>2.74</v>
      </c>
      <c r="BW97" s="1">
        <f t="shared" si="147"/>
        <v>4.4000000000000004</v>
      </c>
      <c r="BX97" s="1">
        <f t="shared" si="148"/>
        <v>6.86</v>
      </c>
      <c r="BY97" s="1">
        <f t="shared" si="149"/>
        <v>10.23</v>
      </c>
      <c r="CA97" s="1">
        <f t="shared" si="150"/>
        <v>0.96</v>
      </c>
      <c r="CB97" s="1">
        <f t="shared" si="151"/>
        <v>1.57</v>
      </c>
      <c r="CC97" s="1">
        <f t="shared" si="152"/>
        <v>2.52</v>
      </c>
      <c r="CD97" s="1">
        <f t="shared" si="163"/>
        <v>3.93</v>
      </c>
      <c r="CE97" s="1">
        <f t="shared" si="153"/>
        <v>5.86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1.1599999999999999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0.24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0.66</v>
      </c>
      <c r="V98" s="4">
        <f t="shared" si="99"/>
        <v>1.62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4041.08</v>
      </c>
      <c r="BE98" s="1">
        <f t="shared" si="161"/>
        <v>6207.56</v>
      </c>
      <c r="BF98" s="1">
        <f t="shared" si="132"/>
        <v>38.03</v>
      </c>
      <c r="BG98" s="1">
        <f t="shared" si="133"/>
        <v>35.71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1.68</v>
      </c>
      <c r="BV98" s="1">
        <f t="shared" si="146"/>
        <v>2.75</v>
      </c>
      <c r="BW98" s="1">
        <f t="shared" si="147"/>
        <v>4.41</v>
      </c>
      <c r="BX98" s="1">
        <f t="shared" si="148"/>
        <v>6.86</v>
      </c>
      <c r="BY98" s="1">
        <f t="shared" si="149"/>
        <v>10.220000000000001</v>
      </c>
      <c r="CA98" s="1">
        <f t="shared" si="150"/>
        <v>0.97</v>
      </c>
      <c r="CB98" s="1">
        <f t="shared" si="151"/>
        <v>1.58</v>
      </c>
      <c r="CC98" s="1">
        <f t="shared" si="152"/>
        <v>2.5299999999999998</v>
      </c>
      <c r="CD98" s="1">
        <f t="shared" si="163"/>
        <v>3.95</v>
      </c>
      <c r="CE98" s="1">
        <f t="shared" si="153"/>
        <v>5.88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1.1599999999999999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0.24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0.66</v>
      </c>
      <c r="V99" s="4">
        <f t="shared" si="99"/>
        <v>1.62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3983.11</v>
      </c>
      <c r="BE99" s="1">
        <f t="shared" si="161"/>
        <v>6182.28</v>
      </c>
      <c r="BF99" s="1">
        <f t="shared" si="132"/>
        <v>37.97</v>
      </c>
      <c r="BG99" s="1">
        <f t="shared" si="133"/>
        <v>35.74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1.68</v>
      </c>
      <c r="BV99" s="1">
        <f t="shared" si="146"/>
        <v>2.75</v>
      </c>
      <c r="BW99" s="1">
        <f t="shared" si="147"/>
        <v>4.41</v>
      </c>
      <c r="BX99" s="1">
        <f t="shared" si="148"/>
        <v>6.87</v>
      </c>
      <c r="BY99" s="1">
        <f t="shared" si="149"/>
        <v>10.210000000000001</v>
      </c>
      <c r="CA99" s="1">
        <f t="shared" si="150"/>
        <v>0.97</v>
      </c>
      <c r="CB99" s="1">
        <f t="shared" si="151"/>
        <v>1.59</v>
      </c>
      <c r="CC99" s="1">
        <f t="shared" si="152"/>
        <v>2.5499999999999998</v>
      </c>
      <c r="CD99" s="1">
        <f t="shared" si="163"/>
        <v>3.97</v>
      </c>
      <c r="CE99" s="1">
        <f t="shared" si="153"/>
        <v>5.91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1.1599999999999999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0.24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0.66</v>
      </c>
      <c r="V100" s="4">
        <f t="shared" si="99"/>
        <v>1.62</v>
      </c>
      <c r="W100" s="4">
        <v>0.06</v>
      </c>
      <c r="X100" s="1">
        <f t="shared" si="125"/>
        <v>0.38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3925.9</v>
      </c>
      <c r="BE100" s="1">
        <f t="shared" si="161"/>
        <v>6156.93</v>
      </c>
      <c r="BF100" s="1">
        <f t="shared" si="132"/>
        <v>37.9</v>
      </c>
      <c r="BG100" s="1">
        <f t="shared" si="133"/>
        <v>35.76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1.69</v>
      </c>
      <c r="BV100" s="1">
        <f t="shared" si="146"/>
        <v>2.76</v>
      </c>
      <c r="BW100" s="1">
        <f t="shared" si="147"/>
        <v>4.42</v>
      </c>
      <c r="BX100" s="1">
        <f t="shared" si="148"/>
        <v>6.87</v>
      </c>
      <c r="BY100" s="1">
        <f t="shared" si="149"/>
        <v>10.210000000000001</v>
      </c>
      <c r="CA100" s="1">
        <f t="shared" si="150"/>
        <v>0.98</v>
      </c>
      <c r="CB100" s="1">
        <f t="shared" si="151"/>
        <v>1.6</v>
      </c>
      <c r="CC100" s="1">
        <f t="shared" si="152"/>
        <v>2.57</v>
      </c>
      <c r="CD100" s="1">
        <f t="shared" si="163"/>
        <v>3.99</v>
      </c>
      <c r="CE100" s="1">
        <f t="shared" si="153"/>
        <v>5.93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1.1599999999999999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0.24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0.66</v>
      </c>
      <c r="V101" s="4">
        <f t="shared" si="99"/>
        <v>1.62</v>
      </c>
      <c r="W101" s="4">
        <v>0.06</v>
      </c>
      <c r="X101" s="1">
        <f t="shared" si="125"/>
        <v>0.38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3869.45</v>
      </c>
      <c r="BE101" s="1">
        <f t="shared" si="161"/>
        <v>6131.51</v>
      </c>
      <c r="BF101" s="1">
        <f t="shared" si="132"/>
        <v>37.83</v>
      </c>
      <c r="BG101" s="1">
        <f t="shared" si="133"/>
        <v>35.78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1.69</v>
      </c>
      <c r="BV101" s="1">
        <f t="shared" si="146"/>
        <v>2.76</v>
      </c>
      <c r="BW101" s="1">
        <f t="shared" si="147"/>
        <v>4.43</v>
      </c>
      <c r="BX101" s="1">
        <f t="shared" si="148"/>
        <v>6.88</v>
      </c>
      <c r="BY101" s="1">
        <f t="shared" si="149"/>
        <v>10.199999999999999</v>
      </c>
      <c r="CA101" s="1">
        <f t="shared" si="150"/>
        <v>0.99</v>
      </c>
      <c r="CB101" s="1">
        <f t="shared" si="151"/>
        <v>1.61</v>
      </c>
      <c r="CC101" s="1">
        <f t="shared" si="152"/>
        <v>2.58</v>
      </c>
      <c r="CD101" s="1">
        <f t="shared" si="163"/>
        <v>4.01</v>
      </c>
      <c r="CE101" s="1">
        <f t="shared" si="153"/>
        <v>5.95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1.1599999999999999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0.24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0.66</v>
      </c>
      <c r="V102" s="4">
        <f t="shared" si="99"/>
        <v>1.61</v>
      </c>
      <c r="W102" s="4">
        <v>0.06</v>
      </c>
      <c r="X102" s="1">
        <f t="shared" si="125"/>
        <v>0.38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3813.76</v>
      </c>
      <c r="BE102" s="1">
        <f t="shared" si="161"/>
        <v>6106.04</v>
      </c>
      <c r="BF102" s="1">
        <f t="shared" si="132"/>
        <v>37.76</v>
      </c>
      <c r="BG102" s="1">
        <f t="shared" si="133"/>
        <v>35.799999999999997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1.7</v>
      </c>
      <c r="BV102" s="1">
        <f t="shared" si="146"/>
        <v>2.77</v>
      </c>
      <c r="BW102" s="1">
        <f t="shared" si="147"/>
        <v>4.43</v>
      </c>
      <c r="BX102" s="1">
        <f t="shared" si="148"/>
        <v>6.88</v>
      </c>
      <c r="BY102" s="1">
        <f t="shared" si="149"/>
        <v>10.19</v>
      </c>
      <c r="CA102" s="1">
        <f t="shared" si="150"/>
        <v>0.99</v>
      </c>
      <c r="CB102" s="1">
        <f t="shared" si="151"/>
        <v>1.62</v>
      </c>
      <c r="CC102" s="1">
        <f t="shared" si="152"/>
        <v>2.6</v>
      </c>
      <c r="CD102" s="1">
        <f t="shared" si="163"/>
        <v>4.04</v>
      </c>
      <c r="CE102" s="1">
        <f t="shared" si="153"/>
        <v>5.98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1.1599999999999999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0.24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0.66</v>
      </c>
      <c r="V103" s="4">
        <f t="shared" si="99"/>
        <v>1.61</v>
      </c>
      <c r="W103" s="4">
        <v>0.06</v>
      </c>
      <c r="X103" s="1">
        <f t="shared" si="125"/>
        <v>0.38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3758.81</v>
      </c>
      <c r="BE103" s="1">
        <f t="shared" si="161"/>
        <v>6080.53</v>
      </c>
      <c r="BF103" s="1">
        <f t="shared" si="132"/>
        <v>37.700000000000003</v>
      </c>
      <c r="BG103" s="1">
        <f t="shared" si="133"/>
        <v>35.82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1.7</v>
      </c>
      <c r="BV103" s="1">
        <f t="shared" si="146"/>
        <v>2.78</v>
      </c>
      <c r="BW103" s="1">
        <f t="shared" si="147"/>
        <v>4.4400000000000004</v>
      </c>
      <c r="BX103" s="1">
        <f t="shared" si="148"/>
        <v>6.89</v>
      </c>
      <c r="BY103" s="1">
        <f t="shared" si="149"/>
        <v>10.19</v>
      </c>
      <c r="CA103" s="1">
        <f t="shared" si="150"/>
        <v>1</v>
      </c>
      <c r="CB103" s="1">
        <f t="shared" si="151"/>
        <v>1.64</v>
      </c>
      <c r="CC103" s="1">
        <f t="shared" si="152"/>
        <v>2.62</v>
      </c>
      <c r="CD103" s="1">
        <f t="shared" si="163"/>
        <v>4.0599999999999996</v>
      </c>
      <c r="CE103" s="1">
        <f t="shared" si="153"/>
        <v>6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1.1599999999999999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0.24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0.66</v>
      </c>
      <c r="V104" s="4">
        <f t="shared" si="99"/>
        <v>1.61</v>
      </c>
      <c r="W104" s="4">
        <v>0.06</v>
      </c>
      <c r="X104" s="1">
        <f t="shared" si="125"/>
        <v>0.38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3704.58</v>
      </c>
      <c r="BE104" s="1">
        <f t="shared" si="161"/>
        <v>6054.98</v>
      </c>
      <c r="BF104" s="1">
        <f t="shared" si="132"/>
        <v>37.630000000000003</v>
      </c>
      <c r="BG104" s="1">
        <f t="shared" si="133"/>
        <v>35.840000000000003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1.71</v>
      </c>
      <c r="BV104" s="1">
        <f t="shared" si="146"/>
        <v>2.78</v>
      </c>
      <c r="BW104" s="1">
        <f t="shared" si="147"/>
        <v>4.45</v>
      </c>
      <c r="BX104" s="1">
        <f t="shared" si="148"/>
        <v>6.9</v>
      </c>
      <c r="BY104" s="1">
        <f t="shared" si="149"/>
        <v>10.18</v>
      </c>
      <c r="CA104" s="1">
        <f t="shared" si="150"/>
        <v>1.01</v>
      </c>
      <c r="CB104" s="1">
        <f t="shared" si="151"/>
        <v>1.65</v>
      </c>
      <c r="CC104" s="1">
        <f t="shared" si="152"/>
        <v>2.63</v>
      </c>
      <c r="CD104" s="1">
        <f t="shared" si="163"/>
        <v>4.08</v>
      </c>
      <c r="CE104" s="1">
        <f t="shared" si="153"/>
        <v>6.02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1.1599999999999999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0.24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0.66</v>
      </c>
      <c r="V105" s="4">
        <f t="shared" si="99"/>
        <v>1.61</v>
      </c>
      <c r="W105" s="4">
        <v>0.06</v>
      </c>
      <c r="X105" s="1">
        <f t="shared" si="125"/>
        <v>0.38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3651.08</v>
      </c>
      <c r="BE105" s="1">
        <f t="shared" si="161"/>
        <v>6029.41</v>
      </c>
      <c r="BF105" s="1">
        <f t="shared" si="132"/>
        <v>37.56</v>
      </c>
      <c r="BG105" s="1">
        <f t="shared" si="133"/>
        <v>35.86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1.71</v>
      </c>
      <c r="BV105" s="1">
        <f t="shared" si="146"/>
        <v>2.79</v>
      </c>
      <c r="BW105" s="1">
        <f t="shared" si="147"/>
        <v>4.45</v>
      </c>
      <c r="BX105" s="1">
        <f t="shared" si="148"/>
        <v>6.9</v>
      </c>
      <c r="BY105" s="1">
        <f t="shared" si="149"/>
        <v>10.17</v>
      </c>
      <c r="CA105" s="1">
        <f t="shared" si="150"/>
        <v>1.02</v>
      </c>
      <c r="CB105" s="1">
        <f t="shared" si="151"/>
        <v>1.66</v>
      </c>
      <c r="CC105" s="1">
        <f t="shared" si="152"/>
        <v>2.65</v>
      </c>
      <c r="CD105" s="1">
        <f t="shared" si="163"/>
        <v>4.1100000000000003</v>
      </c>
      <c r="CE105" s="1">
        <f t="shared" si="153"/>
        <v>6.05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1.1599999999999999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0.24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0.66</v>
      </c>
      <c r="V106" s="4">
        <f t="shared" si="99"/>
        <v>1.61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3598.29</v>
      </c>
      <c r="BE106" s="1">
        <f t="shared" si="161"/>
        <v>6003.82</v>
      </c>
      <c r="BF106" s="1">
        <f t="shared" si="132"/>
        <v>38.5</v>
      </c>
      <c r="BG106" s="1">
        <f t="shared" si="133"/>
        <v>35.89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1.71</v>
      </c>
      <c r="BV106" s="1">
        <f t="shared" si="146"/>
        <v>2.79</v>
      </c>
      <c r="BW106" s="1">
        <f t="shared" si="147"/>
        <v>4.46</v>
      </c>
      <c r="BX106" s="1">
        <f t="shared" si="148"/>
        <v>6.91</v>
      </c>
      <c r="BY106" s="1">
        <f t="shared" si="149"/>
        <v>10.16</v>
      </c>
      <c r="CA106" s="1">
        <f t="shared" si="150"/>
        <v>1.02</v>
      </c>
      <c r="CB106" s="1">
        <f t="shared" si="151"/>
        <v>1.67</v>
      </c>
      <c r="CC106" s="1">
        <f t="shared" si="152"/>
        <v>2.67</v>
      </c>
      <c r="CD106" s="1">
        <f t="shared" si="163"/>
        <v>4.13</v>
      </c>
      <c r="CE106" s="1">
        <f t="shared" si="153"/>
        <v>6.08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1.1599999999999999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0.24</v>
      </c>
      <c r="R107" s="4">
        <v>0.3</v>
      </c>
      <c r="S107" s="1">
        <f t="shared" si="159"/>
        <v>7.0000000000000007E-2</v>
      </c>
      <c r="T107" s="4">
        <v>0.12</v>
      </c>
      <c r="U107" s="4">
        <f t="shared" si="98"/>
        <v>0.66</v>
      </c>
      <c r="V107" s="4">
        <f t="shared" si="99"/>
        <v>1.61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3546.21</v>
      </c>
      <c r="BE107" s="1">
        <f t="shared" si="161"/>
        <v>5978.22</v>
      </c>
      <c r="BF107" s="1">
        <f t="shared" si="132"/>
        <v>38.43</v>
      </c>
      <c r="BG107" s="1">
        <f t="shared" si="133"/>
        <v>35.92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1.72</v>
      </c>
      <c r="BV107" s="1">
        <f t="shared" si="146"/>
        <v>2.8</v>
      </c>
      <c r="BW107" s="1">
        <f t="shared" si="147"/>
        <v>4.47</v>
      </c>
      <c r="BX107" s="1">
        <f t="shared" si="148"/>
        <v>6.91</v>
      </c>
      <c r="BY107" s="1">
        <f t="shared" si="149"/>
        <v>10.16</v>
      </c>
      <c r="CA107" s="1">
        <f t="shared" si="150"/>
        <v>1.03</v>
      </c>
      <c r="CB107" s="1">
        <f t="shared" si="151"/>
        <v>1.68</v>
      </c>
      <c r="CC107" s="1">
        <f t="shared" si="152"/>
        <v>2.68</v>
      </c>
      <c r="CD107" s="1">
        <f t="shared" si="163"/>
        <v>4.1500000000000004</v>
      </c>
      <c r="CE107" s="1">
        <f t="shared" si="153"/>
        <v>6.1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1.1599999999999999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0.24</v>
      </c>
      <c r="R108" s="4">
        <v>0.3</v>
      </c>
      <c r="S108" s="1">
        <f t="shared" si="159"/>
        <v>7.0000000000000007E-2</v>
      </c>
      <c r="T108" s="4">
        <v>0.12</v>
      </c>
      <c r="U108" s="4">
        <f t="shared" si="98"/>
        <v>0.66</v>
      </c>
      <c r="V108" s="4">
        <f t="shared" si="99"/>
        <v>1.61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3494.83</v>
      </c>
      <c r="BE108" s="1">
        <f t="shared" si="161"/>
        <v>5952.62</v>
      </c>
      <c r="BF108" s="1">
        <f t="shared" si="132"/>
        <v>38.36</v>
      </c>
      <c r="BG108" s="1">
        <f t="shared" si="133"/>
        <v>35.950000000000003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1.72</v>
      </c>
      <c r="BV108" s="1">
        <f t="shared" si="146"/>
        <v>2.81</v>
      </c>
      <c r="BW108" s="1">
        <f t="shared" si="147"/>
        <v>4.47</v>
      </c>
      <c r="BX108" s="1">
        <f t="shared" si="148"/>
        <v>6.91</v>
      </c>
      <c r="BY108" s="1">
        <f t="shared" si="149"/>
        <v>10.15</v>
      </c>
      <c r="CA108" s="1">
        <f t="shared" si="150"/>
        <v>1.04</v>
      </c>
      <c r="CB108" s="1">
        <f t="shared" si="151"/>
        <v>1.69</v>
      </c>
      <c r="CC108" s="1">
        <f t="shared" si="152"/>
        <v>2.7</v>
      </c>
      <c r="CD108" s="1">
        <f t="shared" si="163"/>
        <v>4.17</v>
      </c>
      <c r="CE108" s="1">
        <f t="shared" si="153"/>
        <v>6.13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1.1599999999999999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0.24</v>
      </c>
      <c r="R109" s="4">
        <v>0.3</v>
      </c>
      <c r="S109" s="1">
        <f t="shared" si="159"/>
        <v>7.0000000000000007E-2</v>
      </c>
      <c r="T109" s="4">
        <v>0.12</v>
      </c>
      <c r="U109" s="4">
        <f t="shared" si="98"/>
        <v>0.66</v>
      </c>
      <c r="V109" s="4">
        <f t="shared" si="99"/>
        <v>1.6</v>
      </c>
      <c r="W109" s="4">
        <v>0.06</v>
      </c>
      <c r="X109" s="1">
        <f t="shared" si="125"/>
        <v>0.37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3444.13</v>
      </c>
      <c r="BE109" s="1">
        <f t="shared" si="161"/>
        <v>5927.02</v>
      </c>
      <c r="BF109" s="1">
        <f t="shared" si="132"/>
        <v>38.28</v>
      </c>
      <c r="BG109" s="1">
        <f t="shared" si="133"/>
        <v>35.97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1.73</v>
      </c>
      <c r="BV109" s="1">
        <f t="shared" si="146"/>
        <v>2.81</v>
      </c>
      <c r="BW109" s="1">
        <f t="shared" si="147"/>
        <v>4.4800000000000004</v>
      </c>
      <c r="BX109" s="1">
        <f t="shared" si="148"/>
        <v>6.92</v>
      </c>
      <c r="BY109" s="1">
        <f t="shared" si="149"/>
        <v>10.15</v>
      </c>
      <c r="CA109" s="1">
        <f t="shared" si="150"/>
        <v>1.05</v>
      </c>
      <c r="CB109" s="1">
        <f t="shared" si="151"/>
        <v>1.71</v>
      </c>
      <c r="CC109" s="1">
        <f t="shared" si="152"/>
        <v>2.72</v>
      </c>
      <c r="CD109" s="1">
        <f t="shared" si="163"/>
        <v>4.2</v>
      </c>
      <c r="CE109" s="1">
        <f t="shared" si="153"/>
        <v>6.16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1.1599999999999999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0.24</v>
      </c>
      <c r="R110" s="4">
        <v>0.3</v>
      </c>
      <c r="S110" s="1">
        <f t="shared" si="159"/>
        <v>7.0000000000000007E-2</v>
      </c>
      <c r="T110" s="4">
        <v>0.12</v>
      </c>
      <c r="U110" s="4">
        <f t="shared" si="98"/>
        <v>0.66</v>
      </c>
      <c r="V110" s="4">
        <f t="shared" si="99"/>
        <v>1.6</v>
      </c>
      <c r="W110" s="4">
        <v>0.06</v>
      </c>
      <c r="X110" s="1">
        <f t="shared" si="125"/>
        <v>0.37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3394.12</v>
      </c>
      <c r="BE110" s="1">
        <f t="shared" si="161"/>
        <v>5901.44</v>
      </c>
      <c r="BF110" s="1">
        <f t="shared" si="132"/>
        <v>38.21</v>
      </c>
      <c r="BG110" s="1">
        <f t="shared" si="133"/>
        <v>35.99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1.73</v>
      </c>
      <c r="BV110" s="1">
        <f t="shared" si="146"/>
        <v>2.82</v>
      </c>
      <c r="BW110" s="1">
        <f t="shared" si="147"/>
        <v>4.49</v>
      </c>
      <c r="BX110" s="1">
        <f t="shared" si="148"/>
        <v>6.93</v>
      </c>
      <c r="BY110" s="1">
        <f t="shared" si="149"/>
        <v>10.14</v>
      </c>
      <c r="CA110" s="1">
        <f t="shared" si="150"/>
        <v>1.06</v>
      </c>
      <c r="CB110" s="1">
        <f t="shared" si="151"/>
        <v>1.72</v>
      </c>
      <c r="CC110" s="1">
        <f t="shared" si="152"/>
        <v>2.74</v>
      </c>
      <c r="CD110" s="1">
        <f t="shared" si="163"/>
        <v>4.22</v>
      </c>
      <c r="CE110" s="1">
        <f t="shared" si="153"/>
        <v>6.19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1.1599999999999999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0.24</v>
      </c>
      <c r="R111" s="4">
        <v>0.3</v>
      </c>
      <c r="S111" s="1">
        <f t="shared" si="159"/>
        <v>7.0000000000000007E-2</v>
      </c>
      <c r="T111" s="4">
        <v>0.12</v>
      </c>
      <c r="U111" s="4">
        <f t="shared" si="98"/>
        <v>0.66</v>
      </c>
      <c r="V111" s="4">
        <f t="shared" si="99"/>
        <v>1.6</v>
      </c>
      <c r="W111" s="4">
        <v>0.06</v>
      </c>
      <c r="X111" s="1">
        <f t="shared" si="125"/>
        <v>0.37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3344.77</v>
      </c>
      <c r="BE111" s="1">
        <f t="shared" si="161"/>
        <v>5875.87</v>
      </c>
      <c r="BF111" s="1">
        <f t="shared" si="132"/>
        <v>38.14</v>
      </c>
      <c r="BG111" s="1">
        <f t="shared" si="133"/>
        <v>36.01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1.74</v>
      </c>
      <c r="BV111" s="1">
        <f t="shared" si="146"/>
        <v>2.83</v>
      </c>
      <c r="BW111" s="1">
        <f t="shared" si="147"/>
        <v>4.49</v>
      </c>
      <c r="BX111" s="1">
        <f t="shared" si="148"/>
        <v>6.93</v>
      </c>
      <c r="BY111" s="1">
        <f t="shared" si="149"/>
        <v>10.14</v>
      </c>
      <c r="CA111" s="1">
        <f t="shared" si="150"/>
        <v>1.06</v>
      </c>
      <c r="CB111" s="1">
        <f t="shared" si="151"/>
        <v>1.73</v>
      </c>
      <c r="CC111" s="1">
        <f t="shared" si="152"/>
        <v>2.75</v>
      </c>
      <c r="CD111" s="1">
        <f t="shared" si="163"/>
        <v>4.25</v>
      </c>
      <c r="CE111" s="1">
        <f t="shared" si="153"/>
        <v>6.21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1.1599999999999999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0.24</v>
      </c>
      <c r="R112" s="4">
        <v>0.3</v>
      </c>
      <c r="S112" s="1">
        <f t="shared" si="159"/>
        <v>7.0000000000000007E-2</v>
      </c>
      <c r="T112" s="4">
        <v>0.12</v>
      </c>
      <c r="U112" s="4">
        <f t="shared" si="98"/>
        <v>0.66</v>
      </c>
      <c r="V112" s="4">
        <f t="shared" si="99"/>
        <v>1.6</v>
      </c>
      <c r="W112" s="4">
        <v>0.06</v>
      </c>
      <c r="X112" s="1">
        <f t="shared" si="125"/>
        <v>0.37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3296.1</v>
      </c>
      <c r="BE112" s="1">
        <f t="shared" si="161"/>
        <v>5850.33</v>
      </c>
      <c r="BF112" s="1">
        <f t="shared" si="132"/>
        <v>38.07</v>
      </c>
      <c r="BG112" s="1">
        <f t="shared" si="133"/>
        <v>36.03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1.74</v>
      </c>
      <c r="BV112" s="1">
        <f t="shared" si="146"/>
        <v>2.83</v>
      </c>
      <c r="BW112" s="1">
        <f t="shared" si="147"/>
        <v>4.5</v>
      </c>
      <c r="BX112" s="1">
        <f t="shared" si="148"/>
        <v>6.94</v>
      </c>
      <c r="BY112" s="1">
        <f t="shared" si="149"/>
        <v>10.130000000000001</v>
      </c>
      <c r="CA112" s="1">
        <f t="shared" si="150"/>
        <v>1.07</v>
      </c>
      <c r="CB112" s="1">
        <f t="shared" si="151"/>
        <v>1.74</v>
      </c>
      <c r="CC112" s="1">
        <f t="shared" si="152"/>
        <v>2.77</v>
      </c>
      <c r="CD112" s="1">
        <f t="shared" si="163"/>
        <v>4.2699999999999996</v>
      </c>
      <c r="CE112" s="1">
        <f t="shared" si="153"/>
        <v>6.24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1.1599999999999999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0.24</v>
      </c>
      <c r="R113" s="4">
        <v>0.3</v>
      </c>
      <c r="S113" s="1">
        <f t="shared" si="159"/>
        <v>7.0000000000000007E-2</v>
      </c>
      <c r="T113" s="4">
        <v>0.12</v>
      </c>
      <c r="U113" s="4">
        <f t="shared" si="98"/>
        <v>0.66</v>
      </c>
      <c r="V113" s="4">
        <f t="shared" si="99"/>
        <v>1.6</v>
      </c>
      <c r="W113" s="4">
        <v>0.06</v>
      </c>
      <c r="X113" s="1">
        <f t="shared" si="125"/>
        <v>0.37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3248.07</v>
      </c>
      <c r="BE113" s="1">
        <f t="shared" si="161"/>
        <v>5824.82</v>
      </c>
      <c r="BF113" s="1">
        <f t="shared" si="132"/>
        <v>38</v>
      </c>
      <c r="BG113" s="1">
        <f t="shared" si="133"/>
        <v>36.049999999999997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1.75</v>
      </c>
      <c r="BV113" s="1">
        <f t="shared" si="146"/>
        <v>2.84</v>
      </c>
      <c r="BW113" s="1">
        <f t="shared" si="147"/>
        <v>4.51</v>
      </c>
      <c r="BX113" s="1">
        <f t="shared" si="148"/>
        <v>6.94</v>
      </c>
      <c r="BY113" s="1">
        <f t="shared" si="149"/>
        <v>10.119999999999999</v>
      </c>
      <c r="CA113" s="1">
        <f t="shared" si="150"/>
        <v>1.08</v>
      </c>
      <c r="CB113" s="1">
        <f t="shared" si="151"/>
        <v>1.76</v>
      </c>
      <c r="CC113" s="1">
        <f t="shared" si="152"/>
        <v>2.79</v>
      </c>
      <c r="CD113" s="1">
        <f t="shared" si="163"/>
        <v>4.3</v>
      </c>
      <c r="CE113" s="1">
        <f t="shared" si="153"/>
        <v>6.26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1.1599999999999999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0.15</v>
      </c>
      <c r="Q114" s="4">
        <f t="shared" si="97"/>
        <v>0.24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0.66</v>
      </c>
      <c r="V114" s="4">
        <f t="shared" si="99"/>
        <v>1.6</v>
      </c>
      <c r="W114" s="4">
        <v>0.06</v>
      </c>
      <c r="X114" s="1">
        <f t="shared" si="125"/>
        <v>0.37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3725.38</v>
      </c>
      <c r="BE114" s="1">
        <f t="shared" si="161"/>
        <v>5804.44</v>
      </c>
      <c r="BF114" s="1">
        <f t="shared" si="132"/>
        <v>37.93</v>
      </c>
      <c r="BG114" s="1">
        <f t="shared" si="133"/>
        <v>36.07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1.75</v>
      </c>
      <c r="BV114" s="1">
        <f t="shared" si="146"/>
        <v>2.85</v>
      </c>
      <c r="BW114" s="1">
        <f t="shared" si="147"/>
        <v>4.5199999999999996</v>
      </c>
      <c r="BX114" s="1">
        <f t="shared" si="148"/>
        <v>6.95</v>
      </c>
      <c r="BY114" s="1">
        <f t="shared" si="149"/>
        <v>10.11</v>
      </c>
      <c r="CA114" s="1">
        <f t="shared" si="150"/>
        <v>1.0900000000000001</v>
      </c>
      <c r="CB114" s="1">
        <f t="shared" si="151"/>
        <v>1.77</v>
      </c>
      <c r="CC114" s="1">
        <f t="shared" si="152"/>
        <v>2.81</v>
      </c>
      <c r="CD114" s="1">
        <f t="shared" si="163"/>
        <v>4.32</v>
      </c>
      <c r="CE114" s="1">
        <f t="shared" si="153"/>
        <v>6.28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1.1599999999999999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0.15</v>
      </c>
      <c r="Q115" s="4">
        <f t="shared" si="97"/>
        <v>0.24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0.66</v>
      </c>
      <c r="V115" s="4">
        <f t="shared" si="99"/>
        <v>1.6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3661.38</v>
      </c>
      <c r="BE115" s="1">
        <f t="shared" si="161"/>
        <v>5783.83</v>
      </c>
      <c r="BF115" s="1">
        <f t="shared" si="132"/>
        <v>38.9</v>
      </c>
      <c r="BG115" s="1">
        <f t="shared" si="133"/>
        <v>36.1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1.75</v>
      </c>
      <c r="BV115" s="1">
        <f t="shared" si="146"/>
        <v>2.85</v>
      </c>
      <c r="BW115" s="1">
        <f t="shared" si="147"/>
        <v>4.5199999999999996</v>
      </c>
      <c r="BX115" s="1">
        <f t="shared" si="148"/>
        <v>6.95</v>
      </c>
      <c r="BY115" s="1">
        <f t="shared" si="149"/>
        <v>10.1</v>
      </c>
      <c r="CA115" s="1">
        <f t="shared" si="150"/>
        <v>1.0900000000000001</v>
      </c>
      <c r="CB115" s="1">
        <f t="shared" si="151"/>
        <v>1.78</v>
      </c>
      <c r="CC115" s="1">
        <f t="shared" si="152"/>
        <v>2.82</v>
      </c>
      <c r="CD115" s="1">
        <f t="shared" si="163"/>
        <v>4.34</v>
      </c>
      <c r="CE115" s="1">
        <f t="shared" si="153"/>
        <v>6.31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1.1599999999999999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0.15</v>
      </c>
      <c r="Q116" s="4">
        <f t="shared" si="97"/>
        <v>0.24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0.66</v>
      </c>
      <c r="V116" s="4">
        <f t="shared" si="99"/>
        <v>1.59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3598.42</v>
      </c>
      <c r="BE116" s="1">
        <f t="shared" si="161"/>
        <v>5763.02</v>
      </c>
      <c r="BF116" s="1">
        <f t="shared" si="132"/>
        <v>38.82</v>
      </c>
      <c r="BG116" s="1">
        <f t="shared" si="133"/>
        <v>36.130000000000003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1.76</v>
      </c>
      <c r="BV116" s="1">
        <f t="shared" si="146"/>
        <v>2.86</v>
      </c>
      <c r="BW116" s="1">
        <f t="shared" si="147"/>
        <v>4.53</v>
      </c>
      <c r="BX116" s="1">
        <f t="shared" si="148"/>
        <v>6.96</v>
      </c>
      <c r="BY116" s="1">
        <f t="shared" si="149"/>
        <v>10.09</v>
      </c>
      <c r="CA116" s="1">
        <f t="shared" si="150"/>
        <v>1.1000000000000001</v>
      </c>
      <c r="CB116" s="1">
        <f t="shared" si="151"/>
        <v>1.79</v>
      </c>
      <c r="CC116" s="1">
        <f t="shared" si="152"/>
        <v>2.84</v>
      </c>
      <c r="CD116" s="1">
        <f t="shared" si="163"/>
        <v>4.3600000000000003</v>
      </c>
      <c r="CE116" s="1">
        <f t="shared" si="153"/>
        <v>6.33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1.1599999999999999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0.15</v>
      </c>
      <c r="Q117" s="4">
        <f t="shared" si="97"/>
        <v>0.24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0.66</v>
      </c>
      <c r="V117" s="4">
        <f t="shared" si="99"/>
        <v>1.59</v>
      </c>
      <c r="W117" s="4">
        <v>0.06</v>
      </c>
      <c r="X117" s="1">
        <f t="shared" si="125"/>
        <v>0.36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3536.46</v>
      </c>
      <c r="BE117" s="1">
        <f t="shared" si="161"/>
        <v>5742.01</v>
      </c>
      <c r="BF117" s="1">
        <f t="shared" si="132"/>
        <v>38.75</v>
      </c>
      <c r="BG117" s="1">
        <f t="shared" si="133"/>
        <v>36.15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1.76</v>
      </c>
      <c r="BV117" s="1">
        <f t="shared" si="146"/>
        <v>2.86</v>
      </c>
      <c r="BW117" s="1">
        <f t="shared" si="147"/>
        <v>4.54</v>
      </c>
      <c r="BX117" s="1">
        <f t="shared" si="148"/>
        <v>6.96</v>
      </c>
      <c r="BY117" s="1">
        <f t="shared" si="149"/>
        <v>10.08</v>
      </c>
      <c r="CA117" s="1">
        <f t="shared" si="150"/>
        <v>1.1100000000000001</v>
      </c>
      <c r="CB117" s="1">
        <f t="shared" si="151"/>
        <v>1.8</v>
      </c>
      <c r="CC117" s="1">
        <f t="shared" si="152"/>
        <v>2.86</v>
      </c>
      <c r="CD117" s="1">
        <f t="shared" si="163"/>
        <v>4.38</v>
      </c>
      <c r="CE117" s="1">
        <f t="shared" si="153"/>
        <v>6.35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1.1599999999999999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0.15</v>
      </c>
      <c r="Q118" s="4">
        <f t="shared" si="97"/>
        <v>0.24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0.66</v>
      </c>
      <c r="V118" s="4">
        <f t="shared" si="99"/>
        <v>1.59</v>
      </c>
      <c r="W118" s="4">
        <v>0.06</v>
      </c>
      <c r="X118" s="1">
        <f t="shared" si="125"/>
        <v>0.36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3475.51</v>
      </c>
      <c r="BE118" s="1">
        <f t="shared" si="161"/>
        <v>5720.83</v>
      </c>
      <c r="BF118" s="1">
        <f t="shared" si="132"/>
        <v>38.67</v>
      </c>
      <c r="BG118" s="1">
        <f t="shared" si="133"/>
        <v>36.17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1.77</v>
      </c>
      <c r="BV118" s="1">
        <f t="shared" si="146"/>
        <v>2.87</v>
      </c>
      <c r="BW118" s="1">
        <f t="shared" si="147"/>
        <v>4.54</v>
      </c>
      <c r="BX118" s="1">
        <f t="shared" si="148"/>
        <v>6.97</v>
      </c>
      <c r="BY118" s="1">
        <f t="shared" si="149"/>
        <v>10.07</v>
      </c>
      <c r="CA118" s="1">
        <f t="shared" si="150"/>
        <v>1.1200000000000001</v>
      </c>
      <c r="CB118" s="1">
        <f t="shared" si="151"/>
        <v>1.81</v>
      </c>
      <c r="CC118" s="1">
        <f t="shared" si="152"/>
        <v>2.87</v>
      </c>
      <c r="CD118" s="1">
        <f t="shared" si="163"/>
        <v>4.41</v>
      </c>
      <c r="CE118" s="1">
        <f t="shared" si="153"/>
        <v>6.37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1.1599999999999999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0.15</v>
      </c>
      <c r="Q119" s="4">
        <f t="shared" si="97"/>
        <v>0.24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0.66</v>
      </c>
      <c r="V119" s="4">
        <f t="shared" si="99"/>
        <v>1.59</v>
      </c>
      <c r="W119" s="4">
        <v>0.06</v>
      </c>
      <c r="X119" s="1">
        <f t="shared" si="125"/>
        <v>0.36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3415.53</v>
      </c>
      <c r="BE119" s="1">
        <f t="shared" si="161"/>
        <v>5699.48</v>
      </c>
      <c r="BF119" s="1">
        <f t="shared" si="132"/>
        <v>38.6</v>
      </c>
      <c r="BG119" s="1">
        <f t="shared" si="133"/>
        <v>36.19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1.77</v>
      </c>
      <c r="BV119" s="1">
        <f t="shared" si="146"/>
        <v>2.88</v>
      </c>
      <c r="BW119" s="1">
        <f t="shared" si="147"/>
        <v>4.55</v>
      </c>
      <c r="BX119" s="1">
        <f t="shared" si="148"/>
        <v>6.98</v>
      </c>
      <c r="BY119" s="1">
        <f t="shared" si="149"/>
        <v>10.07</v>
      </c>
      <c r="CA119" s="1">
        <f t="shared" si="150"/>
        <v>1.1299999999999999</v>
      </c>
      <c r="CB119" s="1">
        <f t="shared" si="151"/>
        <v>1.83</v>
      </c>
      <c r="CC119" s="1">
        <f t="shared" si="152"/>
        <v>2.89</v>
      </c>
      <c r="CD119" s="1">
        <f t="shared" si="163"/>
        <v>4.43</v>
      </c>
      <c r="CE119" s="1">
        <f t="shared" si="153"/>
        <v>6.39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1.1599999999999999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0.15</v>
      </c>
      <c r="Q120" s="4">
        <f t="shared" si="97"/>
        <v>0.24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0.66</v>
      </c>
      <c r="V120" s="4">
        <f t="shared" si="99"/>
        <v>1.59</v>
      </c>
      <c r="W120" s="4">
        <v>0.06</v>
      </c>
      <c r="X120" s="1">
        <f t="shared" si="125"/>
        <v>0.36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3356.54</v>
      </c>
      <c r="BE120" s="1">
        <f t="shared" si="161"/>
        <v>5677.99</v>
      </c>
      <c r="BF120" s="1">
        <f t="shared" si="132"/>
        <v>38.520000000000003</v>
      </c>
      <c r="BG120" s="1">
        <f t="shared" si="133"/>
        <v>36.21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1.78</v>
      </c>
      <c r="BV120" s="1">
        <f t="shared" si="146"/>
        <v>2.88</v>
      </c>
      <c r="BW120" s="1">
        <f t="shared" si="147"/>
        <v>4.5599999999999996</v>
      </c>
      <c r="BX120" s="1">
        <f t="shared" si="148"/>
        <v>6.98</v>
      </c>
      <c r="BY120" s="1">
        <f t="shared" si="149"/>
        <v>10.06</v>
      </c>
      <c r="CA120" s="1">
        <f t="shared" si="150"/>
        <v>1.1299999999999999</v>
      </c>
      <c r="CB120" s="1">
        <f t="shared" si="151"/>
        <v>1.84</v>
      </c>
      <c r="CC120" s="1">
        <f t="shared" si="152"/>
        <v>2.91</v>
      </c>
      <c r="CD120" s="1">
        <f t="shared" si="163"/>
        <v>4.45</v>
      </c>
      <c r="CE120" s="1">
        <f t="shared" si="153"/>
        <v>6.42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1.1599999999999999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0.15</v>
      </c>
      <c r="Q121" s="4">
        <f t="shared" si="97"/>
        <v>0.24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0.66</v>
      </c>
      <c r="V121" s="4">
        <f t="shared" si="99"/>
        <v>1.58</v>
      </c>
      <c r="W121" s="4">
        <v>0.06</v>
      </c>
      <c r="X121" s="1">
        <f t="shared" si="125"/>
        <v>0.36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3298.48</v>
      </c>
      <c r="BE121" s="1">
        <f t="shared" si="161"/>
        <v>5656.36</v>
      </c>
      <c r="BF121" s="1">
        <f t="shared" si="132"/>
        <v>38.44</v>
      </c>
      <c r="BG121" s="1">
        <f t="shared" si="133"/>
        <v>36.229999999999997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1.78</v>
      </c>
      <c r="BV121" s="1">
        <f t="shared" si="146"/>
        <v>2.89</v>
      </c>
      <c r="BW121" s="1">
        <f t="shared" si="147"/>
        <v>4.57</v>
      </c>
      <c r="BX121" s="1">
        <f t="shared" si="148"/>
        <v>6.99</v>
      </c>
      <c r="BY121" s="1">
        <f t="shared" si="149"/>
        <v>10.06</v>
      </c>
      <c r="CA121" s="1">
        <f t="shared" si="150"/>
        <v>1.1399999999999999</v>
      </c>
      <c r="CB121" s="1">
        <f t="shared" si="151"/>
        <v>1.85</v>
      </c>
      <c r="CC121" s="1">
        <f t="shared" si="152"/>
        <v>2.93</v>
      </c>
      <c r="CD121" s="1">
        <f t="shared" si="163"/>
        <v>4.47</v>
      </c>
      <c r="CE121" s="1">
        <f t="shared" si="153"/>
        <v>6.44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1.1599999999999999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0.15</v>
      </c>
      <c r="Q122" s="4">
        <f t="shared" si="97"/>
        <v>0.24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0.66</v>
      </c>
      <c r="V122" s="4">
        <f t="shared" si="99"/>
        <v>1.58</v>
      </c>
      <c r="W122" s="4">
        <v>0.06</v>
      </c>
      <c r="X122" s="1">
        <f t="shared" si="125"/>
        <v>0.36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3241.36</v>
      </c>
      <c r="BE122" s="1">
        <f t="shared" si="161"/>
        <v>5634.6</v>
      </c>
      <c r="BF122" s="1">
        <f t="shared" si="132"/>
        <v>38.369999999999997</v>
      </c>
      <c r="BG122" s="1">
        <f t="shared" si="133"/>
        <v>36.25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1.79</v>
      </c>
      <c r="BV122" s="1">
        <f t="shared" si="146"/>
        <v>2.9</v>
      </c>
      <c r="BW122" s="1">
        <f t="shared" si="147"/>
        <v>4.57</v>
      </c>
      <c r="BX122" s="1">
        <f t="shared" si="148"/>
        <v>6.99</v>
      </c>
      <c r="BY122" s="1">
        <f t="shared" si="149"/>
        <v>10.050000000000001</v>
      </c>
      <c r="CA122" s="1">
        <f t="shared" si="150"/>
        <v>1.1499999999999999</v>
      </c>
      <c r="CB122" s="1">
        <f t="shared" si="151"/>
        <v>1.86</v>
      </c>
      <c r="CC122" s="1">
        <f t="shared" si="152"/>
        <v>2.94</v>
      </c>
      <c r="CD122" s="1">
        <f t="shared" si="163"/>
        <v>4.5</v>
      </c>
      <c r="CE122" s="1">
        <f t="shared" si="153"/>
        <v>6.47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1.1599999999999999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0.15</v>
      </c>
      <c r="Q123" s="4">
        <f t="shared" si="97"/>
        <v>0.24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0.66</v>
      </c>
      <c r="V123" s="4">
        <f t="shared" si="99"/>
        <v>1.58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3185.18</v>
      </c>
      <c r="BE123" s="1">
        <f t="shared" si="161"/>
        <v>5612.73</v>
      </c>
      <c r="BF123" s="1">
        <f t="shared" si="132"/>
        <v>39.380000000000003</v>
      </c>
      <c r="BG123" s="1">
        <f t="shared" si="133"/>
        <v>36.28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1.79</v>
      </c>
      <c r="BV123" s="1">
        <f t="shared" si="146"/>
        <v>2.9</v>
      </c>
      <c r="BW123" s="1">
        <f t="shared" si="147"/>
        <v>4.58</v>
      </c>
      <c r="BX123" s="1">
        <f t="shared" si="148"/>
        <v>7</v>
      </c>
      <c r="BY123" s="1">
        <f t="shared" si="149"/>
        <v>10.039999999999999</v>
      </c>
      <c r="CA123" s="1">
        <f t="shared" si="150"/>
        <v>1.1599999999999999</v>
      </c>
      <c r="CB123" s="1">
        <f t="shared" si="151"/>
        <v>1.88</v>
      </c>
      <c r="CC123" s="1">
        <f t="shared" si="152"/>
        <v>2.96</v>
      </c>
      <c r="CD123" s="1">
        <f t="shared" si="163"/>
        <v>4.5199999999999996</v>
      </c>
      <c r="CE123" s="1">
        <f t="shared" si="153"/>
        <v>6.49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1.1599999999999999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0.15</v>
      </c>
      <c r="Q124" s="4">
        <f t="shared" si="97"/>
        <v>0.24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0.66</v>
      </c>
      <c r="V124" s="4">
        <f t="shared" si="99"/>
        <v>1.58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3129.91</v>
      </c>
      <c r="BE124" s="1">
        <f t="shared" si="161"/>
        <v>5590.76</v>
      </c>
      <c r="BF124" s="1">
        <f t="shared" si="132"/>
        <v>39.299999999999997</v>
      </c>
      <c r="BG124" s="1">
        <f t="shared" si="133"/>
        <v>36.31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1.8</v>
      </c>
      <c r="BV124" s="1">
        <f t="shared" si="146"/>
        <v>2.91</v>
      </c>
      <c r="BW124" s="1">
        <f t="shared" si="147"/>
        <v>4.59</v>
      </c>
      <c r="BX124" s="1">
        <f t="shared" si="148"/>
        <v>7</v>
      </c>
      <c r="BY124" s="1">
        <f t="shared" si="149"/>
        <v>10.029999999999999</v>
      </c>
      <c r="CA124" s="1">
        <f t="shared" si="150"/>
        <v>1.17</v>
      </c>
      <c r="CB124" s="1">
        <f t="shared" si="151"/>
        <v>1.89</v>
      </c>
      <c r="CC124" s="1">
        <f t="shared" si="152"/>
        <v>2.98</v>
      </c>
      <c r="CD124" s="1">
        <f t="shared" si="163"/>
        <v>4.55</v>
      </c>
      <c r="CE124" s="1">
        <f t="shared" si="153"/>
        <v>6.51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1.1599999999999999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0.24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0.66</v>
      </c>
      <c r="V125" s="4">
        <f t="shared" si="99"/>
        <v>1.58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3075.53</v>
      </c>
      <c r="BE125" s="1">
        <f t="shared" si="161"/>
        <v>5568.7</v>
      </c>
      <c r="BF125" s="1">
        <f t="shared" si="132"/>
        <v>39.22</v>
      </c>
      <c r="BG125" s="1">
        <f t="shared" si="133"/>
        <v>36.340000000000003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1.8</v>
      </c>
      <c r="BV125" s="1">
        <f t="shared" si="146"/>
        <v>2.91</v>
      </c>
      <c r="BW125" s="1">
        <f t="shared" si="147"/>
        <v>4.59</v>
      </c>
      <c r="BX125" s="1">
        <f t="shared" si="148"/>
        <v>7.01</v>
      </c>
      <c r="BY125" s="1">
        <f t="shared" si="149"/>
        <v>10.02</v>
      </c>
      <c r="CA125" s="1">
        <f t="shared" si="150"/>
        <v>1.18</v>
      </c>
      <c r="CB125" s="1">
        <f t="shared" si="151"/>
        <v>1.9</v>
      </c>
      <c r="CC125" s="1">
        <f t="shared" si="152"/>
        <v>3</v>
      </c>
      <c r="CD125" s="1">
        <f t="shared" si="163"/>
        <v>4.57</v>
      </c>
      <c r="CE125" s="1">
        <f t="shared" si="153"/>
        <v>6.54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1.1599999999999999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0.24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0.66</v>
      </c>
      <c r="V126" s="4">
        <f t="shared" si="99"/>
        <v>1.58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3022.03</v>
      </c>
      <c r="BE126" s="1">
        <f t="shared" si="161"/>
        <v>5546.56</v>
      </c>
      <c r="BF126" s="1">
        <f t="shared" si="132"/>
        <v>39.130000000000003</v>
      </c>
      <c r="BG126" s="1">
        <f t="shared" si="133"/>
        <v>36.36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1.81</v>
      </c>
      <c r="BV126" s="1">
        <f t="shared" si="146"/>
        <v>2.92</v>
      </c>
      <c r="BW126" s="1">
        <f t="shared" si="147"/>
        <v>4.5999999999999996</v>
      </c>
      <c r="BX126" s="1">
        <f t="shared" si="148"/>
        <v>7.01</v>
      </c>
      <c r="BY126" s="1">
        <f t="shared" si="149"/>
        <v>10.01</v>
      </c>
      <c r="CA126" s="1">
        <f t="shared" si="150"/>
        <v>1.18</v>
      </c>
      <c r="CB126" s="1">
        <f t="shared" si="151"/>
        <v>1.92</v>
      </c>
      <c r="CC126" s="1">
        <f t="shared" si="152"/>
        <v>3.02</v>
      </c>
      <c r="CD126" s="1">
        <f t="shared" si="163"/>
        <v>4.5999999999999996</v>
      </c>
      <c r="CE126" s="1">
        <f t="shared" si="153"/>
        <v>6.56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1.1599999999999999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0.24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0.66</v>
      </c>
      <c r="V127" s="4">
        <f t="shared" si="99"/>
        <v>1.58</v>
      </c>
      <c r="W127" s="4">
        <v>0.06</v>
      </c>
      <c r="X127" s="1">
        <f t="shared" si="125"/>
        <v>0.35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2969.4</v>
      </c>
      <c r="BE127" s="1">
        <f t="shared" si="161"/>
        <v>5524.34</v>
      </c>
      <c r="BF127" s="1">
        <f t="shared" si="132"/>
        <v>39.049999999999997</v>
      </c>
      <c r="BG127" s="1">
        <f t="shared" si="133"/>
        <v>36.380000000000003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1.81</v>
      </c>
      <c r="BV127" s="1">
        <f t="shared" si="146"/>
        <v>2.93</v>
      </c>
      <c r="BW127" s="1">
        <f t="shared" si="147"/>
        <v>4.6100000000000003</v>
      </c>
      <c r="BX127" s="1">
        <f t="shared" si="148"/>
        <v>7.02</v>
      </c>
      <c r="BY127" s="1">
        <f t="shared" si="149"/>
        <v>10</v>
      </c>
      <c r="CA127" s="1">
        <f t="shared" si="150"/>
        <v>1.19</v>
      </c>
      <c r="CB127" s="1">
        <f t="shared" si="151"/>
        <v>1.93</v>
      </c>
      <c r="CC127" s="1">
        <f t="shared" si="152"/>
        <v>3.04</v>
      </c>
      <c r="CD127" s="1">
        <f t="shared" si="163"/>
        <v>4.62</v>
      </c>
      <c r="CE127" s="1">
        <f t="shared" si="153"/>
        <v>6.59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1.1599999999999999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0.23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0.66</v>
      </c>
      <c r="V128" s="4">
        <f t="shared" si="99"/>
        <v>1.57</v>
      </c>
      <c r="W128" s="4">
        <v>0.06</v>
      </c>
      <c r="X128" s="1">
        <f t="shared" si="125"/>
        <v>0.35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2917.65</v>
      </c>
      <c r="BE128" s="1">
        <f t="shared" si="161"/>
        <v>5502.06</v>
      </c>
      <c r="BF128" s="1">
        <f t="shared" si="132"/>
        <v>38.97</v>
      </c>
      <c r="BG128" s="1">
        <f t="shared" si="133"/>
        <v>36.4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1.82</v>
      </c>
      <c r="BV128" s="1">
        <f t="shared" si="146"/>
        <v>2.94</v>
      </c>
      <c r="BW128" s="1">
        <f t="shared" si="147"/>
        <v>4.62</v>
      </c>
      <c r="BX128" s="1">
        <f t="shared" si="148"/>
        <v>7.02</v>
      </c>
      <c r="BY128" s="1">
        <f t="shared" si="149"/>
        <v>9.99</v>
      </c>
      <c r="CA128" s="1">
        <f t="shared" si="150"/>
        <v>1.2</v>
      </c>
      <c r="CB128" s="1">
        <f t="shared" si="151"/>
        <v>1.94</v>
      </c>
      <c r="CC128" s="1">
        <f t="shared" si="152"/>
        <v>3.05</v>
      </c>
      <c r="CD128" s="1">
        <f t="shared" si="163"/>
        <v>4.6500000000000004</v>
      </c>
      <c r="CE128" s="1">
        <f t="shared" si="153"/>
        <v>6.61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1.1599999999999999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0.23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0.66</v>
      </c>
      <c r="V129" s="4">
        <f t="shared" si="99"/>
        <v>1.57</v>
      </c>
      <c r="W129" s="4">
        <v>0.06</v>
      </c>
      <c r="X129" s="1">
        <f t="shared" si="125"/>
        <v>0.35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2866.73</v>
      </c>
      <c r="BE129" s="1">
        <f t="shared" si="161"/>
        <v>5479.73</v>
      </c>
      <c r="BF129" s="1">
        <f t="shared" si="132"/>
        <v>38.89</v>
      </c>
      <c r="BG129" s="1">
        <f t="shared" si="133"/>
        <v>36.42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1.82</v>
      </c>
      <c r="BV129" s="1">
        <f t="shared" si="146"/>
        <v>2.94</v>
      </c>
      <c r="BW129" s="1">
        <f t="shared" si="147"/>
        <v>4.62</v>
      </c>
      <c r="BX129" s="1">
        <f t="shared" si="148"/>
        <v>7.03</v>
      </c>
      <c r="BY129" s="1">
        <f t="shared" si="149"/>
        <v>9.98</v>
      </c>
      <c r="CA129" s="1">
        <f t="shared" si="150"/>
        <v>1.21</v>
      </c>
      <c r="CB129" s="1">
        <f t="shared" si="151"/>
        <v>1.96</v>
      </c>
      <c r="CC129" s="1">
        <f t="shared" si="152"/>
        <v>3.07</v>
      </c>
      <c r="CD129" s="1">
        <f t="shared" si="163"/>
        <v>4.67</v>
      </c>
      <c r="CE129" s="1">
        <f t="shared" si="153"/>
        <v>6.63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1.1599999999999999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0.23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0.66</v>
      </c>
      <c r="V130" s="4">
        <f t="shared" si="99"/>
        <v>1.57</v>
      </c>
      <c r="W130" s="4">
        <v>0.06</v>
      </c>
      <c r="X130" s="1">
        <f t="shared" si="125"/>
        <v>0.35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2816.64</v>
      </c>
      <c r="BE130" s="1">
        <f t="shared" si="161"/>
        <v>5457.35</v>
      </c>
      <c r="BF130" s="1">
        <f t="shared" si="132"/>
        <v>38.81</v>
      </c>
      <c r="BG130" s="1">
        <f t="shared" si="133"/>
        <v>36.44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1.83</v>
      </c>
      <c r="BV130" s="1">
        <f t="shared" si="146"/>
        <v>2.95</v>
      </c>
      <c r="BW130" s="1">
        <f t="shared" si="147"/>
        <v>4.63</v>
      </c>
      <c r="BX130" s="1">
        <f t="shared" si="148"/>
        <v>7.03</v>
      </c>
      <c r="BY130" s="1">
        <f t="shared" si="149"/>
        <v>9.9700000000000006</v>
      </c>
      <c r="CA130" s="1">
        <f t="shared" si="150"/>
        <v>1.22</v>
      </c>
      <c r="CB130" s="1">
        <f t="shared" si="151"/>
        <v>1.97</v>
      </c>
      <c r="CC130" s="1">
        <f t="shared" si="152"/>
        <v>3.09</v>
      </c>
      <c r="CD130" s="1">
        <f t="shared" si="163"/>
        <v>4.6900000000000004</v>
      </c>
      <c r="CE130" s="1">
        <f t="shared" si="153"/>
        <v>6.66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1.1599999999999999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0.23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0.66</v>
      </c>
      <c r="V131" s="4">
        <f t="shared" si="99"/>
        <v>1.57</v>
      </c>
      <c r="W131" s="4">
        <v>0.06</v>
      </c>
      <c r="X131" s="1">
        <f t="shared" si="125"/>
        <v>0.35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2767.38</v>
      </c>
      <c r="BE131" s="1">
        <f>(BE130*C130+BD131*(C131-C130))/C131</f>
        <v>5434.93</v>
      </c>
      <c r="BF131" s="1">
        <f>(($X$6-BG130*C130/100)/((100-C130)/100))/((C131-C130)/100+X131*(1-(C131-C130)/100))</f>
        <v>38.729999999999997</v>
      </c>
      <c r="BG131" s="1">
        <f>(BG130*C130+BF131*(C131-C130))/C131</f>
        <v>36.46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1.83</v>
      </c>
      <c r="BV131" s="1">
        <f t="shared" si="146"/>
        <v>2.96</v>
      </c>
      <c r="BW131" s="1">
        <f t="shared" si="147"/>
        <v>4.6399999999999997</v>
      </c>
      <c r="BX131" s="1">
        <f t="shared" si="148"/>
        <v>7.03</v>
      </c>
      <c r="BY131" s="1">
        <f t="shared" si="149"/>
        <v>9.9600000000000009</v>
      </c>
      <c r="CA131" s="1">
        <f t="shared" si="150"/>
        <v>1.23</v>
      </c>
      <c r="CB131" s="1">
        <f t="shared" si="151"/>
        <v>1.98</v>
      </c>
      <c r="CC131" s="1">
        <f t="shared" si="152"/>
        <v>3.11</v>
      </c>
      <c r="CD131" s="1">
        <f t="shared" si="163"/>
        <v>4.72</v>
      </c>
      <c r="CE131" s="1">
        <f t="shared" si="153"/>
        <v>6.68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1.1599999999999999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0.23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0.66</v>
      </c>
      <c r="V132" s="4">
        <f t="shared" si="99"/>
        <v>1.57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2718.93</v>
      </c>
      <c r="BE132" s="1">
        <f t="shared" si="161"/>
        <v>5412.48</v>
      </c>
      <c r="BF132" s="1">
        <f t="shared" si="132"/>
        <v>39.78</v>
      </c>
      <c r="BG132" s="1">
        <f t="shared" si="133"/>
        <v>36.49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1.84</v>
      </c>
      <c r="BV132" s="1">
        <f t="shared" si="146"/>
        <v>2.96</v>
      </c>
      <c r="BW132" s="1">
        <f t="shared" si="147"/>
        <v>4.6500000000000004</v>
      </c>
      <c r="BX132" s="1">
        <f t="shared" si="148"/>
        <v>7.04</v>
      </c>
      <c r="BY132" s="1">
        <f t="shared" si="149"/>
        <v>9.9499999999999993</v>
      </c>
      <c r="CA132" s="1">
        <f t="shared" si="150"/>
        <v>1.24</v>
      </c>
      <c r="CB132" s="1">
        <f t="shared" si="151"/>
        <v>2</v>
      </c>
      <c r="CC132" s="1">
        <f t="shared" si="152"/>
        <v>3.13</v>
      </c>
      <c r="CD132" s="1">
        <f t="shared" si="163"/>
        <v>4.75</v>
      </c>
      <c r="CE132" s="1">
        <f t="shared" si="153"/>
        <v>6.71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1.1599999999999999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0.23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0.66</v>
      </c>
      <c r="V133" s="4">
        <f t="shared" si="99"/>
        <v>1.57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2671.27</v>
      </c>
      <c r="BE133" s="1">
        <f t="shared" si="161"/>
        <v>5390.01</v>
      </c>
      <c r="BF133" s="1">
        <f t="shared" si="132"/>
        <v>39.69</v>
      </c>
      <c r="BG133" s="1">
        <f t="shared" si="133"/>
        <v>36.520000000000003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1.84</v>
      </c>
      <c r="BV133" s="1">
        <f t="shared" si="146"/>
        <v>2.97</v>
      </c>
      <c r="BW133" s="1">
        <f t="shared" si="147"/>
        <v>4.6500000000000004</v>
      </c>
      <c r="BX133" s="1">
        <f t="shared" si="148"/>
        <v>7.04</v>
      </c>
      <c r="BY133" s="1">
        <f t="shared" si="149"/>
        <v>9.9499999999999993</v>
      </c>
      <c r="CA133" s="1">
        <f t="shared" si="150"/>
        <v>1.25</v>
      </c>
      <c r="CB133" s="1">
        <f t="shared" si="151"/>
        <v>2.0099999999999998</v>
      </c>
      <c r="CC133" s="1">
        <f t="shared" si="152"/>
        <v>3.15</v>
      </c>
      <c r="CD133" s="1">
        <f t="shared" si="163"/>
        <v>4.7699999999999996</v>
      </c>
      <c r="CE133" s="1">
        <f t="shared" si="153"/>
        <v>6.74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1.1599999999999999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0.23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0.66</v>
      </c>
      <c r="V134" s="4">
        <f t="shared" si="99"/>
        <v>1.57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2624.39</v>
      </c>
      <c r="BE134" s="1">
        <f t="shared" si="161"/>
        <v>5367.53</v>
      </c>
      <c r="BF134" s="1">
        <f t="shared" si="132"/>
        <v>39.6</v>
      </c>
      <c r="BG134" s="1">
        <f t="shared" si="133"/>
        <v>36.549999999999997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1.85</v>
      </c>
      <c r="BV134" s="1">
        <f t="shared" si="146"/>
        <v>2.98</v>
      </c>
      <c r="BW134" s="1">
        <f t="shared" si="147"/>
        <v>4.66</v>
      </c>
      <c r="BX134" s="1">
        <f t="shared" si="148"/>
        <v>7.05</v>
      </c>
      <c r="BY134" s="1">
        <f t="shared" si="149"/>
        <v>9.94</v>
      </c>
      <c r="CA134" s="1">
        <f t="shared" si="150"/>
        <v>1.26</v>
      </c>
      <c r="CB134" s="1">
        <f t="shared" si="151"/>
        <v>2.0299999999999998</v>
      </c>
      <c r="CC134" s="1">
        <f t="shared" si="152"/>
        <v>3.17</v>
      </c>
      <c r="CD134" s="1">
        <f t="shared" si="163"/>
        <v>4.8</v>
      </c>
      <c r="CE134" s="1">
        <f t="shared" si="153"/>
        <v>6.77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1.1599999999999999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0.23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0.66</v>
      </c>
      <c r="V135" s="4">
        <f t="shared" si="99"/>
        <v>1.56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2578.27</v>
      </c>
      <c r="BE135" s="1">
        <f t="shared" si="161"/>
        <v>5345.04</v>
      </c>
      <c r="BF135" s="1">
        <f t="shared" si="132"/>
        <v>39.51</v>
      </c>
      <c r="BG135" s="1">
        <f t="shared" si="133"/>
        <v>36.57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1.85</v>
      </c>
      <c r="BV135" s="1">
        <f t="shared" si="146"/>
        <v>2.98</v>
      </c>
      <c r="BW135" s="1">
        <f t="shared" si="147"/>
        <v>4.67</v>
      </c>
      <c r="BX135" s="1">
        <f t="shared" si="148"/>
        <v>7.05</v>
      </c>
      <c r="BY135" s="1">
        <f t="shared" si="149"/>
        <v>9.93</v>
      </c>
      <c r="CA135" s="1">
        <f t="shared" si="150"/>
        <v>1.27</v>
      </c>
      <c r="CB135" s="1">
        <f t="shared" si="151"/>
        <v>2.04</v>
      </c>
      <c r="CC135" s="1">
        <f t="shared" si="152"/>
        <v>3.19</v>
      </c>
      <c r="CD135" s="1">
        <f t="shared" si="163"/>
        <v>4.83</v>
      </c>
      <c r="CE135" s="1">
        <f t="shared" si="153"/>
        <v>6.79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1.1599999999999999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0.23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0.66</v>
      </c>
      <c r="V136" s="4">
        <f t="shared" si="99"/>
        <v>1.56</v>
      </c>
      <c r="W136" s="4">
        <v>0.06</v>
      </c>
      <c r="X136" s="1">
        <f t="shared" si="125"/>
        <v>0.34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2532.9</v>
      </c>
      <c r="BE136" s="1">
        <f t="shared" si="161"/>
        <v>5322.54</v>
      </c>
      <c r="BF136" s="1">
        <f t="shared" si="132"/>
        <v>39.43</v>
      </c>
      <c r="BG136" s="1">
        <f t="shared" si="133"/>
        <v>36.590000000000003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1.86</v>
      </c>
      <c r="BV136" s="1">
        <f t="shared" si="146"/>
        <v>2.99</v>
      </c>
      <c r="BW136" s="1">
        <f t="shared" si="147"/>
        <v>4.68</v>
      </c>
      <c r="BX136" s="1">
        <f t="shared" si="148"/>
        <v>7.06</v>
      </c>
      <c r="BY136" s="1">
        <f t="shared" si="149"/>
        <v>9.92</v>
      </c>
      <c r="CA136" s="1">
        <f t="shared" si="150"/>
        <v>1.28</v>
      </c>
      <c r="CB136" s="1">
        <f t="shared" si="151"/>
        <v>2.06</v>
      </c>
      <c r="CC136" s="1">
        <f t="shared" si="152"/>
        <v>3.22</v>
      </c>
      <c r="CD136" s="1">
        <f t="shared" si="163"/>
        <v>4.8499999999999996</v>
      </c>
      <c r="CE136" s="1">
        <f t="shared" si="153"/>
        <v>6.82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1.1599999999999999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0.23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0.66</v>
      </c>
      <c r="V137" s="4">
        <f t="shared" si="99"/>
        <v>1.56</v>
      </c>
      <c r="W137" s="4">
        <v>0.06</v>
      </c>
      <c r="X137" s="1">
        <f t="shared" si="125"/>
        <v>0.34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2488.3000000000002</v>
      </c>
      <c r="BE137" s="1">
        <f t="shared" si="161"/>
        <v>5300.05</v>
      </c>
      <c r="BF137" s="1">
        <f t="shared" si="132"/>
        <v>39.340000000000003</v>
      </c>
      <c r="BG137" s="1">
        <f t="shared" si="133"/>
        <v>36.61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1.86</v>
      </c>
      <c r="BV137" s="1">
        <f t="shared" si="146"/>
        <v>3</v>
      </c>
      <c r="BW137" s="1">
        <f t="shared" si="147"/>
        <v>4.68</v>
      </c>
      <c r="BX137" s="1">
        <f t="shared" si="148"/>
        <v>7.06</v>
      </c>
      <c r="BY137" s="1">
        <f t="shared" si="149"/>
        <v>9.91</v>
      </c>
      <c r="CA137" s="1">
        <f t="shared" si="150"/>
        <v>1.29</v>
      </c>
      <c r="CB137" s="1">
        <f t="shared" si="151"/>
        <v>2.0699999999999998</v>
      </c>
      <c r="CC137" s="1">
        <f t="shared" si="152"/>
        <v>3.24</v>
      </c>
      <c r="CD137" s="1">
        <f t="shared" si="163"/>
        <v>4.88</v>
      </c>
      <c r="CE137" s="1">
        <f t="shared" si="153"/>
        <v>6.85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1.1599999999999999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0.23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0.66</v>
      </c>
      <c r="V138" s="4">
        <f t="shared" si="99"/>
        <v>1.56</v>
      </c>
      <c r="W138" s="4">
        <v>0.06</v>
      </c>
      <c r="X138" s="1">
        <f t="shared" si="125"/>
        <v>0.34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2444.42</v>
      </c>
      <c r="BE138" s="1">
        <f t="shared" si="161"/>
        <v>5277.56</v>
      </c>
      <c r="BF138" s="1">
        <f t="shared" si="132"/>
        <v>39.25</v>
      </c>
      <c r="BG138" s="1">
        <f t="shared" si="133"/>
        <v>36.630000000000003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1.87</v>
      </c>
      <c r="BV138" s="1">
        <f t="shared" si="146"/>
        <v>3</v>
      </c>
      <c r="BW138" s="1">
        <f t="shared" si="147"/>
        <v>4.6900000000000004</v>
      </c>
      <c r="BX138" s="1">
        <f t="shared" si="148"/>
        <v>7.06</v>
      </c>
      <c r="BY138" s="1">
        <f t="shared" si="149"/>
        <v>9.9</v>
      </c>
      <c r="CA138" s="1">
        <f t="shared" si="150"/>
        <v>1.3</v>
      </c>
      <c r="CB138" s="1">
        <f t="shared" si="151"/>
        <v>2.09</v>
      </c>
      <c r="CC138" s="1">
        <f t="shared" si="152"/>
        <v>3.26</v>
      </c>
      <c r="CD138" s="1">
        <f t="shared" si="163"/>
        <v>4.9000000000000004</v>
      </c>
      <c r="CE138" s="1">
        <f t="shared" si="153"/>
        <v>6.87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1.1599999999999999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0.23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0.66</v>
      </c>
      <c r="V139" s="4">
        <f t="shared" si="99"/>
        <v>1.56</v>
      </c>
      <c r="W139" s="4">
        <v>0.06</v>
      </c>
      <c r="X139" s="1">
        <f t="shared" si="125"/>
        <v>0.34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2401.29</v>
      </c>
      <c r="BE139" s="1">
        <f t="shared" si="161"/>
        <v>5255.09</v>
      </c>
      <c r="BF139" s="1">
        <f t="shared" si="132"/>
        <v>39.17</v>
      </c>
      <c r="BG139" s="1">
        <f t="shared" si="133"/>
        <v>36.65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1.87</v>
      </c>
      <c r="BV139" s="1">
        <f t="shared" si="146"/>
        <v>3.01</v>
      </c>
      <c r="BW139" s="1">
        <f t="shared" si="147"/>
        <v>4.7</v>
      </c>
      <c r="BX139" s="1">
        <f t="shared" si="148"/>
        <v>7.07</v>
      </c>
      <c r="BY139" s="1">
        <f t="shared" si="149"/>
        <v>9.89</v>
      </c>
      <c r="CA139" s="1">
        <f t="shared" si="150"/>
        <v>1.31</v>
      </c>
      <c r="CB139" s="1">
        <f t="shared" si="151"/>
        <v>2.1</v>
      </c>
      <c r="CC139" s="1">
        <f t="shared" si="152"/>
        <v>3.28</v>
      </c>
      <c r="CD139" s="1">
        <f t="shared" si="163"/>
        <v>4.93</v>
      </c>
      <c r="CE139" s="1">
        <f t="shared" si="153"/>
        <v>6.9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1.1599999999999999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0.23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0.66</v>
      </c>
      <c r="V140" s="4">
        <f t="shared" ref="V140:V203" si="185">10^(-1.51+2.44*$M$2+2342/(B140+273.15)-160*A140/(B140+273.15))</f>
        <v>1.56</v>
      </c>
      <c r="W140" s="4">
        <v>0.06</v>
      </c>
      <c r="X140" s="1">
        <f t="shared" si="125"/>
        <v>0.34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2358.85</v>
      </c>
      <c r="BE140" s="1">
        <f t="shared" si="161"/>
        <v>5232.6400000000003</v>
      </c>
      <c r="BF140" s="1">
        <f t="shared" si="132"/>
        <v>39.08</v>
      </c>
      <c r="BG140" s="1">
        <f t="shared" si="133"/>
        <v>36.67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1.88</v>
      </c>
      <c r="BV140" s="1">
        <f t="shared" si="146"/>
        <v>3.02</v>
      </c>
      <c r="BW140" s="1">
        <f t="shared" si="147"/>
        <v>4.71</v>
      </c>
      <c r="BX140" s="1">
        <f t="shared" si="148"/>
        <v>7.07</v>
      </c>
      <c r="BY140" s="1">
        <f t="shared" si="149"/>
        <v>9.8800000000000008</v>
      </c>
      <c r="CA140" s="1">
        <f t="shared" si="150"/>
        <v>1.32</v>
      </c>
      <c r="CB140" s="1">
        <f t="shared" si="151"/>
        <v>2.12</v>
      </c>
      <c r="CC140" s="1">
        <f t="shared" si="152"/>
        <v>3.3</v>
      </c>
      <c r="CD140" s="1">
        <f t="shared" si="163"/>
        <v>4.96</v>
      </c>
      <c r="CE140" s="1">
        <f t="shared" si="153"/>
        <v>6.92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1.1599999999999999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0.23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0.66</v>
      </c>
      <c r="V141" s="4">
        <f t="shared" si="185"/>
        <v>1.55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2317.11</v>
      </c>
      <c r="BE141" s="1">
        <f t="shared" si="161"/>
        <v>5210.21</v>
      </c>
      <c r="BF141" s="1">
        <f t="shared" ref="BF141:BF204" si="214">(($X$6-BG140*C140/100)/((100-C140)/100))/((C141-C140)/100+X141*(1-(C141-C140)/100))</f>
        <v>40.17</v>
      </c>
      <c r="BG141" s="1">
        <f t="shared" ref="BG141:BG204" si="215">(BG140*C140+BF141*(C141-C140))/C141</f>
        <v>36.700000000000003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1.88</v>
      </c>
      <c r="BV141" s="1">
        <f t="shared" ref="BV141:BV204" si="228">BM141/BG141</f>
        <v>3.03</v>
      </c>
      <c r="BW141" s="1">
        <f t="shared" ref="BW141:BW204" si="229">BO141/BG141</f>
        <v>4.72</v>
      </c>
      <c r="BX141" s="1">
        <f t="shared" ref="BX141:BX204" si="230">BQ141/BG141</f>
        <v>7.08</v>
      </c>
      <c r="BY141" s="1">
        <f t="shared" ref="BY141:BY204" si="231">BS141/BG141</f>
        <v>9.8699999999999992</v>
      </c>
      <c r="CA141" s="1">
        <f t="shared" ref="CA141:CA204" si="232">100*BK141/BE141</f>
        <v>1.33</v>
      </c>
      <c r="CB141" s="1">
        <f t="shared" ref="CB141:CB204" si="233">100*BM141/BE141</f>
        <v>2.13</v>
      </c>
      <c r="CC141" s="1">
        <f t="shared" ref="CC141:CC204" si="234">100*BO141/BE141</f>
        <v>3.32</v>
      </c>
      <c r="CD141" s="1">
        <f t="shared" si="163"/>
        <v>4.9800000000000004</v>
      </c>
      <c r="CE141" s="1">
        <f t="shared" ref="CE141:CE204" si="235">100*BS141/BE141</f>
        <v>6.95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1.1599999999999999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0.23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0.66</v>
      </c>
      <c r="V142" s="4">
        <f t="shared" si="185"/>
        <v>1.55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2276.08</v>
      </c>
      <c r="BE142" s="1">
        <f t="shared" si="161"/>
        <v>5187.8100000000004</v>
      </c>
      <c r="BF142" s="1">
        <f t="shared" si="214"/>
        <v>40.08</v>
      </c>
      <c r="BG142" s="1">
        <f t="shared" si="215"/>
        <v>36.729999999999997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1.89</v>
      </c>
      <c r="BV142" s="1">
        <f t="shared" si="228"/>
        <v>3.03</v>
      </c>
      <c r="BW142" s="1">
        <f t="shared" si="229"/>
        <v>4.72</v>
      </c>
      <c r="BX142" s="1">
        <f t="shared" si="230"/>
        <v>7.08</v>
      </c>
      <c r="BY142" s="1">
        <f t="shared" si="231"/>
        <v>9.85</v>
      </c>
      <c r="CA142" s="1">
        <f t="shared" si="232"/>
        <v>1.34</v>
      </c>
      <c r="CB142" s="1">
        <f t="shared" si="233"/>
        <v>2.15</v>
      </c>
      <c r="CC142" s="1">
        <f t="shared" si="234"/>
        <v>3.34</v>
      </c>
      <c r="CD142" s="1">
        <f t="shared" si="163"/>
        <v>5.01</v>
      </c>
      <c r="CE142" s="1">
        <f t="shared" si="235"/>
        <v>6.98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1.1599999999999999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0.23</v>
      </c>
      <c r="R143" s="4">
        <v>0.3</v>
      </c>
      <c r="S143" s="1">
        <f t="shared" si="249"/>
        <v>0.06</v>
      </c>
      <c r="T143" s="4">
        <v>0.12</v>
      </c>
      <c r="U143" s="4">
        <f t="shared" si="184"/>
        <v>0.66</v>
      </c>
      <c r="V143" s="4">
        <f t="shared" si="185"/>
        <v>1.55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2235.7199999999998</v>
      </c>
      <c r="BE143" s="1">
        <f t="shared" si="161"/>
        <v>5165.45</v>
      </c>
      <c r="BF143" s="1">
        <f t="shared" si="214"/>
        <v>39.979999999999997</v>
      </c>
      <c r="BG143" s="1">
        <f t="shared" si="215"/>
        <v>36.75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1.9</v>
      </c>
      <c r="BV143" s="1">
        <f t="shared" si="228"/>
        <v>3.04</v>
      </c>
      <c r="BW143" s="1">
        <f t="shared" si="229"/>
        <v>4.7300000000000004</v>
      </c>
      <c r="BX143" s="1">
        <f t="shared" si="230"/>
        <v>7.08</v>
      </c>
      <c r="BY143" s="1">
        <f t="shared" si="231"/>
        <v>9.84</v>
      </c>
      <c r="CA143" s="1">
        <f t="shared" si="232"/>
        <v>1.35</v>
      </c>
      <c r="CB143" s="1">
        <f t="shared" si="233"/>
        <v>2.16</v>
      </c>
      <c r="CC143" s="1">
        <f t="shared" si="234"/>
        <v>3.37</v>
      </c>
      <c r="CD143" s="1">
        <f t="shared" si="163"/>
        <v>5.04</v>
      </c>
      <c r="CE143" s="1">
        <f t="shared" si="235"/>
        <v>7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1.1599999999999999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0.23</v>
      </c>
      <c r="R144" s="4">
        <v>0.3</v>
      </c>
      <c r="S144" s="1">
        <f t="shared" si="249"/>
        <v>0.06</v>
      </c>
      <c r="T144" s="4">
        <v>0.12</v>
      </c>
      <c r="U144" s="4">
        <f t="shared" si="184"/>
        <v>0.66</v>
      </c>
      <c r="V144" s="4">
        <f t="shared" si="185"/>
        <v>1.55</v>
      </c>
      <c r="W144" s="4">
        <v>0.06</v>
      </c>
      <c r="X144" s="1">
        <f t="shared" si="207"/>
        <v>0.33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2196.02</v>
      </c>
      <c r="BE144" s="1">
        <f t="shared" ref="BE144:BE207" si="251">(BE143*C143+BD144*(C144-C143))/C144</f>
        <v>5143.12</v>
      </c>
      <c r="BF144" s="1">
        <f t="shared" si="214"/>
        <v>39.89</v>
      </c>
      <c r="BG144" s="1">
        <f t="shared" si="215"/>
        <v>36.770000000000003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1.9</v>
      </c>
      <c r="BV144" s="1">
        <f t="shared" si="228"/>
        <v>3.05</v>
      </c>
      <c r="BW144" s="1">
        <f t="shared" si="229"/>
        <v>4.74</v>
      </c>
      <c r="BX144" s="1">
        <f t="shared" si="230"/>
        <v>7.09</v>
      </c>
      <c r="BY144" s="1">
        <f t="shared" si="231"/>
        <v>9.83</v>
      </c>
      <c r="CA144" s="1">
        <f t="shared" si="232"/>
        <v>1.36</v>
      </c>
      <c r="CB144" s="1">
        <f t="shared" si="233"/>
        <v>2.1800000000000002</v>
      </c>
      <c r="CC144" s="1">
        <f t="shared" si="234"/>
        <v>3.39</v>
      </c>
      <c r="CD144" s="1">
        <f t="shared" ref="CD144:CD207" si="253">100*BQ144/BE144</f>
        <v>5.07</v>
      </c>
      <c r="CE144" s="1">
        <f t="shared" si="235"/>
        <v>7.03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1.1599999999999999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0.23</v>
      </c>
      <c r="R145" s="4">
        <v>0.3</v>
      </c>
      <c r="S145" s="1">
        <f t="shared" si="249"/>
        <v>0.06</v>
      </c>
      <c r="T145" s="4">
        <v>0.12</v>
      </c>
      <c r="U145" s="4">
        <f t="shared" si="184"/>
        <v>0.66</v>
      </c>
      <c r="V145" s="4">
        <f t="shared" si="185"/>
        <v>1.55</v>
      </c>
      <c r="W145" s="4">
        <v>0.06</v>
      </c>
      <c r="X145" s="1">
        <f t="shared" si="207"/>
        <v>0.33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2157</v>
      </c>
      <c r="BE145" s="1">
        <f t="shared" si="251"/>
        <v>5120.84</v>
      </c>
      <c r="BF145" s="1">
        <f t="shared" si="214"/>
        <v>39.799999999999997</v>
      </c>
      <c r="BG145" s="1">
        <f t="shared" si="215"/>
        <v>36.79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1.91</v>
      </c>
      <c r="BV145" s="1">
        <f t="shared" si="228"/>
        <v>3.06</v>
      </c>
      <c r="BW145" s="1">
        <f t="shared" si="229"/>
        <v>4.75</v>
      </c>
      <c r="BX145" s="1">
        <f t="shared" si="230"/>
        <v>7.09</v>
      </c>
      <c r="BY145" s="1">
        <f t="shared" si="231"/>
        <v>9.83</v>
      </c>
      <c r="CA145" s="1">
        <f t="shared" si="232"/>
        <v>1.37</v>
      </c>
      <c r="CB145" s="1">
        <f t="shared" si="233"/>
        <v>2.2000000000000002</v>
      </c>
      <c r="CC145" s="1">
        <f t="shared" si="234"/>
        <v>3.41</v>
      </c>
      <c r="CD145" s="1">
        <f t="shared" si="253"/>
        <v>5.0999999999999996</v>
      </c>
      <c r="CE145" s="1">
        <f t="shared" si="235"/>
        <v>7.06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1.1599999999999999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0.23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0.66</v>
      </c>
      <c r="V146" s="4">
        <f t="shared" si="185"/>
        <v>1.54</v>
      </c>
      <c r="W146" s="4">
        <v>0.06</v>
      </c>
      <c r="X146" s="1">
        <f t="shared" si="207"/>
        <v>0.33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2534.0100000000002</v>
      </c>
      <c r="BE146" s="1">
        <f t="shared" si="251"/>
        <v>5101.68</v>
      </c>
      <c r="BF146" s="1">
        <f t="shared" si="214"/>
        <v>39.71</v>
      </c>
      <c r="BG146" s="1">
        <f t="shared" si="215"/>
        <v>36.81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1.91</v>
      </c>
      <c r="BV146" s="1">
        <f t="shared" si="228"/>
        <v>3.06</v>
      </c>
      <c r="BW146" s="1">
        <f t="shared" si="229"/>
        <v>4.76</v>
      </c>
      <c r="BX146" s="1">
        <f t="shared" si="230"/>
        <v>7.1</v>
      </c>
      <c r="BY146" s="1">
        <f t="shared" si="231"/>
        <v>9.82</v>
      </c>
      <c r="CA146" s="1">
        <f t="shared" si="232"/>
        <v>1.38</v>
      </c>
      <c r="CB146" s="1">
        <f t="shared" si="233"/>
        <v>2.21</v>
      </c>
      <c r="CC146" s="1">
        <f t="shared" si="234"/>
        <v>3.43</v>
      </c>
      <c r="CD146" s="1">
        <f t="shared" si="253"/>
        <v>5.12</v>
      </c>
      <c r="CE146" s="1">
        <f t="shared" si="235"/>
        <v>7.08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1.1599999999999999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0.23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0.66</v>
      </c>
      <c r="V147" s="4">
        <f t="shared" si="185"/>
        <v>1.54</v>
      </c>
      <c r="W147" s="4">
        <v>0.06</v>
      </c>
      <c r="X147" s="1">
        <f t="shared" si="207"/>
        <v>0.33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2479.44</v>
      </c>
      <c r="BE147" s="1">
        <f t="shared" si="251"/>
        <v>5082.3999999999996</v>
      </c>
      <c r="BF147" s="1">
        <f t="shared" si="214"/>
        <v>39.61</v>
      </c>
      <c r="BG147" s="1">
        <f t="shared" si="215"/>
        <v>36.83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1.92</v>
      </c>
      <c r="BV147" s="1">
        <f t="shared" si="228"/>
        <v>3.07</v>
      </c>
      <c r="BW147" s="1">
        <f t="shared" si="229"/>
        <v>4.76</v>
      </c>
      <c r="BX147" s="1">
        <f t="shared" si="230"/>
        <v>7.1</v>
      </c>
      <c r="BY147" s="1">
        <f t="shared" si="231"/>
        <v>9.81</v>
      </c>
      <c r="CA147" s="1">
        <f t="shared" si="232"/>
        <v>1.39</v>
      </c>
      <c r="CB147" s="1">
        <f t="shared" si="233"/>
        <v>2.23</v>
      </c>
      <c r="CC147" s="1">
        <f t="shared" si="234"/>
        <v>3.45</v>
      </c>
      <c r="CD147" s="1">
        <f t="shared" si="253"/>
        <v>5.14</v>
      </c>
      <c r="CE147" s="1">
        <f t="shared" si="235"/>
        <v>7.11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1.1599999999999999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0.23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0.66</v>
      </c>
      <c r="V148" s="4">
        <f t="shared" si="185"/>
        <v>1.54</v>
      </c>
      <c r="W148" s="4">
        <v>0.06</v>
      </c>
      <c r="X148" s="1">
        <f t="shared" si="207"/>
        <v>0.33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2425.98</v>
      </c>
      <c r="BE148" s="1">
        <f t="shared" si="251"/>
        <v>5063.01</v>
      </c>
      <c r="BF148" s="1">
        <f t="shared" si="214"/>
        <v>39.520000000000003</v>
      </c>
      <c r="BG148" s="1">
        <f t="shared" si="215"/>
        <v>36.85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1.93</v>
      </c>
      <c r="BV148" s="1">
        <f t="shared" si="228"/>
        <v>3.08</v>
      </c>
      <c r="BW148" s="1">
        <f t="shared" si="229"/>
        <v>4.7699999999999996</v>
      </c>
      <c r="BX148" s="1">
        <f t="shared" si="230"/>
        <v>7.11</v>
      </c>
      <c r="BY148" s="1">
        <f t="shared" si="231"/>
        <v>9.8000000000000007</v>
      </c>
      <c r="CA148" s="1">
        <f t="shared" si="232"/>
        <v>1.4</v>
      </c>
      <c r="CB148" s="1">
        <f t="shared" si="233"/>
        <v>2.2400000000000002</v>
      </c>
      <c r="CC148" s="1">
        <f t="shared" si="234"/>
        <v>3.47</v>
      </c>
      <c r="CD148" s="1">
        <f t="shared" si="253"/>
        <v>5.17</v>
      </c>
      <c r="CE148" s="1">
        <f t="shared" si="235"/>
        <v>7.13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1.1599999999999999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0.23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0.66</v>
      </c>
      <c r="V149" s="4">
        <f t="shared" si="185"/>
        <v>1.54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2373.62</v>
      </c>
      <c r="BE149" s="1">
        <f t="shared" si="251"/>
        <v>5043.5200000000004</v>
      </c>
      <c r="BF149" s="1">
        <f t="shared" si="214"/>
        <v>40.659999999999997</v>
      </c>
      <c r="BG149" s="1">
        <f t="shared" si="215"/>
        <v>36.880000000000003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1.93</v>
      </c>
      <c r="BV149" s="1">
        <f t="shared" si="228"/>
        <v>3.09</v>
      </c>
      <c r="BW149" s="1">
        <f t="shared" si="229"/>
        <v>4.78</v>
      </c>
      <c r="BX149" s="1">
        <f t="shared" si="230"/>
        <v>7.11</v>
      </c>
      <c r="BY149" s="1">
        <f t="shared" si="231"/>
        <v>9.7899999999999991</v>
      </c>
      <c r="CA149" s="1">
        <f t="shared" si="232"/>
        <v>1.41</v>
      </c>
      <c r="CB149" s="1">
        <f t="shared" si="233"/>
        <v>2.2599999999999998</v>
      </c>
      <c r="CC149" s="1">
        <f t="shared" si="234"/>
        <v>3.5</v>
      </c>
      <c r="CD149" s="1">
        <f t="shared" si="253"/>
        <v>5.2</v>
      </c>
      <c r="CE149" s="1">
        <f t="shared" si="235"/>
        <v>7.16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1.1599999999999999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0.23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0.66</v>
      </c>
      <c r="V150" s="4">
        <f t="shared" si="185"/>
        <v>1.54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2322.33</v>
      </c>
      <c r="BE150" s="1">
        <f t="shared" si="251"/>
        <v>5023.9399999999996</v>
      </c>
      <c r="BF150" s="1">
        <f t="shared" si="214"/>
        <v>40.56</v>
      </c>
      <c r="BG150" s="1">
        <f t="shared" si="215"/>
        <v>36.909999999999997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1.94</v>
      </c>
      <c r="BV150" s="1">
        <f t="shared" si="228"/>
        <v>3.09</v>
      </c>
      <c r="BW150" s="1">
        <f t="shared" si="229"/>
        <v>4.79</v>
      </c>
      <c r="BX150" s="1">
        <f t="shared" si="230"/>
        <v>7.11</v>
      </c>
      <c r="BY150" s="1">
        <f t="shared" si="231"/>
        <v>9.7799999999999994</v>
      </c>
      <c r="CA150" s="1">
        <f t="shared" si="232"/>
        <v>1.42</v>
      </c>
      <c r="CB150" s="1">
        <f t="shared" si="233"/>
        <v>2.27</v>
      </c>
      <c r="CC150" s="1">
        <f t="shared" si="234"/>
        <v>3.52</v>
      </c>
      <c r="CD150" s="1">
        <f t="shared" si="253"/>
        <v>5.23</v>
      </c>
      <c r="CE150" s="1">
        <f t="shared" si="235"/>
        <v>7.18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1.1599999999999999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0.23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0.66</v>
      </c>
      <c r="V151" s="4">
        <f t="shared" si="185"/>
        <v>1.54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2272.1</v>
      </c>
      <c r="BE151" s="1">
        <f t="shared" si="251"/>
        <v>5004.28</v>
      </c>
      <c r="BF151" s="1">
        <f t="shared" si="214"/>
        <v>40.450000000000003</v>
      </c>
      <c r="BG151" s="1">
        <f t="shared" si="215"/>
        <v>36.94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1.94</v>
      </c>
      <c r="BV151" s="1">
        <f t="shared" si="228"/>
        <v>3.1</v>
      </c>
      <c r="BW151" s="1">
        <f t="shared" si="229"/>
        <v>4.79</v>
      </c>
      <c r="BX151" s="1">
        <f t="shared" si="230"/>
        <v>7.12</v>
      </c>
      <c r="BY151" s="1">
        <f t="shared" si="231"/>
        <v>9.76</v>
      </c>
      <c r="CA151" s="1">
        <f t="shared" si="232"/>
        <v>1.43</v>
      </c>
      <c r="CB151" s="1">
        <f t="shared" si="233"/>
        <v>2.29</v>
      </c>
      <c r="CC151" s="1">
        <f t="shared" si="234"/>
        <v>3.54</v>
      </c>
      <c r="CD151" s="1">
        <f t="shared" si="253"/>
        <v>5.25</v>
      </c>
      <c r="CE151" s="1">
        <f t="shared" si="235"/>
        <v>7.21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1.1599999999999999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0.23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0.66</v>
      </c>
      <c r="V152" s="4">
        <f t="shared" si="185"/>
        <v>1.54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2222.9</v>
      </c>
      <c r="BE152" s="1">
        <f t="shared" si="251"/>
        <v>4984.55</v>
      </c>
      <c r="BF152" s="1">
        <f t="shared" si="214"/>
        <v>40.35</v>
      </c>
      <c r="BG152" s="1">
        <f t="shared" si="215"/>
        <v>36.96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1.95</v>
      </c>
      <c r="BV152" s="1">
        <f t="shared" si="228"/>
        <v>3.11</v>
      </c>
      <c r="BW152" s="1">
        <f t="shared" si="229"/>
        <v>4.8</v>
      </c>
      <c r="BX152" s="1">
        <f t="shared" si="230"/>
        <v>7.12</v>
      </c>
      <c r="BY152" s="1">
        <f t="shared" si="231"/>
        <v>9.75</v>
      </c>
      <c r="CA152" s="1">
        <f t="shared" si="232"/>
        <v>1.44</v>
      </c>
      <c r="CB152" s="1">
        <f t="shared" si="233"/>
        <v>2.2999999999999998</v>
      </c>
      <c r="CC152" s="1">
        <f t="shared" si="234"/>
        <v>3.56</v>
      </c>
      <c r="CD152" s="1">
        <f t="shared" si="253"/>
        <v>5.28</v>
      </c>
      <c r="CE152" s="1">
        <f t="shared" si="235"/>
        <v>7.23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1.1599999999999999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0.23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0.66</v>
      </c>
      <c r="V153" s="4">
        <f t="shared" si="185"/>
        <v>1.53</v>
      </c>
      <c r="W153" s="4">
        <v>0.06</v>
      </c>
      <c r="X153" s="1">
        <f t="shared" si="207"/>
        <v>0.32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2174.71</v>
      </c>
      <c r="BE153" s="1">
        <f t="shared" si="251"/>
        <v>4964.76</v>
      </c>
      <c r="BF153" s="1">
        <f t="shared" si="214"/>
        <v>40.25</v>
      </c>
      <c r="BG153" s="1">
        <f t="shared" si="215"/>
        <v>36.979999999999997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1.95</v>
      </c>
      <c r="BV153" s="1">
        <f t="shared" si="228"/>
        <v>3.12</v>
      </c>
      <c r="BW153" s="1">
        <f t="shared" si="229"/>
        <v>4.8099999999999996</v>
      </c>
      <c r="BX153" s="1">
        <f t="shared" si="230"/>
        <v>7.12</v>
      </c>
      <c r="BY153" s="1">
        <f t="shared" si="231"/>
        <v>9.74</v>
      </c>
      <c r="CA153" s="1">
        <f t="shared" si="232"/>
        <v>1.46</v>
      </c>
      <c r="CB153" s="1">
        <f t="shared" si="233"/>
        <v>2.3199999999999998</v>
      </c>
      <c r="CC153" s="1">
        <f t="shared" si="234"/>
        <v>3.58</v>
      </c>
      <c r="CD153" s="1">
        <f t="shared" si="253"/>
        <v>5.31</v>
      </c>
      <c r="CE153" s="1">
        <f t="shared" si="235"/>
        <v>7.25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1.1599999999999999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0.23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0.66</v>
      </c>
      <c r="V154" s="4">
        <f t="shared" si="185"/>
        <v>1.53</v>
      </c>
      <c r="W154" s="4">
        <v>0.06</v>
      </c>
      <c r="X154" s="1">
        <f t="shared" si="207"/>
        <v>0.32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2127.5</v>
      </c>
      <c r="BE154" s="1">
        <f t="shared" si="251"/>
        <v>4944.92</v>
      </c>
      <c r="BF154" s="1">
        <f t="shared" si="214"/>
        <v>40.159999999999997</v>
      </c>
      <c r="BG154" s="1">
        <f t="shared" si="215"/>
        <v>37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1.96</v>
      </c>
      <c r="BV154" s="1">
        <f t="shared" si="228"/>
        <v>3.12</v>
      </c>
      <c r="BW154" s="1">
        <f t="shared" si="229"/>
        <v>4.82</v>
      </c>
      <c r="BX154" s="1">
        <f t="shared" si="230"/>
        <v>7.13</v>
      </c>
      <c r="BY154" s="1">
        <f t="shared" si="231"/>
        <v>9.73</v>
      </c>
      <c r="CA154" s="1">
        <f t="shared" si="232"/>
        <v>1.47</v>
      </c>
      <c r="CB154" s="1">
        <f t="shared" si="233"/>
        <v>2.34</v>
      </c>
      <c r="CC154" s="1">
        <f t="shared" si="234"/>
        <v>3.61</v>
      </c>
      <c r="CD154" s="1">
        <f t="shared" si="253"/>
        <v>5.33</v>
      </c>
      <c r="CE154" s="1">
        <f t="shared" si="235"/>
        <v>7.28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1.1599999999999999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0.14000000000000001</v>
      </c>
      <c r="Q155" s="4">
        <f t="shared" si="183"/>
        <v>0.23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0.66</v>
      </c>
      <c r="V155" s="4">
        <f t="shared" si="185"/>
        <v>1.53</v>
      </c>
      <c r="W155" s="4">
        <v>0.06</v>
      </c>
      <c r="X155" s="1">
        <f t="shared" si="207"/>
        <v>0.32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2081.2600000000002</v>
      </c>
      <c r="BE155" s="1">
        <f t="shared" si="251"/>
        <v>4925.03</v>
      </c>
      <c r="BF155" s="1">
        <f t="shared" si="214"/>
        <v>40.06</v>
      </c>
      <c r="BG155" s="1">
        <f t="shared" si="215"/>
        <v>37.020000000000003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1.97</v>
      </c>
      <c r="BV155" s="1">
        <f t="shared" si="228"/>
        <v>3.13</v>
      </c>
      <c r="BW155" s="1">
        <f t="shared" si="229"/>
        <v>4.83</v>
      </c>
      <c r="BX155" s="1">
        <f t="shared" si="230"/>
        <v>7.13</v>
      </c>
      <c r="BY155" s="1">
        <f t="shared" si="231"/>
        <v>9.7100000000000009</v>
      </c>
      <c r="CA155" s="1">
        <f t="shared" si="232"/>
        <v>1.48</v>
      </c>
      <c r="CB155" s="1">
        <f t="shared" si="233"/>
        <v>2.35</v>
      </c>
      <c r="CC155" s="1">
        <f t="shared" si="234"/>
        <v>3.63</v>
      </c>
      <c r="CD155" s="1">
        <f t="shared" si="253"/>
        <v>5.36</v>
      </c>
      <c r="CE155" s="1">
        <f t="shared" si="235"/>
        <v>7.3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1.1599999999999999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0.14000000000000001</v>
      </c>
      <c r="Q156" s="4">
        <f t="shared" si="183"/>
        <v>0.23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0.66</v>
      </c>
      <c r="V156" s="4">
        <f t="shared" si="185"/>
        <v>1.53</v>
      </c>
      <c r="W156" s="4">
        <v>0.06</v>
      </c>
      <c r="X156" s="1">
        <f t="shared" si="207"/>
        <v>0.32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2035.98</v>
      </c>
      <c r="BE156" s="1">
        <f t="shared" si="251"/>
        <v>4905.1099999999997</v>
      </c>
      <c r="BF156" s="1">
        <f t="shared" si="214"/>
        <v>39.96</v>
      </c>
      <c r="BG156" s="1">
        <f t="shared" si="215"/>
        <v>37.04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1.97</v>
      </c>
      <c r="BV156" s="1">
        <f t="shared" si="228"/>
        <v>3.14</v>
      </c>
      <c r="BW156" s="1">
        <f t="shared" si="229"/>
        <v>4.84</v>
      </c>
      <c r="BX156" s="1">
        <f t="shared" si="230"/>
        <v>7.13</v>
      </c>
      <c r="BY156" s="1">
        <f t="shared" si="231"/>
        <v>9.6999999999999993</v>
      </c>
      <c r="CA156" s="1">
        <f t="shared" si="232"/>
        <v>1.49</v>
      </c>
      <c r="CB156" s="1">
        <f t="shared" si="233"/>
        <v>2.37</v>
      </c>
      <c r="CC156" s="1">
        <f t="shared" si="234"/>
        <v>3.65</v>
      </c>
      <c r="CD156" s="1">
        <f t="shared" si="253"/>
        <v>5.39</v>
      </c>
      <c r="CE156" s="1">
        <f t="shared" si="235"/>
        <v>7.32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1.1599999999999999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0.14000000000000001</v>
      </c>
      <c r="Q157" s="4">
        <f t="shared" si="183"/>
        <v>0.23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0.66</v>
      </c>
      <c r="V157" s="4">
        <f t="shared" si="185"/>
        <v>1.53</v>
      </c>
      <c r="W157" s="4">
        <v>0.06</v>
      </c>
      <c r="X157" s="1">
        <f t="shared" si="207"/>
        <v>0.32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1991.61</v>
      </c>
      <c r="BE157" s="1">
        <f t="shared" si="251"/>
        <v>4885.1499999999996</v>
      </c>
      <c r="BF157" s="1">
        <f t="shared" si="214"/>
        <v>39.86</v>
      </c>
      <c r="BG157" s="1">
        <f t="shared" si="215"/>
        <v>37.06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1.98</v>
      </c>
      <c r="BV157" s="1">
        <f t="shared" si="228"/>
        <v>3.15</v>
      </c>
      <c r="BW157" s="1">
        <f t="shared" si="229"/>
        <v>4.8499999999999996</v>
      </c>
      <c r="BX157" s="1">
        <f t="shared" si="230"/>
        <v>7.13</v>
      </c>
      <c r="BY157" s="1">
        <f t="shared" si="231"/>
        <v>9.69</v>
      </c>
      <c r="CA157" s="1">
        <f t="shared" si="232"/>
        <v>1.5</v>
      </c>
      <c r="CB157" s="1">
        <f t="shared" si="233"/>
        <v>2.39</v>
      </c>
      <c r="CC157" s="1">
        <f t="shared" si="234"/>
        <v>3.68</v>
      </c>
      <c r="CD157" s="1">
        <f t="shared" si="253"/>
        <v>5.41</v>
      </c>
      <c r="CE157" s="1">
        <f t="shared" si="235"/>
        <v>7.35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1.1599999999999999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0.14000000000000001</v>
      </c>
      <c r="Q158" s="4">
        <f t="shared" si="183"/>
        <v>0.23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0.66</v>
      </c>
      <c r="V158" s="4">
        <f t="shared" si="185"/>
        <v>1.53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1948.19</v>
      </c>
      <c r="BE158" s="1">
        <f t="shared" si="251"/>
        <v>4865.17</v>
      </c>
      <c r="BF158" s="1">
        <f t="shared" si="214"/>
        <v>41.04</v>
      </c>
      <c r="BG158" s="1">
        <f t="shared" si="215"/>
        <v>37.090000000000003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1.98</v>
      </c>
      <c r="BV158" s="1">
        <f t="shared" si="228"/>
        <v>3.16</v>
      </c>
      <c r="BW158" s="1">
        <f t="shared" si="229"/>
        <v>4.8600000000000003</v>
      </c>
      <c r="BX158" s="1">
        <f t="shared" si="230"/>
        <v>7.14</v>
      </c>
      <c r="BY158" s="1">
        <f t="shared" si="231"/>
        <v>9.67</v>
      </c>
      <c r="CA158" s="1">
        <f t="shared" si="232"/>
        <v>1.51</v>
      </c>
      <c r="CB158" s="1">
        <f t="shared" si="233"/>
        <v>2.41</v>
      </c>
      <c r="CC158" s="1">
        <f t="shared" si="234"/>
        <v>3.7</v>
      </c>
      <c r="CD158" s="1">
        <f t="shared" si="253"/>
        <v>5.44</v>
      </c>
      <c r="CE158" s="1">
        <f t="shared" si="235"/>
        <v>7.38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1.1599999999999999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0.14000000000000001</v>
      </c>
      <c r="Q159" s="4">
        <f t="shared" si="183"/>
        <v>0.23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0.66</v>
      </c>
      <c r="V159" s="4">
        <f t="shared" si="185"/>
        <v>1.53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1905.65</v>
      </c>
      <c r="BE159" s="1">
        <f t="shared" si="251"/>
        <v>4845.17</v>
      </c>
      <c r="BF159" s="1">
        <f t="shared" si="214"/>
        <v>40.93</v>
      </c>
      <c r="BG159" s="1">
        <f t="shared" si="215"/>
        <v>37.119999999999997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1.99</v>
      </c>
      <c r="BV159" s="1">
        <f t="shared" si="228"/>
        <v>3.16</v>
      </c>
      <c r="BW159" s="1">
        <f t="shared" si="229"/>
        <v>4.8600000000000003</v>
      </c>
      <c r="BX159" s="1">
        <f t="shared" si="230"/>
        <v>7.14</v>
      </c>
      <c r="BY159" s="1">
        <f t="shared" si="231"/>
        <v>9.66</v>
      </c>
      <c r="CA159" s="1">
        <f t="shared" si="232"/>
        <v>1.52</v>
      </c>
      <c r="CB159" s="1">
        <f t="shared" si="233"/>
        <v>2.42</v>
      </c>
      <c r="CC159" s="1">
        <f t="shared" si="234"/>
        <v>3.73</v>
      </c>
      <c r="CD159" s="1">
        <f t="shared" si="253"/>
        <v>5.47</v>
      </c>
      <c r="CE159" s="1">
        <f t="shared" si="235"/>
        <v>7.4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1.1599999999999999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0.14000000000000001</v>
      </c>
      <c r="Q160" s="4">
        <f t="shared" si="183"/>
        <v>0.23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0.66</v>
      </c>
      <c r="V160" s="4">
        <f t="shared" si="185"/>
        <v>1.52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1863.99</v>
      </c>
      <c r="BE160" s="1">
        <f t="shared" si="251"/>
        <v>4825.16</v>
      </c>
      <c r="BF160" s="1">
        <f t="shared" si="214"/>
        <v>40.82</v>
      </c>
      <c r="BG160" s="1">
        <f t="shared" si="215"/>
        <v>37.14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2</v>
      </c>
      <c r="BV160" s="1">
        <f t="shared" si="228"/>
        <v>3.17</v>
      </c>
      <c r="BW160" s="1">
        <f t="shared" si="229"/>
        <v>4.87</v>
      </c>
      <c r="BX160" s="1">
        <f t="shared" si="230"/>
        <v>7.14</v>
      </c>
      <c r="BY160" s="1">
        <f t="shared" si="231"/>
        <v>9.65</v>
      </c>
      <c r="CA160" s="1">
        <f t="shared" si="232"/>
        <v>1.54</v>
      </c>
      <c r="CB160" s="1">
        <f t="shared" si="233"/>
        <v>2.44</v>
      </c>
      <c r="CC160" s="1">
        <f t="shared" si="234"/>
        <v>3.75</v>
      </c>
      <c r="CD160" s="1">
        <f t="shared" si="253"/>
        <v>5.5</v>
      </c>
      <c r="CE160" s="1">
        <f t="shared" si="235"/>
        <v>7.43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1.1599999999999999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0.14000000000000001</v>
      </c>
      <c r="Q161" s="4">
        <f t="shared" si="183"/>
        <v>0.23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0.66</v>
      </c>
      <c r="V161" s="4">
        <f t="shared" si="185"/>
        <v>1.52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1823.2</v>
      </c>
      <c r="BE161" s="1">
        <f t="shared" si="251"/>
        <v>4805.1499999999996</v>
      </c>
      <c r="BF161" s="1">
        <f t="shared" si="214"/>
        <v>40.72</v>
      </c>
      <c r="BG161" s="1">
        <f t="shared" si="215"/>
        <v>37.159999999999997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2</v>
      </c>
      <c r="BV161" s="1">
        <f t="shared" si="228"/>
        <v>3.18</v>
      </c>
      <c r="BW161" s="1">
        <f t="shared" si="229"/>
        <v>4.88</v>
      </c>
      <c r="BX161" s="1">
        <f t="shared" si="230"/>
        <v>7.15</v>
      </c>
      <c r="BY161" s="1">
        <f t="shared" si="231"/>
        <v>9.64</v>
      </c>
      <c r="CA161" s="1">
        <f t="shared" si="232"/>
        <v>1.55</v>
      </c>
      <c r="CB161" s="1">
        <f t="shared" si="233"/>
        <v>2.46</v>
      </c>
      <c r="CC161" s="1">
        <f t="shared" si="234"/>
        <v>3.77</v>
      </c>
      <c r="CD161" s="1">
        <f t="shared" si="253"/>
        <v>5.53</v>
      </c>
      <c r="CE161" s="1">
        <f t="shared" si="235"/>
        <v>7.46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1.1599999999999999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0.14000000000000001</v>
      </c>
      <c r="Q162" s="4">
        <f t="shared" si="183"/>
        <v>0.23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0.66</v>
      </c>
      <c r="V162" s="4">
        <f t="shared" si="185"/>
        <v>1.52</v>
      </c>
      <c r="W162" s="4">
        <v>0.06</v>
      </c>
      <c r="X162" s="1">
        <f t="shared" si="207"/>
        <v>0.31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1783.24</v>
      </c>
      <c r="BE162" s="1">
        <f t="shared" si="251"/>
        <v>4785.1400000000003</v>
      </c>
      <c r="BF162" s="1">
        <f t="shared" si="214"/>
        <v>40.619999999999997</v>
      </c>
      <c r="BG162" s="1">
        <f t="shared" si="215"/>
        <v>37.18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2.0099999999999998</v>
      </c>
      <c r="BV162" s="1">
        <f t="shared" si="228"/>
        <v>3.19</v>
      </c>
      <c r="BW162" s="1">
        <f t="shared" si="229"/>
        <v>4.8899999999999997</v>
      </c>
      <c r="BX162" s="1">
        <f t="shared" si="230"/>
        <v>7.15</v>
      </c>
      <c r="BY162" s="1">
        <f t="shared" si="231"/>
        <v>9.6300000000000008</v>
      </c>
      <c r="CA162" s="1">
        <f t="shared" si="232"/>
        <v>1.56</v>
      </c>
      <c r="CB162" s="1">
        <f t="shared" si="233"/>
        <v>2.48</v>
      </c>
      <c r="CC162" s="1">
        <f t="shared" si="234"/>
        <v>3.8</v>
      </c>
      <c r="CD162" s="1">
        <f t="shared" si="253"/>
        <v>5.56</v>
      </c>
      <c r="CE162" s="1">
        <f t="shared" si="235"/>
        <v>7.48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1.1599999999999999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0.14000000000000001</v>
      </c>
      <c r="Q163" s="4">
        <f>10^(-1.48+2.53*$M$2+1154/(B163+273.15)-235*A163/(B163+273.15))</f>
        <v>0.23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0.66</v>
      </c>
      <c r="V163" s="4">
        <f t="shared" si="185"/>
        <v>1.52</v>
      </c>
      <c r="W163" s="4">
        <v>0.06</v>
      </c>
      <c r="X163" s="1">
        <f t="shared" si="207"/>
        <v>0.31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1744.1</v>
      </c>
      <c r="BE163" s="1">
        <f t="shared" si="251"/>
        <v>4765.13</v>
      </c>
      <c r="BF163" s="1">
        <f t="shared" si="214"/>
        <v>40.51</v>
      </c>
      <c r="BG163" s="1">
        <f t="shared" si="215"/>
        <v>37.200000000000003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2.02</v>
      </c>
      <c r="BV163" s="1">
        <f t="shared" si="228"/>
        <v>3.2</v>
      </c>
      <c r="BW163" s="1">
        <f t="shared" si="229"/>
        <v>4.9000000000000004</v>
      </c>
      <c r="BX163" s="1">
        <f t="shared" si="230"/>
        <v>7.15</v>
      </c>
      <c r="BY163" s="1">
        <f t="shared" si="231"/>
        <v>9.6199999999999992</v>
      </c>
      <c r="CA163" s="1">
        <f t="shared" si="232"/>
        <v>1.57</v>
      </c>
      <c r="CB163" s="1">
        <f t="shared" si="233"/>
        <v>2.5</v>
      </c>
      <c r="CC163" s="1">
        <f t="shared" si="234"/>
        <v>3.82</v>
      </c>
      <c r="CD163" s="1">
        <f t="shared" si="253"/>
        <v>5.58</v>
      </c>
      <c r="CE163" s="1">
        <f t="shared" si="235"/>
        <v>7.51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1.1599999999999999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0.14000000000000001</v>
      </c>
      <c r="Q164" s="4">
        <f t="shared" si="183"/>
        <v>0.23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0.66</v>
      </c>
      <c r="V164" s="4">
        <f t="shared" si="185"/>
        <v>1.52</v>
      </c>
      <c r="W164" s="4">
        <v>0.06</v>
      </c>
      <c r="X164" s="1">
        <f t="shared" si="207"/>
        <v>0.31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1705.8</v>
      </c>
      <c r="BE164" s="1">
        <f t="shared" si="251"/>
        <v>4745.13</v>
      </c>
      <c r="BF164" s="1">
        <f t="shared" si="214"/>
        <v>40.409999999999997</v>
      </c>
      <c r="BG164" s="1">
        <f t="shared" si="215"/>
        <v>37.22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2.02</v>
      </c>
      <c r="BV164" s="1">
        <f t="shared" si="228"/>
        <v>3.21</v>
      </c>
      <c r="BW164" s="1">
        <f t="shared" si="229"/>
        <v>4.91</v>
      </c>
      <c r="BX164" s="1">
        <f t="shared" si="230"/>
        <v>7.16</v>
      </c>
      <c r="BY164" s="1">
        <f t="shared" si="231"/>
        <v>9.61</v>
      </c>
      <c r="CA164" s="1">
        <f t="shared" si="232"/>
        <v>1.59</v>
      </c>
      <c r="CB164" s="1">
        <f t="shared" si="233"/>
        <v>2.52</v>
      </c>
      <c r="CC164" s="1">
        <f t="shared" si="234"/>
        <v>3.85</v>
      </c>
      <c r="CD164" s="1">
        <f t="shared" si="253"/>
        <v>5.61</v>
      </c>
      <c r="CE164" s="1">
        <f t="shared" si="235"/>
        <v>7.54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1.1599999999999999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0.14000000000000001</v>
      </c>
      <c r="Q165" s="4">
        <f t="shared" si="183"/>
        <v>0.23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0.66</v>
      </c>
      <c r="V165" s="4">
        <f t="shared" si="185"/>
        <v>1.52</v>
      </c>
      <c r="W165" s="4">
        <v>0.06</v>
      </c>
      <c r="X165" s="1">
        <f t="shared" si="207"/>
        <v>0.31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1668.3</v>
      </c>
      <c r="BE165" s="1">
        <f t="shared" si="251"/>
        <v>4725.1499999999996</v>
      </c>
      <c r="BF165" s="1">
        <f t="shared" si="214"/>
        <v>40.299999999999997</v>
      </c>
      <c r="BG165" s="1">
        <f t="shared" si="215"/>
        <v>37.24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2.0299999999999998</v>
      </c>
      <c r="BV165" s="1">
        <f t="shared" si="228"/>
        <v>3.22</v>
      </c>
      <c r="BW165" s="1">
        <f t="shared" si="229"/>
        <v>4.92</v>
      </c>
      <c r="BX165" s="1">
        <f t="shared" si="230"/>
        <v>7.16</v>
      </c>
      <c r="BY165" s="1">
        <f t="shared" si="231"/>
        <v>9.6</v>
      </c>
      <c r="CA165" s="1">
        <f t="shared" si="232"/>
        <v>1.6</v>
      </c>
      <c r="CB165" s="1">
        <f t="shared" si="233"/>
        <v>2.54</v>
      </c>
      <c r="CC165" s="1">
        <f t="shared" si="234"/>
        <v>3.87</v>
      </c>
      <c r="CD165" s="1">
        <f t="shared" si="253"/>
        <v>5.64</v>
      </c>
      <c r="CE165" s="1">
        <f t="shared" si="235"/>
        <v>7.56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1.1599999999999999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0.14000000000000001</v>
      </c>
      <c r="Q166" s="4">
        <f t="shared" si="183"/>
        <v>0.23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0.66</v>
      </c>
      <c r="V166" s="4">
        <f t="shared" si="185"/>
        <v>1.52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1631.57</v>
      </c>
      <c r="BE166" s="1">
        <f t="shared" si="251"/>
        <v>4705.1899999999996</v>
      </c>
      <c r="BF166" s="1">
        <f t="shared" si="214"/>
        <v>41.53</v>
      </c>
      <c r="BG166" s="1">
        <f t="shared" si="215"/>
        <v>37.270000000000003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2.04</v>
      </c>
      <c r="BV166" s="1">
        <f t="shared" si="228"/>
        <v>3.23</v>
      </c>
      <c r="BW166" s="1">
        <f t="shared" si="229"/>
        <v>4.92</v>
      </c>
      <c r="BX166" s="1">
        <f t="shared" si="230"/>
        <v>7.16</v>
      </c>
      <c r="BY166" s="1">
        <f t="shared" si="231"/>
        <v>9.58</v>
      </c>
      <c r="CA166" s="1">
        <f t="shared" si="232"/>
        <v>1.61</v>
      </c>
      <c r="CB166" s="1">
        <f t="shared" si="233"/>
        <v>2.56</v>
      </c>
      <c r="CC166" s="1">
        <f t="shared" si="234"/>
        <v>3.9</v>
      </c>
      <c r="CD166" s="1">
        <f t="shared" si="253"/>
        <v>5.68</v>
      </c>
      <c r="CE166" s="1">
        <f t="shared" si="235"/>
        <v>7.59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1.1599999999999999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0.23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0.66</v>
      </c>
      <c r="V167" s="4">
        <f t="shared" si="185"/>
        <v>1.51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1595.61</v>
      </c>
      <c r="BE167" s="1">
        <f t="shared" si="251"/>
        <v>4685.26</v>
      </c>
      <c r="BF167" s="1">
        <f t="shared" si="214"/>
        <v>41.41</v>
      </c>
      <c r="BG167" s="1">
        <f t="shared" si="215"/>
        <v>37.299999999999997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2.04</v>
      </c>
      <c r="BV167" s="1">
        <f t="shared" si="228"/>
        <v>3.23</v>
      </c>
      <c r="BW167" s="1">
        <f t="shared" si="229"/>
        <v>4.93</v>
      </c>
      <c r="BX167" s="1">
        <f t="shared" si="230"/>
        <v>7.17</v>
      </c>
      <c r="BY167" s="1">
        <f t="shared" si="231"/>
        <v>9.56</v>
      </c>
      <c r="CA167" s="1">
        <f t="shared" si="232"/>
        <v>1.63</v>
      </c>
      <c r="CB167" s="1">
        <f t="shared" si="233"/>
        <v>2.57</v>
      </c>
      <c r="CC167" s="1">
        <f t="shared" si="234"/>
        <v>3.93</v>
      </c>
      <c r="CD167" s="1">
        <f t="shared" si="253"/>
        <v>5.71</v>
      </c>
      <c r="CE167" s="1">
        <f t="shared" si="235"/>
        <v>7.61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1.1599999999999999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0.23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0.66</v>
      </c>
      <c r="V168" s="4">
        <f t="shared" si="185"/>
        <v>1.51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1560.39</v>
      </c>
      <c r="BE168" s="1">
        <f t="shared" si="251"/>
        <v>4665.3599999999997</v>
      </c>
      <c r="BF168" s="1">
        <f t="shared" si="214"/>
        <v>41.3</v>
      </c>
      <c r="BG168" s="1">
        <f t="shared" si="215"/>
        <v>37.33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2.0499999999999998</v>
      </c>
      <c r="BV168" s="1">
        <f t="shared" si="228"/>
        <v>3.24</v>
      </c>
      <c r="BW168" s="1">
        <f t="shared" si="229"/>
        <v>4.9400000000000004</v>
      </c>
      <c r="BX168" s="1">
        <f t="shared" si="230"/>
        <v>7.17</v>
      </c>
      <c r="BY168" s="1">
        <f t="shared" si="231"/>
        <v>9.5500000000000007</v>
      </c>
      <c r="CA168" s="1">
        <f t="shared" si="232"/>
        <v>1.64</v>
      </c>
      <c r="CB168" s="1">
        <f t="shared" si="233"/>
        <v>2.59</v>
      </c>
      <c r="CC168" s="1">
        <f t="shared" si="234"/>
        <v>3.95</v>
      </c>
      <c r="CD168" s="1">
        <f t="shared" si="253"/>
        <v>5.74</v>
      </c>
      <c r="CE168" s="1">
        <f t="shared" si="235"/>
        <v>7.64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1.1599999999999999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0.23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0.66</v>
      </c>
      <c r="V169" s="4">
        <f t="shared" si="185"/>
        <v>1.51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1525.89</v>
      </c>
      <c r="BE169" s="1">
        <f t="shared" si="251"/>
        <v>4645.49</v>
      </c>
      <c r="BF169" s="1">
        <f t="shared" si="214"/>
        <v>41.18</v>
      </c>
      <c r="BG169" s="1">
        <f t="shared" si="215"/>
        <v>37.35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2.0499999999999998</v>
      </c>
      <c r="BV169" s="1">
        <f t="shared" si="228"/>
        <v>3.25</v>
      </c>
      <c r="BW169" s="1">
        <f t="shared" si="229"/>
        <v>4.95</v>
      </c>
      <c r="BX169" s="1">
        <f t="shared" si="230"/>
        <v>7.17</v>
      </c>
      <c r="BY169" s="1">
        <f t="shared" si="231"/>
        <v>9.5299999999999994</v>
      </c>
      <c r="CA169" s="1">
        <f t="shared" si="232"/>
        <v>1.65</v>
      </c>
      <c r="CB169" s="1">
        <f t="shared" si="233"/>
        <v>2.61</v>
      </c>
      <c r="CC169" s="1">
        <f t="shared" si="234"/>
        <v>3.98</v>
      </c>
      <c r="CD169" s="1">
        <f t="shared" si="253"/>
        <v>5.77</v>
      </c>
      <c r="CE169" s="1">
        <f t="shared" si="235"/>
        <v>7.67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1.1599999999999999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0.23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0.66</v>
      </c>
      <c r="V170" s="4">
        <f t="shared" si="185"/>
        <v>1.51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1492.14</v>
      </c>
      <c r="BE170" s="1">
        <f t="shared" si="251"/>
        <v>4625.66</v>
      </c>
      <c r="BF170" s="1">
        <f t="shared" si="214"/>
        <v>41.07</v>
      </c>
      <c r="BG170" s="1">
        <f t="shared" si="215"/>
        <v>37.369999999999997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2.06</v>
      </c>
      <c r="BV170" s="1">
        <f t="shared" si="228"/>
        <v>3.26</v>
      </c>
      <c r="BW170" s="1">
        <f t="shared" si="229"/>
        <v>4.96</v>
      </c>
      <c r="BX170" s="1">
        <f t="shared" si="230"/>
        <v>7.18</v>
      </c>
      <c r="BY170" s="1">
        <f t="shared" si="231"/>
        <v>9.52</v>
      </c>
      <c r="CA170" s="1">
        <f t="shared" si="232"/>
        <v>1.67</v>
      </c>
      <c r="CB170" s="1">
        <f t="shared" si="233"/>
        <v>2.63</v>
      </c>
      <c r="CC170" s="1">
        <f t="shared" si="234"/>
        <v>4</v>
      </c>
      <c r="CD170" s="1">
        <f t="shared" si="253"/>
        <v>5.8</v>
      </c>
      <c r="CE170" s="1">
        <f t="shared" si="235"/>
        <v>7.69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1.1599999999999999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0.23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0.66</v>
      </c>
      <c r="V171" s="4">
        <f t="shared" si="185"/>
        <v>1.51</v>
      </c>
      <c r="W171" s="4">
        <v>0.06</v>
      </c>
      <c r="X171" s="1">
        <f t="shared" si="207"/>
        <v>0.3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1459.08</v>
      </c>
      <c r="BE171" s="1">
        <f t="shared" si="251"/>
        <v>4605.87</v>
      </c>
      <c r="BF171" s="1">
        <f t="shared" si="214"/>
        <v>40.96</v>
      </c>
      <c r="BG171" s="1">
        <f t="shared" si="215"/>
        <v>37.39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2.0699999999999998</v>
      </c>
      <c r="BV171" s="1">
        <f t="shared" si="228"/>
        <v>3.27</v>
      </c>
      <c r="BW171" s="1">
        <f t="shared" si="229"/>
        <v>4.97</v>
      </c>
      <c r="BX171" s="1">
        <f t="shared" si="230"/>
        <v>7.18</v>
      </c>
      <c r="BY171" s="1">
        <f t="shared" si="231"/>
        <v>9.5</v>
      </c>
      <c r="CA171" s="1">
        <f t="shared" si="232"/>
        <v>1.68</v>
      </c>
      <c r="CB171" s="1">
        <f t="shared" si="233"/>
        <v>2.65</v>
      </c>
      <c r="CC171" s="1">
        <f t="shared" si="234"/>
        <v>4.03</v>
      </c>
      <c r="CD171" s="1">
        <f t="shared" si="253"/>
        <v>5.83</v>
      </c>
      <c r="CE171" s="1">
        <f t="shared" si="235"/>
        <v>7.71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1.1599999999999999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0.23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0.66</v>
      </c>
      <c r="V172" s="4">
        <f t="shared" si="185"/>
        <v>1.51</v>
      </c>
      <c r="W172" s="4">
        <v>0.06</v>
      </c>
      <c r="X172" s="1">
        <f t="shared" si="207"/>
        <v>0.3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1426.72</v>
      </c>
      <c r="BE172" s="1">
        <f t="shared" si="251"/>
        <v>4586.12</v>
      </c>
      <c r="BF172" s="1">
        <f t="shared" si="214"/>
        <v>40.85</v>
      </c>
      <c r="BG172" s="1">
        <f t="shared" si="215"/>
        <v>37.409999999999997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2.08</v>
      </c>
      <c r="BV172" s="1">
        <f t="shared" si="228"/>
        <v>3.28</v>
      </c>
      <c r="BW172" s="1">
        <f t="shared" si="229"/>
        <v>4.97</v>
      </c>
      <c r="BX172" s="1">
        <f t="shared" si="230"/>
        <v>7.18</v>
      </c>
      <c r="BY172" s="1">
        <f t="shared" si="231"/>
        <v>9.49</v>
      </c>
      <c r="CA172" s="1">
        <f t="shared" si="232"/>
        <v>1.69</v>
      </c>
      <c r="CB172" s="1">
        <f t="shared" si="233"/>
        <v>2.68</v>
      </c>
      <c r="CC172" s="1">
        <f t="shared" si="234"/>
        <v>4.0599999999999996</v>
      </c>
      <c r="CD172" s="1">
        <f t="shared" si="253"/>
        <v>5.86</v>
      </c>
      <c r="CE172" s="1">
        <f t="shared" si="235"/>
        <v>7.74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1.1599999999999999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0.23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0.66</v>
      </c>
      <c r="V173" s="4">
        <f t="shared" si="185"/>
        <v>1.51</v>
      </c>
      <c r="W173" s="4">
        <v>0.06</v>
      </c>
      <c r="X173" s="1">
        <f t="shared" si="207"/>
        <v>0.3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1395.06</v>
      </c>
      <c r="BE173" s="1">
        <f t="shared" si="251"/>
        <v>4566.42</v>
      </c>
      <c r="BF173" s="1">
        <f t="shared" si="214"/>
        <v>40.74</v>
      </c>
      <c r="BG173" s="1">
        <f t="shared" si="215"/>
        <v>37.43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2.08</v>
      </c>
      <c r="BV173" s="1">
        <f t="shared" si="228"/>
        <v>3.29</v>
      </c>
      <c r="BW173" s="1">
        <f t="shared" si="229"/>
        <v>4.9800000000000004</v>
      </c>
      <c r="BX173" s="1">
        <f t="shared" si="230"/>
        <v>7.18</v>
      </c>
      <c r="BY173" s="1">
        <f t="shared" si="231"/>
        <v>9.48</v>
      </c>
      <c r="CA173" s="1">
        <f t="shared" si="232"/>
        <v>1.71</v>
      </c>
      <c r="CB173" s="1">
        <f t="shared" si="233"/>
        <v>2.7</v>
      </c>
      <c r="CC173" s="1">
        <f t="shared" si="234"/>
        <v>4.08</v>
      </c>
      <c r="CD173" s="1">
        <f t="shared" si="253"/>
        <v>5.89</v>
      </c>
      <c r="CE173" s="1">
        <f t="shared" si="235"/>
        <v>7.77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1.1599999999999999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0.23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0.66</v>
      </c>
      <c r="V174" s="4">
        <f t="shared" si="185"/>
        <v>1.5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1364.06</v>
      </c>
      <c r="BE174" s="1">
        <f t="shared" si="251"/>
        <v>4546.7700000000004</v>
      </c>
      <c r="BF174" s="1">
        <f t="shared" si="214"/>
        <v>42.02</v>
      </c>
      <c r="BG174" s="1">
        <f t="shared" si="215"/>
        <v>37.46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2.09</v>
      </c>
      <c r="BV174" s="1">
        <f t="shared" si="228"/>
        <v>3.3</v>
      </c>
      <c r="BW174" s="1">
        <f t="shared" si="229"/>
        <v>4.99</v>
      </c>
      <c r="BX174" s="1">
        <f t="shared" si="230"/>
        <v>7.19</v>
      </c>
      <c r="BY174" s="1">
        <f t="shared" si="231"/>
        <v>9.4700000000000006</v>
      </c>
      <c r="CA174" s="1">
        <f t="shared" si="232"/>
        <v>1.72</v>
      </c>
      <c r="CB174" s="1">
        <f t="shared" si="233"/>
        <v>2.72</v>
      </c>
      <c r="CC174" s="1">
        <f t="shared" si="234"/>
        <v>4.1100000000000003</v>
      </c>
      <c r="CD174" s="1">
        <f t="shared" si="253"/>
        <v>5.92</v>
      </c>
      <c r="CE174" s="1">
        <f t="shared" si="235"/>
        <v>7.8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1.1599999999999999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0.23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0.66</v>
      </c>
      <c r="V175" s="4">
        <f t="shared" si="185"/>
        <v>1.5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1333.72</v>
      </c>
      <c r="BE175" s="1">
        <f t="shared" si="251"/>
        <v>4527.18</v>
      </c>
      <c r="BF175" s="1">
        <f t="shared" si="214"/>
        <v>41.89</v>
      </c>
      <c r="BG175" s="1">
        <f t="shared" si="215"/>
        <v>37.49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2.1</v>
      </c>
      <c r="BV175" s="1">
        <f t="shared" si="228"/>
        <v>3.31</v>
      </c>
      <c r="BW175" s="1">
        <f t="shared" si="229"/>
        <v>5</v>
      </c>
      <c r="BX175" s="1">
        <f t="shared" si="230"/>
        <v>7.19</v>
      </c>
      <c r="BY175" s="1">
        <f t="shared" si="231"/>
        <v>9.4499999999999993</v>
      </c>
      <c r="CA175" s="1">
        <f t="shared" si="232"/>
        <v>1.74</v>
      </c>
      <c r="CB175" s="1">
        <f t="shared" si="233"/>
        <v>2.74</v>
      </c>
      <c r="CC175" s="1">
        <f t="shared" si="234"/>
        <v>4.1399999999999997</v>
      </c>
      <c r="CD175" s="1">
        <f t="shared" si="253"/>
        <v>5.95</v>
      </c>
      <c r="CE175" s="1">
        <f t="shared" si="235"/>
        <v>7.83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1.1599999999999999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0.23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0.66</v>
      </c>
      <c r="V176" s="4">
        <f t="shared" si="185"/>
        <v>1.5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1303.99</v>
      </c>
      <c r="BE176" s="1">
        <f t="shared" si="251"/>
        <v>4507.6499999999996</v>
      </c>
      <c r="BF176" s="1">
        <f t="shared" si="214"/>
        <v>41.77</v>
      </c>
      <c r="BG176" s="1">
        <f t="shared" si="215"/>
        <v>37.520000000000003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2.1</v>
      </c>
      <c r="BV176" s="1">
        <f t="shared" si="228"/>
        <v>3.32</v>
      </c>
      <c r="BW176" s="1">
        <f t="shared" si="229"/>
        <v>5.01</v>
      </c>
      <c r="BX176" s="1">
        <f t="shared" si="230"/>
        <v>7.19</v>
      </c>
      <c r="BY176" s="1">
        <f t="shared" si="231"/>
        <v>9.44</v>
      </c>
      <c r="CA176" s="1">
        <f t="shared" si="232"/>
        <v>1.75</v>
      </c>
      <c r="CB176" s="1">
        <f t="shared" si="233"/>
        <v>2.76</v>
      </c>
      <c r="CC176" s="1">
        <f t="shared" si="234"/>
        <v>4.17</v>
      </c>
      <c r="CD176" s="1">
        <f t="shared" si="253"/>
        <v>5.99</v>
      </c>
      <c r="CE176" s="1">
        <f t="shared" si="235"/>
        <v>7.86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1.1599999999999999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0.23</v>
      </c>
      <c r="R177" s="4">
        <v>0.3</v>
      </c>
      <c r="S177" s="1">
        <f t="shared" si="259"/>
        <v>0.05</v>
      </c>
      <c r="T177" s="4">
        <v>0.12</v>
      </c>
      <c r="U177" s="4">
        <f t="shared" si="184"/>
        <v>0.66</v>
      </c>
      <c r="V177" s="4">
        <f t="shared" si="185"/>
        <v>1.5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1274.8800000000001</v>
      </c>
      <c r="BE177" s="1">
        <f t="shared" si="251"/>
        <v>4488.18</v>
      </c>
      <c r="BF177" s="1">
        <f t="shared" si="214"/>
        <v>41.65</v>
      </c>
      <c r="BG177" s="1">
        <f t="shared" si="215"/>
        <v>37.54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2.11</v>
      </c>
      <c r="BV177" s="1">
        <f t="shared" si="228"/>
        <v>3.32</v>
      </c>
      <c r="BW177" s="1">
        <f t="shared" si="229"/>
        <v>5.0199999999999996</v>
      </c>
      <c r="BX177" s="1">
        <f t="shared" si="230"/>
        <v>7.19</v>
      </c>
      <c r="BY177" s="1">
        <f t="shared" si="231"/>
        <v>9.43</v>
      </c>
      <c r="CA177" s="1">
        <f t="shared" si="232"/>
        <v>1.76</v>
      </c>
      <c r="CB177" s="1">
        <f t="shared" si="233"/>
        <v>2.78</v>
      </c>
      <c r="CC177" s="1">
        <f t="shared" si="234"/>
        <v>4.1900000000000004</v>
      </c>
      <c r="CD177" s="1">
        <f t="shared" si="253"/>
        <v>6.02</v>
      </c>
      <c r="CE177" s="1">
        <f t="shared" si="235"/>
        <v>7.88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1.1599999999999999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0.23</v>
      </c>
      <c r="R178" s="4">
        <v>0.3</v>
      </c>
      <c r="S178" s="1">
        <f t="shared" si="259"/>
        <v>0.05</v>
      </c>
      <c r="T178" s="4">
        <v>0.12</v>
      </c>
      <c r="U178" s="4">
        <f t="shared" si="184"/>
        <v>0.66</v>
      </c>
      <c r="V178" s="4">
        <f t="shared" si="185"/>
        <v>1.5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1246.3900000000001</v>
      </c>
      <c r="BE178" s="1">
        <f t="shared" si="251"/>
        <v>4468.7700000000004</v>
      </c>
      <c r="BF178" s="1">
        <f t="shared" si="214"/>
        <v>41.53</v>
      </c>
      <c r="BG178" s="1">
        <f t="shared" si="215"/>
        <v>37.56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2.12</v>
      </c>
      <c r="BV178" s="1">
        <f t="shared" si="228"/>
        <v>3.34</v>
      </c>
      <c r="BW178" s="1">
        <f t="shared" si="229"/>
        <v>5.0199999999999996</v>
      </c>
      <c r="BX178" s="1">
        <f t="shared" si="230"/>
        <v>7.2</v>
      </c>
      <c r="BY178" s="1">
        <f t="shared" si="231"/>
        <v>9.41</v>
      </c>
      <c r="CA178" s="1">
        <f t="shared" si="232"/>
        <v>1.78</v>
      </c>
      <c r="CB178" s="1">
        <f t="shared" si="233"/>
        <v>2.8</v>
      </c>
      <c r="CC178" s="1">
        <f t="shared" si="234"/>
        <v>4.22</v>
      </c>
      <c r="CD178" s="1">
        <f t="shared" si="253"/>
        <v>6.05</v>
      </c>
      <c r="CE178" s="1">
        <f t="shared" si="235"/>
        <v>7.91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1.1599999999999999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0.23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0.66</v>
      </c>
      <c r="V179" s="4">
        <f t="shared" si="185"/>
        <v>1.5</v>
      </c>
      <c r="W179" s="4">
        <v>0.06</v>
      </c>
      <c r="X179" s="1">
        <f t="shared" si="207"/>
        <v>0.28999999999999998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1515.71</v>
      </c>
      <c r="BE179" s="1">
        <f t="shared" si="251"/>
        <v>4451.1899999999996</v>
      </c>
      <c r="BF179" s="1">
        <f t="shared" si="214"/>
        <v>41.41</v>
      </c>
      <c r="BG179" s="1">
        <f t="shared" si="215"/>
        <v>37.58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2.12</v>
      </c>
      <c r="BV179" s="1">
        <f t="shared" si="228"/>
        <v>3.35</v>
      </c>
      <c r="BW179" s="1">
        <f t="shared" si="229"/>
        <v>5.03</v>
      </c>
      <c r="BX179" s="1">
        <f t="shared" si="230"/>
        <v>7.2</v>
      </c>
      <c r="BY179" s="1">
        <f t="shared" si="231"/>
        <v>9.4</v>
      </c>
      <c r="CA179" s="1">
        <f t="shared" si="232"/>
        <v>1.79</v>
      </c>
      <c r="CB179" s="1">
        <f t="shared" si="233"/>
        <v>2.82</v>
      </c>
      <c r="CC179" s="1">
        <f t="shared" si="234"/>
        <v>4.25</v>
      </c>
      <c r="CD179" s="1">
        <f t="shared" si="253"/>
        <v>6.08</v>
      </c>
      <c r="CE179" s="1">
        <f t="shared" si="235"/>
        <v>7.93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1.1599999999999999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0.23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0.66</v>
      </c>
      <c r="V180" s="4">
        <f t="shared" si="185"/>
        <v>1.5</v>
      </c>
      <c r="W180" s="4">
        <v>0.06</v>
      </c>
      <c r="X180" s="1">
        <f t="shared" si="207"/>
        <v>0.28999999999999998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1473.06</v>
      </c>
      <c r="BE180" s="1">
        <f t="shared" si="251"/>
        <v>4433.57</v>
      </c>
      <c r="BF180" s="1">
        <f t="shared" si="214"/>
        <v>41.29</v>
      </c>
      <c r="BG180" s="1">
        <f t="shared" si="215"/>
        <v>37.6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2.13</v>
      </c>
      <c r="BV180" s="1">
        <f t="shared" si="228"/>
        <v>3.35</v>
      </c>
      <c r="BW180" s="1">
        <f t="shared" si="229"/>
        <v>5.04</v>
      </c>
      <c r="BX180" s="1">
        <f t="shared" si="230"/>
        <v>7.2</v>
      </c>
      <c r="BY180" s="1">
        <f t="shared" si="231"/>
        <v>9.3800000000000008</v>
      </c>
      <c r="CA180" s="1">
        <f t="shared" si="232"/>
        <v>1.81</v>
      </c>
      <c r="CB180" s="1">
        <f t="shared" si="233"/>
        <v>2.85</v>
      </c>
      <c r="CC180" s="1">
        <f t="shared" si="234"/>
        <v>4.2699999999999996</v>
      </c>
      <c r="CD180" s="1">
        <f t="shared" si="253"/>
        <v>6.11</v>
      </c>
      <c r="CE180" s="1">
        <f t="shared" si="235"/>
        <v>7.96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1.1599999999999999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0.23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0.66</v>
      </c>
      <c r="V181" s="4">
        <f t="shared" si="185"/>
        <v>1.49</v>
      </c>
      <c r="W181" s="4">
        <v>0.06</v>
      </c>
      <c r="X181" s="1">
        <f t="shared" si="207"/>
        <v>0.28999999999999998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1431.55</v>
      </c>
      <c r="BE181" s="1">
        <f t="shared" si="251"/>
        <v>4415.91</v>
      </c>
      <c r="BF181" s="1">
        <f t="shared" si="214"/>
        <v>41.17</v>
      </c>
      <c r="BG181" s="1">
        <f t="shared" si="215"/>
        <v>37.619999999999997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2.14</v>
      </c>
      <c r="BV181" s="1">
        <f t="shared" si="228"/>
        <v>3.36</v>
      </c>
      <c r="BW181" s="1">
        <f t="shared" si="229"/>
        <v>5.05</v>
      </c>
      <c r="BX181" s="1">
        <f t="shared" si="230"/>
        <v>7.2</v>
      </c>
      <c r="BY181" s="1">
        <f t="shared" si="231"/>
        <v>9.3699999999999992</v>
      </c>
      <c r="CA181" s="1">
        <f t="shared" si="232"/>
        <v>1.82</v>
      </c>
      <c r="CB181" s="1">
        <f t="shared" si="233"/>
        <v>2.87</v>
      </c>
      <c r="CC181" s="1">
        <f t="shared" si="234"/>
        <v>4.3</v>
      </c>
      <c r="CD181" s="1">
        <f t="shared" si="253"/>
        <v>6.14</v>
      </c>
      <c r="CE181" s="1">
        <f t="shared" si="235"/>
        <v>7.98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1.1599999999999999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0.23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0.66</v>
      </c>
      <c r="V182" s="4">
        <f t="shared" si="185"/>
        <v>1.49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1391.17</v>
      </c>
      <c r="BE182" s="1">
        <f t="shared" si="251"/>
        <v>4398.22</v>
      </c>
      <c r="BF182" s="1">
        <f t="shared" si="214"/>
        <v>42.51</v>
      </c>
      <c r="BG182" s="1">
        <f t="shared" si="215"/>
        <v>37.65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2.15</v>
      </c>
      <c r="BV182" s="1">
        <f t="shared" si="228"/>
        <v>3.37</v>
      </c>
      <c r="BW182" s="1">
        <f t="shared" si="229"/>
        <v>5.0599999999999996</v>
      </c>
      <c r="BX182" s="1">
        <f t="shared" si="230"/>
        <v>7.2</v>
      </c>
      <c r="BY182" s="1">
        <f t="shared" si="231"/>
        <v>9.35</v>
      </c>
      <c r="CA182" s="1">
        <f t="shared" si="232"/>
        <v>1.84</v>
      </c>
      <c r="CB182" s="1">
        <f t="shared" si="233"/>
        <v>2.89</v>
      </c>
      <c r="CC182" s="1">
        <f t="shared" si="234"/>
        <v>4.33</v>
      </c>
      <c r="CD182" s="1">
        <f t="shared" si="253"/>
        <v>6.17</v>
      </c>
      <c r="CE182" s="1">
        <f t="shared" si="235"/>
        <v>8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1.1599999999999999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0.23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0.66</v>
      </c>
      <c r="V183" s="4">
        <f t="shared" si="185"/>
        <v>1.49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1351.88</v>
      </c>
      <c r="BE183" s="1">
        <f t="shared" si="251"/>
        <v>4380.51</v>
      </c>
      <c r="BF183" s="1">
        <f t="shared" si="214"/>
        <v>42.38</v>
      </c>
      <c r="BG183" s="1">
        <f t="shared" si="215"/>
        <v>37.68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2.15</v>
      </c>
      <c r="BV183" s="1">
        <f t="shared" si="228"/>
        <v>3.38</v>
      </c>
      <c r="BW183" s="1">
        <f t="shared" si="229"/>
        <v>5.07</v>
      </c>
      <c r="BX183" s="1">
        <f t="shared" si="230"/>
        <v>7.2</v>
      </c>
      <c r="BY183" s="1">
        <f t="shared" si="231"/>
        <v>9.33</v>
      </c>
      <c r="CA183" s="1">
        <f t="shared" si="232"/>
        <v>1.85</v>
      </c>
      <c r="CB183" s="1">
        <f t="shared" si="233"/>
        <v>2.91</v>
      </c>
      <c r="CC183" s="1">
        <f t="shared" si="234"/>
        <v>4.3600000000000003</v>
      </c>
      <c r="CD183" s="1">
        <f t="shared" si="253"/>
        <v>6.19</v>
      </c>
      <c r="CE183" s="1">
        <f t="shared" si="235"/>
        <v>8.0299999999999994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1.1599999999999999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0.23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0.66</v>
      </c>
      <c r="V184" s="4">
        <f t="shared" si="185"/>
        <v>1.49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1313.65</v>
      </c>
      <c r="BE184" s="1">
        <f t="shared" si="251"/>
        <v>4362.78</v>
      </c>
      <c r="BF184" s="1">
        <f t="shared" si="214"/>
        <v>42.24</v>
      </c>
      <c r="BG184" s="1">
        <f t="shared" si="215"/>
        <v>37.71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2.16</v>
      </c>
      <c r="BV184" s="1">
        <f t="shared" si="228"/>
        <v>3.39</v>
      </c>
      <c r="BW184" s="1">
        <f t="shared" si="229"/>
        <v>5.07</v>
      </c>
      <c r="BX184" s="1">
        <f t="shared" si="230"/>
        <v>7.2</v>
      </c>
      <c r="BY184" s="1">
        <f t="shared" si="231"/>
        <v>9.31</v>
      </c>
      <c r="CA184" s="1">
        <f t="shared" si="232"/>
        <v>1.87</v>
      </c>
      <c r="CB184" s="1">
        <f t="shared" si="233"/>
        <v>2.93</v>
      </c>
      <c r="CC184" s="1">
        <f t="shared" si="234"/>
        <v>4.38</v>
      </c>
      <c r="CD184" s="1">
        <f t="shared" si="253"/>
        <v>6.22</v>
      </c>
      <c r="CE184" s="1">
        <f t="shared" si="235"/>
        <v>8.0500000000000007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1.1599999999999999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0.23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0.66</v>
      </c>
      <c r="V185" s="4">
        <f t="shared" si="185"/>
        <v>1.49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1276.47</v>
      </c>
      <c r="BE185" s="1">
        <f t="shared" si="251"/>
        <v>4345.04</v>
      </c>
      <c r="BF185" s="1">
        <f t="shared" si="214"/>
        <v>42.11</v>
      </c>
      <c r="BG185" s="1">
        <f t="shared" si="215"/>
        <v>37.74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2.17</v>
      </c>
      <c r="BV185" s="1">
        <f t="shared" si="228"/>
        <v>3.4</v>
      </c>
      <c r="BW185" s="1">
        <f t="shared" si="229"/>
        <v>5.08</v>
      </c>
      <c r="BX185" s="1">
        <f t="shared" si="230"/>
        <v>7.2</v>
      </c>
      <c r="BY185" s="1">
        <f t="shared" si="231"/>
        <v>9.2899999999999991</v>
      </c>
      <c r="CA185" s="1">
        <f t="shared" si="232"/>
        <v>1.88</v>
      </c>
      <c r="CB185" s="1">
        <f t="shared" si="233"/>
        <v>2.95</v>
      </c>
      <c r="CC185" s="1">
        <f t="shared" si="234"/>
        <v>4.41</v>
      </c>
      <c r="CD185" s="1">
        <f t="shared" si="253"/>
        <v>6.26</v>
      </c>
      <c r="CE185" s="1">
        <f t="shared" si="235"/>
        <v>8.07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1.1599999999999999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0.23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0.66</v>
      </c>
      <c r="V186" s="4">
        <f t="shared" si="185"/>
        <v>1.49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1240.3</v>
      </c>
      <c r="BE186" s="1">
        <f t="shared" si="251"/>
        <v>4327.3</v>
      </c>
      <c r="BF186" s="1">
        <f t="shared" si="214"/>
        <v>41.98</v>
      </c>
      <c r="BG186" s="1">
        <f t="shared" si="215"/>
        <v>37.76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2.17</v>
      </c>
      <c r="BV186" s="1">
        <f t="shared" si="228"/>
        <v>3.41</v>
      </c>
      <c r="BW186" s="1">
        <f t="shared" si="229"/>
        <v>5.09</v>
      </c>
      <c r="BX186" s="1">
        <f t="shared" si="230"/>
        <v>7.2</v>
      </c>
      <c r="BY186" s="1">
        <f t="shared" si="231"/>
        <v>9.2799999999999994</v>
      </c>
      <c r="CA186" s="1">
        <f t="shared" si="232"/>
        <v>1.9</v>
      </c>
      <c r="CB186" s="1">
        <f t="shared" si="233"/>
        <v>2.97</v>
      </c>
      <c r="CC186" s="1">
        <f t="shared" si="234"/>
        <v>4.4400000000000004</v>
      </c>
      <c r="CD186" s="1">
        <f t="shared" si="253"/>
        <v>6.29</v>
      </c>
      <c r="CE186" s="1">
        <f t="shared" si="235"/>
        <v>8.09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1.1599999999999999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0.23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0.66</v>
      </c>
      <c r="V187" s="4">
        <f t="shared" si="185"/>
        <v>1.48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1205.0899999999999</v>
      </c>
      <c r="BE187" s="1">
        <f t="shared" si="251"/>
        <v>4309.5600000000004</v>
      </c>
      <c r="BF187" s="1">
        <f t="shared" si="214"/>
        <v>41.85</v>
      </c>
      <c r="BG187" s="1">
        <f t="shared" si="215"/>
        <v>37.78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2.1800000000000002</v>
      </c>
      <c r="BV187" s="1">
        <f t="shared" si="228"/>
        <v>3.42</v>
      </c>
      <c r="BW187" s="1">
        <f t="shared" si="229"/>
        <v>5.0999999999999996</v>
      </c>
      <c r="BX187" s="1">
        <f t="shared" si="230"/>
        <v>7.21</v>
      </c>
      <c r="BY187" s="1">
        <f t="shared" si="231"/>
        <v>9.26</v>
      </c>
      <c r="CA187" s="1">
        <f t="shared" si="232"/>
        <v>1.91</v>
      </c>
      <c r="CB187" s="1">
        <f t="shared" si="233"/>
        <v>3</v>
      </c>
      <c r="CC187" s="1">
        <f t="shared" si="234"/>
        <v>4.47</v>
      </c>
      <c r="CD187" s="1">
        <f t="shared" si="253"/>
        <v>6.32</v>
      </c>
      <c r="CE187" s="1">
        <f t="shared" si="235"/>
        <v>8.1199999999999992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1.1599999999999999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0.23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0.66</v>
      </c>
      <c r="V188" s="4">
        <f t="shared" si="185"/>
        <v>1.48</v>
      </c>
      <c r="W188" s="4">
        <v>0.06</v>
      </c>
      <c r="X188" s="1">
        <f t="shared" si="207"/>
        <v>0.28000000000000003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1170.8499999999999</v>
      </c>
      <c r="BE188" s="1">
        <f t="shared" si="251"/>
        <v>4291.83</v>
      </c>
      <c r="BF188" s="1">
        <f t="shared" si="214"/>
        <v>41.72</v>
      </c>
      <c r="BG188" s="1">
        <f t="shared" si="215"/>
        <v>37.799999999999997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2.19</v>
      </c>
      <c r="BV188" s="1">
        <f t="shared" si="228"/>
        <v>3.43</v>
      </c>
      <c r="BW188" s="1">
        <f t="shared" si="229"/>
        <v>5.1100000000000003</v>
      </c>
      <c r="BX188" s="1">
        <f t="shared" si="230"/>
        <v>7.21</v>
      </c>
      <c r="BY188" s="1">
        <f t="shared" si="231"/>
        <v>9.24</v>
      </c>
      <c r="CA188" s="1">
        <f t="shared" si="232"/>
        <v>1.93</v>
      </c>
      <c r="CB188" s="1">
        <f t="shared" si="233"/>
        <v>3.02</v>
      </c>
      <c r="CC188" s="1">
        <f t="shared" si="234"/>
        <v>4.5</v>
      </c>
      <c r="CD188" s="1">
        <f t="shared" si="253"/>
        <v>6.35</v>
      </c>
      <c r="CE188" s="1">
        <f t="shared" si="235"/>
        <v>8.14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1.1599999999999999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0.23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0.66</v>
      </c>
      <c r="V189" s="4">
        <f t="shared" si="185"/>
        <v>1.48</v>
      </c>
      <c r="W189" s="4">
        <v>0.06</v>
      </c>
      <c r="X189" s="1">
        <f t="shared" si="207"/>
        <v>0.28000000000000003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1137.53</v>
      </c>
      <c r="BE189" s="1">
        <f>(BE188*C188+BD189*(C189-C188))/C189</f>
        <v>4274.1099999999997</v>
      </c>
      <c r="BF189" s="1">
        <f>(($X$6-BG188*C188/100)/((100-C188)/100))/((C189-C188)/100+X189*(1-(C189-C188)/100))</f>
        <v>41.59</v>
      </c>
      <c r="BG189" s="1">
        <f>(BG188*C188+BF189*(C189-C188))/C189</f>
        <v>37.82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2.2000000000000002</v>
      </c>
      <c r="BV189" s="1">
        <f t="shared" si="228"/>
        <v>3.44</v>
      </c>
      <c r="BW189" s="1">
        <f t="shared" si="229"/>
        <v>5.12</v>
      </c>
      <c r="BX189" s="1">
        <f t="shared" si="230"/>
        <v>7.21</v>
      </c>
      <c r="BY189" s="1">
        <f t="shared" si="231"/>
        <v>9.2200000000000006</v>
      </c>
      <c r="CA189" s="1">
        <f t="shared" si="232"/>
        <v>1.94</v>
      </c>
      <c r="CB189" s="1">
        <f t="shared" si="233"/>
        <v>3.04</v>
      </c>
      <c r="CC189" s="1">
        <f t="shared" si="234"/>
        <v>4.53</v>
      </c>
      <c r="CD189" s="1">
        <f t="shared" si="253"/>
        <v>6.38</v>
      </c>
      <c r="CE189" s="1">
        <f t="shared" si="235"/>
        <v>8.16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1.1599999999999999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0.23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0.66</v>
      </c>
      <c r="V190" s="4">
        <f t="shared" si="185"/>
        <v>1.48</v>
      </c>
      <c r="W190" s="4">
        <v>0.06</v>
      </c>
      <c r="X190" s="1">
        <f t="shared" si="207"/>
        <v>0.28000000000000003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1105.1199999999999</v>
      </c>
      <c r="BE190" s="1">
        <f t="shared" si="251"/>
        <v>4256.41</v>
      </c>
      <c r="BF190" s="1">
        <f t="shared" si="214"/>
        <v>41.46</v>
      </c>
      <c r="BG190" s="1">
        <f t="shared" si="215"/>
        <v>37.840000000000003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2.2000000000000002</v>
      </c>
      <c r="BV190" s="1">
        <f t="shared" si="228"/>
        <v>3.45</v>
      </c>
      <c r="BW190" s="1">
        <f t="shared" si="229"/>
        <v>5.12</v>
      </c>
      <c r="BX190" s="1">
        <f t="shared" si="230"/>
        <v>7.21</v>
      </c>
      <c r="BY190" s="1">
        <f t="shared" si="231"/>
        <v>9.1999999999999993</v>
      </c>
      <c r="CA190" s="1">
        <f t="shared" si="232"/>
        <v>1.96</v>
      </c>
      <c r="CB190" s="1">
        <f t="shared" si="233"/>
        <v>3.06</v>
      </c>
      <c r="CC190" s="1">
        <f t="shared" si="234"/>
        <v>4.5599999999999996</v>
      </c>
      <c r="CD190" s="1">
        <f t="shared" si="253"/>
        <v>6.41</v>
      </c>
      <c r="CE190" s="1">
        <f t="shared" si="235"/>
        <v>8.18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1.1599999999999999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0.23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0.66</v>
      </c>
      <c r="V191" s="4">
        <f t="shared" si="185"/>
        <v>1.48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1073.58</v>
      </c>
      <c r="BE191" s="1">
        <f t="shared" si="251"/>
        <v>4238.7299999999996</v>
      </c>
      <c r="BF191" s="1">
        <f t="shared" si="214"/>
        <v>42.86</v>
      </c>
      <c r="BG191" s="1">
        <f t="shared" si="215"/>
        <v>37.869999999999997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2.21</v>
      </c>
      <c r="BV191" s="1">
        <f t="shared" si="228"/>
        <v>3.45</v>
      </c>
      <c r="BW191" s="1">
        <f t="shared" si="229"/>
        <v>5.13</v>
      </c>
      <c r="BX191" s="1">
        <f t="shared" si="230"/>
        <v>7.21</v>
      </c>
      <c r="BY191" s="1">
        <f t="shared" si="231"/>
        <v>9.18</v>
      </c>
      <c r="CA191" s="1">
        <f t="shared" si="232"/>
        <v>1.97</v>
      </c>
      <c r="CB191" s="1">
        <f t="shared" si="233"/>
        <v>3.09</v>
      </c>
      <c r="CC191" s="1">
        <f t="shared" si="234"/>
        <v>4.58</v>
      </c>
      <c r="CD191" s="1">
        <f t="shared" si="253"/>
        <v>6.44</v>
      </c>
      <c r="CE191" s="1">
        <f t="shared" si="235"/>
        <v>8.1999999999999993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1.1599999999999999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0.23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0.66</v>
      </c>
      <c r="V192" s="4">
        <f t="shared" si="185"/>
        <v>1.48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1042.92</v>
      </c>
      <c r="BE192" s="1">
        <f t="shared" si="251"/>
        <v>4221.07</v>
      </c>
      <c r="BF192" s="1">
        <f t="shared" si="214"/>
        <v>42.72</v>
      </c>
      <c r="BG192" s="1">
        <f t="shared" si="215"/>
        <v>37.9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2.2200000000000002</v>
      </c>
      <c r="BV192" s="1">
        <f t="shared" si="228"/>
        <v>3.46</v>
      </c>
      <c r="BW192" s="1">
        <f t="shared" si="229"/>
        <v>5.14</v>
      </c>
      <c r="BX192" s="1">
        <f t="shared" si="230"/>
        <v>7.21</v>
      </c>
      <c r="BY192" s="1">
        <f t="shared" si="231"/>
        <v>9.16</v>
      </c>
      <c r="CA192" s="1">
        <f t="shared" si="232"/>
        <v>1.99</v>
      </c>
      <c r="CB192" s="1">
        <f t="shared" si="233"/>
        <v>3.11</v>
      </c>
      <c r="CC192" s="1">
        <f t="shared" si="234"/>
        <v>4.6100000000000003</v>
      </c>
      <c r="CD192" s="1">
        <f t="shared" si="253"/>
        <v>6.47</v>
      </c>
      <c r="CE192" s="1">
        <f t="shared" si="235"/>
        <v>8.2200000000000006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1.1599999999999999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0.23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0.66</v>
      </c>
      <c r="V193" s="4">
        <f t="shared" si="185"/>
        <v>1.48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1013.12</v>
      </c>
      <c r="BE193" s="1">
        <f t="shared" si="251"/>
        <v>4203.4399999999996</v>
      </c>
      <c r="BF193" s="1">
        <f t="shared" si="214"/>
        <v>42.58</v>
      </c>
      <c r="BG193" s="1">
        <f t="shared" si="215"/>
        <v>37.93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2.2200000000000002</v>
      </c>
      <c r="BV193" s="1">
        <f t="shared" si="228"/>
        <v>3.47</v>
      </c>
      <c r="BW193" s="1">
        <f t="shared" si="229"/>
        <v>5.14</v>
      </c>
      <c r="BX193" s="1">
        <f t="shared" si="230"/>
        <v>7.21</v>
      </c>
      <c r="BY193" s="1">
        <f t="shared" si="231"/>
        <v>9.14</v>
      </c>
      <c r="CA193" s="1">
        <f t="shared" si="232"/>
        <v>2.0099999999999998</v>
      </c>
      <c r="CB193" s="1">
        <f t="shared" si="233"/>
        <v>3.13</v>
      </c>
      <c r="CC193" s="1">
        <f t="shared" si="234"/>
        <v>4.6399999999999997</v>
      </c>
      <c r="CD193" s="1">
        <f t="shared" si="253"/>
        <v>6.5</v>
      </c>
      <c r="CE193" s="1">
        <f t="shared" si="235"/>
        <v>8.25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1.1599999999999999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0.23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0.66</v>
      </c>
      <c r="V194" s="4">
        <f t="shared" si="185"/>
        <v>1.47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984.14</v>
      </c>
      <c r="BE194" s="1">
        <f t="shared" si="251"/>
        <v>4185.8500000000004</v>
      </c>
      <c r="BF194" s="1">
        <f t="shared" si="214"/>
        <v>42.43</v>
      </c>
      <c r="BG194" s="1">
        <f t="shared" si="215"/>
        <v>37.950000000000003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2.23</v>
      </c>
      <c r="BV194" s="1">
        <f t="shared" si="228"/>
        <v>3.48</v>
      </c>
      <c r="BW194" s="1">
        <f t="shared" si="229"/>
        <v>5.15</v>
      </c>
      <c r="BX194" s="1">
        <f t="shared" si="230"/>
        <v>7.21</v>
      </c>
      <c r="BY194" s="1">
        <f t="shared" si="231"/>
        <v>9.1199999999999992</v>
      </c>
      <c r="CA194" s="1">
        <f t="shared" si="232"/>
        <v>2.02</v>
      </c>
      <c r="CB194" s="1">
        <f t="shared" si="233"/>
        <v>3.16</v>
      </c>
      <c r="CC194" s="1">
        <f t="shared" si="234"/>
        <v>4.67</v>
      </c>
      <c r="CD194" s="1">
        <f t="shared" si="253"/>
        <v>6.53</v>
      </c>
      <c r="CE194" s="1">
        <f t="shared" si="235"/>
        <v>8.27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1.1599999999999999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0.23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0.66</v>
      </c>
      <c r="V195" s="4">
        <f t="shared" si="185"/>
        <v>1.47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955.93</v>
      </c>
      <c r="BE195" s="1">
        <f t="shared" si="251"/>
        <v>4168.3</v>
      </c>
      <c r="BF195" s="1">
        <f t="shared" si="214"/>
        <v>42.3</v>
      </c>
      <c r="BG195" s="1">
        <f t="shared" si="215"/>
        <v>37.97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2.2400000000000002</v>
      </c>
      <c r="BV195" s="1">
        <f t="shared" si="228"/>
        <v>3.49</v>
      </c>
      <c r="BW195" s="1">
        <f t="shared" si="229"/>
        <v>5.16</v>
      </c>
      <c r="BX195" s="1">
        <f t="shared" si="230"/>
        <v>7.21</v>
      </c>
      <c r="BY195" s="1">
        <f t="shared" si="231"/>
        <v>9.11</v>
      </c>
      <c r="CA195" s="1">
        <f t="shared" si="232"/>
        <v>2.04</v>
      </c>
      <c r="CB195" s="1">
        <f t="shared" si="233"/>
        <v>3.18</v>
      </c>
      <c r="CC195" s="1">
        <f t="shared" si="234"/>
        <v>4.7</v>
      </c>
      <c r="CD195" s="1">
        <f t="shared" si="253"/>
        <v>6.56</v>
      </c>
      <c r="CE195" s="1">
        <f t="shared" si="235"/>
        <v>8.3000000000000007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1.1599999999999999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0.23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0.66</v>
      </c>
      <c r="V196" s="4">
        <f t="shared" si="185"/>
        <v>1.47</v>
      </c>
      <c r="W196" s="4">
        <v>0.06</v>
      </c>
      <c r="X196" s="1">
        <f t="shared" si="207"/>
        <v>0.27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928.48</v>
      </c>
      <c r="BE196" s="1">
        <f t="shared" si="251"/>
        <v>4150.79</v>
      </c>
      <c r="BF196" s="1">
        <f t="shared" si="214"/>
        <v>42.16</v>
      </c>
      <c r="BG196" s="1">
        <f t="shared" si="215"/>
        <v>37.99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2.25</v>
      </c>
      <c r="BV196" s="1">
        <f t="shared" si="228"/>
        <v>3.5</v>
      </c>
      <c r="BW196" s="1">
        <f t="shared" si="229"/>
        <v>5.16</v>
      </c>
      <c r="BX196" s="1">
        <f t="shared" si="230"/>
        <v>7.2</v>
      </c>
      <c r="BY196" s="1">
        <f t="shared" si="231"/>
        <v>9.09</v>
      </c>
      <c r="CA196" s="1">
        <f t="shared" si="232"/>
        <v>2.06</v>
      </c>
      <c r="CB196" s="1">
        <f t="shared" si="233"/>
        <v>3.2</v>
      </c>
      <c r="CC196" s="1">
        <f t="shared" si="234"/>
        <v>4.7300000000000004</v>
      </c>
      <c r="CD196" s="1">
        <f t="shared" si="253"/>
        <v>6.59</v>
      </c>
      <c r="CE196" s="1">
        <f t="shared" si="235"/>
        <v>8.32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1.1599999999999999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0.23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0.66</v>
      </c>
      <c r="V197" s="4">
        <f t="shared" si="185"/>
        <v>1.47</v>
      </c>
      <c r="W197" s="4">
        <v>0.06</v>
      </c>
      <c r="X197" s="1">
        <f t="shared" si="207"/>
        <v>0.27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901.79</v>
      </c>
      <c r="BE197" s="1">
        <f t="shared" si="251"/>
        <v>4133.32</v>
      </c>
      <c r="BF197" s="1">
        <f t="shared" si="214"/>
        <v>42.02</v>
      </c>
      <c r="BG197" s="1">
        <f t="shared" si="215"/>
        <v>38.01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2.2599999999999998</v>
      </c>
      <c r="BV197" s="1">
        <f t="shared" si="228"/>
        <v>3.51</v>
      </c>
      <c r="BW197" s="1">
        <f t="shared" si="229"/>
        <v>5.17</v>
      </c>
      <c r="BX197" s="1">
        <f t="shared" si="230"/>
        <v>7.21</v>
      </c>
      <c r="BY197" s="1">
        <f t="shared" si="231"/>
        <v>9.07</v>
      </c>
      <c r="CA197" s="1">
        <f t="shared" si="232"/>
        <v>2.0699999999999998</v>
      </c>
      <c r="CB197" s="1">
        <f t="shared" si="233"/>
        <v>3.23</v>
      </c>
      <c r="CC197" s="1">
        <f t="shared" si="234"/>
        <v>4.76</v>
      </c>
      <c r="CD197" s="1">
        <f t="shared" si="253"/>
        <v>6.63</v>
      </c>
      <c r="CE197" s="1">
        <f t="shared" si="235"/>
        <v>8.34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1.1599999999999999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0.23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0.66</v>
      </c>
      <c r="V198" s="4">
        <f t="shared" si="185"/>
        <v>1.47</v>
      </c>
      <c r="W198" s="4">
        <v>0.06</v>
      </c>
      <c r="X198" s="1">
        <f t="shared" si="207"/>
        <v>0.27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875.86</v>
      </c>
      <c r="BE198" s="1">
        <f t="shared" si="251"/>
        <v>4115.8999999999996</v>
      </c>
      <c r="BF198" s="1">
        <f t="shared" si="214"/>
        <v>41.88</v>
      </c>
      <c r="BG198" s="1">
        <f t="shared" si="215"/>
        <v>38.03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2.2599999999999998</v>
      </c>
      <c r="BV198" s="1">
        <f t="shared" si="228"/>
        <v>3.52</v>
      </c>
      <c r="BW198" s="1">
        <f t="shared" si="229"/>
        <v>5.18</v>
      </c>
      <c r="BX198" s="1">
        <f t="shared" si="230"/>
        <v>7.21</v>
      </c>
      <c r="BY198" s="1">
        <f t="shared" si="231"/>
        <v>9.06</v>
      </c>
      <c r="CA198" s="1">
        <f t="shared" si="232"/>
        <v>2.09</v>
      </c>
      <c r="CB198" s="1">
        <f t="shared" si="233"/>
        <v>3.25</v>
      </c>
      <c r="CC198" s="1">
        <f t="shared" si="234"/>
        <v>4.79</v>
      </c>
      <c r="CD198" s="1">
        <f t="shared" si="253"/>
        <v>6.66</v>
      </c>
      <c r="CE198" s="1">
        <f t="shared" si="235"/>
        <v>8.3699999999999992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1.1599999999999999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0.23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0.66</v>
      </c>
      <c r="V199" s="4">
        <f t="shared" si="185"/>
        <v>1.47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850.64</v>
      </c>
      <c r="BE199" s="1">
        <f t="shared" si="251"/>
        <v>4098.53</v>
      </c>
      <c r="BF199" s="1">
        <f t="shared" si="214"/>
        <v>43.35</v>
      </c>
      <c r="BG199" s="1">
        <f t="shared" si="215"/>
        <v>38.06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2.27</v>
      </c>
      <c r="BV199" s="1">
        <f t="shared" si="228"/>
        <v>3.53</v>
      </c>
      <c r="BW199" s="1">
        <f t="shared" si="229"/>
        <v>5.19</v>
      </c>
      <c r="BX199" s="1">
        <f t="shared" si="230"/>
        <v>7.21</v>
      </c>
      <c r="BY199" s="1">
        <f t="shared" si="231"/>
        <v>9.0399999999999991</v>
      </c>
      <c r="CA199" s="1">
        <f t="shared" si="232"/>
        <v>2.11</v>
      </c>
      <c r="CB199" s="1">
        <f t="shared" si="233"/>
        <v>3.28</v>
      </c>
      <c r="CC199" s="1">
        <f t="shared" si="234"/>
        <v>4.82</v>
      </c>
      <c r="CD199" s="1">
        <f t="shared" si="253"/>
        <v>6.69</v>
      </c>
      <c r="CE199" s="1">
        <f t="shared" si="235"/>
        <v>8.39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1.1599999999999999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0.23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0.66</v>
      </c>
      <c r="V200" s="4">
        <f t="shared" si="185"/>
        <v>1.47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826.12</v>
      </c>
      <c r="BE200" s="1">
        <f t="shared" si="251"/>
        <v>4081.22</v>
      </c>
      <c r="BF200" s="1">
        <f t="shared" si="214"/>
        <v>43.19</v>
      </c>
      <c r="BG200" s="1">
        <f t="shared" si="215"/>
        <v>38.090000000000003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2.2799999999999998</v>
      </c>
      <c r="BV200" s="1">
        <f t="shared" si="228"/>
        <v>3.54</v>
      </c>
      <c r="BW200" s="1">
        <f t="shared" si="229"/>
        <v>5.19</v>
      </c>
      <c r="BX200" s="1">
        <f t="shared" si="230"/>
        <v>7.21</v>
      </c>
      <c r="BY200" s="1">
        <f t="shared" si="231"/>
        <v>9.02</v>
      </c>
      <c r="CA200" s="1">
        <f t="shared" si="232"/>
        <v>2.13</v>
      </c>
      <c r="CB200" s="1">
        <f t="shared" si="233"/>
        <v>3.3</v>
      </c>
      <c r="CC200" s="1">
        <f t="shared" si="234"/>
        <v>4.8499999999999996</v>
      </c>
      <c r="CD200" s="1">
        <f t="shared" si="253"/>
        <v>6.72</v>
      </c>
      <c r="CE200" s="1">
        <f t="shared" si="235"/>
        <v>8.42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1.1599999999999999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0.13</v>
      </c>
      <c r="Q201" s="4">
        <f t="shared" si="183"/>
        <v>0.23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0.66</v>
      </c>
      <c r="V201" s="4">
        <f t="shared" si="185"/>
        <v>1.46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802.24</v>
      </c>
      <c r="BE201" s="1">
        <f t="shared" si="251"/>
        <v>4063.96</v>
      </c>
      <c r="BF201" s="1">
        <f t="shared" si="214"/>
        <v>43.04</v>
      </c>
      <c r="BG201" s="1">
        <f t="shared" si="215"/>
        <v>38.119999999999997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2.29</v>
      </c>
      <c r="BV201" s="1">
        <f t="shared" si="228"/>
        <v>3.54</v>
      </c>
      <c r="BW201" s="1">
        <f t="shared" si="229"/>
        <v>5.2</v>
      </c>
      <c r="BX201" s="1">
        <f t="shared" si="230"/>
        <v>7.2</v>
      </c>
      <c r="BY201" s="1">
        <f t="shared" si="231"/>
        <v>9</v>
      </c>
      <c r="CA201" s="1">
        <f t="shared" si="232"/>
        <v>2.14</v>
      </c>
      <c r="CB201" s="1">
        <f t="shared" si="233"/>
        <v>3.32</v>
      </c>
      <c r="CC201" s="1">
        <f t="shared" si="234"/>
        <v>4.88</v>
      </c>
      <c r="CD201" s="1">
        <f t="shared" si="253"/>
        <v>6.76</v>
      </c>
      <c r="CE201" s="1">
        <f t="shared" si="235"/>
        <v>8.44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1.1599999999999999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0.13</v>
      </c>
      <c r="Q202" s="4">
        <f t="shared" si="183"/>
        <v>0.23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0.66</v>
      </c>
      <c r="V202" s="4">
        <f t="shared" si="185"/>
        <v>1.46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779.07</v>
      </c>
      <c r="BE202" s="1">
        <f t="shared" si="251"/>
        <v>4046.76</v>
      </c>
      <c r="BF202" s="1">
        <f t="shared" si="214"/>
        <v>42.88</v>
      </c>
      <c r="BG202" s="1">
        <f t="shared" si="215"/>
        <v>38.14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2.29</v>
      </c>
      <c r="BV202" s="1">
        <f t="shared" si="228"/>
        <v>3.55</v>
      </c>
      <c r="BW202" s="1">
        <f t="shared" si="229"/>
        <v>5.21</v>
      </c>
      <c r="BX202" s="1">
        <f t="shared" si="230"/>
        <v>7.2</v>
      </c>
      <c r="BY202" s="1">
        <f t="shared" si="231"/>
        <v>8.98</v>
      </c>
      <c r="CA202" s="1">
        <f t="shared" si="232"/>
        <v>2.16</v>
      </c>
      <c r="CB202" s="1">
        <f t="shared" si="233"/>
        <v>3.35</v>
      </c>
      <c r="CC202" s="1">
        <f t="shared" si="234"/>
        <v>4.91</v>
      </c>
      <c r="CD202" s="1">
        <f t="shared" si="253"/>
        <v>6.79</v>
      </c>
      <c r="CE202" s="1">
        <f t="shared" si="235"/>
        <v>8.4600000000000009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1.1599999999999999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0.13</v>
      </c>
      <c r="Q203" s="4">
        <f t="shared" si="183"/>
        <v>0.23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0.66</v>
      </c>
      <c r="V203" s="4">
        <f t="shared" si="185"/>
        <v>1.46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756.53</v>
      </c>
      <c r="BE203" s="1">
        <f t="shared" si="251"/>
        <v>4029.62</v>
      </c>
      <c r="BF203" s="1">
        <f t="shared" si="214"/>
        <v>42.74</v>
      </c>
      <c r="BG203" s="1">
        <f t="shared" si="215"/>
        <v>38.159999999999997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2.2999999999999998</v>
      </c>
      <c r="BV203" s="1">
        <f t="shared" si="228"/>
        <v>3.56</v>
      </c>
      <c r="BW203" s="1">
        <f t="shared" si="229"/>
        <v>5.21</v>
      </c>
      <c r="BX203" s="1">
        <f t="shared" si="230"/>
        <v>7.2</v>
      </c>
      <c r="BY203" s="1">
        <f t="shared" si="231"/>
        <v>8.9600000000000009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4.9400000000000004</v>
      </c>
      <c r="CD203" s="1">
        <f t="shared" si="253"/>
        <v>6.82</v>
      </c>
      <c r="CE203" s="1">
        <f t="shared" si="235"/>
        <v>8.48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1.1599999999999999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0.13</v>
      </c>
      <c r="Q204" s="4">
        <f t="shared" ref="Q204:Q267" si="264">10^(-1.48+2.53*$M$2+1154/(B204+273.15)-235*A204/(B204+273.15))</f>
        <v>0.23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0.66</v>
      </c>
      <c r="V204" s="4">
        <f t="shared" ref="V204:V267" si="266">10^(-1.51+2.44*$M$2+2342/(B204+273.15)-160*A204/(B204+273.15))</f>
        <v>1.46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734.63</v>
      </c>
      <c r="BE204" s="1">
        <f t="shared" si="251"/>
        <v>4012.55</v>
      </c>
      <c r="BF204" s="1">
        <f t="shared" si="214"/>
        <v>42.59</v>
      </c>
      <c r="BG204" s="1">
        <f t="shared" si="215"/>
        <v>38.18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2.31</v>
      </c>
      <c r="BV204" s="1">
        <f t="shared" si="228"/>
        <v>3.57</v>
      </c>
      <c r="BW204" s="1">
        <f t="shared" si="229"/>
        <v>5.22</v>
      </c>
      <c r="BX204" s="1">
        <f t="shared" si="230"/>
        <v>7.2</v>
      </c>
      <c r="BY204" s="1">
        <f t="shared" si="231"/>
        <v>8.94</v>
      </c>
      <c r="CA204" s="1">
        <f t="shared" si="232"/>
        <v>2.2000000000000002</v>
      </c>
      <c r="CB204" s="1">
        <f t="shared" si="233"/>
        <v>3.4</v>
      </c>
      <c r="CC204" s="1">
        <f t="shared" si="234"/>
        <v>4.97</v>
      </c>
      <c r="CD204" s="1">
        <f t="shared" si="253"/>
        <v>6.85</v>
      </c>
      <c r="CE204" s="1">
        <f t="shared" si="235"/>
        <v>8.51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1.1599999999999999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0.13</v>
      </c>
      <c r="Q205" s="4">
        <f t="shared" si="264"/>
        <v>0.23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0.66</v>
      </c>
      <c r="V205" s="4">
        <f t="shared" si="266"/>
        <v>1.46</v>
      </c>
      <c r="W205" s="4">
        <v>0.06</v>
      </c>
      <c r="X205" s="1">
        <f t="shared" ref="X205:X269" si="288">(J205*T205+K205*U205+L205*V205+M205*W205)/100</f>
        <v>0.26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713.3</v>
      </c>
      <c r="BE205" s="1">
        <f t="shared" si="251"/>
        <v>3995.54</v>
      </c>
      <c r="BF205" s="1">
        <f t="shared" ref="BF205:BF268" si="295">(($X$6-BG204*C204/100)/((100-C204)/100))/((C205-C204)/100+X205*(1-(C205-C204)/100))</f>
        <v>42.45</v>
      </c>
      <c r="BG205" s="1">
        <f t="shared" ref="BG205:BG268" si="296">(BG204*C204+BF205*(C205-C204))/C205</f>
        <v>38.200000000000003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2.3199999999999998</v>
      </c>
      <c r="BV205" s="1">
        <f t="shared" ref="BV205:BV268" si="309">BM205/BG205</f>
        <v>3.58</v>
      </c>
      <c r="BW205" s="1">
        <f t="shared" ref="BW205:BW268" si="310">BO205/BG205</f>
        <v>5.22</v>
      </c>
      <c r="BX205" s="1">
        <f t="shared" ref="BX205:BX268" si="311">BQ205/BG205</f>
        <v>7.2</v>
      </c>
      <c r="BY205" s="1">
        <f t="shared" ref="BY205:BY268" si="312">BS205/BG205</f>
        <v>8.92</v>
      </c>
      <c r="CA205" s="1">
        <f t="shared" ref="CA205:CA268" si="313">100*BK205/BE205</f>
        <v>2.2200000000000002</v>
      </c>
      <c r="CB205" s="1">
        <f t="shared" ref="CB205:CB268" si="314">100*BM205/BE205</f>
        <v>3.42</v>
      </c>
      <c r="CC205" s="1">
        <f t="shared" ref="CC205:CC268" si="315">100*BO205/BE205</f>
        <v>5</v>
      </c>
      <c r="CD205" s="1">
        <f t="shared" si="253"/>
        <v>6.88</v>
      </c>
      <c r="CE205" s="1">
        <f t="shared" ref="CE205:CE268" si="316">100*BS205/BE205</f>
        <v>8.5299999999999994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1.1599999999999999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0.13</v>
      </c>
      <c r="Q206" s="4">
        <f t="shared" si="264"/>
        <v>0.23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0.66</v>
      </c>
      <c r="V206" s="4">
        <f t="shared" si="266"/>
        <v>1.46</v>
      </c>
      <c r="W206" s="4">
        <v>0.06</v>
      </c>
      <c r="X206" s="1">
        <f t="shared" si="288"/>
        <v>0.26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692.6</v>
      </c>
      <c r="BE206" s="1">
        <f t="shared" si="251"/>
        <v>3978.6</v>
      </c>
      <c r="BF206" s="1">
        <f t="shared" si="295"/>
        <v>42.3</v>
      </c>
      <c r="BG206" s="1">
        <f t="shared" si="296"/>
        <v>38.22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2.3199999999999998</v>
      </c>
      <c r="BV206" s="1">
        <f t="shared" si="309"/>
        <v>3.59</v>
      </c>
      <c r="BW206" s="1">
        <f t="shared" si="310"/>
        <v>5.23</v>
      </c>
      <c r="BX206" s="1">
        <f t="shared" si="311"/>
        <v>7.2</v>
      </c>
      <c r="BY206" s="1">
        <f t="shared" si="312"/>
        <v>8.9</v>
      </c>
      <c r="CA206" s="1">
        <f t="shared" si="313"/>
        <v>2.23</v>
      </c>
      <c r="CB206" s="1">
        <f t="shared" si="314"/>
        <v>3.45</v>
      </c>
      <c r="CC206" s="1">
        <f t="shared" si="315"/>
        <v>5.03</v>
      </c>
      <c r="CD206" s="1">
        <f t="shared" si="253"/>
        <v>6.91</v>
      </c>
      <c r="CE206" s="1">
        <f t="shared" si="316"/>
        <v>8.5500000000000007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1.1599999999999999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0.13</v>
      </c>
      <c r="Q207" s="4">
        <f t="shared" si="264"/>
        <v>0.23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0.66</v>
      </c>
      <c r="V207" s="4">
        <f t="shared" si="266"/>
        <v>1.46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672.46</v>
      </c>
      <c r="BE207" s="1">
        <f t="shared" si="251"/>
        <v>3961.73</v>
      </c>
      <c r="BF207" s="1">
        <f t="shared" si="295"/>
        <v>43.83</v>
      </c>
      <c r="BG207" s="1">
        <f t="shared" si="296"/>
        <v>38.25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2.33</v>
      </c>
      <c r="BV207" s="1">
        <f t="shared" si="309"/>
        <v>3.6</v>
      </c>
      <c r="BW207" s="1">
        <f t="shared" si="310"/>
        <v>5.24</v>
      </c>
      <c r="BX207" s="1">
        <f t="shared" si="311"/>
        <v>7.19</v>
      </c>
      <c r="BY207" s="1">
        <f t="shared" si="312"/>
        <v>8.8800000000000008</v>
      </c>
      <c r="CA207" s="1">
        <f t="shared" si="313"/>
        <v>2.25</v>
      </c>
      <c r="CB207" s="1">
        <f t="shared" si="314"/>
        <v>3.47</v>
      </c>
      <c r="CC207" s="1">
        <f t="shared" si="315"/>
        <v>5.0599999999999996</v>
      </c>
      <c r="CD207" s="1">
        <f t="shared" si="253"/>
        <v>6.94</v>
      </c>
      <c r="CE207" s="1">
        <f t="shared" si="316"/>
        <v>8.57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1.1599999999999999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0.13</v>
      </c>
      <c r="Q208" s="4">
        <f t="shared" si="264"/>
        <v>0.23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0.66</v>
      </c>
      <c r="V208" s="4">
        <f t="shared" si="266"/>
        <v>1.46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652.89</v>
      </c>
      <c r="BE208" s="1">
        <f t="shared" ref="BE208:BE271" si="323">(BE207*C207+BD208*(C208-C207))/C208</f>
        <v>3944.93</v>
      </c>
      <c r="BF208" s="1">
        <f t="shared" si="295"/>
        <v>43.67</v>
      </c>
      <c r="BG208" s="1">
        <f t="shared" si="296"/>
        <v>38.28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2.34</v>
      </c>
      <c r="BV208" s="1">
        <f t="shared" si="309"/>
        <v>3.61</v>
      </c>
      <c r="BW208" s="1">
        <f t="shared" si="310"/>
        <v>5.24</v>
      </c>
      <c r="BX208" s="1">
        <f t="shared" si="311"/>
        <v>7.19</v>
      </c>
      <c r="BY208" s="1">
        <f t="shared" si="312"/>
        <v>8.85</v>
      </c>
      <c r="CA208" s="1">
        <f t="shared" si="313"/>
        <v>2.27</v>
      </c>
      <c r="CB208" s="1">
        <f t="shared" si="314"/>
        <v>3.5</v>
      </c>
      <c r="CC208" s="1">
        <f t="shared" si="315"/>
        <v>5.09</v>
      </c>
      <c r="CD208" s="1">
        <f t="shared" ref="CD208:CD272" si="325">100*BQ208/BE208</f>
        <v>6.97</v>
      </c>
      <c r="CE208" s="1">
        <f t="shared" si="316"/>
        <v>8.59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1.1599999999999999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0.13</v>
      </c>
      <c r="Q209" s="4">
        <f t="shared" si="264"/>
        <v>0.23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0.66</v>
      </c>
      <c r="V209" s="4">
        <f t="shared" si="266"/>
        <v>1.46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633.88</v>
      </c>
      <c r="BE209" s="1">
        <f t="shared" si="323"/>
        <v>3928.21</v>
      </c>
      <c r="BF209" s="1">
        <f t="shared" si="295"/>
        <v>43.5</v>
      </c>
      <c r="BG209" s="1">
        <f t="shared" si="296"/>
        <v>38.31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2.35</v>
      </c>
      <c r="BV209" s="1">
        <f t="shared" si="309"/>
        <v>3.61</v>
      </c>
      <c r="BW209" s="1">
        <f t="shared" si="310"/>
        <v>5.25</v>
      </c>
      <c r="BX209" s="1">
        <f t="shared" si="311"/>
        <v>7.18</v>
      </c>
      <c r="BY209" s="1">
        <f t="shared" si="312"/>
        <v>8.83</v>
      </c>
      <c r="CA209" s="1">
        <f t="shared" si="313"/>
        <v>2.29</v>
      </c>
      <c r="CB209" s="1">
        <f t="shared" si="314"/>
        <v>3.52</v>
      </c>
      <c r="CC209" s="1">
        <f t="shared" si="315"/>
        <v>5.12</v>
      </c>
      <c r="CD209" s="1">
        <f t="shared" si="325"/>
        <v>7</v>
      </c>
      <c r="CE209" s="1">
        <f t="shared" si="316"/>
        <v>8.61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1.1599999999999999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0.13</v>
      </c>
      <c r="Q210" s="4">
        <f t="shared" si="264"/>
        <v>0.23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0.66</v>
      </c>
      <c r="V210" s="4">
        <f t="shared" si="266"/>
        <v>1.45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615.36</v>
      </c>
      <c r="BE210" s="1">
        <f t="shared" si="323"/>
        <v>3911.56</v>
      </c>
      <c r="BF210" s="1">
        <f t="shared" si="295"/>
        <v>43.33</v>
      </c>
      <c r="BG210" s="1">
        <f t="shared" si="296"/>
        <v>38.340000000000003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2.35</v>
      </c>
      <c r="BV210" s="1">
        <f t="shared" si="309"/>
        <v>3.62</v>
      </c>
      <c r="BW210" s="1">
        <f t="shared" si="310"/>
        <v>5.25</v>
      </c>
      <c r="BX210" s="1">
        <f t="shared" si="311"/>
        <v>7.18</v>
      </c>
      <c r="BY210" s="1">
        <f t="shared" si="312"/>
        <v>8.81</v>
      </c>
      <c r="CA210" s="1">
        <f t="shared" si="313"/>
        <v>2.31</v>
      </c>
      <c r="CB210" s="1">
        <f t="shared" si="314"/>
        <v>3.55</v>
      </c>
      <c r="CC210" s="1">
        <f t="shared" si="315"/>
        <v>5.15</v>
      </c>
      <c r="CD210" s="1">
        <f t="shared" si="325"/>
        <v>7.03</v>
      </c>
      <c r="CE210" s="1">
        <f t="shared" si="316"/>
        <v>8.6300000000000008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1.1599999999999999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0.13</v>
      </c>
      <c r="Q211" s="4">
        <f t="shared" si="264"/>
        <v>0.23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0.66</v>
      </c>
      <c r="V211" s="4">
        <f t="shared" si="266"/>
        <v>1.45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597.38</v>
      </c>
      <c r="BE211" s="1">
        <f t="shared" si="323"/>
        <v>3894.99</v>
      </c>
      <c r="BF211" s="1">
        <f t="shared" si="295"/>
        <v>43.17</v>
      </c>
      <c r="BG211" s="1">
        <f t="shared" si="296"/>
        <v>38.36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2.36</v>
      </c>
      <c r="BV211" s="1">
        <f t="shared" si="309"/>
        <v>3.63</v>
      </c>
      <c r="BW211" s="1">
        <f t="shared" si="310"/>
        <v>5.26</v>
      </c>
      <c r="BX211" s="1">
        <f t="shared" si="311"/>
        <v>7.17</v>
      </c>
      <c r="BY211" s="1">
        <f t="shared" si="312"/>
        <v>8.7799999999999994</v>
      </c>
      <c r="CA211" s="1">
        <f t="shared" si="313"/>
        <v>2.33</v>
      </c>
      <c r="CB211" s="1">
        <f t="shared" si="314"/>
        <v>3.58</v>
      </c>
      <c r="CC211" s="1">
        <f t="shared" si="315"/>
        <v>5.18</v>
      </c>
      <c r="CD211" s="1">
        <f t="shared" si="325"/>
        <v>7.06</v>
      </c>
      <c r="CE211" s="1">
        <f t="shared" si="316"/>
        <v>8.65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1.1599999999999999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0.13</v>
      </c>
      <c r="Q212" s="4">
        <f t="shared" si="264"/>
        <v>0.23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0.66</v>
      </c>
      <c r="V212" s="4">
        <f t="shared" si="266"/>
        <v>1.45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579.9</v>
      </c>
      <c r="BE212" s="1">
        <f t="shared" si="323"/>
        <v>3878.5</v>
      </c>
      <c r="BF212" s="1">
        <f t="shared" si="295"/>
        <v>43.01</v>
      </c>
      <c r="BG212" s="1">
        <f t="shared" si="296"/>
        <v>38.380000000000003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2.37</v>
      </c>
      <c r="BV212" s="1">
        <f t="shared" si="309"/>
        <v>3.64</v>
      </c>
      <c r="BW212" s="1">
        <f t="shared" si="310"/>
        <v>5.27</v>
      </c>
      <c r="BX212" s="1">
        <f t="shared" si="311"/>
        <v>7.17</v>
      </c>
      <c r="BY212" s="1">
        <f t="shared" si="312"/>
        <v>8.76</v>
      </c>
      <c r="CA212" s="1">
        <f t="shared" si="313"/>
        <v>2.35</v>
      </c>
      <c r="CB212" s="1">
        <f t="shared" si="314"/>
        <v>3.6</v>
      </c>
      <c r="CC212" s="1">
        <f t="shared" si="315"/>
        <v>5.21</v>
      </c>
      <c r="CD212" s="1">
        <f t="shared" si="325"/>
        <v>7.09</v>
      </c>
      <c r="CE212" s="1">
        <f t="shared" si="316"/>
        <v>8.67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1.1599999999999999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0.23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0.66</v>
      </c>
      <c r="V213" s="4">
        <f t="shared" si="266"/>
        <v>1.45</v>
      </c>
      <c r="W213" s="4">
        <v>0.06</v>
      </c>
      <c r="X213" s="1">
        <f t="shared" si="288"/>
        <v>0.25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562.88</v>
      </c>
      <c r="BE213" s="1">
        <f t="shared" si="323"/>
        <v>3862.09</v>
      </c>
      <c r="BF213" s="1">
        <f t="shared" si="295"/>
        <v>42.85</v>
      </c>
      <c r="BG213" s="1">
        <f t="shared" si="296"/>
        <v>38.4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2.38</v>
      </c>
      <c r="BV213" s="1">
        <f t="shared" si="309"/>
        <v>3.65</v>
      </c>
      <c r="BW213" s="1">
        <f t="shared" si="310"/>
        <v>5.27</v>
      </c>
      <c r="BX213" s="1">
        <f t="shared" si="311"/>
        <v>7.16</v>
      </c>
      <c r="BY213" s="1">
        <f t="shared" si="312"/>
        <v>8.74</v>
      </c>
      <c r="CA213" s="1">
        <f t="shared" si="313"/>
        <v>2.37</v>
      </c>
      <c r="CB213" s="1">
        <f t="shared" si="314"/>
        <v>3.63</v>
      </c>
      <c r="CC213" s="1">
        <f t="shared" si="315"/>
        <v>5.24</v>
      </c>
      <c r="CD213" s="1">
        <f t="shared" si="325"/>
        <v>7.12</v>
      </c>
      <c r="CE213" s="1">
        <f t="shared" si="316"/>
        <v>8.69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1.1599999999999999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0.23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0.66</v>
      </c>
      <c r="V214" s="4">
        <f t="shared" si="266"/>
        <v>1.45</v>
      </c>
      <c r="W214" s="4">
        <v>0.06</v>
      </c>
      <c r="X214" s="1">
        <f t="shared" si="288"/>
        <v>0.25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546.34</v>
      </c>
      <c r="BE214" s="1">
        <f t="shared" si="323"/>
        <v>3845.76</v>
      </c>
      <c r="BF214" s="1">
        <f t="shared" si="295"/>
        <v>42.69</v>
      </c>
      <c r="BG214" s="1">
        <f t="shared" si="296"/>
        <v>38.42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2.39</v>
      </c>
      <c r="BV214" s="1">
        <f t="shared" si="309"/>
        <v>3.66</v>
      </c>
      <c r="BW214" s="1">
        <f t="shared" si="310"/>
        <v>5.28</v>
      </c>
      <c r="BX214" s="1">
        <f t="shared" si="311"/>
        <v>7.16</v>
      </c>
      <c r="BY214" s="1">
        <f t="shared" si="312"/>
        <v>8.7200000000000006</v>
      </c>
      <c r="CA214" s="1">
        <f t="shared" si="313"/>
        <v>2.38</v>
      </c>
      <c r="CB214" s="1">
        <f t="shared" si="314"/>
        <v>3.65</v>
      </c>
      <c r="CC214" s="1">
        <f t="shared" si="315"/>
        <v>5.28</v>
      </c>
      <c r="CD214" s="1">
        <f t="shared" si="325"/>
        <v>7.16</v>
      </c>
      <c r="CE214" s="1">
        <f t="shared" si="316"/>
        <v>8.7100000000000009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1.1599999999999999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0.23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0.66</v>
      </c>
      <c r="V215" s="4">
        <f t="shared" si="266"/>
        <v>1.45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530.27</v>
      </c>
      <c r="BE215" s="1">
        <f t="shared" si="323"/>
        <v>3829.51</v>
      </c>
      <c r="BF215" s="1">
        <f t="shared" si="295"/>
        <v>44.3</v>
      </c>
      <c r="BG215" s="1">
        <f t="shared" si="296"/>
        <v>38.450000000000003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2.39</v>
      </c>
      <c r="BV215" s="1">
        <f t="shared" si="309"/>
        <v>3.67</v>
      </c>
      <c r="BW215" s="1">
        <f t="shared" si="310"/>
        <v>5.29</v>
      </c>
      <c r="BX215" s="1">
        <f t="shared" si="311"/>
        <v>7.16</v>
      </c>
      <c r="BY215" s="1">
        <f t="shared" si="312"/>
        <v>8.69</v>
      </c>
      <c r="CA215" s="1">
        <f t="shared" si="313"/>
        <v>2.4</v>
      </c>
      <c r="CB215" s="1">
        <f t="shared" si="314"/>
        <v>3.68</v>
      </c>
      <c r="CC215" s="1">
        <f t="shared" si="315"/>
        <v>5.31</v>
      </c>
      <c r="CD215" s="1">
        <f t="shared" si="325"/>
        <v>7.19</v>
      </c>
      <c r="CE215" s="1">
        <f t="shared" si="316"/>
        <v>8.73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1.1599999999999999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0.23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0.66</v>
      </c>
      <c r="V216" s="4">
        <f t="shared" si="266"/>
        <v>1.45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680.67</v>
      </c>
      <c r="BE216" s="1">
        <f t="shared" si="323"/>
        <v>3814.15</v>
      </c>
      <c r="BF216" s="1">
        <f t="shared" si="295"/>
        <v>44.12</v>
      </c>
      <c r="BG216" s="1">
        <f t="shared" si="296"/>
        <v>38.479999999999997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2.4</v>
      </c>
      <c r="BV216" s="1">
        <f t="shared" si="309"/>
        <v>3.67</v>
      </c>
      <c r="BW216" s="1">
        <f t="shared" si="310"/>
        <v>5.29</v>
      </c>
      <c r="BX216" s="1">
        <f t="shared" si="311"/>
        <v>7.15</v>
      </c>
      <c r="BY216" s="1">
        <f t="shared" si="312"/>
        <v>8.67</v>
      </c>
      <c r="CA216" s="1">
        <f t="shared" si="313"/>
        <v>2.42</v>
      </c>
      <c r="CB216" s="1">
        <f t="shared" si="314"/>
        <v>3.71</v>
      </c>
      <c r="CC216" s="1">
        <f t="shared" si="315"/>
        <v>5.34</v>
      </c>
      <c r="CD216" s="1">
        <f t="shared" si="325"/>
        <v>7.22</v>
      </c>
      <c r="CE216" s="1">
        <f t="shared" si="316"/>
        <v>8.75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1.1599999999999999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0.23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0.66</v>
      </c>
      <c r="V217" s="4">
        <f t="shared" si="266"/>
        <v>1.44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653.88</v>
      </c>
      <c r="BE217" s="1">
        <f t="shared" si="323"/>
        <v>3798.81</v>
      </c>
      <c r="BF217" s="1">
        <f t="shared" si="295"/>
        <v>43.95</v>
      </c>
      <c r="BG217" s="1">
        <f t="shared" si="296"/>
        <v>38.51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2.41</v>
      </c>
      <c r="BV217" s="1">
        <f t="shared" si="309"/>
        <v>3.68</v>
      </c>
      <c r="BW217" s="1">
        <f t="shared" si="310"/>
        <v>5.3</v>
      </c>
      <c r="BX217" s="1">
        <f t="shared" si="311"/>
        <v>7.15</v>
      </c>
      <c r="BY217" s="1">
        <f t="shared" si="312"/>
        <v>8.65</v>
      </c>
      <c r="CA217" s="1">
        <f t="shared" si="313"/>
        <v>2.44</v>
      </c>
      <c r="CB217" s="1">
        <f t="shared" si="314"/>
        <v>3.73</v>
      </c>
      <c r="CC217" s="1">
        <f t="shared" si="315"/>
        <v>5.37</v>
      </c>
      <c r="CD217" s="1">
        <f t="shared" si="325"/>
        <v>7.25</v>
      </c>
      <c r="CE217" s="1">
        <f t="shared" si="316"/>
        <v>8.77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1.1599999999999999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0.23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0.66</v>
      </c>
      <c r="V218" s="4">
        <f t="shared" si="266"/>
        <v>1.44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628.1</v>
      </c>
      <c r="BE218" s="1">
        <f t="shared" si="323"/>
        <v>3783.49</v>
      </c>
      <c r="BF218" s="1">
        <f t="shared" si="295"/>
        <v>43.77</v>
      </c>
      <c r="BG218" s="1">
        <f t="shared" si="296"/>
        <v>38.54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2.42</v>
      </c>
      <c r="BV218" s="1">
        <f t="shared" si="309"/>
        <v>3.69</v>
      </c>
      <c r="BW218" s="1">
        <f t="shared" si="310"/>
        <v>5.3</v>
      </c>
      <c r="BX218" s="1">
        <f t="shared" si="311"/>
        <v>7.14</v>
      </c>
      <c r="BY218" s="1">
        <f t="shared" si="312"/>
        <v>8.6300000000000008</v>
      </c>
      <c r="CA218" s="1">
        <f t="shared" si="313"/>
        <v>2.46</v>
      </c>
      <c r="CB218" s="1">
        <f t="shared" si="314"/>
        <v>3.76</v>
      </c>
      <c r="CC218" s="1">
        <f t="shared" si="315"/>
        <v>5.4</v>
      </c>
      <c r="CD218" s="1">
        <f t="shared" si="325"/>
        <v>7.28</v>
      </c>
      <c r="CE218" s="1">
        <f t="shared" si="316"/>
        <v>8.7899999999999991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1.1599999999999999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0.23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0.66</v>
      </c>
      <c r="V219" s="4">
        <f t="shared" si="266"/>
        <v>1.44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603.34</v>
      </c>
      <c r="BE219" s="1">
        <f t="shared" si="323"/>
        <v>3768.2</v>
      </c>
      <c r="BF219" s="1">
        <f t="shared" si="295"/>
        <v>43.59</v>
      </c>
      <c r="BG219" s="1">
        <f t="shared" si="296"/>
        <v>38.56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2.4300000000000002</v>
      </c>
      <c r="BV219" s="1">
        <f t="shared" si="309"/>
        <v>3.7</v>
      </c>
      <c r="BW219" s="1">
        <f t="shared" si="310"/>
        <v>5.31</v>
      </c>
      <c r="BX219" s="1">
        <f t="shared" si="311"/>
        <v>7.14</v>
      </c>
      <c r="BY219" s="1">
        <f t="shared" si="312"/>
        <v>8.61</v>
      </c>
      <c r="CA219" s="1">
        <f t="shared" si="313"/>
        <v>2.48</v>
      </c>
      <c r="CB219" s="1">
        <f t="shared" si="314"/>
        <v>3.79</v>
      </c>
      <c r="CC219" s="1">
        <f t="shared" si="315"/>
        <v>5.43</v>
      </c>
      <c r="CD219" s="1">
        <f t="shared" si="325"/>
        <v>7.31</v>
      </c>
      <c r="CE219" s="1">
        <f t="shared" si="316"/>
        <v>8.81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1.1599999999999999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0.23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0.66</v>
      </c>
      <c r="V220" s="4">
        <f t="shared" si="266"/>
        <v>1.44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579.51</v>
      </c>
      <c r="BE220" s="1">
        <f t="shared" si="323"/>
        <v>3752.94</v>
      </c>
      <c r="BF220" s="1">
        <f t="shared" si="295"/>
        <v>43.42</v>
      </c>
      <c r="BG220" s="1">
        <f t="shared" si="296"/>
        <v>38.58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2.4300000000000002</v>
      </c>
      <c r="BV220" s="1">
        <f t="shared" si="309"/>
        <v>3.71</v>
      </c>
      <c r="BW220" s="1">
        <f t="shared" si="310"/>
        <v>5.31</v>
      </c>
      <c r="BX220" s="1">
        <f t="shared" si="311"/>
        <v>7.14</v>
      </c>
      <c r="BY220" s="1">
        <f t="shared" si="312"/>
        <v>8.59</v>
      </c>
      <c r="CA220" s="1">
        <f t="shared" si="313"/>
        <v>2.5</v>
      </c>
      <c r="CB220" s="1">
        <f t="shared" si="314"/>
        <v>3.81</v>
      </c>
      <c r="CC220" s="1">
        <f t="shared" si="315"/>
        <v>5.46</v>
      </c>
      <c r="CD220" s="1">
        <f t="shared" si="325"/>
        <v>7.34</v>
      </c>
      <c r="CE220" s="1">
        <f t="shared" si="316"/>
        <v>8.83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1.1599999999999999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0.23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0.66</v>
      </c>
      <c r="V221" s="4">
        <f t="shared" si="266"/>
        <v>1.44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556.61</v>
      </c>
      <c r="BE221" s="1">
        <f t="shared" si="323"/>
        <v>3737.72</v>
      </c>
      <c r="BF221" s="1">
        <f t="shared" si="295"/>
        <v>43.25</v>
      </c>
      <c r="BG221" s="1">
        <f t="shared" si="296"/>
        <v>38.6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2.44</v>
      </c>
      <c r="BV221" s="1">
        <f t="shared" si="309"/>
        <v>3.72</v>
      </c>
      <c r="BW221" s="1">
        <f t="shared" si="310"/>
        <v>5.32</v>
      </c>
      <c r="BX221" s="1">
        <f t="shared" si="311"/>
        <v>7.13</v>
      </c>
      <c r="BY221" s="1">
        <f t="shared" si="312"/>
        <v>8.57</v>
      </c>
      <c r="CA221" s="1">
        <f t="shared" si="313"/>
        <v>2.52</v>
      </c>
      <c r="CB221" s="1">
        <f t="shared" si="314"/>
        <v>3.84</v>
      </c>
      <c r="CC221" s="1">
        <f t="shared" si="315"/>
        <v>5.49</v>
      </c>
      <c r="CD221" s="1">
        <f t="shared" si="325"/>
        <v>7.36</v>
      </c>
      <c r="CE221" s="1">
        <f t="shared" si="316"/>
        <v>8.85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1.1599999999999999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0.23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0.66</v>
      </c>
      <c r="V222" s="4">
        <f t="shared" si="266"/>
        <v>1.44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551.85</v>
      </c>
      <c r="BE222" s="1">
        <f t="shared" si="323"/>
        <v>3737.72</v>
      </c>
      <c r="BF222" s="1">
        <f t="shared" si="295"/>
        <v>43.22</v>
      </c>
      <c r="BG222" s="1">
        <f t="shared" si="296"/>
        <v>38.6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2.44</v>
      </c>
      <c r="BV222" s="1">
        <f t="shared" si="309"/>
        <v>3.72</v>
      </c>
      <c r="BW222" s="1">
        <f t="shared" si="310"/>
        <v>5.32</v>
      </c>
      <c r="BX222" s="1">
        <f t="shared" si="311"/>
        <v>7.13</v>
      </c>
      <c r="BY222" s="1">
        <f t="shared" si="312"/>
        <v>8.57</v>
      </c>
      <c r="CA222" s="1">
        <f t="shared" si="313"/>
        <v>2.52</v>
      </c>
      <c r="CB222" s="1">
        <f t="shared" si="314"/>
        <v>3.84</v>
      </c>
      <c r="CC222" s="1">
        <f t="shared" si="315"/>
        <v>5.49</v>
      </c>
      <c r="CD222" s="1">
        <f t="shared" si="325"/>
        <v>7.36</v>
      </c>
      <c r="CE222" s="1">
        <f t="shared" si="316"/>
        <v>8.85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1.1599999999999999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0.23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0.66</v>
      </c>
      <c r="V223" s="4">
        <f t="shared" si="266"/>
        <v>1.44</v>
      </c>
      <c r="W223" s="4">
        <v>0.06</v>
      </c>
      <c r="X223" s="1">
        <f t="shared" si="288"/>
        <v>0.24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534.55999999999995</v>
      </c>
      <c r="BE223" s="1">
        <f t="shared" si="323"/>
        <v>3722.54</v>
      </c>
      <c r="BF223" s="1">
        <f t="shared" si="295"/>
        <v>43.08</v>
      </c>
      <c r="BG223" s="1">
        <f t="shared" si="296"/>
        <v>38.619999999999997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2.4500000000000002</v>
      </c>
      <c r="BV223" s="1">
        <f t="shared" si="309"/>
        <v>3.73</v>
      </c>
      <c r="BW223" s="1">
        <f t="shared" si="310"/>
        <v>5.32</v>
      </c>
      <c r="BX223" s="1">
        <f t="shared" si="311"/>
        <v>7.13</v>
      </c>
      <c r="BY223" s="1">
        <f t="shared" si="312"/>
        <v>8.5500000000000007</v>
      </c>
      <c r="CA223" s="1">
        <f t="shared" si="313"/>
        <v>2.54</v>
      </c>
      <c r="CB223" s="1">
        <f t="shared" si="314"/>
        <v>3.87</v>
      </c>
      <c r="CC223" s="1">
        <f t="shared" si="315"/>
        <v>5.52</v>
      </c>
      <c r="CD223" s="1">
        <f t="shared" si="325"/>
        <v>7.39</v>
      </c>
      <c r="CE223" s="1">
        <f t="shared" si="316"/>
        <v>8.8699999999999992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1.1599999999999999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0.23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0.66</v>
      </c>
      <c r="V224" s="4">
        <f t="shared" si="266"/>
        <v>1.44</v>
      </c>
      <c r="W224" s="4">
        <v>0.06</v>
      </c>
      <c r="X224" s="1">
        <f t="shared" si="288"/>
        <v>0.24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513.36</v>
      </c>
      <c r="BE224" s="1">
        <f t="shared" si="323"/>
        <v>3707.4</v>
      </c>
      <c r="BF224" s="1">
        <f t="shared" si="295"/>
        <v>42.91</v>
      </c>
      <c r="BG224" s="1">
        <f t="shared" si="296"/>
        <v>38.64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2.46</v>
      </c>
      <c r="BV224" s="1">
        <f t="shared" si="309"/>
        <v>3.73</v>
      </c>
      <c r="BW224" s="1">
        <f t="shared" si="310"/>
        <v>5.33</v>
      </c>
      <c r="BX224" s="1">
        <f t="shared" si="311"/>
        <v>7.12</v>
      </c>
      <c r="BY224" s="1">
        <f t="shared" si="312"/>
        <v>8.52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1.1599999999999999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0.23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0.66</v>
      </c>
      <c r="V225" s="4">
        <f t="shared" si="266"/>
        <v>1.43</v>
      </c>
      <c r="W225" s="4">
        <v>0.06</v>
      </c>
      <c r="X225" s="1">
        <f t="shared" si="288"/>
        <v>0.24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492.99</v>
      </c>
      <c r="BE225" s="1">
        <f t="shared" si="323"/>
        <v>3692.31</v>
      </c>
      <c r="BF225" s="1">
        <f t="shared" si="295"/>
        <v>42.74</v>
      </c>
      <c r="BG225" s="1">
        <f t="shared" si="296"/>
        <v>38.659999999999997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2.4700000000000002</v>
      </c>
      <c r="BV225" s="1">
        <f t="shared" si="309"/>
        <v>3.74</v>
      </c>
      <c r="BW225" s="1">
        <f t="shared" si="310"/>
        <v>5.33</v>
      </c>
      <c r="BX225" s="1">
        <f t="shared" si="311"/>
        <v>7.12</v>
      </c>
      <c r="BY225" s="1">
        <f t="shared" si="312"/>
        <v>8.5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7.45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1.1599999999999999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0.23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0.66</v>
      </c>
      <c r="V226" s="4">
        <f t="shared" si="266"/>
        <v>1.43</v>
      </c>
      <c r="W226" s="4">
        <v>0.06</v>
      </c>
      <c r="X226" s="1">
        <f t="shared" si="288"/>
        <v>0.24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473.38</v>
      </c>
      <c r="BE226" s="1">
        <f t="shared" si="323"/>
        <v>3677.27</v>
      </c>
      <c r="BF226" s="1">
        <f t="shared" si="295"/>
        <v>42.57</v>
      </c>
      <c r="BG226" s="1">
        <f t="shared" si="296"/>
        <v>38.68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2.4700000000000002</v>
      </c>
      <c r="BV226" s="1">
        <f t="shared" si="309"/>
        <v>3.75</v>
      </c>
      <c r="BW226" s="1">
        <f t="shared" si="310"/>
        <v>5.34</v>
      </c>
      <c r="BX226" s="1">
        <f t="shared" si="311"/>
        <v>7.11</v>
      </c>
      <c r="BY226" s="1">
        <f t="shared" si="312"/>
        <v>8.48</v>
      </c>
      <c r="CA226" s="1">
        <f t="shared" si="313"/>
        <v>2.6</v>
      </c>
      <c r="CB226" s="1">
        <f t="shared" si="314"/>
        <v>3.95</v>
      </c>
      <c r="CC226" s="1">
        <f t="shared" si="315"/>
        <v>5.61</v>
      </c>
      <c r="CD226" s="1">
        <f t="shared" si="325"/>
        <v>7.48</v>
      </c>
      <c r="CE226" s="1">
        <f t="shared" si="316"/>
        <v>8.92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1.1599999999999999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0.23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0.66</v>
      </c>
      <c r="V227" s="4">
        <f t="shared" si="266"/>
        <v>1.43</v>
      </c>
      <c r="W227" s="4">
        <v>0.06</v>
      </c>
      <c r="X227" s="1">
        <f t="shared" si="288"/>
        <v>0.24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454.52</v>
      </c>
      <c r="BE227" s="1">
        <f t="shared" si="323"/>
        <v>3662.28</v>
      </c>
      <c r="BF227" s="1">
        <f t="shared" si="295"/>
        <v>42.39</v>
      </c>
      <c r="BG227" s="1">
        <f t="shared" si="296"/>
        <v>38.700000000000003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2.48</v>
      </c>
      <c r="BV227" s="1">
        <f t="shared" si="309"/>
        <v>3.76</v>
      </c>
      <c r="BW227" s="1">
        <f t="shared" si="310"/>
        <v>5.34</v>
      </c>
      <c r="BX227" s="1">
        <f t="shared" si="311"/>
        <v>7.1</v>
      </c>
      <c r="BY227" s="1">
        <f t="shared" si="312"/>
        <v>8.4600000000000009</v>
      </c>
      <c r="CA227" s="1">
        <f t="shared" si="313"/>
        <v>2.62</v>
      </c>
      <c r="CB227" s="1">
        <f t="shared" si="314"/>
        <v>3.97</v>
      </c>
      <c r="CC227" s="1">
        <f t="shared" si="315"/>
        <v>5.65</v>
      </c>
      <c r="CD227" s="1">
        <f t="shared" si="325"/>
        <v>7.51</v>
      </c>
      <c r="CE227" s="1">
        <f t="shared" si="316"/>
        <v>8.94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1.1599999999999999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0.23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0.66</v>
      </c>
      <c r="V228" s="4">
        <f t="shared" si="266"/>
        <v>1.43</v>
      </c>
      <c r="W228" s="4">
        <v>0.06</v>
      </c>
      <c r="X228" s="1">
        <f t="shared" si="288"/>
        <v>0.24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436.41</v>
      </c>
      <c r="BE228" s="1">
        <f t="shared" si="323"/>
        <v>3647.35</v>
      </c>
      <c r="BF228" s="1">
        <f t="shared" si="295"/>
        <v>42.22</v>
      </c>
      <c r="BG228" s="1">
        <f t="shared" si="296"/>
        <v>38.72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2.4900000000000002</v>
      </c>
      <c r="BV228" s="1">
        <f t="shared" si="309"/>
        <v>3.77</v>
      </c>
      <c r="BW228" s="1">
        <f t="shared" si="310"/>
        <v>5.35</v>
      </c>
      <c r="BX228" s="1">
        <f t="shared" si="311"/>
        <v>7.1</v>
      </c>
      <c r="BY228" s="1">
        <f t="shared" si="312"/>
        <v>8.44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8.9600000000000009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1.1599999999999999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0.23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0.66</v>
      </c>
      <c r="V229" s="4">
        <f t="shared" si="266"/>
        <v>1.42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418.95</v>
      </c>
      <c r="BE229" s="1">
        <f t="shared" si="323"/>
        <v>3632.47</v>
      </c>
      <c r="BF229" s="1">
        <f t="shared" si="295"/>
        <v>43.87</v>
      </c>
      <c r="BG229" s="1">
        <f t="shared" si="296"/>
        <v>38.74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2.5</v>
      </c>
      <c r="BV229" s="1">
        <f t="shared" si="309"/>
        <v>3.78</v>
      </c>
      <c r="BW229" s="1">
        <f t="shared" si="310"/>
        <v>5.36</v>
      </c>
      <c r="BX229" s="1">
        <f t="shared" si="311"/>
        <v>7.09</v>
      </c>
      <c r="BY229" s="1">
        <f t="shared" si="312"/>
        <v>8.42</v>
      </c>
      <c r="CA229" s="1">
        <f t="shared" si="313"/>
        <v>2.66</v>
      </c>
      <c r="CB229" s="1">
        <f t="shared" si="314"/>
        <v>4.03</v>
      </c>
      <c r="CC229" s="1">
        <f t="shared" si="315"/>
        <v>5.72</v>
      </c>
      <c r="CD229" s="1">
        <f t="shared" si="325"/>
        <v>7.56</v>
      </c>
      <c r="CE229" s="1">
        <f t="shared" si="316"/>
        <v>8.98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1.1599999999999999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0.23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0.66</v>
      </c>
      <c r="V230" s="4">
        <f t="shared" si="266"/>
        <v>1.42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402.24</v>
      </c>
      <c r="BE230" s="1">
        <f t="shared" si="323"/>
        <v>3617.65</v>
      </c>
      <c r="BF230" s="1">
        <f t="shared" si="295"/>
        <v>43.68</v>
      </c>
      <c r="BG230" s="1">
        <f t="shared" si="296"/>
        <v>38.76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2.5099999999999998</v>
      </c>
      <c r="BV230" s="1">
        <f t="shared" si="309"/>
        <v>3.79</v>
      </c>
      <c r="BW230" s="1">
        <f t="shared" si="310"/>
        <v>5.37</v>
      </c>
      <c r="BX230" s="1">
        <f t="shared" si="311"/>
        <v>7.08</v>
      </c>
      <c r="BY230" s="1">
        <f t="shared" si="312"/>
        <v>8.39</v>
      </c>
      <c r="CA230" s="1">
        <f t="shared" si="313"/>
        <v>2.68</v>
      </c>
      <c r="CB230" s="1">
        <f t="shared" si="314"/>
        <v>4.0599999999999996</v>
      </c>
      <c r="CC230" s="1">
        <f t="shared" si="315"/>
        <v>5.75</v>
      </c>
      <c r="CD230" s="1">
        <f t="shared" si="325"/>
        <v>7.59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1.1599999999999999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0.23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0.66</v>
      </c>
      <c r="V231" s="4">
        <f t="shared" si="266"/>
        <v>1.42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386.16</v>
      </c>
      <c r="BE231" s="1">
        <f t="shared" si="323"/>
        <v>3602.89</v>
      </c>
      <c r="BF231" s="1">
        <f t="shared" si="295"/>
        <v>43.5</v>
      </c>
      <c r="BG231" s="1">
        <f t="shared" si="296"/>
        <v>38.78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2.5099999999999998</v>
      </c>
      <c r="BV231" s="1">
        <f t="shared" si="309"/>
        <v>3.79</v>
      </c>
      <c r="BW231" s="1">
        <f t="shared" si="310"/>
        <v>5.37</v>
      </c>
      <c r="BX231" s="1">
        <f t="shared" si="311"/>
        <v>7.08</v>
      </c>
      <c r="BY231" s="1">
        <f t="shared" si="312"/>
        <v>8.3699999999999992</v>
      </c>
      <c r="CA231" s="1">
        <f t="shared" si="313"/>
        <v>2.71</v>
      </c>
      <c r="CB231" s="1">
        <f t="shared" si="314"/>
        <v>4.08</v>
      </c>
      <c r="CC231" s="1">
        <f t="shared" si="315"/>
        <v>5.78</v>
      </c>
      <c r="CD231" s="1">
        <f t="shared" si="325"/>
        <v>7.62</v>
      </c>
      <c r="CE231" s="1">
        <f t="shared" si="316"/>
        <v>9.01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1.1599999999999999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0.23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0.66</v>
      </c>
      <c r="V232" s="4">
        <f t="shared" si="266"/>
        <v>1.42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370.73</v>
      </c>
      <c r="BE232" s="1">
        <f t="shared" si="323"/>
        <v>3588.2</v>
      </c>
      <c r="BF232" s="1">
        <f t="shared" si="295"/>
        <v>43.32</v>
      </c>
      <c r="BG232" s="1">
        <f t="shared" si="296"/>
        <v>38.799999999999997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2.52</v>
      </c>
      <c r="BV232" s="1">
        <f t="shared" si="309"/>
        <v>3.8</v>
      </c>
      <c r="BW232" s="1">
        <f t="shared" si="310"/>
        <v>5.38</v>
      </c>
      <c r="BX232" s="1">
        <f t="shared" si="311"/>
        <v>7.07</v>
      </c>
      <c r="BY232" s="1">
        <f t="shared" si="312"/>
        <v>8.35</v>
      </c>
      <c r="CA232" s="1">
        <f t="shared" si="313"/>
        <v>2.73</v>
      </c>
      <c r="CB232" s="1">
        <f t="shared" si="314"/>
        <v>4.1100000000000003</v>
      </c>
      <c r="CC232" s="1">
        <f t="shared" si="315"/>
        <v>5.82</v>
      </c>
      <c r="CD232" s="1">
        <f t="shared" si="325"/>
        <v>7.64</v>
      </c>
      <c r="CE232" s="1">
        <f t="shared" si="316"/>
        <v>9.0299999999999994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1.1599999999999999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0.66</v>
      </c>
      <c r="V233" s="4">
        <f t="shared" si="266"/>
        <v>1.41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355.84</v>
      </c>
      <c r="BE233" s="1">
        <f t="shared" si="323"/>
        <v>3573.57</v>
      </c>
      <c r="BF233" s="1">
        <f t="shared" si="295"/>
        <v>43.13</v>
      </c>
      <c r="BG233" s="1">
        <f t="shared" si="296"/>
        <v>38.82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2.5299999999999998</v>
      </c>
      <c r="BV233" s="1">
        <f t="shared" si="309"/>
        <v>3.81</v>
      </c>
      <c r="BW233" s="1">
        <f t="shared" si="310"/>
        <v>5.38</v>
      </c>
      <c r="BX233" s="1">
        <f t="shared" si="311"/>
        <v>7.06</v>
      </c>
      <c r="BY233" s="1">
        <f t="shared" si="312"/>
        <v>8.33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1.1599999999999999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0.66</v>
      </c>
      <c r="V234" s="4">
        <f t="shared" si="266"/>
        <v>1.41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341.59</v>
      </c>
      <c r="BE234" s="1">
        <f t="shared" si="323"/>
        <v>3559.01</v>
      </c>
      <c r="BF234" s="1">
        <f t="shared" si="295"/>
        <v>42.95</v>
      </c>
      <c r="BG234" s="1">
        <f t="shared" si="296"/>
        <v>38.840000000000003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2.54</v>
      </c>
      <c r="BV234" s="1">
        <f t="shared" si="309"/>
        <v>3.82</v>
      </c>
      <c r="BW234" s="1">
        <f t="shared" si="310"/>
        <v>5.39</v>
      </c>
      <c r="BX234" s="1">
        <f t="shared" si="311"/>
        <v>7.06</v>
      </c>
      <c r="BY234" s="1">
        <f t="shared" si="312"/>
        <v>8.3000000000000007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9.06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1.1599999999999999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0.66</v>
      </c>
      <c r="V235" s="4">
        <f t="shared" si="266"/>
        <v>1.41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327.86</v>
      </c>
      <c r="BE235" s="1">
        <f t="shared" si="323"/>
        <v>3544.52</v>
      </c>
      <c r="BF235" s="1">
        <f t="shared" si="295"/>
        <v>42.76</v>
      </c>
      <c r="BG235" s="1">
        <f t="shared" si="296"/>
        <v>38.86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2.54</v>
      </c>
      <c r="BV235" s="1">
        <f t="shared" si="309"/>
        <v>3.83</v>
      </c>
      <c r="BW235" s="1">
        <f t="shared" si="310"/>
        <v>5.39</v>
      </c>
      <c r="BX235" s="1">
        <f t="shared" si="311"/>
        <v>7.05</v>
      </c>
      <c r="BY235" s="1">
        <f t="shared" si="312"/>
        <v>8.2799999999999994</v>
      </c>
      <c r="CA235" s="1">
        <f t="shared" si="313"/>
        <v>2.79</v>
      </c>
      <c r="CB235" s="1">
        <f t="shared" si="314"/>
        <v>4.2</v>
      </c>
      <c r="CC235" s="1">
        <f t="shared" si="315"/>
        <v>5.91</v>
      </c>
      <c r="CD235" s="1">
        <f t="shared" si="325"/>
        <v>7.73</v>
      </c>
      <c r="CE235" s="1">
        <f t="shared" si="316"/>
        <v>9.08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1.1599999999999999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0.66</v>
      </c>
      <c r="V236" s="4">
        <f t="shared" si="266"/>
        <v>1.41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314.67</v>
      </c>
      <c r="BE236" s="1">
        <f t="shared" si="323"/>
        <v>3530.1</v>
      </c>
      <c r="BF236" s="1">
        <f t="shared" si="295"/>
        <v>42.58</v>
      </c>
      <c r="BG236" s="1">
        <f t="shared" si="296"/>
        <v>38.880000000000003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2.5499999999999998</v>
      </c>
      <c r="BV236" s="1">
        <f t="shared" si="309"/>
        <v>3.84</v>
      </c>
      <c r="BW236" s="1">
        <f t="shared" si="310"/>
        <v>5.4</v>
      </c>
      <c r="BX236" s="1">
        <f t="shared" si="311"/>
        <v>7.05</v>
      </c>
      <c r="BY236" s="1">
        <f t="shared" si="312"/>
        <v>8.25</v>
      </c>
      <c r="CA236" s="1">
        <f t="shared" si="313"/>
        <v>2.81</v>
      </c>
      <c r="CB236" s="1">
        <f t="shared" si="314"/>
        <v>4.22</v>
      </c>
      <c r="CC236" s="1">
        <f t="shared" si="315"/>
        <v>5.95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1.1599999999999999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0.66</v>
      </c>
      <c r="V237" s="4">
        <f t="shared" si="266"/>
        <v>1.41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301.99</v>
      </c>
      <c r="BE237" s="1">
        <f t="shared" si="323"/>
        <v>3515.75</v>
      </c>
      <c r="BF237" s="1">
        <f t="shared" si="295"/>
        <v>42.39</v>
      </c>
      <c r="BG237" s="1">
        <f t="shared" si="296"/>
        <v>38.9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2.56</v>
      </c>
      <c r="BV237" s="1">
        <f t="shared" si="309"/>
        <v>3.84</v>
      </c>
      <c r="BW237" s="1">
        <f t="shared" si="310"/>
        <v>5.4</v>
      </c>
      <c r="BX237" s="1">
        <f t="shared" si="311"/>
        <v>7.04</v>
      </c>
      <c r="BY237" s="1">
        <f t="shared" si="312"/>
        <v>8.23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1.1599999999999999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0.66</v>
      </c>
      <c r="V238" s="4">
        <f t="shared" si="266"/>
        <v>1.41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301.99</v>
      </c>
      <c r="BE238" s="1">
        <f>(BE236*C236+BD238*(C238-C236))/C238</f>
        <v>3515.75</v>
      </c>
      <c r="BF238" s="1">
        <f>(($X$6-BG236*C236/100)/((100-C236)/100))/((C238-C236)/100+X238*(1-(C238-C236)/100))</f>
        <v>42.39</v>
      </c>
      <c r="BG238" s="1">
        <f>(BG236*C236+BF238*(C238-C236))/C238</f>
        <v>38.9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2.56</v>
      </c>
      <c r="BV238" s="1">
        <f t="shared" si="309"/>
        <v>3.84</v>
      </c>
      <c r="BW238" s="1">
        <f t="shared" si="310"/>
        <v>5.4</v>
      </c>
      <c r="BX238" s="1">
        <f t="shared" si="311"/>
        <v>7.04</v>
      </c>
      <c r="BY238" s="1">
        <f t="shared" si="312"/>
        <v>8.23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1.1599999999999999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0.66</v>
      </c>
      <c r="V239" s="4">
        <f t="shared" si="266"/>
        <v>1.41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289.82</v>
      </c>
      <c r="BE239" s="1">
        <f t="shared" si="323"/>
        <v>3501.48</v>
      </c>
      <c r="BF239" s="1">
        <f t="shared" si="295"/>
        <v>42.2</v>
      </c>
      <c r="BG239" s="1">
        <f t="shared" si="296"/>
        <v>38.909999999999997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2.57</v>
      </c>
      <c r="BV239" s="1">
        <f t="shared" si="309"/>
        <v>3.85</v>
      </c>
      <c r="BW239" s="1">
        <f t="shared" si="310"/>
        <v>5.41</v>
      </c>
      <c r="BX239" s="1">
        <f t="shared" si="311"/>
        <v>7.04</v>
      </c>
      <c r="BY239" s="1">
        <f t="shared" si="312"/>
        <v>8.2100000000000009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7.82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1.1599999999999999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0.66</v>
      </c>
      <c r="V240" s="4">
        <f t="shared" si="266"/>
        <v>1.4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278.07</v>
      </c>
      <c r="BE240" s="1">
        <f t="shared" si="323"/>
        <v>3487.28</v>
      </c>
      <c r="BF240" s="1">
        <f t="shared" si="295"/>
        <v>42.03</v>
      </c>
      <c r="BG240" s="1">
        <f t="shared" si="296"/>
        <v>38.92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2.58</v>
      </c>
      <c r="BV240" s="1">
        <f t="shared" si="309"/>
        <v>3.86</v>
      </c>
      <c r="BW240" s="1">
        <f t="shared" si="310"/>
        <v>5.41</v>
      </c>
      <c r="BX240" s="1">
        <f t="shared" si="311"/>
        <v>7.03</v>
      </c>
      <c r="BY240" s="1">
        <f t="shared" si="312"/>
        <v>8.19</v>
      </c>
      <c r="CA240" s="1">
        <f t="shared" si="313"/>
        <v>2.88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7.85</v>
      </c>
      <c r="CE240" s="1">
        <f t="shared" si="316"/>
        <v>9.14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1.1599999999999999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0.66</v>
      </c>
      <c r="V241" s="4">
        <f t="shared" si="266"/>
        <v>1.4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266.81</v>
      </c>
      <c r="BE241" s="1">
        <f t="shared" si="323"/>
        <v>3473.16</v>
      </c>
      <c r="BF241" s="1">
        <f t="shared" si="295"/>
        <v>41.85</v>
      </c>
      <c r="BG241" s="1">
        <f t="shared" si="296"/>
        <v>38.93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2.58</v>
      </c>
      <c r="BV241" s="1">
        <f t="shared" si="309"/>
        <v>3.87</v>
      </c>
      <c r="BW241" s="1">
        <f t="shared" si="310"/>
        <v>5.42</v>
      </c>
      <c r="BX241" s="1">
        <f t="shared" si="311"/>
        <v>7.02</v>
      </c>
      <c r="BY241" s="1">
        <f t="shared" si="312"/>
        <v>8.17</v>
      </c>
      <c r="CA241" s="1">
        <f t="shared" si="313"/>
        <v>2.9</v>
      </c>
      <c r="CB241" s="1">
        <f t="shared" si="314"/>
        <v>4.34</v>
      </c>
      <c r="CC241" s="1">
        <f t="shared" si="315"/>
        <v>6.08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1.1599999999999999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0.12</v>
      </c>
      <c r="Q242" s="4">
        <f t="shared" si="264"/>
        <v>0.22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0.66</v>
      </c>
      <c r="V242" s="4">
        <f t="shared" si="266"/>
        <v>1.4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255.95</v>
      </c>
      <c r="BE242" s="1">
        <f t="shared" si="323"/>
        <v>3459.11</v>
      </c>
      <c r="BF242" s="1">
        <f t="shared" si="295"/>
        <v>41.67</v>
      </c>
      <c r="BG242" s="1">
        <f t="shared" si="296"/>
        <v>38.94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2.59</v>
      </c>
      <c r="BV242" s="1">
        <f t="shared" si="309"/>
        <v>3.88</v>
      </c>
      <c r="BW242" s="1">
        <f t="shared" si="310"/>
        <v>5.43</v>
      </c>
      <c r="BX242" s="1">
        <f t="shared" si="311"/>
        <v>7.02</v>
      </c>
      <c r="BY242" s="1">
        <f t="shared" si="312"/>
        <v>8.14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9.17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1.1599999999999999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0.12</v>
      </c>
      <c r="Q243" s="4">
        <f t="shared" si="264"/>
        <v>0.22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0.66</v>
      </c>
      <c r="V243" s="4">
        <f t="shared" si="266"/>
        <v>1.4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245.58</v>
      </c>
      <c r="BE243" s="1">
        <f t="shared" si="323"/>
        <v>3445.14</v>
      </c>
      <c r="BF243" s="1">
        <f t="shared" si="295"/>
        <v>41.49</v>
      </c>
      <c r="BG243" s="1">
        <f t="shared" si="296"/>
        <v>38.950000000000003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2.6</v>
      </c>
      <c r="BV243" s="1">
        <f t="shared" si="309"/>
        <v>3.89</v>
      </c>
      <c r="BW243" s="1">
        <f t="shared" si="310"/>
        <v>5.43</v>
      </c>
      <c r="BX243" s="1">
        <f t="shared" si="311"/>
        <v>7.01</v>
      </c>
      <c r="BY243" s="1">
        <f t="shared" si="312"/>
        <v>8.1199999999999992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7.93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1.1599999999999999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0.12</v>
      </c>
      <c r="Q244" s="4">
        <f t="shared" si="264"/>
        <v>0.22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0.66</v>
      </c>
      <c r="V244" s="4">
        <f t="shared" si="266"/>
        <v>1.39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235.58</v>
      </c>
      <c r="BE244" s="1">
        <f t="shared" si="323"/>
        <v>3431.25</v>
      </c>
      <c r="BF244" s="1">
        <f t="shared" si="295"/>
        <v>41.32</v>
      </c>
      <c r="BG244" s="1">
        <f t="shared" si="296"/>
        <v>38.96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2.61</v>
      </c>
      <c r="BV244" s="1">
        <f t="shared" si="309"/>
        <v>3.89</v>
      </c>
      <c r="BW244" s="1">
        <f t="shared" si="310"/>
        <v>5.44</v>
      </c>
      <c r="BX244" s="1">
        <f t="shared" si="311"/>
        <v>7.01</v>
      </c>
      <c r="BY244" s="1">
        <f t="shared" si="312"/>
        <v>8.1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9.1999999999999993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1.1599999999999999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0.12</v>
      </c>
      <c r="Q245" s="4">
        <f t="shared" si="264"/>
        <v>0.22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0.66</v>
      </c>
      <c r="V245" s="4">
        <f t="shared" si="266"/>
        <v>1.39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225.95</v>
      </c>
      <c r="BE245" s="1">
        <f t="shared" si="323"/>
        <v>3417.43</v>
      </c>
      <c r="BF245" s="1">
        <f t="shared" si="295"/>
        <v>41.14</v>
      </c>
      <c r="BG245" s="1">
        <f t="shared" si="296"/>
        <v>38.97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2.62</v>
      </c>
      <c r="BV245" s="1">
        <f t="shared" si="309"/>
        <v>3.9</v>
      </c>
      <c r="BW245" s="1">
        <f t="shared" si="310"/>
        <v>5.45</v>
      </c>
      <c r="BX245" s="1">
        <f t="shared" si="311"/>
        <v>7</v>
      </c>
      <c r="BY245" s="1">
        <f t="shared" si="312"/>
        <v>8.08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1.1599999999999999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0.12</v>
      </c>
      <c r="Q246" s="4">
        <f t="shared" si="264"/>
        <v>0.22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0.66</v>
      </c>
      <c r="V246" s="4">
        <f t="shared" si="266"/>
        <v>1.39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216.79</v>
      </c>
      <c r="BE246" s="1">
        <f t="shared" si="323"/>
        <v>3403.69</v>
      </c>
      <c r="BF246" s="1">
        <f t="shared" si="295"/>
        <v>40.96</v>
      </c>
      <c r="BG246" s="1">
        <f t="shared" si="296"/>
        <v>38.979999999999997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2.62</v>
      </c>
      <c r="BV246" s="1">
        <f t="shared" si="309"/>
        <v>3.91</v>
      </c>
      <c r="BW246" s="1">
        <f t="shared" si="310"/>
        <v>5.45</v>
      </c>
      <c r="BX246" s="1">
        <f t="shared" si="311"/>
        <v>6.99</v>
      </c>
      <c r="BY246" s="1">
        <f t="shared" si="312"/>
        <v>8.0500000000000007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8.01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1.1599999999999999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0.12</v>
      </c>
      <c r="Q247" s="4">
        <f t="shared" si="264"/>
        <v>0.22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0.66</v>
      </c>
      <c r="V247" s="4">
        <f t="shared" si="266"/>
        <v>1.39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207.97</v>
      </c>
      <c r="BE247" s="1">
        <f t="shared" si="323"/>
        <v>3390.03</v>
      </c>
      <c r="BF247" s="1">
        <f t="shared" si="295"/>
        <v>40.78</v>
      </c>
      <c r="BG247" s="1">
        <f t="shared" si="296"/>
        <v>38.99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2.63</v>
      </c>
      <c r="BV247" s="1">
        <f t="shared" si="309"/>
        <v>3.92</v>
      </c>
      <c r="BW247" s="1">
        <f t="shared" si="310"/>
        <v>5.46</v>
      </c>
      <c r="BX247" s="1">
        <f t="shared" si="311"/>
        <v>6.98</v>
      </c>
      <c r="BY247" s="1">
        <f t="shared" si="312"/>
        <v>8.0299999999999994</v>
      </c>
      <c r="CA247" s="1">
        <f t="shared" si="313"/>
        <v>3.03</v>
      </c>
      <c r="CB247" s="1">
        <f t="shared" si="314"/>
        <v>4.51</v>
      </c>
      <c r="CC247" s="1">
        <f t="shared" si="315"/>
        <v>6.28</v>
      </c>
      <c r="CD247" s="1">
        <f t="shared" si="325"/>
        <v>8.0299999999999994</v>
      </c>
      <c r="CE247" s="1">
        <f t="shared" si="316"/>
        <v>9.24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1.1599999999999999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0.12</v>
      </c>
      <c r="Q248" s="4">
        <f t="shared" si="264"/>
        <v>0.22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0.66</v>
      </c>
      <c r="V248" s="4">
        <f t="shared" si="266"/>
        <v>1.38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199.51</v>
      </c>
      <c r="BE248" s="1">
        <f t="shared" si="323"/>
        <v>3376.45</v>
      </c>
      <c r="BF248" s="1">
        <f t="shared" si="295"/>
        <v>40.6</v>
      </c>
      <c r="BG248" s="1">
        <f t="shared" si="296"/>
        <v>39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2.64</v>
      </c>
      <c r="BV248" s="1">
        <f t="shared" si="309"/>
        <v>3.93</v>
      </c>
      <c r="BW248" s="1">
        <f t="shared" si="310"/>
        <v>5.46</v>
      </c>
      <c r="BX248" s="1">
        <f t="shared" si="311"/>
        <v>6.98</v>
      </c>
      <c r="BY248" s="1">
        <f t="shared" si="312"/>
        <v>8.01</v>
      </c>
      <c r="CA248" s="1">
        <f t="shared" si="313"/>
        <v>3.05</v>
      </c>
      <c r="CB248" s="1">
        <f t="shared" si="314"/>
        <v>4.54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1.1599999999999999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0.12</v>
      </c>
      <c r="Q249" s="4">
        <f t="shared" si="264"/>
        <v>0.22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0.66</v>
      </c>
      <c r="V249" s="4">
        <f t="shared" si="266"/>
        <v>1.38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191.38</v>
      </c>
      <c r="BE249" s="1">
        <f t="shared" si="323"/>
        <v>3362.95</v>
      </c>
      <c r="BF249" s="1">
        <f t="shared" si="295"/>
        <v>40.42</v>
      </c>
      <c r="BG249" s="1">
        <f t="shared" si="296"/>
        <v>39.01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2.65</v>
      </c>
      <c r="BV249" s="1">
        <f t="shared" si="309"/>
        <v>3.93</v>
      </c>
      <c r="BW249" s="1">
        <f t="shared" si="310"/>
        <v>5.47</v>
      </c>
      <c r="BX249" s="1">
        <f t="shared" si="311"/>
        <v>6.97</v>
      </c>
      <c r="BY249" s="1">
        <f t="shared" si="312"/>
        <v>7.98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1.1599999999999999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0.12</v>
      </c>
      <c r="Q250" s="4">
        <f t="shared" si="264"/>
        <v>0.22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0.66</v>
      </c>
      <c r="V250" s="4">
        <f t="shared" si="266"/>
        <v>1.38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183.58</v>
      </c>
      <c r="BE250" s="1">
        <f t="shared" si="323"/>
        <v>3349.53</v>
      </c>
      <c r="BF250" s="1">
        <f t="shared" si="295"/>
        <v>40.229999999999997</v>
      </c>
      <c r="BG250" s="1">
        <f t="shared" si="296"/>
        <v>39.020000000000003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2.66</v>
      </c>
      <c r="BV250" s="1">
        <f t="shared" si="309"/>
        <v>3.94</v>
      </c>
      <c r="BW250" s="1">
        <f t="shared" si="310"/>
        <v>5.47</v>
      </c>
      <c r="BX250" s="1">
        <f t="shared" si="311"/>
        <v>6.96</v>
      </c>
      <c r="BY250" s="1">
        <f t="shared" si="312"/>
        <v>7.96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9.2799999999999994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1.1599999999999999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0.22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0.66</v>
      </c>
      <c r="V251" s="4">
        <f t="shared" si="266"/>
        <v>1.38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176.11</v>
      </c>
      <c r="BE251" s="1">
        <f t="shared" si="323"/>
        <v>3336.2</v>
      </c>
      <c r="BF251" s="1">
        <f t="shared" si="295"/>
        <v>40.049999999999997</v>
      </c>
      <c r="BG251" s="1">
        <f t="shared" si="296"/>
        <v>39.020000000000003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2.67</v>
      </c>
      <c r="BV251" s="1">
        <f t="shared" si="309"/>
        <v>3.95</v>
      </c>
      <c r="BW251" s="1">
        <f t="shared" si="310"/>
        <v>5.48</v>
      </c>
      <c r="BX251" s="1">
        <f t="shared" si="311"/>
        <v>6.95</v>
      </c>
      <c r="BY251" s="1">
        <f t="shared" si="312"/>
        <v>7.94</v>
      </c>
      <c r="CA251" s="1">
        <f t="shared" si="313"/>
        <v>3.12</v>
      </c>
      <c r="CB251" s="1">
        <f t="shared" si="314"/>
        <v>4.62</v>
      </c>
      <c r="CC251" s="1">
        <f t="shared" si="315"/>
        <v>6.41</v>
      </c>
      <c r="CD251" s="1">
        <f t="shared" si="325"/>
        <v>8.1300000000000008</v>
      </c>
      <c r="CE251" s="1">
        <f t="shared" si="316"/>
        <v>9.2899999999999991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1.1599999999999999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0.22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0.66</v>
      </c>
      <c r="V252" s="4">
        <f t="shared" si="266"/>
        <v>1.38</v>
      </c>
      <c r="W252" s="4">
        <v>0.06</v>
      </c>
      <c r="X252" s="1">
        <f t="shared" si="288"/>
        <v>0.23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168.84</v>
      </c>
      <c r="BE252" s="1">
        <f t="shared" si="323"/>
        <v>3322.95</v>
      </c>
      <c r="BF252" s="1">
        <f t="shared" si="295"/>
        <v>39.880000000000003</v>
      </c>
      <c r="BG252" s="1">
        <f t="shared" si="296"/>
        <v>39.020000000000003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2.68</v>
      </c>
      <c r="BV252" s="1">
        <f t="shared" si="309"/>
        <v>3.96</v>
      </c>
      <c r="BW252" s="1">
        <f t="shared" si="310"/>
        <v>5.48</v>
      </c>
      <c r="BX252" s="1">
        <f t="shared" si="311"/>
        <v>6.95</v>
      </c>
      <c r="BY252" s="1">
        <f t="shared" si="312"/>
        <v>7.92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1.1599999999999999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0.22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0.66</v>
      </c>
      <c r="V253" s="4">
        <f t="shared" si="266"/>
        <v>1.38</v>
      </c>
      <c r="W253" s="4">
        <v>0.06</v>
      </c>
      <c r="X253" s="1">
        <f t="shared" si="288"/>
        <v>0.23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161.87</v>
      </c>
      <c r="BE253" s="1">
        <f t="shared" si="323"/>
        <v>3309.78</v>
      </c>
      <c r="BF253" s="1">
        <f t="shared" si="295"/>
        <v>39.71</v>
      </c>
      <c r="BG253" s="1">
        <f t="shared" si="296"/>
        <v>39.020000000000003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2.69</v>
      </c>
      <c r="BV253" s="1">
        <f t="shared" si="309"/>
        <v>3.97</v>
      </c>
      <c r="BW253" s="1">
        <f t="shared" si="310"/>
        <v>5.49</v>
      </c>
      <c r="BX253" s="1">
        <f t="shared" si="311"/>
        <v>6.94</v>
      </c>
      <c r="BY253" s="1">
        <f t="shared" si="312"/>
        <v>7.9</v>
      </c>
      <c r="CA253" s="1">
        <f t="shared" si="313"/>
        <v>3.17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1.1599999999999999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0.22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0.66</v>
      </c>
      <c r="V254" s="4">
        <f t="shared" si="266"/>
        <v>1.37</v>
      </c>
      <c r="W254" s="4">
        <v>0.06</v>
      </c>
      <c r="X254" s="1">
        <f t="shared" si="288"/>
        <v>0.23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155.19</v>
      </c>
      <c r="BE254" s="1">
        <f t="shared" si="323"/>
        <v>3296.69</v>
      </c>
      <c r="BF254" s="1">
        <f t="shared" si="295"/>
        <v>39.54</v>
      </c>
      <c r="BG254" s="1">
        <f t="shared" si="296"/>
        <v>39.020000000000003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2.69</v>
      </c>
      <c r="BV254" s="1">
        <f t="shared" si="309"/>
        <v>3.98</v>
      </c>
      <c r="BW254" s="1">
        <f t="shared" si="310"/>
        <v>5.49</v>
      </c>
      <c r="BX254" s="1">
        <f t="shared" si="311"/>
        <v>6.93</v>
      </c>
      <c r="BY254" s="1">
        <f t="shared" si="312"/>
        <v>7.88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8.2100000000000009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1.1599999999999999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0.22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0.66</v>
      </c>
      <c r="V255" s="4">
        <f t="shared" si="266"/>
        <v>1.37</v>
      </c>
      <c r="W255" s="4">
        <v>0.06</v>
      </c>
      <c r="X255" s="1">
        <f t="shared" si="288"/>
        <v>0.23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148.80000000000001</v>
      </c>
      <c r="BE255" s="1">
        <f t="shared" si="323"/>
        <v>3283.68</v>
      </c>
      <c r="BF255" s="1">
        <f t="shared" si="295"/>
        <v>39.369999999999997</v>
      </c>
      <c r="BG255" s="1">
        <f t="shared" si="296"/>
        <v>39.020000000000003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2.7</v>
      </c>
      <c r="BV255" s="1">
        <f t="shared" si="309"/>
        <v>3.99</v>
      </c>
      <c r="BW255" s="1">
        <f t="shared" si="310"/>
        <v>5.5</v>
      </c>
      <c r="BX255" s="1">
        <f t="shared" si="311"/>
        <v>6.93</v>
      </c>
      <c r="BY255" s="1">
        <f t="shared" si="312"/>
        <v>7.86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1.1599999999999999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0.22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0.66</v>
      </c>
      <c r="V256" s="4">
        <f t="shared" si="266"/>
        <v>1.37</v>
      </c>
      <c r="W256" s="4">
        <v>0.06</v>
      </c>
      <c r="X256" s="1">
        <f t="shared" si="288"/>
        <v>0.23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142.68</v>
      </c>
      <c r="BE256" s="1">
        <f t="shared" si="323"/>
        <v>3270.75</v>
      </c>
      <c r="BF256" s="1">
        <f t="shared" si="295"/>
        <v>39.200000000000003</v>
      </c>
      <c r="BG256" s="1">
        <f t="shared" si="296"/>
        <v>39.020000000000003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2.71</v>
      </c>
      <c r="BV256" s="1">
        <f t="shared" si="309"/>
        <v>4</v>
      </c>
      <c r="BW256" s="1">
        <f t="shared" si="310"/>
        <v>5.5</v>
      </c>
      <c r="BX256" s="1">
        <f t="shared" si="311"/>
        <v>6.92</v>
      </c>
      <c r="BY256" s="1">
        <f t="shared" si="312"/>
        <v>7.84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6.57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1.1599999999999999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0.22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0.66</v>
      </c>
      <c r="V257" s="4">
        <f t="shared" si="266"/>
        <v>1.37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136.82</v>
      </c>
      <c r="BE257" s="1">
        <f t="shared" si="323"/>
        <v>3257.91</v>
      </c>
      <c r="BF257" s="1">
        <f t="shared" si="295"/>
        <v>40.799999999999997</v>
      </c>
      <c r="BG257" s="1">
        <f t="shared" si="296"/>
        <v>39.03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2.72</v>
      </c>
      <c r="BV257" s="1">
        <f t="shared" si="309"/>
        <v>4</v>
      </c>
      <c r="BW257" s="1">
        <f t="shared" si="310"/>
        <v>5.51</v>
      </c>
      <c r="BX257" s="1">
        <f t="shared" si="311"/>
        <v>6.92</v>
      </c>
      <c r="BY257" s="1">
        <f t="shared" si="312"/>
        <v>7.82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8.2899999999999991</v>
      </c>
      <c r="CE257" s="1">
        <f t="shared" si="316"/>
        <v>9.3699999999999992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1.1599999999999999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0.22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0.66</v>
      </c>
      <c r="V258" s="4">
        <f t="shared" si="266"/>
        <v>1.36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131.12</v>
      </c>
      <c r="BE258" s="1">
        <f t="shared" si="323"/>
        <v>3245.15</v>
      </c>
      <c r="BF258" s="1">
        <f t="shared" si="295"/>
        <v>40.6</v>
      </c>
      <c r="BG258" s="1">
        <f t="shared" si="296"/>
        <v>39.04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2.73</v>
      </c>
      <c r="BV258" s="1">
        <f t="shared" si="309"/>
        <v>4.01</v>
      </c>
      <c r="BW258" s="1">
        <f t="shared" si="310"/>
        <v>5.51</v>
      </c>
      <c r="BX258" s="1">
        <f t="shared" si="311"/>
        <v>6.91</v>
      </c>
      <c r="BY258" s="1">
        <f t="shared" si="312"/>
        <v>7.8</v>
      </c>
      <c r="CA258" s="1">
        <f t="shared" si="313"/>
        <v>3.28</v>
      </c>
      <c r="CB258" s="1">
        <f t="shared" si="314"/>
        <v>4.83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1.1599999999999999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0.22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0.66</v>
      </c>
      <c r="V259" s="4">
        <f t="shared" si="266"/>
        <v>1.36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125.66</v>
      </c>
      <c r="BE259" s="1">
        <f t="shared" si="323"/>
        <v>3232.47</v>
      </c>
      <c r="BF259" s="1">
        <f t="shared" si="295"/>
        <v>40.409999999999997</v>
      </c>
      <c r="BG259" s="1">
        <f t="shared" si="296"/>
        <v>39.049999999999997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2.74</v>
      </c>
      <c r="BV259" s="1">
        <f t="shared" si="309"/>
        <v>4.0199999999999996</v>
      </c>
      <c r="BW259" s="1">
        <f t="shared" si="310"/>
        <v>5.52</v>
      </c>
      <c r="BX259" s="1">
        <f t="shared" si="311"/>
        <v>6.9</v>
      </c>
      <c r="BY259" s="1">
        <f t="shared" si="312"/>
        <v>7.77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8.34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1.1599999999999999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0.22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0.66</v>
      </c>
      <c r="V260" s="4">
        <f t="shared" si="266"/>
        <v>1.36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120.44</v>
      </c>
      <c r="BE260" s="1">
        <f t="shared" si="323"/>
        <v>3219.87</v>
      </c>
      <c r="BF260" s="1">
        <f t="shared" si="295"/>
        <v>40.21</v>
      </c>
      <c r="BG260" s="1">
        <f t="shared" si="296"/>
        <v>39.049999999999997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2.75</v>
      </c>
      <c r="BV260" s="1">
        <f t="shared" si="309"/>
        <v>4.03</v>
      </c>
      <c r="BW260" s="1">
        <f t="shared" si="310"/>
        <v>5.52</v>
      </c>
      <c r="BX260" s="1">
        <f t="shared" si="311"/>
        <v>6.89</v>
      </c>
      <c r="BY260" s="1">
        <f t="shared" si="312"/>
        <v>7.75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1.1599999999999999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0.22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0.66</v>
      </c>
      <c r="V261" s="4">
        <f t="shared" si="266"/>
        <v>1.36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115.44</v>
      </c>
      <c r="BE261" s="1">
        <f t="shared" si="323"/>
        <v>3207.35</v>
      </c>
      <c r="BF261" s="1">
        <f t="shared" si="295"/>
        <v>40.03</v>
      </c>
      <c r="BG261" s="1">
        <f t="shared" si="296"/>
        <v>39.049999999999997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2.75</v>
      </c>
      <c r="BV261" s="1">
        <f t="shared" si="309"/>
        <v>4.04</v>
      </c>
      <c r="BW261" s="1">
        <f t="shared" si="310"/>
        <v>5.53</v>
      </c>
      <c r="BX261" s="1">
        <f t="shared" si="311"/>
        <v>6.89</v>
      </c>
      <c r="BY261" s="1">
        <f t="shared" si="312"/>
        <v>7.73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8.39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1.1599999999999999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0.22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0.66</v>
      </c>
      <c r="V262" s="4">
        <f t="shared" si="266"/>
        <v>1.36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110.66</v>
      </c>
      <c r="BE262" s="1">
        <f t="shared" si="323"/>
        <v>3194.91</v>
      </c>
      <c r="BF262" s="1">
        <f t="shared" si="295"/>
        <v>39.85</v>
      </c>
      <c r="BG262" s="1">
        <f t="shared" si="296"/>
        <v>39.049999999999997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2.76</v>
      </c>
      <c r="BV262" s="1">
        <f t="shared" si="309"/>
        <v>4.05</v>
      </c>
      <c r="BW262" s="1">
        <f t="shared" si="310"/>
        <v>5.53</v>
      </c>
      <c r="BX262" s="1">
        <f t="shared" si="311"/>
        <v>6.88</v>
      </c>
      <c r="BY262" s="1">
        <f t="shared" si="312"/>
        <v>7.71</v>
      </c>
      <c r="CA262" s="1">
        <f t="shared" si="313"/>
        <v>3.38</v>
      </c>
      <c r="CB262" s="1">
        <f t="shared" si="314"/>
        <v>4.95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1.1599999999999999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0.22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0.66</v>
      </c>
      <c r="V263" s="4">
        <f t="shared" si="266"/>
        <v>1.35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106.09</v>
      </c>
      <c r="BE263" s="1">
        <f t="shared" si="323"/>
        <v>3182.55</v>
      </c>
      <c r="BF263" s="1">
        <f t="shared" si="295"/>
        <v>39.659999999999997</v>
      </c>
      <c r="BG263" s="1">
        <f t="shared" si="296"/>
        <v>39.049999999999997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2.77</v>
      </c>
      <c r="BV263" s="1">
        <f t="shared" si="309"/>
        <v>4.0599999999999996</v>
      </c>
      <c r="BW263" s="1">
        <f t="shared" si="310"/>
        <v>5.53</v>
      </c>
      <c r="BX263" s="1">
        <f t="shared" si="311"/>
        <v>6.87</v>
      </c>
      <c r="BY263" s="1">
        <f t="shared" si="312"/>
        <v>7.69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1.1599999999999999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0.22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0.66</v>
      </c>
      <c r="V264" s="4">
        <f t="shared" si="266"/>
        <v>1.35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101.71</v>
      </c>
      <c r="BE264" s="1">
        <f t="shared" si="323"/>
        <v>3170.28</v>
      </c>
      <c r="BF264" s="1">
        <f t="shared" si="295"/>
        <v>39.479999999999997</v>
      </c>
      <c r="BG264" s="1">
        <f t="shared" si="296"/>
        <v>39.049999999999997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2.78</v>
      </c>
      <c r="BV264" s="1">
        <f t="shared" si="309"/>
        <v>4.07</v>
      </c>
      <c r="BW264" s="1">
        <f t="shared" si="310"/>
        <v>5.54</v>
      </c>
      <c r="BX264" s="1">
        <f t="shared" si="311"/>
        <v>6.87</v>
      </c>
      <c r="BY264" s="1">
        <f t="shared" si="312"/>
        <v>7.67</v>
      </c>
      <c r="CA264" s="1">
        <f t="shared" si="313"/>
        <v>3.43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1.1599999999999999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0.22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0.66</v>
      </c>
      <c r="V265" s="4">
        <f t="shared" si="266"/>
        <v>1.35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97.42</v>
      </c>
      <c r="BE265" s="1">
        <f t="shared" si="323"/>
        <v>3158.09</v>
      </c>
      <c r="BF265" s="1">
        <f t="shared" si="295"/>
        <v>39.299999999999997</v>
      </c>
      <c r="BG265" s="1">
        <f t="shared" si="296"/>
        <v>39.049999999999997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2.79</v>
      </c>
      <c r="BV265" s="1">
        <f t="shared" si="309"/>
        <v>4.07</v>
      </c>
      <c r="BW265" s="1">
        <f t="shared" si="310"/>
        <v>5.54</v>
      </c>
      <c r="BX265" s="1">
        <f t="shared" si="311"/>
        <v>6.86</v>
      </c>
      <c r="BY265" s="1">
        <f t="shared" si="312"/>
        <v>7.65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1.1599999999999999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0.22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0.66</v>
      </c>
      <c r="V266" s="4">
        <f t="shared" si="266"/>
        <v>1.35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93.3</v>
      </c>
      <c r="BE266" s="1">
        <f t="shared" si="323"/>
        <v>3145.98</v>
      </c>
      <c r="BF266" s="1">
        <f t="shared" si="295"/>
        <v>39.11</v>
      </c>
      <c r="BG266" s="1">
        <f t="shared" si="296"/>
        <v>39.049999999999997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2.8</v>
      </c>
      <c r="BV266" s="1">
        <f t="shared" si="309"/>
        <v>4.08</v>
      </c>
      <c r="BW266" s="1">
        <f t="shared" si="310"/>
        <v>5.55</v>
      </c>
      <c r="BX266" s="1">
        <f t="shared" si="311"/>
        <v>6.85</v>
      </c>
      <c r="BY266" s="1">
        <f t="shared" si="312"/>
        <v>7.63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1.1599999999999999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0.22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0.66</v>
      </c>
      <c r="V267" s="4">
        <f t="shared" si="266"/>
        <v>1.35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89.35</v>
      </c>
      <c r="BE267" s="1">
        <f t="shared" si="323"/>
        <v>3133.95</v>
      </c>
      <c r="BF267" s="1">
        <f t="shared" si="295"/>
        <v>38.93</v>
      </c>
      <c r="BG267" s="1">
        <f t="shared" si="296"/>
        <v>39.049999999999997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2.81</v>
      </c>
      <c r="BV267" s="1">
        <f t="shared" si="309"/>
        <v>4.09</v>
      </c>
      <c r="BW267" s="1">
        <f t="shared" si="310"/>
        <v>5.55</v>
      </c>
      <c r="BX267" s="1">
        <f t="shared" si="311"/>
        <v>6.84</v>
      </c>
      <c r="BY267" s="1">
        <f t="shared" si="312"/>
        <v>7.61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8.5299999999999994</v>
      </c>
      <c r="CE267" s="1">
        <f t="shared" si="316"/>
        <v>9.49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1.1599999999999999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0.22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0.66</v>
      </c>
      <c r="V268" s="4">
        <f t="shared" ref="V268:V332" si="342">10^(-1.51+2.44*$M$2+2342/(B268+273.15)-160*A268/(B268+273.15))</f>
        <v>1.34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85.56</v>
      </c>
      <c r="BE268" s="1">
        <f t="shared" si="323"/>
        <v>3122</v>
      </c>
      <c r="BF268" s="1">
        <f t="shared" si="295"/>
        <v>38.74</v>
      </c>
      <c r="BG268" s="1">
        <f t="shared" si="296"/>
        <v>39.049999999999997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2.82</v>
      </c>
      <c r="BV268" s="1">
        <f t="shared" si="309"/>
        <v>4.0999999999999996</v>
      </c>
      <c r="BW268" s="1">
        <f t="shared" si="310"/>
        <v>5.55</v>
      </c>
      <c r="BX268" s="1">
        <f t="shared" si="311"/>
        <v>6.83</v>
      </c>
      <c r="BY268" s="1">
        <f t="shared" si="312"/>
        <v>7.59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9.5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1.1599999999999999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0.22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0.66</v>
      </c>
      <c r="V269" s="4">
        <f t="shared" si="342"/>
        <v>1.34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81.92</v>
      </c>
      <c r="BE269" s="1">
        <f t="shared" si="323"/>
        <v>3110.12</v>
      </c>
      <c r="BF269" s="1">
        <f t="shared" ref="BF269:BF333" si="363">(($X$6-BG268*C268/100)/((100-C268)/100))/((C269-C268)/100+X269*(1-(C269-C268)/100))</f>
        <v>38.56</v>
      </c>
      <c r="BG269" s="1">
        <f t="shared" ref="BG269:BG332" si="364">(BG268*C268+BF269*(C269-C268))/C269</f>
        <v>39.049999999999997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2.82</v>
      </c>
      <c r="BV269" s="1">
        <f t="shared" ref="BV269:BV333" si="377">BM269/BG269</f>
        <v>4.1100000000000003</v>
      </c>
      <c r="BW269" s="1">
        <f t="shared" ref="BW269:BW333" si="378">BO269/BG269</f>
        <v>5.55</v>
      </c>
      <c r="BX269" s="1">
        <f t="shared" ref="BX269:BX333" si="379">BQ269/BG269</f>
        <v>6.83</v>
      </c>
      <c r="BY269" s="1">
        <f t="shared" ref="BY269:BY333" si="380">BS269/BG269</f>
        <v>7.57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1.1599999999999999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0.22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0.66</v>
      </c>
      <c r="V270" s="4">
        <f t="shared" si="342"/>
        <v>1.34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78.52</v>
      </c>
      <c r="BE270" s="1">
        <f t="shared" si="323"/>
        <v>3098.32</v>
      </c>
      <c r="BF270" s="1">
        <f t="shared" si="363"/>
        <v>38.369999999999997</v>
      </c>
      <c r="BG270" s="1">
        <f t="shared" si="364"/>
        <v>39.049999999999997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2.83</v>
      </c>
      <c r="BV270" s="1">
        <f t="shared" si="377"/>
        <v>4.12</v>
      </c>
      <c r="BW270" s="1">
        <f t="shared" si="378"/>
        <v>5.56</v>
      </c>
      <c r="BX270" s="1">
        <f t="shared" si="379"/>
        <v>6.82</v>
      </c>
      <c r="BY270" s="1">
        <f t="shared" si="380"/>
        <v>7.55</v>
      </c>
      <c r="CA270" s="1">
        <f t="shared" si="381"/>
        <v>3.57</v>
      </c>
      <c r="CB270" s="1">
        <f t="shared" si="382"/>
        <v>5.19</v>
      </c>
      <c r="CC270" s="1">
        <f t="shared" si="383"/>
        <v>7.01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1.1599999999999999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0.22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0.66</v>
      </c>
      <c r="V271" s="4">
        <f t="shared" si="342"/>
        <v>1.34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75.260000000000005</v>
      </c>
      <c r="BE271" s="1">
        <f t="shared" si="323"/>
        <v>3086.6</v>
      </c>
      <c r="BF271" s="1">
        <f t="shared" si="363"/>
        <v>38.19</v>
      </c>
      <c r="BG271" s="1">
        <f t="shared" si="364"/>
        <v>39.049999999999997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2.84</v>
      </c>
      <c r="BV271" s="1">
        <f t="shared" si="377"/>
        <v>4.12</v>
      </c>
      <c r="BW271" s="1">
        <f t="shared" si="378"/>
        <v>5.56</v>
      </c>
      <c r="BX271" s="1">
        <f t="shared" si="379"/>
        <v>6.81</v>
      </c>
      <c r="BY271" s="1">
        <f t="shared" si="380"/>
        <v>7.53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1.1599999999999999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0.66</v>
      </c>
      <c r="V272" s="4">
        <f t="shared" si="342"/>
        <v>1.34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72.12</v>
      </c>
      <c r="BE272" s="1">
        <f t="shared" ref="BE272:BE335" si="397">(BE271*C271+BD272*(C272-C271))/C272</f>
        <v>3074.96</v>
      </c>
      <c r="BF272" s="1">
        <f t="shared" si="363"/>
        <v>38</v>
      </c>
      <c r="BG272" s="1">
        <f t="shared" si="364"/>
        <v>39.049999999999997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2.85</v>
      </c>
      <c r="BV272" s="1">
        <f t="shared" si="377"/>
        <v>4.13</v>
      </c>
      <c r="BW272" s="1">
        <f t="shared" si="378"/>
        <v>5.57</v>
      </c>
      <c r="BX272" s="1">
        <f t="shared" si="379"/>
        <v>6.8</v>
      </c>
      <c r="BY272" s="1">
        <f t="shared" si="380"/>
        <v>7.51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9.5399999999999991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1.1599999999999999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0.66</v>
      </c>
      <c r="V273" s="4">
        <f t="shared" si="342"/>
        <v>1.33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69.08</v>
      </c>
      <c r="BE273" s="1">
        <f t="shared" si="397"/>
        <v>3063.4</v>
      </c>
      <c r="BF273" s="1">
        <f t="shared" si="363"/>
        <v>37.81</v>
      </c>
      <c r="BG273" s="1">
        <f t="shared" si="364"/>
        <v>39.049999999999997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2.86</v>
      </c>
      <c r="BV273" s="1">
        <f t="shared" si="377"/>
        <v>4.1399999999999997</v>
      </c>
      <c r="BW273" s="1">
        <f t="shared" si="378"/>
        <v>5.57</v>
      </c>
      <c r="BX273" s="1">
        <f t="shared" si="379"/>
        <v>6.79</v>
      </c>
      <c r="BY273" s="1">
        <f t="shared" si="380"/>
        <v>7.49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8.66</v>
      </c>
      <c r="CE273" s="1">
        <f t="shared" si="384"/>
        <v>9.5500000000000007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1.1599999999999999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0.66</v>
      </c>
      <c r="V274" s="4">
        <f t="shared" si="342"/>
        <v>1.33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66.150000000000006</v>
      </c>
      <c r="BE274" s="1">
        <f t="shared" si="397"/>
        <v>3051.92</v>
      </c>
      <c r="BF274" s="1">
        <f t="shared" si="363"/>
        <v>37.619999999999997</v>
      </c>
      <c r="BG274" s="1">
        <f t="shared" si="364"/>
        <v>39.04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2.87</v>
      </c>
      <c r="BV274" s="1">
        <f t="shared" si="377"/>
        <v>4.1500000000000004</v>
      </c>
      <c r="BW274" s="1">
        <f t="shared" si="378"/>
        <v>5.57</v>
      </c>
      <c r="BX274" s="1">
        <f t="shared" si="379"/>
        <v>6.78</v>
      </c>
      <c r="BY274" s="1">
        <f t="shared" si="380"/>
        <v>7.47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8.68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1.1599999999999999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0.66</v>
      </c>
      <c r="V275" s="4">
        <f t="shared" si="342"/>
        <v>1.33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63.31</v>
      </c>
      <c r="BE275" s="1">
        <f t="shared" si="397"/>
        <v>3040.51</v>
      </c>
      <c r="BF275" s="1">
        <f t="shared" si="363"/>
        <v>37.450000000000003</v>
      </c>
      <c r="BG275" s="1">
        <f t="shared" si="364"/>
        <v>39.03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2.88</v>
      </c>
      <c r="BV275" s="1">
        <f t="shared" si="377"/>
        <v>4.16</v>
      </c>
      <c r="BW275" s="1">
        <f t="shared" si="378"/>
        <v>5.58</v>
      </c>
      <c r="BX275" s="1">
        <f t="shared" si="379"/>
        <v>6.77</v>
      </c>
      <c r="BY275" s="1">
        <f t="shared" si="380"/>
        <v>7.45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8.6999999999999993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1.1599999999999999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0.66</v>
      </c>
      <c r="V276" s="4">
        <f t="shared" si="342"/>
        <v>1.33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60.66</v>
      </c>
      <c r="BE276" s="1">
        <f t="shared" si="397"/>
        <v>3029.18</v>
      </c>
      <c r="BF276" s="1">
        <f t="shared" si="363"/>
        <v>37.28</v>
      </c>
      <c r="BG276" s="1">
        <f t="shared" si="364"/>
        <v>39.020000000000003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2.89</v>
      </c>
      <c r="BV276" s="1">
        <f t="shared" si="377"/>
        <v>4.17</v>
      </c>
      <c r="BW276" s="1">
        <f t="shared" si="378"/>
        <v>5.58</v>
      </c>
      <c r="BX276" s="1">
        <f t="shared" si="379"/>
        <v>6.77</v>
      </c>
      <c r="BY276" s="1">
        <f t="shared" si="380"/>
        <v>7.43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8.7200000000000006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1.1599999999999999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0.11</v>
      </c>
      <c r="Q277" s="4">
        <f t="shared" si="340"/>
        <v>0.22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0.66</v>
      </c>
      <c r="V277" s="4">
        <f t="shared" si="342"/>
        <v>1.33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58.08</v>
      </c>
      <c r="BE277" s="1">
        <f t="shared" si="397"/>
        <v>3017.93</v>
      </c>
      <c r="BF277" s="1">
        <f t="shared" si="363"/>
        <v>37.11</v>
      </c>
      <c r="BG277" s="1">
        <f t="shared" si="364"/>
        <v>39.01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2.89</v>
      </c>
      <c r="BV277" s="1">
        <f t="shared" si="377"/>
        <v>4.18</v>
      </c>
      <c r="BW277" s="1">
        <f t="shared" si="378"/>
        <v>5.59</v>
      </c>
      <c r="BX277" s="1">
        <f t="shared" si="379"/>
        <v>6.76</v>
      </c>
      <c r="BY277" s="1">
        <f t="shared" si="380"/>
        <v>7.41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1.1599999999999999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0.11</v>
      </c>
      <c r="Q278" s="4">
        <f t="shared" si="340"/>
        <v>0.22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0.66</v>
      </c>
      <c r="V278" s="4">
        <f t="shared" si="342"/>
        <v>1.33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55.56</v>
      </c>
      <c r="BE278" s="1">
        <f t="shared" si="397"/>
        <v>3006.75</v>
      </c>
      <c r="BF278" s="1">
        <f t="shared" si="363"/>
        <v>36.93</v>
      </c>
      <c r="BG278" s="1">
        <f t="shared" si="364"/>
        <v>39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2.9</v>
      </c>
      <c r="BV278" s="1">
        <f t="shared" si="377"/>
        <v>4.1900000000000004</v>
      </c>
      <c r="BW278" s="1">
        <f t="shared" si="378"/>
        <v>5.59</v>
      </c>
      <c r="BX278" s="1">
        <f t="shared" si="379"/>
        <v>6.75</v>
      </c>
      <c r="BY278" s="1">
        <f t="shared" si="380"/>
        <v>7.39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1.1599999999999999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0.11</v>
      </c>
      <c r="Q279" s="4">
        <f t="shared" si="340"/>
        <v>0.22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0.66</v>
      </c>
      <c r="V279" s="4">
        <f t="shared" si="342"/>
        <v>1.32</v>
      </c>
      <c r="W279" s="4">
        <v>0.06</v>
      </c>
      <c r="X279" s="1">
        <f t="shared" si="390"/>
        <v>0.22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53.21</v>
      </c>
      <c r="BE279" s="1">
        <f t="shared" si="397"/>
        <v>2995.65</v>
      </c>
      <c r="BF279" s="1">
        <f t="shared" si="363"/>
        <v>36.76</v>
      </c>
      <c r="BG279" s="1">
        <f t="shared" si="364"/>
        <v>38.99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2.91</v>
      </c>
      <c r="BV279" s="1">
        <f t="shared" si="377"/>
        <v>4.2</v>
      </c>
      <c r="BW279" s="1">
        <f t="shared" si="378"/>
        <v>5.59</v>
      </c>
      <c r="BX279" s="1">
        <f t="shared" si="379"/>
        <v>6.75</v>
      </c>
      <c r="BY279" s="1">
        <f t="shared" si="380"/>
        <v>7.37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1.1599999999999999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0.11</v>
      </c>
      <c r="Q280" s="4">
        <f t="shared" si="340"/>
        <v>0.22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0.66</v>
      </c>
      <c r="V280" s="4">
        <f t="shared" si="342"/>
        <v>1.32</v>
      </c>
      <c r="W280" s="4">
        <v>0.06</v>
      </c>
      <c r="X280" s="1">
        <f t="shared" si="390"/>
        <v>0.22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50.9</v>
      </c>
      <c r="BE280" s="1">
        <f t="shared" si="397"/>
        <v>2984.62</v>
      </c>
      <c r="BF280" s="1">
        <f t="shared" si="363"/>
        <v>36.58</v>
      </c>
      <c r="BG280" s="1">
        <f t="shared" si="364"/>
        <v>38.979999999999997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2.92</v>
      </c>
      <c r="BV280" s="1">
        <f t="shared" si="377"/>
        <v>4.21</v>
      </c>
      <c r="BW280" s="1">
        <f t="shared" si="378"/>
        <v>5.6</v>
      </c>
      <c r="BX280" s="1">
        <f t="shared" si="379"/>
        <v>6.74</v>
      </c>
      <c r="BY280" s="1">
        <f t="shared" si="380"/>
        <v>7.35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1.1599999999999999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0.11</v>
      </c>
      <c r="Q281" s="4">
        <f t="shared" si="340"/>
        <v>0.22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0.66</v>
      </c>
      <c r="V281" s="4">
        <f t="shared" si="342"/>
        <v>1.32</v>
      </c>
      <c r="W281" s="4">
        <v>0.06</v>
      </c>
      <c r="X281" s="1">
        <f t="shared" si="390"/>
        <v>0.22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48.74</v>
      </c>
      <c r="BE281" s="1">
        <f t="shared" si="397"/>
        <v>2973.67</v>
      </c>
      <c r="BF281" s="1">
        <f t="shared" si="363"/>
        <v>36.409999999999997</v>
      </c>
      <c r="BG281" s="1">
        <f t="shared" si="364"/>
        <v>38.97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2.93</v>
      </c>
      <c r="BV281" s="1">
        <f t="shared" si="377"/>
        <v>4.21</v>
      </c>
      <c r="BW281" s="1">
        <f t="shared" si="378"/>
        <v>5.6</v>
      </c>
      <c r="BX281" s="1">
        <f t="shared" si="379"/>
        <v>6.73</v>
      </c>
      <c r="BY281" s="1">
        <f t="shared" si="380"/>
        <v>7.34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1.1599999999999999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0.11</v>
      </c>
      <c r="Q282" s="4">
        <f t="shared" si="340"/>
        <v>0.22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0.66</v>
      </c>
      <c r="V282" s="4">
        <f t="shared" si="342"/>
        <v>1.32</v>
      </c>
      <c r="W282" s="4">
        <v>0.06</v>
      </c>
      <c r="X282" s="1">
        <f t="shared" si="390"/>
        <v>0.22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46.6</v>
      </c>
      <c r="BE282" s="1">
        <f t="shared" si="397"/>
        <v>2962.79</v>
      </c>
      <c r="BF282" s="1">
        <f t="shared" si="363"/>
        <v>36.24</v>
      </c>
      <c r="BG282" s="1">
        <f t="shared" si="364"/>
        <v>38.96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2.94</v>
      </c>
      <c r="BV282" s="1">
        <f t="shared" si="377"/>
        <v>4.22</v>
      </c>
      <c r="BW282" s="1">
        <f t="shared" si="378"/>
        <v>5.6</v>
      </c>
      <c r="BX282" s="1">
        <f t="shared" si="379"/>
        <v>6.73</v>
      </c>
      <c r="BY282" s="1">
        <f t="shared" si="380"/>
        <v>7.32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1.1599999999999999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0.11</v>
      </c>
      <c r="Q283" s="4">
        <f t="shared" si="340"/>
        <v>0.22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0.66</v>
      </c>
      <c r="V283" s="4">
        <f t="shared" si="342"/>
        <v>1.31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44.59</v>
      </c>
      <c r="BE283" s="1">
        <f t="shared" si="397"/>
        <v>2951.98</v>
      </c>
      <c r="BF283" s="1">
        <f t="shared" si="363"/>
        <v>37.770000000000003</v>
      </c>
      <c r="BG283" s="1">
        <f t="shared" si="364"/>
        <v>38.96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2.95</v>
      </c>
      <c r="BV283" s="1">
        <f t="shared" si="377"/>
        <v>4.2300000000000004</v>
      </c>
      <c r="BW283" s="1">
        <f t="shared" si="378"/>
        <v>5.6</v>
      </c>
      <c r="BX283" s="1">
        <f t="shared" si="379"/>
        <v>6.72</v>
      </c>
      <c r="BY283" s="1">
        <f t="shared" si="380"/>
        <v>7.29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1.1599999999999999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0.11</v>
      </c>
      <c r="Q284" s="4">
        <f t="shared" si="340"/>
        <v>0.22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0.66</v>
      </c>
      <c r="V284" s="4">
        <f t="shared" si="342"/>
        <v>1.31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42.7</v>
      </c>
      <c r="BE284" s="1">
        <f t="shared" si="397"/>
        <v>2941.24</v>
      </c>
      <c r="BF284" s="1">
        <f t="shared" si="363"/>
        <v>37.57</v>
      </c>
      <c r="BG284" s="1">
        <f t="shared" si="364"/>
        <v>38.950000000000003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2.96</v>
      </c>
      <c r="BV284" s="1">
        <f t="shared" si="377"/>
        <v>4.24</v>
      </c>
      <c r="BW284" s="1">
        <f t="shared" si="378"/>
        <v>5.61</v>
      </c>
      <c r="BX284" s="1">
        <f t="shared" si="379"/>
        <v>6.71</v>
      </c>
      <c r="BY284" s="1">
        <f t="shared" si="380"/>
        <v>7.28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9.64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1.1599999999999999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0.11</v>
      </c>
      <c r="Q285" s="4">
        <f t="shared" si="340"/>
        <v>0.22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0.66</v>
      </c>
      <c r="V285" s="4">
        <f t="shared" si="342"/>
        <v>1.31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40.92</v>
      </c>
      <c r="BE285" s="1">
        <f t="shared" si="397"/>
        <v>2930.58</v>
      </c>
      <c r="BF285" s="1">
        <f t="shared" si="363"/>
        <v>37.380000000000003</v>
      </c>
      <c r="BG285" s="1">
        <f t="shared" si="364"/>
        <v>38.94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2.97</v>
      </c>
      <c r="BV285" s="1">
        <f t="shared" si="377"/>
        <v>4.25</v>
      </c>
      <c r="BW285" s="1">
        <f t="shared" si="378"/>
        <v>5.61</v>
      </c>
      <c r="BX285" s="1">
        <f t="shared" si="379"/>
        <v>6.7</v>
      </c>
      <c r="BY285" s="1">
        <f t="shared" si="380"/>
        <v>7.26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1.1599999999999999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0.66</v>
      </c>
      <c r="V286" s="4">
        <f t="shared" si="342"/>
        <v>1.31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39.130000000000003</v>
      </c>
      <c r="BE286" s="1">
        <f t="shared" si="397"/>
        <v>2919.99</v>
      </c>
      <c r="BF286" s="1">
        <f t="shared" si="363"/>
        <v>37.200000000000003</v>
      </c>
      <c r="BG286" s="1">
        <f t="shared" si="364"/>
        <v>38.93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2.97</v>
      </c>
      <c r="BV286" s="1">
        <f t="shared" si="377"/>
        <v>4.26</v>
      </c>
      <c r="BW286" s="1">
        <f t="shared" si="378"/>
        <v>5.61</v>
      </c>
      <c r="BX286" s="1">
        <f t="shared" si="379"/>
        <v>6.69</v>
      </c>
      <c r="BY286" s="1">
        <f t="shared" si="380"/>
        <v>7.24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1.1599999999999999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0.66</v>
      </c>
      <c r="V287" s="4">
        <f t="shared" si="342"/>
        <v>1.31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37.43</v>
      </c>
      <c r="BE287" s="1">
        <f t="shared" si="397"/>
        <v>2909.47</v>
      </c>
      <c r="BF287" s="1">
        <f t="shared" si="363"/>
        <v>37.01</v>
      </c>
      <c r="BG287" s="1">
        <f t="shared" si="364"/>
        <v>38.92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2.98</v>
      </c>
      <c r="BV287" s="1">
        <f t="shared" si="377"/>
        <v>4.2699999999999996</v>
      </c>
      <c r="BW287" s="1">
        <f t="shared" si="378"/>
        <v>5.61</v>
      </c>
      <c r="BX287" s="1">
        <f t="shared" si="379"/>
        <v>6.68</v>
      </c>
      <c r="BY287" s="1">
        <f t="shared" si="380"/>
        <v>7.22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1.1599999999999999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0.66</v>
      </c>
      <c r="V288" s="4">
        <f t="shared" si="342"/>
        <v>1.31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35.81</v>
      </c>
      <c r="BE288" s="1">
        <f t="shared" si="397"/>
        <v>2899.02</v>
      </c>
      <c r="BF288" s="1">
        <f t="shared" si="363"/>
        <v>36.83</v>
      </c>
      <c r="BG288" s="1">
        <f t="shared" si="364"/>
        <v>38.909999999999997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2.99</v>
      </c>
      <c r="BV288" s="1">
        <f t="shared" si="377"/>
        <v>4.2699999999999996</v>
      </c>
      <c r="BW288" s="1">
        <f t="shared" si="378"/>
        <v>5.62</v>
      </c>
      <c r="BX288" s="1">
        <f t="shared" si="379"/>
        <v>6.67</v>
      </c>
      <c r="BY288" s="1">
        <f t="shared" si="380"/>
        <v>7.2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1.1599999999999999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0.66</v>
      </c>
      <c r="V289" s="4">
        <f t="shared" si="342"/>
        <v>1.3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34.270000000000003</v>
      </c>
      <c r="BE289" s="1">
        <f t="shared" si="397"/>
        <v>2888.64</v>
      </c>
      <c r="BF289" s="1">
        <f t="shared" si="363"/>
        <v>36.64</v>
      </c>
      <c r="BG289" s="1">
        <f t="shared" si="364"/>
        <v>38.9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3</v>
      </c>
      <c r="BV289" s="1">
        <f t="shared" si="377"/>
        <v>4.28</v>
      </c>
      <c r="BW289" s="1">
        <f t="shared" si="378"/>
        <v>5.62</v>
      </c>
      <c r="BX289" s="1">
        <f t="shared" si="379"/>
        <v>6.67</v>
      </c>
      <c r="BY289" s="1">
        <f t="shared" si="380"/>
        <v>7.18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1.1599999999999999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0.66</v>
      </c>
      <c r="V290" s="4">
        <f t="shared" si="342"/>
        <v>1.3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32.799999999999997</v>
      </c>
      <c r="BE290" s="1">
        <f t="shared" si="397"/>
        <v>2878.33</v>
      </c>
      <c r="BF290" s="1">
        <f t="shared" si="363"/>
        <v>36.46</v>
      </c>
      <c r="BG290" s="1">
        <f t="shared" si="364"/>
        <v>38.89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3.01</v>
      </c>
      <c r="BV290" s="1">
        <f t="shared" si="377"/>
        <v>4.29</v>
      </c>
      <c r="BW290" s="1">
        <f t="shared" si="378"/>
        <v>5.62</v>
      </c>
      <c r="BX290" s="1">
        <f t="shared" si="379"/>
        <v>6.66</v>
      </c>
      <c r="BY290" s="1">
        <f t="shared" si="380"/>
        <v>7.16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1.1599999999999999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0.66</v>
      </c>
      <c r="V291" s="4">
        <f t="shared" si="342"/>
        <v>1.3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31.38</v>
      </c>
      <c r="BE291" s="1">
        <f t="shared" si="397"/>
        <v>2868.09</v>
      </c>
      <c r="BF291" s="1">
        <f t="shared" si="363"/>
        <v>36.270000000000003</v>
      </c>
      <c r="BG291" s="1">
        <f t="shared" si="364"/>
        <v>38.880000000000003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3.02</v>
      </c>
      <c r="BV291" s="1">
        <f t="shared" si="377"/>
        <v>4.3</v>
      </c>
      <c r="BW291" s="1">
        <f t="shared" si="378"/>
        <v>5.63</v>
      </c>
      <c r="BX291" s="1">
        <f t="shared" si="379"/>
        <v>6.65</v>
      </c>
      <c r="BY291" s="1">
        <f t="shared" si="380"/>
        <v>7.14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1.1599999999999999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0.66</v>
      </c>
      <c r="V292" s="4">
        <f t="shared" si="342"/>
        <v>1.3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30.01</v>
      </c>
      <c r="BE292" s="1">
        <f t="shared" si="397"/>
        <v>2857.92</v>
      </c>
      <c r="BF292" s="1">
        <f t="shared" si="363"/>
        <v>36.08</v>
      </c>
      <c r="BG292" s="1">
        <f t="shared" si="364"/>
        <v>38.869999999999997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3.03</v>
      </c>
      <c r="BV292" s="1">
        <f t="shared" si="377"/>
        <v>4.3</v>
      </c>
      <c r="BW292" s="1">
        <f t="shared" si="378"/>
        <v>5.63</v>
      </c>
      <c r="BX292" s="1">
        <f t="shared" si="379"/>
        <v>6.64</v>
      </c>
      <c r="BY292" s="1">
        <f t="shared" si="380"/>
        <v>7.12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1.1599999999999999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0.66</v>
      </c>
      <c r="V293" s="4">
        <f t="shared" si="342"/>
        <v>1.3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28.68</v>
      </c>
      <c r="BE293" s="1">
        <f t="shared" si="397"/>
        <v>2847.82</v>
      </c>
      <c r="BF293" s="1">
        <f t="shared" si="363"/>
        <v>35.89</v>
      </c>
      <c r="BG293" s="1">
        <f t="shared" si="364"/>
        <v>38.86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3.04</v>
      </c>
      <c r="BV293" s="1">
        <f t="shared" si="377"/>
        <v>4.3099999999999996</v>
      </c>
      <c r="BW293" s="1">
        <f t="shared" si="378"/>
        <v>5.63</v>
      </c>
      <c r="BX293" s="1">
        <f t="shared" si="379"/>
        <v>6.63</v>
      </c>
      <c r="BY293" s="1">
        <f t="shared" si="380"/>
        <v>7.1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1.1599999999999999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0.66</v>
      </c>
      <c r="V294" s="4">
        <f t="shared" si="342"/>
        <v>1.29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27.37</v>
      </c>
      <c r="BE294" s="1">
        <f t="shared" si="397"/>
        <v>2837.78</v>
      </c>
      <c r="BF294" s="1">
        <f t="shared" si="363"/>
        <v>35.71</v>
      </c>
      <c r="BG294" s="1">
        <f t="shared" si="364"/>
        <v>38.85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3.05</v>
      </c>
      <c r="BV294" s="1">
        <f t="shared" si="377"/>
        <v>4.32</v>
      </c>
      <c r="BW294" s="1">
        <f t="shared" si="378"/>
        <v>5.63</v>
      </c>
      <c r="BX294" s="1">
        <f t="shared" si="379"/>
        <v>6.62</v>
      </c>
      <c r="BY294" s="1">
        <f t="shared" si="380"/>
        <v>7.08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1.1599999999999999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0.66</v>
      </c>
      <c r="V295" s="4">
        <f t="shared" si="342"/>
        <v>1.29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38.700000000000003</v>
      </c>
      <c r="BE295" s="1">
        <f t="shared" si="397"/>
        <v>2827.85</v>
      </c>
      <c r="BF295" s="1">
        <f t="shared" si="363"/>
        <v>35.520000000000003</v>
      </c>
      <c r="BG295" s="1">
        <f t="shared" si="364"/>
        <v>38.840000000000003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3.05</v>
      </c>
      <c r="BV295" s="1">
        <f t="shared" si="377"/>
        <v>4.33</v>
      </c>
      <c r="BW295" s="1">
        <f t="shared" si="378"/>
        <v>5.63</v>
      </c>
      <c r="BX295" s="1">
        <f t="shared" si="379"/>
        <v>6.61</v>
      </c>
      <c r="BY295" s="1">
        <f t="shared" si="380"/>
        <v>7.07</v>
      </c>
      <c r="CA295" s="1">
        <f t="shared" si="381"/>
        <v>4.2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1.1599999999999999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0.66</v>
      </c>
      <c r="V296" s="4">
        <f t="shared" si="342"/>
        <v>1.29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36.270000000000003</v>
      </c>
      <c r="BE296" s="1">
        <f t="shared" si="397"/>
        <v>2817.99</v>
      </c>
      <c r="BF296" s="1">
        <f t="shared" si="363"/>
        <v>35.33</v>
      </c>
      <c r="BG296" s="1">
        <f t="shared" si="364"/>
        <v>38.83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3.06</v>
      </c>
      <c r="BV296" s="1">
        <f t="shared" si="377"/>
        <v>4.34</v>
      </c>
      <c r="BW296" s="1">
        <f t="shared" si="378"/>
        <v>5.63</v>
      </c>
      <c r="BX296" s="1">
        <f t="shared" si="379"/>
        <v>6.6</v>
      </c>
      <c r="BY296" s="1">
        <f t="shared" si="380"/>
        <v>7.05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1.1599999999999999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0.66</v>
      </c>
      <c r="V297" s="4">
        <f t="shared" si="342"/>
        <v>1.29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33.83</v>
      </c>
      <c r="BE297" s="1">
        <f t="shared" si="397"/>
        <v>2808.19</v>
      </c>
      <c r="BF297" s="1">
        <f t="shared" si="363"/>
        <v>35.14</v>
      </c>
      <c r="BG297" s="1">
        <f t="shared" si="364"/>
        <v>38.82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3.07</v>
      </c>
      <c r="BV297" s="1">
        <f t="shared" si="377"/>
        <v>4.3499999999999996</v>
      </c>
      <c r="BW297" s="1">
        <f t="shared" si="378"/>
        <v>5.64</v>
      </c>
      <c r="BX297" s="1">
        <f t="shared" si="379"/>
        <v>6.59</v>
      </c>
      <c r="BY297" s="1">
        <f t="shared" si="380"/>
        <v>7.03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1.1599999999999999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0.66</v>
      </c>
      <c r="V298" s="4">
        <f t="shared" si="342"/>
        <v>1.29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31.56</v>
      </c>
      <c r="BE298" s="1">
        <f t="shared" si="397"/>
        <v>2798.45</v>
      </c>
      <c r="BF298" s="1">
        <f t="shared" si="363"/>
        <v>34.950000000000003</v>
      </c>
      <c r="BG298" s="1">
        <f t="shared" si="364"/>
        <v>38.81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3.08</v>
      </c>
      <c r="BV298" s="1">
        <f t="shared" si="377"/>
        <v>4.3499999999999996</v>
      </c>
      <c r="BW298" s="1">
        <f t="shared" si="378"/>
        <v>5.64</v>
      </c>
      <c r="BX298" s="1">
        <f t="shared" si="379"/>
        <v>6.58</v>
      </c>
      <c r="BY298" s="1">
        <f t="shared" si="380"/>
        <v>7.01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1.1599999999999999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0.66</v>
      </c>
      <c r="V299" s="4">
        <f t="shared" si="342"/>
        <v>1.29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29.45</v>
      </c>
      <c r="BE299" s="1">
        <f t="shared" si="397"/>
        <v>2788.77</v>
      </c>
      <c r="BF299" s="1">
        <f t="shared" si="363"/>
        <v>34.76</v>
      </c>
      <c r="BG299" s="1">
        <f t="shared" si="364"/>
        <v>38.799999999999997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3.09</v>
      </c>
      <c r="BV299" s="1">
        <f t="shared" si="377"/>
        <v>4.3600000000000003</v>
      </c>
      <c r="BW299" s="1">
        <f t="shared" si="378"/>
        <v>5.64</v>
      </c>
      <c r="BX299" s="1">
        <f t="shared" si="379"/>
        <v>6.57</v>
      </c>
      <c r="BY299" s="1">
        <f t="shared" si="380"/>
        <v>6.99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1.1599999999999999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0.66</v>
      </c>
      <c r="V300" s="4">
        <f t="shared" si="342"/>
        <v>1.28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27.49</v>
      </c>
      <c r="BE300" s="1">
        <f t="shared" si="397"/>
        <v>2779.15</v>
      </c>
      <c r="BF300" s="1">
        <f t="shared" si="363"/>
        <v>34.57</v>
      </c>
      <c r="BG300" s="1">
        <f t="shared" si="364"/>
        <v>38.79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3.1</v>
      </c>
      <c r="BV300" s="1">
        <f t="shared" si="377"/>
        <v>4.37</v>
      </c>
      <c r="BW300" s="1">
        <f t="shared" si="378"/>
        <v>5.64</v>
      </c>
      <c r="BX300" s="1">
        <f t="shared" si="379"/>
        <v>6.56</v>
      </c>
      <c r="BY300" s="1">
        <f t="shared" si="380"/>
        <v>6.97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1.1599999999999999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0.66</v>
      </c>
      <c r="V301" s="4">
        <f t="shared" si="342"/>
        <v>1.28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25.67</v>
      </c>
      <c r="BE301" s="1">
        <f t="shared" si="397"/>
        <v>2769.59</v>
      </c>
      <c r="BF301" s="1">
        <f t="shared" si="363"/>
        <v>34.380000000000003</v>
      </c>
      <c r="BG301" s="1">
        <f t="shared" si="364"/>
        <v>38.770000000000003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3.11</v>
      </c>
      <c r="BV301" s="1">
        <f t="shared" si="377"/>
        <v>4.38</v>
      </c>
      <c r="BW301" s="1">
        <f t="shared" si="378"/>
        <v>5.64</v>
      </c>
      <c r="BX301" s="1">
        <f t="shared" si="379"/>
        <v>6.55</v>
      </c>
      <c r="BY301" s="1">
        <f t="shared" si="380"/>
        <v>6.96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1.1599999999999999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0.66</v>
      </c>
      <c r="V302" s="4">
        <f t="shared" si="342"/>
        <v>1.28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23.97</v>
      </c>
      <c r="BE302" s="1">
        <f t="shared" si="397"/>
        <v>2760.09</v>
      </c>
      <c r="BF302" s="1">
        <f t="shared" si="363"/>
        <v>34.21</v>
      </c>
      <c r="BG302" s="1">
        <f t="shared" si="364"/>
        <v>38.75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3.12</v>
      </c>
      <c r="BV302" s="1">
        <f t="shared" si="377"/>
        <v>4.38</v>
      </c>
      <c r="BW302" s="1">
        <f t="shared" si="378"/>
        <v>5.64</v>
      </c>
      <c r="BX302" s="1">
        <f t="shared" si="379"/>
        <v>6.54</v>
      </c>
      <c r="BY302" s="1">
        <f t="shared" si="380"/>
        <v>6.94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1.1599999999999999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0.66</v>
      </c>
      <c r="V303" s="4">
        <f t="shared" si="342"/>
        <v>1.28</v>
      </c>
      <c r="W303" s="4">
        <v>0.06</v>
      </c>
      <c r="X303" s="1">
        <f t="shared" si="390"/>
        <v>0.21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22.39</v>
      </c>
      <c r="BE303" s="1">
        <f t="shared" si="397"/>
        <v>2750.65</v>
      </c>
      <c r="BF303" s="1">
        <f t="shared" si="363"/>
        <v>34.04</v>
      </c>
      <c r="BG303" s="1">
        <f t="shared" si="364"/>
        <v>38.729999999999997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3.13</v>
      </c>
      <c r="BV303" s="1">
        <f t="shared" si="377"/>
        <v>4.3899999999999997</v>
      </c>
      <c r="BW303" s="1">
        <f t="shared" si="378"/>
        <v>5.64</v>
      </c>
      <c r="BX303" s="1">
        <f t="shared" si="379"/>
        <v>6.53</v>
      </c>
      <c r="BY303" s="1">
        <f t="shared" si="380"/>
        <v>6.92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1.1599999999999999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0.66</v>
      </c>
      <c r="V304" s="4">
        <f t="shared" si="342"/>
        <v>1.28</v>
      </c>
      <c r="W304" s="4">
        <v>0.06</v>
      </c>
      <c r="X304" s="1">
        <f t="shared" si="390"/>
        <v>0.21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20.91</v>
      </c>
      <c r="BE304" s="1">
        <f t="shared" si="397"/>
        <v>2741.27</v>
      </c>
      <c r="BF304" s="1">
        <f t="shared" si="363"/>
        <v>33.869999999999997</v>
      </c>
      <c r="BG304" s="1">
        <f t="shared" si="364"/>
        <v>38.71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3.14</v>
      </c>
      <c r="BV304" s="1">
        <f t="shared" si="377"/>
        <v>4.4000000000000004</v>
      </c>
      <c r="BW304" s="1">
        <f t="shared" si="378"/>
        <v>5.64</v>
      </c>
      <c r="BX304" s="1">
        <f t="shared" si="379"/>
        <v>6.52</v>
      </c>
      <c r="BY304" s="1">
        <f t="shared" si="380"/>
        <v>6.91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1.1599999999999999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0.66</v>
      </c>
      <c r="V305" s="4">
        <f t="shared" si="342"/>
        <v>1.27</v>
      </c>
      <c r="W305" s="4">
        <v>0.06</v>
      </c>
      <c r="X305" s="1">
        <f t="shared" si="390"/>
        <v>0.21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19.52</v>
      </c>
      <c r="BE305" s="1">
        <f t="shared" si="397"/>
        <v>2731.95</v>
      </c>
      <c r="BF305" s="1">
        <f t="shared" si="363"/>
        <v>33.69</v>
      </c>
      <c r="BG305" s="1">
        <f t="shared" si="364"/>
        <v>38.69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3.15</v>
      </c>
      <c r="BV305" s="1">
        <f t="shared" si="377"/>
        <v>4.41</v>
      </c>
      <c r="BW305" s="1">
        <f t="shared" si="378"/>
        <v>5.65</v>
      </c>
      <c r="BX305" s="1">
        <f t="shared" si="379"/>
        <v>6.52</v>
      </c>
      <c r="BY305" s="1">
        <f t="shared" si="380"/>
        <v>6.89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1.1599999999999999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0.66</v>
      </c>
      <c r="V306" s="4">
        <f t="shared" si="342"/>
        <v>1.27</v>
      </c>
      <c r="W306" s="4">
        <v>0.06</v>
      </c>
      <c r="X306" s="1">
        <f t="shared" si="390"/>
        <v>0.21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18.22</v>
      </c>
      <c r="BE306" s="1">
        <f t="shared" si="397"/>
        <v>2722.69</v>
      </c>
      <c r="BF306" s="1">
        <f t="shared" si="363"/>
        <v>33.520000000000003</v>
      </c>
      <c r="BG306" s="1">
        <f t="shared" si="364"/>
        <v>38.67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3.16</v>
      </c>
      <c r="BV306" s="1">
        <f t="shared" si="377"/>
        <v>4.42</v>
      </c>
      <c r="BW306" s="1">
        <f t="shared" si="378"/>
        <v>5.65</v>
      </c>
      <c r="BX306" s="1">
        <f t="shared" si="379"/>
        <v>6.51</v>
      </c>
      <c r="BY306" s="1">
        <f t="shared" si="380"/>
        <v>6.87</v>
      </c>
      <c r="CA306" s="1">
        <f t="shared" si="381"/>
        <v>4.4800000000000004</v>
      </c>
      <c r="CB306" s="1">
        <f t="shared" si="382"/>
        <v>6.28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1.1599999999999999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0.66</v>
      </c>
      <c r="V307" s="4">
        <f t="shared" si="342"/>
        <v>1.27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16.98</v>
      </c>
      <c r="BE307" s="1">
        <f t="shared" si="397"/>
        <v>2713.49</v>
      </c>
      <c r="BF307" s="1">
        <f t="shared" si="363"/>
        <v>35.01</v>
      </c>
      <c r="BG307" s="1">
        <f t="shared" si="364"/>
        <v>38.659999999999997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3.17</v>
      </c>
      <c r="BV307" s="1">
        <f t="shared" si="377"/>
        <v>4.43</v>
      </c>
      <c r="BW307" s="1">
        <f t="shared" si="378"/>
        <v>5.65</v>
      </c>
      <c r="BX307" s="1">
        <f t="shared" si="379"/>
        <v>6.5</v>
      </c>
      <c r="BY307" s="1">
        <f t="shared" si="380"/>
        <v>6.86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1.1599999999999999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0.66</v>
      </c>
      <c r="V308" s="4">
        <f t="shared" si="342"/>
        <v>1.27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15.79</v>
      </c>
      <c r="BE308" s="1">
        <f t="shared" si="397"/>
        <v>2704.35</v>
      </c>
      <c r="BF308" s="1">
        <f t="shared" si="363"/>
        <v>34.799999999999997</v>
      </c>
      <c r="BG308" s="1">
        <f t="shared" si="364"/>
        <v>38.65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3.17</v>
      </c>
      <c r="BV308" s="1">
        <f t="shared" si="377"/>
        <v>4.43</v>
      </c>
      <c r="BW308" s="1">
        <f t="shared" si="378"/>
        <v>5.65</v>
      </c>
      <c r="BX308" s="1">
        <f t="shared" si="379"/>
        <v>6.49</v>
      </c>
      <c r="BY308" s="1">
        <f t="shared" si="380"/>
        <v>6.84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1.1599999999999999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0.66</v>
      </c>
      <c r="V309" s="4">
        <f t="shared" si="342"/>
        <v>1.27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14.65</v>
      </c>
      <c r="BE309" s="1">
        <f t="shared" si="397"/>
        <v>2695.26</v>
      </c>
      <c r="BF309" s="1">
        <f t="shared" si="363"/>
        <v>34.6</v>
      </c>
      <c r="BG309" s="1">
        <f t="shared" si="364"/>
        <v>38.64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3.18</v>
      </c>
      <c r="BV309" s="1">
        <f t="shared" si="377"/>
        <v>4.4400000000000004</v>
      </c>
      <c r="BW309" s="1">
        <f t="shared" si="378"/>
        <v>5.65</v>
      </c>
      <c r="BX309" s="1">
        <f t="shared" si="379"/>
        <v>6.48</v>
      </c>
      <c r="BY309" s="1">
        <f t="shared" si="380"/>
        <v>6.82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1.1599999999999999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0.21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0.66</v>
      </c>
      <c r="V310" s="4">
        <f t="shared" si="342"/>
        <v>1.27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13.75</v>
      </c>
      <c r="BE310" s="1">
        <f t="shared" si="397"/>
        <v>2686.23</v>
      </c>
      <c r="BF310" s="1">
        <f t="shared" si="363"/>
        <v>34.4</v>
      </c>
      <c r="BG310" s="1">
        <f t="shared" si="364"/>
        <v>38.630000000000003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3.19</v>
      </c>
      <c r="BV310" s="1">
        <f t="shared" si="377"/>
        <v>4.45</v>
      </c>
      <c r="BW310" s="1">
        <f t="shared" si="378"/>
        <v>5.65</v>
      </c>
      <c r="BX310" s="1">
        <f t="shared" si="379"/>
        <v>6.47</v>
      </c>
      <c r="BY310" s="1">
        <f t="shared" si="380"/>
        <v>6.8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1.1599999999999999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0.21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0.66</v>
      </c>
      <c r="V311" s="4">
        <f t="shared" si="342"/>
        <v>1.26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12.86</v>
      </c>
      <c r="BE311" s="1">
        <f t="shared" si="397"/>
        <v>2677.26</v>
      </c>
      <c r="BF311" s="1">
        <f t="shared" si="363"/>
        <v>34.19</v>
      </c>
      <c r="BG311" s="1">
        <f t="shared" si="364"/>
        <v>38.619999999999997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3.2</v>
      </c>
      <c r="BV311" s="1">
        <f t="shared" si="377"/>
        <v>4.45</v>
      </c>
      <c r="BW311" s="1">
        <f t="shared" si="378"/>
        <v>5.65</v>
      </c>
      <c r="BX311" s="1">
        <f t="shared" si="379"/>
        <v>6.46</v>
      </c>
      <c r="BY311" s="1">
        <f t="shared" si="380"/>
        <v>6.79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1.1599999999999999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0.21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0.66</v>
      </c>
      <c r="V312" s="4">
        <f t="shared" si="342"/>
        <v>1.26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11.99</v>
      </c>
      <c r="BE312" s="1">
        <f t="shared" si="397"/>
        <v>2668.35</v>
      </c>
      <c r="BF312" s="1">
        <f t="shared" si="363"/>
        <v>33.99</v>
      </c>
      <c r="BG312" s="1">
        <f t="shared" si="364"/>
        <v>38.6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3.21</v>
      </c>
      <c r="BV312" s="1">
        <f t="shared" si="377"/>
        <v>4.46</v>
      </c>
      <c r="BW312" s="1">
        <f t="shared" si="378"/>
        <v>5.65</v>
      </c>
      <c r="BX312" s="1">
        <f t="shared" si="379"/>
        <v>6.45</v>
      </c>
      <c r="BY312" s="1">
        <f t="shared" si="380"/>
        <v>6.77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1.1599999999999999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0.21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0.66</v>
      </c>
      <c r="V313" s="4">
        <f t="shared" si="342"/>
        <v>1.26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11.11</v>
      </c>
      <c r="BE313" s="1">
        <f t="shared" si="397"/>
        <v>2659.49</v>
      </c>
      <c r="BF313" s="1">
        <f t="shared" si="363"/>
        <v>33.81</v>
      </c>
      <c r="BG313" s="1">
        <f t="shared" si="364"/>
        <v>38.58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3.22</v>
      </c>
      <c r="BV313" s="1">
        <f t="shared" si="377"/>
        <v>4.47</v>
      </c>
      <c r="BW313" s="1">
        <f t="shared" si="378"/>
        <v>5.65</v>
      </c>
      <c r="BX313" s="1">
        <f t="shared" si="379"/>
        <v>6.44</v>
      </c>
      <c r="BY313" s="1">
        <f t="shared" si="380"/>
        <v>6.75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1.1599999999999999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0.21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0.66</v>
      </c>
      <c r="V314" s="4">
        <f t="shared" si="342"/>
        <v>1.26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10.42</v>
      </c>
      <c r="BE314" s="1">
        <f t="shared" si="397"/>
        <v>2650.69</v>
      </c>
      <c r="BF314" s="1">
        <f t="shared" si="363"/>
        <v>33.619999999999997</v>
      </c>
      <c r="BG314" s="1">
        <f t="shared" si="364"/>
        <v>38.56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3.23</v>
      </c>
      <c r="BV314" s="1">
        <f t="shared" si="377"/>
        <v>4.47</v>
      </c>
      <c r="BW314" s="1">
        <f t="shared" si="378"/>
        <v>5.65</v>
      </c>
      <c r="BX314" s="1">
        <f t="shared" si="379"/>
        <v>6.43</v>
      </c>
      <c r="BY314" s="1">
        <f t="shared" si="380"/>
        <v>6.74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1.1599999999999999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0.21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0.66</v>
      </c>
      <c r="V315" s="4">
        <f t="shared" si="342"/>
        <v>1.26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9.6999999999999993</v>
      </c>
      <c r="BE315" s="1">
        <f t="shared" si="397"/>
        <v>2641.95</v>
      </c>
      <c r="BF315" s="1">
        <f t="shared" si="363"/>
        <v>33.44</v>
      </c>
      <c r="BG315" s="1">
        <f t="shared" si="364"/>
        <v>38.54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3.24</v>
      </c>
      <c r="BV315" s="1">
        <f t="shared" si="377"/>
        <v>4.4800000000000004</v>
      </c>
      <c r="BW315" s="1">
        <f t="shared" si="378"/>
        <v>5.65</v>
      </c>
      <c r="BX315" s="1">
        <f t="shared" si="379"/>
        <v>6.42</v>
      </c>
      <c r="BY315" s="1">
        <f t="shared" si="380"/>
        <v>6.72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1.1599999999999999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0.21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0.66</v>
      </c>
      <c r="V316" s="4">
        <f t="shared" si="342"/>
        <v>1.26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33.25</v>
      </c>
      <c r="BG316" s="1">
        <f t="shared" si="364"/>
        <v>38.520000000000003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3.25</v>
      </c>
      <c r="BV316" s="1">
        <f t="shared" si="377"/>
        <v>4.49</v>
      </c>
      <c r="BW316" s="1">
        <f t="shared" si="378"/>
        <v>5.65</v>
      </c>
      <c r="BX316" s="1">
        <f t="shared" si="379"/>
        <v>6.41</v>
      </c>
      <c r="BY316" s="1">
        <f t="shared" si="380"/>
        <v>6.71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1.1599999999999999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0.21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0.66</v>
      </c>
      <c r="V317" s="4">
        <f t="shared" si="342"/>
        <v>1.25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33.07</v>
      </c>
      <c r="BG317" s="1">
        <f t="shared" si="364"/>
        <v>38.5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3.25</v>
      </c>
      <c r="BV317" s="1">
        <f t="shared" si="377"/>
        <v>4.5</v>
      </c>
      <c r="BW317" s="1">
        <f t="shared" si="378"/>
        <v>5.65</v>
      </c>
      <c r="BX317" s="1">
        <f t="shared" si="379"/>
        <v>6.4</v>
      </c>
      <c r="BY317" s="1">
        <f t="shared" si="380"/>
        <v>6.69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1.1599999999999999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0.1</v>
      </c>
      <c r="Q318" s="4">
        <f t="shared" si="340"/>
        <v>0.21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0.66</v>
      </c>
      <c r="V318" s="4">
        <f t="shared" si="342"/>
        <v>1.25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32.89</v>
      </c>
      <c r="BG318" s="1">
        <f t="shared" si="364"/>
        <v>38.479999999999997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3.26</v>
      </c>
      <c r="BV318" s="1">
        <f t="shared" si="377"/>
        <v>4.5</v>
      </c>
      <c r="BW318" s="1">
        <f t="shared" si="378"/>
        <v>5.65</v>
      </c>
      <c r="BX318" s="1">
        <f t="shared" si="379"/>
        <v>6.39</v>
      </c>
      <c r="BY318" s="1">
        <f t="shared" si="380"/>
        <v>6.68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1.1599999999999999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0.1</v>
      </c>
      <c r="Q319" s="4">
        <f t="shared" si="340"/>
        <v>0.21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0.66</v>
      </c>
      <c r="V319" s="4">
        <f t="shared" si="342"/>
        <v>1.25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32.700000000000003</v>
      </c>
      <c r="BG319" s="1">
        <f t="shared" si="364"/>
        <v>38.46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3.27</v>
      </c>
      <c r="BV319" s="1">
        <f t="shared" si="377"/>
        <v>4.51</v>
      </c>
      <c r="BW319" s="1">
        <f t="shared" si="378"/>
        <v>5.65</v>
      </c>
      <c r="BX319" s="1">
        <f t="shared" si="379"/>
        <v>6.38</v>
      </c>
      <c r="BY319" s="1">
        <f t="shared" si="380"/>
        <v>6.66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1.1599999999999999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0.1</v>
      </c>
      <c r="Q320" s="4">
        <f t="shared" si="340"/>
        <v>0.21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0.66</v>
      </c>
      <c r="V320" s="4">
        <f t="shared" si="342"/>
        <v>1.25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32.520000000000003</v>
      </c>
      <c r="BG320" s="1">
        <f t="shared" si="364"/>
        <v>38.44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3.28</v>
      </c>
      <c r="BV320" s="1">
        <f t="shared" si="377"/>
        <v>4.5199999999999996</v>
      </c>
      <c r="BW320" s="1">
        <f t="shared" si="378"/>
        <v>5.65</v>
      </c>
      <c r="BX320" s="1">
        <f t="shared" si="379"/>
        <v>6.37</v>
      </c>
      <c r="BY320" s="1">
        <f t="shared" si="380"/>
        <v>6.64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1.1599999999999999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0.1</v>
      </c>
      <c r="Q321" s="4">
        <f t="shared" si="340"/>
        <v>0.21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0.66</v>
      </c>
      <c r="V321" s="4">
        <f t="shared" si="342"/>
        <v>1.25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32.33</v>
      </c>
      <c r="BG321" s="1">
        <f t="shared" si="364"/>
        <v>38.42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3.29</v>
      </c>
      <c r="BV321" s="1">
        <f t="shared" si="377"/>
        <v>4.53</v>
      </c>
      <c r="BW321" s="1">
        <f t="shared" si="378"/>
        <v>5.65</v>
      </c>
      <c r="BX321" s="1">
        <f t="shared" si="379"/>
        <v>6.36</v>
      </c>
      <c r="BY321" s="1">
        <f t="shared" si="380"/>
        <v>6.63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1.1599999999999999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0.1</v>
      </c>
      <c r="Q322" s="4">
        <f t="shared" si="340"/>
        <v>0.21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0.66</v>
      </c>
      <c r="V322" s="4">
        <f t="shared" si="342"/>
        <v>1.24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32.14</v>
      </c>
      <c r="BG322" s="1">
        <f t="shared" si="364"/>
        <v>38.4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3.3</v>
      </c>
      <c r="BV322" s="1">
        <f t="shared" si="377"/>
        <v>4.53</v>
      </c>
      <c r="BW322" s="1">
        <f t="shared" si="378"/>
        <v>5.65</v>
      </c>
      <c r="BX322" s="1">
        <f t="shared" si="379"/>
        <v>6.35</v>
      </c>
      <c r="BY322" s="1">
        <f t="shared" si="380"/>
        <v>6.61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1.1599999999999999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0.1</v>
      </c>
      <c r="Q323" s="4">
        <f t="shared" si="340"/>
        <v>0.21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0.66</v>
      </c>
      <c r="V323" s="4">
        <f t="shared" si="342"/>
        <v>1.24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31.96</v>
      </c>
      <c r="BG323" s="1">
        <f t="shared" si="364"/>
        <v>38.380000000000003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3.31</v>
      </c>
      <c r="BV323" s="1">
        <f t="shared" si="377"/>
        <v>4.54</v>
      </c>
      <c r="BW323" s="1">
        <f t="shared" si="378"/>
        <v>5.65</v>
      </c>
      <c r="BX323" s="1">
        <f t="shared" si="379"/>
        <v>6.34</v>
      </c>
      <c r="BY323" s="1">
        <f t="shared" si="380"/>
        <v>6.6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1.1599999999999999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0.1</v>
      </c>
      <c r="Q324" s="4">
        <f t="shared" si="340"/>
        <v>0.21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0.66</v>
      </c>
      <c r="V324" s="4">
        <f t="shared" si="342"/>
        <v>1.24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31.77</v>
      </c>
      <c r="BG324" s="1">
        <f t="shared" si="364"/>
        <v>38.36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3.32</v>
      </c>
      <c r="BV324" s="1">
        <f t="shared" si="377"/>
        <v>4.55</v>
      </c>
      <c r="BW324" s="1">
        <f t="shared" si="378"/>
        <v>5.65</v>
      </c>
      <c r="BX324" s="1">
        <f t="shared" si="379"/>
        <v>6.33</v>
      </c>
      <c r="BY324" s="1">
        <f t="shared" si="380"/>
        <v>6.58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1.1599999999999999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0.1</v>
      </c>
      <c r="Q325" s="4">
        <f t="shared" si="340"/>
        <v>0.21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0.66</v>
      </c>
      <c r="V325" s="4">
        <f t="shared" si="342"/>
        <v>1.24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31.59</v>
      </c>
      <c r="BG325" s="1">
        <f t="shared" si="364"/>
        <v>38.340000000000003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3.33</v>
      </c>
      <c r="BV325" s="1">
        <f t="shared" si="377"/>
        <v>4.55</v>
      </c>
      <c r="BW325" s="1">
        <f t="shared" si="378"/>
        <v>5.65</v>
      </c>
      <c r="BX325" s="1">
        <f t="shared" si="379"/>
        <v>6.32</v>
      </c>
      <c r="BY325" s="1">
        <f t="shared" si="380"/>
        <v>6.56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1.1599999999999999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0.21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0.66</v>
      </c>
      <c r="V326" s="4">
        <f t="shared" si="342"/>
        <v>1.24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31.4</v>
      </c>
      <c r="BG326" s="1">
        <f t="shared" si="364"/>
        <v>38.32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3.34</v>
      </c>
      <c r="BV326" s="1">
        <f t="shared" si="377"/>
        <v>4.5599999999999996</v>
      </c>
      <c r="BW326" s="1">
        <f t="shared" si="378"/>
        <v>5.65</v>
      </c>
      <c r="BX326" s="1">
        <f t="shared" si="379"/>
        <v>6.31</v>
      </c>
      <c r="BY326" s="1">
        <f t="shared" si="380"/>
        <v>6.55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1.1599999999999999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0.21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0.66</v>
      </c>
      <c r="V327" s="4">
        <f t="shared" si="342"/>
        <v>1.24</v>
      </c>
      <c r="W327" s="4">
        <v>0.06</v>
      </c>
      <c r="X327" s="1">
        <f t="shared" si="390"/>
        <v>0.2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31.21</v>
      </c>
      <c r="BG327" s="1">
        <f t="shared" si="364"/>
        <v>38.299999999999997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3.35</v>
      </c>
      <c r="BV327" s="1">
        <f t="shared" si="377"/>
        <v>4.5599999999999996</v>
      </c>
      <c r="BW327" s="1">
        <f t="shared" si="378"/>
        <v>5.65</v>
      </c>
      <c r="BX327" s="1">
        <f t="shared" si="379"/>
        <v>6.3</v>
      </c>
      <c r="BY327" s="1">
        <f t="shared" si="380"/>
        <v>6.53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1.1599999999999999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0.21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0.66</v>
      </c>
      <c r="V328" s="4">
        <f t="shared" si="342"/>
        <v>1.23</v>
      </c>
      <c r="W328" s="4">
        <v>0.06</v>
      </c>
      <c r="X328" s="1">
        <f t="shared" si="390"/>
        <v>0.2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31.03</v>
      </c>
      <c r="BG328" s="1">
        <f t="shared" si="364"/>
        <v>38.28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3.36</v>
      </c>
      <c r="BV328" s="1">
        <f t="shared" si="377"/>
        <v>4.57</v>
      </c>
      <c r="BW328" s="1">
        <f t="shared" si="378"/>
        <v>5.65</v>
      </c>
      <c r="BX328" s="1">
        <f t="shared" si="379"/>
        <v>6.29</v>
      </c>
      <c r="BY328" s="1">
        <f t="shared" si="380"/>
        <v>6.52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1.1599999999999999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0.21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0.66</v>
      </c>
      <c r="V329" s="4">
        <f t="shared" si="342"/>
        <v>1.23</v>
      </c>
      <c r="W329" s="4">
        <v>0.06</v>
      </c>
      <c r="X329" s="1">
        <f t="shared" si="390"/>
        <v>0.2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30.84</v>
      </c>
      <c r="BG329" s="1">
        <f t="shared" si="364"/>
        <v>38.26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3.36</v>
      </c>
      <c r="BV329" s="1">
        <f t="shared" si="377"/>
        <v>4.58</v>
      </c>
      <c r="BW329" s="1">
        <f t="shared" si="378"/>
        <v>5.65</v>
      </c>
      <c r="BX329" s="1">
        <f t="shared" si="379"/>
        <v>6.28</v>
      </c>
      <c r="BY329" s="1">
        <f t="shared" si="380"/>
        <v>6.5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1.1599999999999999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0.21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0.66</v>
      </c>
      <c r="V330" s="4">
        <f t="shared" si="342"/>
        <v>1.23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32.26</v>
      </c>
      <c r="BG330" s="1">
        <f t="shared" si="364"/>
        <v>38.24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3.37</v>
      </c>
      <c r="BV330" s="1">
        <f t="shared" si="377"/>
        <v>4.58</v>
      </c>
      <c r="BW330" s="1">
        <f t="shared" si="378"/>
        <v>5.65</v>
      </c>
      <c r="BX330" s="1">
        <f t="shared" si="379"/>
        <v>6.27</v>
      </c>
      <c r="BY330" s="1">
        <f t="shared" si="380"/>
        <v>6.49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1.1599999999999999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0.21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0.66</v>
      </c>
      <c r="V331" s="4">
        <f t="shared" si="342"/>
        <v>1.23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32.06</v>
      </c>
      <c r="BG331" s="1">
        <f t="shared" si="364"/>
        <v>38.22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3.38</v>
      </c>
      <c r="BV331" s="1">
        <f t="shared" si="377"/>
        <v>4.59</v>
      </c>
      <c r="BW331" s="1">
        <f t="shared" si="378"/>
        <v>5.65</v>
      </c>
      <c r="BX331" s="1">
        <f t="shared" si="379"/>
        <v>6.26</v>
      </c>
      <c r="BY331" s="1">
        <f t="shared" si="380"/>
        <v>6.47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1.1599999999999999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0.21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0.66</v>
      </c>
      <c r="V332" s="4">
        <f t="shared" si="342"/>
        <v>1.23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31.86</v>
      </c>
      <c r="BG332" s="1">
        <f t="shared" si="364"/>
        <v>38.200000000000003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3.39</v>
      </c>
      <c r="BV332" s="1">
        <f t="shared" si="377"/>
        <v>4.5999999999999996</v>
      </c>
      <c r="BW332" s="1">
        <f t="shared" si="378"/>
        <v>5.65</v>
      </c>
      <c r="BX332" s="1">
        <f t="shared" si="379"/>
        <v>6.25</v>
      </c>
      <c r="BY332" s="1">
        <f t="shared" si="380"/>
        <v>6.46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1.1599999999999999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0.21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0.66</v>
      </c>
      <c r="V333" s="4">
        <f t="shared" ref="V333:V380" si="414">10^(-1.51+2.44*$M$2+2342/(B333+273.15)-160*A333/(B333+273.15))</f>
        <v>1.22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31.66</v>
      </c>
      <c r="BG333" s="1">
        <f t="shared" ref="BG333:BG380" si="435">(BG332*C332+BF333*(C333-C332))/C333</f>
        <v>38.18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3.4</v>
      </c>
      <c r="BV333" s="1">
        <f t="shared" si="377"/>
        <v>4.5999999999999996</v>
      </c>
      <c r="BW333" s="1">
        <f t="shared" si="378"/>
        <v>5.65</v>
      </c>
      <c r="BX333" s="1">
        <f t="shared" si="379"/>
        <v>6.24</v>
      </c>
      <c r="BY333" s="1">
        <f t="shared" si="380"/>
        <v>6.44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1.1599999999999999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0.21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0.66</v>
      </c>
      <c r="V334" s="4">
        <f t="shared" si="414"/>
        <v>1.22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31.46</v>
      </c>
      <c r="BG334" s="1">
        <f t="shared" si="435"/>
        <v>38.159999999999997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3.41</v>
      </c>
      <c r="BV334" s="1">
        <f t="shared" ref="BV334:BV380" si="456">BM334/BG334</f>
        <v>4.6100000000000003</v>
      </c>
      <c r="BW334" s="1">
        <f t="shared" ref="BW334:BW380" si="457">BO334/BG334</f>
        <v>5.64</v>
      </c>
      <c r="BX334" s="1">
        <f t="shared" ref="BX334:BX380" si="458">BQ334/BG334</f>
        <v>6.23</v>
      </c>
      <c r="BY334" s="1">
        <f t="shared" ref="BY334:BY380" si="459">BS334/BG334</f>
        <v>6.42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1.1599999999999999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0.21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0.66</v>
      </c>
      <c r="V335" s="4">
        <f t="shared" si="414"/>
        <v>1.22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31.26</v>
      </c>
      <c r="BG335" s="1">
        <f t="shared" si="435"/>
        <v>38.14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3.42</v>
      </c>
      <c r="BV335" s="1">
        <f t="shared" si="456"/>
        <v>4.6100000000000003</v>
      </c>
      <c r="BW335" s="1">
        <f t="shared" si="457"/>
        <v>5.64</v>
      </c>
      <c r="BX335" s="1">
        <f t="shared" si="458"/>
        <v>6.22</v>
      </c>
      <c r="BY335" s="1">
        <f t="shared" si="459"/>
        <v>6.41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1.1599999999999999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0.21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0.66</v>
      </c>
      <c r="V336" s="4">
        <f t="shared" si="414"/>
        <v>1.22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31.07</v>
      </c>
      <c r="BG336" s="1">
        <f t="shared" si="435"/>
        <v>38.119999999999997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3.42</v>
      </c>
      <c r="BV336" s="1">
        <f t="shared" si="456"/>
        <v>4.62</v>
      </c>
      <c r="BW336" s="1">
        <f t="shared" si="457"/>
        <v>5.64</v>
      </c>
      <c r="BX336" s="1">
        <f t="shared" si="458"/>
        <v>6.21</v>
      </c>
      <c r="BY336" s="1">
        <f t="shared" si="459"/>
        <v>6.39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1.1599999999999999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0.21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0.66</v>
      </c>
      <c r="V337" s="4">
        <f t="shared" si="414"/>
        <v>1.22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30.87</v>
      </c>
      <c r="BG337" s="1">
        <f t="shared" si="435"/>
        <v>38.1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3.43</v>
      </c>
      <c r="BV337" s="1">
        <f t="shared" si="456"/>
        <v>4.63</v>
      </c>
      <c r="BW337" s="1">
        <f t="shared" si="457"/>
        <v>5.64</v>
      </c>
      <c r="BX337" s="1">
        <f t="shared" si="458"/>
        <v>6.2</v>
      </c>
      <c r="BY337" s="1">
        <f t="shared" si="459"/>
        <v>6.38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1.1599999999999999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0.21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0.66</v>
      </c>
      <c r="V338" s="4">
        <f t="shared" si="414"/>
        <v>1.22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30.67</v>
      </c>
      <c r="BG338" s="1">
        <f t="shared" si="435"/>
        <v>38.08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3.44</v>
      </c>
      <c r="BV338" s="1">
        <f t="shared" si="456"/>
        <v>4.63</v>
      </c>
      <c r="BW338" s="1">
        <f t="shared" si="457"/>
        <v>5.64</v>
      </c>
      <c r="BX338" s="1">
        <f t="shared" si="458"/>
        <v>6.19</v>
      </c>
      <c r="BY338" s="1">
        <f t="shared" si="459"/>
        <v>6.36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1.1599999999999999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0.21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0.66</v>
      </c>
      <c r="V339" s="4">
        <f t="shared" si="414"/>
        <v>1.21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30.47</v>
      </c>
      <c r="BG339" s="1">
        <f t="shared" si="435"/>
        <v>38.06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3.45</v>
      </c>
      <c r="BV339" s="1">
        <f t="shared" si="456"/>
        <v>4.6399999999999997</v>
      </c>
      <c r="BW339" s="1">
        <f t="shared" si="457"/>
        <v>5.63</v>
      </c>
      <c r="BX339" s="1">
        <f t="shared" si="458"/>
        <v>6.18</v>
      </c>
      <c r="BY339" s="1">
        <f t="shared" si="459"/>
        <v>6.35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1.1599999999999999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0.21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0.66</v>
      </c>
      <c r="V340" s="4">
        <f t="shared" si="414"/>
        <v>1.21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30.27</v>
      </c>
      <c r="BG340" s="1">
        <f t="shared" si="435"/>
        <v>38.04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3.46</v>
      </c>
      <c r="BV340" s="1">
        <f t="shared" si="456"/>
        <v>4.6399999999999997</v>
      </c>
      <c r="BW340" s="1">
        <f t="shared" si="457"/>
        <v>5.63</v>
      </c>
      <c r="BX340" s="1">
        <f t="shared" si="458"/>
        <v>6.17</v>
      </c>
      <c r="BY340" s="1">
        <f t="shared" si="459"/>
        <v>6.33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1.1599999999999999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0.21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0.66</v>
      </c>
      <c r="V341" s="4">
        <f t="shared" si="414"/>
        <v>1.21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30.07</v>
      </c>
      <c r="BG341" s="1">
        <f t="shared" si="435"/>
        <v>38.020000000000003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3.47</v>
      </c>
      <c r="BV341" s="1">
        <f t="shared" si="456"/>
        <v>4.6500000000000004</v>
      </c>
      <c r="BW341" s="1">
        <f t="shared" si="457"/>
        <v>5.63</v>
      </c>
      <c r="BX341" s="1">
        <f t="shared" si="458"/>
        <v>6.16</v>
      </c>
      <c r="BY341" s="1">
        <f t="shared" si="459"/>
        <v>6.32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1.1599999999999999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0.21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0.66</v>
      </c>
      <c r="V342" s="4">
        <f t="shared" si="414"/>
        <v>1.21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29.87</v>
      </c>
      <c r="BG342" s="1">
        <f t="shared" si="435"/>
        <v>38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3.48</v>
      </c>
      <c r="BV342" s="1">
        <f t="shared" si="456"/>
        <v>4.6500000000000004</v>
      </c>
      <c r="BW342" s="1">
        <f t="shared" si="457"/>
        <v>5.63</v>
      </c>
      <c r="BX342" s="1">
        <f t="shared" si="458"/>
        <v>6.15</v>
      </c>
      <c r="BY342" s="1">
        <f t="shared" si="459"/>
        <v>6.3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1.1599999999999999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0.21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0.66</v>
      </c>
      <c r="V343" s="4">
        <f t="shared" si="414"/>
        <v>1.21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29.66</v>
      </c>
      <c r="BG343" s="1">
        <f t="shared" si="435"/>
        <v>37.97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3.49</v>
      </c>
      <c r="BV343" s="1">
        <f t="shared" si="456"/>
        <v>4.66</v>
      </c>
      <c r="BW343" s="1">
        <f t="shared" si="457"/>
        <v>5.63</v>
      </c>
      <c r="BX343" s="1">
        <f t="shared" si="458"/>
        <v>6.14</v>
      </c>
      <c r="BY343" s="1">
        <f t="shared" si="459"/>
        <v>6.29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1.1599999999999999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0.21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0.66</v>
      </c>
      <c r="V344" s="4">
        <f t="shared" si="414"/>
        <v>1.21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29.49</v>
      </c>
      <c r="BG344" s="1">
        <f t="shared" si="435"/>
        <v>37.94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3.49</v>
      </c>
      <c r="BV344" s="1">
        <f t="shared" si="456"/>
        <v>4.66</v>
      </c>
      <c r="BW344" s="1">
        <f t="shared" si="457"/>
        <v>5.62</v>
      </c>
      <c r="BX344" s="1">
        <f t="shared" si="458"/>
        <v>6.13</v>
      </c>
      <c r="BY344" s="1">
        <f t="shared" si="459"/>
        <v>6.28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1.1599999999999999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0.21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0.66</v>
      </c>
      <c r="V345" s="4">
        <f t="shared" si="414"/>
        <v>1.2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29.31</v>
      </c>
      <c r="BG345" s="1">
        <f t="shared" si="435"/>
        <v>37.909999999999997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3.5</v>
      </c>
      <c r="BV345" s="1">
        <f t="shared" si="456"/>
        <v>4.67</v>
      </c>
      <c r="BW345" s="1">
        <f t="shared" si="457"/>
        <v>5.62</v>
      </c>
      <c r="BX345" s="1">
        <f t="shared" si="458"/>
        <v>6.12</v>
      </c>
      <c r="BY345" s="1">
        <f t="shared" si="459"/>
        <v>6.26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1.1599999999999999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0.21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0.66</v>
      </c>
      <c r="V346" s="4">
        <f t="shared" si="414"/>
        <v>1.2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29.14</v>
      </c>
      <c r="BG346" s="1">
        <f t="shared" si="435"/>
        <v>37.880000000000003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3.51</v>
      </c>
      <c r="BV346" s="1">
        <f t="shared" si="456"/>
        <v>4.68</v>
      </c>
      <c r="BW346" s="1">
        <f t="shared" si="457"/>
        <v>5.62</v>
      </c>
      <c r="BX346" s="1">
        <f t="shared" si="458"/>
        <v>6.11</v>
      </c>
      <c r="BY346" s="1">
        <f t="shared" si="459"/>
        <v>6.25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1.1599999999999999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0.21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0.66</v>
      </c>
      <c r="V347" s="4">
        <f t="shared" si="414"/>
        <v>1.2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28.96</v>
      </c>
      <c r="BG347" s="1">
        <f t="shared" si="435"/>
        <v>37.85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3.52</v>
      </c>
      <c r="BV347" s="1">
        <f t="shared" si="456"/>
        <v>4.68</v>
      </c>
      <c r="BW347" s="1">
        <f t="shared" si="457"/>
        <v>5.62</v>
      </c>
      <c r="BX347" s="1">
        <f t="shared" si="458"/>
        <v>6.1</v>
      </c>
      <c r="BY347" s="1">
        <f t="shared" si="459"/>
        <v>6.24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1.1599999999999999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0.21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0.66</v>
      </c>
      <c r="V348" s="4">
        <f t="shared" si="414"/>
        <v>1.2</v>
      </c>
      <c r="W348" s="4">
        <v>0.06</v>
      </c>
      <c r="X348" s="1">
        <f t="shared" si="442"/>
        <v>0.19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28.79</v>
      </c>
      <c r="BG348" s="1">
        <f t="shared" si="435"/>
        <v>37.82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3.53</v>
      </c>
      <c r="BV348" s="1">
        <f t="shared" si="456"/>
        <v>4.6900000000000004</v>
      </c>
      <c r="BW348" s="1">
        <f t="shared" si="457"/>
        <v>5.62</v>
      </c>
      <c r="BX348" s="1">
        <f t="shared" si="458"/>
        <v>6.09</v>
      </c>
      <c r="BY348" s="1">
        <f t="shared" si="459"/>
        <v>6.22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1.1599999999999999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0.21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0.66</v>
      </c>
      <c r="V349" s="4">
        <f t="shared" si="414"/>
        <v>1.2</v>
      </c>
      <c r="W349" s="4">
        <v>0.06</v>
      </c>
      <c r="X349" s="1">
        <f t="shared" si="442"/>
        <v>0.19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28.61</v>
      </c>
      <c r="BG349" s="1">
        <f t="shared" si="435"/>
        <v>37.79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3.54</v>
      </c>
      <c r="BV349" s="1">
        <f t="shared" si="456"/>
        <v>4.6900000000000004</v>
      </c>
      <c r="BW349" s="1">
        <f t="shared" si="457"/>
        <v>5.62</v>
      </c>
      <c r="BX349" s="1">
        <f t="shared" si="458"/>
        <v>6.08</v>
      </c>
      <c r="BY349" s="1">
        <f t="shared" si="459"/>
        <v>6.21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1.1599999999999999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0.21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0.66</v>
      </c>
      <c r="V350" s="4">
        <f t="shared" si="414"/>
        <v>1.2</v>
      </c>
      <c r="W350" s="4">
        <v>0.06</v>
      </c>
      <c r="X350" s="1">
        <f t="shared" si="442"/>
        <v>0.19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28.43</v>
      </c>
      <c r="BG350" s="1">
        <f t="shared" si="435"/>
        <v>37.76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3.55</v>
      </c>
      <c r="BV350" s="1">
        <f t="shared" si="456"/>
        <v>4.7</v>
      </c>
      <c r="BW350" s="1">
        <f t="shared" si="457"/>
        <v>5.62</v>
      </c>
      <c r="BX350" s="1">
        <f t="shared" si="458"/>
        <v>6.07</v>
      </c>
      <c r="BY350" s="1">
        <f t="shared" si="459"/>
        <v>6.2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1.1599999999999999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0.21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0.66</v>
      </c>
      <c r="V351" s="4">
        <f t="shared" si="414"/>
        <v>1.2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29.82</v>
      </c>
      <c r="BG351" s="1">
        <f t="shared" si="435"/>
        <v>37.74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3.56</v>
      </c>
      <c r="BV351" s="1">
        <f t="shared" si="456"/>
        <v>4.71</v>
      </c>
      <c r="BW351" s="1">
        <f t="shared" si="457"/>
        <v>5.62</v>
      </c>
      <c r="BX351" s="1">
        <f t="shared" si="458"/>
        <v>6.06</v>
      </c>
      <c r="BY351" s="1">
        <f t="shared" si="459"/>
        <v>6.18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1.1599999999999999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0.21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0.66</v>
      </c>
      <c r="V352" s="4">
        <f t="shared" si="414"/>
        <v>1.19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29.61</v>
      </c>
      <c r="BG352" s="1">
        <f t="shared" si="435"/>
        <v>37.72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3.57</v>
      </c>
      <c r="BV352" s="1">
        <f t="shared" si="456"/>
        <v>4.71</v>
      </c>
      <c r="BW352" s="1">
        <f t="shared" si="457"/>
        <v>5.61</v>
      </c>
      <c r="BX352" s="1">
        <f t="shared" si="458"/>
        <v>6.05</v>
      </c>
      <c r="BY352" s="1">
        <f t="shared" si="459"/>
        <v>6.17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1.1599999999999999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0.21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0.66</v>
      </c>
      <c r="V353" s="4">
        <f t="shared" si="414"/>
        <v>1.19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29.39</v>
      </c>
      <c r="BG353" s="1">
        <f t="shared" si="435"/>
        <v>37.700000000000003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3.58</v>
      </c>
      <c r="BV353" s="1">
        <f t="shared" si="456"/>
        <v>4.72</v>
      </c>
      <c r="BW353" s="1">
        <f t="shared" si="457"/>
        <v>5.61</v>
      </c>
      <c r="BX353" s="1">
        <f t="shared" si="458"/>
        <v>6.04</v>
      </c>
      <c r="BY353" s="1">
        <f t="shared" si="459"/>
        <v>6.16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1.1599999999999999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0.21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0.66</v>
      </c>
      <c r="V354" s="4">
        <f t="shared" si="414"/>
        <v>1.19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29.18</v>
      </c>
      <c r="BG354" s="1">
        <f t="shared" si="435"/>
        <v>37.68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3.59</v>
      </c>
      <c r="BV354" s="1">
        <f t="shared" si="456"/>
        <v>4.72</v>
      </c>
      <c r="BW354" s="1">
        <f t="shared" si="457"/>
        <v>5.61</v>
      </c>
      <c r="BX354" s="1">
        <f t="shared" si="458"/>
        <v>6.03</v>
      </c>
      <c r="BY354" s="1">
        <f t="shared" si="459"/>
        <v>6.14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1.1599999999999999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0.21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0.66</v>
      </c>
      <c r="V355" s="4">
        <f t="shared" si="414"/>
        <v>1.19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28.96</v>
      </c>
      <c r="BG355" s="1">
        <f t="shared" si="435"/>
        <v>37.65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3.6</v>
      </c>
      <c r="BV355" s="1">
        <f t="shared" si="456"/>
        <v>4.7300000000000004</v>
      </c>
      <c r="BW355" s="1">
        <f t="shared" si="457"/>
        <v>5.6</v>
      </c>
      <c r="BX355" s="1">
        <f t="shared" si="458"/>
        <v>6.02</v>
      </c>
      <c r="BY355" s="1">
        <f t="shared" si="459"/>
        <v>6.13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1.1599999999999999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0.21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0.66</v>
      </c>
      <c r="V356" s="4">
        <f t="shared" si="414"/>
        <v>1.19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28.78</v>
      </c>
      <c r="BG356" s="1">
        <f t="shared" si="435"/>
        <v>37.619999999999997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3.61</v>
      </c>
      <c r="BV356" s="1">
        <f t="shared" si="456"/>
        <v>4.74</v>
      </c>
      <c r="BW356" s="1">
        <f t="shared" si="457"/>
        <v>5.6</v>
      </c>
      <c r="BX356" s="1">
        <f t="shared" si="458"/>
        <v>6.01</v>
      </c>
      <c r="BY356" s="1">
        <f t="shared" si="459"/>
        <v>6.12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1.1599999999999999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0.21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0.66</v>
      </c>
      <c r="V357" s="4">
        <f t="shared" si="414"/>
        <v>1.18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28.59</v>
      </c>
      <c r="BG357" s="1">
        <f t="shared" si="435"/>
        <v>37.590000000000003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3.62</v>
      </c>
      <c r="BV357" s="1">
        <f t="shared" si="456"/>
        <v>4.74</v>
      </c>
      <c r="BW357" s="1">
        <f t="shared" si="457"/>
        <v>5.6</v>
      </c>
      <c r="BX357" s="1">
        <f t="shared" si="458"/>
        <v>6</v>
      </c>
      <c r="BY357" s="1">
        <f t="shared" si="459"/>
        <v>6.1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1.1599999999999999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0.21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0.66</v>
      </c>
      <c r="V358" s="4">
        <f t="shared" si="414"/>
        <v>1.18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28.4</v>
      </c>
      <c r="BG358" s="1">
        <f t="shared" si="435"/>
        <v>37.56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3.62</v>
      </c>
      <c r="BV358" s="1">
        <f t="shared" si="456"/>
        <v>4.75</v>
      </c>
      <c r="BW358" s="1">
        <f t="shared" si="457"/>
        <v>5.6</v>
      </c>
      <c r="BX358" s="1">
        <f t="shared" si="458"/>
        <v>5.99</v>
      </c>
      <c r="BY358" s="1">
        <f t="shared" si="459"/>
        <v>6.09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1.1599999999999999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0.21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0.66</v>
      </c>
      <c r="V359" s="4">
        <f t="shared" si="414"/>
        <v>1.18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28.22</v>
      </c>
      <c r="BG359" s="1">
        <f t="shared" si="435"/>
        <v>37.53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3.63</v>
      </c>
      <c r="BV359" s="1">
        <f t="shared" si="456"/>
        <v>4.76</v>
      </c>
      <c r="BW359" s="1">
        <f t="shared" si="457"/>
        <v>5.6</v>
      </c>
      <c r="BX359" s="1">
        <f t="shared" si="458"/>
        <v>5.98</v>
      </c>
      <c r="BY359" s="1">
        <f t="shared" si="459"/>
        <v>6.08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1.1599999999999999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0.21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0.66</v>
      </c>
      <c r="V360" s="4">
        <f t="shared" si="414"/>
        <v>1.18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28.03</v>
      </c>
      <c r="BG360" s="1">
        <f t="shared" si="435"/>
        <v>37.5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3.64</v>
      </c>
      <c r="BV360" s="1">
        <f t="shared" si="456"/>
        <v>4.76</v>
      </c>
      <c r="BW360" s="1">
        <f t="shared" si="457"/>
        <v>5.59</v>
      </c>
      <c r="BX360" s="1">
        <f t="shared" si="458"/>
        <v>5.97</v>
      </c>
      <c r="BY360" s="1">
        <f t="shared" si="459"/>
        <v>6.07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1.1599999999999999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0.21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0.66</v>
      </c>
      <c r="V361" s="4">
        <f t="shared" si="414"/>
        <v>1.18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27.84</v>
      </c>
      <c r="BG361" s="1">
        <f t="shared" si="435"/>
        <v>37.47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3.65</v>
      </c>
      <c r="BV361" s="1">
        <f t="shared" si="456"/>
        <v>4.7699999999999996</v>
      </c>
      <c r="BW361" s="1">
        <f t="shared" si="457"/>
        <v>5.59</v>
      </c>
      <c r="BX361" s="1">
        <f t="shared" si="458"/>
        <v>5.96</v>
      </c>
      <c r="BY361" s="1">
        <f t="shared" si="459"/>
        <v>6.05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1.1599999999999999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0.21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0.66</v>
      </c>
      <c r="V362" s="4">
        <f t="shared" si="414"/>
        <v>1.18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27.66</v>
      </c>
      <c r="BG362" s="1">
        <f t="shared" si="435"/>
        <v>37.44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3.66</v>
      </c>
      <c r="BV362" s="1">
        <f t="shared" si="456"/>
        <v>4.7699999999999996</v>
      </c>
      <c r="BW362" s="1">
        <f t="shared" si="457"/>
        <v>5.59</v>
      </c>
      <c r="BX362" s="1">
        <f t="shared" si="458"/>
        <v>5.96</v>
      </c>
      <c r="BY362" s="1">
        <f t="shared" si="459"/>
        <v>6.04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1.1599999999999999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0.21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0.66</v>
      </c>
      <c r="V363" s="4">
        <f t="shared" si="414"/>
        <v>1.17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27.47</v>
      </c>
      <c r="BG363" s="1">
        <f t="shared" si="435"/>
        <v>37.409999999999997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3.67</v>
      </c>
      <c r="BV363" s="1">
        <f t="shared" si="456"/>
        <v>4.78</v>
      </c>
      <c r="BW363" s="1">
        <f t="shared" si="457"/>
        <v>5.59</v>
      </c>
      <c r="BX363" s="1">
        <f t="shared" si="458"/>
        <v>5.95</v>
      </c>
      <c r="BY363" s="1">
        <f t="shared" si="459"/>
        <v>6.03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1.1599999999999999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0.09</v>
      </c>
      <c r="Q364" s="4">
        <f t="shared" si="412"/>
        <v>0.21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0.66</v>
      </c>
      <c r="V364" s="4">
        <f t="shared" si="414"/>
        <v>1.17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27.28</v>
      </c>
      <c r="BG364" s="1">
        <f t="shared" si="435"/>
        <v>37.380000000000003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3.68</v>
      </c>
      <c r="BV364" s="1">
        <f t="shared" si="456"/>
        <v>4.78</v>
      </c>
      <c r="BW364" s="1">
        <f t="shared" si="457"/>
        <v>5.58</v>
      </c>
      <c r="BX364" s="1">
        <f t="shared" si="458"/>
        <v>5.94</v>
      </c>
      <c r="BY364" s="1">
        <f t="shared" si="459"/>
        <v>6.02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1.1599999999999999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0.09</v>
      </c>
      <c r="Q365" s="4">
        <f t="shared" si="412"/>
        <v>0.21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0.66</v>
      </c>
      <c r="V365" s="4">
        <f t="shared" si="414"/>
        <v>1.17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27.09</v>
      </c>
      <c r="BG365" s="1">
        <f t="shared" si="435"/>
        <v>37.35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3.69</v>
      </c>
      <c r="BV365" s="1">
        <f t="shared" si="456"/>
        <v>4.79</v>
      </c>
      <c r="BW365" s="1">
        <f t="shared" si="457"/>
        <v>5.58</v>
      </c>
      <c r="BX365" s="1">
        <f t="shared" si="458"/>
        <v>5.93</v>
      </c>
      <c r="BY365" s="1">
        <f t="shared" si="459"/>
        <v>6.01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1.1599999999999999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0.09</v>
      </c>
      <c r="Q366" s="4">
        <f t="shared" si="412"/>
        <v>0.21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0.66</v>
      </c>
      <c r="V366" s="4">
        <f t="shared" si="414"/>
        <v>1.17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26.91</v>
      </c>
      <c r="BG366" s="1">
        <f t="shared" si="435"/>
        <v>37.32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3.7</v>
      </c>
      <c r="BV366" s="1">
        <f t="shared" si="456"/>
        <v>4.79</v>
      </c>
      <c r="BW366" s="1">
        <f t="shared" si="457"/>
        <v>5.58</v>
      </c>
      <c r="BX366" s="1">
        <f t="shared" si="458"/>
        <v>5.92</v>
      </c>
      <c r="BY366" s="1">
        <f t="shared" si="459"/>
        <v>5.99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1.1599999999999999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0.09</v>
      </c>
      <c r="Q367" s="4">
        <f t="shared" si="412"/>
        <v>0.21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0.66</v>
      </c>
      <c r="V367" s="4">
        <f t="shared" si="414"/>
        <v>1.17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26.72</v>
      </c>
      <c r="BG367" s="1">
        <f t="shared" si="435"/>
        <v>37.29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3.71</v>
      </c>
      <c r="BV367" s="1">
        <f t="shared" si="456"/>
        <v>4.8</v>
      </c>
      <c r="BW367" s="1">
        <f t="shared" si="457"/>
        <v>5.57</v>
      </c>
      <c r="BX367" s="1">
        <f t="shared" si="458"/>
        <v>5.91</v>
      </c>
      <c r="BY367" s="1">
        <f t="shared" si="459"/>
        <v>5.98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1.1599999999999999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0.09</v>
      </c>
      <c r="Q368" s="4">
        <f t="shared" si="412"/>
        <v>0.21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0.67</v>
      </c>
      <c r="V368" s="4">
        <f t="shared" si="414"/>
        <v>1.17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26.53</v>
      </c>
      <c r="BG368" s="1">
        <f t="shared" si="435"/>
        <v>37.26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3.71</v>
      </c>
      <c r="BV368" s="1">
        <f t="shared" si="456"/>
        <v>4.8099999999999996</v>
      </c>
      <c r="BW368" s="1">
        <f t="shared" si="457"/>
        <v>5.57</v>
      </c>
      <c r="BX368" s="1">
        <f t="shared" si="458"/>
        <v>5.9</v>
      </c>
      <c r="BY368" s="1">
        <f t="shared" si="459"/>
        <v>5.97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1.1599999999999999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0.09</v>
      </c>
      <c r="Q369" s="4">
        <f t="shared" si="412"/>
        <v>0.21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0.67</v>
      </c>
      <c r="V369" s="4">
        <f t="shared" si="414"/>
        <v>1.17</v>
      </c>
      <c r="W369" s="4">
        <v>0.06</v>
      </c>
      <c r="X369" s="1">
        <f t="shared" si="442"/>
        <v>0.18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26.35</v>
      </c>
      <c r="BG369" s="1">
        <f t="shared" si="435"/>
        <v>37.229999999999997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3.72</v>
      </c>
      <c r="BV369" s="1">
        <f t="shared" si="456"/>
        <v>4.8099999999999996</v>
      </c>
      <c r="BW369" s="1">
        <f t="shared" si="457"/>
        <v>5.57</v>
      </c>
      <c r="BX369" s="1">
        <f t="shared" si="458"/>
        <v>5.89</v>
      </c>
      <c r="BY369" s="1">
        <f t="shared" si="459"/>
        <v>5.96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1.1599999999999999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0.09</v>
      </c>
      <c r="Q370" s="4">
        <f t="shared" si="412"/>
        <v>0.21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0.67</v>
      </c>
      <c r="V370" s="4">
        <f t="shared" si="414"/>
        <v>1.1599999999999999</v>
      </c>
      <c r="W370" s="4">
        <v>0.06</v>
      </c>
      <c r="X370" s="1">
        <f t="shared" si="442"/>
        <v>0.18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26.16</v>
      </c>
      <c r="BG370" s="1">
        <f t="shared" si="435"/>
        <v>37.200000000000003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3.73</v>
      </c>
      <c r="BV370" s="1">
        <f t="shared" si="456"/>
        <v>4.82</v>
      </c>
      <c r="BW370" s="1">
        <f t="shared" si="457"/>
        <v>5.56</v>
      </c>
      <c r="BX370" s="1">
        <f t="shared" si="458"/>
        <v>5.88</v>
      </c>
      <c r="BY370" s="1">
        <f t="shared" si="459"/>
        <v>5.95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1.1599999999999999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0.09</v>
      </c>
      <c r="Q371" s="4">
        <f t="shared" si="412"/>
        <v>0.21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0.67</v>
      </c>
      <c r="V371" s="4">
        <f t="shared" si="414"/>
        <v>1.1599999999999999</v>
      </c>
      <c r="W371" s="4">
        <v>0.06</v>
      </c>
      <c r="X371" s="1">
        <f t="shared" si="442"/>
        <v>0.18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25.97</v>
      </c>
      <c r="BG371" s="1">
        <f t="shared" si="435"/>
        <v>37.17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3.74</v>
      </c>
      <c r="BV371" s="1">
        <f t="shared" si="456"/>
        <v>4.82</v>
      </c>
      <c r="BW371" s="1">
        <f t="shared" si="457"/>
        <v>5.56</v>
      </c>
      <c r="BX371" s="1">
        <f t="shared" si="458"/>
        <v>5.87</v>
      </c>
      <c r="BY371" s="1">
        <f t="shared" si="459"/>
        <v>5.93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1.1599999999999999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0.09</v>
      </c>
      <c r="Q372" s="4">
        <f t="shared" si="412"/>
        <v>0.21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0.67</v>
      </c>
      <c r="V372" s="4">
        <f t="shared" si="414"/>
        <v>1.1599999999999999</v>
      </c>
      <c r="W372" s="4">
        <v>0.06</v>
      </c>
      <c r="X372" s="1">
        <f t="shared" si="442"/>
        <v>0.18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25.78</v>
      </c>
      <c r="BG372" s="1">
        <f t="shared" si="435"/>
        <v>37.14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3.75</v>
      </c>
      <c r="BV372" s="1">
        <f t="shared" si="456"/>
        <v>4.83</v>
      </c>
      <c r="BW372" s="1">
        <f t="shared" si="457"/>
        <v>5.55</v>
      </c>
      <c r="BX372" s="1">
        <f t="shared" si="458"/>
        <v>5.86</v>
      </c>
      <c r="BY372" s="1">
        <f t="shared" si="459"/>
        <v>5.92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1.1599999999999999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0.21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0.67</v>
      </c>
      <c r="V373" s="4">
        <f t="shared" si="414"/>
        <v>1.1599999999999999</v>
      </c>
      <c r="W373" s="4">
        <v>0.06</v>
      </c>
      <c r="X373" s="1">
        <f t="shared" si="442"/>
        <v>0.18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25.6</v>
      </c>
      <c r="BG373" s="1">
        <f t="shared" si="435"/>
        <v>37.11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3.76</v>
      </c>
      <c r="BV373" s="1">
        <f t="shared" si="456"/>
        <v>4.83</v>
      </c>
      <c r="BW373" s="1">
        <f t="shared" si="457"/>
        <v>5.55</v>
      </c>
      <c r="BX373" s="1">
        <f t="shared" si="458"/>
        <v>5.85</v>
      </c>
      <c r="BY373" s="1">
        <f t="shared" si="459"/>
        <v>5.91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1.1599999999999999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0.21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0.67</v>
      </c>
      <c r="V374" s="4">
        <f t="shared" si="414"/>
        <v>1.1599999999999999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26.89</v>
      </c>
      <c r="BG374" s="1">
        <f t="shared" si="435"/>
        <v>37.08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3.77</v>
      </c>
      <c r="BV374" s="1">
        <f t="shared" si="456"/>
        <v>4.83</v>
      </c>
      <c r="BW374" s="1">
        <f t="shared" si="457"/>
        <v>5.55</v>
      </c>
      <c r="BX374" s="1">
        <f t="shared" si="458"/>
        <v>5.84</v>
      </c>
      <c r="BY374" s="1">
        <f t="shared" si="459"/>
        <v>5.9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1.1599999999999999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0.21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0.67</v>
      </c>
      <c r="V375" s="4">
        <f t="shared" si="414"/>
        <v>1.1499999999999999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26.7</v>
      </c>
      <c r="BG375" s="1">
        <f t="shared" si="435"/>
        <v>37.049999999999997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3.78</v>
      </c>
      <c r="BV375" s="1">
        <f t="shared" si="456"/>
        <v>4.84</v>
      </c>
      <c r="BW375" s="1">
        <f t="shared" si="457"/>
        <v>5.54</v>
      </c>
      <c r="BX375" s="1">
        <f t="shared" si="458"/>
        <v>5.83</v>
      </c>
      <c r="BY375" s="1">
        <f t="shared" si="459"/>
        <v>5.89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1.1599999999999999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0.21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0.67</v>
      </c>
      <c r="V376" s="4">
        <f t="shared" si="414"/>
        <v>1.1499999999999999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26.5</v>
      </c>
      <c r="BG376" s="1">
        <f t="shared" si="435"/>
        <v>37.020000000000003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3.78</v>
      </c>
      <c r="BV376" s="1">
        <f t="shared" si="456"/>
        <v>4.84</v>
      </c>
      <c r="BW376" s="1">
        <f t="shared" si="457"/>
        <v>5.54</v>
      </c>
      <c r="BX376" s="1">
        <f t="shared" si="458"/>
        <v>5.82</v>
      </c>
      <c r="BY376" s="1">
        <f t="shared" si="459"/>
        <v>5.88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1.1599999999999999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0.21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0.67</v>
      </c>
      <c r="V377" s="4">
        <f t="shared" si="414"/>
        <v>1.1499999999999999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26.3</v>
      </c>
      <c r="BG377" s="1">
        <f t="shared" si="435"/>
        <v>36.99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3.79</v>
      </c>
      <c r="BV377" s="1">
        <f t="shared" si="456"/>
        <v>4.8499999999999996</v>
      </c>
      <c r="BW377" s="1">
        <f t="shared" si="457"/>
        <v>5.54</v>
      </c>
      <c r="BX377" s="1">
        <f t="shared" si="458"/>
        <v>5.81</v>
      </c>
      <c r="BY377" s="1">
        <f t="shared" si="459"/>
        <v>5.87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1.1599999999999999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0.21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0.67</v>
      </c>
      <c r="V378" s="4">
        <f t="shared" si="414"/>
        <v>1.1499999999999999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26.1</v>
      </c>
      <c r="BG378" s="1">
        <f t="shared" si="435"/>
        <v>36.96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3.8</v>
      </c>
      <c r="BV378" s="1">
        <f t="shared" si="456"/>
        <v>4.8499999999999996</v>
      </c>
      <c r="BW378" s="1">
        <f t="shared" si="457"/>
        <v>5.54</v>
      </c>
      <c r="BX378" s="1">
        <f t="shared" si="458"/>
        <v>5.8</v>
      </c>
      <c r="BY378" s="1">
        <f t="shared" si="459"/>
        <v>5.85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1.1599999999999999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0.21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0.67</v>
      </c>
      <c r="V379" s="4">
        <f t="shared" si="414"/>
        <v>1.1499999999999999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25.9</v>
      </c>
      <c r="BG379" s="1">
        <f t="shared" si="435"/>
        <v>36.93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3.81</v>
      </c>
      <c r="BV379" s="1">
        <f t="shared" si="456"/>
        <v>4.8600000000000003</v>
      </c>
      <c r="BW379" s="1">
        <f t="shared" si="457"/>
        <v>5.53</v>
      </c>
      <c r="BX379" s="1">
        <f t="shared" si="458"/>
        <v>5.79</v>
      </c>
      <c r="BY379" s="1">
        <f t="shared" si="459"/>
        <v>5.84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1.1599999999999999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0.21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0.67</v>
      </c>
      <c r="V380" s="4">
        <f t="shared" si="414"/>
        <v>1.1499999999999999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25.7</v>
      </c>
      <c r="BG380" s="1">
        <f t="shared" si="435"/>
        <v>36.9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3.82</v>
      </c>
      <c r="BV380" s="1">
        <f t="shared" si="456"/>
        <v>4.8600000000000003</v>
      </c>
      <c r="BW380" s="1">
        <f t="shared" si="457"/>
        <v>5.53</v>
      </c>
      <c r="BX380" s="1">
        <f t="shared" si="458"/>
        <v>5.78</v>
      </c>
      <c r="BY380" s="1">
        <f t="shared" si="459"/>
        <v>5.83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DC57-1EC6-41CF-8372-4BAFAA4C8E75}">
  <dimension ref="A1:CK380"/>
  <sheetViews>
    <sheetView zoomScale="90" zoomScaleNormal="90" workbookViewId="0">
      <pane ySplit="11" topLeftCell="A12" activePane="bottomLeft" state="frozen"/>
      <selection pane="bottomLeft" sqref="A1:XFD1048576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1.36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1.36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0.23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0.64</v>
      </c>
      <c r="V12" s="4">
        <f t="shared" ref="V12:V75" si="3">10^(-1.51+2.44*$M$2+2342/(B12+273.15)-160*A12/(B12+273.15))</f>
        <v>1.69</v>
      </c>
      <c r="W12" s="4">
        <v>0.06</v>
      </c>
      <c r="X12" s="1">
        <f>(J12*T12+K12*U12+L12*V12+M12*W12)/100</f>
        <v>0.47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34.64</v>
      </c>
      <c r="BG12" s="1">
        <f>BF12</f>
        <v>34.64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1.35</v>
      </c>
      <c r="BV12" s="1">
        <f>BM12/BG12</f>
        <v>2.2599999999999998</v>
      </c>
      <c r="BW12" s="1">
        <f>BO12/BG12</f>
        <v>3.74</v>
      </c>
      <c r="BX12" s="1">
        <f>BQ12/BG12</f>
        <v>6.15</v>
      </c>
      <c r="BY12" s="1">
        <f>BS12/BG12</f>
        <v>10.33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1.36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0.23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0.64</v>
      </c>
      <c r="V13" s="4">
        <f t="shared" si="3"/>
        <v>1.68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34.619999999999997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1.35</v>
      </c>
      <c r="BV13" s="1">
        <f t="shared" ref="BV13:BV76" si="51">BM13/BG13</f>
        <v>2.27</v>
      </c>
      <c r="BW13" s="1">
        <f t="shared" ref="BW13:BW76" si="52">BO13/BG13</f>
        <v>3.77</v>
      </c>
      <c r="BX13" s="1">
        <f t="shared" ref="BX13:BX76" si="53">BQ13/BG13</f>
        <v>6.24</v>
      </c>
      <c r="BY13" s="1">
        <f t="shared" ref="BY13:BY76" si="54">BS13/BG13</f>
        <v>10.32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1.36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0.23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0.64</v>
      </c>
      <c r="V14" s="4">
        <f t="shared" si="3"/>
        <v>1.68</v>
      </c>
      <c r="W14" s="4">
        <v>0.06</v>
      </c>
      <c r="X14" s="1">
        <f t="shared" si="30"/>
        <v>0.46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35.31</v>
      </c>
      <c r="BG14" s="1">
        <f t="shared" si="38"/>
        <v>34.85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1.35</v>
      </c>
      <c r="BV14" s="1">
        <f t="shared" si="51"/>
        <v>2.2599999999999998</v>
      </c>
      <c r="BW14" s="1">
        <f t="shared" si="52"/>
        <v>3.75</v>
      </c>
      <c r="BX14" s="1">
        <f t="shared" si="53"/>
        <v>6.22</v>
      </c>
      <c r="BY14" s="1">
        <f t="shared" si="54"/>
        <v>10.23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1.36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0.23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0.64</v>
      </c>
      <c r="V15" s="4">
        <f t="shared" si="3"/>
        <v>1.68</v>
      </c>
      <c r="W15" s="4">
        <v>0.06</v>
      </c>
      <c r="X15" s="1">
        <f t="shared" si="30"/>
        <v>0.46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35.270000000000003</v>
      </c>
      <c r="BG15" s="1">
        <f t="shared" si="38"/>
        <v>34.96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1.35</v>
      </c>
      <c r="BV15" s="1">
        <f t="shared" si="51"/>
        <v>2.2599999999999998</v>
      </c>
      <c r="BW15" s="1">
        <f t="shared" si="52"/>
        <v>3.74</v>
      </c>
      <c r="BX15" s="1">
        <f t="shared" si="53"/>
        <v>6.21</v>
      </c>
      <c r="BY15" s="1">
        <f t="shared" si="54"/>
        <v>10.18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1.36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0.23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0.64</v>
      </c>
      <c r="V16" s="4">
        <f t="shared" si="3"/>
        <v>1.68</v>
      </c>
      <c r="W16" s="4">
        <v>0.06</v>
      </c>
      <c r="X16" s="1">
        <f t="shared" si="30"/>
        <v>0.46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35.229999999999997</v>
      </c>
      <c r="BG16" s="1">
        <f t="shared" si="38"/>
        <v>35.01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1.35</v>
      </c>
      <c r="BV16" s="1">
        <f t="shared" si="51"/>
        <v>2.2599999999999998</v>
      </c>
      <c r="BW16" s="1">
        <f t="shared" si="52"/>
        <v>3.74</v>
      </c>
      <c r="BX16" s="1">
        <f t="shared" si="53"/>
        <v>6.2</v>
      </c>
      <c r="BY16" s="1">
        <f t="shared" si="54"/>
        <v>10.15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1.36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0.23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0.64</v>
      </c>
      <c r="V17" s="4">
        <f t="shared" si="3"/>
        <v>1.67</v>
      </c>
      <c r="W17" s="4">
        <v>0.06</v>
      </c>
      <c r="X17" s="1">
        <f t="shared" si="30"/>
        <v>0.46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35.19</v>
      </c>
      <c r="BG17" s="1">
        <f t="shared" si="38"/>
        <v>35.04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1.35</v>
      </c>
      <c r="BV17" s="1">
        <f t="shared" si="51"/>
        <v>2.27</v>
      </c>
      <c r="BW17" s="1">
        <f t="shared" si="52"/>
        <v>3.75</v>
      </c>
      <c r="BX17" s="1">
        <f t="shared" si="53"/>
        <v>6.2</v>
      </c>
      <c r="BY17" s="1">
        <f t="shared" si="54"/>
        <v>10.119999999999999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1.36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0.23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0.64</v>
      </c>
      <c r="V18" s="4">
        <f t="shared" si="3"/>
        <v>1.67</v>
      </c>
      <c r="W18" s="4">
        <v>0.06</v>
      </c>
      <c r="X18" s="1">
        <f t="shared" si="30"/>
        <v>0.46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35.15</v>
      </c>
      <c r="BG18" s="1">
        <f t="shared" si="38"/>
        <v>35.06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1.36</v>
      </c>
      <c r="BV18" s="1">
        <f t="shared" si="51"/>
        <v>2.27</v>
      </c>
      <c r="BW18" s="1">
        <f t="shared" si="52"/>
        <v>3.75</v>
      </c>
      <c r="BX18" s="1">
        <f t="shared" si="53"/>
        <v>6.19</v>
      </c>
      <c r="BY18" s="1">
        <f t="shared" si="54"/>
        <v>10.1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1.36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0.23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0.64</v>
      </c>
      <c r="V19" s="4">
        <f t="shared" si="3"/>
        <v>1.67</v>
      </c>
      <c r="W19" s="4">
        <v>0.06</v>
      </c>
      <c r="X19" s="1">
        <f t="shared" si="30"/>
        <v>0.46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35.11</v>
      </c>
      <c r="BG19" s="1">
        <f t="shared" si="38"/>
        <v>35.07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1.36</v>
      </c>
      <c r="BV19" s="1">
        <f t="shared" si="51"/>
        <v>2.27</v>
      </c>
      <c r="BW19" s="1">
        <f t="shared" si="52"/>
        <v>3.76</v>
      </c>
      <c r="BX19" s="1">
        <f t="shared" si="53"/>
        <v>6.19</v>
      </c>
      <c r="BY19" s="1">
        <f t="shared" si="54"/>
        <v>10.08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1.36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0.23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0.64</v>
      </c>
      <c r="V20" s="4">
        <f t="shared" si="3"/>
        <v>1.67</v>
      </c>
      <c r="W20" s="4">
        <v>0.06</v>
      </c>
      <c r="X20" s="1">
        <f t="shared" si="30"/>
        <v>0.46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35.06</v>
      </c>
      <c r="BG20" s="1">
        <f t="shared" si="38"/>
        <v>35.07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1.36</v>
      </c>
      <c r="BV20" s="1">
        <f t="shared" si="51"/>
        <v>2.2799999999999998</v>
      </c>
      <c r="BW20" s="1">
        <f t="shared" si="52"/>
        <v>3.77</v>
      </c>
      <c r="BX20" s="1">
        <f t="shared" si="53"/>
        <v>6.2</v>
      </c>
      <c r="BY20" s="1">
        <f t="shared" si="54"/>
        <v>10.11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1.36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0.23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0.64</v>
      </c>
      <c r="V21" s="4">
        <f t="shared" si="3"/>
        <v>1.67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35.020000000000003</v>
      </c>
      <c r="BG21" s="1">
        <f t="shared" si="38"/>
        <v>35.07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1.37</v>
      </c>
      <c r="BV21" s="1">
        <f t="shared" si="51"/>
        <v>2.2799999999999998</v>
      </c>
      <c r="BW21" s="1">
        <f t="shared" si="52"/>
        <v>3.78</v>
      </c>
      <c r="BX21" s="1">
        <f t="shared" si="53"/>
        <v>6.21</v>
      </c>
      <c r="BY21" s="1">
        <f t="shared" si="54"/>
        <v>10.14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1.36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0.23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0.64</v>
      </c>
      <c r="V22" s="4">
        <f t="shared" si="3"/>
        <v>1.67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34.979999999999997</v>
      </c>
      <c r="BG22" s="1">
        <f t="shared" si="38"/>
        <v>35.06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1.37</v>
      </c>
      <c r="BV22" s="1">
        <f t="shared" si="51"/>
        <v>2.29</v>
      </c>
      <c r="BW22" s="1">
        <f t="shared" si="52"/>
        <v>3.79</v>
      </c>
      <c r="BX22" s="1">
        <f t="shared" si="53"/>
        <v>6.23</v>
      </c>
      <c r="BY22" s="1">
        <f t="shared" si="54"/>
        <v>10.15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1.36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0.23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0.64</v>
      </c>
      <c r="V23" s="4">
        <f t="shared" si="3"/>
        <v>1.67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34.94</v>
      </c>
      <c r="BG23" s="1">
        <f t="shared" si="38"/>
        <v>35.049999999999997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1.37</v>
      </c>
      <c r="BV23" s="1">
        <f t="shared" si="51"/>
        <v>2.29</v>
      </c>
      <c r="BW23" s="1">
        <f t="shared" si="52"/>
        <v>3.79</v>
      </c>
      <c r="BX23" s="1">
        <f t="shared" si="53"/>
        <v>6.23</v>
      </c>
      <c r="BY23" s="1">
        <f t="shared" si="54"/>
        <v>10.17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1.36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0.23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0.64</v>
      </c>
      <c r="V24" s="4">
        <f t="shared" si="3"/>
        <v>1.66</v>
      </c>
      <c r="W24" s="4">
        <v>0.06</v>
      </c>
      <c r="X24" s="1">
        <f t="shared" si="30"/>
        <v>0.45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35.67</v>
      </c>
      <c r="BG24" s="1">
        <f t="shared" si="38"/>
        <v>35.1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1.38</v>
      </c>
      <c r="BV24" s="1">
        <f t="shared" si="51"/>
        <v>2.2999999999999998</v>
      </c>
      <c r="BW24" s="1">
        <f t="shared" si="52"/>
        <v>3.8</v>
      </c>
      <c r="BX24" s="1">
        <f t="shared" si="53"/>
        <v>6.23</v>
      </c>
      <c r="BY24" s="1">
        <f t="shared" si="54"/>
        <v>10.16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1.36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0.23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0.64</v>
      </c>
      <c r="V25" s="4">
        <f t="shared" si="3"/>
        <v>1.66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35.630000000000003</v>
      </c>
      <c r="BG25" s="1">
        <f t="shared" si="38"/>
        <v>35.14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1.38</v>
      </c>
      <c r="BV25" s="1">
        <f t="shared" si="51"/>
        <v>2.2999999999999998</v>
      </c>
      <c r="BW25" s="1">
        <f t="shared" si="52"/>
        <v>3.8</v>
      </c>
      <c r="BX25" s="1">
        <f t="shared" si="53"/>
        <v>6.22</v>
      </c>
      <c r="BY25" s="1">
        <f t="shared" si="54"/>
        <v>10.15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1.36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0.23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0.64</v>
      </c>
      <c r="V26" s="4">
        <f t="shared" si="3"/>
        <v>1.66</v>
      </c>
      <c r="W26" s="4">
        <v>0.06</v>
      </c>
      <c r="X26" s="1">
        <f t="shared" si="30"/>
        <v>0.45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35.58</v>
      </c>
      <c r="BG26" s="1">
        <f t="shared" si="38"/>
        <v>35.17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1.38</v>
      </c>
      <c r="BV26" s="1">
        <f t="shared" si="51"/>
        <v>2.2999999999999998</v>
      </c>
      <c r="BW26" s="1">
        <f t="shared" si="52"/>
        <v>3.81</v>
      </c>
      <c r="BX26" s="1">
        <f t="shared" si="53"/>
        <v>6.23</v>
      </c>
      <c r="BY26" s="1">
        <f t="shared" si="54"/>
        <v>10.14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1.36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0.23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0.64</v>
      </c>
      <c r="V27" s="4">
        <f t="shared" si="3"/>
        <v>1.66</v>
      </c>
      <c r="W27" s="4">
        <v>0.06</v>
      </c>
      <c r="X27" s="1">
        <f t="shared" si="30"/>
        <v>0.45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35.54</v>
      </c>
      <c r="BG27" s="1">
        <f t="shared" si="38"/>
        <v>35.19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1.39</v>
      </c>
      <c r="BV27" s="1">
        <f t="shared" si="51"/>
        <v>2.31</v>
      </c>
      <c r="BW27" s="1">
        <f t="shared" si="52"/>
        <v>3.81</v>
      </c>
      <c r="BX27" s="1">
        <f t="shared" si="53"/>
        <v>6.24</v>
      </c>
      <c r="BY27" s="1">
        <f t="shared" si="54"/>
        <v>10.130000000000001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1.36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0.23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0.64</v>
      </c>
      <c r="V28" s="4">
        <f t="shared" si="3"/>
        <v>1.66</v>
      </c>
      <c r="W28" s="4">
        <v>0.06</v>
      </c>
      <c r="X28" s="1">
        <f t="shared" si="30"/>
        <v>0.45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35.5</v>
      </c>
      <c r="BG28" s="1">
        <f t="shared" si="38"/>
        <v>35.21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1.39</v>
      </c>
      <c r="BV28" s="1">
        <f t="shared" si="51"/>
        <v>2.31</v>
      </c>
      <c r="BW28" s="1">
        <f t="shared" si="52"/>
        <v>3.82</v>
      </c>
      <c r="BX28" s="1">
        <f t="shared" si="53"/>
        <v>6.25</v>
      </c>
      <c r="BY28" s="1">
        <f t="shared" si="54"/>
        <v>10.119999999999999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1.36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0.23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0.64</v>
      </c>
      <c r="V29" s="4">
        <f t="shared" si="3"/>
        <v>1.65</v>
      </c>
      <c r="W29" s="4">
        <v>0.06</v>
      </c>
      <c r="X29" s="1">
        <f t="shared" si="30"/>
        <v>0.45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35.450000000000003</v>
      </c>
      <c r="BG29" s="1">
        <f t="shared" si="38"/>
        <v>35.22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1.39</v>
      </c>
      <c r="BV29" s="1">
        <f t="shared" si="51"/>
        <v>2.3199999999999998</v>
      </c>
      <c r="BW29" s="1">
        <f t="shared" si="52"/>
        <v>3.83</v>
      </c>
      <c r="BX29" s="1">
        <f t="shared" si="53"/>
        <v>6.25</v>
      </c>
      <c r="BY29" s="1">
        <f t="shared" si="54"/>
        <v>10.11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1.36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0.23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0.64</v>
      </c>
      <c r="V30" s="4">
        <f t="shared" si="3"/>
        <v>1.65</v>
      </c>
      <c r="W30" s="4">
        <v>0.06</v>
      </c>
      <c r="X30" s="1">
        <f t="shared" si="30"/>
        <v>0.45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35.409999999999997</v>
      </c>
      <c r="BG30" s="1">
        <f t="shared" si="38"/>
        <v>35.229999999999997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</v>
      </c>
      <c r="BV30" s="1">
        <f t="shared" si="51"/>
        <v>2.3199999999999998</v>
      </c>
      <c r="BW30" s="1">
        <f t="shared" si="52"/>
        <v>3.83</v>
      </c>
      <c r="BX30" s="1">
        <f t="shared" si="53"/>
        <v>6.26</v>
      </c>
      <c r="BY30" s="1">
        <f t="shared" si="54"/>
        <v>10.119999999999999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1.36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0.23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0.64</v>
      </c>
      <c r="V31" s="4">
        <f t="shared" si="3"/>
        <v>1.65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35.36</v>
      </c>
      <c r="BG31" s="1">
        <f t="shared" si="38"/>
        <v>35.24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</v>
      </c>
      <c r="BV31" s="1">
        <f t="shared" si="51"/>
        <v>2.33</v>
      </c>
      <c r="BW31" s="1">
        <f t="shared" si="52"/>
        <v>3.84</v>
      </c>
      <c r="BX31" s="1">
        <f t="shared" si="53"/>
        <v>6.26</v>
      </c>
      <c r="BY31" s="1">
        <f t="shared" si="54"/>
        <v>10.14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1.36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0.23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0.64</v>
      </c>
      <c r="V32" s="4">
        <f t="shared" si="3"/>
        <v>1.65</v>
      </c>
      <c r="W32" s="4">
        <v>0.06</v>
      </c>
      <c r="X32" s="1">
        <f t="shared" si="30"/>
        <v>0.44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36.119999999999997</v>
      </c>
      <c r="BG32" s="1">
        <f t="shared" si="38"/>
        <v>35.28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</v>
      </c>
      <c r="BV32" s="1">
        <f t="shared" si="51"/>
        <v>2.33</v>
      </c>
      <c r="BW32" s="1">
        <f t="shared" si="52"/>
        <v>3.84</v>
      </c>
      <c r="BX32" s="1">
        <f t="shared" si="53"/>
        <v>6.26</v>
      </c>
      <c r="BY32" s="1">
        <f t="shared" si="54"/>
        <v>10.130000000000001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1.36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0.23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0.64</v>
      </c>
      <c r="V33" s="4">
        <f t="shared" si="3"/>
        <v>1.65</v>
      </c>
      <c r="W33" s="4">
        <v>0.06</v>
      </c>
      <c r="X33" s="1">
        <f t="shared" si="30"/>
        <v>0.44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36.07</v>
      </c>
      <c r="BG33" s="1">
        <f t="shared" si="38"/>
        <v>35.32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</v>
      </c>
      <c r="BV33" s="1">
        <f t="shared" si="51"/>
        <v>2.33</v>
      </c>
      <c r="BW33" s="1">
        <f t="shared" si="52"/>
        <v>3.85</v>
      </c>
      <c r="BX33" s="1">
        <f t="shared" si="53"/>
        <v>6.26</v>
      </c>
      <c r="BY33" s="1">
        <f t="shared" si="54"/>
        <v>10.130000000000001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1.36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0.23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0.64</v>
      </c>
      <c r="V34" s="4">
        <f t="shared" si="3"/>
        <v>1.65</v>
      </c>
      <c r="W34" s="4">
        <v>0.06</v>
      </c>
      <c r="X34" s="1">
        <f t="shared" si="30"/>
        <v>0.44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36.03</v>
      </c>
      <c r="BG34" s="1">
        <f t="shared" si="38"/>
        <v>35.35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1.41</v>
      </c>
      <c r="BV34" s="1">
        <f t="shared" si="51"/>
        <v>2.34</v>
      </c>
      <c r="BW34" s="1">
        <f t="shared" si="52"/>
        <v>3.86</v>
      </c>
      <c r="BX34" s="1">
        <f t="shared" si="53"/>
        <v>6.27</v>
      </c>
      <c r="BY34" s="1">
        <f t="shared" si="54"/>
        <v>10.130000000000001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1.36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0.23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0.64</v>
      </c>
      <c r="V35" s="4">
        <f t="shared" si="3"/>
        <v>1.65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7804.18</v>
      </c>
      <c r="BE35" s="1">
        <f t="shared" si="67"/>
        <v>7867.28</v>
      </c>
      <c r="BF35" s="1">
        <f t="shared" si="37"/>
        <v>35.979999999999997</v>
      </c>
      <c r="BG35" s="1">
        <f t="shared" si="38"/>
        <v>35.380000000000003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1.41</v>
      </c>
      <c r="BV35" s="1">
        <f t="shared" si="51"/>
        <v>2.34</v>
      </c>
      <c r="BW35" s="1">
        <f t="shared" si="52"/>
        <v>3.86</v>
      </c>
      <c r="BX35" s="1">
        <f t="shared" si="53"/>
        <v>6.27</v>
      </c>
      <c r="BY35" s="1">
        <f t="shared" si="54"/>
        <v>10.119999999999999</v>
      </c>
      <c r="CA35" s="1">
        <f t="shared" si="55"/>
        <v>0.63</v>
      </c>
      <c r="CB35" s="1">
        <f t="shared" si="56"/>
        <v>1.05</v>
      </c>
      <c r="CC35" s="1">
        <f t="shared" si="57"/>
        <v>1.74</v>
      </c>
      <c r="CD35" s="1">
        <f t="shared" si="69"/>
        <v>2.82</v>
      </c>
      <c r="CE35" s="1">
        <f t="shared" si="58"/>
        <v>4.55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1.36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0.16</v>
      </c>
      <c r="Q36" s="4">
        <f t="shared" si="1"/>
        <v>0.23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0.64</v>
      </c>
      <c r="V36" s="4">
        <f t="shared" si="3"/>
        <v>1.64</v>
      </c>
      <c r="W36" s="4">
        <v>0.06</v>
      </c>
      <c r="X36" s="1">
        <f t="shared" si="30"/>
        <v>0.44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7713.36</v>
      </c>
      <c r="BE36" s="1">
        <f t="shared" si="67"/>
        <v>7861.12</v>
      </c>
      <c r="BF36" s="1">
        <f t="shared" si="37"/>
        <v>35.93</v>
      </c>
      <c r="BG36" s="1">
        <f t="shared" si="38"/>
        <v>35.4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1.41</v>
      </c>
      <c r="BV36" s="1">
        <f t="shared" si="51"/>
        <v>2.35</v>
      </c>
      <c r="BW36" s="1">
        <f t="shared" si="52"/>
        <v>3.87</v>
      </c>
      <c r="BX36" s="1">
        <f t="shared" si="53"/>
        <v>6.27</v>
      </c>
      <c r="BY36" s="1">
        <f t="shared" si="54"/>
        <v>10.119999999999999</v>
      </c>
      <c r="CA36" s="1">
        <f t="shared" si="55"/>
        <v>0.64</v>
      </c>
      <c r="CB36" s="1">
        <f t="shared" si="56"/>
        <v>1.06</v>
      </c>
      <c r="CC36" s="1">
        <f t="shared" si="57"/>
        <v>1.74</v>
      </c>
      <c r="CD36" s="1">
        <f t="shared" si="69"/>
        <v>2.82</v>
      </c>
      <c r="CE36" s="1">
        <f t="shared" si="58"/>
        <v>4.5599999999999996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1.36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0.16</v>
      </c>
      <c r="Q37" s="4">
        <f t="shared" si="1"/>
        <v>0.23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0.64</v>
      </c>
      <c r="V37" s="4">
        <f t="shared" si="3"/>
        <v>1.64</v>
      </c>
      <c r="W37" s="4">
        <v>0.06</v>
      </c>
      <c r="X37" s="1">
        <f t="shared" si="30"/>
        <v>0.44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7623.51</v>
      </c>
      <c r="BE37" s="1">
        <f t="shared" si="67"/>
        <v>7851.98</v>
      </c>
      <c r="BF37" s="1">
        <f t="shared" si="37"/>
        <v>35.89</v>
      </c>
      <c r="BG37" s="1">
        <f t="shared" si="38"/>
        <v>35.42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1.42</v>
      </c>
      <c r="BV37" s="1">
        <f t="shared" si="51"/>
        <v>2.35</v>
      </c>
      <c r="BW37" s="1">
        <f t="shared" si="52"/>
        <v>3.88</v>
      </c>
      <c r="BX37" s="1">
        <f t="shared" si="53"/>
        <v>6.28</v>
      </c>
      <c r="BY37" s="1">
        <f t="shared" si="54"/>
        <v>10.11</v>
      </c>
      <c r="CA37" s="1">
        <f t="shared" si="55"/>
        <v>0.64</v>
      </c>
      <c r="CB37" s="1">
        <f t="shared" si="56"/>
        <v>1.06</v>
      </c>
      <c r="CC37" s="1">
        <f t="shared" si="57"/>
        <v>1.75</v>
      </c>
      <c r="CD37" s="1">
        <f t="shared" si="69"/>
        <v>2.83</v>
      </c>
      <c r="CE37" s="1">
        <f t="shared" si="58"/>
        <v>4.5599999999999996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1.36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0.16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0.64</v>
      </c>
      <c r="V38" s="4">
        <f t="shared" si="3"/>
        <v>1.64</v>
      </c>
      <c r="W38" s="4">
        <v>0.06</v>
      </c>
      <c r="X38" s="1">
        <f t="shared" si="30"/>
        <v>0.44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7534.61</v>
      </c>
      <c r="BE38" s="1">
        <f t="shared" si="67"/>
        <v>7840.23</v>
      </c>
      <c r="BF38" s="1">
        <f t="shared" si="37"/>
        <v>35.840000000000003</v>
      </c>
      <c r="BG38" s="1">
        <f t="shared" si="38"/>
        <v>35.44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1.42</v>
      </c>
      <c r="BV38" s="1">
        <f t="shared" si="51"/>
        <v>2.36</v>
      </c>
      <c r="BW38" s="1">
        <f t="shared" si="52"/>
        <v>3.88</v>
      </c>
      <c r="BX38" s="1">
        <f t="shared" si="53"/>
        <v>6.28</v>
      </c>
      <c r="BY38" s="1">
        <f t="shared" si="54"/>
        <v>10.1</v>
      </c>
      <c r="CA38" s="1">
        <f t="shared" si="55"/>
        <v>0.64</v>
      </c>
      <c r="CB38" s="1">
        <f t="shared" si="56"/>
        <v>1.07</v>
      </c>
      <c r="CC38" s="1">
        <f t="shared" si="57"/>
        <v>1.76</v>
      </c>
      <c r="CD38" s="1">
        <f t="shared" si="69"/>
        <v>2.84</v>
      </c>
      <c r="CE38" s="1">
        <f t="shared" si="58"/>
        <v>4.57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1.36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0.16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0.64</v>
      </c>
      <c r="V39" s="4">
        <f t="shared" si="3"/>
        <v>1.64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7446.66</v>
      </c>
      <c r="BE39" s="1">
        <f t="shared" si="67"/>
        <v>7826.17</v>
      </c>
      <c r="BF39" s="1">
        <f t="shared" si="37"/>
        <v>35.79</v>
      </c>
      <c r="BG39" s="1">
        <f t="shared" si="38"/>
        <v>35.450000000000003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1.42</v>
      </c>
      <c r="BV39" s="1">
        <f t="shared" si="51"/>
        <v>2.36</v>
      </c>
      <c r="BW39" s="1">
        <f t="shared" si="52"/>
        <v>3.89</v>
      </c>
      <c r="BX39" s="1">
        <f t="shared" si="53"/>
        <v>6.29</v>
      </c>
      <c r="BY39" s="1">
        <f t="shared" si="54"/>
        <v>10.1</v>
      </c>
      <c r="CA39" s="1">
        <f t="shared" si="55"/>
        <v>0.64</v>
      </c>
      <c r="CB39" s="1">
        <f t="shared" si="56"/>
        <v>1.07</v>
      </c>
      <c r="CC39" s="1">
        <f t="shared" si="57"/>
        <v>1.76</v>
      </c>
      <c r="CD39" s="1">
        <f t="shared" si="69"/>
        <v>2.85</v>
      </c>
      <c r="CE39" s="1">
        <f t="shared" si="58"/>
        <v>4.57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1.36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0.64</v>
      </c>
      <c r="V40" s="4">
        <f t="shared" si="3"/>
        <v>1.63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7359.64</v>
      </c>
      <c r="BE40" s="1">
        <f t="shared" si="67"/>
        <v>7810.08</v>
      </c>
      <c r="BF40" s="1">
        <f t="shared" si="37"/>
        <v>35.75</v>
      </c>
      <c r="BG40" s="1">
        <f t="shared" si="38"/>
        <v>35.46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1.43</v>
      </c>
      <c r="BV40" s="1">
        <f t="shared" si="51"/>
        <v>2.37</v>
      </c>
      <c r="BW40" s="1">
        <f t="shared" si="52"/>
        <v>3.9</v>
      </c>
      <c r="BX40" s="1">
        <f t="shared" si="53"/>
        <v>6.3</v>
      </c>
      <c r="BY40" s="1">
        <f t="shared" si="54"/>
        <v>10.11</v>
      </c>
      <c r="CA40" s="1">
        <f t="shared" si="55"/>
        <v>0.65</v>
      </c>
      <c r="CB40" s="1">
        <f t="shared" si="56"/>
        <v>1.07</v>
      </c>
      <c r="CC40" s="1">
        <f t="shared" si="57"/>
        <v>1.77</v>
      </c>
      <c r="CD40" s="1">
        <f t="shared" si="69"/>
        <v>2.86</v>
      </c>
      <c r="CE40" s="1">
        <f t="shared" si="58"/>
        <v>4.59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1.36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0.64</v>
      </c>
      <c r="V41" s="4">
        <f t="shared" si="3"/>
        <v>1.63</v>
      </c>
      <c r="W41" s="4">
        <v>0.06</v>
      </c>
      <c r="X41" s="1">
        <f t="shared" si="30"/>
        <v>0.43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7273.56</v>
      </c>
      <c r="BE41" s="1">
        <f t="shared" si="67"/>
        <v>7792.2</v>
      </c>
      <c r="BF41" s="1">
        <f t="shared" si="37"/>
        <v>36.53</v>
      </c>
      <c r="BG41" s="1">
        <f t="shared" si="38"/>
        <v>35.5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1.43</v>
      </c>
      <c r="BV41" s="1">
        <f t="shared" si="51"/>
        <v>2.37</v>
      </c>
      <c r="BW41" s="1">
        <f t="shared" si="52"/>
        <v>3.91</v>
      </c>
      <c r="BX41" s="1">
        <f t="shared" si="53"/>
        <v>6.3</v>
      </c>
      <c r="BY41" s="1">
        <f t="shared" si="54"/>
        <v>10.11</v>
      </c>
      <c r="CA41" s="1">
        <f t="shared" si="55"/>
        <v>0.65</v>
      </c>
      <c r="CB41" s="1">
        <f t="shared" si="56"/>
        <v>1.08</v>
      </c>
      <c r="CC41" s="1">
        <f t="shared" si="57"/>
        <v>1.78</v>
      </c>
      <c r="CD41" s="1">
        <f t="shared" si="69"/>
        <v>2.87</v>
      </c>
      <c r="CE41" s="1">
        <f t="shared" si="58"/>
        <v>4.6100000000000003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1.36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0.64</v>
      </c>
      <c r="V42" s="4">
        <f t="shared" si="3"/>
        <v>1.63</v>
      </c>
      <c r="W42" s="4">
        <v>0.06</v>
      </c>
      <c r="X42" s="1">
        <f t="shared" si="30"/>
        <v>0.43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7188.39</v>
      </c>
      <c r="BE42" s="1">
        <f t="shared" si="67"/>
        <v>7772.72</v>
      </c>
      <c r="BF42" s="1">
        <f t="shared" si="37"/>
        <v>36.479999999999997</v>
      </c>
      <c r="BG42" s="1">
        <f t="shared" si="38"/>
        <v>35.53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1.43</v>
      </c>
      <c r="BV42" s="1">
        <f t="shared" si="51"/>
        <v>2.37</v>
      </c>
      <c r="BW42" s="1">
        <f t="shared" si="52"/>
        <v>3.91</v>
      </c>
      <c r="BX42" s="1">
        <f t="shared" si="53"/>
        <v>6.31</v>
      </c>
      <c r="BY42" s="1">
        <f t="shared" si="54"/>
        <v>10.11</v>
      </c>
      <c r="CA42" s="1">
        <f t="shared" si="55"/>
        <v>0.65</v>
      </c>
      <c r="CB42" s="1">
        <f t="shared" si="56"/>
        <v>1.0900000000000001</v>
      </c>
      <c r="CC42" s="1">
        <f t="shared" si="57"/>
        <v>1.79</v>
      </c>
      <c r="CD42" s="1">
        <f t="shared" si="69"/>
        <v>2.88</v>
      </c>
      <c r="CE42" s="1">
        <f t="shared" si="58"/>
        <v>4.62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1.36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0.64</v>
      </c>
      <c r="V43" s="4">
        <f t="shared" si="3"/>
        <v>1.63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7104.13</v>
      </c>
      <c r="BE43" s="1">
        <f t="shared" si="67"/>
        <v>7751.83</v>
      </c>
      <c r="BF43" s="1">
        <f t="shared" si="37"/>
        <v>36.43</v>
      </c>
      <c r="BG43" s="1">
        <f t="shared" si="38"/>
        <v>35.56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1.43</v>
      </c>
      <c r="BV43" s="1">
        <f t="shared" si="51"/>
        <v>2.38</v>
      </c>
      <c r="BW43" s="1">
        <f t="shared" si="52"/>
        <v>3.92</v>
      </c>
      <c r="BX43" s="1">
        <f t="shared" si="53"/>
        <v>6.31</v>
      </c>
      <c r="BY43" s="1">
        <f t="shared" si="54"/>
        <v>10.11</v>
      </c>
      <c r="CA43" s="1">
        <f t="shared" si="55"/>
        <v>0.66</v>
      </c>
      <c r="CB43" s="1">
        <f t="shared" si="56"/>
        <v>1.0900000000000001</v>
      </c>
      <c r="CC43" s="1">
        <f t="shared" si="57"/>
        <v>1.8</v>
      </c>
      <c r="CD43" s="1">
        <f t="shared" si="69"/>
        <v>2.89</v>
      </c>
      <c r="CE43" s="1">
        <f t="shared" si="58"/>
        <v>4.6399999999999997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1.36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0.64</v>
      </c>
      <c r="V44" s="4">
        <f t="shared" si="3"/>
        <v>1.63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7020.78</v>
      </c>
      <c r="BE44" s="1">
        <f t="shared" si="67"/>
        <v>7729.68</v>
      </c>
      <c r="BF44" s="1">
        <f t="shared" si="37"/>
        <v>36.380000000000003</v>
      </c>
      <c r="BG44" s="1">
        <f t="shared" si="38"/>
        <v>35.58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1.44</v>
      </c>
      <c r="BV44" s="1">
        <f t="shared" si="51"/>
        <v>2.38</v>
      </c>
      <c r="BW44" s="1">
        <f t="shared" si="52"/>
        <v>3.92</v>
      </c>
      <c r="BX44" s="1">
        <f t="shared" si="53"/>
        <v>6.32</v>
      </c>
      <c r="BY44" s="1">
        <f t="shared" si="54"/>
        <v>10.11</v>
      </c>
      <c r="CA44" s="1">
        <f t="shared" si="55"/>
        <v>0.66</v>
      </c>
      <c r="CB44" s="1">
        <f t="shared" si="56"/>
        <v>1.1000000000000001</v>
      </c>
      <c r="CC44" s="1">
        <f t="shared" si="57"/>
        <v>1.81</v>
      </c>
      <c r="CD44" s="1">
        <f t="shared" si="69"/>
        <v>2.91</v>
      </c>
      <c r="CE44" s="1">
        <f t="shared" si="58"/>
        <v>4.6500000000000004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1.36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0.64</v>
      </c>
      <c r="V45" s="4">
        <f t="shared" si="3"/>
        <v>1.63</v>
      </c>
      <c r="W45" s="4">
        <v>0.06</v>
      </c>
      <c r="X45" s="1">
        <f t="shared" si="30"/>
        <v>0.43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6938.31</v>
      </c>
      <c r="BE45" s="1">
        <f t="shared" si="67"/>
        <v>7706.4</v>
      </c>
      <c r="BF45" s="1">
        <f t="shared" si="37"/>
        <v>36.33</v>
      </c>
      <c r="BG45" s="1">
        <f t="shared" si="38"/>
        <v>35.6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1.44</v>
      </c>
      <c r="BV45" s="1">
        <f t="shared" si="51"/>
        <v>2.39</v>
      </c>
      <c r="BW45" s="1">
        <f t="shared" si="52"/>
        <v>3.93</v>
      </c>
      <c r="BX45" s="1">
        <f t="shared" si="53"/>
        <v>6.32</v>
      </c>
      <c r="BY45" s="1">
        <f t="shared" si="54"/>
        <v>10.1</v>
      </c>
      <c r="CA45" s="1">
        <f t="shared" si="55"/>
        <v>0.67</v>
      </c>
      <c r="CB45" s="1">
        <f t="shared" si="56"/>
        <v>1.1000000000000001</v>
      </c>
      <c r="CC45" s="1">
        <f t="shared" si="57"/>
        <v>1.82</v>
      </c>
      <c r="CD45" s="1">
        <f t="shared" si="69"/>
        <v>2.92</v>
      </c>
      <c r="CE45" s="1">
        <f t="shared" si="58"/>
        <v>4.67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1.36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0.64</v>
      </c>
      <c r="V46" s="4">
        <f t="shared" si="3"/>
        <v>1.63</v>
      </c>
      <c r="W46" s="4">
        <v>0.06</v>
      </c>
      <c r="X46" s="1">
        <f t="shared" si="30"/>
        <v>0.43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6856.74</v>
      </c>
      <c r="BE46" s="1">
        <f t="shared" si="67"/>
        <v>7682.12</v>
      </c>
      <c r="BF46" s="1">
        <f t="shared" si="37"/>
        <v>36.28</v>
      </c>
      <c r="BG46" s="1">
        <f t="shared" si="38"/>
        <v>35.619999999999997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1.44</v>
      </c>
      <c r="BV46" s="1">
        <f t="shared" si="51"/>
        <v>2.39</v>
      </c>
      <c r="BW46" s="1">
        <f t="shared" si="52"/>
        <v>3.94</v>
      </c>
      <c r="BX46" s="1">
        <f t="shared" si="53"/>
        <v>6.33</v>
      </c>
      <c r="BY46" s="1">
        <f t="shared" si="54"/>
        <v>10.1</v>
      </c>
      <c r="CA46" s="1">
        <f t="shared" si="55"/>
        <v>0.67</v>
      </c>
      <c r="CB46" s="1">
        <f t="shared" si="56"/>
        <v>1.1100000000000001</v>
      </c>
      <c r="CC46" s="1">
        <f t="shared" si="57"/>
        <v>1.83</v>
      </c>
      <c r="CD46" s="1">
        <f t="shared" si="69"/>
        <v>2.94</v>
      </c>
      <c r="CE46" s="1">
        <f t="shared" si="58"/>
        <v>4.68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1.36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0.64</v>
      </c>
      <c r="V47" s="4">
        <f t="shared" si="3"/>
        <v>1.62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6776.04</v>
      </c>
      <c r="BE47" s="1">
        <f t="shared" si="67"/>
        <v>7656.95</v>
      </c>
      <c r="BF47" s="1">
        <f t="shared" si="37"/>
        <v>36.229999999999997</v>
      </c>
      <c r="BG47" s="1">
        <f t="shared" si="38"/>
        <v>35.64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1.45</v>
      </c>
      <c r="BV47" s="1">
        <f t="shared" si="51"/>
        <v>2.4</v>
      </c>
      <c r="BW47" s="1">
        <f t="shared" si="52"/>
        <v>3.94</v>
      </c>
      <c r="BX47" s="1">
        <f t="shared" si="53"/>
        <v>6.34</v>
      </c>
      <c r="BY47" s="1">
        <f t="shared" si="54"/>
        <v>10.1</v>
      </c>
      <c r="CA47" s="1">
        <f t="shared" si="55"/>
        <v>0.67</v>
      </c>
      <c r="CB47" s="1">
        <f t="shared" si="56"/>
        <v>1.1200000000000001</v>
      </c>
      <c r="CC47" s="1">
        <f t="shared" si="57"/>
        <v>1.84</v>
      </c>
      <c r="CD47" s="1">
        <f t="shared" si="69"/>
        <v>2.95</v>
      </c>
      <c r="CE47" s="1">
        <f t="shared" si="58"/>
        <v>4.7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1.36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0.64</v>
      </c>
      <c r="V48" s="4">
        <f t="shared" si="3"/>
        <v>1.62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6696.2</v>
      </c>
      <c r="BE48" s="1">
        <f t="shared" si="67"/>
        <v>7630.98</v>
      </c>
      <c r="BF48" s="1">
        <f t="shared" si="37"/>
        <v>36.18</v>
      </c>
      <c r="BG48" s="1">
        <f t="shared" si="38"/>
        <v>35.65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1.45</v>
      </c>
      <c r="BV48" s="1">
        <f t="shared" si="51"/>
        <v>2.4</v>
      </c>
      <c r="BW48" s="1">
        <f t="shared" si="52"/>
        <v>3.95</v>
      </c>
      <c r="BX48" s="1">
        <f t="shared" si="53"/>
        <v>6.34</v>
      </c>
      <c r="BY48" s="1">
        <f t="shared" si="54"/>
        <v>10.09</v>
      </c>
      <c r="CA48" s="1">
        <f t="shared" si="55"/>
        <v>0.68</v>
      </c>
      <c r="CB48" s="1">
        <f t="shared" si="56"/>
        <v>1.1200000000000001</v>
      </c>
      <c r="CC48" s="1">
        <f t="shared" si="57"/>
        <v>1.85</v>
      </c>
      <c r="CD48" s="1">
        <f t="shared" si="69"/>
        <v>2.96</v>
      </c>
      <c r="CE48" s="1">
        <f t="shared" si="58"/>
        <v>4.71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1.36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0.64</v>
      </c>
      <c r="V49" s="4">
        <f t="shared" si="3"/>
        <v>1.62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6617.23</v>
      </c>
      <c r="BE49" s="1">
        <f t="shared" si="67"/>
        <v>7604.3</v>
      </c>
      <c r="BF49" s="1">
        <f t="shared" si="37"/>
        <v>36.130000000000003</v>
      </c>
      <c r="BG49" s="1">
        <f t="shared" si="38"/>
        <v>35.659999999999997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1.45</v>
      </c>
      <c r="BV49" s="1">
        <f t="shared" si="51"/>
        <v>2.41</v>
      </c>
      <c r="BW49" s="1">
        <f t="shared" si="52"/>
        <v>3.96</v>
      </c>
      <c r="BX49" s="1">
        <f t="shared" si="53"/>
        <v>6.35</v>
      </c>
      <c r="BY49" s="1">
        <f t="shared" si="54"/>
        <v>10.09</v>
      </c>
      <c r="CA49" s="1">
        <f t="shared" si="55"/>
        <v>0.68</v>
      </c>
      <c r="CB49" s="1">
        <f t="shared" si="56"/>
        <v>1.1299999999999999</v>
      </c>
      <c r="CC49" s="1">
        <f t="shared" si="57"/>
        <v>1.86</v>
      </c>
      <c r="CD49" s="1">
        <f t="shared" si="69"/>
        <v>2.98</v>
      </c>
      <c r="CE49" s="1">
        <f t="shared" si="58"/>
        <v>4.7300000000000004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1.36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0.64</v>
      </c>
      <c r="V50" s="4">
        <f t="shared" si="3"/>
        <v>1.62</v>
      </c>
      <c r="W50" s="4">
        <v>0.06</v>
      </c>
      <c r="X50" s="1">
        <f t="shared" si="30"/>
        <v>0.42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6539.1</v>
      </c>
      <c r="BE50" s="1">
        <f t="shared" si="67"/>
        <v>7576.99</v>
      </c>
      <c r="BF50" s="1">
        <f t="shared" si="37"/>
        <v>36.94</v>
      </c>
      <c r="BG50" s="1">
        <f t="shared" si="38"/>
        <v>35.69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1.46</v>
      </c>
      <c r="BV50" s="1">
        <f t="shared" si="51"/>
        <v>2.41</v>
      </c>
      <c r="BW50" s="1">
        <f t="shared" si="52"/>
        <v>3.96</v>
      </c>
      <c r="BX50" s="1">
        <f t="shared" si="53"/>
        <v>6.35</v>
      </c>
      <c r="BY50" s="1">
        <f t="shared" si="54"/>
        <v>10.08</v>
      </c>
      <c r="CA50" s="1">
        <f t="shared" si="55"/>
        <v>0.69</v>
      </c>
      <c r="CB50" s="1">
        <f t="shared" si="56"/>
        <v>1.1399999999999999</v>
      </c>
      <c r="CC50" s="1">
        <f t="shared" si="57"/>
        <v>1.87</v>
      </c>
      <c r="CD50" s="1">
        <f t="shared" si="69"/>
        <v>2.99</v>
      </c>
      <c r="CE50" s="1">
        <f t="shared" si="58"/>
        <v>4.75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1.36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0.64</v>
      </c>
      <c r="V51" s="4">
        <f t="shared" si="3"/>
        <v>1.62</v>
      </c>
      <c r="W51" s="4">
        <v>0.06</v>
      </c>
      <c r="X51" s="1">
        <f t="shared" si="30"/>
        <v>0.42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6461.82</v>
      </c>
      <c r="BE51" s="1">
        <f t="shared" si="67"/>
        <v>7549.11</v>
      </c>
      <c r="BF51" s="1">
        <f t="shared" si="37"/>
        <v>36.89</v>
      </c>
      <c r="BG51" s="1">
        <f t="shared" si="38"/>
        <v>35.72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1.46</v>
      </c>
      <c r="BV51" s="1">
        <f t="shared" si="51"/>
        <v>2.42</v>
      </c>
      <c r="BW51" s="1">
        <f t="shared" si="52"/>
        <v>3.97</v>
      </c>
      <c r="BX51" s="1">
        <f t="shared" si="53"/>
        <v>6.36</v>
      </c>
      <c r="BY51" s="1">
        <f t="shared" si="54"/>
        <v>10.06</v>
      </c>
      <c r="CA51" s="1">
        <f t="shared" si="55"/>
        <v>0.69</v>
      </c>
      <c r="CB51" s="1">
        <f t="shared" si="56"/>
        <v>1.1399999999999999</v>
      </c>
      <c r="CC51" s="1">
        <f t="shared" si="57"/>
        <v>1.88</v>
      </c>
      <c r="CD51" s="1">
        <f t="shared" si="69"/>
        <v>3.01</v>
      </c>
      <c r="CE51" s="1">
        <f t="shared" si="58"/>
        <v>4.76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1.36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0.22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0.64</v>
      </c>
      <c r="V52" s="4">
        <f t="shared" si="3"/>
        <v>1.61</v>
      </c>
      <c r="W52" s="4">
        <v>0.06</v>
      </c>
      <c r="X52" s="1">
        <f t="shared" si="30"/>
        <v>0.42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6385.37</v>
      </c>
      <c r="BE52" s="1">
        <f t="shared" si="67"/>
        <v>7520.73</v>
      </c>
      <c r="BF52" s="1">
        <f t="shared" si="37"/>
        <v>36.83</v>
      </c>
      <c r="BG52" s="1">
        <f t="shared" si="38"/>
        <v>35.75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1.46</v>
      </c>
      <c r="BV52" s="1">
        <f t="shared" si="51"/>
        <v>2.42</v>
      </c>
      <c r="BW52" s="1">
        <f t="shared" si="52"/>
        <v>3.98</v>
      </c>
      <c r="BX52" s="1">
        <f t="shared" si="53"/>
        <v>6.36</v>
      </c>
      <c r="BY52" s="1">
        <f t="shared" si="54"/>
        <v>10.06</v>
      </c>
      <c r="CA52" s="1">
        <f t="shared" si="55"/>
        <v>0.7</v>
      </c>
      <c r="CB52" s="1">
        <f t="shared" si="56"/>
        <v>1.1499999999999999</v>
      </c>
      <c r="CC52" s="1">
        <f t="shared" si="57"/>
        <v>1.89</v>
      </c>
      <c r="CD52" s="1">
        <f t="shared" si="69"/>
        <v>3.02</v>
      </c>
      <c r="CE52" s="1">
        <f t="shared" si="58"/>
        <v>4.78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1.36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0.22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0.64</v>
      </c>
      <c r="V53" s="4">
        <f t="shared" si="3"/>
        <v>1.61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6309.74</v>
      </c>
      <c r="BE53" s="1">
        <f t="shared" si="67"/>
        <v>7491.9</v>
      </c>
      <c r="BF53" s="1">
        <f t="shared" si="37"/>
        <v>36.78</v>
      </c>
      <c r="BG53" s="1">
        <f t="shared" si="38"/>
        <v>35.770000000000003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1.47</v>
      </c>
      <c r="BV53" s="1">
        <f t="shared" si="51"/>
        <v>2.4300000000000002</v>
      </c>
      <c r="BW53" s="1">
        <f t="shared" si="52"/>
        <v>3.98</v>
      </c>
      <c r="BX53" s="1">
        <f t="shared" si="53"/>
        <v>6.37</v>
      </c>
      <c r="BY53" s="1">
        <f t="shared" si="54"/>
        <v>10.07</v>
      </c>
      <c r="CA53" s="1">
        <f t="shared" si="55"/>
        <v>0.7</v>
      </c>
      <c r="CB53" s="1">
        <f t="shared" si="56"/>
        <v>1.1599999999999999</v>
      </c>
      <c r="CC53" s="1">
        <f t="shared" si="57"/>
        <v>1.9</v>
      </c>
      <c r="CD53" s="1">
        <f t="shared" si="69"/>
        <v>3.04</v>
      </c>
      <c r="CE53" s="1">
        <f t="shared" si="58"/>
        <v>4.8099999999999996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1.36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0.22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1.61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6234.93</v>
      </c>
      <c r="BE54" s="1">
        <f t="shared" si="67"/>
        <v>7462.67</v>
      </c>
      <c r="BF54" s="1">
        <f t="shared" si="37"/>
        <v>36.729999999999997</v>
      </c>
      <c r="BG54" s="1">
        <f t="shared" si="38"/>
        <v>35.79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1.47</v>
      </c>
      <c r="BV54" s="1">
        <f t="shared" si="51"/>
        <v>2.4300000000000002</v>
      </c>
      <c r="BW54" s="1">
        <f t="shared" si="52"/>
        <v>3.99</v>
      </c>
      <c r="BX54" s="1">
        <f t="shared" si="53"/>
        <v>6.37</v>
      </c>
      <c r="BY54" s="1">
        <f t="shared" si="54"/>
        <v>10.07</v>
      </c>
      <c r="CA54" s="1">
        <f t="shared" si="55"/>
        <v>0.7</v>
      </c>
      <c r="CB54" s="1">
        <f t="shared" si="56"/>
        <v>1.17</v>
      </c>
      <c r="CC54" s="1">
        <f t="shared" si="57"/>
        <v>1.91</v>
      </c>
      <c r="CD54" s="1">
        <f t="shared" si="69"/>
        <v>3.06</v>
      </c>
      <c r="CE54" s="1">
        <f t="shared" si="58"/>
        <v>4.83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1.36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0.22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1.61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6160.93</v>
      </c>
      <c r="BE55" s="1">
        <f t="shared" si="67"/>
        <v>7433.09</v>
      </c>
      <c r="BF55" s="1">
        <f t="shared" si="37"/>
        <v>36.67</v>
      </c>
      <c r="BG55" s="1">
        <f t="shared" si="38"/>
        <v>35.81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1.47</v>
      </c>
      <c r="BV55" s="1">
        <f t="shared" si="51"/>
        <v>2.44</v>
      </c>
      <c r="BW55" s="1">
        <f t="shared" si="52"/>
        <v>3.99</v>
      </c>
      <c r="BX55" s="1">
        <f t="shared" si="53"/>
        <v>6.38</v>
      </c>
      <c r="BY55" s="1">
        <f t="shared" si="54"/>
        <v>10.06</v>
      </c>
      <c r="CA55" s="1">
        <f t="shared" si="55"/>
        <v>0.71</v>
      </c>
      <c r="CB55" s="1">
        <f t="shared" si="56"/>
        <v>1.17</v>
      </c>
      <c r="CC55" s="1">
        <f t="shared" si="57"/>
        <v>1.92</v>
      </c>
      <c r="CD55" s="1">
        <f t="shared" si="69"/>
        <v>3.07</v>
      </c>
      <c r="CE55" s="1">
        <f t="shared" si="58"/>
        <v>4.8499999999999996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1.36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0.22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1.61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6087.73</v>
      </c>
      <c r="BE56" s="1">
        <f t="shared" si="67"/>
        <v>7403.19</v>
      </c>
      <c r="BF56" s="1">
        <f t="shared" si="37"/>
        <v>36.619999999999997</v>
      </c>
      <c r="BG56" s="1">
        <f t="shared" si="38"/>
        <v>35.83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1.48</v>
      </c>
      <c r="BV56" s="1">
        <f t="shared" si="51"/>
        <v>2.44</v>
      </c>
      <c r="BW56" s="1">
        <f t="shared" si="52"/>
        <v>4</v>
      </c>
      <c r="BX56" s="1">
        <f t="shared" si="53"/>
        <v>6.38</v>
      </c>
      <c r="BY56" s="1">
        <f t="shared" si="54"/>
        <v>10.06</v>
      </c>
      <c r="CA56" s="1">
        <f t="shared" si="55"/>
        <v>0.71</v>
      </c>
      <c r="CB56" s="1">
        <f t="shared" si="56"/>
        <v>1.18</v>
      </c>
      <c r="CC56" s="1">
        <f t="shared" si="57"/>
        <v>1.94</v>
      </c>
      <c r="CD56" s="1">
        <f t="shared" si="69"/>
        <v>3.09</v>
      </c>
      <c r="CE56" s="1">
        <f t="shared" si="58"/>
        <v>4.87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1.36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0.22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1.61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6015.33</v>
      </c>
      <c r="BE57" s="1">
        <f t="shared" si="67"/>
        <v>7373.02</v>
      </c>
      <c r="BF57" s="1">
        <f t="shared" si="37"/>
        <v>36.57</v>
      </c>
      <c r="BG57" s="1">
        <f t="shared" si="38"/>
        <v>35.85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1.48</v>
      </c>
      <c r="BV57" s="1">
        <f t="shared" si="51"/>
        <v>2.4500000000000002</v>
      </c>
      <c r="BW57" s="1">
        <f t="shared" si="52"/>
        <v>4.01</v>
      </c>
      <c r="BX57" s="1">
        <f t="shared" si="53"/>
        <v>6.38</v>
      </c>
      <c r="BY57" s="1">
        <f t="shared" si="54"/>
        <v>10.06</v>
      </c>
      <c r="CA57" s="1">
        <f t="shared" si="55"/>
        <v>0.72</v>
      </c>
      <c r="CB57" s="1">
        <f t="shared" si="56"/>
        <v>1.19</v>
      </c>
      <c r="CC57" s="1">
        <f t="shared" si="57"/>
        <v>1.95</v>
      </c>
      <c r="CD57" s="1">
        <f t="shared" si="69"/>
        <v>3.1</v>
      </c>
      <c r="CE57" s="1">
        <f t="shared" si="58"/>
        <v>4.8899999999999997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1.36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0.22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1.61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5943.72</v>
      </c>
      <c r="BE58" s="1">
        <f t="shared" si="67"/>
        <v>7342.61</v>
      </c>
      <c r="BF58" s="1">
        <f t="shared" si="37"/>
        <v>36.51</v>
      </c>
      <c r="BG58" s="1">
        <f t="shared" si="38"/>
        <v>35.86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1.48</v>
      </c>
      <c r="BV58" s="1">
        <f t="shared" si="51"/>
        <v>2.4500000000000002</v>
      </c>
      <c r="BW58" s="1">
        <f t="shared" si="52"/>
        <v>4.01</v>
      </c>
      <c r="BX58" s="1">
        <f t="shared" si="53"/>
        <v>6.39</v>
      </c>
      <c r="BY58" s="1">
        <f t="shared" si="54"/>
        <v>10.06</v>
      </c>
      <c r="CA58" s="1">
        <f t="shared" si="55"/>
        <v>0.72</v>
      </c>
      <c r="CB58" s="1">
        <f t="shared" si="56"/>
        <v>1.2</v>
      </c>
      <c r="CC58" s="1">
        <f t="shared" si="57"/>
        <v>1.96</v>
      </c>
      <c r="CD58" s="1">
        <f t="shared" si="69"/>
        <v>3.12</v>
      </c>
      <c r="CE58" s="1">
        <f t="shared" si="58"/>
        <v>4.91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1.36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0.22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1.6</v>
      </c>
      <c r="W59" s="4">
        <v>0.06</v>
      </c>
      <c r="X59" s="1">
        <f t="shared" si="30"/>
        <v>0.41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5872.88</v>
      </c>
      <c r="BE59" s="1">
        <f t="shared" si="67"/>
        <v>7311.99</v>
      </c>
      <c r="BF59" s="1">
        <f t="shared" si="37"/>
        <v>37.35</v>
      </c>
      <c r="BG59" s="1">
        <f t="shared" si="38"/>
        <v>35.89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1.49</v>
      </c>
      <c r="BV59" s="1">
        <f t="shared" si="51"/>
        <v>2.46</v>
      </c>
      <c r="BW59" s="1">
        <f t="shared" si="52"/>
        <v>4.0199999999999996</v>
      </c>
      <c r="BX59" s="1">
        <f t="shared" si="53"/>
        <v>6.4</v>
      </c>
      <c r="BY59" s="1">
        <f t="shared" si="54"/>
        <v>10.050000000000001</v>
      </c>
      <c r="CA59" s="1">
        <f t="shared" si="55"/>
        <v>0.73</v>
      </c>
      <c r="CB59" s="1">
        <f t="shared" si="56"/>
        <v>1.21</v>
      </c>
      <c r="CC59" s="1">
        <f t="shared" si="57"/>
        <v>1.97</v>
      </c>
      <c r="CD59" s="1">
        <f t="shared" si="69"/>
        <v>3.14</v>
      </c>
      <c r="CE59" s="1">
        <f t="shared" si="58"/>
        <v>4.93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1.36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0.22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1.6</v>
      </c>
      <c r="W60" s="4">
        <v>0.06</v>
      </c>
      <c r="X60" s="1">
        <f t="shared" si="30"/>
        <v>0.41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5802.81</v>
      </c>
      <c r="BE60" s="1">
        <f t="shared" si="67"/>
        <v>7281.19</v>
      </c>
      <c r="BF60" s="1">
        <f t="shared" si="37"/>
        <v>37.29</v>
      </c>
      <c r="BG60" s="1">
        <f t="shared" si="38"/>
        <v>35.92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1.49</v>
      </c>
      <c r="BV60" s="1">
        <f t="shared" si="51"/>
        <v>2.46</v>
      </c>
      <c r="BW60" s="1">
        <f t="shared" si="52"/>
        <v>4.03</v>
      </c>
      <c r="BX60" s="1">
        <f t="shared" si="53"/>
        <v>6.4</v>
      </c>
      <c r="BY60" s="1">
        <f t="shared" si="54"/>
        <v>10.039999999999999</v>
      </c>
      <c r="CA60" s="1">
        <f t="shared" si="55"/>
        <v>0.73</v>
      </c>
      <c r="CB60" s="1">
        <f t="shared" si="56"/>
        <v>1.21</v>
      </c>
      <c r="CC60" s="1">
        <f t="shared" si="57"/>
        <v>1.99</v>
      </c>
      <c r="CD60" s="1">
        <f t="shared" si="69"/>
        <v>3.16</v>
      </c>
      <c r="CE60" s="1">
        <f t="shared" si="58"/>
        <v>4.95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1.36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0.22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1.6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5733.51</v>
      </c>
      <c r="BE61" s="1">
        <f t="shared" si="67"/>
        <v>7250.24</v>
      </c>
      <c r="BF61" s="1">
        <f t="shared" si="37"/>
        <v>37.24</v>
      </c>
      <c r="BG61" s="1">
        <f t="shared" si="38"/>
        <v>35.950000000000003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1.49</v>
      </c>
      <c r="BV61" s="1">
        <f t="shared" si="51"/>
        <v>2.4700000000000002</v>
      </c>
      <c r="BW61" s="1">
        <f t="shared" si="52"/>
        <v>4.03</v>
      </c>
      <c r="BX61" s="1">
        <f t="shared" si="53"/>
        <v>6.41</v>
      </c>
      <c r="BY61" s="1">
        <f t="shared" si="54"/>
        <v>10.039999999999999</v>
      </c>
      <c r="CA61" s="1">
        <f t="shared" si="55"/>
        <v>0.74</v>
      </c>
      <c r="CB61" s="1">
        <f t="shared" si="56"/>
        <v>1.22</v>
      </c>
      <c r="CC61" s="1">
        <f t="shared" si="57"/>
        <v>2</v>
      </c>
      <c r="CD61" s="1">
        <f t="shared" si="69"/>
        <v>3.18</v>
      </c>
      <c r="CE61" s="1">
        <f t="shared" si="58"/>
        <v>4.9800000000000004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1.36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0.22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1.6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5664.96</v>
      </c>
      <c r="BE62" s="1">
        <f t="shared" si="67"/>
        <v>7219.16</v>
      </c>
      <c r="BF62" s="1">
        <f t="shared" si="37"/>
        <v>37.18</v>
      </c>
      <c r="BG62" s="1">
        <f t="shared" si="38"/>
        <v>35.97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</v>
      </c>
      <c r="BV62" s="1">
        <f t="shared" si="51"/>
        <v>2.4700000000000002</v>
      </c>
      <c r="BW62" s="1">
        <f t="shared" si="52"/>
        <v>4.04</v>
      </c>
      <c r="BX62" s="1">
        <f t="shared" si="53"/>
        <v>6.42</v>
      </c>
      <c r="BY62" s="1">
        <f t="shared" si="54"/>
        <v>10.039999999999999</v>
      </c>
      <c r="CA62" s="1">
        <f t="shared" si="55"/>
        <v>0.74</v>
      </c>
      <c r="CB62" s="1">
        <f t="shared" si="56"/>
        <v>1.23</v>
      </c>
      <c r="CC62" s="1">
        <f t="shared" si="57"/>
        <v>2.0099999999999998</v>
      </c>
      <c r="CD62" s="1">
        <f t="shared" si="69"/>
        <v>3.2</v>
      </c>
      <c r="CE62" s="1">
        <f t="shared" si="58"/>
        <v>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1.36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0.22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1.6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5597.16</v>
      </c>
      <c r="BE63" s="1">
        <f t="shared" si="67"/>
        <v>7187.97</v>
      </c>
      <c r="BF63" s="1">
        <f t="shared" si="37"/>
        <v>37.119999999999997</v>
      </c>
      <c r="BG63" s="1">
        <f t="shared" si="38"/>
        <v>35.99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</v>
      </c>
      <c r="BV63" s="1">
        <f t="shared" si="51"/>
        <v>2.48</v>
      </c>
      <c r="BW63" s="1">
        <f t="shared" si="52"/>
        <v>4.05</v>
      </c>
      <c r="BX63" s="1">
        <f t="shared" si="53"/>
        <v>6.42</v>
      </c>
      <c r="BY63" s="1">
        <f t="shared" si="54"/>
        <v>10.039999999999999</v>
      </c>
      <c r="CA63" s="1">
        <f t="shared" si="55"/>
        <v>0.75</v>
      </c>
      <c r="CB63" s="1">
        <f t="shared" si="56"/>
        <v>1.24</v>
      </c>
      <c r="CC63" s="1">
        <f t="shared" si="57"/>
        <v>2.0299999999999998</v>
      </c>
      <c r="CD63" s="1">
        <f t="shared" si="69"/>
        <v>3.22</v>
      </c>
      <c r="CE63" s="1">
        <f t="shared" si="58"/>
        <v>5.03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1.36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0.22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1.6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5530.1</v>
      </c>
      <c r="BE64" s="1">
        <f t="shared" si="67"/>
        <v>7156.69</v>
      </c>
      <c r="BF64" s="1">
        <f t="shared" si="37"/>
        <v>37.07</v>
      </c>
      <c r="BG64" s="1">
        <f t="shared" si="38"/>
        <v>36.01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</v>
      </c>
      <c r="BV64" s="1">
        <f t="shared" si="51"/>
        <v>2.48</v>
      </c>
      <c r="BW64" s="1">
        <f t="shared" si="52"/>
        <v>4.05</v>
      </c>
      <c r="BX64" s="1">
        <f t="shared" si="53"/>
        <v>6.43</v>
      </c>
      <c r="BY64" s="1">
        <f t="shared" si="54"/>
        <v>10.039999999999999</v>
      </c>
      <c r="CA64" s="1">
        <f t="shared" si="55"/>
        <v>0.76</v>
      </c>
      <c r="CB64" s="1">
        <f t="shared" si="56"/>
        <v>1.25</v>
      </c>
      <c r="CC64" s="1">
        <f t="shared" si="57"/>
        <v>2.04</v>
      </c>
      <c r="CD64" s="1">
        <f t="shared" si="69"/>
        <v>3.24</v>
      </c>
      <c r="CE64" s="1">
        <f t="shared" si="58"/>
        <v>5.05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1.36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0.22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1.6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5463.77</v>
      </c>
      <c r="BE65" s="1">
        <f t="shared" si="67"/>
        <v>7125.34</v>
      </c>
      <c r="BF65" s="1">
        <f t="shared" si="37"/>
        <v>37.01</v>
      </c>
      <c r="BG65" s="1">
        <f t="shared" si="38"/>
        <v>36.03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1.51</v>
      </c>
      <c r="BV65" s="1">
        <f t="shared" si="51"/>
        <v>2.4900000000000002</v>
      </c>
      <c r="BW65" s="1">
        <f t="shared" si="52"/>
        <v>4.0599999999999996</v>
      </c>
      <c r="BX65" s="1">
        <f t="shared" si="53"/>
        <v>6.44</v>
      </c>
      <c r="BY65" s="1">
        <f t="shared" si="54"/>
        <v>10.039999999999999</v>
      </c>
      <c r="CA65" s="1">
        <f t="shared" si="55"/>
        <v>0.76</v>
      </c>
      <c r="CB65" s="1">
        <f t="shared" si="56"/>
        <v>1.26</v>
      </c>
      <c r="CC65" s="1">
        <f t="shared" si="57"/>
        <v>2.0499999999999998</v>
      </c>
      <c r="CD65" s="1">
        <f t="shared" si="69"/>
        <v>3.26</v>
      </c>
      <c r="CE65" s="1">
        <f t="shared" si="58"/>
        <v>5.08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1.36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0.22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0.64</v>
      </c>
      <c r="V66" s="4">
        <f t="shared" si="3"/>
        <v>1.59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5398.17</v>
      </c>
      <c r="BE66" s="1">
        <f t="shared" si="67"/>
        <v>7093.94</v>
      </c>
      <c r="BF66" s="1">
        <f t="shared" si="37"/>
        <v>36.96</v>
      </c>
      <c r="BG66" s="1">
        <f t="shared" si="38"/>
        <v>36.049999999999997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1.51</v>
      </c>
      <c r="BV66" s="1">
        <f t="shared" si="51"/>
        <v>2.4900000000000002</v>
      </c>
      <c r="BW66" s="1">
        <f t="shared" si="52"/>
        <v>4.07</v>
      </c>
      <c r="BX66" s="1">
        <f t="shared" si="53"/>
        <v>6.45</v>
      </c>
      <c r="BY66" s="1">
        <f t="shared" si="54"/>
        <v>10.039999999999999</v>
      </c>
      <c r="CA66" s="1">
        <f t="shared" si="55"/>
        <v>0.77</v>
      </c>
      <c r="CB66" s="1">
        <f t="shared" si="56"/>
        <v>1.27</v>
      </c>
      <c r="CC66" s="1">
        <f t="shared" si="57"/>
        <v>2.0699999999999998</v>
      </c>
      <c r="CD66" s="1">
        <f t="shared" si="69"/>
        <v>3.28</v>
      </c>
      <c r="CE66" s="1">
        <f t="shared" si="58"/>
        <v>5.0999999999999996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1.36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0.22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0.64</v>
      </c>
      <c r="V67" s="4">
        <f t="shared" si="3"/>
        <v>1.59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5333.29</v>
      </c>
      <c r="BE67" s="1">
        <f t="shared" si="67"/>
        <v>7062.5</v>
      </c>
      <c r="BF67" s="1">
        <f t="shared" si="37"/>
        <v>36.9</v>
      </c>
      <c r="BG67" s="1">
        <f t="shared" si="38"/>
        <v>36.07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1.51</v>
      </c>
      <c r="BV67" s="1">
        <f t="shared" si="51"/>
        <v>2.5</v>
      </c>
      <c r="BW67" s="1">
        <f t="shared" si="52"/>
        <v>4.07</v>
      </c>
      <c r="BX67" s="1">
        <f t="shared" si="53"/>
        <v>6.46</v>
      </c>
      <c r="BY67" s="1">
        <f t="shared" si="54"/>
        <v>10.029999999999999</v>
      </c>
      <c r="CA67" s="1">
        <f t="shared" si="55"/>
        <v>0.77</v>
      </c>
      <c r="CB67" s="1">
        <f t="shared" si="56"/>
        <v>1.28</v>
      </c>
      <c r="CC67" s="1">
        <f t="shared" si="57"/>
        <v>2.08</v>
      </c>
      <c r="CD67" s="1">
        <f t="shared" si="69"/>
        <v>3.3</v>
      </c>
      <c r="CE67" s="1">
        <f t="shared" si="58"/>
        <v>5.12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1.36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0.22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0.64</v>
      </c>
      <c r="V68" s="4">
        <f t="shared" si="3"/>
        <v>1.59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5269.12</v>
      </c>
      <c r="BE68" s="1">
        <f t="shared" si="67"/>
        <v>7031.04</v>
      </c>
      <c r="BF68" s="1">
        <f t="shared" si="37"/>
        <v>36.840000000000003</v>
      </c>
      <c r="BG68" s="1">
        <f t="shared" si="38"/>
        <v>36.08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1.52</v>
      </c>
      <c r="BV68" s="1">
        <f t="shared" si="51"/>
        <v>2.5</v>
      </c>
      <c r="BW68" s="1">
        <f t="shared" si="52"/>
        <v>4.08</v>
      </c>
      <c r="BX68" s="1">
        <f t="shared" si="53"/>
        <v>6.47</v>
      </c>
      <c r="BY68" s="1">
        <f t="shared" si="54"/>
        <v>10.029999999999999</v>
      </c>
      <c r="CA68" s="1">
        <f t="shared" si="55"/>
        <v>0.78</v>
      </c>
      <c r="CB68" s="1">
        <f t="shared" si="56"/>
        <v>1.28</v>
      </c>
      <c r="CC68" s="1">
        <f t="shared" si="57"/>
        <v>2.09</v>
      </c>
      <c r="CD68" s="1">
        <f t="shared" si="69"/>
        <v>3.32</v>
      </c>
      <c r="CE68" s="1">
        <f t="shared" si="58"/>
        <v>5.15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1.36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0.22</v>
      </c>
      <c r="R69" s="4">
        <v>0.3</v>
      </c>
      <c r="S69" s="1">
        <f t="shared" si="65"/>
        <v>7.0000000000000007E-2</v>
      </c>
      <c r="T69" s="4">
        <v>0.12</v>
      </c>
      <c r="U69" s="4">
        <f t="shared" si="2"/>
        <v>0.64</v>
      </c>
      <c r="V69" s="4">
        <f t="shared" si="3"/>
        <v>1.59</v>
      </c>
      <c r="W69" s="4">
        <v>0.06</v>
      </c>
      <c r="X69" s="1">
        <f t="shared" si="30"/>
        <v>0.4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5938.83</v>
      </c>
      <c r="BE69" s="1">
        <f t="shared" si="67"/>
        <v>7012.21</v>
      </c>
      <c r="BF69" s="1">
        <f t="shared" si="37"/>
        <v>37.700000000000003</v>
      </c>
      <c r="BG69" s="1">
        <f t="shared" si="38"/>
        <v>36.11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1.52</v>
      </c>
      <c r="BV69" s="1">
        <f t="shared" si="51"/>
        <v>2.5099999999999998</v>
      </c>
      <c r="BW69" s="1">
        <f t="shared" si="52"/>
        <v>4.09</v>
      </c>
      <c r="BX69" s="1">
        <f t="shared" si="53"/>
        <v>6.47</v>
      </c>
      <c r="BY69" s="1">
        <f t="shared" si="54"/>
        <v>10.02</v>
      </c>
      <c r="CA69" s="1">
        <f t="shared" si="55"/>
        <v>0.78</v>
      </c>
      <c r="CB69" s="1">
        <f t="shared" si="56"/>
        <v>1.29</v>
      </c>
      <c r="CC69" s="1">
        <f t="shared" si="57"/>
        <v>2.1</v>
      </c>
      <c r="CD69" s="1">
        <f t="shared" si="69"/>
        <v>3.33</v>
      </c>
      <c r="CE69" s="1">
        <f t="shared" si="58"/>
        <v>5.16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1.36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0.15</v>
      </c>
      <c r="Q70" s="4">
        <f t="shared" si="1"/>
        <v>0.22</v>
      </c>
      <c r="R70" s="4">
        <v>0.3</v>
      </c>
      <c r="S70" s="1">
        <f t="shared" si="65"/>
        <v>7.0000000000000007E-2</v>
      </c>
      <c r="T70" s="4">
        <v>0.12</v>
      </c>
      <c r="U70" s="4">
        <f t="shared" si="2"/>
        <v>0.64</v>
      </c>
      <c r="V70" s="4">
        <f t="shared" si="3"/>
        <v>1.58</v>
      </c>
      <c r="W70" s="4">
        <v>0.06</v>
      </c>
      <c r="X70" s="1">
        <f t="shared" si="30"/>
        <v>0.4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5856.25</v>
      </c>
      <c r="BE70" s="1">
        <f t="shared" si="67"/>
        <v>6992.62</v>
      </c>
      <c r="BF70" s="1">
        <f t="shared" si="37"/>
        <v>37.64</v>
      </c>
      <c r="BG70" s="1">
        <f t="shared" si="38"/>
        <v>36.14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1.52</v>
      </c>
      <c r="BV70" s="1">
        <f t="shared" si="51"/>
        <v>2.5099999999999998</v>
      </c>
      <c r="BW70" s="1">
        <f t="shared" si="52"/>
        <v>4.09</v>
      </c>
      <c r="BX70" s="1">
        <f t="shared" si="53"/>
        <v>6.48</v>
      </c>
      <c r="BY70" s="1">
        <f t="shared" si="54"/>
        <v>10.029999999999999</v>
      </c>
      <c r="CA70" s="1">
        <f t="shared" si="55"/>
        <v>0.79</v>
      </c>
      <c r="CB70" s="1">
        <f t="shared" si="56"/>
        <v>1.3</v>
      </c>
      <c r="CC70" s="1">
        <f t="shared" si="57"/>
        <v>2.11</v>
      </c>
      <c r="CD70" s="1">
        <f t="shared" si="69"/>
        <v>3.35</v>
      </c>
      <c r="CE70" s="1">
        <f t="shared" si="58"/>
        <v>5.18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1.36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0.15</v>
      </c>
      <c r="Q71" s="4">
        <f t="shared" si="1"/>
        <v>0.22</v>
      </c>
      <c r="R71" s="4">
        <v>0.3</v>
      </c>
      <c r="S71" s="1">
        <f t="shared" si="65"/>
        <v>7.0000000000000007E-2</v>
      </c>
      <c r="T71" s="4">
        <v>0.12</v>
      </c>
      <c r="U71" s="4">
        <f t="shared" si="2"/>
        <v>0.64</v>
      </c>
      <c r="V71" s="4">
        <f t="shared" si="3"/>
        <v>1.58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5774.73</v>
      </c>
      <c r="BE71" s="1">
        <f t="shared" si="67"/>
        <v>6972.32</v>
      </c>
      <c r="BF71" s="1">
        <f t="shared" si="37"/>
        <v>37.58</v>
      </c>
      <c r="BG71" s="1">
        <f t="shared" si="38"/>
        <v>36.159999999999997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1.53</v>
      </c>
      <c r="BV71" s="1">
        <f t="shared" si="51"/>
        <v>2.52</v>
      </c>
      <c r="BW71" s="1">
        <f t="shared" si="52"/>
        <v>4.0999999999999996</v>
      </c>
      <c r="BX71" s="1">
        <f t="shared" si="53"/>
        <v>6.49</v>
      </c>
      <c r="BY71" s="1">
        <f t="shared" si="54"/>
        <v>10.029999999999999</v>
      </c>
      <c r="CA71" s="1">
        <f t="shared" si="55"/>
        <v>0.79</v>
      </c>
      <c r="CB71" s="1">
        <f t="shared" si="56"/>
        <v>1.31</v>
      </c>
      <c r="CC71" s="1">
        <f t="shared" si="57"/>
        <v>2.13</v>
      </c>
      <c r="CD71" s="1">
        <f t="shared" si="69"/>
        <v>3.36</v>
      </c>
      <c r="CE71" s="1">
        <f t="shared" si="58"/>
        <v>5.2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1.36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0.15</v>
      </c>
      <c r="Q72" s="4">
        <f t="shared" si="1"/>
        <v>0.22</v>
      </c>
      <c r="R72" s="4">
        <v>0.3</v>
      </c>
      <c r="S72" s="1">
        <f t="shared" si="65"/>
        <v>7.0000000000000007E-2</v>
      </c>
      <c r="T72" s="4">
        <v>0.12</v>
      </c>
      <c r="U72" s="4">
        <f t="shared" si="2"/>
        <v>0.64</v>
      </c>
      <c r="V72" s="4">
        <f t="shared" si="3"/>
        <v>1.58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5694.27</v>
      </c>
      <c r="BE72" s="1">
        <f t="shared" si="67"/>
        <v>6951.37</v>
      </c>
      <c r="BF72" s="1">
        <f t="shared" si="37"/>
        <v>37.520000000000003</v>
      </c>
      <c r="BG72" s="1">
        <f t="shared" si="38"/>
        <v>36.18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1.53</v>
      </c>
      <c r="BV72" s="1">
        <f t="shared" si="51"/>
        <v>2.52</v>
      </c>
      <c r="BW72" s="1">
        <f t="shared" si="52"/>
        <v>4.1100000000000003</v>
      </c>
      <c r="BX72" s="1">
        <f t="shared" si="53"/>
        <v>6.5</v>
      </c>
      <c r="BY72" s="1">
        <f t="shared" si="54"/>
        <v>10.029999999999999</v>
      </c>
      <c r="CA72" s="1">
        <f t="shared" si="55"/>
        <v>0.8</v>
      </c>
      <c r="CB72" s="1">
        <f t="shared" si="56"/>
        <v>1.31</v>
      </c>
      <c r="CC72" s="1">
        <f t="shared" si="57"/>
        <v>2.14</v>
      </c>
      <c r="CD72" s="1">
        <f t="shared" si="69"/>
        <v>3.38</v>
      </c>
      <c r="CE72" s="1">
        <f t="shared" si="58"/>
        <v>5.22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1.36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0.15</v>
      </c>
      <c r="Q73" s="4">
        <f t="shared" si="1"/>
        <v>0.22</v>
      </c>
      <c r="R73" s="4">
        <v>0.3</v>
      </c>
      <c r="S73" s="1">
        <f t="shared" si="65"/>
        <v>7.0000000000000007E-2</v>
      </c>
      <c r="T73" s="4">
        <v>0.12</v>
      </c>
      <c r="U73" s="4">
        <f t="shared" si="2"/>
        <v>0.64</v>
      </c>
      <c r="V73" s="4">
        <f t="shared" si="3"/>
        <v>1.58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5614.84</v>
      </c>
      <c r="BE73" s="1">
        <f t="shared" si="67"/>
        <v>6929.81</v>
      </c>
      <c r="BF73" s="1">
        <f t="shared" si="37"/>
        <v>37.47</v>
      </c>
      <c r="BG73" s="1">
        <f t="shared" si="38"/>
        <v>36.200000000000003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1.53</v>
      </c>
      <c r="BV73" s="1">
        <f t="shared" si="51"/>
        <v>2.5299999999999998</v>
      </c>
      <c r="BW73" s="1">
        <f t="shared" si="52"/>
        <v>4.1100000000000003</v>
      </c>
      <c r="BX73" s="1">
        <f t="shared" si="53"/>
        <v>6.51</v>
      </c>
      <c r="BY73" s="1">
        <f t="shared" si="54"/>
        <v>10.029999999999999</v>
      </c>
      <c r="CA73" s="1">
        <f t="shared" si="55"/>
        <v>0.8</v>
      </c>
      <c r="CB73" s="1">
        <f t="shared" si="56"/>
        <v>1.32</v>
      </c>
      <c r="CC73" s="1">
        <f t="shared" si="57"/>
        <v>2.15</v>
      </c>
      <c r="CD73" s="1">
        <f t="shared" si="69"/>
        <v>3.4</v>
      </c>
      <c r="CE73" s="1">
        <f t="shared" si="58"/>
        <v>5.24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1.36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0.15</v>
      </c>
      <c r="Q74" s="4">
        <f t="shared" si="1"/>
        <v>0.22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1.58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5536.43</v>
      </c>
      <c r="BE74" s="1">
        <f t="shared" si="67"/>
        <v>6907.69</v>
      </c>
      <c r="BF74" s="1">
        <f t="shared" si="37"/>
        <v>37.409999999999997</v>
      </c>
      <c r="BG74" s="1">
        <f t="shared" si="38"/>
        <v>36.22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1.54</v>
      </c>
      <c r="BV74" s="1">
        <f t="shared" si="51"/>
        <v>2.54</v>
      </c>
      <c r="BW74" s="1">
        <f t="shared" si="52"/>
        <v>4.12</v>
      </c>
      <c r="BX74" s="1">
        <f t="shared" si="53"/>
        <v>6.51</v>
      </c>
      <c r="BY74" s="1">
        <f t="shared" si="54"/>
        <v>10.029999999999999</v>
      </c>
      <c r="CA74" s="1">
        <f t="shared" si="55"/>
        <v>0.81</v>
      </c>
      <c r="CB74" s="1">
        <f t="shared" si="56"/>
        <v>1.33</v>
      </c>
      <c r="CC74" s="1">
        <f t="shared" si="57"/>
        <v>2.16</v>
      </c>
      <c r="CD74" s="1">
        <f t="shared" si="69"/>
        <v>3.42</v>
      </c>
      <c r="CE74" s="1">
        <f t="shared" si="58"/>
        <v>5.26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1.36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0.22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1.58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5459.04</v>
      </c>
      <c r="BE75" s="1">
        <f t="shared" si="67"/>
        <v>6885.05</v>
      </c>
      <c r="BF75" s="1">
        <f t="shared" si="37"/>
        <v>37.35</v>
      </c>
      <c r="BG75" s="1">
        <f t="shared" si="38"/>
        <v>36.24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1.54</v>
      </c>
      <c r="BV75" s="1">
        <f t="shared" si="51"/>
        <v>2.54</v>
      </c>
      <c r="BW75" s="1">
        <f t="shared" si="52"/>
        <v>4.13</v>
      </c>
      <c r="BX75" s="1">
        <f t="shared" si="53"/>
        <v>6.52</v>
      </c>
      <c r="BY75" s="1">
        <f t="shared" si="54"/>
        <v>10.029999999999999</v>
      </c>
      <c r="CA75" s="1">
        <f t="shared" si="55"/>
        <v>0.81</v>
      </c>
      <c r="CB75" s="1">
        <f t="shared" si="56"/>
        <v>1.34</v>
      </c>
      <c r="CC75" s="1">
        <f t="shared" si="57"/>
        <v>2.17</v>
      </c>
      <c r="CD75" s="1">
        <f t="shared" si="69"/>
        <v>3.43</v>
      </c>
      <c r="CE75" s="1">
        <f t="shared" si="58"/>
        <v>5.28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1.36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0.22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1.58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5382.65</v>
      </c>
      <c r="BE76" s="1">
        <f t="shared" si="67"/>
        <v>6861.94</v>
      </c>
      <c r="BF76" s="1">
        <f t="shared" si="37"/>
        <v>37.29</v>
      </c>
      <c r="BG76" s="1">
        <f t="shared" si="38"/>
        <v>36.26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1.54</v>
      </c>
      <c r="BV76" s="1">
        <f t="shared" si="51"/>
        <v>2.5499999999999998</v>
      </c>
      <c r="BW76" s="1">
        <f t="shared" si="52"/>
        <v>4.13</v>
      </c>
      <c r="BX76" s="1">
        <f t="shared" si="53"/>
        <v>6.53</v>
      </c>
      <c r="BY76" s="1">
        <f t="shared" si="54"/>
        <v>10.029999999999999</v>
      </c>
      <c r="CA76" s="1">
        <f t="shared" si="55"/>
        <v>0.82</v>
      </c>
      <c r="CB76" s="1">
        <f t="shared" si="56"/>
        <v>1.35</v>
      </c>
      <c r="CC76" s="1">
        <f t="shared" si="57"/>
        <v>2.1800000000000002</v>
      </c>
      <c r="CD76" s="1">
        <f t="shared" si="69"/>
        <v>3.45</v>
      </c>
      <c r="CE76" s="1">
        <f t="shared" si="58"/>
        <v>5.3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1.36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0.22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1.57</v>
      </c>
      <c r="W77" s="4">
        <v>0.06</v>
      </c>
      <c r="X77" s="1">
        <f t="shared" ref="X77:X140" si="125">(J77*T77+K77*U77+L77*V77+M77*W77)/100</f>
        <v>0.39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5307.24</v>
      </c>
      <c r="BE77" s="1">
        <f t="shared" si="67"/>
        <v>6838.38</v>
      </c>
      <c r="BF77" s="1">
        <f t="shared" ref="BF77:BF140" si="132">(($X$6-BG76*C76/100)/((100-C76)/100))/((C77-C76)/100+X77*(1-(C77-C76)/100))</f>
        <v>38.18</v>
      </c>
      <c r="BG77" s="1">
        <f t="shared" ref="BG77:BG140" si="133">(BG76*C76+BF77*(C77-C76))/C77</f>
        <v>36.29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1.55</v>
      </c>
      <c r="BV77" s="1">
        <f t="shared" ref="BV77:BV140" si="146">BM77/BG77</f>
        <v>2.5499999999999998</v>
      </c>
      <c r="BW77" s="1">
        <f t="shared" ref="BW77:BW140" si="147">BO77/BG77</f>
        <v>4.1399999999999997</v>
      </c>
      <c r="BX77" s="1">
        <f t="shared" ref="BX77:BX140" si="148">BQ77/BG77</f>
        <v>6.53</v>
      </c>
      <c r="BY77" s="1">
        <f t="shared" ref="BY77:BY140" si="149">BS77/BG77</f>
        <v>10.02</v>
      </c>
      <c r="CA77" s="1">
        <f t="shared" ref="CA77:CA140" si="150">100*BK77/BE77</f>
        <v>0.82</v>
      </c>
      <c r="CB77" s="1">
        <f t="shared" ref="CB77:CB140" si="151">100*BM77/BE77</f>
        <v>1.35</v>
      </c>
      <c r="CC77" s="1">
        <f t="shared" ref="CC77:CC140" si="152">100*BO77/BE77</f>
        <v>2.2000000000000002</v>
      </c>
      <c r="CD77" s="1">
        <f t="shared" si="69"/>
        <v>3.47</v>
      </c>
      <c r="CE77" s="1">
        <f t="shared" ref="CE77:CE140" si="153">100*BS77/BE77</f>
        <v>5.32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1.36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0.22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1.57</v>
      </c>
      <c r="W78" s="4">
        <v>0.06</v>
      </c>
      <c r="X78" s="1">
        <f t="shared" si="125"/>
        <v>0.39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5232.82</v>
      </c>
      <c r="BE78" s="1">
        <f t="shared" si="67"/>
        <v>6814.42</v>
      </c>
      <c r="BF78" s="1">
        <f t="shared" si="132"/>
        <v>38.11</v>
      </c>
      <c r="BG78" s="1">
        <f t="shared" si="133"/>
        <v>36.32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1.55</v>
      </c>
      <c r="BV78" s="1">
        <f t="shared" si="146"/>
        <v>2.56</v>
      </c>
      <c r="BW78" s="1">
        <f t="shared" si="147"/>
        <v>4.1500000000000004</v>
      </c>
      <c r="BX78" s="1">
        <f t="shared" si="148"/>
        <v>6.54</v>
      </c>
      <c r="BY78" s="1">
        <f t="shared" si="149"/>
        <v>10.01</v>
      </c>
      <c r="CA78" s="1">
        <f t="shared" si="150"/>
        <v>0.83</v>
      </c>
      <c r="CB78" s="1">
        <f t="shared" si="151"/>
        <v>1.36</v>
      </c>
      <c r="CC78" s="1">
        <f t="shared" si="152"/>
        <v>2.21</v>
      </c>
      <c r="CD78" s="1">
        <f t="shared" si="69"/>
        <v>3.48</v>
      </c>
      <c r="CE78" s="1">
        <f t="shared" si="153"/>
        <v>5.34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1.36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0.22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1.57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5159.3500000000004</v>
      </c>
      <c r="BE79" s="1">
        <f t="shared" si="67"/>
        <v>6790.08</v>
      </c>
      <c r="BF79" s="1">
        <f t="shared" si="132"/>
        <v>38.049999999999997</v>
      </c>
      <c r="BG79" s="1">
        <f t="shared" si="133"/>
        <v>36.35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1.56</v>
      </c>
      <c r="BV79" s="1">
        <f t="shared" si="146"/>
        <v>2.56</v>
      </c>
      <c r="BW79" s="1">
        <f t="shared" si="147"/>
        <v>4.1500000000000004</v>
      </c>
      <c r="BX79" s="1">
        <f t="shared" si="148"/>
        <v>6.55</v>
      </c>
      <c r="BY79" s="1">
        <f t="shared" si="149"/>
        <v>10</v>
      </c>
      <c r="CA79" s="1">
        <f t="shared" si="150"/>
        <v>0.83</v>
      </c>
      <c r="CB79" s="1">
        <f t="shared" si="151"/>
        <v>1.37</v>
      </c>
      <c r="CC79" s="1">
        <f t="shared" si="152"/>
        <v>2.2200000000000002</v>
      </c>
      <c r="CD79" s="1">
        <f t="shared" si="69"/>
        <v>3.5</v>
      </c>
      <c r="CE79" s="1">
        <f t="shared" si="153"/>
        <v>5.36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1.36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0.22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1.57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5086.84</v>
      </c>
      <c r="BE80" s="1">
        <f t="shared" ref="BE80:BE143" si="161">(BE79*C79+BD80*(C80-C79))/C80</f>
        <v>6765.4</v>
      </c>
      <c r="BF80" s="1">
        <f t="shared" si="132"/>
        <v>37.979999999999997</v>
      </c>
      <c r="BG80" s="1">
        <f t="shared" si="133"/>
        <v>36.369999999999997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1.56</v>
      </c>
      <c r="BV80" s="1">
        <f t="shared" si="146"/>
        <v>2.57</v>
      </c>
      <c r="BW80" s="1">
        <f t="shared" si="147"/>
        <v>4.16</v>
      </c>
      <c r="BX80" s="1">
        <f t="shared" si="148"/>
        <v>6.55</v>
      </c>
      <c r="BY80" s="1">
        <f t="shared" si="149"/>
        <v>10</v>
      </c>
      <c r="CA80" s="1">
        <f t="shared" si="150"/>
        <v>0.84</v>
      </c>
      <c r="CB80" s="1">
        <f t="shared" si="151"/>
        <v>1.38</v>
      </c>
      <c r="CC80" s="1">
        <f t="shared" si="152"/>
        <v>2.2400000000000002</v>
      </c>
      <c r="CD80" s="1">
        <f t="shared" ref="CD80:CD143" si="163">100*BQ80/BE80</f>
        <v>3.52</v>
      </c>
      <c r="CE80" s="1">
        <f t="shared" si="153"/>
        <v>5.38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1.36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0.22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1.57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5015.2700000000004</v>
      </c>
      <c r="BE81" s="1">
        <f t="shared" si="161"/>
        <v>6740.4</v>
      </c>
      <c r="BF81" s="1">
        <f t="shared" si="132"/>
        <v>37.92</v>
      </c>
      <c r="BG81" s="1">
        <f t="shared" si="133"/>
        <v>36.39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1.56</v>
      </c>
      <c r="BV81" s="1">
        <f t="shared" si="146"/>
        <v>2.57</v>
      </c>
      <c r="BW81" s="1">
        <f t="shared" si="147"/>
        <v>4.17</v>
      </c>
      <c r="BX81" s="1">
        <f t="shared" si="148"/>
        <v>6.56</v>
      </c>
      <c r="BY81" s="1">
        <f t="shared" si="149"/>
        <v>9.99</v>
      </c>
      <c r="CA81" s="1">
        <f t="shared" si="150"/>
        <v>0.84</v>
      </c>
      <c r="CB81" s="1">
        <f t="shared" si="151"/>
        <v>1.39</v>
      </c>
      <c r="CC81" s="1">
        <f t="shared" si="152"/>
        <v>2.25</v>
      </c>
      <c r="CD81" s="1">
        <f t="shared" si="163"/>
        <v>3.54</v>
      </c>
      <c r="CE81" s="1">
        <f t="shared" si="153"/>
        <v>5.39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1.36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0.22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1.57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4944.63</v>
      </c>
      <c r="BE82" s="1">
        <f t="shared" si="161"/>
        <v>6715.11</v>
      </c>
      <c r="BF82" s="1">
        <f t="shared" si="132"/>
        <v>37.86</v>
      </c>
      <c r="BG82" s="1">
        <f t="shared" si="133"/>
        <v>36.409999999999997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1.57</v>
      </c>
      <c r="BV82" s="1">
        <f t="shared" si="146"/>
        <v>2.58</v>
      </c>
      <c r="BW82" s="1">
        <f t="shared" si="147"/>
        <v>4.17</v>
      </c>
      <c r="BX82" s="1">
        <f t="shared" si="148"/>
        <v>6.57</v>
      </c>
      <c r="BY82" s="1">
        <f t="shared" si="149"/>
        <v>9.99</v>
      </c>
      <c r="CA82" s="1">
        <f t="shared" si="150"/>
        <v>0.85</v>
      </c>
      <c r="CB82" s="1">
        <f t="shared" si="151"/>
        <v>1.4</v>
      </c>
      <c r="CC82" s="1">
        <f t="shared" si="152"/>
        <v>2.2599999999999998</v>
      </c>
      <c r="CD82" s="1">
        <f t="shared" si="163"/>
        <v>3.56</v>
      </c>
      <c r="CE82" s="1">
        <f t="shared" si="153"/>
        <v>5.42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1.36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0.22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1.57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4874.91</v>
      </c>
      <c r="BE83" s="1">
        <f t="shared" si="161"/>
        <v>6689.55</v>
      </c>
      <c r="BF83" s="1">
        <f t="shared" si="132"/>
        <v>37.79</v>
      </c>
      <c r="BG83" s="1">
        <f t="shared" si="133"/>
        <v>36.43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1.57</v>
      </c>
      <c r="BV83" s="1">
        <f t="shared" si="146"/>
        <v>2.58</v>
      </c>
      <c r="BW83" s="1">
        <f t="shared" si="147"/>
        <v>4.18</v>
      </c>
      <c r="BX83" s="1">
        <f t="shared" si="148"/>
        <v>6.58</v>
      </c>
      <c r="BY83" s="1">
        <f t="shared" si="149"/>
        <v>9.99</v>
      </c>
      <c r="CA83" s="1">
        <f t="shared" si="150"/>
        <v>0.86</v>
      </c>
      <c r="CB83" s="1">
        <f t="shared" si="151"/>
        <v>1.41</v>
      </c>
      <c r="CC83" s="1">
        <f t="shared" si="152"/>
        <v>2.2799999999999998</v>
      </c>
      <c r="CD83" s="1">
        <f t="shared" si="163"/>
        <v>3.58</v>
      </c>
      <c r="CE83" s="1">
        <f t="shared" si="153"/>
        <v>5.44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1.36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0.22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1.56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4806.1000000000004</v>
      </c>
      <c r="BE84" s="1">
        <f t="shared" si="161"/>
        <v>6663.75</v>
      </c>
      <c r="BF84" s="1">
        <f t="shared" si="132"/>
        <v>37.729999999999997</v>
      </c>
      <c r="BG84" s="1">
        <f t="shared" si="133"/>
        <v>36.450000000000003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1.57</v>
      </c>
      <c r="BV84" s="1">
        <f t="shared" si="146"/>
        <v>2.59</v>
      </c>
      <c r="BW84" s="1">
        <f t="shared" si="147"/>
        <v>4.1900000000000004</v>
      </c>
      <c r="BX84" s="1">
        <f t="shared" si="148"/>
        <v>6.58</v>
      </c>
      <c r="BY84" s="1">
        <f t="shared" si="149"/>
        <v>9.99</v>
      </c>
      <c r="CA84" s="1">
        <f t="shared" si="150"/>
        <v>0.86</v>
      </c>
      <c r="CB84" s="1">
        <f t="shared" si="151"/>
        <v>1.42</v>
      </c>
      <c r="CC84" s="1">
        <f t="shared" si="152"/>
        <v>2.29</v>
      </c>
      <c r="CD84" s="1">
        <f t="shared" si="163"/>
        <v>3.6</v>
      </c>
      <c r="CE84" s="1">
        <f t="shared" si="153"/>
        <v>5.47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1.36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0.22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1.56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4738.1899999999996</v>
      </c>
      <c r="BE85" s="1">
        <f t="shared" si="161"/>
        <v>6637.73</v>
      </c>
      <c r="BF85" s="1">
        <f t="shared" si="132"/>
        <v>37.67</v>
      </c>
      <c r="BG85" s="1">
        <f t="shared" si="133"/>
        <v>36.47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1.58</v>
      </c>
      <c r="BV85" s="1">
        <f t="shared" si="146"/>
        <v>2.59</v>
      </c>
      <c r="BW85" s="1">
        <f t="shared" si="147"/>
        <v>4.1900000000000004</v>
      </c>
      <c r="BX85" s="1">
        <f t="shared" si="148"/>
        <v>6.59</v>
      </c>
      <c r="BY85" s="1">
        <f t="shared" si="149"/>
        <v>9.99</v>
      </c>
      <c r="CA85" s="1">
        <f t="shared" si="150"/>
        <v>0.87</v>
      </c>
      <c r="CB85" s="1">
        <f t="shared" si="151"/>
        <v>1.43</v>
      </c>
      <c r="CC85" s="1">
        <f t="shared" si="152"/>
        <v>2.2999999999999998</v>
      </c>
      <c r="CD85" s="1">
        <f t="shared" si="163"/>
        <v>3.62</v>
      </c>
      <c r="CE85" s="1">
        <f t="shared" si="153"/>
        <v>5.49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1.36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0.22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1.56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4671.17</v>
      </c>
      <c r="BE86" s="1">
        <f t="shared" si="161"/>
        <v>6611.51</v>
      </c>
      <c r="BF86" s="1">
        <f t="shared" si="132"/>
        <v>37.6</v>
      </c>
      <c r="BG86" s="1">
        <f t="shared" si="133"/>
        <v>36.49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1.58</v>
      </c>
      <c r="BV86" s="1">
        <f t="shared" si="146"/>
        <v>2.6</v>
      </c>
      <c r="BW86" s="1">
        <f t="shared" si="147"/>
        <v>4.2</v>
      </c>
      <c r="BX86" s="1">
        <f t="shared" si="148"/>
        <v>6.59</v>
      </c>
      <c r="BY86" s="1">
        <f t="shared" si="149"/>
        <v>9.99</v>
      </c>
      <c r="CA86" s="1">
        <f t="shared" si="150"/>
        <v>0.87</v>
      </c>
      <c r="CB86" s="1">
        <f t="shared" si="151"/>
        <v>1.44</v>
      </c>
      <c r="CC86" s="1">
        <f t="shared" si="152"/>
        <v>2.3199999999999998</v>
      </c>
      <c r="CD86" s="1">
        <f t="shared" si="163"/>
        <v>3.64</v>
      </c>
      <c r="CE86" s="1">
        <f t="shared" si="153"/>
        <v>5.51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1.36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0.22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1.56</v>
      </c>
      <c r="W87" s="4">
        <v>0.06</v>
      </c>
      <c r="X87" s="1">
        <f t="shared" si="125"/>
        <v>0.38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4605.0200000000004</v>
      </c>
      <c r="BE87" s="1">
        <f t="shared" si="161"/>
        <v>6585.11</v>
      </c>
      <c r="BF87" s="1">
        <f t="shared" si="132"/>
        <v>38.520000000000003</v>
      </c>
      <c r="BG87" s="1">
        <f t="shared" si="133"/>
        <v>36.520000000000003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1.59</v>
      </c>
      <c r="BV87" s="1">
        <f t="shared" si="146"/>
        <v>2.61</v>
      </c>
      <c r="BW87" s="1">
        <f t="shared" si="147"/>
        <v>4.21</v>
      </c>
      <c r="BX87" s="1">
        <f t="shared" si="148"/>
        <v>6.6</v>
      </c>
      <c r="BY87" s="1">
        <f t="shared" si="149"/>
        <v>9.98</v>
      </c>
      <c r="CA87" s="1">
        <f t="shared" si="150"/>
        <v>0.88</v>
      </c>
      <c r="CB87" s="1">
        <f t="shared" si="151"/>
        <v>1.44</v>
      </c>
      <c r="CC87" s="1">
        <f t="shared" si="152"/>
        <v>2.33</v>
      </c>
      <c r="CD87" s="1">
        <f t="shared" si="163"/>
        <v>3.66</v>
      </c>
      <c r="CE87" s="1">
        <f t="shared" si="153"/>
        <v>5.54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1.36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0.22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1.56</v>
      </c>
      <c r="W88" s="4">
        <v>0.06</v>
      </c>
      <c r="X88" s="1">
        <f t="shared" si="125"/>
        <v>0.38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4539.74</v>
      </c>
      <c r="BE88" s="1">
        <f t="shared" si="161"/>
        <v>6558.55</v>
      </c>
      <c r="BF88" s="1">
        <f t="shared" si="132"/>
        <v>38.46</v>
      </c>
      <c r="BG88" s="1">
        <f t="shared" si="133"/>
        <v>36.549999999999997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1.59</v>
      </c>
      <c r="BV88" s="1">
        <f t="shared" si="146"/>
        <v>2.61</v>
      </c>
      <c r="BW88" s="1">
        <f t="shared" si="147"/>
        <v>4.21</v>
      </c>
      <c r="BX88" s="1">
        <f t="shared" si="148"/>
        <v>6.61</v>
      </c>
      <c r="BY88" s="1">
        <f t="shared" si="149"/>
        <v>9.98</v>
      </c>
      <c r="CA88" s="1">
        <f t="shared" si="150"/>
        <v>0.89</v>
      </c>
      <c r="CB88" s="1">
        <f t="shared" si="151"/>
        <v>1.45</v>
      </c>
      <c r="CC88" s="1">
        <f t="shared" si="152"/>
        <v>2.35</v>
      </c>
      <c r="CD88" s="1">
        <f t="shared" si="163"/>
        <v>3.68</v>
      </c>
      <c r="CE88" s="1">
        <f t="shared" si="153"/>
        <v>5.56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1.36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0.22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1.56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4475.3100000000004</v>
      </c>
      <c r="BE89" s="1">
        <f t="shared" si="161"/>
        <v>6531.84</v>
      </c>
      <c r="BF89" s="1">
        <f t="shared" si="132"/>
        <v>38.39</v>
      </c>
      <c r="BG89" s="1">
        <f t="shared" si="133"/>
        <v>36.57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1.59</v>
      </c>
      <c r="BV89" s="1">
        <f t="shared" si="146"/>
        <v>2.62</v>
      </c>
      <c r="BW89" s="1">
        <f t="shared" si="147"/>
        <v>4.22</v>
      </c>
      <c r="BX89" s="1">
        <f t="shared" si="148"/>
        <v>6.61</v>
      </c>
      <c r="BY89" s="1">
        <f t="shared" si="149"/>
        <v>9.9700000000000006</v>
      </c>
      <c r="CA89" s="1">
        <f t="shared" si="150"/>
        <v>0.89</v>
      </c>
      <c r="CB89" s="1">
        <f t="shared" si="151"/>
        <v>1.46</v>
      </c>
      <c r="CC89" s="1">
        <f t="shared" si="152"/>
        <v>2.36</v>
      </c>
      <c r="CD89" s="1">
        <f t="shared" si="163"/>
        <v>3.7</v>
      </c>
      <c r="CE89" s="1">
        <f t="shared" si="153"/>
        <v>5.58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1.36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0.22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1.56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4411.74</v>
      </c>
      <c r="BE90" s="1">
        <f t="shared" si="161"/>
        <v>6505</v>
      </c>
      <c r="BF90" s="1">
        <f t="shared" si="132"/>
        <v>38.32</v>
      </c>
      <c r="BG90" s="1">
        <f t="shared" si="133"/>
        <v>36.590000000000003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</v>
      </c>
      <c r="BV90" s="1">
        <f t="shared" si="146"/>
        <v>2.62</v>
      </c>
      <c r="BW90" s="1">
        <f t="shared" si="147"/>
        <v>4.2300000000000004</v>
      </c>
      <c r="BX90" s="1">
        <f t="shared" si="148"/>
        <v>6.62</v>
      </c>
      <c r="BY90" s="1">
        <f t="shared" si="149"/>
        <v>9.9700000000000006</v>
      </c>
      <c r="CA90" s="1">
        <f t="shared" si="150"/>
        <v>0.9</v>
      </c>
      <c r="CB90" s="1">
        <f t="shared" si="151"/>
        <v>1.47</v>
      </c>
      <c r="CC90" s="1">
        <f t="shared" si="152"/>
        <v>2.38</v>
      </c>
      <c r="CD90" s="1">
        <f t="shared" si="163"/>
        <v>3.72</v>
      </c>
      <c r="CE90" s="1">
        <f t="shared" si="153"/>
        <v>5.61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1.36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0.22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0.64</v>
      </c>
      <c r="V91" s="4">
        <f t="shared" si="99"/>
        <v>1.55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4349</v>
      </c>
      <c r="BE91" s="1">
        <f t="shared" si="161"/>
        <v>6478.05</v>
      </c>
      <c r="BF91" s="1">
        <f t="shared" si="132"/>
        <v>38.25</v>
      </c>
      <c r="BG91" s="1">
        <f t="shared" si="133"/>
        <v>36.61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</v>
      </c>
      <c r="BV91" s="1">
        <f t="shared" si="146"/>
        <v>2.63</v>
      </c>
      <c r="BW91" s="1">
        <f t="shared" si="147"/>
        <v>4.2300000000000004</v>
      </c>
      <c r="BX91" s="1">
        <f t="shared" si="148"/>
        <v>6.62</v>
      </c>
      <c r="BY91" s="1">
        <f t="shared" si="149"/>
        <v>9.9600000000000009</v>
      </c>
      <c r="CA91" s="1">
        <f t="shared" si="150"/>
        <v>0.91</v>
      </c>
      <c r="CB91" s="1">
        <f t="shared" si="151"/>
        <v>1.48</v>
      </c>
      <c r="CC91" s="1">
        <f t="shared" si="152"/>
        <v>2.39</v>
      </c>
      <c r="CD91" s="1">
        <f t="shared" si="163"/>
        <v>3.74</v>
      </c>
      <c r="CE91" s="1">
        <f t="shared" si="153"/>
        <v>5.63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1.36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0.22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0.64</v>
      </c>
      <c r="V92" s="4">
        <f t="shared" si="99"/>
        <v>1.55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4287.08</v>
      </c>
      <c r="BE92" s="1">
        <f t="shared" si="161"/>
        <v>6451</v>
      </c>
      <c r="BF92" s="1">
        <f t="shared" si="132"/>
        <v>38.18</v>
      </c>
      <c r="BG92" s="1">
        <f t="shared" si="133"/>
        <v>36.630000000000003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1.61</v>
      </c>
      <c r="BV92" s="1">
        <f t="shared" si="146"/>
        <v>2.63</v>
      </c>
      <c r="BW92" s="1">
        <f t="shared" si="147"/>
        <v>4.24</v>
      </c>
      <c r="BX92" s="1">
        <f t="shared" si="148"/>
        <v>6.63</v>
      </c>
      <c r="BY92" s="1">
        <f t="shared" si="149"/>
        <v>9.9499999999999993</v>
      </c>
      <c r="CA92" s="1">
        <f t="shared" si="150"/>
        <v>0.91</v>
      </c>
      <c r="CB92" s="1">
        <f t="shared" si="151"/>
        <v>1.5</v>
      </c>
      <c r="CC92" s="1">
        <f t="shared" si="152"/>
        <v>2.41</v>
      </c>
      <c r="CD92" s="1">
        <f t="shared" si="163"/>
        <v>3.76</v>
      </c>
      <c r="CE92" s="1">
        <f t="shared" si="153"/>
        <v>5.65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1.36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0.22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0.64</v>
      </c>
      <c r="V93" s="4">
        <f t="shared" si="99"/>
        <v>1.55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4225.9799999999996</v>
      </c>
      <c r="BE93" s="1">
        <f t="shared" si="161"/>
        <v>6423.87</v>
      </c>
      <c r="BF93" s="1">
        <f t="shared" si="132"/>
        <v>38.119999999999997</v>
      </c>
      <c r="BG93" s="1">
        <f t="shared" si="133"/>
        <v>36.65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1.61</v>
      </c>
      <c r="BV93" s="1">
        <f t="shared" si="146"/>
        <v>2.64</v>
      </c>
      <c r="BW93" s="1">
        <f t="shared" si="147"/>
        <v>4.25</v>
      </c>
      <c r="BX93" s="1">
        <f t="shared" si="148"/>
        <v>6.63</v>
      </c>
      <c r="BY93" s="1">
        <f t="shared" si="149"/>
        <v>9.94</v>
      </c>
      <c r="CA93" s="1">
        <f t="shared" si="150"/>
        <v>0.92</v>
      </c>
      <c r="CB93" s="1">
        <f t="shared" si="151"/>
        <v>1.51</v>
      </c>
      <c r="CC93" s="1">
        <f t="shared" si="152"/>
        <v>2.42</v>
      </c>
      <c r="CD93" s="1">
        <f t="shared" si="163"/>
        <v>3.79</v>
      </c>
      <c r="CE93" s="1">
        <f t="shared" si="153"/>
        <v>5.67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1.36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0.22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0.64</v>
      </c>
      <c r="V94" s="4">
        <f t="shared" si="99"/>
        <v>1.55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4165.67</v>
      </c>
      <c r="BE94" s="1">
        <f t="shared" si="161"/>
        <v>6396.66</v>
      </c>
      <c r="BF94" s="1">
        <f t="shared" si="132"/>
        <v>38.049999999999997</v>
      </c>
      <c r="BG94" s="1">
        <f t="shared" si="133"/>
        <v>36.67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1.61</v>
      </c>
      <c r="BV94" s="1">
        <f t="shared" si="146"/>
        <v>2.65</v>
      </c>
      <c r="BW94" s="1">
        <f t="shared" si="147"/>
        <v>4.25</v>
      </c>
      <c r="BX94" s="1">
        <f t="shared" si="148"/>
        <v>6.64</v>
      </c>
      <c r="BY94" s="1">
        <f t="shared" si="149"/>
        <v>9.94</v>
      </c>
      <c r="CA94" s="1">
        <f t="shared" si="150"/>
        <v>0.93</v>
      </c>
      <c r="CB94" s="1">
        <f t="shared" si="151"/>
        <v>1.52</v>
      </c>
      <c r="CC94" s="1">
        <f t="shared" si="152"/>
        <v>2.44</v>
      </c>
      <c r="CD94" s="1">
        <f t="shared" si="163"/>
        <v>3.81</v>
      </c>
      <c r="CE94" s="1">
        <f t="shared" si="153"/>
        <v>5.7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1.36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0.22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0.64</v>
      </c>
      <c r="V95" s="4">
        <f t="shared" si="99"/>
        <v>1.54</v>
      </c>
      <c r="W95" s="4">
        <v>0.06</v>
      </c>
      <c r="X95" s="1">
        <f t="shared" si="125"/>
        <v>0.37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4106.18</v>
      </c>
      <c r="BE95" s="1">
        <f t="shared" si="161"/>
        <v>6369.39</v>
      </c>
      <c r="BF95" s="1">
        <f t="shared" si="132"/>
        <v>39</v>
      </c>
      <c r="BG95" s="1">
        <f t="shared" si="133"/>
        <v>36.700000000000003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1.62</v>
      </c>
      <c r="BV95" s="1">
        <f t="shared" si="146"/>
        <v>2.65</v>
      </c>
      <c r="BW95" s="1">
        <f t="shared" si="147"/>
        <v>4.26</v>
      </c>
      <c r="BX95" s="1">
        <f t="shared" si="148"/>
        <v>6.65</v>
      </c>
      <c r="BY95" s="1">
        <f t="shared" si="149"/>
        <v>9.94</v>
      </c>
      <c r="CA95" s="1">
        <f t="shared" si="150"/>
        <v>0.93</v>
      </c>
      <c r="CB95" s="1">
        <f t="shared" si="151"/>
        <v>1.53</v>
      </c>
      <c r="CC95" s="1">
        <f t="shared" si="152"/>
        <v>2.4500000000000002</v>
      </c>
      <c r="CD95" s="1">
        <f t="shared" si="163"/>
        <v>3.83</v>
      </c>
      <c r="CE95" s="1">
        <f t="shared" si="153"/>
        <v>5.73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1.36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0.22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0.64</v>
      </c>
      <c r="V96" s="4">
        <f t="shared" si="99"/>
        <v>1.54</v>
      </c>
      <c r="W96" s="4">
        <v>0.06</v>
      </c>
      <c r="X96" s="1">
        <f t="shared" si="125"/>
        <v>0.37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4047.46</v>
      </c>
      <c r="BE96" s="1">
        <f t="shared" si="161"/>
        <v>6342.07</v>
      </c>
      <c r="BF96" s="1">
        <f t="shared" si="132"/>
        <v>38.93</v>
      </c>
      <c r="BG96" s="1">
        <f t="shared" si="133"/>
        <v>36.729999999999997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1.62</v>
      </c>
      <c r="BV96" s="1">
        <f t="shared" si="146"/>
        <v>2.66</v>
      </c>
      <c r="BW96" s="1">
        <f t="shared" si="147"/>
        <v>4.26</v>
      </c>
      <c r="BX96" s="1">
        <f t="shared" si="148"/>
        <v>6.65</v>
      </c>
      <c r="BY96" s="1">
        <f t="shared" si="149"/>
        <v>9.93</v>
      </c>
      <c r="CA96" s="1">
        <f t="shared" si="150"/>
        <v>0.94</v>
      </c>
      <c r="CB96" s="1">
        <f t="shared" si="151"/>
        <v>1.54</v>
      </c>
      <c r="CC96" s="1">
        <f t="shared" si="152"/>
        <v>2.4700000000000002</v>
      </c>
      <c r="CD96" s="1">
        <f t="shared" si="163"/>
        <v>3.85</v>
      </c>
      <c r="CE96" s="1">
        <f t="shared" si="153"/>
        <v>5.75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1.36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0.22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0.64</v>
      </c>
      <c r="V97" s="4">
        <f t="shared" si="99"/>
        <v>1.54</v>
      </c>
      <c r="W97" s="4">
        <v>0.06</v>
      </c>
      <c r="X97" s="1">
        <f t="shared" si="125"/>
        <v>0.37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3989.53</v>
      </c>
      <c r="BE97" s="1">
        <f t="shared" si="161"/>
        <v>6314.71</v>
      </c>
      <c r="BF97" s="1">
        <f t="shared" si="132"/>
        <v>38.86</v>
      </c>
      <c r="BG97" s="1">
        <f t="shared" si="133"/>
        <v>36.75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1.63</v>
      </c>
      <c r="BV97" s="1">
        <f t="shared" si="146"/>
        <v>2.66</v>
      </c>
      <c r="BW97" s="1">
        <f t="shared" si="147"/>
        <v>4.2699999999999996</v>
      </c>
      <c r="BX97" s="1">
        <f t="shared" si="148"/>
        <v>6.66</v>
      </c>
      <c r="BY97" s="1">
        <f t="shared" si="149"/>
        <v>9.93</v>
      </c>
      <c r="CA97" s="1">
        <f t="shared" si="150"/>
        <v>0.95</v>
      </c>
      <c r="CB97" s="1">
        <f t="shared" si="151"/>
        <v>1.55</v>
      </c>
      <c r="CC97" s="1">
        <f t="shared" si="152"/>
        <v>2.4900000000000002</v>
      </c>
      <c r="CD97" s="1">
        <f t="shared" si="163"/>
        <v>3.88</v>
      </c>
      <c r="CE97" s="1">
        <f t="shared" si="153"/>
        <v>5.78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1.36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0.64</v>
      </c>
      <c r="V98" s="4">
        <f t="shared" si="99"/>
        <v>1.54</v>
      </c>
      <c r="W98" s="4">
        <v>0.06</v>
      </c>
      <c r="X98" s="1">
        <f t="shared" si="125"/>
        <v>0.37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3932.36</v>
      </c>
      <c r="BE98" s="1">
        <f t="shared" si="161"/>
        <v>6287.33</v>
      </c>
      <c r="BF98" s="1">
        <f t="shared" si="132"/>
        <v>38.79</v>
      </c>
      <c r="BG98" s="1">
        <f t="shared" si="133"/>
        <v>36.770000000000003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1.63</v>
      </c>
      <c r="BV98" s="1">
        <f t="shared" si="146"/>
        <v>2.67</v>
      </c>
      <c r="BW98" s="1">
        <f t="shared" si="147"/>
        <v>4.28</v>
      </c>
      <c r="BX98" s="1">
        <f t="shared" si="148"/>
        <v>6.67</v>
      </c>
      <c r="BY98" s="1">
        <f t="shared" si="149"/>
        <v>9.93</v>
      </c>
      <c r="CA98" s="1">
        <f t="shared" si="150"/>
        <v>0.95</v>
      </c>
      <c r="CB98" s="1">
        <f t="shared" si="151"/>
        <v>1.56</v>
      </c>
      <c r="CC98" s="1">
        <f t="shared" si="152"/>
        <v>2.5</v>
      </c>
      <c r="CD98" s="1">
        <f t="shared" si="163"/>
        <v>3.9</v>
      </c>
      <c r="CE98" s="1">
        <f t="shared" si="153"/>
        <v>5.81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1.36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0.64</v>
      </c>
      <c r="V99" s="4">
        <f t="shared" si="99"/>
        <v>1.54</v>
      </c>
      <c r="W99" s="4">
        <v>0.06</v>
      </c>
      <c r="X99" s="1">
        <f t="shared" si="125"/>
        <v>0.37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3875.94</v>
      </c>
      <c r="BE99" s="1">
        <f t="shared" si="161"/>
        <v>6259.93</v>
      </c>
      <c r="BF99" s="1">
        <f t="shared" si="132"/>
        <v>38.72</v>
      </c>
      <c r="BG99" s="1">
        <f t="shared" si="133"/>
        <v>36.79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1.63</v>
      </c>
      <c r="BV99" s="1">
        <f t="shared" si="146"/>
        <v>2.67</v>
      </c>
      <c r="BW99" s="1">
        <f t="shared" si="147"/>
        <v>4.29</v>
      </c>
      <c r="BX99" s="1">
        <f t="shared" si="148"/>
        <v>6.67</v>
      </c>
      <c r="BY99" s="1">
        <f t="shared" si="149"/>
        <v>9.92</v>
      </c>
      <c r="CA99" s="1">
        <f t="shared" si="150"/>
        <v>0.96</v>
      </c>
      <c r="CB99" s="1">
        <f t="shared" si="151"/>
        <v>1.57</v>
      </c>
      <c r="CC99" s="1">
        <f t="shared" si="152"/>
        <v>2.52</v>
      </c>
      <c r="CD99" s="1">
        <f t="shared" si="163"/>
        <v>3.92</v>
      </c>
      <c r="CE99" s="1">
        <f t="shared" si="153"/>
        <v>5.83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1.36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0.22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0.64</v>
      </c>
      <c r="V100" s="4">
        <f t="shared" si="99"/>
        <v>1.54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3820.27</v>
      </c>
      <c r="BE100" s="1">
        <f t="shared" si="161"/>
        <v>6232.52</v>
      </c>
      <c r="BF100" s="1">
        <f t="shared" si="132"/>
        <v>38.64</v>
      </c>
      <c r="BG100" s="1">
        <f t="shared" si="133"/>
        <v>36.81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1.64</v>
      </c>
      <c r="BV100" s="1">
        <f t="shared" si="146"/>
        <v>2.68</v>
      </c>
      <c r="BW100" s="1">
        <f t="shared" si="147"/>
        <v>4.29</v>
      </c>
      <c r="BX100" s="1">
        <f t="shared" si="148"/>
        <v>6.68</v>
      </c>
      <c r="BY100" s="1">
        <f t="shared" si="149"/>
        <v>9.92</v>
      </c>
      <c r="CA100" s="1">
        <f t="shared" si="150"/>
        <v>0.97</v>
      </c>
      <c r="CB100" s="1">
        <f t="shared" si="151"/>
        <v>1.58</v>
      </c>
      <c r="CC100" s="1">
        <f t="shared" si="152"/>
        <v>2.54</v>
      </c>
      <c r="CD100" s="1">
        <f t="shared" si="163"/>
        <v>3.94</v>
      </c>
      <c r="CE100" s="1">
        <f t="shared" si="153"/>
        <v>5.86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1.36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0.22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0.64</v>
      </c>
      <c r="V101" s="4">
        <f t="shared" si="99"/>
        <v>1.54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3765.34</v>
      </c>
      <c r="BE101" s="1">
        <f t="shared" si="161"/>
        <v>6205.11</v>
      </c>
      <c r="BF101" s="1">
        <f t="shared" si="132"/>
        <v>38.57</v>
      </c>
      <c r="BG101" s="1">
        <f t="shared" si="133"/>
        <v>36.83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1.64</v>
      </c>
      <c r="BV101" s="1">
        <f t="shared" si="146"/>
        <v>2.69</v>
      </c>
      <c r="BW101" s="1">
        <f t="shared" si="147"/>
        <v>4.3</v>
      </c>
      <c r="BX101" s="1">
        <f t="shared" si="148"/>
        <v>6.68</v>
      </c>
      <c r="BY101" s="1">
        <f t="shared" si="149"/>
        <v>9.91</v>
      </c>
      <c r="CA101" s="1">
        <f t="shared" si="150"/>
        <v>0.98</v>
      </c>
      <c r="CB101" s="1">
        <f t="shared" si="151"/>
        <v>1.59</v>
      </c>
      <c r="CC101" s="1">
        <f t="shared" si="152"/>
        <v>2.5499999999999998</v>
      </c>
      <c r="CD101" s="1">
        <f t="shared" si="163"/>
        <v>3.96</v>
      </c>
      <c r="CE101" s="1">
        <f t="shared" si="153"/>
        <v>5.88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1.36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0.22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0.64</v>
      </c>
      <c r="V102" s="4">
        <f t="shared" si="99"/>
        <v>1.53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3711.14</v>
      </c>
      <c r="BE102" s="1">
        <f t="shared" si="161"/>
        <v>6177.7</v>
      </c>
      <c r="BF102" s="1">
        <f t="shared" si="132"/>
        <v>38.5</v>
      </c>
      <c r="BG102" s="1">
        <f t="shared" si="133"/>
        <v>36.85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1.65</v>
      </c>
      <c r="BV102" s="1">
        <f t="shared" si="146"/>
        <v>2.69</v>
      </c>
      <c r="BW102" s="1">
        <f t="shared" si="147"/>
        <v>4.3099999999999996</v>
      </c>
      <c r="BX102" s="1">
        <f t="shared" si="148"/>
        <v>6.69</v>
      </c>
      <c r="BY102" s="1">
        <f t="shared" si="149"/>
        <v>9.9</v>
      </c>
      <c r="CA102" s="1">
        <f t="shared" si="150"/>
        <v>0.98</v>
      </c>
      <c r="CB102" s="1">
        <f t="shared" si="151"/>
        <v>1.61</v>
      </c>
      <c r="CC102" s="1">
        <f t="shared" si="152"/>
        <v>2.57</v>
      </c>
      <c r="CD102" s="1">
        <f t="shared" si="163"/>
        <v>3.99</v>
      </c>
      <c r="CE102" s="1">
        <f t="shared" si="153"/>
        <v>5.91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1.36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0.22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0.64</v>
      </c>
      <c r="V103" s="4">
        <f t="shared" si="99"/>
        <v>1.53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3657.66</v>
      </c>
      <c r="BE103" s="1">
        <f t="shared" si="161"/>
        <v>6150.31</v>
      </c>
      <c r="BF103" s="1">
        <f t="shared" si="132"/>
        <v>38.43</v>
      </c>
      <c r="BG103" s="1">
        <f t="shared" si="133"/>
        <v>36.869999999999997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1.65</v>
      </c>
      <c r="BV103" s="1">
        <f t="shared" si="146"/>
        <v>2.7</v>
      </c>
      <c r="BW103" s="1">
        <f t="shared" si="147"/>
        <v>4.3099999999999996</v>
      </c>
      <c r="BX103" s="1">
        <f t="shared" si="148"/>
        <v>6.69</v>
      </c>
      <c r="BY103" s="1">
        <f t="shared" si="149"/>
        <v>9.9</v>
      </c>
      <c r="CA103" s="1">
        <f t="shared" si="150"/>
        <v>0.99</v>
      </c>
      <c r="CB103" s="1">
        <f t="shared" si="151"/>
        <v>1.62</v>
      </c>
      <c r="CC103" s="1">
        <f t="shared" si="152"/>
        <v>2.59</v>
      </c>
      <c r="CD103" s="1">
        <f t="shared" si="163"/>
        <v>4.01</v>
      </c>
      <c r="CE103" s="1">
        <f t="shared" si="153"/>
        <v>5.93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1.36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0.22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0.64</v>
      </c>
      <c r="V104" s="4">
        <f t="shared" si="99"/>
        <v>1.53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3604.9</v>
      </c>
      <c r="BE104" s="1">
        <f t="shared" si="161"/>
        <v>6122.94</v>
      </c>
      <c r="BF104" s="1">
        <f t="shared" si="132"/>
        <v>38.36</v>
      </c>
      <c r="BG104" s="1">
        <f t="shared" si="133"/>
        <v>36.89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1.66</v>
      </c>
      <c r="BV104" s="1">
        <f t="shared" si="146"/>
        <v>2.7</v>
      </c>
      <c r="BW104" s="1">
        <f t="shared" si="147"/>
        <v>4.32</v>
      </c>
      <c r="BX104" s="1">
        <f t="shared" si="148"/>
        <v>6.7</v>
      </c>
      <c r="BY104" s="1">
        <f t="shared" si="149"/>
        <v>9.89</v>
      </c>
      <c r="CA104" s="1">
        <f t="shared" si="150"/>
        <v>1</v>
      </c>
      <c r="CB104" s="1">
        <f t="shared" si="151"/>
        <v>1.63</v>
      </c>
      <c r="CC104" s="1">
        <f t="shared" si="152"/>
        <v>2.6</v>
      </c>
      <c r="CD104" s="1">
        <f t="shared" si="163"/>
        <v>4.04</v>
      </c>
      <c r="CE104" s="1">
        <f t="shared" si="153"/>
        <v>5.96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1.36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0.22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0.64</v>
      </c>
      <c r="V105" s="4">
        <f t="shared" si="99"/>
        <v>1.53</v>
      </c>
      <c r="W105" s="4">
        <v>0.06</v>
      </c>
      <c r="X105" s="1">
        <f t="shared" si="125"/>
        <v>0.36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3552.84</v>
      </c>
      <c r="BE105" s="1">
        <f t="shared" si="161"/>
        <v>6095.6</v>
      </c>
      <c r="BF105" s="1">
        <f t="shared" si="132"/>
        <v>39.340000000000003</v>
      </c>
      <c r="BG105" s="1">
        <f t="shared" si="133"/>
        <v>36.92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1.66</v>
      </c>
      <c r="BV105" s="1">
        <f t="shared" si="146"/>
        <v>2.71</v>
      </c>
      <c r="BW105" s="1">
        <f t="shared" si="147"/>
        <v>4.33</v>
      </c>
      <c r="BX105" s="1">
        <f t="shared" si="148"/>
        <v>6.71</v>
      </c>
      <c r="BY105" s="1">
        <f t="shared" si="149"/>
        <v>9.8800000000000008</v>
      </c>
      <c r="CA105" s="1">
        <f t="shared" si="150"/>
        <v>1.01</v>
      </c>
      <c r="CB105" s="1">
        <f t="shared" si="151"/>
        <v>1.64</v>
      </c>
      <c r="CC105" s="1">
        <f t="shared" si="152"/>
        <v>2.62</v>
      </c>
      <c r="CD105" s="1">
        <f t="shared" si="163"/>
        <v>4.0599999999999996</v>
      </c>
      <c r="CE105" s="1">
        <f t="shared" si="153"/>
        <v>5.98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1.36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0.22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0.64</v>
      </c>
      <c r="V106" s="4">
        <f t="shared" si="99"/>
        <v>1.53</v>
      </c>
      <c r="W106" s="4">
        <v>0.06</v>
      </c>
      <c r="X106" s="1">
        <f t="shared" si="125"/>
        <v>0.36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3501.47</v>
      </c>
      <c r="BE106" s="1">
        <f t="shared" si="161"/>
        <v>6068.29</v>
      </c>
      <c r="BF106" s="1">
        <f t="shared" si="132"/>
        <v>39.270000000000003</v>
      </c>
      <c r="BG106" s="1">
        <f t="shared" si="133"/>
        <v>36.94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1.67</v>
      </c>
      <c r="BV106" s="1">
        <f t="shared" si="146"/>
        <v>2.72</v>
      </c>
      <c r="BW106" s="1">
        <f t="shared" si="147"/>
        <v>4.33</v>
      </c>
      <c r="BX106" s="1">
        <f t="shared" si="148"/>
        <v>6.71</v>
      </c>
      <c r="BY106" s="1">
        <f t="shared" si="149"/>
        <v>9.8800000000000008</v>
      </c>
      <c r="CA106" s="1">
        <f t="shared" si="150"/>
        <v>1.01</v>
      </c>
      <c r="CB106" s="1">
        <f t="shared" si="151"/>
        <v>1.65</v>
      </c>
      <c r="CC106" s="1">
        <f t="shared" si="152"/>
        <v>2.64</v>
      </c>
      <c r="CD106" s="1">
        <f t="shared" si="163"/>
        <v>4.08</v>
      </c>
      <c r="CE106" s="1">
        <f t="shared" si="153"/>
        <v>6.01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1.36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0.22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0.64</v>
      </c>
      <c r="V107" s="4">
        <f t="shared" si="99"/>
        <v>1.53</v>
      </c>
      <c r="W107" s="4">
        <v>0.06</v>
      </c>
      <c r="X107" s="1">
        <f t="shared" si="125"/>
        <v>0.36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4016.49</v>
      </c>
      <c r="BE107" s="1">
        <f t="shared" si="161"/>
        <v>6046.92</v>
      </c>
      <c r="BF107" s="1">
        <f t="shared" si="132"/>
        <v>39.19</v>
      </c>
      <c r="BG107" s="1">
        <f t="shared" si="133"/>
        <v>36.96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1.67</v>
      </c>
      <c r="BV107" s="1">
        <f t="shared" si="146"/>
        <v>2.72</v>
      </c>
      <c r="BW107" s="1">
        <f t="shared" si="147"/>
        <v>4.34</v>
      </c>
      <c r="BX107" s="1">
        <f t="shared" si="148"/>
        <v>6.72</v>
      </c>
      <c r="BY107" s="1">
        <f t="shared" si="149"/>
        <v>9.8699999999999992</v>
      </c>
      <c r="CA107" s="1">
        <f t="shared" si="150"/>
        <v>1.02</v>
      </c>
      <c r="CB107" s="1">
        <f t="shared" si="151"/>
        <v>1.66</v>
      </c>
      <c r="CC107" s="1">
        <f t="shared" si="152"/>
        <v>2.65</v>
      </c>
      <c r="CD107" s="1">
        <f t="shared" si="163"/>
        <v>4.0999999999999996</v>
      </c>
      <c r="CE107" s="1">
        <f t="shared" si="153"/>
        <v>6.03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1.36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0.22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0.64</v>
      </c>
      <c r="V108" s="4">
        <f t="shared" si="99"/>
        <v>1.53</v>
      </c>
      <c r="W108" s="4">
        <v>0.06</v>
      </c>
      <c r="X108" s="1">
        <f t="shared" si="125"/>
        <v>0.36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3948.02</v>
      </c>
      <c r="BE108" s="1">
        <f t="shared" si="161"/>
        <v>6025.28</v>
      </c>
      <c r="BF108" s="1">
        <f t="shared" si="132"/>
        <v>39.11</v>
      </c>
      <c r="BG108" s="1">
        <f t="shared" si="133"/>
        <v>36.979999999999997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1.67</v>
      </c>
      <c r="BV108" s="1">
        <f t="shared" si="146"/>
        <v>2.73</v>
      </c>
      <c r="BW108" s="1">
        <f t="shared" si="147"/>
        <v>4.3499999999999996</v>
      </c>
      <c r="BX108" s="1">
        <f t="shared" si="148"/>
        <v>6.72</v>
      </c>
      <c r="BY108" s="1">
        <f t="shared" si="149"/>
        <v>9.8699999999999992</v>
      </c>
      <c r="CA108" s="1">
        <f t="shared" si="150"/>
        <v>1.03</v>
      </c>
      <c r="CB108" s="1">
        <f t="shared" si="151"/>
        <v>1.67</v>
      </c>
      <c r="CC108" s="1">
        <f t="shared" si="152"/>
        <v>2.67</v>
      </c>
      <c r="CD108" s="1">
        <f t="shared" si="163"/>
        <v>4.12</v>
      </c>
      <c r="CE108" s="1">
        <f t="shared" si="153"/>
        <v>6.06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1.36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0.14000000000000001</v>
      </c>
      <c r="Q109" s="4">
        <f t="shared" si="97"/>
        <v>0.22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0.64</v>
      </c>
      <c r="V109" s="4">
        <f t="shared" si="99"/>
        <v>1.52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3880.65</v>
      </c>
      <c r="BE109" s="1">
        <f t="shared" si="161"/>
        <v>6003.4</v>
      </c>
      <c r="BF109" s="1">
        <f t="shared" si="132"/>
        <v>39.04</v>
      </c>
      <c r="BG109" s="1">
        <f t="shared" si="133"/>
        <v>37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1.68</v>
      </c>
      <c r="BV109" s="1">
        <f t="shared" si="146"/>
        <v>2.73</v>
      </c>
      <c r="BW109" s="1">
        <f t="shared" si="147"/>
        <v>4.3600000000000003</v>
      </c>
      <c r="BX109" s="1">
        <f t="shared" si="148"/>
        <v>6.73</v>
      </c>
      <c r="BY109" s="1">
        <f t="shared" si="149"/>
        <v>9.8699999999999992</v>
      </c>
      <c r="CA109" s="1">
        <f t="shared" si="150"/>
        <v>1.03</v>
      </c>
      <c r="CB109" s="1">
        <f t="shared" si="151"/>
        <v>1.69</v>
      </c>
      <c r="CC109" s="1">
        <f t="shared" si="152"/>
        <v>2.68</v>
      </c>
      <c r="CD109" s="1">
        <f t="shared" si="163"/>
        <v>4.1500000000000004</v>
      </c>
      <c r="CE109" s="1">
        <f t="shared" si="153"/>
        <v>6.08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1.36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0.14000000000000001</v>
      </c>
      <c r="Q110" s="4">
        <f t="shared" si="97"/>
        <v>0.22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0.64</v>
      </c>
      <c r="V110" s="4">
        <f t="shared" si="99"/>
        <v>1.52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3814.35</v>
      </c>
      <c r="BE110" s="1">
        <f t="shared" si="161"/>
        <v>5981.29</v>
      </c>
      <c r="BF110" s="1">
        <f t="shared" si="132"/>
        <v>38.96</v>
      </c>
      <c r="BG110" s="1">
        <f t="shared" si="133"/>
        <v>37.020000000000003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1.68</v>
      </c>
      <c r="BV110" s="1">
        <f t="shared" si="146"/>
        <v>2.74</v>
      </c>
      <c r="BW110" s="1">
        <f t="shared" si="147"/>
        <v>4.3600000000000003</v>
      </c>
      <c r="BX110" s="1">
        <f t="shared" si="148"/>
        <v>6.73</v>
      </c>
      <c r="BY110" s="1">
        <f t="shared" si="149"/>
        <v>9.86</v>
      </c>
      <c r="CA110" s="1">
        <f t="shared" si="150"/>
        <v>1.04</v>
      </c>
      <c r="CB110" s="1">
        <f t="shared" si="151"/>
        <v>1.7</v>
      </c>
      <c r="CC110" s="1">
        <f t="shared" si="152"/>
        <v>2.7</v>
      </c>
      <c r="CD110" s="1">
        <f t="shared" si="163"/>
        <v>4.17</v>
      </c>
      <c r="CE110" s="1">
        <f t="shared" si="153"/>
        <v>6.1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1.36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0.14000000000000001</v>
      </c>
      <c r="Q111" s="4">
        <f t="shared" si="97"/>
        <v>0.22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0.64</v>
      </c>
      <c r="V111" s="4">
        <f t="shared" si="99"/>
        <v>1.52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3749.11</v>
      </c>
      <c r="BE111" s="1">
        <f t="shared" si="161"/>
        <v>5958.97</v>
      </c>
      <c r="BF111" s="1">
        <f t="shared" si="132"/>
        <v>38.880000000000003</v>
      </c>
      <c r="BG111" s="1">
        <f t="shared" si="133"/>
        <v>37.04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1.69</v>
      </c>
      <c r="BV111" s="1">
        <f t="shared" si="146"/>
        <v>2.75</v>
      </c>
      <c r="BW111" s="1">
        <f t="shared" si="147"/>
        <v>4.37</v>
      </c>
      <c r="BX111" s="1">
        <f t="shared" si="148"/>
        <v>6.74</v>
      </c>
      <c r="BY111" s="1">
        <f t="shared" si="149"/>
        <v>9.85</v>
      </c>
      <c r="CA111" s="1">
        <f t="shared" si="150"/>
        <v>1.05</v>
      </c>
      <c r="CB111" s="1">
        <f t="shared" si="151"/>
        <v>1.71</v>
      </c>
      <c r="CC111" s="1">
        <f t="shared" si="152"/>
        <v>2.72</v>
      </c>
      <c r="CD111" s="1">
        <f t="shared" si="163"/>
        <v>4.1900000000000004</v>
      </c>
      <c r="CE111" s="1">
        <f t="shared" si="153"/>
        <v>6.13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1.36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0.14000000000000001</v>
      </c>
      <c r="Q112" s="4">
        <f t="shared" si="97"/>
        <v>0.22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0.64</v>
      </c>
      <c r="V112" s="4">
        <f t="shared" si="99"/>
        <v>1.52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3684.92</v>
      </c>
      <c r="BE112" s="1">
        <f t="shared" si="161"/>
        <v>5936.45</v>
      </c>
      <c r="BF112" s="1">
        <f t="shared" si="132"/>
        <v>38.81</v>
      </c>
      <c r="BG112" s="1">
        <f t="shared" si="133"/>
        <v>37.06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1.69</v>
      </c>
      <c r="BV112" s="1">
        <f t="shared" si="146"/>
        <v>2.75</v>
      </c>
      <c r="BW112" s="1">
        <f t="shared" si="147"/>
        <v>4.38</v>
      </c>
      <c r="BX112" s="1">
        <f t="shared" si="148"/>
        <v>6.75</v>
      </c>
      <c r="BY112" s="1">
        <f t="shared" si="149"/>
        <v>9.85</v>
      </c>
      <c r="CA112" s="1">
        <f t="shared" si="150"/>
        <v>1.06</v>
      </c>
      <c r="CB112" s="1">
        <f t="shared" si="151"/>
        <v>1.72</v>
      </c>
      <c r="CC112" s="1">
        <f t="shared" si="152"/>
        <v>2.73</v>
      </c>
      <c r="CD112" s="1">
        <f t="shared" si="163"/>
        <v>4.21</v>
      </c>
      <c r="CE112" s="1">
        <f t="shared" si="153"/>
        <v>6.15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1.36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0.14000000000000001</v>
      </c>
      <c r="Q113" s="4">
        <f t="shared" si="97"/>
        <v>0.22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0.64</v>
      </c>
      <c r="V113" s="4">
        <f t="shared" si="99"/>
        <v>1.52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3621.76</v>
      </c>
      <c r="BE113" s="1">
        <f t="shared" si="161"/>
        <v>5913.76</v>
      </c>
      <c r="BF113" s="1">
        <f t="shared" si="132"/>
        <v>38.729999999999997</v>
      </c>
      <c r="BG113" s="1">
        <f t="shared" si="133"/>
        <v>37.08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</v>
      </c>
      <c r="BV113" s="1">
        <f t="shared" si="146"/>
        <v>2.76</v>
      </c>
      <c r="BW113" s="1">
        <f t="shared" si="147"/>
        <v>4.38</v>
      </c>
      <c r="BX113" s="1">
        <f t="shared" si="148"/>
        <v>6.75</v>
      </c>
      <c r="BY113" s="1">
        <f t="shared" si="149"/>
        <v>9.84</v>
      </c>
      <c r="CA113" s="1">
        <f t="shared" si="150"/>
        <v>1.06</v>
      </c>
      <c r="CB113" s="1">
        <f t="shared" si="151"/>
        <v>1.73</v>
      </c>
      <c r="CC113" s="1">
        <f t="shared" si="152"/>
        <v>2.75</v>
      </c>
      <c r="CD113" s="1">
        <f t="shared" si="163"/>
        <v>4.2300000000000004</v>
      </c>
      <c r="CE113" s="1">
        <f t="shared" si="153"/>
        <v>6.17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1.36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0.22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0.64</v>
      </c>
      <c r="V114" s="4">
        <f t="shared" si="99"/>
        <v>1.52</v>
      </c>
      <c r="W114" s="4">
        <v>0.06</v>
      </c>
      <c r="X114" s="1">
        <f t="shared" si="125"/>
        <v>0.35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3559.61</v>
      </c>
      <c r="BE114" s="1">
        <f t="shared" si="161"/>
        <v>5890.9</v>
      </c>
      <c r="BF114" s="1">
        <f t="shared" si="132"/>
        <v>39.75</v>
      </c>
      <c r="BG114" s="1">
        <f t="shared" si="133"/>
        <v>37.11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</v>
      </c>
      <c r="BV114" s="1">
        <f t="shared" si="146"/>
        <v>2.77</v>
      </c>
      <c r="BW114" s="1">
        <f t="shared" si="147"/>
        <v>4.3899999999999997</v>
      </c>
      <c r="BX114" s="1">
        <f t="shared" si="148"/>
        <v>6.75</v>
      </c>
      <c r="BY114" s="1">
        <f t="shared" si="149"/>
        <v>9.83</v>
      </c>
      <c r="CA114" s="1">
        <f t="shared" si="150"/>
        <v>1.07</v>
      </c>
      <c r="CB114" s="1">
        <f t="shared" si="151"/>
        <v>1.74</v>
      </c>
      <c r="CC114" s="1">
        <f t="shared" si="152"/>
        <v>2.76</v>
      </c>
      <c r="CD114" s="1">
        <f t="shared" si="163"/>
        <v>4.25</v>
      </c>
      <c r="CE114" s="1">
        <f t="shared" si="153"/>
        <v>6.19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1.36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0.22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0.64</v>
      </c>
      <c r="V115" s="4">
        <f t="shared" si="99"/>
        <v>1.52</v>
      </c>
      <c r="W115" s="4">
        <v>0.06</v>
      </c>
      <c r="X115" s="1">
        <f t="shared" si="125"/>
        <v>0.35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3498.47</v>
      </c>
      <c r="BE115" s="1">
        <f t="shared" si="161"/>
        <v>5867.9</v>
      </c>
      <c r="BF115" s="1">
        <f t="shared" si="132"/>
        <v>39.67</v>
      </c>
      <c r="BG115" s="1">
        <f t="shared" si="133"/>
        <v>37.130000000000003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1.71</v>
      </c>
      <c r="BV115" s="1">
        <f t="shared" si="146"/>
        <v>2.77</v>
      </c>
      <c r="BW115" s="1">
        <f t="shared" si="147"/>
        <v>4.4000000000000004</v>
      </c>
      <c r="BX115" s="1">
        <f t="shared" si="148"/>
        <v>6.76</v>
      </c>
      <c r="BY115" s="1">
        <f t="shared" si="149"/>
        <v>9.82</v>
      </c>
      <c r="CA115" s="1">
        <f t="shared" si="150"/>
        <v>1.08</v>
      </c>
      <c r="CB115" s="1">
        <f t="shared" si="151"/>
        <v>1.75</v>
      </c>
      <c r="CC115" s="1">
        <f t="shared" si="152"/>
        <v>2.78</v>
      </c>
      <c r="CD115" s="1">
        <f t="shared" si="163"/>
        <v>4.28</v>
      </c>
      <c r="CE115" s="1">
        <f t="shared" si="153"/>
        <v>6.22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1.36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0.22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0.64</v>
      </c>
      <c r="V116" s="4">
        <f t="shared" si="99"/>
        <v>1.51</v>
      </c>
      <c r="W116" s="4">
        <v>0.06</v>
      </c>
      <c r="X116" s="1">
        <f t="shared" si="125"/>
        <v>0.35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3438.29</v>
      </c>
      <c r="BE116" s="1">
        <f t="shared" si="161"/>
        <v>5844.76</v>
      </c>
      <c r="BF116" s="1">
        <f t="shared" si="132"/>
        <v>39.590000000000003</v>
      </c>
      <c r="BG116" s="1">
        <f t="shared" si="133"/>
        <v>37.15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1.71</v>
      </c>
      <c r="BV116" s="1">
        <f t="shared" si="146"/>
        <v>2.78</v>
      </c>
      <c r="BW116" s="1">
        <f t="shared" si="147"/>
        <v>4.4000000000000004</v>
      </c>
      <c r="BX116" s="1">
        <f t="shared" si="148"/>
        <v>6.77</v>
      </c>
      <c r="BY116" s="1">
        <f t="shared" si="149"/>
        <v>9.81</v>
      </c>
      <c r="CA116" s="1">
        <f t="shared" si="150"/>
        <v>1.0900000000000001</v>
      </c>
      <c r="CB116" s="1">
        <f t="shared" si="151"/>
        <v>1.77</v>
      </c>
      <c r="CC116" s="1">
        <f t="shared" si="152"/>
        <v>2.8</v>
      </c>
      <c r="CD116" s="1">
        <f t="shared" si="163"/>
        <v>4.3</v>
      </c>
      <c r="CE116" s="1">
        <f t="shared" si="153"/>
        <v>6.24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1.36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0.22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0.64</v>
      </c>
      <c r="V117" s="4">
        <f t="shared" si="99"/>
        <v>1.51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3379.09</v>
      </c>
      <c r="BE117" s="1">
        <f t="shared" si="161"/>
        <v>5821.5</v>
      </c>
      <c r="BF117" s="1">
        <f t="shared" si="132"/>
        <v>39.51</v>
      </c>
      <c r="BG117" s="1">
        <f t="shared" si="133"/>
        <v>37.17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1.72</v>
      </c>
      <c r="BV117" s="1">
        <f t="shared" si="146"/>
        <v>2.79</v>
      </c>
      <c r="BW117" s="1">
        <f t="shared" si="147"/>
        <v>4.41</v>
      </c>
      <c r="BX117" s="1">
        <f t="shared" si="148"/>
        <v>6.77</v>
      </c>
      <c r="BY117" s="1">
        <f t="shared" si="149"/>
        <v>9.8000000000000007</v>
      </c>
      <c r="CA117" s="1">
        <f t="shared" si="150"/>
        <v>1.1000000000000001</v>
      </c>
      <c r="CB117" s="1">
        <f t="shared" si="151"/>
        <v>1.78</v>
      </c>
      <c r="CC117" s="1">
        <f t="shared" si="152"/>
        <v>2.82</v>
      </c>
      <c r="CD117" s="1">
        <f t="shared" si="163"/>
        <v>4.32</v>
      </c>
      <c r="CE117" s="1">
        <f t="shared" si="153"/>
        <v>6.26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1.36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0.22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0.64</v>
      </c>
      <c r="V118" s="4">
        <f t="shared" si="99"/>
        <v>1.51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3320.85</v>
      </c>
      <c r="BE118" s="1">
        <f t="shared" si="161"/>
        <v>5798.13</v>
      </c>
      <c r="BF118" s="1">
        <f t="shared" si="132"/>
        <v>39.43</v>
      </c>
      <c r="BG118" s="1">
        <f t="shared" si="133"/>
        <v>37.19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1.72</v>
      </c>
      <c r="BV118" s="1">
        <f t="shared" si="146"/>
        <v>2.79</v>
      </c>
      <c r="BW118" s="1">
        <f t="shared" si="147"/>
        <v>4.42</v>
      </c>
      <c r="BX118" s="1">
        <f t="shared" si="148"/>
        <v>6.78</v>
      </c>
      <c r="BY118" s="1">
        <f t="shared" si="149"/>
        <v>9.7899999999999991</v>
      </c>
      <c r="CA118" s="1">
        <f t="shared" si="150"/>
        <v>1.1000000000000001</v>
      </c>
      <c r="CB118" s="1">
        <f t="shared" si="151"/>
        <v>1.79</v>
      </c>
      <c r="CC118" s="1">
        <f t="shared" si="152"/>
        <v>2.83</v>
      </c>
      <c r="CD118" s="1">
        <f t="shared" si="163"/>
        <v>4.3499999999999996</v>
      </c>
      <c r="CE118" s="1">
        <f t="shared" si="153"/>
        <v>6.28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1.36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0.22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0.64</v>
      </c>
      <c r="V119" s="4">
        <f t="shared" si="99"/>
        <v>1.51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3263.54</v>
      </c>
      <c r="BE119" s="1">
        <f t="shared" si="161"/>
        <v>5774.66</v>
      </c>
      <c r="BF119" s="1">
        <f t="shared" si="132"/>
        <v>39.35</v>
      </c>
      <c r="BG119" s="1">
        <f t="shared" si="133"/>
        <v>37.21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1.72</v>
      </c>
      <c r="BV119" s="1">
        <f t="shared" si="146"/>
        <v>2.8</v>
      </c>
      <c r="BW119" s="1">
        <f t="shared" si="147"/>
        <v>4.43</v>
      </c>
      <c r="BX119" s="1">
        <f t="shared" si="148"/>
        <v>6.78</v>
      </c>
      <c r="BY119" s="1">
        <f t="shared" si="149"/>
        <v>9.7899999999999991</v>
      </c>
      <c r="CA119" s="1">
        <f t="shared" si="150"/>
        <v>1.1100000000000001</v>
      </c>
      <c r="CB119" s="1">
        <f t="shared" si="151"/>
        <v>1.8</v>
      </c>
      <c r="CC119" s="1">
        <f t="shared" si="152"/>
        <v>2.85</v>
      </c>
      <c r="CD119" s="1">
        <f t="shared" si="163"/>
        <v>4.37</v>
      </c>
      <c r="CE119" s="1">
        <f t="shared" si="153"/>
        <v>6.31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1.36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0.22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0.64</v>
      </c>
      <c r="V120" s="4">
        <f t="shared" si="99"/>
        <v>1.51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3207.17</v>
      </c>
      <c r="BE120" s="1">
        <f t="shared" si="161"/>
        <v>5751.11</v>
      </c>
      <c r="BF120" s="1">
        <f t="shared" si="132"/>
        <v>39.270000000000003</v>
      </c>
      <c r="BG120" s="1">
        <f t="shared" si="133"/>
        <v>37.229999999999997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1.73</v>
      </c>
      <c r="BV120" s="1">
        <f t="shared" si="146"/>
        <v>2.8</v>
      </c>
      <c r="BW120" s="1">
        <f t="shared" si="147"/>
        <v>4.43</v>
      </c>
      <c r="BX120" s="1">
        <f t="shared" si="148"/>
        <v>6.79</v>
      </c>
      <c r="BY120" s="1">
        <f t="shared" si="149"/>
        <v>9.7899999999999991</v>
      </c>
      <c r="CA120" s="1">
        <f t="shared" si="150"/>
        <v>1.1200000000000001</v>
      </c>
      <c r="CB120" s="1">
        <f t="shared" si="151"/>
        <v>1.82</v>
      </c>
      <c r="CC120" s="1">
        <f t="shared" si="152"/>
        <v>2.87</v>
      </c>
      <c r="CD120" s="1">
        <f t="shared" si="163"/>
        <v>4.4000000000000004</v>
      </c>
      <c r="CE120" s="1">
        <f t="shared" si="153"/>
        <v>6.33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1.36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0.22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0.64</v>
      </c>
      <c r="V121" s="4">
        <f t="shared" si="99"/>
        <v>1.51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3151.69</v>
      </c>
      <c r="BE121" s="1">
        <f t="shared" si="161"/>
        <v>5727.48</v>
      </c>
      <c r="BF121" s="1">
        <f t="shared" si="132"/>
        <v>39.18</v>
      </c>
      <c r="BG121" s="1">
        <f t="shared" si="133"/>
        <v>37.25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1.73</v>
      </c>
      <c r="BV121" s="1">
        <f t="shared" si="146"/>
        <v>2.81</v>
      </c>
      <c r="BW121" s="1">
        <f t="shared" si="147"/>
        <v>4.4400000000000004</v>
      </c>
      <c r="BX121" s="1">
        <f t="shared" si="148"/>
        <v>6.79</v>
      </c>
      <c r="BY121" s="1">
        <f t="shared" si="149"/>
        <v>9.7799999999999994</v>
      </c>
      <c r="CA121" s="1">
        <f t="shared" si="150"/>
        <v>1.1299999999999999</v>
      </c>
      <c r="CB121" s="1">
        <f t="shared" si="151"/>
        <v>1.83</v>
      </c>
      <c r="CC121" s="1">
        <f t="shared" si="152"/>
        <v>2.89</v>
      </c>
      <c r="CD121" s="1">
        <f t="shared" si="163"/>
        <v>4.42</v>
      </c>
      <c r="CE121" s="1">
        <f t="shared" si="153"/>
        <v>6.36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1.36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0.22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0.64</v>
      </c>
      <c r="V122" s="4">
        <f t="shared" si="99"/>
        <v>1.51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3097.12</v>
      </c>
      <c r="BE122" s="1">
        <f t="shared" si="161"/>
        <v>5703.78</v>
      </c>
      <c r="BF122" s="1">
        <f t="shared" si="132"/>
        <v>39.1</v>
      </c>
      <c r="BG122" s="1">
        <f t="shared" si="133"/>
        <v>37.270000000000003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1.74</v>
      </c>
      <c r="BV122" s="1">
        <f t="shared" si="146"/>
        <v>2.82</v>
      </c>
      <c r="BW122" s="1">
        <f t="shared" si="147"/>
        <v>4.45</v>
      </c>
      <c r="BX122" s="1">
        <f t="shared" si="148"/>
        <v>6.8</v>
      </c>
      <c r="BY122" s="1">
        <f t="shared" si="149"/>
        <v>9.77</v>
      </c>
      <c r="CA122" s="1">
        <f t="shared" si="150"/>
        <v>1.1399999999999999</v>
      </c>
      <c r="CB122" s="1">
        <f t="shared" si="151"/>
        <v>1.84</v>
      </c>
      <c r="CC122" s="1">
        <f t="shared" si="152"/>
        <v>2.91</v>
      </c>
      <c r="CD122" s="1">
        <f t="shared" si="163"/>
        <v>4.4400000000000004</v>
      </c>
      <c r="CE122" s="1">
        <f t="shared" si="153"/>
        <v>6.39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1.36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0.22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0.64</v>
      </c>
      <c r="V123" s="4">
        <f t="shared" si="99"/>
        <v>1.5</v>
      </c>
      <c r="W123" s="4">
        <v>0.06</v>
      </c>
      <c r="X123" s="1">
        <f t="shared" si="125"/>
        <v>0.34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3043.44</v>
      </c>
      <c r="BE123" s="1">
        <f t="shared" si="161"/>
        <v>5680.03</v>
      </c>
      <c r="BF123" s="1">
        <f t="shared" si="132"/>
        <v>40.159999999999997</v>
      </c>
      <c r="BG123" s="1">
        <f t="shared" si="133"/>
        <v>37.299999999999997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1.74</v>
      </c>
      <c r="BV123" s="1">
        <f t="shared" si="146"/>
        <v>2.82</v>
      </c>
      <c r="BW123" s="1">
        <f t="shared" si="147"/>
        <v>4.46</v>
      </c>
      <c r="BX123" s="1">
        <f t="shared" si="148"/>
        <v>6.8</v>
      </c>
      <c r="BY123" s="1">
        <f t="shared" si="149"/>
        <v>9.76</v>
      </c>
      <c r="CA123" s="1">
        <f t="shared" si="150"/>
        <v>1.1399999999999999</v>
      </c>
      <c r="CB123" s="1">
        <f t="shared" si="151"/>
        <v>1.85</v>
      </c>
      <c r="CC123" s="1">
        <f t="shared" si="152"/>
        <v>2.93</v>
      </c>
      <c r="CD123" s="1">
        <f t="shared" si="163"/>
        <v>4.47</v>
      </c>
      <c r="CE123" s="1">
        <f t="shared" si="153"/>
        <v>6.41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1.36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0.22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0.64</v>
      </c>
      <c r="V124" s="4">
        <f t="shared" si="99"/>
        <v>1.5</v>
      </c>
      <c r="W124" s="4">
        <v>0.06</v>
      </c>
      <c r="X124" s="1">
        <f t="shared" si="125"/>
        <v>0.34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2990.62</v>
      </c>
      <c r="BE124" s="1">
        <f t="shared" si="161"/>
        <v>5656.23</v>
      </c>
      <c r="BF124" s="1">
        <f t="shared" si="132"/>
        <v>40.07</v>
      </c>
      <c r="BG124" s="1">
        <f t="shared" si="133"/>
        <v>37.32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1.75</v>
      </c>
      <c r="BV124" s="1">
        <f t="shared" si="146"/>
        <v>2.83</v>
      </c>
      <c r="BW124" s="1">
        <f t="shared" si="147"/>
        <v>4.46</v>
      </c>
      <c r="BX124" s="1">
        <f t="shared" si="148"/>
        <v>6.81</v>
      </c>
      <c r="BY124" s="1">
        <f t="shared" si="149"/>
        <v>9.76</v>
      </c>
      <c r="CA124" s="1">
        <f t="shared" si="150"/>
        <v>1.1499999999999999</v>
      </c>
      <c r="CB124" s="1">
        <f t="shared" si="151"/>
        <v>1.87</v>
      </c>
      <c r="CC124" s="1">
        <f t="shared" si="152"/>
        <v>2.94</v>
      </c>
      <c r="CD124" s="1">
        <f t="shared" si="163"/>
        <v>4.49</v>
      </c>
      <c r="CE124" s="1">
        <f t="shared" si="153"/>
        <v>6.44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1.36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0.22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0.64</v>
      </c>
      <c r="V125" s="4">
        <f t="shared" si="99"/>
        <v>1.5</v>
      </c>
      <c r="W125" s="4">
        <v>0.06</v>
      </c>
      <c r="X125" s="1">
        <f t="shared" si="125"/>
        <v>0.34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2938.67</v>
      </c>
      <c r="BE125" s="1">
        <f t="shared" si="161"/>
        <v>5632.39</v>
      </c>
      <c r="BF125" s="1">
        <f t="shared" si="132"/>
        <v>39.99</v>
      </c>
      <c r="BG125" s="1">
        <f t="shared" si="133"/>
        <v>37.340000000000003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1.75</v>
      </c>
      <c r="BV125" s="1">
        <f t="shared" si="146"/>
        <v>2.84</v>
      </c>
      <c r="BW125" s="1">
        <f t="shared" si="147"/>
        <v>4.47</v>
      </c>
      <c r="BX125" s="1">
        <f t="shared" si="148"/>
        <v>6.82</v>
      </c>
      <c r="BY125" s="1">
        <f t="shared" si="149"/>
        <v>9.75</v>
      </c>
      <c r="CA125" s="1">
        <f t="shared" si="150"/>
        <v>1.1599999999999999</v>
      </c>
      <c r="CB125" s="1">
        <f t="shared" si="151"/>
        <v>1.88</v>
      </c>
      <c r="CC125" s="1">
        <f t="shared" si="152"/>
        <v>2.96</v>
      </c>
      <c r="CD125" s="1">
        <f t="shared" si="163"/>
        <v>4.5199999999999996</v>
      </c>
      <c r="CE125" s="1">
        <f t="shared" si="153"/>
        <v>6.46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1.36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0.22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0.64</v>
      </c>
      <c r="V126" s="4">
        <f t="shared" si="99"/>
        <v>1.5</v>
      </c>
      <c r="W126" s="4">
        <v>0.06</v>
      </c>
      <c r="X126" s="1">
        <f t="shared" si="125"/>
        <v>0.34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2887.56</v>
      </c>
      <c r="BE126" s="1">
        <f t="shared" si="161"/>
        <v>5608.52</v>
      </c>
      <c r="BF126" s="1">
        <f t="shared" si="132"/>
        <v>39.9</v>
      </c>
      <c r="BG126" s="1">
        <f t="shared" si="133"/>
        <v>37.36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1.76</v>
      </c>
      <c r="BV126" s="1">
        <f t="shared" si="146"/>
        <v>2.84</v>
      </c>
      <c r="BW126" s="1">
        <f t="shared" si="147"/>
        <v>4.4800000000000004</v>
      </c>
      <c r="BX126" s="1">
        <f t="shared" si="148"/>
        <v>6.82</v>
      </c>
      <c r="BY126" s="1">
        <f t="shared" si="149"/>
        <v>9.74</v>
      </c>
      <c r="CA126" s="1">
        <f t="shared" si="150"/>
        <v>1.17</v>
      </c>
      <c r="CB126" s="1">
        <f t="shared" si="151"/>
        <v>1.89</v>
      </c>
      <c r="CC126" s="1">
        <f t="shared" si="152"/>
        <v>2.98</v>
      </c>
      <c r="CD126" s="1">
        <f t="shared" si="163"/>
        <v>4.55</v>
      </c>
      <c r="CE126" s="1">
        <f t="shared" si="153"/>
        <v>6.49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1.36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0.22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0.64</v>
      </c>
      <c r="V127" s="4">
        <f t="shared" si="99"/>
        <v>1.5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2837.29</v>
      </c>
      <c r="BE127" s="1">
        <f t="shared" si="161"/>
        <v>5584.63</v>
      </c>
      <c r="BF127" s="1">
        <f t="shared" si="132"/>
        <v>39.82</v>
      </c>
      <c r="BG127" s="1">
        <f t="shared" si="133"/>
        <v>37.380000000000003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1.76</v>
      </c>
      <c r="BV127" s="1">
        <f t="shared" si="146"/>
        <v>2.85</v>
      </c>
      <c r="BW127" s="1">
        <f t="shared" si="147"/>
        <v>4.49</v>
      </c>
      <c r="BX127" s="1">
        <f t="shared" si="148"/>
        <v>6.83</v>
      </c>
      <c r="BY127" s="1">
        <f t="shared" si="149"/>
        <v>9.73</v>
      </c>
      <c r="CA127" s="1">
        <f t="shared" si="150"/>
        <v>1.18</v>
      </c>
      <c r="CB127" s="1">
        <f t="shared" si="151"/>
        <v>1.91</v>
      </c>
      <c r="CC127" s="1">
        <f t="shared" si="152"/>
        <v>3</v>
      </c>
      <c r="CD127" s="1">
        <f t="shared" si="163"/>
        <v>4.57</v>
      </c>
      <c r="CE127" s="1">
        <f t="shared" si="153"/>
        <v>6.51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1.36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0.22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0.64</v>
      </c>
      <c r="V128" s="4">
        <f t="shared" si="99"/>
        <v>1.5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2787.83</v>
      </c>
      <c r="BE128" s="1">
        <f t="shared" si="161"/>
        <v>5560.73</v>
      </c>
      <c r="BF128" s="1">
        <f t="shared" si="132"/>
        <v>39.729999999999997</v>
      </c>
      <c r="BG128" s="1">
        <f t="shared" si="133"/>
        <v>37.4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1.77</v>
      </c>
      <c r="BV128" s="1">
        <f t="shared" si="146"/>
        <v>2.86</v>
      </c>
      <c r="BW128" s="1">
        <f t="shared" si="147"/>
        <v>4.49</v>
      </c>
      <c r="BX128" s="1">
        <f t="shared" si="148"/>
        <v>6.83</v>
      </c>
      <c r="BY128" s="1">
        <f t="shared" si="149"/>
        <v>9.7200000000000006</v>
      </c>
      <c r="CA128" s="1">
        <f t="shared" si="150"/>
        <v>1.19</v>
      </c>
      <c r="CB128" s="1">
        <f t="shared" si="151"/>
        <v>1.92</v>
      </c>
      <c r="CC128" s="1">
        <f t="shared" si="152"/>
        <v>3.02</v>
      </c>
      <c r="CD128" s="1">
        <f t="shared" si="163"/>
        <v>4.5999999999999996</v>
      </c>
      <c r="CE128" s="1">
        <f t="shared" si="153"/>
        <v>6.54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1.36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0.22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0.64</v>
      </c>
      <c r="V129" s="4">
        <f t="shared" si="99"/>
        <v>1.5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2739.17</v>
      </c>
      <c r="BE129" s="1">
        <f t="shared" si="161"/>
        <v>5536.82</v>
      </c>
      <c r="BF129" s="1">
        <f t="shared" si="132"/>
        <v>39.64</v>
      </c>
      <c r="BG129" s="1">
        <f t="shared" si="133"/>
        <v>37.42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1.77</v>
      </c>
      <c r="BV129" s="1">
        <f t="shared" si="146"/>
        <v>2.86</v>
      </c>
      <c r="BW129" s="1">
        <f t="shared" si="147"/>
        <v>4.5</v>
      </c>
      <c r="BX129" s="1">
        <f t="shared" si="148"/>
        <v>6.84</v>
      </c>
      <c r="BY129" s="1">
        <f t="shared" si="149"/>
        <v>9.7100000000000009</v>
      </c>
      <c r="CA129" s="1">
        <f t="shared" si="150"/>
        <v>1.2</v>
      </c>
      <c r="CB129" s="1">
        <f t="shared" si="151"/>
        <v>1.94</v>
      </c>
      <c r="CC129" s="1">
        <f t="shared" si="152"/>
        <v>3.04</v>
      </c>
      <c r="CD129" s="1">
        <f t="shared" si="163"/>
        <v>4.62</v>
      </c>
      <c r="CE129" s="1">
        <f t="shared" si="153"/>
        <v>6.56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1.36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0.22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0.64</v>
      </c>
      <c r="V130" s="4">
        <f t="shared" si="99"/>
        <v>1.49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2691.31</v>
      </c>
      <c r="BE130" s="1">
        <f t="shared" si="161"/>
        <v>5512.91</v>
      </c>
      <c r="BF130" s="1">
        <f t="shared" si="132"/>
        <v>39.549999999999997</v>
      </c>
      <c r="BG130" s="1">
        <f t="shared" si="133"/>
        <v>37.44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1.78</v>
      </c>
      <c r="BV130" s="1">
        <f t="shared" si="146"/>
        <v>2.87</v>
      </c>
      <c r="BW130" s="1">
        <f t="shared" si="147"/>
        <v>4.51</v>
      </c>
      <c r="BX130" s="1">
        <f t="shared" si="148"/>
        <v>6.84</v>
      </c>
      <c r="BY130" s="1">
        <f t="shared" si="149"/>
        <v>9.6999999999999993</v>
      </c>
      <c r="CA130" s="1">
        <f t="shared" si="150"/>
        <v>1.21</v>
      </c>
      <c r="CB130" s="1">
        <f t="shared" si="151"/>
        <v>1.95</v>
      </c>
      <c r="CC130" s="1">
        <f t="shared" si="152"/>
        <v>3.06</v>
      </c>
      <c r="CD130" s="1">
        <f t="shared" si="163"/>
        <v>4.6500000000000004</v>
      </c>
      <c r="CE130" s="1">
        <f t="shared" si="153"/>
        <v>6.59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1.36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0.22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0.64</v>
      </c>
      <c r="V131" s="4">
        <f t="shared" si="99"/>
        <v>1.49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2644.23</v>
      </c>
      <c r="BE131" s="1">
        <f>(BE130*C130+BD131*(C131-C130))/C131</f>
        <v>5489</v>
      </c>
      <c r="BF131" s="1">
        <f>(($X$6-BG130*C130/100)/((100-C130)/100))/((C131-C130)/100+X131*(1-(C131-C130)/100))</f>
        <v>39.47</v>
      </c>
      <c r="BG131" s="1">
        <f>(BG130*C130+BF131*(C131-C130))/C131</f>
        <v>37.46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1.78</v>
      </c>
      <c r="BV131" s="1">
        <f t="shared" si="146"/>
        <v>2.88</v>
      </c>
      <c r="BW131" s="1">
        <f t="shared" si="147"/>
        <v>4.5199999999999996</v>
      </c>
      <c r="BX131" s="1">
        <f t="shared" si="148"/>
        <v>6.85</v>
      </c>
      <c r="BY131" s="1">
        <f t="shared" si="149"/>
        <v>9.6999999999999993</v>
      </c>
      <c r="CA131" s="1">
        <f t="shared" si="150"/>
        <v>1.22</v>
      </c>
      <c r="CB131" s="1">
        <f t="shared" si="151"/>
        <v>1.96</v>
      </c>
      <c r="CC131" s="1">
        <f t="shared" si="152"/>
        <v>3.08</v>
      </c>
      <c r="CD131" s="1">
        <f t="shared" si="163"/>
        <v>4.67</v>
      </c>
      <c r="CE131" s="1">
        <f t="shared" si="153"/>
        <v>6.62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1.36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0.22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0.64</v>
      </c>
      <c r="V132" s="4">
        <f t="shared" si="99"/>
        <v>1.49</v>
      </c>
      <c r="W132" s="4">
        <v>0.06</v>
      </c>
      <c r="X132" s="1">
        <f t="shared" si="125"/>
        <v>0.33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2597.94</v>
      </c>
      <c r="BE132" s="1">
        <f t="shared" si="161"/>
        <v>5465.11</v>
      </c>
      <c r="BF132" s="1">
        <f t="shared" si="132"/>
        <v>40.57</v>
      </c>
      <c r="BG132" s="1">
        <f t="shared" si="133"/>
        <v>37.49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1.79</v>
      </c>
      <c r="BV132" s="1">
        <f t="shared" si="146"/>
        <v>2.88</v>
      </c>
      <c r="BW132" s="1">
        <f t="shared" si="147"/>
        <v>4.5199999999999996</v>
      </c>
      <c r="BX132" s="1">
        <f t="shared" si="148"/>
        <v>6.85</v>
      </c>
      <c r="BY132" s="1">
        <f t="shared" si="149"/>
        <v>9.69</v>
      </c>
      <c r="CA132" s="1">
        <f t="shared" si="150"/>
        <v>1.23</v>
      </c>
      <c r="CB132" s="1">
        <f t="shared" si="151"/>
        <v>1.98</v>
      </c>
      <c r="CC132" s="1">
        <f t="shared" si="152"/>
        <v>3.1</v>
      </c>
      <c r="CD132" s="1">
        <f t="shared" si="163"/>
        <v>4.7</v>
      </c>
      <c r="CE132" s="1">
        <f t="shared" si="153"/>
        <v>6.65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1.36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0.22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0.64</v>
      </c>
      <c r="V133" s="4">
        <f t="shared" si="99"/>
        <v>1.49</v>
      </c>
      <c r="W133" s="4">
        <v>0.06</v>
      </c>
      <c r="X133" s="1">
        <f t="shared" si="125"/>
        <v>0.33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2552.38</v>
      </c>
      <c r="BE133" s="1">
        <f t="shared" si="161"/>
        <v>5441.24</v>
      </c>
      <c r="BF133" s="1">
        <f t="shared" si="132"/>
        <v>40.47</v>
      </c>
      <c r="BG133" s="1">
        <f t="shared" si="133"/>
        <v>37.51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1.79</v>
      </c>
      <c r="BV133" s="1">
        <f t="shared" si="146"/>
        <v>2.89</v>
      </c>
      <c r="BW133" s="1">
        <f t="shared" si="147"/>
        <v>4.53</v>
      </c>
      <c r="BX133" s="1">
        <f t="shared" si="148"/>
        <v>6.86</v>
      </c>
      <c r="BY133" s="1">
        <f t="shared" si="149"/>
        <v>9.68</v>
      </c>
      <c r="CA133" s="1">
        <f t="shared" si="150"/>
        <v>1.24</v>
      </c>
      <c r="CB133" s="1">
        <f t="shared" si="151"/>
        <v>1.99</v>
      </c>
      <c r="CC133" s="1">
        <f t="shared" si="152"/>
        <v>3.12</v>
      </c>
      <c r="CD133" s="1">
        <f t="shared" si="163"/>
        <v>4.7300000000000004</v>
      </c>
      <c r="CE133" s="1">
        <f t="shared" si="153"/>
        <v>6.68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1.36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0.22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0.64</v>
      </c>
      <c r="V134" s="4">
        <f t="shared" si="99"/>
        <v>1.49</v>
      </c>
      <c r="W134" s="4">
        <v>0.06</v>
      </c>
      <c r="X134" s="1">
        <f t="shared" si="125"/>
        <v>0.33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2507.58</v>
      </c>
      <c r="BE134" s="1">
        <f t="shared" si="161"/>
        <v>5417.39</v>
      </c>
      <c r="BF134" s="1">
        <f t="shared" si="132"/>
        <v>40.380000000000003</v>
      </c>
      <c r="BG134" s="1">
        <f t="shared" si="133"/>
        <v>37.53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</v>
      </c>
      <c r="BV134" s="1">
        <f t="shared" si="146"/>
        <v>2.9</v>
      </c>
      <c r="BW134" s="1">
        <f t="shared" si="147"/>
        <v>4.54</v>
      </c>
      <c r="BX134" s="1">
        <f t="shared" si="148"/>
        <v>6.86</v>
      </c>
      <c r="BY134" s="1">
        <f t="shared" si="149"/>
        <v>9.68</v>
      </c>
      <c r="CA134" s="1">
        <f t="shared" si="150"/>
        <v>1.25</v>
      </c>
      <c r="CB134" s="1">
        <f t="shared" si="151"/>
        <v>2.0099999999999998</v>
      </c>
      <c r="CC134" s="1">
        <f t="shared" si="152"/>
        <v>3.14</v>
      </c>
      <c r="CD134" s="1">
        <f t="shared" si="163"/>
        <v>4.75</v>
      </c>
      <c r="CE134" s="1">
        <f t="shared" si="153"/>
        <v>6.7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1.36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0.22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0.64</v>
      </c>
      <c r="V135" s="4">
        <f t="shared" si="99"/>
        <v>1.49</v>
      </c>
      <c r="W135" s="4">
        <v>0.06</v>
      </c>
      <c r="X135" s="1">
        <f t="shared" si="125"/>
        <v>0.33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2463.5100000000002</v>
      </c>
      <c r="BE135" s="1">
        <f t="shared" si="161"/>
        <v>5393.57</v>
      </c>
      <c r="BF135" s="1">
        <f t="shared" si="132"/>
        <v>40.29</v>
      </c>
      <c r="BG135" s="1">
        <f t="shared" si="133"/>
        <v>37.549999999999997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</v>
      </c>
      <c r="BV135" s="1">
        <f t="shared" si="146"/>
        <v>2.9</v>
      </c>
      <c r="BW135" s="1">
        <f t="shared" si="147"/>
        <v>4.55</v>
      </c>
      <c r="BX135" s="1">
        <f t="shared" si="148"/>
        <v>6.87</v>
      </c>
      <c r="BY135" s="1">
        <f t="shared" si="149"/>
        <v>9.67</v>
      </c>
      <c r="CA135" s="1">
        <f t="shared" si="150"/>
        <v>1.26</v>
      </c>
      <c r="CB135" s="1">
        <f t="shared" si="151"/>
        <v>2.02</v>
      </c>
      <c r="CC135" s="1">
        <f t="shared" si="152"/>
        <v>3.17</v>
      </c>
      <c r="CD135" s="1">
        <f t="shared" si="163"/>
        <v>4.78</v>
      </c>
      <c r="CE135" s="1">
        <f t="shared" si="153"/>
        <v>6.73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1.36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0.22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0.64</v>
      </c>
      <c r="V136" s="4">
        <f t="shared" si="99"/>
        <v>1.49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2420.1799999999998</v>
      </c>
      <c r="BE136" s="1">
        <f t="shared" si="161"/>
        <v>5369.78</v>
      </c>
      <c r="BF136" s="1">
        <f t="shared" si="132"/>
        <v>40.200000000000003</v>
      </c>
      <c r="BG136" s="1">
        <f t="shared" si="133"/>
        <v>37.57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1.81</v>
      </c>
      <c r="BV136" s="1">
        <f t="shared" si="146"/>
        <v>2.91</v>
      </c>
      <c r="BW136" s="1">
        <f t="shared" si="147"/>
        <v>4.55</v>
      </c>
      <c r="BX136" s="1">
        <f t="shared" si="148"/>
        <v>6.87</v>
      </c>
      <c r="BY136" s="1">
        <f t="shared" si="149"/>
        <v>9.66</v>
      </c>
      <c r="CA136" s="1">
        <f t="shared" si="150"/>
        <v>1.27</v>
      </c>
      <c r="CB136" s="1">
        <f t="shared" si="151"/>
        <v>2.04</v>
      </c>
      <c r="CC136" s="1">
        <f t="shared" si="152"/>
        <v>3.19</v>
      </c>
      <c r="CD136" s="1">
        <f t="shared" si="163"/>
        <v>4.8099999999999996</v>
      </c>
      <c r="CE136" s="1">
        <f t="shared" si="153"/>
        <v>6.76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1.36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0.22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0.64</v>
      </c>
      <c r="V137" s="4">
        <f t="shared" si="99"/>
        <v>1.48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2377.56</v>
      </c>
      <c r="BE137" s="1">
        <f t="shared" si="161"/>
        <v>5346.03</v>
      </c>
      <c r="BF137" s="1">
        <f t="shared" si="132"/>
        <v>40.1</v>
      </c>
      <c r="BG137" s="1">
        <f t="shared" si="133"/>
        <v>37.590000000000003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1.81</v>
      </c>
      <c r="BV137" s="1">
        <f t="shared" si="146"/>
        <v>2.92</v>
      </c>
      <c r="BW137" s="1">
        <f t="shared" si="147"/>
        <v>4.5599999999999996</v>
      </c>
      <c r="BX137" s="1">
        <f t="shared" si="148"/>
        <v>6.88</v>
      </c>
      <c r="BY137" s="1">
        <f t="shared" si="149"/>
        <v>9.65</v>
      </c>
      <c r="CA137" s="1">
        <f t="shared" si="150"/>
        <v>1.28</v>
      </c>
      <c r="CB137" s="1">
        <f t="shared" si="151"/>
        <v>2.0499999999999998</v>
      </c>
      <c r="CC137" s="1">
        <f t="shared" si="152"/>
        <v>3.21</v>
      </c>
      <c r="CD137" s="1">
        <f t="shared" si="163"/>
        <v>4.84</v>
      </c>
      <c r="CE137" s="1">
        <f t="shared" si="153"/>
        <v>6.79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1.36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0.22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0.64</v>
      </c>
      <c r="V138" s="4">
        <f t="shared" si="99"/>
        <v>1.48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2335.65</v>
      </c>
      <c r="BE138" s="1">
        <f t="shared" si="161"/>
        <v>5322.33</v>
      </c>
      <c r="BF138" s="1">
        <f t="shared" si="132"/>
        <v>40.01</v>
      </c>
      <c r="BG138" s="1">
        <f t="shared" si="133"/>
        <v>37.61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1.82</v>
      </c>
      <c r="BV138" s="1">
        <f t="shared" si="146"/>
        <v>2.93</v>
      </c>
      <c r="BW138" s="1">
        <f t="shared" si="147"/>
        <v>4.57</v>
      </c>
      <c r="BX138" s="1">
        <f t="shared" si="148"/>
        <v>6.88</v>
      </c>
      <c r="BY138" s="1">
        <f t="shared" si="149"/>
        <v>9.64</v>
      </c>
      <c r="CA138" s="1">
        <f t="shared" si="150"/>
        <v>1.29</v>
      </c>
      <c r="CB138" s="1">
        <f t="shared" si="151"/>
        <v>2.0699999999999998</v>
      </c>
      <c r="CC138" s="1">
        <f t="shared" si="152"/>
        <v>3.23</v>
      </c>
      <c r="CD138" s="1">
        <f t="shared" si="163"/>
        <v>4.8600000000000003</v>
      </c>
      <c r="CE138" s="1">
        <f t="shared" si="153"/>
        <v>6.81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1.36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0.22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0.64</v>
      </c>
      <c r="V139" s="4">
        <f t="shared" si="99"/>
        <v>1.48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2294.41</v>
      </c>
      <c r="BE139" s="1">
        <f t="shared" si="161"/>
        <v>5298.67</v>
      </c>
      <c r="BF139" s="1">
        <f t="shared" si="132"/>
        <v>39.92</v>
      </c>
      <c r="BG139" s="1">
        <f t="shared" si="133"/>
        <v>37.630000000000003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1.83</v>
      </c>
      <c r="BV139" s="1">
        <f t="shared" si="146"/>
        <v>2.93</v>
      </c>
      <c r="BW139" s="1">
        <f t="shared" si="147"/>
        <v>4.58</v>
      </c>
      <c r="BX139" s="1">
        <f t="shared" si="148"/>
        <v>6.88</v>
      </c>
      <c r="BY139" s="1">
        <f t="shared" si="149"/>
        <v>9.6300000000000008</v>
      </c>
      <c r="CA139" s="1">
        <f t="shared" si="150"/>
        <v>1.3</v>
      </c>
      <c r="CB139" s="1">
        <f t="shared" si="151"/>
        <v>2.08</v>
      </c>
      <c r="CC139" s="1">
        <f t="shared" si="152"/>
        <v>3.25</v>
      </c>
      <c r="CD139" s="1">
        <f t="shared" si="163"/>
        <v>4.8899999999999997</v>
      </c>
      <c r="CE139" s="1">
        <f t="shared" si="153"/>
        <v>6.84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1.36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0.22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0.64</v>
      </c>
      <c r="V140" s="4">
        <f t="shared" ref="V140:V203" si="185">10^(-1.51+2.44*$M$2+2342/(B140+273.15)-160*A140/(B140+273.15))</f>
        <v>1.48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2253.88</v>
      </c>
      <c r="BE140" s="1">
        <f t="shared" si="161"/>
        <v>5275.07</v>
      </c>
      <c r="BF140" s="1">
        <f t="shared" si="132"/>
        <v>39.83</v>
      </c>
      <c r="BG140" s="1">
        <f t="shared" si="133"/>
        <v>37.65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1.83</v>
      </c>
      <c r="BV140" s="1">
        <f t="shared" si="146"/>
        <v>2.94</v>
      </c>
      <c r="BW140" s="1">
        <f t="shared" si="147"/>
        <v>4.59</v>
      </c>
      <c r="BX140" s="1">
        <f t="shared" si="148"/>
        <v>6.89</v>
      </c>
      <c r="BY140" s="1">
        <f t="shared" si="149"/>
        <v>9.6199999999999992</v>
      </c>
      <c r="CA140" s="1">
        <f t="shared" si="150"/>
        <v>1.31</v>
      </c>
      <c r="CB140" s="1">
        <f t="shared" si="151"/>
        <v>2.1</v>
      </c>
      <c r="CC140" s="1">
        <f t="shared" si="152"/>
        <v>3.27</v>
      </c>
      <c r="CD140" s="1">
        <f t="shared" si="163"/>
        <v>4.92</v>
      </c>
      <c r="CE140" s="1">
        <f t="shared" si="153"/>
        <v>6.87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1.36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0.22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0.64</v>
      </c>
      <c r="V141" s="4">
        <f t="shared" si="185"/>
        <v>1.48</v>
      </c>
      <c r="W141" s="4">
        <v>0.06</v>
      </c>
      <c r="X141" s="1">
        <f t="shared" ref="X141:X204" si="207">(J141*T141+K141*U141+L141*V141+M141*W141)/100</f>
        <v>0.32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2213.9899999999998</v>
      </c>
      <c r="BE141" s="1">
        <f t="shared" si="161"/>
        <v>5251.52</v>
      </c>
      <c r="BF141" s="1">
        <f t="shared" ref="BF141:BF204" si="214">(($X$6-BG140*C140/100)/((100-C140)/100))/((C141-C140)/100+X141*(1-(C141-C140)/100))</f>
        <v>40.97</v>
      </c>
      <c r="BG141" s="1">
        <f t="shared" ref="BG141:BG204" si="215">(BG140*C140+BF141*(C141-C140))/C141</f>
        <v>37.68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1.84</v>
      </c>
      <c r="BV141" s="1">
        <f t="shared" ref="BV141:BV204" si="228">BM141/BG141</f>
        <v>2.95</v>
      </c>
      <c r="BW141" s="1">
        <f t="shared" ref="BW141:BW204" si="229">BO141/BG141</f>
        <v>4.59</v>
      </c>
      <c r="BX141" s="1">
        <f t="shared" ref="BX141:BX204" si="230">BQ141/BG141</f>
        <v>6.89</v>
      </c>
      <c r="BY141" s="1">
        <f t="shared" ref="BY141:BY204" si="231">BS141/BG141</f>
        <v>9.61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</v>
      </c>
      <c r="CD141" s="1">
        <f t="shared" si="163"/>
        <v>4.9400000000000004</v>
      </c>
      <c r="CE141" s="1">
        <f t="shared" ref="CE141:CE204" si="235">100*BS141/BE141</f>
        <v>6.89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1.36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0.22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0.64</v>
      </c>
      <c r="V142" s="4">
        <f t="shared" si="185"/>
        <v>1.48</v>
      </c>
      <c r="W142" s="4">
        <v>0.06</v>
      </c>
      <c r="X142" s="1">
        <f t="shared" si="207"/>
        <v>0.32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2174.79</v>
      </c>
      <c r="BE142" s="1">
        <f t="shared" si="161"/>
        <v>5228.03</v>
      </c>
      <c r="BF142" s="1">
        <f t="shared" si="214"/>
        <v>40.869999999999997</v>
      </c>
      <c r="BG142" s="1">
        <f t="shared" si="215"/>
        <v>37.700000000000003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1.84</v>
      </c>
      <c r="BV142" s="1">
        <f t="shared" si="228"/>
        <v>2.96</v>
      </c>
      <c r="BW142" s="1">
        <f t="shared" si="229"/>
        <v>4.5999999999999996</v>
      </c>
      <c r="BX142" s="1">
        <f t="shared" si="230"/>
        <v>6.9</v>
      </c>
      <c r="BY142" s="1">
        <f t="shared" si="231"/>
        <v>9.6</v>
      </c>
      <c r="CA142" s="1">
        <f t="shared" si="232"/>
        <v>1.33</v>
      </c>
      <c r="CB142" s="1">
        <f t="shared" si="233"/>
        <v>2.13</v>
      </c>
      <c r="CC142" s="1">
        <f t="shared" si="234"/>
        <v>3.32</v>
      </c>
      <c r="CD142" s="1">
        <f t="shared" si="163"/>
        <v>4.97</v>
      </c>
      <c r="CE142" s="1">
        <f t="shared" si="235"/>
        <v>6.92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1.36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0.22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0.64</v>
      </c>
      <c r="V143" s="4">
        <f t="shared" si="185"/>
        <v>1.48</v>
      </c>
      <c r="W143" s="4">
        <v>0.06</v>
      </c>
      <c r="X143" s="1">
        <f t="shared" si="207"/>
        <v>0.32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2555.09</v>
      </c>
      <c r="BE143" s="1">
        <f t="shared" si="161"/>
        <v>5207.78</v>
      </c>
      <c r="BF143" s="1">
        <f t="shared" si="214"/>
        <v>40.770000000000003</v>
      </c>
      <c r="BG143" s="1">
        <f t="shared" si="215"/>
        <v>37.72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1.85</v>
      </c>
      <c r="BV143" s="1">
        <f t="shared" si="228"/>
        <v>2.96</v>
      </c>
      <c r="BW143" s="1">
        <f t="shared" si="229"/>
        <v>4.6100000000000003</v>
      </c>
      <c r="BX143" s="1">
        <f t="shared" si="230"/>
        <v>6.9</v>
      </c>
      <c r="BY143" s="1">
        <f t="shared" si="231"/>
        <v>9.59</v>
      </c>
      <c r="CA143" s="1">
        <f t="shared" si="232"/>
        <v>1.34</v>
      </c>
      <c r="CB143" s="1">
        <f t="shared" si="233"/>
        <v>2.15</v>
      </c>
      <c r="CC143" s="1">
        <f t="shared" si="234"/>
        <v>3.34</v>
      </c>
      <c r="CD143" s="1">
        <f t="shared" si="163"/>
        <v>5</v>
      </c>
      <c r="CE143" s="1">
        <f t="shared" si="235"/>
        <v>6.94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1.36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0.22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0.64</v>
      </c>
      <c r="V144" s="4">
        <f t="shared" si="185"/>
        <v>1.47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2500.2600000000002</v>
      </c>
      <c r="BE144" s="1">
        <f t="shared" ref="BE144:BE207" si="251">(BE143*C143+BD144*(C144-C143))/C144</f>
        <v>5187.42</v>
      </c>
      <c r="BF144" s="1">
        <f t="shared" si="214"/>
        <v>40.67</v>
      </c>
      <c r="BG144" s="1">
        <f t="shared" si="215"/>
        <v>37.74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1.85</v>
      </c>
      <c r="BV144" s="1">
        <f t="shared" si="228"/>
        <v>2.97</v>
      </c>
      <c r="BW144" s="1">
        <f t="shared" si="229"/>
        <v>4.62</v>
      </c>
      <c r="BX144" s="1">
        <f t="shared" si="230"/>
        <v>6.91</v>
      </c>
      <c r="BY144" s="1">
        <f t="shared" si="231"/>
        <v>9.58</v>
      </c>
      <c r="CA144" s="1">
        <f t="shared" si="232"/>
        <v>1.35</v>
      </c>
      <c r="CB144" s="1">
        <f t="shared" si="233"/>
        <v>2.16</v>
      </c>
      <c r="CC144" s="1">
        <f t="shared" si="234"/>
        <v>3.36</v>
      </c>
      <c r="CD144" s="1">
        <f t="shared" ref="CD144:CD207" si="253">100*BQ144/BE144</f>
        <v>5.0199999999999996</v>
      </c>
      <c r="CE144" s="1">
        <f t="shared" si="235"/>
        <v>6.97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1.36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0.22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0.64</v>
      </c>
      <c r="V145" s="4">
        <f t="shared" si="185"/>
        <v>1.47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2446.5500000000002</v>
      </c>
      <c r="BE145" s="1">
        <f t="shared" si="251"/>
        <v>5166.97</v>
      </c>
      <c r="BF145" s="1">
        <f t="shared" si="214"/>
        <v>40.57</v>
      </c>
      <c r="BG145" s="1">
        <f t="shared" si="215"/>
        <v>37.76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1.86</v>
      </c>
      <c r="BV145" s="1">
        <f t="shared" si="228"/>
        <v>2.98</v>
      </c>
      <c r="BW145" s="1">
        <f t="shared" si="229"/>
        <v>4.63</v>
      </c>
      <c r="BX145" s="1">
        <f t="shared" si="230"/>
        <v>6.91</v>
      </c>
      <c r="BY145" s="1">
        <f t="shared" si="231"/>
        <v>9.57</v>
      </c>
      <c r="CA145" s="1">
        <f t="shared" si="232"/>
        <v>1.36</v>
      </c>
      <c r="CB145" s="1">
        <f t="shared" si="233"/>
        <v>2.1800000000000002</v>
      </c>
      <c r="CC145" s="1">
        <f t="shared" si="234"/>
        <v>3.38</v>
      </c>
      <c r="CD145" s="1">
        <f t="shared" si="253"/>
        <v>5.05</v>
      </c>
      <c r="CE145" s="1">
        <f t="shared" si="235"/>
        <v>7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1.36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0.64</v>
      </c>
      <c r="V146" s="4">
        <f t="shared" si="185"/>
        <v>1.47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2393.92</v>
      </c>
      <c r="BE146" s="1">
        <f t="shared" si="251"/>
        <v>5146.43</v>
      </c>
      <c r="BF146" s="1">
        <f t="shared" si="214"/>
        <v>40.47</v>
      </c>
      <c r="BG146" s="1">
        <f t="shared" si="215"/>
        <v>37.78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1.86</v>
      </c>
      <c r="BV146" s="1">
        <f t="shared" si="228"/>
        <v>2.98</v>
      </c>
      <c r="BW146" s="1">
        <f t="shared" si="229"/>
        <v>4.63</v>
      </c>
      <c r="BX146" s="1">
        <f t="shared" si="230"/>
        <v>6.91</v>
      </c>
      <c r="BY146" s="1">
        <f t="shared" si="231"/>
        <v>9.57</v>
      </c>
      <c r="CA146" s="1">
        <f t="shared" si="232"/>
        <v>1.37</v>
      </c>
      <c r="CB146" s="1">
        <f t="shared" si="233"/>
        <v>2.19</v>
      </c>
      <c r="CC146" s="1">
        <f t="shared" si="234"/>
        <v>3.4</v>
      </c>
      <c r="CD146" s="1">
        <f t="shared" si="253"/>
        <v>5.08</v>
      </c>
      <c r="CE146" s="1">
        <f t="shared" si="235"/>
        <v>7.02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1.36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0.64</v>
      </c>
      <c r="V147" s="4">
        <f t="shared" si="185"/>
        <v>1.47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2342.36</v>
      </c>
      <c r="BE147" s="1">
        <f t="shared" si="251"/>
        <v>5125.8100000000004</v>
      </c>
      <c r="BF147" s="1">
        <f t="shared" si="214"/>
        <v>40.380000000000003</v>
      </c>
      <c r="BG147" s="1">
        <f t="shared" si="215"/>
        <v>37.799999999999997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1.87</v>
      </c>
      <c r="BV147" s="1">
        <f t="shared" si="228"/>
        <v>2.99</v>
      </c>
      <c r="BW147" s="1">
        <f t="shared" si="229"/>
        <v>4.6399999999999997</v>
      </c>
      <c r="BX147" s="1">
        <f t="shared" si="230"/>
        <v>6.92</v>
      </c>
      <c r="BY147" s="1">
        <f t="shared" si="231"/>
        <v>9.56</v>
      </c>
      <c r="CA147" s="1">
        <f t="shared" si="232"/>
        <v>1.38</v>
      </c>
      <c r="CB147" s="1">
        <f t="shared" si="233"/>
        <v>2.21</v>
      </c>
      <c r="CC147" s="1">
        <f t="shared" si="234"/>
        <v>3.42</v>
      </c>
      <c r="CD147" s="1">
        <f t="shared" si="253"/>
        <v>5.0999999999999996</v>
      </c>
      <c r="CE147" s="1">
        <f t="shared" si="235"/>
        <v>7.05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1.36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0.64</v>
      </c>
      <c r="V148" s="4">
        <f t="shared" si="185"/>
        <v>1.47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2291.87</v>
      </c>
      <c r="BE148" s="1">
        <f t="shared" si="251"/>
        <v>5105.12</v>
      </c>
      <c r="BF148" s="1">
        <f t="shared" si="214"/>
        <v>40.28</v>
      </c>
      <c r="BG148" s="1">
        <f t="shared" si="215"/>
        <v>37.82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1.88</v>
      </c>
      <c r="BV148" s="1">
        <f t="shared" si="228"/>
        <v>3</v>
      </c>
      <c r="BW148" s="1">
        <f t="shared" si="229"/>
        <v>4.6500000000000004</v>
      </c>
      <c r="BX148" s="1">
        <f t="shared" si="230"/>
        <v>6.92</v>
      </c>
      <c r="BY148" s="1">
        <f t="shared" si="231"/>
        <v>9.5500000000000007</v>
      </c>
      <c r="CA148" s="1">
        <f t="shared" si="232"/>
        <v>1.39</v>
      </c>
      <c r="CB148" s="1">
        <f t="shared" si="233"/>
        <v>2.2200000000000002</v>
      </c>
      <c r="CC148" s="1">
        <f t="shared" si="234"/>
        <v>3.44</v>
      </c>
      <c r="CD148" s="1">
        <f t="shared" si="253"/>
        <v>5.13</v>
      </c>
      <c r="CE148" s="1">
        <f t="shared" si="235"/>
        <v>7.07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1.36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0.64</v>
      </c>
      <c r="V149" s="4">
        <f t="shared" si="185"/>
        <v>1.47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2242.41</v>
      </c>
      <c r="BE149" s="1">
        <f t="shared" si="251"/>
        <v>5084.38</v>
      </c>
      <c r="BF149" s="1">
        <f t="shared" si="214"/>
        <v>40.18</v>
      </c>
      <c r="BG149" s="1">
        <f t="shared" si="215"/>
        <v>37.840000000000003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1.88</v>
      </c>
      <c r="BV149" s="1">
        <f t="shared" si="228"/>
        <v>3.01</v>
      </c>
      <c r="BW149" s="1">
        <f t="shared" si="229"/>
        <v>4.66</v>
      </c>
      <c r="BX149" s="1">
        <f t="shared" si="230"/>
        <v>6.93</v>
      </c>
      <c r="BY149" s="1">
        <f t="shared" si="231"/>
        <v>9.5399999999999991</v>
      </c>
      <c r="CA149" s="1">
        <f t="shared" si="232"/>
        <v>1.4</v>
      </c>
      <c r="CB149" s="1">
        <f t="shared" si="233"/>
        <v>2.2400000000000002</v>
      </c>
      <c r="CC149" s="1">
        <f t="shared" si="234"/>
        <v>3.47</v>
      </c>
      <c r="CD149" s="1">
        <f t="shared" si="253"/>
        <v>5.16</v>
      </c>
      <c r="CE149" s="1">
        <f t="shared" si="235"/>
        <v>7.1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1.36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0.64</v>
      </c>
      <c r="V150" s="4">
        <f t="shared" si="185"/>
        <v>1.47</v>
      </c>
      <c r="W150" s="4">
        <v>0.06</v>
      </c>
      <c r="X150" s="1">
        <f t="shared" si="207"/>
        <v>0.31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2193.94</v>
      </c>
      <c r="BE150" s="1">
        <f t="shared" si="251"/>
        <v>5063.59</v>
      </c>
      <c r="BF150" s="1">
        <f t="shared" si="214"/>
        <v>41.36</v>
      </c>
      <c r="BG150" s="1">
        <f t="shared" si="215"/>
        <v>37.869999999999997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1.89</v>
      </c>
      <c r="BV150" s="1">
        <f t="shared" si="228"/>
        <v>3.01</v>
      </c>
      <c r="BW150" s="1">
        <f t="shared" si="229"/>
        <v>4.67</v>
      </c>
      <c r="BX150" s="1">
        <f t="shared" si="230"/>
        <v>6.93</v>
      </c>
      <c r="BY150" s="1">
        <f t="shared" si="231"/>
        <v>9.5299999999999994</v>
      </c>
      <c r="CA150" s="1">
        <f t="shared" si="232"/>
        <v>1.41</v>
      </c>
      <c r="CB150" s="1">
        <f t="shared" si="233"/>
        <v>2.25</v>
      </c>
      <c r="CC150" s="1">
        <f t="shared" si="234"/>
        <v>3.49</v>
      </c>
      <c r="CD150" s="1">
        <f t="shared" si="253"/>
        <v>5.18</v>
      </c>
      <c r="CE150" s="1">
        <f t="shared" si="235"/>
        <v>7.13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1.36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0.13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0.64</v>
      </c>
      <c r="V151" s="4">
        <f t="shared" si="185"/>
        <v>1.46</v>
      </c>
      <c r="W151" s="4">
        <v>0.06</v>
      </c>
      <c r="X151" s="1">
        <f t="shared" si="207"/>
        <v>0.31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2146.46</v>
      </c>
      <c r="BE151" s="1">
        <f t="shared" si="251"/>
        <v>5042.75</v>
      </c>
      <c r="BF151" s="1">
        <f t="shared" si="214"/>
        <v>41.26</v>
      </c>
      <c r="BG151" s="1">
        <f t="shared" si="215"/>
        <v>37.89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1.89</v>
      </c>
      <c r="BV151" s="1">
        <f t="shared" si="228"/>
        <v>3.02</v>
      </c>
      <c r="BW151" s="1">
        <f t="shared" si="229"/>
        <v>4.67</v>
      </c>
      <c r="BX151" s="1">
        <f t="shared" si="230"/>
        <v>6.94</v>
      </c>
      <c r="BY151" s="1">
        <f t="shared" si="231"/>
        <v>9.52</v>
      </c>
      <c r="CA151" s="1">
        <f t="shared" si="232"/>
        <v>1.42</v>
      </c>
      <c r="CB151" s="1">
        <f t="shared" si="233"/>
        <v>2.27</v>
      </c>
      <c r="CC151" s="1">
        <f t="shared" si="234"/>
        <v>3.51</v>
      </c>
      <c r="CD151" s="1">
        <f t="shared" si="253"/>
        <v>5.21</v>
      </c>
      <c r="CE151" s="1">
        <f t="shared" si="235"/>
        <v>7.15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1.36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0.13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0.64</v>
      </c>
      <c r="V152" s="4">
        <f t="shared" si="185"/>
        <v>1.46</v>
      </c>
      <c r="W152" s="4">
        <v>0.06</v>
      </c>
      <c r="X152" s="1">
        <f t="shared" si="207"/>
        <v>0.31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2099.98</v>
      </c>
      <c r="BE152" s="1">
        <f t="shared" si="251"/>
        <v>5021.88</v>
      </c>
      <c r="BF152" s="1">
        <f t="shared" si="214"/>
        <v>41.15</v>
      </c>
      <c r="BG152" s="1">
        <f t="shared" si="215"/>
        <v>37.909999999999997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</v>
      </c>
      <c r="BV152" s="1">
        <f t="shared" si="228"/>
        <v>3.03</v>
      </c>
      <c r="BW152" s="1">
        <f t="shared" si="229"/>
        <v>4.68</v>
      </c>
      <c r="BX152" s="1">
        <f t="shared" si="230"/>
        <v>6.94</v>
      </c>
      <c r="BY152" s="1">
        <f t="shared" si="231"/>
        <v>9.51</v>
      </c>
      <c r="CA152" s="1">
        <f t="shared" si="232"/>
        <v>1.43</v>
      </c>
      <c r="CB152" s="1">
        <f t="shared" si="233"/>
        <v>2.29</v>
      </c>
      <c r="CC152" s="1">
        <f t="shared" si="234"/>
        <v>3.53</v>
      </c>
      <c r="CD152" s="1">
        <f t="shared" si="253"/>
        <v>5.24</v>
      </c>
      <c r="CE152" s="1">
        <f t="shared" si="235"/>
        <v>7.18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1.36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0.13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0.64</v>
      </c>
      <c r="V153" s="4">
        <f t="shared" si="185"/>
        <v>1.46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2054.44</v>
      </c>
      <c r="BE153" s="1">
        <f t="shared" si="251"/>
        <v>5000.9799999999996</v>
      </c>
      <c r="BF153" s="1">
        <f t="shared" si="214"/>
        <v>41.05</v>
      </c>
      <c r="BG153" s="1">
        <f t="shared" si="215"/>
        <v>37.93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</v>
      </c>
      <c r="BV153" s="1">
        <f t="shared" si="228"/>
        <v>3.04</v>
      </c>
      <c r="BW153" s="1">
        <f t="shared" si="229"/>
        <v>4.6900000000000004</v>
      </c>
      <c r="BX153" s="1">
        <f t="shared" si="230"/>
        <v>6.94</v>
      </c>
      <c r="BY153" s="1">
        <f t="shared" si="231"/>
        <v>9.49</v>
      </c>
      <c r="CA153" s="1">
        <f t="shared" si="232"/>
        <v>1.44</v>
      </c>
      <c r="CB153" s="1">
        <f t="shared" si="233"/>
        <v>2.2999999999999998</v>
      </c>
      <c r="CC153" s="1">
        <f t="shared" si="234"/>
        <v>3.56</v>
      </c>
      <c r="CD153" s="1">
        <f t="shared" si="253"/>
        <v>5.27</v>
      </c>
      <c r="CE153" s="1">
        <f t="shared" si="235"/>
        <v>7.2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1.36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0.13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0.64</v>
      </c>
      <c r="V154" s="4">
        <f t="shared" si="185"/>
        <v>1.46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2009.85</v>
      </c>
      <c r="BE154" s="1">
        <f t="shared" si="251"/>
        <v>4980.0600000000004</v>
      </c>
      <c r="BF154" s="1">
        <f t="shared" si="214"/>
        <v>40.94</v>
      </c>
      <c r="BG154" s="1">
        <f t="shared" si="215"/>
        <v>37.950000000000003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1.91</v>
      </c>
      <c r="BV154" s="1">
        <f t="shared" si="228"/>
        <v>3.05</v>
      </c>
      <c r="BW154" s="1">
        <f t="shared" si="229"/>
        <v>4.7</v>
      </c>
      <c r="BX154" s="1">
        <f t="shared" si="230"/>
        <v>6.95</v>
      </c>
      <c r="BY154" s="1">
        <f t="shared" si="231"/>
        <v>9.48</v>
      </c>
      <c r="CA154" s="1">
        <f t="shared" si="232"/>
        <v>1.46</v>
      </c>
      <c r="CB154" s="1">
        <f t="shared" si="233"/>
        <v>2.3199999999999998</v>
      </c>
      <c r="CC154" s="1">
        <f t="shared" si="234"/>
        <v>3.58</v>
      </c>
      <c r="CD154" s="1">
        <f t="shared" si="253"/>
        <v>5.29</v>
      </c>
      <c r="CE154" s="1">
        <f t="shared" si="235"/>
        <v>7.23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1.36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0.64</v>
      </c>
      <c r="V155" s="4">
        <f t="shared" si="185"/>
        <v>1.46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1966.18</v>
      </c>
      <c r="BE155" s="1">
        <f t="shared" si="251"/>
        <v>4959.13</v>
      </c>
      <c r="BF155" s="1">
        <f t="shared" si="214"/>
        <v>40.840000000000003</v>
      </c>
      <c r="BG155" s="1">
        <f t="shared" si="215"/>
        <v>37.97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1.92</v>
      </c>
      <c r="BV155" s="1">
        <f t="shared" si="228"/>
        <v>3.05</v>
      </c>
      <c r="BW155" s="1">
        <f t="shared" si="229"/>
        <v>4.71</v>
      </c>
      <c r="BX155" s="1">
        <f t="shared" si="230"/>
        <v>6.95</v>
      </c>
      <c r="BY155" s="1">
        <f t="shared" si="231"/>
        <v>9.4700000000000006</v>
      </c>
      <c r="CA155" s="1">
        <f t="shared" si="232"/>
        <v>1.47</v>
      </c>
      <c r="CB155" s="1">
        <f t="shared" si="233"/>
        <v>2.34</v>
      </c>
      <c r="CC155" s="1">
        <f t="shared" si="234"/>
        <v>3.61</v>
      </c>
      <c r="CD155" s="1">
        <f t="shared" si="253"/>
        <v>5.32</v>
      </c>
      <c r="CE155" s="1">
        <f t="shared" si="235"/>
        <v>7.25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1.36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0.64</v>
      </c>
      <c r="V156" s="4">
        <f t="shared" si="185"/>
        <v>1.46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1923.39</v>
      </c>
      <c r="BE156" s="1">
        <f t="shared" si="251"/>
        <v>4938.1899999999996</v>
      </c>
      <c r="BF156" s="1">
        <f t="shared" si="214"/>
        <v>40.729999999999997</v>
      </c>
      <c r="BG156" s="1">
        <f t="shared" si="215"/>
        <v>37.99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1.92</v>
      </c>
      <c r="BV156" s="1">
        <f t="shared" si="228"/>
        <v>3.06</v>
      </c>
      <c r="BW156" s="1">
        <f t="shared" si="229"/>
        <v>4.72</v>
      </c>
      <c r="BX156" s="1">
        <f t="shared" si="230"/>
        <v>6.95</v>
      </c>
      <c r="BY156" s="1">
        <f t="shared" si="231"/>
        <v>9.4600000000000009</v>
      </c>
      <c r="CA156" s="1">
        <f t="shared" si="232"/>
        <v>1.48</v>
      </c>
      <c r="CB156" s="1">
        <f t="shared" si="233"/>
        <v>2.36</v>
      </c>
      <c r="CC156" s="1">
        <f t="shared" si="234"/>
        <v>3.63</v>
      </c>
      <c r="CD156" s="1">
        <f t="shared" si="253"/>
        <v>5.35</v>
      </c>
      <c r="CE156" s="1">
        <f t="shared" si="235"/>
        <v>7.28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1.36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0.64</v>
      </c>
      <c r="V157" s="4">
        <f t="shared" si="185"/>
        <v>1.46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1881.5</v>
      </c>
      <c r="BE157" s="1">
        <f t="shared" si="251"/>
        <v>4917.25</v>
      </c>
      <c r="BF157" s="1">
        <f t="shared" si="214"/>
        <v>40.619999999999997</v>
      </c>
      <c r="BG157" s="1">
        <f t="shared" si="215"/>
        <v>38.01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1.93</v>
      </c>
      <c r="BV157" s="1">
        <f t="shared" si="228"/>
        <v>3.07</v>
      </c>
      <c r="BW157" s="1">
        <f t="shared" si="229"/>
        <v>4.7300000000000004</v>
      </c>
      <c r="BX157" s="1">
        <f t="shared" si="230"/>
        <v>6.96</v>
      </c>
      <c r="BY157" s="1">
        <f t="shared" si="231"/>
        <v>9.44</v>
      </c>
      <c r="CA157" s="1">
        <f t="shared" si="232"/>
        <v>1.49</v>
      </c>
      <c r="CB157" s="1">
        <f t="shared" si="233"/>
        <v>2.37</v>
      </c>
      <c r="CC157" s="1">
        <f t="shared" si="234"/>
        <v>3.65</v>
      </c>
      <c r="CD157" s="1">
        <f t="shared" si="253"/>
        <v>5.38</v>
      </c>
      <c r="CE157" s="1">
        <f t="shared" si="235"/>
        <v>7.3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1.36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0.64</v>
      </c>
      <c r="V158" s="4">
        <f t="shared" si="185"/>
        <v>1.45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1840.48</v>
      </c>
      <c r="BE158" s="1">
        <f t="shared" si="251"/>
        <v>4896.32</v>
      </c>
      <c r="BF158" s="1">
        <f t="shared" si="214"/>
        <v>40.520000000000003</v>
      </c>
      <c r="BG158" s="1">
        <f t="shared" si="215"/>
        <v>38.03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1.94</v>
      </c>
      <c r="BV158" s="1">
        <f t="shared" si="228"/>
        <v>3.08</v>
      </c>
      <c r="BW158" s="1">
        <f t="shared" si="229"/>
        <v>4.74</v>
      </c>
      <c r="BX158" s="1">
        <f t="shared" si="230"/>
        <v>6.96</v>
      </c>
      <c r="BY158" s="1">
        <f t="shared" si="231"/>
        <v>9.44</v>
      </c>
      <c r="CA158" s="1">
        <f t="shared" si="232"/>
        <v>1.5</v>
      </c>
      <c r="CB158" s="1">
        <f t="shared" si="233"/>
        <v>2.39</v>
      </c>
      <c r="CC158" s="1">
        <f t="shared" si="234"/>
        <v>3.68</v>
      </c>
      <c r="CD158" s="1">
        <f t="shared" si="253"/>
        <v>5.41</v>
      </c>
      <c r="CE158" s="1">
        <f t="shared" si="235"/>
        <v>7.33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1.36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0.64</v>
      </c>
      <c r="V159" s="4">
        <f t="shared" si="185"/>
        <v>1.45</v>
      </c>
      <c r="W159" s="4">
        <v>0.06</v>
      </c>
      <c r="X159" s="1">
        <f t="shared" si="207"/>
        <v>0.3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1800.28</v>
      </c>
      <c r="BE159" s="1">
        <f t="shared" si="251"/>
        <v>4875.3999999999996</v>
      </c>
      <c r="BF159" s="1">
        <f t="shared" si="214"/>
        <v>41.75</v>
      </c>
      <c r="BG159" s="1">
        <f t="shared" si="215"/>
        <v>38.06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1.94</v>
      </c>
      <c r="BV159" s="1">
        <f t="shared" si="228"/>
        <v>3.08</v>
      </c>
      <c r="BW159" s="1">
        <f t="shared" si="229"/>
        <v>4.74</v>
      </c>
      <c r="BX159" s="1">
        <f t="shared" si="230"/>
        <v>6.96</v>
      </c>
      <c r="BY159" s="1">
        <f t="shared" si="231"/>
        <v>9.42</v>
      </c>
      <c r="CA159" s="1">
        <f t="shared" si="232"/>
        <v>1.52</v>
      </c>
      <c r="CB159" s="1">
        <f t="shared" si="233"/>
        <v>2.41</v>
      </c>
      <c r="CC159" s="1">
        <f t="shared" si="234"/>
        <v>3.7</v>
      </c>
      <c r="CD159" s="1">
        <f t="shared" si="253"/>
        <v>5.44</v>
      </c>
      <c r="CE159" s="1">
        <f t="shared" si="235"/>
        <v>7.36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1.36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0.64</v>
      </c>
      <c r="V160" s="4">
        <f t="shared" si="185"/>
        <v>1.45</v>
      </c>
      <c r="W160" s="4">
        <v>0.06</v>
      </c>
      <c r="X160" s="1">
        <f t="shared" si="207"/>
        <v>0.3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1760.93</v>
      </c>
      <c r="BE160" s="1">
        <f t="shared" si="251"/>
        <v>4854.5</v>
      </c>
      <c r="BF160" s="1">
        <f t="shared" si="214"/>
        <v>41.64</v>
      </c>
      <c r="BG160" s="1">
        <f t="shared" si="215"/>
        <v>38.08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1.95</v>
      </c>
      <c r="BV160" s="1">
        <f t="shared" si="228"/>
        <v>3.09</v>
      </c>
      <c r="BW160" s="1">
        <f t="shared" si="229"/>
        <v>4.75</v>
      </c>
      <c r="BX160" s="1">
        <f t="shared" si="230"/>
        <v>6.97</v>
      </c>
      <c r="BY160" s="1">
        <f t="shared" si="231"/>
        <v>9.42</v>
      </c>
      <c r="CA160" s="1">
        <f t="shared" si="232"/>
        <v>1.53</v>
      </c>
      <c r="CB160" s="1">
        <f t="shared" si="233"/>
        <v>2.4300000000000002</v>
      </c>
      <c r="CC160" s="1">
        <f t="shared" si="234"/>
        <v>3.73</v>
      </c>
      <c r="CD160" s="1">
        <f t="shared" si="253"/>
        <v>5.47</v>
      </c>
      <c r="CE160" s="1">
        <f t="shared" si="235"/>
        <v>7.39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1.36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0.64</v>
      </c>
      <c r="V161" s="4">
        <f t="shared" si="185"/>
        <v>1.45</v>
      </c>
      <c r="W161" s="4">
        <v>0.06</v>
      </c>
      <c r="X161" s="1">
        <f t="shared" si="207"/>
        <v>0.3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1722.37</v>
      </c>
      <c r="BE161" s="1">
        <f t="shared" si="251"/>
        <v>4833.62</v>
      </c>
      <c r="BF161" s="1">
        <f t="shared" si="214"/>
        <v>41.53</v>
      </c>
      <c r="BG161" s="1">
        <f t="shared" si="215"/>
        <v>38.1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1.95</v>
      </c>
      <c r="BV161" s="1">
        <f t="shared" si="228"/>
        <v>3.1</v>
      </c>
      <c r="BW161" s="1">
        <f t="shared" si="229"/>
        <v>4.76</v>
      </c>
      <c r="BX161" s="1">
        <f t="shared" si="230"/>
        <v>6.97</v>
      </c>
      <c r="BY161" s="1">
        <f t="shared" si="231"/>
        <v>9.41</v>
      </c>
      <c r="CA161" s="1">
        <f t="shared" si="232"/>
        <v>1.54</v>
      </c>
      <c r="CB161" s="1">
        <f t="shared" si="233"/>
        <v>2.4500000000000002</v>
      </c>
      <c r="CC161" s="1">
        <f t="shared" si="234"/>
        <v>3.75</v>
      </c>
      <c r="CD161" s="1">
        <f t="shared" si="253"/>
        <v>5.5</v>
      </c>
      <c r="CE161" s="1">
        <f t="shared" si="235"/>
        <v>7.41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1.36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0.64</v>
      </c>
      <c r="V162" s="4">
        <f t="shared" si="185"/>
        <v>1.45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1684.63</v>
      </c>
      <c r="BE162" s="1">
        <f t="shared" si="251"/>
        <v>4812.7700000000004</v>
      </c>
      <c r="BF162" s="1">
        <f t="shared" si="214"/>
        <v>41.41</v>
      </c>
      <c r="BG162" s="1">
        <f t="shared" si="215"/>
        <v>38.119999999999997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1.96</v>
      </c>
      <c r="BV162" s="1">
        <f t="shared" si="228"/>
        <v>3.11</v>
      </c>
      <c r="BW162" s="1">
        <f t="shared" si="229"/>
        <v>4.7699999999999996</v>
      </c>
      <c r="BX162" s="1">
        <f t="shared" si="230"/>
        <v>6.97</v>
      </c>
      <c r="BY162" s="1">
        <f t="shared" si="231"/>
        <v>9.39</v>
      </c>
      <c r="CA162" s="1">
        <f t="shared" si="232"/>
        <v>1.55</v>
      </c>
      <c r="CB162" s="1">
        <f t="shared" si="233"/>
        <v>2.46</v>
      </c>
      <c r="CC162" s="1">
        <f t="shared" si="234"/>
        <v>3.78</v>
      </c>
      <c r="CD162" s="1">
        <f t="shared" si="253"/>
        <v>5.52</v>
      </c>
      <c r="CE162" s="1">
        <f t="shared" si="235"/>
        <v>7.44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1.36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0.64</v>
      </c>
      <c r="V163" s="4">
        <f t="shared" si="185"/>
        <v>1.45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1647.65</v>
      </c>
      <c r="BE163" s="1">
        <f t="shared" si="251"/>
        <v>4791.95</v>
      </c>
      <c r="BF163" s="1">
        <f t="shared" si="214"/>
        <v>41.3</v>
      </c>
      <c r="BG163" s="1">
        <f t="shared" si="215"/>
        <v>38.14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1.97</v>
      </c>
      <c r="BV163" s="1">
        <f t="shared" si="228"/>
        <v>3.12</v>
      </c>
      <c r="BW163" s="1">
        <f t="shared" si="229"/>
        <v>4.78</v>
      </c>
      <c r="BX163" s="1">
        <f t="shared" si="230"/>
        <v>6.98</v>
      </c>
      <c r="BY163" s="1">
        <f t="shared" si="231"/>
        <v>9.3800000000000008</v>
      </c>
      <c r="CA163" s="1">
        <f t="shared" si="232"/>
        <v>1.57</v>
      </c>
      <c r="CB163" s="1">
        <f t="shared" si="233"/>
        <v>2.48</v>
      </c>
      <c r="CC163" s="1">
        <f t="shared" si="234"/>
        <v>3.8</v>
      </c>
      <c r="CD163" s="1">
        <f t="shared" si="253"/>
        <v>5.55</v>
      </c>
      <c r="CE163" s="1">
        <f t="shared" si="235"/>
        <v>7.47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1.36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0.64</v>
      </c>
      <c r="V164" s="4">
        <f t="shared" si="185"/>
        <v>1.44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1611.45</v>
      </c>
      <c r="BE164" s="1">
        <f t="shared" si="251"/>
        <v>4771.16</v>
      </c>
      <c r="BF164" s="1">
        <f t="shared" si="214"/>
        <v>41.19</v>
      </c>
      <c r="BG164" s="1">
        <f t="shared" si="215"/>
        <v>38.159999999999997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1.97</v>
      </c>
      <c r="BV164" s="1">
        <f t="shared" si="228"/>
        <v>3.13</v>
      </c>
      <c r="BW164" s="1">
        <f t="shared" si="229"/>
        <v>4.79</v>
      </c>
      <c r="BX164" s="1">
        <f t="shared" si="230"/>
        <v>6.98</v>
      </c>
      <c r="BY164" s="1">
        <f t="shared" si="231"/>
        <v>9.3699999999999992</v>
      </c>
      <c r="CA164" s="1">
        <f t="shared" si="232"/>
        <v>1.58</v>
      </c>
      <c r="CB164" s="1">
        <f t="shared" si="233"/>
        <v>2.5</v>
      </c>
      <c r="CC164" s="1">
        <f t="shared" si="234"/>
        <v>3.83</v>
      </c>
      <c r="CD164" s="1">
        <f t="shared" si="253"/>
        <v>5.58</v>
      </c>
      <c r="CE164" s="1">
        <f t="shared" si="235"/>
        <v>7.5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1.36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0.64</v>
      </c>
      <c r="V165" s="4">
        <f t="shared" si="185"/>
        <v>1.44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1576.02</v>
      </c>
      <c r="BE165" s="1">
        <f t="shared" si="251"/>
        <v>4750.41</v>
      </c>
      <c r="BF165" s="1">
        <f t="shared" si="214"/>
        <v>41.08</v>
      </c>
      <c r="BG165" s="1">
        <f t="shared" si="215"/>
        <v>38.18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1.98</v>
      </c>
      <c r="BV165" s="1">
        <f t="shared" si="228"/>
        <v>3.14</v>
      </c>
      <c r="BW165" s="1">
        <f t="shared" si="229"/>
        <v>4.79</v>
      </c>
      <c r="BX165" s="1">
        <f t="shared" si="230"/>
        <v>6.99</v>
      </c>
      <c r="BY165" s="1">
        <f t="shared" si="231"/>
        <v>9.36</v>
      </c>
      <c r="CA165" s="1">
        <f t="shared" si="232"/>
        <v>1.59</v>
      </c>
      <c r="CB165" s="1">
        <f t="shared" si="233"/>
        <v>2.52</v>
      </c>
      <c r="CC165" s="1">
        <f t="shared" si="234"/>
        <v>3.85</v>
      </c>
      <c r="CD165" s="1">
        <f t="shared" si="253"/>
        <v>5.61</v>
      </c>
      <c r="CE165" s="1">
        <f t="shared" si="235"/>
        <v>7.52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1.36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0.64</v>
      </c>
      <c r="V166" s="4">
        <f t="shared" si="185"/>
        <v>1.44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1541.33</v>
      </c>
      <c r="BE166" s="1">
        <f t="shared" si="251"/>
        <v>4729.71</v>
      </c>
      <c r="BF166" s="1">
        <f t="shared" si="214"/>
        <v>40.96</v>
      </c>
      <c r="BG166" s="1">
        <f t="shared" si="215"/>
        <v>38.200000000000003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1.99</v>
      </c>
      <c r="BV166" s="1">
        <f t="shared" si="228"/>
        <v>3.15</v>
      </c>
      <c r="BW166" s="1">
        <f t="shared" si="229"/>
        <v>4.8</v>
      </c>
      <c r="BX166" s="1">
        <f t="shared" si="230"/>
        <v>6.99</v>
      </c>
      <c r="BY166" s="1">
        <f t="shared" si="231"/>
        <v>9.35</v>
      </c>
      <c r="CA166" s="1">
        <f t="shared" si="232"/>
        <v>1.6</v>
      </c>
      <c r="CB166" s="1">
        <f t="shared" si="233"/>
        <v>2.54</v>
      </c>
      <c r="CC166" s="1">
        <f t="shared" si="234"/>
        <v>3.88</v>
      </c>
      <c r="CD166" s="1">
        <f t="shared" si="253"/>
        <v>5.65</v>
      </c>
      <c r="CE166" s="1">
        <f t="shared" si="235"/>
        <v>7.55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1.36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0.64</v>
      </c>
      <c r="V167" s="4">
        <f t="shared" si="185"/>
        <v>1.44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1507.34</v>
      </c>
      <c r="BE167" s="1">
        <f t="shared" si="251"/>
        <v>4709.05</v>
      </c>
      <c r="BF167" s="1">
        <f t="shared" si="214"/>
        <v>40.85</v>
      </c>
      <c r="BG167" s="1">
        <f t="shared" si="215"/>
        <v>38.22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1.99</v>
      </c>
      <c r="BV167" s="1">
        <f t="shared" si="228"/>
        <v>3.16</v>
      </c>
      <c r="BW167" s="1">
        <f t="shared" si="229"/>
        <v>4.8099999999999996</v>
      </c>
      <c r="BX167" s="1">
        <f t="shared" si="230"/>
        <v>6.99</v>
      </c>
      <c r="BY167" s="1">
        <f t="shared" si="231"/>
        <v>9.33</v>
      </c>
      <c r="CA167" s="1">
        <f t="shared" si="232"/>
        <v>1.62</v>
      </c>
      <c r="CB167" s="1">
        <f t="shared" si="233"/>
        <v>2.56</v>
      </c>
      <c r="CC167" s="1">
        <f t="shared" si="234"/>
        <v>3.91</v>
      </c>
      <c r="CD167" s="1">
        <f t="shared" si="253"/>
        <v>5.68</v>
      </c>
      <c r="CE167" s="1">
        <f t="shared" si="235"/>
        <v>7.58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1.36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0.64</v>
      </c>
      <c r="V168" s="4">
        <f t="shared" si="185"/>
        <v>1.44</v>
      </c>
      <c r="W168" s="4">
        <v>0.06</v>
      </c>
      <c r="X168" s="1">
        <f t="shared" si="207"/>
        <v>0.28999999999999998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1474.08</v>
      </c>
      <c r="BE168" s="1">
        <f t="shared" si="251"/>
        <v>4688.45</v>
      </c>
      <c r="BF168" s="1">
        <f t="shared" si="214"/>
        <v>42.13</v>
      </c>
      <c r="BG168" s="1">
        <f t="shared" si="215"/>
        <v>38.24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</v>
      </c>
      <c r="BV168" s="1">
        <f t="shared" si="228"/>
        <v>3.16</v>
      </c>
      <c r="BW168" s="1">
        <f t="shared" si="229"/>
        <v>4.82</v>
      </c>
      <c r="BX168" s="1">
        <f t="shared" si="230"/>
        <v>7</v>
      </c>
      <c r="BY168" s="1">
        <f t="shared" si="231"/>
        <v>9.32</v>
      </c>
      <c r="CA168" s="1">
        <f t="shared" si="232"/>
        <v>1.63</v>
      </c>
      <c r="CB168" s="1">
        <f t="shared" si="233"/>
        <v>2.58</v>
      </c>
      <c r="CC168" s="1">
        <f t="shared" si="234"/>
        <v>3.93</v>
      </c>
      <c r="CD168" s="1">
        <f t="shared" si="253"/>
        <v>5.71</v>
      </c>
      <c r="CE168" s="1">
        <f t="shared" si="235"/>
        <v>7.6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1.36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0.21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0.64</v>
      </c>
      <c r="V169" s="4">
        <f t="shared" si="185"/>
        <v>1.44</v>
      </c>
      <c r="W169" s="4">
        <v>0.06</v>
      </c>
      <c r="X169" s="1">
        <f t="shared" si="207"/>
        <v>0.28999999999999998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1441.49</v>
      </c>
      <c r="BE169" s="1">
        <f t="shared" si="251"/>
        <v>4667.8999999999996</v>
      </c>
      <c r="BF169" s="1">
        <f t="shared" si="214"/>
        <v>42.01</v>
      </c>
      <c r="BG169" s="1">
        <f t="shared" si="215"/>
        <v>38.26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2.0099999999999998</v>
      </c>
      <c r="BV169" s="1">
        <f t="shared" si="228"/>
        <v>3.17</v>
      </c>
      <c r="BW169" s="1">
        <f t="shared" si="229"/>
        <v>4.83</v>
      </c>
      <c r="BX169" s="1">
        <f t="shared" si="230"/>
        <v>7</v>
      </c>
      <c r="BY169" s="1">
        <f t="shared" si="231"/>
        <v>9.31</v>
      </c>
      <c r="CA169" s="1">
        <f t="shared" si="232"/>
        <v>1.64</v>
      </c>
      <c r="CB169" s="1">
        <f t="shared" si="233"/>
        <v>2.6</v>
      </c>
      <c r="CC169" s="1">
        <f t="shared" si="234"/>
        <v>3.96</v>
      </c>
      <c r="CD169" s="1">
        <f t="shared" si="253"/>
        <v>5.74</v>
      </c>
      <c r="CE169" s="1">
        <f t="shared" si="235"/>
        <v>7.63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1.36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0.21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0.64</v>
      </c>
      <c r="V170" s="4">
        <f t="shared" si="185"/>
        <v>1.44</v>
      </c>
      <c r="W170" s="4">
        <v>0.06</v>
      </c>
      <c r="X170" s="1">
        <f t="shared" si="207"/>
        <v>0.28999999999999998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1409.6</v>
      </c>
      <c r="BE170" s="1">
        <f t="shared" si="251"/>
        <v>4647.41</v>
      </c>
      <c r="BF170" s="1">
        <f t="shared" si="214"/>
        <v>41.89</v>
      </c>
      <c r="BG170" s="1">
        <f t="shared" si="215"/>
        <v>38.28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2.0099999999999998</v>
      </c>
      <c r="BV170" s="1">
        <f t="shared" si="228"/>
        <v>3.18</v>
      </c>
      <c r="BW170" s="1">
        <f t="shared" si="229"/>
        <v>4.84</v>
      </c>
      <c r="BX170" s="1">
        <f t="shared" si="230"/>
        <v>7.01</v>
      </c>
      <c r="BY170" s="1">
        <f t="shared" si="231"/>
        <v>9.2899999999999991</v>
      </c>
      <c r="CA170" s="1">
        <f t="shared" si="232"/>
        <v>1.66</v>
      </c>
      <c r="CB170" s="1">
        <f t="shared" si="233"/>
        <v>2.62</v>
      </c>
      <c r="CC170" s="1">
        <f t="shared" si="234"/>
        <v>3.99</v>
      </c>
      <c r="CD170" s="1">
        <f t="shared" si="253"/>
        <v>5.77</v>
      </c>
      <c r="CE170" s="1">
        <f t="shared" si="235"/>
        <v>7.65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1.36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0.21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0.64</v>
      </c>
      <c r="V171" s="4">
        <f t="shared" si="185"/>
        <v>1.43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1378.37</v>
      </c>
      <c r="BE171" s="1">
        <f t="shared" si="251"/>
        <v>4626.9799999999996</v>
      </c>
      <c r="BF171" s="1">
        <f t="shared" si="214"/>
        <v>41.78</v>
      </c>
      <c r="BG171" s="1">
        <f t="shared" si="215"/>
        <v>38.299999999999997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2.02</v>
      </c>
      <c r="BV171" s="1">
        <f t="shared" si="228"/>
        <v>3.19</v>
      </c>
      <c r="BW171" s="1">
        <f t="shared" si="229"/>
        <v>4.8499999999999996</v>
      </c>
      <c r="BX171" s="1">
        <f t="shared" si="230"/>
        <v>7.01</v>
      </c>
      <c r="BY171" s="1">
        <f t="shared" si="231"/>
        <v>9.2799999999999994</v>
      </c>
      <c r="CA171" s="1">
        <f t="shared" si="232"/>
        <v>1.67</v>
      </c>
      <c r="CB171" s="1">
        <f t="shared" si="233"/>
        <v>2.64</v>
      </c>
      <c r="CC171" s="1">
        <f t="shared" si="234"/>
        <v>4.01</v>
      </c>
      <c r="CD171" s="1">
        <f t="shared" si="253"/>
        <v>5.8</v>
      </c>
      <c r="CE171" s="1">
        <f t="shared" si="235"/>
        <v>7.68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1.36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0.21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0.64</v>
      </c>
      <c r="V172" s="4">
        <f t="shared" si="185"/>
        <v>1.43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1347.8</v>
      </c>
      <c r="BE172" s="1">
        <f t="shared" si="251"/>
        <v>4606.6099999999997</v>
      </c>
      <c r="BF172" s="1">
        <f t="shared" si="214"/>
        <v>41.65</v>
      </c>
      <c r="BG172" s="1">
        <f t="shared" si="215"/>
        <v>38.32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2.0299999999999998</v>
      </c>
      <c r="BV172" s="1">
        <f t="shared" si="228"/>
        <v>3.2</v>
      </c>
      <c r="BW172" s="1">
        <f t="shared" si="229"/>
        <v>4.8600000000000003</v>
      </c>
      <c r="BX172" s="1">
        <f t="shared" si="230"/>
        <v>7.01</v>
      </c>
      <c r="BY172" s="1">
        <f t="shared" si="231"/>
        <v>9.27</v>
      </c>
      <c r="CA172" s="1">
        <f t="shared" si="232"/>
        <v>1.69</v>
      </c>
      <c r="CB172" s="1">
        <f t="shared" si="233"/>
        <v>2.66</v>
      </c>
      <c r="CC172" s="1">
        <f t="shared" si="234"/>
        <v>4.04</v>
      </c>
      <c r="CD172" s="1">
        <f t="shared" si="253"/>
        <v>5.83</v>
      </c>
      <c r="CE172" s="1">
        <f t="shared" si="235"/>
        <v>7.71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1.36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0.21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0.64</v>
      </c>
      <c r="V173" s="4">
        <f t="shared" si="185"/>
        <v>1.43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1317.89</v>
      </c>
      <c r="BE173" s="1">
        <f t="shared" si="251"/>
        <v>4586.3100000000004</v>
      </c>
      <c r="BF173" s="1">
        <f t="shared" si="214"/>
        <v>41.53</v>
      </c>
      <c r="BG173" s="1">
        <f t="shared" si="215"/>
        <v>38.340000000000003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2.0299999999999998</v>
      </c>
      <c r="BV173" s="1">
        <f t="shared" si="228"/>
        <v>3.21</v>
      </c>
      <c r="BW173" s="1">
        <f t="shared" si="229"/>
        <v>4.8600000000000003</v>
      </c>
      <c r="BX173" s="1">
        <f t="shared" si="230"/>
        <v>7.01</v>
      </c>
      <c r="BY173" s="1">
        <f t="shared" si="231"/>
        <v>9.26</v>
      </c>
      <c r="CA173" s="1">
        <f t="shared" si="232"/>
        <v>1.7</v>
      </c>
      <c r="CB173" s="1">
        <f t="shared" si="233"/>
        <v>2.68</v>
      </c>
      <c r="CC173" s="1">
        <f t="shared" si="234"/>
        <v>4.07</v>
      </c>
      <c r="CD173" s="1">
        <f t="shared" si="253"/>
        <v>5.86</v>
      </c>
      <c r="CE173" s="1">
        <f t="shared" si="235"/>
        <v>7.74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1.36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0.21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0.64</v>
      </c>
      <c r="V174" s="4">
        <f t="shared" si="185"/>
        <v>1.43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1288.5899999999999</v>
      </c>
      <c r="BE174" s="1">
        <f t="shared" si="251"/>
        <v>4566.08</v>
      </c>
      <c r="BF174" s="1">
        <f t="shared" si="214"/>
        <v>41.41</v>
      </c>
      <c r="BG174" s="1">
        <f t="shared" si="215"/>
        <v>38.36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2.04</v>
      </c>
      <c r="BV174" s="1">
        <f t="shared" si="228"/>
        <v>3.22</v>
      </c>
      <c r="BW174" s="1">
        <f t="shared" si="229"/>
        <v>4.87</v>
      </c>
      <c r="BX174" s="1">
        <f t="shared" si="230"/>
        <v>7.02</v>
      </c>
      <c r="BY174" s="1">
        <f t="shared" si="231"/>
        <v>9.25</v>
      </c>
      <c r="CA174" s="1">
        <f t="shared" si="232"/>
        <v>1.71</v>
      </c>
      <c r="CB174" s="1">
        <f t="shared" si="233"/>
        <v>2.71</v>
      </c>
      <c r="CC174" s="1">
        <f t="shared" si="234"/>
        <v>4.09</v>
      </c>
      <c r="CD174" s="1">
        <f t="shared" si="253"/>
        <v>5.9</v>
      </c>
      <c r="CE174" s="1">
        <f t="shared" si="235"/>
        <v>7.77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1.36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0.21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0.64</v>
      </c>
      <c r="V175" s="4">
        <f t="shared" si="185"/>
        <v>1.43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1259.9100000000001</v>
      </c>
      <c r="BE175" s="1">
        <f t="shared" si="251"/>
        <v>4545.92</v>
      </c>
      <c r="BF175" s="1">
        <f t="shared" si="214"/>
        <v>41.29</v>
      </c>
      <c r="BG175" s="1">
        <f t="shared" si="215"/>
        <v>38.380000000000003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2.0499999999999998</v>
      </c>
      <c r="BV175" s="1">
        <f t="shared" si="228"/>
        <v>3.23</v>
      </c>
      <c r="BW175" s="1">
        <f t="shared" si="229"/>
        <v>4.88</v>
      </c>
      <c r="BX175" s="1">
        <f t="shared" si="230"/>
        <v>7.02</v>
      </c>
      <c r="BY175" s="1">
        <f t="shared" si="231"/>
        <v>9.24</v>
      </c>
      <c r="CA175" s="1">
        <f t="shared" si="232"/>
        <v>1.73</v>
      </c>
      <c r="CB175" s="1">
        <f t="shared" si="233"/>
        <v>2.73</v>
      </c>
      <c r="CC175" s="1">
        <f t="shared" si="234"/>
        <v>4.12</v>
      </c>
      <c r="CD175" s="1">
        <f t="shared" si="253"/>
        <v>5.93</v>
      </c>
      <c r="CE175" s="1">
        <f t="shared" si="235"/>
        <v>7.8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1.36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0.21</v>
      </c>
      <c r="R176" s="4">
        <v>0.3</v>
      </c>
      <c r="S176" s="1">
        <f t="shared" si="259"/>
        <v>0.04</v>
      </c>
      <c r="T176" s="4">
        <v>0.12</v>
      </c>
      <c r="U176" s="4">
        <f t="shared" si="184"/>
        <v>0.64</v>
      </c>
      <c r="V176" s="4">
        <f t="shared" si="185"/>
        <v>1.43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1532.28</v>
      </c>
      <c r="BE176" s="1">
        <f t="shared" si="251"/>
        <v>4527.66</v>
      </c>
      <c r="BF176" s="1">
        <f t="shared" si="214"/>
        <v>41.17</v>
      </c>
      <c r="BG176" s="1">
        <f t="shared" si="215"/>
        <v>38.4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2.0499999999999998</v>
      </c>
      <c r="BV176" s="1">
        <f t="shared" si="228"/>
        <v>3.24</v>
      </c>
      <c r="BW176" s="1">
        <f t="shared" si="229"/>
        <v>4.8899999999999997</v>
      </c>
      <c r="BX176" s="1">
        <f t="shared" si="230"/>
        <v>7.03</v>
      </c>
      <c r="BY176" s="1">
        <f t="shared" si="231"/>
        <v>9.2200000000000006</v>
      </c>
      <c r="CA176" s="1">
        <f t="shared" si="232"/>
        <v>1.74</v>
      </c>
      <c r="CB176" s="1">
        <f t="shared" si="233"/>
        <v>2.75</v>
      </c>
      <c r="CC176" s="1">
        <f t="shared" si="234"/>
        <v>4.1500000000000004</v>
      </c>
      <c r="CD176" s="1">
        <f t="shared" si="253"/>
        <v>5.96</v>
      </c>
      <c r="CE176" s="1">
        <f t="shared" si="235"/>
        <v>7.82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1.36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0.21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0.64</v>
      </c>
      <c r="V177" s="4">
        <f t="shared" si="185"/>
        <v>1.43</v>
      </c>
      <c r="W177" s="4">
        <v>0.06</v>
      </c>
      <c r="X177" s="1">
        <f t="shared" si="207"/>
        <v>0.28000000000000003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1489.29</v>
      </c>
      <c r="BE177" s="1">
        <f t="shared" si="251"/>
        <v>4509.3599999999997</v>
      </c>
      <c r="BF177" s="1">
        <f t="shared" si="214"/>
        <v>42.51</v>
      </c>
      <c r="BG177" s="1">
        <f t="shared" si="215"/>
        <v>38.42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2.06</v>
      </c>
      <c r="BV177" s="1">
        <f t="shared" si="228"/>
        <v>3.25</v>
      </c>
      <c r="BW177" s="1">
        <f t="shared" si="229"/>
        <v>4.9000000000000004</v>
      </c>
      <c r="BX177" s="1">
        <f t="shared" si="230"/>
        <v>7.03</v>
      </c>
      <c r="BY177" s="1">
        <f t="shared" si="231"/>
        <v>9.2100000000000009</v>
      </c>
      <c r="CA177" s="1">
        <f t="shared" si="232"/>
        <v>1.76</v>
      </c>
      <c r="CB177" s="1">
        <f t="shared" si="233"/>
        <v>2.77</v>
      </c>
      <c r="CC177" s="1">
        <f t="shared" si="234"/>
        <v>4.18</v>
      </c>
      <c r="CD177" s="1">
        <f t="shared" si="253"/>
        <v>5.99</v>
      </c>
      <c r="CE177" s="1">
        <f t="shared" si="235"/>
        <v>7.85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1.36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0.21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0.64</v>
      </c>
      <c r="V178" s="4">
        <f t="shared" si="185"/>
        <v>1.43</v>
      </c>
      <c r="W178" s="4">
        <v>0.06</v>
      </c>
      <c r="X178" s="1">
        <f t="shared" si="207"/>
        <v>0.28000000000000003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1447.46</v>
      </c>
      <c r="BE178" s="1">
        <f t="shared" si="251"/>
        <v>4491.03</v>
      </c>
      <c r="BF178" s="1">
        <f t="shared" si="214"/>
        <v>42.38</v>
      </c>
      <c r="BG178" s="1">
        <f t="shared" si="215"/>
        <v>38.44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2.0699999999999998</v>
      </c>
      <c r="BV178" s="1">
        <f t="shared" si="228"/>
        <v>3.26</v>
      </c>
      <c r="BW178" s="1">
        <f t="shared" si="229"/>
        <v>4.91</v>
      </c>
      <c r="BX178" s="1">
        <f t="shared" si="230"/>
        <v>7.03</v>
      </c>
      <c r="BY178" s="1">
        <f t="shared" si="231"/>
        <v>9.1999999999999993</v>
      </c>
      <c r="CA178" s="1">
        <f t="shared" si="232"/>
        <v>1.77</v>
      </c>
      <c r="CB178" s="1">
        <f t="shared" si="233"/>
        <v>2.79</v>
      </c>
      <c r="CC178" s="1">
        <f t="shared" si="234"/>
        <v>4.2</v>
      </c>
      <c r="CD178" s="1">
        <f t="shared" si="253"/>
        <v>6.02</v>
      </c>
      <c r="CE178" s="1">
        <f t="shared" si="235"/>
        <v>7.87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1.36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0.21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0.64</v>
      </c>
      <c r="V179" s="4">
        <f t="shared" si="185"/>
        <v>1.43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1406.75</v>
      </c>
      <c r="BE179" s="1">
        <f t="shared" si="251"/>
        <v>4472.67</v>
      </c>
      <c r="BF179" s="1">
        <f t="shared" si="214"/>
        <v>42.25</v>
      </c>
      <c r="BG179" s="1">
        <f t="shared" si="215"/>
        <v>38.46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2.08</v>
      </c>
      <c r="BV179" s="1">
        <f t="shared" si="228"/>
        <v>3.27</v>
      </c>
      <c r="BW179" s="1">
        <f t="shared" si="229"/>
        <v>4.92</v>
      </c>
      <c r="BX179" s="1">
        <f t="shared" si="230"/>
        <v>7.04</v>
      </c>
      <c r="BY179" s="1">
        <f t="shared" si="231"/>
        <v>9.18</v>
      </c>
      <c r="CA179" s="1">
        <f t="shared" si="232"/>
        <v>1.79</v>
      </c>
      <c r="CB179" s="1">
        <f t="shared" si="233"/>
        <v>2.81</v>
      </c>
      <c r="CC179" s="1">
        <f t="shared" si="234"/>
        <v>4.2300000000000004</v>
      </c>
      <c r="CD179" s="1">
        <f t="shared" si="253"/>
        <v>6.05</v>
      </c>
      <c r="CE179" s="1">
        <f t="shared" si="235"/>
        <v>7.9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1.36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0.21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0.64</v>
      </c>
      <c r="V180" s="4">
        <f t="shared" si="185"/>
        <v>1.43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1367.17</v>
      </c>
      <c r="BE180" s="1">
        <f t="shared" si="251"/>
        <v>4454.29</v>
      </c>
      <c r="BF180" s="1">
        <f t="shared" si="214"/>
        <v>42.13</v>
      </c>
      <c r="BG180" s="1">
        <f t="shared" si="215"/>
        <v>38.479999999999997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2.08</v>
      </c>
      <c r="BV180" s="1">
        <f t="shared" si="228"/>
        <v>3.28</v>
      </c>
      <c r="BW180" s="1">
        <f t="shared" si="229"/>
        <v>4.92</v>
      </c>
      <c r="BX180" s="1">
        <f t="shared" si="230"/>
        <v>7.04</v>
      </c>
      <c r="BY180" s="1">
        <f t="shared" si="231"/>
        <v>9.17</v>
      </c>
      <c r="CA180" s="1">
        <f t="shared" si="232"/>
        <v>1.8</v>
      </c>
      <c r="CB180" s="1">
        <f t="shared" si="233"/>
        <v>2.83</v>
      </c>
      <c r="CC180" s="1">
        <f t="shared" si="234"/>
        <v>4.25</v>
      </c>
      <c r="CD180" s="1">
        <f t="shared" si="253"/>
        <v>6.08</v>
      </c>
      <c r="CE180" s="1">
        <f t="shared" si="235"/>
        <v>7.92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1.36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0.21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0.64</v>
      </c>
      <c r="V181" s="4">
        <f t="shared" si="185"/>
        <v>1.42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1328.67</v>
      </c>
      <c r="BE181" s="1">
        <f t="shared" si="251"/>
        <v>4435.8999999999996</v>
      </c>
      <c r="BF181" s="1">
        <f t="shared" si="214"/>
        <v>42</v>
      </c>
      <c r="BG181" s="1">
        <f t="shared" si="215"/>
        <v>38.5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2.09</v>
      </c>
      <c r="BV181" s="1">
        <f t="shared" si="228"/>
        <v>3.29</v>
      </c>
      <c r="BW181" s="1">
        <f t="shared" si="229"/>
        <v>4.93</v>
      </c>
      <c r="BX181" s="1">
        <f t="shared" si="230"/>
        <v>7.04</v>
      </c>
      <c r="BY181" s="1">
        <f t="shared" si="231"/>
        <v>9.15</v>
      </c>
      <c r="CA181" s="1">
        <f t="shared" si="232"/>
        <v>1.81</v>
      </c>
      <c r="CB181" s="1">
        <f t="shared" si="233"/>
        <v>2.85</v>
      </c>
      <c r="CC181" s="1">
        <f t="shared" si="234"/>
        <v>4.28</v>
      </c>
      <c r="CD181" s="1">
        <f t="shared" si="253"/>
        <v>6.11</v>
      </c>
      <c r="CE181" s="1">
        <f t="shared" si="235"/>
        <v>7.95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1.36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0.21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0.64</v>
      </c>
      <c r="V182" s="4">
        <f t="shared" si="185"/>
        <v>1.42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1291.21</v>
      </c>
      <c r="BE182" s="1">
        <f t="shared" si="251"/>
        <v>4417.51</v>
      </c>
      <c r="BF182" s="1">
        <f t="shared" si="214"/>
        <v>41.87</v>
      </c>
      <c r="BG182" s="1">
        <f t="shared" si="215"/>
        <v>38.520000000000003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</v>
      </c>
      <c r="BV182" s="1">
        <f t="shared" si="228"/>
        <v>3.3</v>
      </c>
      <c r="BW182" s="1">
        <f t="shared" si="229"/>
        <v>4.9400000000000004</v>
      </c>
      <c r="BX182" s="1">
        <f t="shared" si="230"/>
        <v>7.04</v>
      </c>
      <c r="BY182" s="1">
        <f t="shared" si="231"/>
        <v>9.14</v>
      </c>
      <c r="CA182" s="1">
        <f t="shared" si="232"/>
        <v>1.83</v>
      </c>
      <c r="CB182" s="1">
        <f t="shared" si="233"/>
        <v>2.87</v>
      </c>
      <c r="CC182" s="1">
        <f t="shared" si="234"/>
        <v>4.3099999999999996</v>
      </c>
      <c r="CD182" s="1">
        <f t="shared" si="253"/>
        <v>6.14</v>
      </c>
      <c r="CE182" s="1">
        <f t="shared" si="235"/>
        <v>7.97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1.36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0.21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0.64</v>
      </c>
      <c r="V183" s="4">
        <f t="shared" si="185"/>
        <v>1.42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1254.74</v>
      </c>
      <c r="BE183" s="1">
        <f t="shared" si="251"/>
        <v>4399.12</v>
      </c>
      <c r="BF183" s="1">
        <f t="shared" si="214"/>
        <v>41.74</v>
      </c>
      <c r="BG183" s="1">
        <f t="shared" si="215"/>
        <v>38.54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</v>
      </c>
      <c r="BV183" s="1">
        <f t="shared" si="228"/>
        <v>3.31</v>
      </c>
      <c r="BW183" s="1">
        <f t="shared" si="229"/>
        <v>4.95</v>
      </c>
      <c r="BX183" s="1">
        <f t="shared" si="230"/>
        <v>7.04</v>
      </c>
      <c r="BY183" s="1">
        <f t="shared" si="231"/>
        <v>9.1199999999999992</v>
      </c>
      <c r="CA183" s="1">
        <f t="shared" si="232"/>
        <v>1.84</v>
      </c>
      <c r="CB183" s="1">
        <f t="shared" si="233"/>
        <v>2.9</v>
      </c>
      <c r="CC183" s="1">
        <f t="shared" si="234"/>
        <v>4.34</v>
      </c>
      <c r="CD183" s="1">
        <f t="shared" si="253"/>
        <v>6.17</v>
      </c>
      <c r="CE183" s="1">
        <f t="shared" si="235"/>
        <v>7.99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1.36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0.21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0.64</v>
      </c>
      <c r="V184" s="4">
        <f t="shared" si="185"/>
        <v>1.42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1219.27</v>
      </c>
      <c r="BE184" s="1">
        <f t="shared" si="251"/>
        <v>4380.74</v>
      </c>
      <c r="BF184" s="1">
        <f t="shared" si="214"/>
        <v>41.61</v>
      </c>
      <c r="BG184" s="1">
        <f t="shared" si="215"/>
        <v>38.56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2.11</v>
      </c>
      <c r="BV184" s="1">
        <f t="shared" si="228"/>
        <v>3.32</v>
      </c>
      <c r="BW184" s="1">
        <f t="shared" si="229"/>
        <v>4.96</v>
      </c>
      <c r="BX184" s="1">
        <f t="shared" si="230"/>
        <v>7.04</v>
      </c>
      <c r="BY184" s="1">
        <f t="shared" si="231"/>
        <v>9.11</v>
      </c>
      <c r="CA184" s="1">
        <f t="shared" si="232"/>
        <v>1.86</v>
      </c>
      <c r="CB184" s="1">
        <f t="shared" si="233"/>
        <v>2.92</v>
      </c>
      <c r="CC184" s="1">
        <f t="shared" si="234"/>
        <v>4.37</v>
      </c>
      <c r="CD184" s="1">
        <f t="shared" si="253"/>
        <v>6.2</v>
      </c>
      <c r="CE184" s="1">
        <f t="shared" si="235"/>
        <v>8.02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1.36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0.21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0.64</v>
      </c>
      <c r="V185" s="4">
        <f t="shared" si="185"/>
        <v>1.42</v>
      </c>
      <c r="W185" s="4">
        <v>0.06</v>
      </c>
      <c r="X185" s="1">
        <f t="shared" si="207"/>
        <v>0.27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1184.75</v>
      </c>
      <c r="BE185" s="1">
        <f t="shared" si="251"/>
        <v>4362.37</v>
      </c>
      <c r="BF185" s="1">
        <f t="shared" si="214"/>
        <v>43.01</v>
      </c>
      <c r="BG185" s="1">
        <f t="shared" si="215"/>
        <v>38.590000000000003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2.12</v>
      </c>
      <c r="BV185" s="1">
        <f t="shared" si="228"/>
        <v>3.32</v>
      </c>
      <c r="BW185" s="1">
        <f t="shared" si="229"/>
        <v>4.97</v>
      </c>
      <c r="BX185" s="1">
        <f t="shared" si="230"/>
        <v>7.04</v>
      </c>
      <c r="BY185" s="1">
        <f t="shared" si="231"/>
        <v>9.09</v>
      </c>
      <c r="CA185" s="1">
        <f t="shared" si="232"/>
        <v>1.87</v>
      </c>
      <c r="CB185" s="1">
        <f t="shared" si="233"/>
        <v>2.94</v>
      </c>
      <c r="CC185" s="1">
        <f t="shared" si="234"/>
        <v>4.3899999999999997</v>
      </c>
      <c r="CD185" s="1">
        <f t="shared" si="253"/>
        <v>6.23</v>
      </c>
      <c r="CE185" s="1">
        <f t="shared" si="235"/>
        <v>8.0399999999999991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1.36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0.21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0.64</v>
      </c>
      <c r="V186" s="4">
        <f t="shared" si="185"/>
        <v>1.42</v>
      </c>
      <c r="W186" s="4">
        <v>0.06</v>
      </c>
      <c r="X186" s="1">
        <f t="shared" si="207"/>
        <v>0.27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1151.17</v>
      </c>
      <c r="BE186" s="1">
        <f t="shared" si="251"/>
        <v>4344.0200000000004</v>
      </c>
      <c r="BF186" s="1">
        <f t="shared" si="214"/>
        <v>42.86</v>
      </c>
      <c r="BG186" s="1">
        <f t="shared" si="215"/>
        <v>38.61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2.13</v>
      </c>
      <c r="BV186" s="1">
        <f t="shared" si="228"/>
        <v>3.33</v>
      </c>
      <c r="BW186" s="1">
        <f t="shared" si="229"/>
        <v>4.9800000000000004</v>
      </c>
      <c r="BX186" s="1">
        <f t="shared" si="230"/>
        <v>7.05</v>
      </c>
      <c r="BY186" s="1">
        <f t="shared" si="231"/>
        <v>9.07</v>
      </c>
      <c r="CA186" s="1">
        <f t="shared" si="232"/>
        <v>1.89</v>
      </c>
      <c r="CB186" s="1">
        <f t="shared" si="233"/>
        <v>2.96</v>
      </c>
      <c r="CC186" s="1">
        <f t="shared" si="234"/>
        <v>4.42</v>
      </c>
      <c r="CD186" s="1">
        <f t="shared" si="253"/>
        <v>6.26</v>
      </c>
      <c r="CE186" s="1">
        <f t="shared" si="235"/>
        <v>8.06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1.36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0.21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0.64</v>
      </c>
      <c r="V187" s="4">
        <f t="shared" si="185"/>
        <v>1.41</v>
      </c>
      <c r="W187" s="4">
        <v>0.06</v>
      </c>
      <c r="X187" s="1">
        <f t="shared" si="207"/>
        <v>0.27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1118.5</v>
      </c>
      <c r="BE187" s="1">
        <f t="shared" si="251"/>
        <v>4325.6899999999996</v>
      </c>
      <c r="BF187" s="1">
        <f t="shared" si="214"/>
        <v>42.73</v>
      </c>
      <c r="BG187" s="1">
        <f t="shared" si="215"/>
        <v>38.630000000000003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2.13</v>
      </c>
      <c r="BV187" s="1">
        <f t="shared" si="228"/>
        <v>3.34</v>
      </c>
      <c r="BW187" s="1">
        <f t="shared" si="229"/>
        <v>4.9800000000000004</v>
      </c>
      <c r="BX187" s="1">
        <f t="shared" si="230"/>
        <v>7.05</v>
      </c>
      <c r="BY187" s="1">
        <f t="shared" si="231"/>
        <v>9.06</v>
      </c>
      <c r="CA187" s="1">
        <f t="shared" si="232"/>
        <v>1.91</v>
      </c>
      <c r="CB187" s="1">
        <f t="shared" si="233"/>
        <v>2.99</v>
      </c>
      <c r="CC187" s="1">
        <f t="shared" si="234"/>
        <v>4.45</v>
      </c>
      <c r="CD187" s="1">
        <f t="shared" si="253"/>
        <v>6.29</v>
      </c>
      <c r="CE187" s="1">
        <f t="shared" si="235"/>
        <v>8.09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1.36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0.21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0.64</v>
      </c>
      <c r="V188" s="4">
        <f t="shared" si="185"/>
        <v>1.41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1086.74</v>
      </c>
      <c r="BE188" s="1">
        <f t="shared" si="251"/>
        <v>4307.3900000000003</v>
      </c>
      <c r="BF188" s="1">
        <f t="shared" si="214"/>
        <v>42.59</v>
      </c>
      <c r="BG188" s="1">
        <f t="shared" si="215"/>
        <v>38.65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2.14</v>
      </c>
      <c r="BV188" s="1">
        <f t="shared" si="228"/>
        <v>3.35</v>
      </c>
      <c r="BW188" s="1">
        <f t="shared" si="229"/>
        <v>4.99</v>
      </c>
      <c r="BX188" s="1">
        <f t="shared" si="230"/>
        <v>7.05</v>
      </c>
      <c r="BY188" s="1">
        <f t="shared" si="231"/>
        <v>9.0399999999999991</v>
      </c>
      <c r="CA188" s="1">
        <f t="shared" si="232"/>
        <v>1.92</v>
      </c>
      <c r="CB188" s="1">
        <f t="shared" si="233"/>
        <v>3.01</v>
      </c>
      <c r="CC188" s="1">
        <f t="shared" si="234"/>
        <v>4.4800000000000004</v>
      </c>
      <c r="CD188" s="1">
        <f t="shared" si="253"/>
        <v>6.33</v>
      </c>
      <c r="CE188" s="1">
        <f t="shared" si="235"/>
        <v>8.11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1.36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0.21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0.64</v>
      </c>
      <c r="V189" s="4">
        <f t="shared" si="185"/>
        <v>1.41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1055.83</v>
      </c>
      <c r="BE189" s="1">
        <f>(BE188*C188+BD189*(C189-C188))/C189</f>
        <v>4289.12</v>
      </c>
      <c r="BF189" s="1">
        <f>(($X$6-BG188*C188/100)/((100-C188)/100))/((C189-C188)/100+X189*(1-(C189-C188)/100))</f>
        <v>42.45</v>
      </c>
      <c r="BG189" s="1">
        <f>(BG188*C188+BF189*(C189-C188))/C189</f>
        <v>38.67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2.15</v>
      </c>
      <c r="BV189" s="1">
        <f t="shared" si="228"/>
        <v>3.36</v>
      </c>
      <c r="BW189" s="1">
        <f t="shared" si="229"/>
        <v>5</v>
      </c>
      <c r="BX189" s="1">
        <f t="shared" si="230"/>
        <v>7.05</v>
      </c>
      <c r="BY189" s="1">
        <f t="shared" si="231"/>
        <v>9.02</v>
      </c>
      <c r="CA189" s="1">
        <f t="shared" si="232"/>
        <v>1.94</v>
      </c>
      <c r="CB189" s="1">
        <f t="shared" si="233"/>
        <v>3.03</v>
      </c>
      <c r="CC189" s="1">
        <f t="shared" si="234"/>
        <v>4.51</v>
      </c>
      <c r="CD189" s="1">
        <f t="shared" si="253"/>
        <v>6.36</v>
      </c>
      <c r="CE189" s="1">
        <f t="shared" si="235"/>
        <v>8.1300000000000008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1.36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0.21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0.64</v>
      </c>
      <c r="V190" s="4">
        <f t="shared" si="185"/>
        <v>1.41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1025.77</v>
      </c>
      <c r="BE190" s="1">
        <f t="shared" si="251"/>
        <v>4270.8900000000003</v>
      </c>
      <c r="BF190" s="1">
        <f t="shared" si="214"/>
        <v>42.31</v>
      </c>
      <c r="BG190" s="1">
        <f t="shared" si="215"/>
        <v>38.69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2.16</v>
      </c>
      <c r="BV190" s="1">
        <f t="shared" si="228"/>
        <v>3.37</v>
      </c>
      <c r="BW190" s="1">
        <f t="shared" si="229"/>
        <v>5.01</v>
      </c>
      <c r="BX190" s="1">
        <f t="shared" si="230"/>
        <v>7.05</v>
      </c>
      <c r="BY190" s="1">
        <f t="shared" si="231"/>
        <v>9</v>
      </c>
      <c r="CA190" s="1">
        <f t="shared" si="232"/>
        <v>1.95</v>
      </c>
      <c r="CB190" s="1">
        <f t="shared" si="233"/>
        <v>3.05</v>
      </c>
      <c r="CC190" s="1">
        <f t="shared" si="234"/>
        <v>4.54</v>
      </c>
      <c r="CD190" s="1">
        <f t="shared" si="253"/>
        <v>6.39</v>
      </c>
      <c r="CE190" s="1">
        <f t="shared" si="235"/>
        <v>8.15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1.36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0.21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0.64</v>
      </c>
      <c r="V191" s="4">
        <f t="shared" si="185"/>
        <v>1.41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996.51</v>
      </c>
      <c r="BE191" s="1">
        <f t="shared" si="251"/>
        <v>4252.7</v>
      </c>
      <c r="BF191" s="1">
        <f t="shared" si="214"/>
        <v>42.18</v>
      </c>
      <c r="BG191" s="1">
        <f t="shared" si="215"/>
        <v>38.71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2.16</v>
      </c>
      <c r="BV191" s="1">
        <f t="shared" si="228"/>
        <v>3.38</v>
      </c>
      <c r="BW191" s="1">
        <f t="shared" si="229"/>
        <v>5.0199999999999996</v>
      </c>
      <c r="BX191" s="1">
        <f t="shared" si="230"/>
        <v>7.05</v>
      </c>
      <c r="BY191" s="1">
        <f t="shared" si="231"/>
        <v>8.98</v>
      </c>
      <c r="CA191" s="1">
        <f t="shared" si="232"/>
        <v>1.97</v>
      </c>
      <c r="CB191" s="1">
        <f t="shared" si="233"/>
        <v>3.08</v>
      </c>
      <c r="CC191" s="1">
        <f t="shared" si="234"/>
        <v>4.57</v>
      </c>
      <c r="CD191" s="1">
        <f t="shared" si="253"/>
        <v>6.42</v>
      </c>
      <c r="CE191" s="1">
        <f t="shared" si="235"/>
        <v>8.18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1.36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0.21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0.64</v>
      </c>
      <c r="V192" s="4">
        <f t="shared" si="185"/>
        <v>1.41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968.05</v>
      </c>
      <c r="BE192" s="1">
        <f t="shared" si="251"/>
        <v>4234.55</v>
      </c>
      <c r="BF192" s="1">
        <f t="shared" si="214"/>
        <v>42.04</v>
      </c>
      <c r="BG192" s="1">
        <f t="shared" si="215"/>
        <v>38.729999999999997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2.17</v>
      </c>
      <c r="BV192" s="1">
        <f t="shared" si="228"/>
        <v>3.39</v>
      </c>
      <c r="BW192" s="1">
        <f t="shared" si="229"/>
        <v>5.03</v>
      </c>
      <c r="BX192" s="1">
        <f t="shared" si="230"/>
        <v>7.05</v>
      </c>
      <c r="BY192" s="1">
        <f t="shared" si="231"/>
        <v>8.9600000000000009</v>
      </c>
      <c r="CA192" s="1">
        <f t="shared" si="232"/>
        <v>1.98</v>
      </c>
      <c r="CB192" s="1">
        <f t="shared" si="233"/>
        <v>3.1</v>
      </c>
      <c r="CC192" s="1">
        <f t="shared" si="234"/>
        <v>4.5999999999999996</v>
      </c>
      <c r="CD192" s="1">
        <f t="shared" si="253"/>
        <v>6.45</v>
      </c>
      <c r="CE192" s="1">
        <f t="shared" si="235"/>
        <v>8.1999999999999993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1.36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0.21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0.64</v>
      </c>
      <c r="V193" s="4">
        <f t="shared" si="185"/>
        <v>1.41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940.39</v>
      </c>
      <c r="BE193" s="1">
        <f t="shared" si="251"/>
        <v>4216.45</v>
      </c>
      <c r="BF193" s="1">
        <f t="shared" si="214"/>
        <v>41.9</v>
      </c>
      <c r="BG193" s="1">
        <f t="shared" si="215"/>
        <v>38.75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2.1800000000000002</v>
      </c>
      <c r="BV193" s="1">
        <f t="shared" si="228"/>
        <v>3.4</v>
      </c>
      <c r="BW193" s="1">
        <f t="shared" si="229"/>
        <v>5.03</v>
      </c>
      <c r="BX193" s="1">
        <f t="shared" si="230"/>
        <v>7.05</v>
      </c>
      <c r="BY193" s="1">
        <f t="shared" si="231"/>
        <v>8.94</v>
      </c>
      <c r="CA193" s="1">
        <f t="shared" si="232"/>
        <v>2</v>
      </c>
      <c r="CB193" s="1">
        <f t="shared" si="233"/>
        <v>3.12</v>
      </c>
      <c r="CC193" s="1">
        <f t="shared" si="234"/>
        <v>4.63</v>
      </c>
      <c r="CD193" s="1">
        <f t="shared" si="253"/>
        <v>6.48</v>
      </c>
      <c r="CE193" s="1">
        <f t="shared" si="235"/>
        <v>8.2200000000000006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1.36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0.21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0.64</v>
      </c>
      <c r="V194" s="4">
        <f t="shared" si="185"/>
        <v>1.4</v>
      </c>
      <c r="W194" s="4">
        <v>0.06</v>
      </c>
      <c r="X194" s="1">
        <f t="shared" si="207"/>
        <v>0.26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913.47</v>
      </c>
      <c r="BE194" s="1">
        <f t="shared" si="251"/>
        <v>4198.3999999999996</v>
      </c>
      <c r="BF194" s="1">
        <f t="shared" si="214"/>
        <v>43.36</v>
      </c>
      <c r="BG194" s="1">
        <f t="shared" si="215"/>
        <v>38.78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2.1800000000000002</v>
      </c>
      <c r="BV194" s="1">
        <f t="shared" si="228"/>
        <v>3.41</v>
      </c>
      <c r="BW194" s="1">
        <f t="shared" si="229"/>
        <v>5.04</v>
      </c>
      <c r="BX194" s="1">
        <f t="shared" si="230"/>
        <v>7.05</v>
      </c>
      <c r="BY194" s="1">
        <f t="shared" si="231"/>
        <v>8.93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6.51</v>
      </c>
      <c r="CE194" s="1">
        <f t="shared" si="235"/>
        <v>8.25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1.36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0.21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0.64</v>
      </c>
      <c r="V195" s="4">
        <f t="shared" si="185"/>
        <v>1.4</v>
      </c>
      <c r="W195" s="4">
        <v>0.06</v>
      </c>
      <c r="X195" s="1">
        <f t="shared" si="207"/>
        <v>0.26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887.3</v>
      </c>
      <c r="BE195" s="1">
        <f t="shared" si="251"/>
        <v>4180.3999999999996</v>
      </c>
      <c r="BF195" s="1">
        <f t="shared" si="214"/>
        <v>43.2</v>
      </c>
      <c r="BG195" s="1">
        <f t="shared" si="215"/>
        <v>38.799999999999997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2.19</v>
      </c>
      <c r="BV195" s="1">
        <f t="shared" si="228"/>
        <v>3.42</v>
      </c>
      <c r="BW195" s="1">
        <f t="shared" si="229"/>
        <v>5.05</v>
      </c>
      <c r="BX195" s="1">
        <f t="shared" si="230"/>
        <v>7.05</v>
      </c>
      <c r="BY195" s="1">
        <f t="shared" si="231"/>
        <v>8.91</v>
      </c>
      <c r="CA195" s="1">
        <f t="shared" si="232"/>
        <v>2.0299999999999998</v>
      </c>
      <c r="CB195" s="1">
        <f t="shared" si="233"/>
        <v>3.17</v>
      </c>
      <c r="CC195" s="1">
        <f t="shared" si="234"/>
        <v>4.68</v>
      </c>
      <c r="CD195" s="1">
        <f t="shared" si="253"/>
        <v>6.54</v>
      </c>
      <c r="CE195" s="1">
        <f t="shared" si="235"/>
        <v>8.27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1.36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0.21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0.64</v>
      </c>
      <c r="V196" s="4">
        <f t="shared" si="185"/>
        <v>1.4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861.86</v>
      </c>
      <c r="BE196" s="1">
        <f t="shared" si="251"/>
        <v>4162.46</v>
      </c>
      <c r="BF196" s="1">
        <f t="shared" si="214"/>
        <v>43.06</v>
      </c>
      <c r="BG196" s="1">
        <f t="shared" si="215"/>
        <v>38.82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2.2000000000000002</v>
      </c>
      <c r="BV196" s="1">
        <f t="shared" si="228"/>
        <v>3.43</v>
      </c>
      <c r="BW196" s="1">
        <f t="shared" si="229"/>
        <v>5.05</v>
      </c>
      <c r="BX196" s="1">
        <f t="shared" si="230"/>
        <v>7.05</v>
      </c>
      <c r="BY196" s="1">
        <f t="shared" si="231"/>
        <v>8.9</v>
      </c>
      <c r="CA196" s="1">
        <f t="shared" si="232"/>
        <v>2.0499999999999998</v>
      </c>
      <c r="CB196" s="1">
        <f t="shared" si="233"/>
        <v>3.19</v>
      </c>
      <c r="CC196" s="1">
        <f t="shared" si="234"/>
        <v>4.71</v>
      </c>
      <c r="CD196" s="1">
        <f t="shared" si="253"/>
        <v>6.58</v>
      </c>
      <c r="CE196" s="1">
        <f t="shared" si="235"/>
        <v>8.3000000000000007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1.36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0.12</v>
      </c>
      <c r="Q197" s="4">
        <f t="shared" si="183"/>
        <v>0.21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0.64</v>
      </c>
      <c r="V197" s="4">
        <f t="shared" si="185"/>
        <v>1.4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837.11</v>
      </c>
      <c r="BE197" s="1">
        <f t="shared" si="251"/>
        <v>4144.58</v>
      </c>
      <c r="BF197" s="1">
        <f t="shared" si="214"/>
        <v>42.91</v>
      </c>
      <c r="BG197" s="1">
        <f t="shared" si="215"/>
        <v>38.840000000000003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2.21</v>
      </c>
      <c r="BV197" s="1">
        <f t="shared" si="228"/>
        <v>3.43</v>
      </c>
      <c r="BW197" s="1">
        <f t="shared" si="229"/>
        <v>5.0599999999999996</v>
      </c>
      <c r="BX197" s="1">
        <f t="shared" si="230"/>
        <v>7.05</v>
      </c>
      <c r="BY197" s="1">
        <f t="shared" si="231"/>
        <v>8.8800000000000008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4.74</v>
      </c>
      <c r="CD197" s="1">
        <f t="shared" si="253"/>
        <v>6.61</v>
      </c>
      <c r="CE197" s="1">
        <f t="shared" si="235"/>
        <v>8.32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1.36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0.12</v>
      </c>
      <c r="Q198" s="4">
        <f t="shared" si="183"/>
        <v>0.21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0.64</v>
      </c>
      <c r="V198" s="4">
        <f t="shared" si="185"/>
        <v>1.4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813.05</v>
      </c>
      <c r="BE198" s="1">
        <f t="shared" si="251"/>
        <v>4126.76</v>
      </c>
      <c r="BF198" s="1">
        <f t="shared" si="214"/>
        <v>42.76</v>
      </c>
      <c r="BG198" s="1">
        <f t="shared" si="215"/>
        <v>38.86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2.2200000000000002</v>
      </c>
      <c r="BV198" s="1">
        <f t="shared" si="228"/>
        <v>3.44</v>
      </c>
      <c r="BW198" s="1">
        <f t="shared" si="229"/>
        <v>5.07</v>
      </c>
      <c r="BX198" s="1">
        <f t="shared" si="230"/>
        <v>7.05</v>
      </c>
      <c r="BY198" s="1">
        <f t="shared" si="231"/>
        <v>8.86</v>
      </c>
      <c r="CA198" s="1">
        <f t="shared" si="232"/>
        <v>2.09</v>
      </c>
      <c r="CB198" s="1">
        <f t="shared" si="233"/>
        <v>3.24</v>
      </c>
      <c r="CC198" s="1">
        <f t="shared" si="234"/>
        <v>4.7699999999999996</v>
      </c>
      <c r="CD198" s="1">
        <f t="shared" si="253"/>
        <v>6.64</v>
      </c>
      <c r="CE198" s="1">
        <f t="shared" si="235"/>
        <v>8.35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1.36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0.12</v>
      </c>
      <c r="Q199" s="4">
        <f t="shared" si="183"/>
        <v>0.21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0.64</v>
      </c>
      <c r="V199" s="4">
        <f t="shared" si="185"/>
        <v>1.4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789.65</v>
      </c>
      <c r="BE199" s="1">
        <f t="shared" si="251"/>
        <v>4109.01</v>
      </c>
      <c r="BF199" s="1">
        <f t="shared" si="214"/>
        <v>42.61</v>
      </c>
      <c r="BG199" s="1">
        <f t="shared" si="215"/>
        <v>38.880000000000003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2.2200000000000002</v>
      </c>
      <c r="BV199" s="1">
        <f t="shared" si="228"/>
        <v>3.45</v>
      </c>
      <c r="BW199" s="1">
        <f t="shared" si="229"/>
        <v>5.08</v>
      </c>
      <c r="BX199" s="1">
        <f t="shared" si="230"/>
        <v>7.05</v>
      </c>
      <c r="BY199" s="1">
        <f t="shared" si="231"/>
        <v>8.85</v>
      </c>
      <c r="CA199" s="1">
        <f t="shared" si="232"/>
        <v>2.1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8.3699999999999992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1.36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0.12</v>
      </c>
      <c r="Q200" s="4">
        <f t="shared" si="183"/>
        <v>0.21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0.64</v>
      </c>
      <c r="V200" s="4">
        <f t="shared" si="185"/>
        <v>1.4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766.88</v>
      </c>
      <c r="BE200" s="1">
        <f t="shared" si="251"/>
        <v>4091.33</v>
      </c>
      <c r="BF200" s="1">
        <f t="shared" si="214"/>
        <v>42.46</v>
      </c>
      <c r="BG200" s="1">
        <f t="shared" si="215"/>
        <v>38.9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2.23</v>
      </c>
      <c r="BV200" s="1">
        <f t="shared" si="228"/>
        <v>3.46</v>
      </c>
      <c r="BW200" s="1">
        <f t="shared" si="229"/>
        <v>5.09</v>
      </c>
      <c r="BX200" s="1">
        <f t="shared" si="230"/>
        <v>7.06</v>
      </c>
      <c r="BY200" s="1">
        <f t="shared" si="231"/>
        <v>8.83</v>
      </c>
      <c r="CA200" s="1">
        <f t="shared" si="232"/>
        <v>2.12</v>
      </c>
      <c r="CB200" s="1">
        <f t="shared" si="233"/>
        <v>3.29</v>
      </c>
      <c r="CC200" s="1">
        <f t="shared" si="234"/>
        <v>4.84</v>
      </c>
      <c r="CD200" s="1">
        <f t="shared" si="253"/>
        <v>6.71</v>
      </c>
      <c r="CE200" s="1">
        <f t="shared" si="235"/>
        <v>8.39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1.36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0.21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0.64</v>
      </c>
      <c r="V201" s="4">
        <f t="shared" si="185"/>
        <v>1.39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744.72</v>
      </c>
      <c r="BE201" s="1">
        <f t="shared" si="251"/>
        <v>4073.72</v>
      </c>
      <c r="BF201" s="1">
        <f t="shared" si="214"/>
        <v>42.31</v>
      </c>
      <c r="BG201" s="1">
        <f t="shared" si="215"/>
        <v>38.92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2.2400000000000002</v>
      </c>
      <c r="BV201" s="1">
        <f t="shared" si="228"/>
        <v>3.47</v>
      </c>
      <c r="BW201" s="1">
        <f t="shared" si="229"/>
        <v>5.09</v>
      </c>
      <c r="BX201" s="1">
        <f t="shared" si="230"/>
        <v>7.06</v>
      </c>
      <c r="BY201" s="1">
        <f t="shared" si="231"/>
        <v>8.81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6.74</v>
      </c>
      <c r="CE201" s="1">
        <f t="shared" si="235"/>
        <v>8.42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1.36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0.21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0.64</v>
      </c>
      <c r="V202" s="4">
        <f t="shared" si="185"/>
        <v>1.39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723.17</v>
      </c>
      <c r="BE202" s="1">
        <f t="shared" si="251"/>
        <v>4056.18</v>
      </c>
      <c r="BF202" s="1">
        <f t="shared" si="214"/>
        <v>42.16</v>
      </c>
      <c r="BG202" s="1">
        <f t="shared" si="215"/>
        <v>38.94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2.25</v>
      </c>
      <c r="BV202" s="1">
        <f t="shared" si="228"/>
        <v>3.48</v>
      </c>
      <c r="BW202" s="1">
        <f t="shared" si="229"/>
        <v>5.0999999999999996</v>
      </c>
      <c r="BX202" s="1">
        <f t="shared" si="230"/>
        <v>7.05</v>
      </c>
      <c r="BY202" s="1">
        <f t="shared" si="231"/>
        <v>8.7899999999999991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6.77</v>
      </c>
      <c r="CE202" s="1">
        <f t="shared" si="235"/>
        <v>8.44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1.36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0.21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0.64</v>
      </c>
      <c r="V203" s="4">
        <f t="shared" si="185"/>
        <v>1.39</v>
      </c>
      <c r="W203" s="4">
        <v>0.06</v>
      </c>
      <c r="X203" s="1">
        <f t="shared" si="207"/>
        <v>0.25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702.23</v>
      </c>
      <c r="BE203" s="1">
        <f t="shared" si="251"/>
        <v>4038.71</v>
      </c>
      <c r="BF203" s="1">
        <f t="shared" si="214"/>
        <v>43.69</v>
      </c>
      <c r="BG203" s="1">
        <f t="shared" si="215"/>
        <v>38.96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2.25</v>
      </c>
      <c r="BV203" s="1">
        <f t="shared" si="228"/>
        <v>3.49</v>
      </c>
      <c r="BW203" s="1">
        <f t="shared" si="229"/>
        <v>5.1100000000000003</v>
      </c>
      <c r="BX203" s="1">
        <f t="shared" si="230"/>
        <v>7.05</v>
      </c>
      <c r="BY203" s="1">
        <f t="shared" si="231"/>
        <v>8.77</v>
      </c>
      <c r="CA203" s="1">
        <f t="shared" si="232"/>
        <v>2.17</v>
      </c>
      <c r="CB203" s="1">
        <f t="shared" si="233"/>
        <v>3.37</v>
      </c>
      <c r="CC203" s="1">
        <f t="shared" si="234"/>
        <v>4.93</v>
      </c>
      <c r="CD203" s="1">
        <f t="shared" si="253"/>
        <v>6.8</v>
      </c>
      <c r="CE203" s="1">
        <f t="shared" si="235"/>
        <v>8.4600000000000009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1.36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0.21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0.64</v>
      </c>
      <c r="V204" s="4">
        <f t="shared" ref="V204:V267" si="266">10^(-1.51+2.44*$M$2+2342/(B204+273.15)-160*A204/(B204+273.15))</f>
        <v>1.39</v>
      </c>
      <c r="W204" s="4">
        <v>0.06</v>
      </c>
      <c r="X204" s="1">
        <f t="shared" si="207"/>
        <v>0.25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681.89</v>
      </c>
      <c r="BE204" s="1">
        <f t="shared" si="251"/>
        <v>4021.32</v>
      </c>
      <c r="BF204" s="1">
        <f t="shared" si="214"/>
        <v>43.53</v>
      </c>
      <c r="BG204" s="1">
        <f t="shared" si="215"/>
        <v>38.979999999999997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2.2599999999999998</v>
      </c>
      <c r="BV204" s="1">
        <f t="shared" si="228"/>
        <v>3.5</v>
      </c>
      <c r="BW204" s="1">
        <f t="shared" si="229"/>
        <v>5.1100000000000003</v>
      </c>
      <c r="BX204" s="1">
        <f t="shared" si="230"/>
        <v>7.05</v>
      </c>
      <c r="BY204" s="1">
        <f t="shared" si="231"/>
        <v>8.76</v>
      </c>
      <c r="CA204" s="1">
        <f t="shared" si="232"/>
        <v>2.19</v>
      </c>
      <c r="CB204" s="1">
        <f t="shared" si="233"/>
        <v>3.39</v>
      </c>
      <c r="CC204" s="1">
        <f t="shared" si="234"/>
        <v>4.95</v>
      </c>
      <c r="CD204" s="1">
        <f t="shared" si="253"/>
        <v>6.84</v>
      </c>
      <c r="CE204" s="1">
        <f t="shared" si="235"/>
        <v>8.49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1.36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0.21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0.64</v>
      </c>
      <c r="V205" s="4">
        <f t="shared" si="266"/>
        <v>1.39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662.09</v>
      </c>
      <c r="BE205" s="1">
        <f t="shared" si="251"/>
        <v>4004</v>
      </c>
      <c r="BF205" s="1">
        <f t="shared" ref="BF205:BF268" si="295">(($X$6-BG204*C204/100)/((100-C204)/100))/((C205-C204)/100+X205*(1-(C205-C204)/100))</f>
        <v>43.37</v>
      </c>
      <c r="BG205" s="1">
        <f t="shared" ref="BG205:BG268" si="296">(BG204*C204+BF205*(C205-C204))/C205</f>
        <v>39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2.27</v>
      </c>
      <c r="BV205" s="1">
        <f t="shared" ref="BV205:BV268" si="309">BM205/BG205</f>
        <v>3.51</v>
      </c>
      <c r="BW205" s="1">
        <f t="shared" ref="BW205:BW268" si="310">BO205/BG205</f>
        <v>5.12</v>
      </c>
      <c r="BX205" s="1">
        <f t="shared" ref="BX205:BX268" si="311">BQ205/BG205</f>
        <v>7.05</v>
      </c>
      <c r="BY205" s="1">
        <f t="shared" ref="BY205:BY268" si="312">BS205/BG205</f>
        <v>8.74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4.9800000000000004</v>
      </c>
      <c r="CD205" s="1">
        <f t="shared" si="253"/>
        <v>6.87</v>
      </c>
      <c r="CE205" s="1">
        <f t="shared" ref="CE205:CE268" si="316">100*BS205/BE205</f>
        <v>8.51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1.36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0.21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0.64</v>
      </c>
      <c r="V206" s="4">
        <f t="shared" si="266"/>
        <v>1.39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642.88</v>
      </c>
      <c r="BE206" s="1">
        <f t="shared" si="251"/>
        <v>3986.76</v>
      </c>
      <c r="BF206" s="1">
        <f t="shared" si="295"/>
        <v>43.22</v>
      </c>
      <c r="BG206" s="1">
        <f t="shared" si="296"/>
        <v>39.020000000000003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2.2799999999999998</v>
      </c>
      <c r="BV206" s="1">
        <f t="shared" si="309"/>
        <v>3.52</v>
      </c>
      <c r="BW206" s="1">
        <f t="shared" si="310"/>
        <v>5.12</v>
      </c>
      <c r="BX206" s="1">
        <f t="shared" si="311"/>
        <v>7.05</v>
      </c>
      <c r="BY206" s="1">
        <f t="shared" si="312"/>
        <v>8.7200000000000006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</v>
      </c>
      <c r="CE206" s="1">
        <f t="shared" si="316"/>
        <v>8.5299999999999994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1.36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0.21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0.64</v>
      </c>
      <c r="V207" s="4">
        <f t="shared" si="266"/>
        <v>1.39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624.21</v>
      </c>
      <c r="BE207" s="1">
        <f t="shared" si="251"/>
        <v>3969.6</v>
      </c>
      <c r="BF207" s="1">
        <f t="shared" si="295"/>
        <v>43.06</v>
      </c>
      <c r="BG207" s="1">
        <f t="shared" si="296"/>
        <v>39.04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2.2799999999999998</v>
      </c>
      <c r="BV207" s="1">
        <f t="shared" si="309"/>
        <v>3.52</v>
      </c>
      <c r="BW207" s="1">
        <f t="shared" si="310"/>
        <v>5.13</v>
      </c>
      <c r="BX207" s="1">
        <f t="shared" si="311"/>
        <v>7.05</v>
      </c>
      <c r="BY207" s="1">
        <f t="shared" si="312"/>
        <v>8.6999999999999993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6.93</v>
      </c>
      <c r="CE207" s="1">
        <f t="shared" si="316"/>
        <v>8.5500000000000007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1.36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0.21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0.64</v>
      </c>
      <c r="V208" s="4">
        <f t="shared" si="266"/>
        <v>1.39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606.04999999999995</v>
      </c>
      <c r="BE208" s="1">
        <f t="shared" ref="BE208:BE271" si="323">(BE207*C207+BD208*(C208-C207))/C208</f>
        <v>3952.53</v>
      </c>
      <c r="BF208" s="1">
        <f t="shared" si="295"/>
        <v>42.9</v>
      </c>
      <c r="BG208" s="1">
        <f t="shared" si="296"/>
        <v>39.06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2.29</v>
      </c>
      <c r="BV208" s="1">
        <f t="shared" si="309"/>
        <v>3.53</v>
      </c>
      <c r="BW208" s="1">
        <f t="shared" si="310"/>
        <v>5.14</v>
      </c>
      <c r="BX208" s="1">
        <f t="shared" si="311"/>
        <v>7.04</v>
      </c>
      <c r="BY208" s="1">
        <f t="shared" si="312"/>
        <v>8.68</v>
      </c>
      <c r="CA208" s="1">
        <f t="shared" si="313"/>
        <v>2.27</v>
      </c>
      <c r="CB208" s="1">
        <f t="shared" si="314"/>
        <v>3.49</v>
      </c>
      <c r="CC208" s="1">
        <f t="shared" si="315"/>
        <v>5.08</v>
      </c>
      <c r="CD208" s="1">
        <f t="shared" ref="CD208:CD272" si="325">100*BQ208/BE208</f>
        <v>6.96</v>
      </c>
      <c r="CE208" s="1">
        <f t="shared" si="316"/>
        <v>8.57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1.36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0.21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0.64</v>
      </c>
      <c r="V209" s="4">
        <f t="shared" si="266"/>
        <v>1.39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588.36</v>
      </c>
      <c r="BE209" s="1">
        <f t="shared" si="323"/>
        <v>3935.54</v>
      </c>
      <c r="BF209" s="1">
        <f t="shared" si="295"/>
        <v>42.74</v>
      </c>
      <c r="BG209" s="1">
        <f t="shared" si="296"/>
        <v>39.08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2.2999999999999998</v>
      </c>
      <c r="BV209" s="1">
        <f t="shared" si="309"/>
        <v>3.54</v>
      </c>
      <c r="BW209" s="1">
        <f t="shared" si="310"/>
        <v>5.15</v>
      </c>
      <c r="BX209" s="1">
        <f t="shared" si="311"/>
        <v>7.04</v>
      </c>
      <c r="BY209" s="1">
        <f t="shared" si="312"/>
        <v>8.66</v>
      </c>
      <c r="CA209" s="1">
        <f t="shared" si="313"/>
        <v>2.2799999999999998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6.99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1.36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0.21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0.64</v>
      </c>
      <c r="V210" s="4">
        <f t="shared" si="266"/>
        <v>1.38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571.17999999999995</v>
      </c>
      <c r="BE210" s="1">
        <f t="shared" si="323"/>
        <v>3918.63</v>
      </c>
      <c r="BF210" s="1">
        <f t="shared" si="295"/>
        <v>42.58</v>
      </c>
      <c r="BG210" s="1">
        <f t="shared" si="296"/>
        <v>39.1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2.31</v>
      </c>
      <c r="BV210" s="1">
        <f t="shared" si="309"/>
        <v>3.55</v>
      </c>
      <c r="BW210" s="1">
        <f t="shared" si="310"/>
        <v>5.15</v>
      </c>
      <c r="BX210" s="1">
        <f t="shared" si="311"/>
        <v>7.04</v>
      </c>
      <c r="BY210" s="1">
        <f t="shared" si="312"/>
        <v>8.64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1.36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0.21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0.64</v>
      </c>
      <c r="V211" s="4">
        <f t="shared" si="266"/>
        <v>1.38</v>
      </c>
      <c r="W211" s="4">
        <v>0.06</v>
      </c>
      <c r="X211" s="1">
        <f t="shared" si="288"/>
        <v>0.24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554.5</v>
      </c>
      <c r="BE211" s="1">
        <f t="shared" si="323"/>
        <v>3901.81</v>
      </c>
      <c r="BF211" s="1">
        <f t="shared" si="295"/>
        <v>44.18</v>
      </c>
      <c r="BG211" s="1">
        <f t="shared" si="296"/>
        <v>39.130000000000003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2.3199999999999998</v>
      </c>
      <c r="BV211" s="1">
        <f t="shared" si="309"/>
        <v>3.56</v>
      </c>
      <c r="BW211" s="1">
        <f t="shared" si="310"/>
        <v>5.16</v>
      </c>
      <c r="BX211" s="1">
        <f t="shared" si="311"/>
        <v>7.03</v>
      </c>
      <c r="BY211" s="1">
        <f t="shared" si="312"/>
        <v>8.61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1.36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0.21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0.64</v>
      </c>
      <c r="V212" s="4">
        <f t="shared" si="266"/>
        <v>1.38</v>
      </c>
      <c r="W212" s="4">
        <v>0.06</v>
      </c>
      <c r="X212" s="1">
        <f t="shared" si="288"/>
        <v>0.24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538.27</v>
      </c>
      <c r="BE212" s="1">
        <f t="shared" si="323"/>
        <v>3885.08</v>
      </c>
      <c r="BF212" s="1">
        <f t="shared" si="295"/>
        <v>44</v>
      </c>
      <c r="BG212" s="1">
        <f t="shared" si="296"/>
        <v>39.15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2.3199999999999998</v>
      </c>
      <c r="BV212" s="1">
        <f t="shared" si="309"/>
        <v>3.57</v>
      </c>
      <c r="BW212" s="1">
        <f t="shared" si="310"/>
        <v>5.16</v>
      </c>
      <c r="BX212" s="1">
        <f t="shared" si="311"/>
        <v>7.03</v>
      </c>
      <c r="BY212" s="1">
        <f t="shared" si="312"/>
        <v>8.59</v>
      </c>
      <c r="CA212" s="1">
        <f t="shared" si="313"/>
        <v>2.34</v>
      </c>
      <c r="CB212" s="1">
        <f t="shared" si="314"/>
        <v>3.6</v>
      </c>
      <c r="CC212" s="1">
        <f t="shared" si="315"/>
        <v>5.2</v>
      </c>
      <c r="CD212" s="1">
        <f t="shared" si="325"/>
        <v>7.08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1.36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0.21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0.64</v>
      </c>
      <c r="V213" s="4">
        <f t="shared" si="266"/>
        <v>1.38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522.47</v>
      </c>
      <c r="BE213" s="1">
        <f t="shared" si="323"/>
        <v>3868.43</v>
      </c>
      <c r="BF213" s="1">
        <f t="shared" si="295"/>
        <v>43.83</v>
      </c>
      <c r="BG213" s="1">
        <f t="shared" si="296"/>
        <v>39.17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2.33</v>
      </c>
      <c r="BV213" s="1">
        <f t="shared" si="309"/>
        <v>3.58</v>
      </c>
      <c r="BW213" s="1">
        <f t="shared" si="310"/>
        <v>5.17</v>
      </c>
      <c r="BX213" s="1">
        <f t="shared" si="311"/>
        <v>7.02</v>
      </c>
      <c r="BY213" s="1">
        <f t="shared" si="312"/>
        <v>8.57</v>
      </c>
      <c r="CA213" s="1">
        <f t="shared" si="313"/>
        <v>2.36</v>
      </c>
      <c r="CB213" s="1">
        <f t="shared" si="314"/>
        <v>3.62</v>
      </c>
      <c r="CC213" s="1">
        <f t="shared" si="315"/>
        <v>5.23</v>
      </c>
      <c r="CD213" s="1">
        <f t="shared" si="325"/>
        <v>7.11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1.36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0.21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0.64</v>
      </c>
      <c r="V214" s="4">
        <f t="shared" si="266"/>
        <v>1.38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507.16</v>
      </c>
      <c r="BE214" s="1">
        <f t="shared" si="323"/>
        <v>3851.87</v>
      </c>
      <c r="BF214" s="1">
        <f t="shared" si="295"/>
        <v>43.66</v>
      </c>
      <c r="BG214" s="1">
        <f t="shared" si="296"/>
        <v>39.19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2.34</v>
      </c>
      <c r="BV214" s="1">
        <f t="shared" si="309"/>
        <v>3.59</v>
      </c>
      <c r="BW214" s="1">
        <f t="shared" si="310"/>
        <v>5.18</v>
      </c>
      <c r="BX214" s="1">
        <f t="shared" si="311"/>
        <v>7.02</v>
      </c>
      <c r="BY214" s="1">
        <f t="shared" si="312"/>
        <v>8.5500000000000007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7.14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1.36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0.21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0.64</v>
      </c>
      <c r="V215" s="4">
        <f t="shared" si="266"/>
        <v>1.38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492.28</v>
      </c>
      <c r="BE215" s="1">
        <f t="shared" si="323"/>
        <v>3835.4</v>
      </c>
      <c r="BF215" s="1">
        <f t="shared" si="295"/>
        <v>43.49</v>
      </c>
      <c r="BG215" s="1">
        <f t="shared" si="296"/>
        <v>39.21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2.35</v>
      </c>
      <c r="BV215" s="1">
        <f t="shared" si="309"/>
        <v>3.6</v>
      </c>
      <c r="BW215" s="1">
        <f t="shared" si="310"/>
        <v>5.18</v>
      </c>
      <c r="BX215" s="1">
        <f t="shared" si="311"/>
        <v>7.02</v>
      </c>
      <c r="BY215" s="1">
        <f t="shared" si="312"/>
        <v>8.5299999999999994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1.36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0.21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0.64</v>
      </c>
      <c r="V216" s="4">
        <f t="shared" si="266"/>
        <v>1.38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631.92999999999995</v>
      </c>
      <c r="BE216" s="1">
        <f t="shared" si="323"/>
        <v>3819.77</v>
      </c>
      <c r="BF216" s="1">
        <f t="shared" si="295"/>
        <v>43.32</v>
      </c>
      <c r="BG216" s="1">
        <f t="shared" si="296"/>
        <v>39.229999999999997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2.36</v>
      </c>
      <c r="BV216" s="1">
        <f t="shared" si="309"/>
        <v>3.6</v>
      </c>
      <c r="BW216" s="1">
        <f t="shared" si="310"/>
        <v>5.19</v>
      </c>
      <c r="BX216" s="1">
        <f t="shared" si="311"/>
        <v>7.02</v>
      </c>
      <c r="BY216" s="1">
        <f t="shared" si="312"/>
        <v>8.5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8.73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1.36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1.37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607.09</v>
      </c>
      <c r="BE217" s="1">
        <f t="shared" si="323"/>
        <v>3804.17</v>
      </c>
      <c r="BF217" s="1">
        <f t="shared" si="295"/>
        <v>43.14</v>
      </c>
      <c r="BG217" s="1">
        <f t="shared" si="296"/>
        <v>39.25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2.36</v>
      </c>
      <c r="BV217" s="1">
        <f t="shared" si="309"/>
        <v>3.61</v>
      </c>
      <c r="BW217" s="1">
        <f t="shared" si="310"/>
        <v>5.2</v>
      </c>
      <c r="BX217" s="1">
        <f t="shared" si="311"/>
        <v>7.01</v>
      </c>
      <c r="BY217" s="1">
        <f t="shared" si="312"/>
        <v>8.48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7.24</v>
      </c>
      <c r="CE217" s="1">
        <f t="shared" si="316"/>
        <v>8.75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1.36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1.37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583.20000000000005</v>
      </c>
      <c r="BE218" s="1">
        <f t="shared" si="323"/>
        <v>3788.61</v>
      </c>
      <c r="BF218" s="1">
        <f t="shared" si="295"/>
        <v>42.97</v>
      </c>
      <c r="BG218" s="1">
        <f t="shared" si="296"/>
        <v>39.270000000000003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2.37</v>
      </c>
      <c r="BV218" s="1">
        <f t="shared" si="309"/>
        <v>3.62</v>
      </c>
      <c r="BW218" s="1">
        <f t="shared" si="310"/>
        <v>5.2</v>
      </c>
      <c r="BX218" s="1">
        <f t="shared" si="311"/>
        <v>7.01</v>
      </c>
      <c r="BY218" s="1">
        <f t="shared" si="312"/>
        <v>8.4700000000000006</v>
      </c>
      <c r="CA218" s="1">
        <f t="shared" si="313"/>
        <v>2.46</v>
      </c>
      <c r="CB218" s="1">
        <f t="shared" si="314"/>
        <v>3.75</v>
      </c>
      <c r="CC218" s="1">
        <f t="shared" si="315"/>
        <v>5.39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1.36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1.37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560.19000000000005</v>
      </c>
      <c r="BE219" s="1">
        <f t="shared" si="323"/>
        <v>3773.09</v>
      </c>
      <c r="BF219" s="1">
        <f t="shared" si="295"/>
        <v>42.8</v>
      </c>
      <c r="BG219" s="1">
        <f t="shared" si="296"/>
        <v>39.29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2.38</v>
      </c>
      <c r="BV219" s="1">
        <f t="shared" si="309"/>
        <v>3.63</v>
      </c>
      <c r="BW219" s="1">
        <f t="shared" si="310"/>
        <v>5.21</v>
      </c>
      <c r="BX219" s="1">
        <f t="shared" si="311"/>
        <v>7.01</v>
      </c>
      <c r="BY219" s="1">
        <f t="shared" si="312"/>
        <v>8.4499999999999993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1.36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1.37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538.04</v>
      </c>
      <c r="BE220" s="1">
        <f t="shared" si="323"/>
        <v>3757.61</v>
      </c>
      <c r="BF220" s="1">
        <f t="shared" si="295"/>
        <v>42.62</v>
      </c>
      <c r="BG220" s="1">
        <f t="shared" si="296"/>
        <v>39.31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2.39</v>
      </c>
      <c r="BV220" s="1">
        <f t="shared" si="309"/>
        <v>3.64</v>
      </c>
      <c r="BW220" s="1">
        <f t="shared" si="310"/>
        <v>5.21</v>
      </c>
      <c r="BX220" s="1">
        <f t="shared" si="311"/>
        <v>7</v>
      </c>
      <c r="BY220" s="1">
        <f t="shared" si="312"/>
        <v>8.43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1.36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1.37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516.77</v>
      </c>
      <c r="BE221" s="1">
        <f t="shared" si="323"/>
        <v>3742.18</v>
      </c>
      <c r="BF221" s="1">
        <f t="shared" si="295"/>
        <v>42.45</v>
      </c>
      <c r="BG221" s="1">
        <f t="shared" si="296"/>
        <v>39.32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</v>
      </c>
      <c r="BV221" s="1">
        <f t="shared" si="309"/>
        <v>3.65</v>
      </c>
      <c r="BW221" s="1">
        <f t="shared" si="310"/>
        <v>5.22</v>
      </c>
      <c r="BX221" s="1">
        <f t="shared" si="311"/>
        <v>7</v>
      </c>
      <c r="BY221" s="1">
        <f t="shared" si="312"/>
        <v>8.41</v>
      </c>
      <c r="CA221" s="1">
        <f t="shared" si="313"/>
        <v>2.52</v>
      </c>
      <c r="CB221" s="1">
        <f t="shared" si="314"/>
        <v>3.83</v>
      </c>
      <c r="CC221" s="1">
        <f t="shared" si="315"/>
        <v>5.48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1.36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1.37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512.33000000000004</v>
      </c>
      <c r="BE222" s="1">
        <f t="shared" si="323"/>
        <v>3742.18</v>
      </c>
      <c r="BF222" s="1">
        <f t="shared" si="295"/>
        <v>42.42</v>
      </c>
      <c r="BG222" s="1">
        <f t="shared" si="296"/>
        <v>39.32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</v>
      </c>
      <c r="BV222" s="1">
        <f t="shared" si="309"/>
        <v>3.65</v>
      </c>
      <c r="BW222" s="1">
        <f t="shared" si="310"/>
        <v>5.22</v>
      </c>
      <c r="BX222" s="1">
        <f t="shared" si="311"/>
        <v>7</v>
      </c>
      <c r="BY222" s="1">
        <f t="shared" si="312"/>
        <v>8.41</v>
      </c>
      <c r="CA222" s="1">
        <f t="shared" si="313"/>
        <v>2.52</v>
      </c>
      <c r="CB222" s="1">
        <f t="shared" si="314"/>
        <v>3.83</v>
      </c>
      <c r="CC222" s="1">
        <f t="shared" si="315"/>
        <v>5.48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1.36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1.37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496.28</v>
      </c>
      <c r="BE223" s="1">
        <f t="shared" si="323"/>
        <v>3726.8</v>
      </c>
      <c r="BF223" s="1">
        <f t="shared" si="295"/>
        <v>44.12</v>
      </c>
      <c r="BG223" s="1">
        <f t="shared" si="296"/>
        <v>39.340000000000003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2.41</v>
      </c>
      <c r="BV223" s="1">
        <f t="shared" si="309"/>
        <v>3.66</v>
      </c>
      <c r="BW223" s="1">
        <f t="shared" si="310"/>
        <v>5.22</v>
      </c>
      <c r="BX223" s="1">
        <f t="shared" si="311"/>
        <v>7</v>
      </c>
      <c r="BY223" s="1">
        <f t="shared" si="312"/>
        <v>8.39</v>
      </c>
      <c r="CA223" s="1">
        <f t="shared" si="313"/>
        <v>2.54</v>
      </c>
      <c r="CB223" s="1">
        <f t="shared" si="314"/>
        <v>3.86</v>
      </c>
      <c r="CC223" s="1">
        <f t="shared" si="315"/>
        <v>5.51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1.36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1.37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476.57</v>
      </c>
      <c r="BE224" s="1">
        <f t="shared" si="323"/>
        <v>3711.47</v>
      </c>
      <c r="BF224" s="1">
        <f t="shared" si="295"/>
        <v>43.93</v>
      </c>
      <c r="BG224" s="1">
        <f t="shared" si="296"/>
        <v>39.36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2.41</v>
      </c>
      <c r="BV224" s="1">
        <f t="shared" si="309"/>
        <v>3.67</v>
      </c>
      <c r="BW224" s="1">
        <f t="shared" si="310"/>
        <v>5.23</v>
      </c>
      <c r="BX224" s="1">
        <f t="shared" si="311"/>
        <v>6.99</v>
      </c>
      <c r="BY224" s="1">
        <f t="shared" si="312"/>
        <v>8.3699999999999992</v>
      </c>
      <c r="CA224" s="1">
        <f t="shared" si="313"/>
        <v>2.56</v>
      </c>
      <c r="CB224" s="1">
        <f t="shared" si="314"/>
        <v>3.89</v>
      </c>
      <c r="CC224" s="1">
        <f t="shared" si="315"/>
        <v>5.54</v>
      </c>
      <c r="CD224" s="1">
        <f t="shared" si="325"/>
        <v>7.41</v>
      </c>
      <c r="CE224" s="1">
        <f t="shared" si="316"/>
        <v>8.8699999999999992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1.36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1.37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457.64</v>
      </c>
      <c r="BE225" s="1">
        <f t="shared" si="323"/>
        <v>3696.19</v>
      </c>
      <c r="BF225" s="1">
        <f t="shared" si="295"/>
        <v>43.75</v>
      </c>
      <c r="BG225" s="1">
        <f t="shared" si="296"/>
        <v>39.380000000000003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2.42</v>
      </c>
      <c r="BV225" s="1">
        <f t="shared" si="309"/>
        <v>3.68</v>
      </c>
      <c r="BW225" s="1">
        <f t="shared" si="310"/>
        <v>5.23</v>
      </c>
      <c r="BX225" s="1">
        <f t="shared" si="311"/>
        <v>6.99</v>
      </c>
      <c r="BY225" s="1">
        <f t="shared" si="312"/>
        <v>8.35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7.44</v>
      </c>
      <c r="CE225" s="1">
        <f t="shared" si="316"/>
        <v>8.89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1.36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1.36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439.48</v>
      </c>
      <c r="BE226" s="1">
        <f t="shared" si="323"/>
        <v>3680.97</v>
      </c>
      <c r="BF226" s="1">
        <f t="shared" si="295"/>
        <v>43.56</v>
      </c>
      <c r="BG226" s="1">
        <f t="shared" si="296"/>
        <v>39.4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2.4300000000000002</v>
      </c>
      <c r="BV226" s="1">
        <f t="shared" si="309"/>
        <v>3.68</v>
      </c>
      <c r="BW226" s="1">
        <f t="shared" si="310"/>
        <v>5.24</v>
      </c>
      <c r="BX226" s="1">
        <f t="shared" si="311"/>
        <v>6.98</v>
      </c>
      <c r="BY226" s="1">
        <f t="shared" si="312"/>
        <v>8.33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1.36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1.36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422</v>
      </c>
      <c r="BE227" s="1">
        <f t="shared" si="323"/>
        <v>3665.81</v>
      </c>
      <c r="BF227" s="1">
        <f t="shared" si="295"/>
        <v>43.38</v>
      </c>
      <c r="BG227" s="1">
        <f t="shared" si="296"/>
        <v>39.42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2.44</v>
      </c>
      <c r="BV227" s="1">
        <f t="shared" si="309"/>
        <v>3.69</v>
      </c>
      <c r="BW227" s="1">
        <f t="shared" si="310"/>
        <v>5.25</v>
      </c>
      <c r="BX227" s="1">
        <f t="shared" si="311"/>
        <v>6.97</v>
      </c>
      <c r="BY227" s="1">
        <f t="shared" si="312"/>
        <v>8.31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1.36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1.36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405.19</v>
      </c>
      <c r="BE228" s="1">
        <f t="shared" si="323"/>
        <v>3650.71</v>
      </c>
      <c r="BF228" s="1">
        <f t="shared" si="295"/>
        <v>43.19</v>
      </c>
      <c r="BG228" s="1">
        <f t="shared" si="296"/>
        <v>39.44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2.44</v>
      </c>
      <c r="BV228" s="1">
        <f t="shared" si="309"/>
        <v>3.7</v>
      </c>
      <c r="BW228" s="1">
        <f t="shared" si="310"/>
        <v>5.25</v>
      </c>
      <c r="BX228" s="1">
        <f t="shared" si="311"/>
        <v>6.97</v>
      </c>
      <c r="BY228" s="1">
        <f t="shared" si="312"/>
        <v>8.2799999999999994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1.36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0.21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1.36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389.06</v>
      </c>
      <c r="BE229" s="1">
        <f t="shared" si="323"/>
        <v>3635.68</v>
      </c>
      <c r="BF229" s="1">
        <f t="shared" si="295"/>
        <v>43.01</v>
      </c>
      <c r="BG229" s="1">
        <f t="shared" si="296"/>
        <v>39.46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2.4500000000000002</v>
      </c>
      <c r="BV229" s="1">
        <f t="shared" si="309"/>
        <v>3.71</v>
      </c>
      <c r="BW229" s="1">
        <f t="shared" si="310"/>
        <v>5.26</v>
      </c>
      <c r="BX229" s="1">
        <f t="shared" si="311"/>
        <v>6.96</v>
      </c>
      <c r="BY229" s="1">
        <f t="shared" si="312"/>
        <v>8.26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1.36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0.21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1.35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373.51</v>
      </c>
      <c r="BE230" s="1">
        <f t="shared" si="323"/>
        <v>3620.72</v>
      </c>
      <c r="BF230" s="1">
        <f t="shared" si="295"/>
        <v>42.82</v>
      </c>
      <c r="BG230" s="1">
        <f t="shared" si="296"/>
        <v>39.479999999999997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2.46</v>
      </c>
      <c r="BV230" s="1">
        <f t="shared" si="309"/>
        <v>3.72</v>
      </c>
      <c r="BW230" s="1">
        <f t="shared" si="310"/>
        <v>5.27</v>
      </c>
      <c r="BX230" s="1">
        <f t="shared" si="311"/>
        <v>6.95</v>
      </c>
      <c r="BY230" s="1">
        <f t="shared" si="312"/>
        <v>8.24</v>
      </c>
      <c r="CA230" s="1">
        <f t="shared" si="313"/>
        <v>2.68</v>
      </c>
      <c r="CB230" s="1">
        <f t="shared" si="314"/>
        <v>4.05</v>
      </c>
      <c r="CC230" s="1">
        <f t="shared" si="315"/>
        <v>5.74</v>
      </c>
      <c r="CD230" s="1">
        <f t="shared" si="325"/>
        <v>7.58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1.36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0.21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1.35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358.53</v>
      </c>
      <c r="BE231" s="1">
        <f t="shared" si="323"/>
        <v>3605.82</v>
      </c>
      <c r="BF231" s="1">
        <f t="shared" si="295"/>
        <v>42.63</v>
      </c>
      <c r="BG231" s="1">
        <f t="shared" si="296"/>
        <v>39.49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2.4700000000000002</v>
      </c>
      <c r="BV231" s="1">
        <f t="shared" si="309"/>
        <v>3.73</v>
      </c>
      <c r="BW231" s="1">
        <f t="shared" si="310"/>
        <v>5.28</v>
      </c>
      <c r="BX231" s="1">
        <f t="shared" si="311"/>
        <v>6.95</v>
      </c>
      <c r="BY231" s="1">
        <f t="shared" si="312"/>
        <v>8.2200000000000006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1.36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0.21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1.35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344.2</v>
      </c>
      <c r="BE232" s="1">
        <f t="shared" si="323"/>
        <v>3590.99</v>
      </c>
      <c r="BF232" s="1">
        <f t="shared" si="295"/>
        <v>42.45</v>
      </c>
      <c r="BG232" s="1">
        <f t="shared" si="296"/>
        <v>39.5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2.48</v>
      </c>
      <c r="BV232" s="1">
        <f t="shared" si="309"/>
        <v>3.73</v>
      </c>
      <c r="BW232" s="1">
        <f t="shared" si="310"/>
        <v>5.28</v>
      </c>
      <c r="BX232" s="1">
        <f t="shared" si="311"/>
        <v>6.94</v>
      </c>
      <c r="BY232" s="1">
        <f t="shared" si="312"/>
        <v>8.1999999999999993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1.36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0.21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1.35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330.44</v>
      </c>
      <c r="BE233" s="1">
        <f t="shared" si="323"/>
        <v>3576.24</v>
      </c>
      <c r="BF233" s="1">
        <f t="shared" si="295"/>
        <v>42.28</v>
      </c>
      <c r="BG233" s="1">
        <f t="shared" si="296"/>
        <v>39.51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2.48</v>
      </c>
      <c r="BV233" s="1">
        <f t="shared" si="309"/>
        <v>3.74</v>
      </c>
      <c r="BW233" s="1">
        <f t="shared" si="310"/>
        <v>5.29</v>
      </c>
      <c r="BX233" s="1">
        <f t="shared" si="311"/>
        <v>6.94</v>
      </c>
      <c r="BY233" s="1">
        <f t="shared" si="312"/>
        <v>8.18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5.84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1.36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0.21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1.35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317.13</v>
      </c>
      <c r="BE234" s="1">
        <f t="shared" si="323"/>
        <v>3561.56</v>
      </c>
      <c r="BF234" s="1">
        <f t="shared" si="295"/>
        <v>42.1</v>
      </c>
      <c r="BG234" s="1">
        <f t="shared" si="296"/>
        <v>39.520000000000003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2.4900000000000002</v>
      </c>
      <c r="BV234" s="1">
        <f t="shared" si="309"/>
        <v>3.75</v>
      </c>
      <c r="BW234" s="1">
        <f t="shared" si="310"/>
        <v>5.3</v>
      </c>
      <c r="BX234" s="1">
        <f t="shared" si="311"/>
        <v>6.94</v>
      </c>
      <c r="BY234" s="1">
        <f t="shared" si="312"/>
        <v>8.16</v>
      </c>
      <c r="CA234" s="1">
        <f t="shared" si="313"/>
        <v>2.77</v>
      </c>
      <c r="CB234" s="1">
        <f t="shared" si="314"/>
        <v>4.16</v>
      </c>
      <c r="CC234" s="1">
        <f t="shared" si="315"/>
        <v>5.88</v>
      </c>
      <c r="CD234" s="1">
        <f t="shared" si="325"/>
        <v>7.7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1.36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0.21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1.35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304.37</v>
      </c>
      <c r="BE235" s="1">
        <f t="shared" si="323"/>
        <v>3546.95</v>
      </c>
      <c r="BF235" s="1">
        <f t="shared" si="295"/>
        <v>41.92</v>
      </c>
      <c r="BG235" s="1">
        <f t="shared" si="296"/>
        <v>39.53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</v>
      </c>
      <c r="BV235" s="1">
        <f t="shared" si="309"/>
        <v>3.76</v>
      </c>
      <c r="BW235" s="1">
        <f t="shared" si="310"/>
        <v>5.3</v>
      </c>
      <c r="BX235" s="1">
        <f t="shared" si="311"/>
        <v>6.93</v>
      </c>
      <c r="BY235" s="1">
        <f t="shared" si="312"/>
        <v>8.14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1.36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0.21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1.34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292.14999999999998</v>
      </c>
      <c r="BE236" s="1">
        <f t="shared" si="323"/>
        <v>3532.42</v>
      </c>
      <c r="BF236" s="1">
        <f t="shared" si="295"/>
        <v>41.74</v>
      </c>
      <c r="BG236" s="1">
        <f t="shared" si="296"/>
        <v>39.54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2.5099999999999998</v>
      </c>
      <c r="BV236" s="1">
        <f t="shared" si="309"/>
        <v>3.77</v>
      </c>
      <c r="BW236" s="1">
        <f t="shared" si="310"/>
        <v>5.31</v>
      </c>
      <c r="BX236" s="1">
        <f t="shared" si="311"/>
        <v>6.93</v>
      </c>
      <c r="BY236" s="1">
        <f t="shared" si="312"/>
        <v>8.1199999999999992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1.36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0.21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1.34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280.36</v>
      </c>
      <c r="BE237" s="1">
        <f t="shared" si="323"/>
        <v>3517.97</v>
      </c>
      <c r="BF237" s="1">
        <f t="shared" si="295"/>
        <v>41.56</v>
      </c>
      <c r="BG237" s="1">
        <f t="shared" si="296"/>
        <v>39.549999999999997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2.52</v>
      </c>
      <c r="BV237" s="1">
        <f t="shared" si="309"/>
        <v>3.78</v>
      </c>
      <c r="BW237" s="1">
        <f t="shared" si="310"/>
        <v>5.31</v>
      </c>
      <c r="BX237" s="1">
        <f t="shared" si="311"/>
        <v>6.92</v>
      </c>
      <c r="BY237" s="1">
        <f t="shared" si="312"/>
        <v>8.1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7.78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1.36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0.21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1.34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280.36</v>
      </c>
      <c r="BE238" s="1">
        <f>(BE236*C236+BD238*(C238-C236))/C238</f>
        <v>3517.97</v>
      </c>
      <c r="BF238" s="1">
        <f>(($X$6-BG236*C236/100)/((100-C236)/100))/((C238-C236)/100+X238*(1-(C238-C236)/100))</f>
        <v>41.56</v>
      </c>
      <c r="BG238" s="1">
        <f>(BG236*C236+BF238*(C238-C236))/C238</f>
        <v>39.549999999999997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2.52</v>
      </c>
      <c r="BV238" s="1">
        <f t="shared" si="309"/>
        <v>3.78</v>
      </c>
      <c r="BW238" s="1">
        <f t="shared" si="310"/>
        <v>5.31</v>
      </c>
      <c r="BX238" s="1">
        <f t="shared" si="311"/>
        <v>6.92</v>
      </c>
      <c r="BY238" s="1">
        <f t="shared" si="312"/>
        <v>8.1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7.78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1.36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0.21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1.34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269.01</v>
      </c>
      <c r="BE239" s="1">
        <f t="shared" si="323"/>
        <v>3503.59</v>
      </c>
      <c r="BF239" s="1">
        <f t="shared" si="295"/>
        <v>41.38</v>
      </c>
      <c r="BG239" s="1">
        <f t="shared" si="296"/>
        <v>39.56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2.5299999999999998</v>
      </c>
      <c r="BV239" s="1">
        <f t="shared" si="309"/>
        <v>3.79</v>
      </c>
      <c r="BW239" s="1">
        <f t="shared" si="310"/>
        <v>5.32</v>
      </c>
      <c r="BX239" s="1">
        <f t="shared" si="311"/>
        <v>6.92</v>
      </c>
      <c r="BY239" s="1">
        <f t="shared" si="312"/>
        <v>8.07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1.36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0.11</v>
      </c>
      <c r="Q240" s="4">
        <f t="shared" si="264"/>
        <v>0.21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1.34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258.18</v>
      </c>
      <c r="BE240" s="1">
        <f t="shared" si="323"/>
        <v>3489.29</v>
      </c>
      <c r="BF240" s="1">
        <f t="shared" si="295"/>
        <v>41.2</v>
      </c>
      <c r="BG240" s="1">
        <f t="shared" si="296"/>
        <v>39.57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2.5299999999999998</v>
      </c>
      <c r="BV240" s="1">
        <f t="shared" si="309"/>
        <v>3.8</v>
      </c>
      <c r="BW240" s="1">
        <f t="shared" si="310"/>
        <v>5.33</v>
      </c>
      <c r="BX240" s="1">
        <f t="shared" si="311"/>
        <v>6.91</v>
      </c>
      <c r="BY240" s="1">
        <f t="shared" si="312"/>
        <v>8.0500000000000007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1.36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0.11</v>
      </c>
      <c r="Q241" s="4">
        <f t="shared" si="264"/>
        <v>0.21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1.33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247.75</v>
      </c>
      <c r="BE241" s="1">
        <f t="shared" si="323"/>
        <v>3475.07</v>
      </c>
      <c r="BF241" s="1">
        <f t="shared" si="295"/>
        <v>41.02</v>
      </c>
      <c r="BG241" s="1">
        <f t="shared" si="296"/>
        <v>39.58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2.54</v>
      </c>
      <c r="BV241" s="1">
        <f t="shared" si="309"/>
        <v>3.8</v>
      </c>
      <c r="BW241" s="1">
        <f t="shared" si="310"/>
        <v>5.33</v>
      </c>
      <c r="BX241" s="1">
        <f t="shared" si="311"/>
        <v>6.91</v>
      </c>
      <c r="BY241" s="1">
        <f t="shared" si="312"/>
        <v>8.0299999999999994</v>
      </c>
      <c r="CA241" s="1">
        <f t="shared" si="313"/>
        <v>2.9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1.36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0.21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1.33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237.74</v>
      </c>
      <c r="BE242" s="1">
        <f t="shared" si="323"/>
        <v>3460.93</v>
      </c>
      <c r="BF242" s="1">
        <f t="shared" si="295"/>
        <v>40.840000000000003</v>
      </c>
      <c r="BG242" s="1">
        <f t="shared" si="296"/>
        <v>39.590000000000003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2.5499999999999998</v>
      </c>
      <c r="BV242" s="1">
        <f t="shared" si="309"/>
        <v>3.81</v>
      </c>
      <c r="BW242" s="1">
        <f t="shared" si="310"/>
        <v>5.34</v>
      </c>
      <c r="BX242" s="1">
        <f t="shared" si="311"/>
        <v>6.9</v>
      </c>
      <c r="BY242" s="1">
        <f t="shared" si="312"/>
        <v>8.01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1.36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0.21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1.33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228.12</v>
      </c>
      <c r="BE243" s="1">
        <f t="shared" si="323"/>
        <v>3446.87</v>
      </c>
      <c r="BF243" s="1">
        <f t="shared" si="295"/>
        <v>40.659999999999997</v>
      </c>
      <c r="BG243" s="1">
        <f t="shared" si="296"/>
        <v>39.590000000000003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2.56</v>
      </c>
      <c r="BV243" s="1">
        <f t="shared" si="309"/>
        <v>3.82</v>
      </c>
      <c r="BW243" s="1">
        <f t="shared" si="310"/>
        <v>5.35</v>
      </c>
      <c r="BX243" s="1">
        <f t="shared" si="311"/>
        <v>6.9</v>
      </c>
      <c r="BY243" s="1">
        <f t="shared" si="312"/>
        <v>7.99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1.36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0.21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1.33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218.89</v>
      </c>
      <c r="BE244" s="1">
        <f t="shared" si="323"/>
        <v>3432.9</v>
      </c>
      <c r="BF244" s="1">
        <f t="shared" si="295"/>
        <v>40.49</v>
      </c>
      <c r="BG244" s="1">
        <f t="shared" si="296"/>
        <v>39.590000000000003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2.57</v>
      </c>
      <c r="BV244" s="1">
        <f t="shared" si="309"/>
        <v>3.83</v>
      </c>
      <c r="BW244" s="1">
        <f t="shared" si="310"/>
        <v>5.35</v>
      </c>
      <c r="BX244" s="1">
        <f t="shared" si="311"/>
        <v>6.89</v>
      </c>
      <c r="BY244" s="1">
        <f t="shared" si="312"/>
        <v>7.97</v>
      </c>
      <c r="CA244" s="1">
        <f t="shared" si="313"/>
        <v>2.96</v>
      </c>
      <c r="CB244" s="1">
        <f t="shared" si="314"/>
        <v>4.42</v>
      </c>
      <c r="CC244" s="1">
        <f t="shared" si="315"/>
        <v>6.17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1.36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0.21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1.33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209.95</v>
      </c>
      <c r="BE245" s="1">
        <f t="shared" si="323"/>
        <v>3419.01</v>
      </c>
      <c r="BF245" s="1">
        <f t="shared" si="295"/>
        <v>40.32</v>
      </c>
      <c r="BG245" s="1">
        <f t="shared" si="296"/>
        <v>39.590000000000003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2.58</v>
      </c>
      <c r="BV245" s="1">
        <f t="shared" si="309"/>
        <v>3.84</v>
      </c>
      <c r="BW245" s="1">
        <f t="shared" si="310"/>
        <v>5.36</v>
      </c>
      <c r="BX245" s="1">
        <f t="shared" si="311"/>
        <v>6.89</v>
      </c>
      <c r="BY245" s="1">
        <f t="shared" si="312"/>
        <v>7.95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1.36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0.21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1.33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201.37</v>
      </c>
      <c r="BE246" s="1">
        <f t="shared" si="323"/>
        <v>3405.2</v>
      </c>
      <c r="BF246" s="1">
        <f t="shared" si="295"/>
        <v>40.15</v>
      </c>
      <c r="BG246" s="1">
        <f t="shared" si="296"/>
        <v>39.590000000000003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2.58</v>
      </c>
      <c r="BV246" s="1">
        <f t="shared" si="309"/>
        <v>3.85</v>
      </c>
      <c r="BW246" s="1">
        <f t="shared" si="310"/>
        <v>5.37</v>
      </c>
      <c r="BX246" s="1">
        <f t="shared" si="311"/>
        <v>6.88</v>
      </c>
      <c r="BY246" s="1">
        <f t="shared" si="312"/>
        <v>7.93</v>
      </c>
      <c r="CA246" s="1">
        <f t="shared" si="313"/>
        <v>3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1.36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0.21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1.32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193.16</v>
      </c>
      <c r="BE247" s="1">
        <f t="shared" si="323"/>
        <v>3391.47</v>
      </c>
      <c r="BF247" s="1">
        <f t="shared" si="295"/>
        <v>39.97</v>
      </c>
      <c r="BG247" s="1">
        <f t="shared" si="296"/>
        <v>39.590000000000003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2.59</v>
      </c>
      <c r="BV247" s="1">
        <f t="shared" si="309"/>
        <v>3.86</v>
      </c>
      <c r="BW247" s="1">
        <f t="shared" si="310"/>
        <v>5.37</v>
      </c>
      <c r="BX247" s="1">
        <f t="shared" si="311"/>
        <v>6.88</v>
      </c>
      <c r="BY247" s="1">
        <f t="shared" si="312"/>
        <v>7.91</v>
      </c>
      <c r="CA247" s="1">
        <f t="shared" si="313"/>
        <v>3.03</v>
      </c>
      <c r="CB247" s="1">
        <f t="shared" si="314"/>
        <v>4.51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1.36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0.21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1.32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185.31</v>
      </c>
      <c r="BE248" s="1">
        <f t="shared" si="323"/>
        <v>3377.83</v>
      </c>
      <c r="BF248" s="1">
        <f t="shared" si="295"/>
        <v>39.799999999999997</v>
      </c>
      <c r="BG248" s="1">
        <f t="shared" si="296"/>
        <v>39.590000000000003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</v>
      </c>
      <c r="BV248" s="1">
        <f t="shared" si="309"/>
        <v>3.87</v>
      </c>
      <c r="BW248" s="1">
        <f t="shared" si="310"/>
        <v>5.38</v>
      </c>
      <c r="BX248" s="1">
        <f t="shared" si="311"/>
        <v>6.87</v>
      </c>
      <c r="BY248" s="1">
        <f t="shared" si="312"/>
        <v>7.89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1.36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0.21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1.32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177.69</v>
      </c>
      <c r="BE249" s="1">
        <f t="shared" si="323"/>
        <v>3364.27</v>
      </c>
      <c r="BF249" s="1">
        <f t="shared" si="295"/>
        <v>39.630000000000003</v>
      </c>
      <c r="BG249" s="1">
        <f t="shared" si="296"/>
        <v>39.590000000000003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2.61</v>
      </c>
      <c r="BV249" s="1">
        <f t="shared" si="309"/>
        <v>3.88</v>
      </c>
      <c r="BW249" s="1">
        <f t="shared" si="310"/>
        <v>5.39</v>
      </c>
      <c r="BX249" s="1">
        <f t="shared" si="311"/>
        <v>6.87</v>
      </c>
      <c r="BY249" s="1">
        <f t="shared" si="312"/>
        <v>7.87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1.36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0.21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1.32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170.42</v>
      </c>
      <c r="BE250" s="1">
        <f t="shared" si="323"/>
        <v>3350.79</v>
      </c>
      <c r="BF250" s="1">
        <f t="shared" si="295"/>
        <v>39.46</v>
      </c>
      <c r="BG250" s="1">
        <f t="shared" si="296"/>
        <v>39.590000000000003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2.62</v>
      </c>
      <c r="BV250" s="1">
        <f t="shared" si="309"/>
        <v>3.89</v>
      </c>
      <c r="BW250" s="1">
        <f t="shared" si="310"/>
        <v>5.39</v>
      </c>
      <c r="BX250" s="1">
        <f t="shared" si="311"/>
        <v>6.86</v>
      </c>
      <c r="BY250" s="1">
        <f t="shared" si="312"/>
        <v>7.85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1.36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1.31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163.47</v>
      </c>
      <c r="BE251" s="1">
        <f t="shared" si="323"/>
        <v>3337.4</v>
      </c>
      <c r="BF251" s="1">
        <f t="shared" si="295"/>
        <v>39.28</v>
      </c>
      <c r="BG251" s="1">
        <f t="shared" si="296"/>
        <v>39.590000000000003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2.63</v>
      </c>
      <c r="BV251" s="1">
        <f t="shared" si="309"/>
        <v>3.89</v>
      </c>
      <c r="BW251" s="1">
        <f t="shared" si="310"/>
        <v>5.4</v>
      </c>
      <c r="BX251" s="1">
        <f t="shared" si="311"/>
        <v>6.85</v>
      </c>
      <c r="BY251" s="1">
        <f t="shared" si="312"/>
        <v>7.83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1.36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1.31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156.72999999999999</v>
      </c>
      <c r="BE252" s="1">
        <f t="shared" si="323"/>
        <v>3324.09</v>
      </c>
      <c r="BF252" s="1">
        <f t="shared" si="295"/>
        <v>40.880000000000003</v>
      </c>
      <c r="BG252" s="1">
        <f t="shared" si="296"/>
        <v>39.6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2.64</v>
      </c>
      <c r="BV252" s="1">
        <f t="shared" si="309"/>
        <v>3.9</v>
      </c>
      <c r="BW252" s="1">
        <f t="shared" si="310"/>
        <v>5.4</v>
      </c>
      <c r="BX252" s="1">
        <f t="shared" si="311"/>
        <v>6.85</v>
      </c>
      <c r="BY252" s="1">
        <f t="shared" si="312"/>
        <v>7.8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1.36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1.31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150.31</v>
      </c>
      <c r="BE253" s="1">
        <f t="shared" si="323"/>
        <v>3310.87</v>
      </c>
      <c r="BF253" s="1">
        <f t="shared" si="295"/>
        <v>40.68</v>
      </c>
      <c r="BG253" s="1">
        <f t="shared" si="296"/>
        <v>39.6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2.65</v>
      </c>
      <c r="BV253" s="1">
        <f t="shared" si="309"/>
        <v>3.91</v>
      </c>
      <c r="BW253" s="1">
        <f t="shared" si="310"/>
        <v>5.41</v>
      </c>
      <c r="BX253" s="1">
        <f t="shared" si="311"/>
        <v>6.84</v>
      </c>
      <c r="BY253" s="1">
        <f t="shared" si="312"/>
        <v>7.78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1.36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1.31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144.08000000000001</v>
      </c>
      <c r="BE254" s="1">
        <f t="shared" si="323"/>
        <v>3297.73</v>
      </c>
      <c r="BF254" s="1">
        <f t="shared" si="295"/>
        <v>40.5</v>
      </c>
      <c r="BG254" s="1">
        <f t="shared" si="296"/>
        <v>39.6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2.66</v>
      </c>
      <c r="BV254" s="1">
        <f t="shared" si="309"/>
        <v>3.92</v>
      </c>
      <c r="BW254" s="1">
        <f t="shared" si="310"/>
        <v>5.41</v>
      </c>
      <c r="BX254" s="1">
        <f t="shared" si="311"/>
        <v>6.83</v>
      </c>
      <c r="BY254" s="1">
        <f t="shared" si="312"/>
        <v>7.76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1.36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1.31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138.13999999999999</v>
      </c>
      <c r="BE255" s="1">
        <f t="shared" si="323"/>
        <v>3284.67</v>
      </c>
      <c r="BF255" s="1">
        <f t="shared" si="295"/>
        <v>40.32</v>
      </c>
      <c r="BG255" s="1">
        <f t="shared" si="296"/>
        <v>39.6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2.66</v>
      </c>
      <c r="BV255" s="1">
        <f t="shared" si="309"/>
        <v>3.93</v>
      </c>
      <c r="BW255" s="1">
        <f t="shared" si="310"/>
        <v>5.42</v>
      </c>
      <c r="BX255" s="1">
        <f t="shared" si="311"/>
        <v>6.83</v>
      </c>
      <c r="BY255" s="1">
        <f t="shared" si="312"/>
        <v>7.74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1.36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132.47</v>
      </c>
      <c r="BE256" s="1">
        <f t="shared" si="323"/>
        <v>3271.7</v>
      </c>
      <c r="BF256" s="1">
        <f t="shared" si="295"/>
        <v>40.14</v>
      </c>
      <c r="BG256" s="1">
        <f t="shared" si="296"/>
        <v>39.6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2.67</v>
      </c>
      <c r="BV256" s="1">
        <f t="shared" si="309"/>
        <v>3.94</v>
      </c>
      <c r="BW256" s="1">
        <f t="shared" si="310"/>
        <v>5.42</v>
      </c>
      <c r="BX256" s="1">
        <f t="shared" si="311"/>
        <v>6.82</v>
      </c>
      <c r="BY256" s="1">
        <f t="shared" si="312"/>
        <v>7.72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1.36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126.98</v>
      </c>
      <c r="BE257" s="1">
        <f t="shared" si="323"/>
        <v>3258.81</v>
      </c>
      <c r="BF257" s="1">
        <f t="shared" si="295"/>
        <v>39.950000000000003</v>
      </c>
      <c r="BG257" s="1">
        <f t="shared" si="296"/>
        <v>39.6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2.68</v>
      </c>
      <c r="BV257" s="1">
        <f t="shared" si="309"/>
        <v>3.95</v>
      </c>
      <c r="BW257" s="1">
        <f t="shared" si="310"/>
        <v>5.43</v>
      </c>
      <c r="BX257" s="1">
        <f t="shared" si="311"/>
        <v>6.82</v>
      </c>
      <c r="BY257" s="1">
        <f t="shared" si="312"/>
        <v>7.71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1.36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121.74</v>
      </c>
      <c r="BE258" s="1">
        <f t="shared" si="323"/>
        <v>3246.01</v>
      </c>
      <c r="BF258" s="1">
        <f t="shared" si="295"/>
        <v>39.770000000000003</v>
      </c>
      <c r="BG258" s="1">
        <f t="shared" si="296"/>
        <v>39.6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2.69</v>
      </c>
      <c r="BV258" s="1">
        <f t="shared" si="309"/>
        <v>3.95</v>
      </c>
      <c r="BW258" s="1">
        <f t="shared" si="310"/>
        <v>5.43</v>
      </c>
      <c r="BX258" s="1">
        <f t="shared" si="311"/>
        <v>6.81</v>
      </c>
      <c r="BY258" s="1">
        <f t="shared" si="312"/>
        <v>7.69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1.36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116.65</v>
      </c>
      <c r="BE259" s="1">
        <f t="shared" si="323"/>
        <v>3233.29</v>
      </c>
      <c r="BF259" s="1">
        <f t="shared" si="295"/>
        <v>39.58</v>
      </c>
      <c r="BG259" s="1">
        <f t="shared" si="296"/>
        <v>39.6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</v>
      </c>
      <c r="BV259" s="1">
        <f t="shared" si="309"/>
        <v>3.96</v>
      </c>
      <c r="BW259" s="1">
        <f t="shared" si="310"/>
        <v>5.44</v>
      </c>
      <c r="BX259" s="1">
        <f t="shared" si="311"/>
        <v>6.81</v>
      </c>
      <c r="BY259" s="1">
        <f t="shared" si="312"/>
        <v>7.67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1.36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111.8</v>
      </c>
      <c r="BE260" s="1">
        <f t="shared" si="323"/>
        <v>3220.65</v>
      </c>
      <c r="BF260" s="1">
        <f t="shared" si="295"/>
        <v>39.4</v>
      </c>
      <c r="BG260" s="1">
        <f t="shared" si="296"/>
        <v>39.6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2.71</v>
      </c>
      <c r="BV260" s="1">
        <f t="shared" si="309"/>
        <v>3.97</v>
      </c>
      <c r="BW260" s="1">
        <f t="shared" si="310"/>
        <v>5.44</v>
      </c>
      <c r="BX260" s="1">
        <f t="shared" si="311"/>
        <v>6.8</v>
      </c>
      <c r="BY260" s="1">
        <f t="shared" si="312"/>
        <v>7.65</v>
      </c>
      <c r="CA260" s="1">
        <f t="shared" si="313"/>
        <v>3.33</v>
      </c>
      <c r="CB260" s="1">
        <f t="shared" si="314"/>
        <v>4.88</v>
      </c>
      <c r="CC260" s="1">
        <f t="shared" si="315"/>
        <v>6.69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1.36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107.18</v>
      </c>
      <c r="BE261" s="1">
        <f t="shared" si="323"/>
        <v>3208.1</v>
      </c>
      <c r="BF261" s="1">
        <f t="shared" si="295"/>
        <v>39.21</v>
      </c>
      <c r="BG261" s="1">
        <f t="shared" si="296"/>
        <v>39.6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2.72</v>
      </c>
      <c r="BV261" s="1">
        <f t="shared" si="309"/>
        <v>3.98</v>
      </c>
      <c r="BW261" s="1">
        <f t="shared" si="310"/>
        <v>5.45</v>
      </c>
      <c r="BX261" s="1">
        <f t="shared" si="311"/>
        <v>6.79</v>
      </c>
      <c r="BY261" s="1">
        <f t="shared" si="312"/>
        <v>7.63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9.41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1.36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1.29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102.67</v>
      </c>
      <c r="BE262" s="1">
        <f t="shared" si="323"/>
        <v>3195.63</v>
      </c>
      <c r="BF262" s="1">
        <f t="shared" si="295"/>
        <v>39.03</v>
      </c>
      <c r="BG262" s="1">
        <f t="shared" si="296"/>
        <v>39.6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2.73</v>
      </c>
      <c r="BV262" s="1">
        <f t="shared" si="309"/>
        <v>3.99</v>
      </c>
      <c r="BW262" s="1">
        <f t="shared" si="310"/>
        <v>5.45</v>
      </c>
      <c r="BX262" s="1">
        <f t="shared" si="311"/>
        <v>6.79</v>
      </c>
      <c r="BY262" s="1">
        <f t="shared" si="312"/>
        <v>7.61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1.36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1.29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98.38</v>
      </c>
      <c r="BE263" s="1">
        <f t="shared" si="323"/>
        <v>3183.24</v>
      </c>
      <c r="BF263" s="1">
        <f t="shared" si="295"/>
        <v>38.840000000000003</v>
      </c>
      <c r="BG263" s="1">
        <f t="shared" si="296"/>
        <v>39.6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2.73</v>
      </c>
      <c r="BV263" s="1">
        <f t="shared" si="309"/>
        <v>4</v>
      </c>
      <c r="BW263" s="1">
        <f t="shared" si="310"/>
        <v>5.46</v>
      </c>
      <c r="BX263" s="1">
        <f t="shared" si="311"/>
        <v>6.78</v>
      </c>
      <c r="BY263" s="1">
        <f t="shared" si="312"/>
        <v>7.59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1.36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1.29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94.28</v>
      </c>
      <c r="BE264" s="1">
        <f t="shared" si="323"/>
        <v>3170.93</v>
      </c>
      <c r="BF264" s="1">
        <f t="shared" si="295"/>
        <v>38.65</v>
      </c>
      <c r="BG264" s="1">
        <f t="shared" si="296"/>
        <v>39.6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2.74</v>
      </c>
      <c r="BV264" s="1">
        <f t="shared" si="309"/>
        <v>4.01</v>
      </c>
      <c r="BW264" s="1">
        <f t="shared" si="310"/>
        <v>5.46</v>
      </c>
      <c r="BX264" s="1">
        <f t="shared" si="311"/>
        <v>6.77</v>
      </c>
      <c r="BY264" s="1">
        <f t="shared" si="312"/>
        <v>7.57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1.36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1.29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90.38</v>
      </c>
      <c r="BE265" s="1">
        <f t="shared" si="323"/>
        <v>3158.71</v>
      </c>
      <c r="BF265" s="1">
        <f t="shared" si="295"/>
        <v>38.46</v>
      </c>
      <c r="BG265" s="1">
        <f t="shared" si="296"/>
        <v>39.6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2.75</v>
      </c>
      <c r="BV265" s="1">
        <f t="shared" si="309"/>
        <v>4.0199999999999996</v>
      </c>
      <c r="BW265" s="1">
        <f t="shared" si="310"/>
        <v>5.47</v>
      </c>
      <c r="BX265" s="1">
        <f t="shared" si="311"/>
        <v>6.76</v>
      </c>
      <c r="BY265" s="1">
        <f t="shared" si="312"/>
        <v>7.55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1.36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1.28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86.55</v>
      </c>
      <c r="BE266" s="1">
        <f t="shared" si="323"/>
        <v>3146.57</v>
      </c>
      <c r="BF266" s="1">
        <f t="shared" si="295"/>
        <v>38.270000000000003</v>
      </c>
      <c r="BG266" s="1">
        <f t="shared" si="296"/>
        <v>39.590000000000003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2.76</v>
      </c>
      <c r="BV266" s="1">
        <f t="shared" si="309"/>
        <v>4.03</v>
      </c>
      <c r="BW266" s="1">
        <f t="shared" si="310"/>
        <v>5.47</v>
      </c>
      <c r="BX266" s="1">
        <f t="shared" si="311"/>
        <v>6.76</v>
      </c>
      <c r="BY266" s="1">
        <f t="shared" si="312"/>
        <v>7.53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1.36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1.28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82.9</v>
      </c>
      <c r="BE267" s="1">
        <f t="shared" si="323"/>
        <v>3134.51</v>
      </c>
      <c r="BF267" s="1">
        <f t="shared" si="295"/>
        <v>38.1</v>
      </c>
      <c r="BG267" s="1">
        <f t="shared" si="296"/>
        <v>39.58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2.77</v>
      </c>
      <c r="BV267" s="1">
        <f t="shared" si="309"/>
        <v>4.04</v>
      </c>
      <c r="BW267" s="1">
        <f t="shared" si="310"/>
        <v>5.47</v>
      </c>
      <c r="BX267" s="1">
        <f t="shared" si="311"/>
        <v>6.75</v>
      </c>
      <c r="BY267" s="1">
        <f t="shared" si="312"/>
        <v>7.51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1.36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1.28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79.400000000000006</v>
      </c>
      <c r="BE268" s="1">
        <f t="shared" si="323"/>
        <v>3122.53</v>
      </c>
      <c r="BF268" s="1">
        <f t="shared" si="295"/>
        <v>37.93</v>
      </c>
      <c r="BG268" s="1">
        <f t="shared" si="296"/>
        <v>39.57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2.78</v>
      </c>
      <c r="BV268" s="1">
        <f t="shared" si="309"/>
        <v>4.05</v>
      </c>
      <c r="BW268" s="1">
        <f t="shared" si="310"/>
        <v>5.48</v>
      </c>
      <c r="BX268" s="1">
        <f t="shared" si="311"/>
        <v>6.74</v>
      </c>
      <c r="BY268" s="1">
        <f t="shared" si="312"/>
        <v>7.49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1.36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1.28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76.06</v>
      </c>
      <c r="BE269" s="1">
        <f t="shared" si="323"/>
        <v>3110.63</v>
      </c>
      <c r="BF269" s="1">
        <f t="shared" ref="BF269:BF333" si="363">(($X$6-BG268*C268/100)/((100-C268)/100))/((C269-C268)/100+X269*(1-(C269-C268)/100))</f>
        <v>37.75</v>
      </c>
      <c r="BG269" s="1">
        <f t="shared" ref="BG269:BG332" si="364">(BG268*C268+BF269*(C269-C268))/C269</f>
        <v>39.56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2.79</v>
      </c>
      <c r="BV269" s="1">
        <f t="shared" ref="BV269:BV333" si="377">BM269/BG269</f>
        <v>4.0599999999999996</v>
      </c>
      <c r="BW269" s="1">
        <f t="shared" ref="BW269:BW333" si="378">BO269/BG269</f>
        <v>5.48</v>
      </c>
      <c r="BX269" s="1">
        <f t="shared" ref="BX269:BX333" si="379">BQ269/BG269</f>
        <v>6.74</v>
      </c>
      <c r="BY269" s="1">
        <f t="shared" ref="BY269:BY333" si="380">BS269/BG269</f>
        <v>7.47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1.36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1.28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72.86</v>
      </c>
      <c r="BE270" s="1">
        <f t="shared" si="323"/>
        <v>3098.81</v>
      </c>
      <c r="BF270" s="1">
        <f t="shared" si="363"/>
        <v>37.58</v>
      </c>
      <c r="BG270" s="1">
        <f t="shared" si="364"/>
        <v>39.549999999999997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</v>
      </c>
      <c r="BV270" s="1">
        <f t="shared" si="377"/>
        <v>4.0599999999999996</v>
      </c>
      <c r="BW270" s="1">
        <f t="shared" si="378"/>
        <v>5.49</v>
      </c>
      <c r="BX270" s="1">
        <f t="shared" si="379"/>
        <v>6.73</v>
      </c>
      <c r="BY270" s="1">
        <f t="shared" si="380"/>
        <v>7.46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9.51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1.36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1.28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69.790000000000006</v>
      </c>
      <c r="BE271" s="1">
        <f t="shared" si="323"/>
        <v>3087.07</v>
      </c>
      <c r="BF271" s="1">
        <f t="shared" si="363"/>
        <v>37.4</v>
      </c>
      <c r="BG271" s="1">
        <f t="shared" si="364"/>
        <v>39.54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2.81</v>
      </c>
      <c r="BV271" s="1">
        <f t="shared" si="377"/>
        <v>4.07</v>
      </c>
      <c r="BW271" s="1">
        <f t="shared" si="378"/>
        <v>5.49</v>
      </c>
      <c r="BX271" s="1">
        <f t="shared" si="379"/>
        <v>6.72</v>
      </c>
      <c r="BY271" s="1">
        <f t="shared" si="380"/>
        <v>7.44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1.36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1.27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66.84</v>
      </c>
      <c r="BE272" s="1">
        <f t="shared" ref="BE272:BE335" si="397">(BE271*C271+BD272*(C272-C271))/C272</f>
        <v>3075.41</v>
      </c>
      <c r="BF272" s="1">
        <f t="shared" si="363"/>
        <v>37.229999999999997</v>
      </c>
      <c r="BG272" s="1">
        <f t="shared" si="364"/>
        <v>39.53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2.82</v>
      </c>
      <c r="BV272" s="1">
        <f t="shared" si="377"/>
        <v>4.08</v>
      </c>
      <c r="BW272" s="1">
        <f t="shared" si="378"/>
        <v>5.5</v>
      </c>
      <c r="BX272" s="1">
        <f t="shared" si="379"/>
        <v>6.72</v>
      </c>
      <c r="BY272" s="1">
        <f t="shared" si="380"/>
        <v>7.42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1.36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1.27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64</v>
      </c>
      <c r="BE273" s="1">
        <f t="shared" si="397"/>
        <v>3063.83</v>
      </c>
      <c r="BF273" s="1">
        <f t="shared" si="363"/>
        <v>37.049999999999997</v>
      </c>
      <c r="BG273" s="1">
        <f t="shared" si="364"/>
        <v>39.520000000000003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2.82</v>
      </c>
      <c r="BV273" s="1">
        <f t="shared" si="377"/>
        <v>4.09</v>
      </c>
      <c r="BW273" s="1">
        <f t="shared" si="378"/>
        <v>5.5</v>
      </c>
      <c r="BX273" s="1">
        <f t="shared" si="379"/>
        <v>6.71</v>
      </c>
      <c r="BY273" s="1">
        <f t="shared" si="380"/>
        <v>7.4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1.36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1.27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61.27</v>
      </c>
      <c r="BE274" s="1">
        <f t="shared" si="397"/>
        <v>3052.33</v>
      </c>
      <c r="BF274" s="1">
        <f t="shared" si="363"/>
        <v>36.880000000000003</v>
      </c>
      <c r="BG274" s="1">
        <f t="shared" si="364"/>
        <v>39.51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2.83</v>
      </c>
      <c r="BV274" s="1">
        <f t="shared" si="377"/>
        <v>4.0999999999999996</v>
      </c>
      <c r="BW274" s="1">
        <f t="shared" si="378"/>
        <v>5.51</v>
      </c>
      <c r="BX274" s="1">
        <f t="shared" si="379"/>
        <v>6.7</v>
      </c>
      <c r="BY274" s="1">
        <f t="shared" si="380"/>
        <v>7.38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1.36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</v>
      </c>
      <c r="Q275" s="4">
        <f t="shared" si="340"/>
        <v>0.2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1.27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58.63</v>
      </c>
      <c r="BE275" s="1">
        <f t="shared" si="397"/>
        <v>3040.9</v>
      </c>
      <c r="BF275" s="1">
        <f t="shared" si="363"/>
        <v>36.700000000000003</v>
      </c>
      <c r="BG275" s="1">
        <f t="shared" si="364"/>
        <v>39.5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2.84</v>
      </c>
      <c r="BV275" s="1">
        <f t="shared" si="377"/>
        <v>4.1100000000000003</v>
      </c>
      <c r="BW275" s="1">
        <f t="shared" si="378"/>
        <v>5.51</v>
      </c>
      <c r="BX275" s="1">
        <f t="shared" si="379"/>
        <v>6.69</v>
      </c>
      <c r="BY275" s="1">
        <f t="shared" si="380"/>
        <v>7.36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1.36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</v>
      </c>
      <c r="Q276" s="4">
        <f t="shared" si="340"/>
        <v>0.2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1.27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56.19</v>
      </c>
      <c r="BE276" s="1">
        <f t="shared" si="397"/>
        <v>3029.55</v>
      </c>
      <c r="BF276" s="1">
        <f t="shared" si="363"/>
        <v>36.520000000000003</v>
      </c>
      <c r="BG276" s="1">
        <f t="shared" si="364"/>
        <v>39.49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2.85</v>
      </c>
      <c r="BV276" s="1">
        <f t="shared" si="377"/>
        <v>4.12</v>
      </c>
      <c r="BW276" s="1">
        <f t="shared" si="378"/>
        <v>5.52</v>
      </c>
      <c r="BX276" s="1">
        <f t="shared" si="379"/>
        <v>6.69</v>
      </c>
      <c r="BY276" s="1">
        <f t="shared" si="380"/>
        <v>7.34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1.36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1.26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53.82</v>
      </c>
      <c r="BE277" s="1">
        <f t="shared" si="397"/>
        <v>3018.28</v>
      </c>
      <c r="BF277" s="1">
        <f t="shared" si="363"/>
        <v>36.35</v>
      </c>
      <c r="BG277" s="1">
        <f t="shared" si="364"/>
        <v>39.479999999999997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2.86</v>
      </c>
      <c r="BV277" s="1">
        <f t="shared" si="377"/>
        <v>4.13</v>
      </c>
      <c r="BW277" s="1">
        <f t="shared" si="378"/>
        <v>5.52</v>
      </c>
      <c r="BX277" s="1">
        <f t="shared" si="379"/>
        <v>6.68</v>
      </c>
      <c r="BY277" s="1">
        <f t="shared" si="380"/>
        <v>7.32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1.36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1.26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51.51</v>
      </c>
      <c r="BE278" s="1">
        <f t="shared" si="397"/>
        <v>3007.08</v>
      </c>
      <c r="BF278" s="1">
        <f t="shared" si="363"/>
        <v>36.17</v>
      </c>
      <c r="BG278" s="1">
        <f t="shared" si="364"/>
        <v>39.47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2.87</v>
      </c>
      <c r="BV278" s="1">
        <f t="shared" si="377"/>
        <v>4.1399999999999997</v>
      </c>
      <c r="BW278" s="1">
        <f t="shared" si="378"/>
        <v>5.52</v>
      </c>
      <c r="BX278" s="1">
        <f t="shared" si="379"/>
        <v>6.67</v>
      </c>
      <c r="BY278" s="1">
        <f t="shared" si="380"/>
        <v>7.3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1.36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1.26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49.37</v>
      </c>
      <c r="BE279" s="1">
        <f t="shared" si="397"/>
        <v>2995.96</v>
      </c>
      <c r="BF279" s="1">
        <f t="shared" si="363"/>
        <v>37.700000000000003</v>
      </c>
      <c r="BG279" s="1">
        <f t="shared" si="364"/>
        <v>39.46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2.88</v>
      </c>
      <c r="BV279" s="1">
        <f t="shared" si="377"/>
        <v>4.1500000000000004</v>
      </c>
      <c r="BW279" s="1">
        <f t="shared" si="378"/>
        <v>5.53</v>
      </c>
      <c r="BX279" s="1">
        <f t="shared" si="379"/>
        <v>6.67</v>
      </c>
      <c r="BY279" s="1">
        <f t="shared" si="380"/>
        <v>7.29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1.36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1.26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47.27</v>
      </c>
      <c r="BE280" s="1">
        <f t="shared" si="397"/>
        <v>2984.92</v>
      </c>
      <c r="BF280" s="1">
        <f t="shared" si="363"/>
        <v>37.51</v>
      </c>
      <c r="BG280" s="1">
        <f t="shared" si="364"/>
        <v>39.450000000000003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2.89</v>
      </c>
      <c r="BV280" s="1">
        <f t="shared" si="377"/>
        <v>4.16</v>
      </c>
      <c r="BW280" s="1">
        <f t="shared" si="378"/>
        <v>5.53</v>
      </c>
      <c r="BX280" s="1">
        <f t="shared" si="379"/>
        <v>6.66</v>
      </c>
      <c r="BY280" s="1">
        <f t="shared" si="380"/>
        <v>7.27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1.36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1.26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45.21</v>
      </c>
      <c r="BE281" s="1">
        <f t="shared" si="397"/>
        <v>2973.95</v>
      </c>
      <c r="BF281" s="1">
        <f t="shared" si="363"/>
        <v>37.32</v>
      </c>
      <c r="BG281" s="1">
        <f t="shared" si="364"/>
        <v>39.44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</v>
      </c>
      <c r="BV281" s="1">
        <f t="shared" si="377"/>
        <v>4.16</v>
      </c>
      <c r="BW281" s="1">
        <f t="shared" si="378"/>
        <v>5.53</v>
      </c>
      <c r="BX281" s="1">
        <f t="shared" si="379"/>
        <v>6.65</v>
      </c>
      <c r="BY281" s="1">
        <f t="shared" si="380"/>
        <v>7.25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1.36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1.26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43.29</v>
      </c>
      <c r="BE282" s="1">
        <f t="shared" si="397"/>
        <v>2963.06</v>
      </c>
      <c r="BF282" s="1">
        <f t="shared" si="363"/>
        <v>37.14</v>
      </c>
      <c r="BG282" s="1">
        <f t="shared" si="364"/>
        <v>39.43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</v>
      </c>
      <c r="BV282" s="1">
        <f t="shared" si="377"/>
        <v>4.17</v>
      </c>
      <c r="BW282" s="1">
        <f t="shared" si="378"/>
        <v>5.54</v>
      </c>
      <c r="BX282" s="1">
        <f t="shared" si="379"/>
        <v>6.64</v>
      </c>
      <c r="BY282" s="1">
        <f t="shared" si="380"/>
        <v>7.23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1.36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1.25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41.38</v>
      </c>
      <c r="BE283" s="1">
        <f t="shared" si="397"/>
        <v>2952.24</v>
      </c>
      <c r="BF283" s="1">
        <f t="shared" si="363"/>
        <v>36.950000000000003</v>
      </c>
      <c r="BG283" s="1">
        <f t="shared" si="364"/>
        <v>39.42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2.91</v>
      </c>
      <c r="BV283" s="1">
        <f t="shared" si="377"/>
        <v>4.18</v>
      </c>
      <c r="BW283" s="1">
        <f t="shared" si="378"/>
        <v>5.54</v>
      </c>
      <c r="BX283" s="1">
        <f t="shared" si="379"/>
        <v>6.64</v>
      </c>
      <c r="BY283" s="1">
        <f t="shared" si="380"/>
        <v>7.21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1.36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1.25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39.6</v>
      </c>
      <c r="BE284" s="1">
        <f t="shared" si="397"/>
        <v>2941.49</v>
      </c>
      <c r="BF284" s="1">
        <f t="shared" si="363"/>
        <v>36.76</v>
      </c>
      <c r="BG284" s="1">
        <f t="shared" si="364"/>
        <v>39.409999999999997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2.92</v>
      </c>
      <c r="BV284" s="1">
        <f t="shared" si="377"/>
        <v>4.1900000000000004</v>
      </c>
      <c r="BW284" s="1">
        <f t="shared" si="378"/>
        <v>5.54</v>
      </c>
      <c r="BX284" s="1">
        <f t="shared" si="379"/>
        <v>6.63</v>
      </c>
      <c r="BY284" s="1">
        <f t="shared" si="380"/>
        <v>7.19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1.36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1.25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37.92</v>
      </c>
      <c r="BE285" s="1">
        <f t="shared" si="397"/>
        <v>2930.82</v>
      </c>
      <c r="BF285" s="1">
        <f t="shared" si="363"/>
        <v>36.57</v>
      </c>
      <c r="BG285" s="1">
        <f t="shared" si="364"/>
        <v>39.4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2.93</v>
      </c>
      <c r="BV285" s="1">
        <f t="shared" si="377"/>
        <v>4.2</v>
      </c>
      <c r="BW285" s="1">
        <f t="shared" si="378"/>
        <v>5.54</v>
      </c>
      <c r="BX285" s="1">
        <f t="shared" si="379"/>
        <v>6.62</v>
      </c>
      <c r="BY285" s="1">
        <f t="shared" si="380"/>
        <v>7.17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1.36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1.25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36.229999999999997</v>
      </c>
      <c r="BE286" s="1">
        <f t="shared" si="397"/>
        <v>2920.22</v>
      </c>
      <c r="BF286" s="1">
        <f t="shared" si="363"/>
        <v>36.380000000000003</v>
      </c>
      <c r="BG286" s="1">
        <f t="shared" si="364"/>
        <v>39.39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2.94</v>
      </c>
      <c r="BV286" s="1">
        <f t="shared" si="377"/>
        <v>4.21</v>
      </c>
      <c r="BW286" s="1">
        <f t="shared" si="378"/>
        <v>5.55</v>
      </c>
      <c r="BX286" s="1">
        <f t="shared" si="379"/>
        <v>6.61</v>
      </c>
      <c r="BY286" s="1">
        <f t="shared" si="380"/>
        <v>7.15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1.36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1.25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34.64</v>
      </c>
      <c r="BE287" s="1">
        <f t="shared" si="397"/>
        <v>2909.69</v>
      </c>
      <c r="BF287" s="1">
        <f t="shared" si="363"/>
        <v>36.19</v>
      </c>
      <c r="BG287" s="1">
        <f t="shared" si="364"/>
        <v>39.380000000000003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2.95</v>
      </c>
      <c r="BV287" s="1">
        <f t="shared" si="377"/>
        <v>4.22</v>
      </c>
      <c r="BW287" s="1">
        <f t="shared" si="378"/>
        <v>5.55</v>
      </c>
      <c r="BX287" s="1">
        <f t="shared" si="379"/>
        <v>6.61</v>
      </c>
      <c r="BY287" s="1">
        <f t="shared" si="380"/>
        <v>7.13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9.65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1.36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1.25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33.130000000000003</v>
      </c>
      <c r="BE288" s="1">
        <f t="shared" si="397"/>
        <v>2899.23</v>
      </c>
      <c r="BF288" s="1">
        <f t="shared" si="363"/>
        <v>36</v>
      </c>
      <c r="BG288" s="1">
        <f t="shared" si="364"/>
        <v>39.369999999999997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2.96</v>
      </c>
      <c r="BV288" s="1">
        <f t="shared" si="377"/>
        <v>4.22</v>
      </c>
      <c r="BW288" s="1">
        <f t="shared" si="378"/>
        <v>5.55</v>
      </c>
      <c r="BX288" s="1">
        <f t="shared" si="379"/>
        <v>6.6</v>
      </c>
      <c r="BY288" s="1">
        <f t="shared" si="380"/>
        <v>7.11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1.36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0.65</v>
      </c>
      <c r="V289" s="4">
        <f t="shared" si="342"/>
        <v>1.24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31.7</v>
      </c>
      <c r="BE289" s="1">
        <f t="shared" si="397"/>
        <v>2888.84</v>
      </c>
      <c r="BF289" s="1">
        <f t="shared" si="363"/>
        <v>35.81</v>
      </c>
      <c r="BG289" s="1">
        <f t="shared" si="364"/>
        <v>39.36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2.97</v>
      </c>
      <c r="BV289" s="1">
        <f t="shared" si="377"/>
        <v>4.2300000000000004</v>
      </c>
      <c r="BW289" s="1">
        <f t="shared" si="378"/>
        <v>5.55</v>
      </c>
      <c r="BX289" s="1">
        <f t="shared" si="379"/>
        <v>6.59</v>
      </c>
      <c r="BY289" s="1">
        <f t="shared" si="380"/>
        <v>7.1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1.36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0.65</v>
      </c>
      <c r="V290" s="4">
        <f t="shared" si="342"/>
        <v>1.24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30.33</v>
      </c>
      <c r="BE290" s="1">
        <f t="shared" si="397"/>
        <v>2878.52</v>
      </c>
      <c r="BF290" s="1">
        <f t="shared" si="363"/>
        <v>35.619999999999997</v>
      </c>
      <c r="BG290" s="1">
        <f t="shared" si="364"/>
        <v>39.35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2.97</v>
      </c>
      <c r="BV290" s="1">
        <f t="shared" si="377"/>
        <v>4.24</v>
      </c>
      <c r="BW290" s="1">
        <f t="shared" si="378"/>
        <v>5.56</v>
      </c>
      <c r="BX290" s="1">
        <f t="shared" si="379"/>
        <v>6.58</v>
      </c>
      <c r="BY290" s="1">
        <f t="shared" si="380"/>
        <v>7.08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1.36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0.65</v>
      </c>
      <c r="V291" s="4">
        <f t="shared" si="342"/>
        <v>1.24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29.03</v>
      </c>
      <c r="BE291" s="1">
        <f t="shared" si="397"/>
        <v>2868.27</v>
      </c>
      <c r="BF291" s="1">
        <f t="shared" si="363"/>
        <v>35.43</v>
      </c>
      <c r="BG291" s="1">
        <f t="shared" si="364"/>
        <v>39.340000000000003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2.98</v>
      </c>
      <c r="BV291" s="1">
        <f t="shared" si="377"/>
        <v>4.25</v>
      </c>
      <c r="BW291" s="1">
        <f t="shared" si="378"/>
        <v>5.56</v>
      </c>
      <c r="BX291" s="1">
        <f t="shared" si="379"/>
        <v>6.57</v>
      </c>
      <c r="BY291" s="1">
        <f t="shared" si="380"/>
        <v>7.06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1.36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0.65</v>
      </c>
      <c r="V292" s="4">
        <f t="shared" si="342"/>
        <v>1.24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27.77</v>
      </c>
      <c r="BE292" s="1">
        <f t="shared" si="397"/>
        <v>2858.09</v>
      </c>
      <c r="BF292" s="1">
        <f t="shared" si="363"/>
        <v>35.24</v>
      </c>
      <c r="BG292" s="1">
        <f t="shared" si="364"/>
        <v>39.33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2.99</v>
      </c>
      <c r="BV292" s="1">
        <f t="shared" si="377"/>
        <v>4.25</v>
      </c>
      <c r="BW292" s="1">
        <f t="shared" si="378"/>
        <v>5.56</v>
      </c>
      <c r="BX292" s="1">
        <f t="shared" si="379"/>
        <v>6.56</v>
      </c>
      <c r="BY292" s="1">
        <f t="shared" si="380"/>
        <v>7.04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1.36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0.65</v>
      </c>
      <c r="V293" s="4">
        <f t="shared" si="342"/>
        <v>1.24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26.55</v>
      </c>
      <c r="BE293" s="1">
        <f t="shared" si="397"/>
        <v>2847.98</v>
      </c>
      <c r="BF293" s="1">
        <f t="shared" si="363"/>
        <v>35.049999999999997</v>
      </c>
      <c r="BG293" s="1">
        <f t="shared" si="364"/>
        <v>39.31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</v>
      </c>
      <c r="BV293" s="1">
        <f t="shared" si="377"/>
        <v>4.26</v>
      </c>
      <c r="BW293" s="1">
        <f t="shared" si="378"/>
        <v>5.57</v>
      </c>
      <c r="BX293" s="1">
        <f t="shared" si="379"/>
        <v>6.55</v>
      </c>
      <c r="BY293" s="1">
        <f t="shared" si="380"/>
        <v>7.02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1.36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0.65</v>
      </c>
      <c r="V294" s="4">
        <f t="shared" si="342"/>
        <v>1.23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25.37</v>
      </c>
      <c r="BE294" s="1">
        <f t="shared" si="397"/>
        <v>2837.94</v>
      </c>
      <c r="BF294" s="1">
        <f t="shared" si="363"/>
        <v>34.880000000000003</v>
      </c>
      <c r="BG294" s="1">
        <f t="shared" si="364"/>
        <v>39.29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3.01</v>
      </c>
      <c r="BV294" s="1">
        <f t="shared" si="377"/>
        <v>4.2699999999999996</v>
      </c>
      <c r="BW294" s="1">
        <f t="shared" si="378"/>
        <v>5.57</v>
      </c>
      <c r="BX294" s="1">
        <f t="shared" si="379"/>
        <v>6.55</v>
      </c>
      <c r="BY294" s="1">
        <f t="shared" si="380"/>
        <v>7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1.36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0.65</v>
      </c>
      <c r="V295" s="4">
        <f t="shared" si="342"/>
        <v>1.23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35.72</v>
      </c>
      <c r="BE295" s="1">
        <f t="shared" si="397"/>
        <v>2828</v>
      </c>
      <c r="BF295" s="1">
        <f t="shared" si="363"/>
        <v>34.700000000000003</v>
      </c>
      <c r="BG295" s="1">
        <f t="shared" si="364"/>
        <v>39.270000000000003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3.02</v>
      </c>
      <c r="BV295" s="1">
        <f t="shared" si="377"/>
        <v>4.28</v>
      </c>
      <c r="BW295" s="1">
        <f t="shared" si="378"/>
        <v>5.57</v>
      </c>
      <c r="BX295" s="1">
        <f t="shared" si="379"/>
        <v>6.54</v>
      </c>
      <c r="BY295" s="1">
        <f t="shared" si="380"/>
        <v>6.99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1.36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0.65</v>
      </c>
      <c r="V296" s="4">
        <f t="shared" si="342"/>
        <v>1.23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33.46</v>
      </c>
      <c r="BE296" s="1">
        <f t="shared" si="397"/>
        <v>2818.13</v>
      </c>
      <c r="BF296" s="1">
        <f t="shared" si="363"/>
        <v>34.53</v>
      </c>
      <c r="BG296" s="1">
        <f t="shared" si="364"/>
        <v>39.25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3.03</v>
      </c>
      <c r="BV296" s="1">
        <f t="shared" si="377"/>
        <v>4.29</v>
      </c>
      <c r="BW296" s="1">
        <f t="shared" si="378"/>
        <v>5.57</v>
      </c>
      <c r="BX296" s="1">
        <f t="shared" si="379"/>
        <v>6.53</v>
      </c>
      <c r="BY296" s="1">
        <f t="shared" si="380"/>
        <v>6.97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1.36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0.65</v>
      </c>
      <c r="V297" s="4">
        <f t="shared" si="342"/>
        <v>1.23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31.19</v>
      </c>
      <c r="BE297" s="1">
        <f t="shared" si="397"/>
        <v>2808.32</v>
      </c>
      <c r="BF297" s="1">
        <f t="shared" si="363"/>
        <v>34.35</v>
      </c>
      <c r="BG297" s="1">
        <f t="shared" si="364"/>
        <v>39.229999999999997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3.04</v>
      </c>
      <c r="BV297" s="1">
        <f t="shared" si="377"/>
        <v>4.3</v>
      </c>
      <c r="BW297" s="1">
        <f t="shared" si="378"/>
        <v>5.58</v>
      </c>
      <c r="BX297" s="1">
        <f t="shared" si="379"/>
        <v>6.52</v>
      </c>
      <c r="BY297" s="1">
        <f t="shared" si="380"/>
        <v>6.96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1.36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0.65</v>
      </c>
      <c r="V298" s="4">
        <f t="shared" si="342"/>
        <v>1.23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29.1</v>
      </c>
      <c r="BE298" s="1">
        <f t="shared" si="397"/>
        <v>2798.57</v>
      </c>
      <c r="BF298" s="1">
        <f t="shared" si="363"/>
        <v>34.18</v>
      </c>
      <c r="BG298" s="1">
        <f t="shared" si="364"/>
        <v>39.21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3.05</v>
      </c>
      <c r="BV298" s="1">
        <f t="shared" si="377"/>
        <v>4.3099999999999996</v>
      </c>
      <c r="BW298" s="1">
        <f t="shared" si="378"/>
        <v>5.58</v>
      </c>
      <c r="BX298" s="1">
        <f t="shared" si="379"/>
        <v>6.51</v>
      </c>
      <c r="BY298" s="1">
        <f t="shared" si="380"/>
        <v>6.94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1.36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0.65</v>
      </c>
      <c r="V299" s="4">
        <f t="shared" si="342"/>
        <v>1.23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27.17</v>
      </c>
      <c r="BE299" s="1">
        <f t="shared" si="397"/>
        <v>2788.88</v>
      </c>
      <c r="BF299" s="1">
        <f t="shared" si="363"/>
        <v>34.01</v>
      </c>
      <c r="BG299" s="1">
        <f t="shared" si="364"/>
        <v>39.19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3.06</v>
      </c>
      <c r="BV299" s="1">
        <f t="shared" si="377"/>
        <v>4.32</v>
      </c>
      <c r="BW299" s="1">
        <f t="shared" si="378"/>
        <v>5.58</v>
      </c>
      <c r="BX299" s="1">
        <f t="shared" si="379"/>
        <v>6.5</v>
      </c>
      <c r="BY299" s="1">
        <f t="shared" si="380"/>
        <v>6.92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1.36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1.22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25.39</v>
      </c>
      <c r="BE300" s="1">
        <f t="shared" si="397"/>
        <v>2779.25</v>
      </c>
      <c r="BF300" s="1">
        <f t="shared" si="363"/>
        <v>33.83</v>
      </c>
      <c r="BG300" s="1">
        <f t="shared" si="364"/>
        <v>39.17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3.07</v>
      </c>
      <c r="BV300" s="1">
        <f t="shared" si="377"/>
        <v>4.33</v>
      </c>
      <c r="BW300" s="1">
        <f t="shared" si="378"/>
        <v>5.58</v>
      </c>
      <c r="BX300" s="1">
        <f t="shared" si="379"/>
        <v>6.5</v>
      </c>
      <c r="BY300" s="1">
        <f t="shared" si="380"/>
        <v>6.91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1.36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1.22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23.75</v>
      </c>
      <c r="BE301" s="1">
        <f t="shared" si="397"/>
        <v>2769.68</v>
      </c>
      <c r="BF301" s="1">
        <f t="shared" si="363"/>
        <v>33.659999999999997</v>
      </c>
      <c r="BG301" s="1">
        <f t="shared" si="364"/>
        <v>39.15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3.08</v>
      </c>
      <c r="BV301" s="1">
        <f t="shared" si="377"/>
        <v>4.33</v>
      </c>
      <c r="BW301" s="1">
        <f t="shared" si="378"/>
        <v>5.58</v>
      </c>
      <c r="BX301" s="1">
        <f t="shared" si="379"/>
        <v>6.49</v>
      </c>
      <c r="BY301" s="1">
        <f t="shared" si="380"/>
        <v>6.89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1.36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1.22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22.24</v>
      </c>
      <c r="BE302" s="1">
        <f t="shared" si="397"/>
        <v>2760.17</v>
      </c>
      <c r="BF302" s="1">
        <f t="shared" si="363"/>
        <v>33.479999999999997</v>
      </c>
      <c r="BG302" s="1">
        <f t="shared" si="364"/>
        <v>39.130000000000003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3.09</v>
      </c>
      <c r="BV302" s="1">
        <f t="shared" si="377"/>
        <v>4.34</v>
      </c>
      <c r="BW302" s="1">
        <f t="shared" si="378"/>
        <v>5.59</v>
      </c>
      <c r="BX302" s="1">
        <f t="shared" si="379"/>
        <v>6.48</v>
      </c>
      <c r="BY302" s="1">
        <f t="shared" si="380"/>
        <v>6.87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1.36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1.22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20.84</v>
      </c>
      <c r="BE303" s="1">
        <f t="shared" si="397"/>
        <v>2750.72</v>
      </c>
      <c r="BF303" s="1">
        <f t="shared" si="363"/>
        <v>34.96</v>
      </c>
      <c r="BG303" s="1">
        <f t="shared" si="364"/>
        <v>39.119999999999997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</v>
      </c>
      <c r="BV303" s="1">
        <f t="shared" si="377"/>
        <v>4.3499999999999996</v>
      </c>
      <c r="BW303" s="1">
        <f t="shared" si="378"/>
        <v>5.59</v>
      </c>
      <c r="BX303" s="1">
        <f t="shared" si="379"/>
        <v>6.47</v>
      </c>
      <c r="BY303" s="1">
        <f t="shared" si="380"/>
        <v>6.86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1.36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1.22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19.55</v>
      </c>
      <c r="BE304" s="1">
        <f t="shared" si="397"/>
        <v>2741.33</v>
      </c>
      <c r="BF304" s="1">
        <f t="shared" si="363"/>
        <v>34.76</v>
      </c>
      <c r="BG304" s="1">
        <f t="shared" si="364"/>
        <v>39.11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3.11</v>
      </c>
      <c r="BV304" s="1">
        <f t="shared" si="377"/>
        <v>4.3600000000000003</v>
      </c>
      <c r="BW304" s="1">
        <f t="shared" si="378"/>
        <v>5.59</v>
      </c>
      <c r="BX304" s="1">
        <f t="shared" si="379"/>
        <v>6.46</v>
      </c>
      <c r="BY304" s="1">
        <f t="shared" si="380"/>
        <v>6.84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1.36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0.65</v>
      </c>
      <c r="V305" s="4">
        <f t="shared" si="342"/>
        <v>1.21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18.350000000000001</v>
      </c>
      <c r="BE305" s="1">
        <f t="shared" si="397"/>
        <v>2732</v>
      </c>
      <c r="BF305" s="1">
        <f t="shared" si="363"/>
        <v>34.549999999999997</v>
      </c>
      <c r="BG305" s="1">
        <f t="shared" si="364"/>
        <v>39.090000000000003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3.11</v>
      </c>
      <c r="BV305" s="1">
        <f t="shared" si="377"/>
        <v>4.3600000000000003</v>
      </c>
      <c r="BW305" s="1">
        <f t="shared" si="378"/>
        <v>5.59</v>
      </c>
      <c r="BX305" s="1">
        <f t="shared" si="379"/>
        <v>6.45</v>
      </c>
      <c r="BY305" s="1">
        <f t="shared" si="380"/>
        <v>6.82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1.36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0.65</v>
      </c>
      <c r="V306" s="4">
        <f t="shared" si="342"/>
        <v>1.21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17.23</v>
      </c>
      <c r="BE306" s="1">
        <f t="shared" si="397"/>
        <v>2722.73</v>
      </c>
      <c r="BF306" s="1">
        <f t="shared" si="363"/>
        <v>34.369999999999997</v>
      </c>
      <c r="BG306" s="1">
        <f t="shared" si="364"/>
        <v>39.07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3.12</v>
      </c>
      <c r="BV306" s="1">
        <f t="shared" si="377"/>
        <v>4.37</v>
      </c>
      <c r="BW306" s="1">
        <f t="shared" si="378"/>
        <v>5.59</v>
      </c>
      <c r="BX306" s="1">
        <f t="shared" si="379"/>
        <v>6.44</v>
      </c>
      <c r="BY306" s="1">
        <f t="shared" si="380"/>
        <v>6.8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1.36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0.65</v>
      </c>
      <c r="V307" s="4">
        <f t="shared" si="342"/>
        <v>1.21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16.190000000000001</v>
      </c>
      <c r="BE307" s="1">
        <f t="shared" si="397"/>
        <v>2713.52</v>
      </c>
      <c r="BF307" s="1">
        <f t="shared" si="363"/>
        <v>34.18</v>
      </c>
      <c r="BG307" s="1">
        <f t="shared" si="364"/>
        <v>39.049999999999997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3.13</v>
      </c>
      <c r="BV307" s="1">
        <f t="shared" si="377"/>
        <v>4.38</v>
      </c>
      <c r="BW307" s="1">
        <f t="shared" si="378"/>
        <v>5.59</v>
      </c>
      <c r="BX307" s="1">
        <f t="shared" si="379"/>
        <v>6.43</v>
      </c>
      <c r="BY307" s="1">
        <f t="shared" si="380"/>
        <v>6.79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1.36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0.65</v>
      </c>
      <c r="V308" s="4">
        <f t="shared" si="342"/>
        <v>1.21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15.2</v>
      </c>
      <c r="BE308" s="1">
        <f t="shared" si="397"/>
        <v>2704.37</v>
      </c>
      <c r="BF308" s="1">
        <f t="shared" si="363"/>
        <v>34</v>
      </c>
      <c r="BG308" s="1">
        <f t="shared" si="364"/>
        <v>39.03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3.14</v>
      </c>
      <c r="BV308" s="1">
        <f t="shared" si="377"/>
        <v>4.3899999999999997</v>
      </c>
      <c r="BW308" s="1">
        <f t="shared" si="378"/>
        <v>5.59</v>
      </c>
      <c r="BX308" s="1">
        <f t="shared" si="379"/>
        <v>6.43</v>
      </c>
      <c r="BY308" s="1">
        <f t="shared" si="380"/>
        <v>6.77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1.36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0.65</v>
      </c>
      <c r="V309" s="4">
        <f t="shared" si="342"/>
        <v>1.21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14.26</v>
      </c>
      <c r="BE309" s="1">
        <f t="shared" si="397"/>
        <v>2695.28</v>
      </c>
      <c r="BF309" s="1">
        <f t="shared" si="363"/>
        <v>33.81</v>
      </c>
      <c r="BG309" s="1">
        <f t="shared" si="364"/>
        <v>39.01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3.15</v>
      </c>
      <c r="BV309" s="1">
        <f t="shared" si="377"/>
        <v>4.4000000000000004</v>
      </c>
      <c r="BW309" s="1">
        <f t="shared" si="378"/>
        <v>5.6</v>
      </c>
      <c r="BX309" s="1">
        <f t="shared" si="379"/>
        <v>6.42</v>
      </c>
      <c r="BY309" s="1">
        <f t="shared" si="380"/>
        <v>6.76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1.36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0.65</v>
      </c>
      <c r="V310" s="4">
        <f t="shared" si="342"/>
        <v>1.21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13.35</v>
      </c>
      <c r="BE310" s="1">
        <f t="shared" si="397"/>
        <v>2686.25</v>
      </c>
      <c r="BF310" s="1">
        <f t="shared" si="363"/>
        <v>33.619999999999997</v>
      </c>
      <c r="BG310" s="1">
        <f t="shared" si="364"/>
        <v>38.99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3.16</v>
      </c>
      <c r="BV310" s="1">
        <f t="shared" si="377"/>
        <v>4.4000000000000004</v>
      </c>
      <c r="BW310" s="1">
        <f t="shared" si="378"/>
        <v>5.6</v>
      </c>
      <c r="BX310" s="1">
        <f t="shared" si="379"/>
        <v>6.41</v>
      </c>
      <c r="BY310" s="1">
        <f t="shared" si="380"/>
        <v>6.74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1.36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0.65</v>
      </c>
      <c r="V311" s="4">
        <f t="shared" si="342"/>
        <v>1.2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12.46</v>
      </c>
      <c r="BE311" s="1">
        <f t="shared" si="397"/>
        <v>2677.28</v>
      </c>
      <c r="BF311" s="1">
        <f t="shared" si="363"/>
        <v>33.44</v>
      </c>
      <c r="BG311" s="1">
        <f t="shared" si="364"/>
        <v>38.97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3.17</v>
      </c>
      <c r="BV311" s="1">
        <f t="shared" si="377"/>
        <v>4.41</v>
      </c>
      <c r="BW311" s="1">
        <f t="shared" si="378"/>
        <v>5.6</v>
      </c>
      <c r="BX311" s="1">
        <f t="shared" si="379"/>
        <v>6.4</v>
      </c>
      <c r="BY311" s="1">
        <f t="shared" si="380"/>
        <v>6.72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1.36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0.65</v>
      </c>
      <c r="V312" s="4">
        <f t="shared" si="342"/>
        <v>1.2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11.58</v>
      </c>
      <c r="BE312" s="1">
        <f t="shared" si="397"/>
        <v>2668.36</v>
      </c>
      <c r="BF312" s="1">
        <f t="shared" si="363"/>
        <v>33.25</v>
      </c>
      <c r="BG312" s="1">
        <f t="shared" si="364"/>
        <v>38.950000000000003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3.18</v>
      </c>
      <c r="BV312" s="1">
        <f t="shared" si="377"/>
        <v>4.42</v>
      </c>
      <c r="BW312" s="1">
        <f t="shared" si="378"/>
        <v>5.6</v>
      </c>
      <c r="BX312" s="1">
        <f t="shared" si="379"/>
        <v>6.39</v>
      </c>
      <c r="BY312" s="1">
        <f t="shared" si="380"/>
        <v>6.71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1.36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0.65</v>
      </c>
      <c r="V313" s="4">
        <f t="shared" si="342"/>
        <v>1.2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33.06</v>
      </c>
      <c r="BG313" s="1">
        <f t="shared" si="364"/>
        <v>38.93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3.19</v>
      </c>
      <c r="BV313" s="1">
        <f t="shared" si="377"/>
        <v>4.43</v>
      </c>
      <c r="BW313" s="1">
        <f t="shared" si="378"/>
        <v>5.6</v>
      </c>
      <c r="BX313" s="1">
        <f t="shared" si="379"/>
        <v>6.38</v>
      </c>
      <c r="BY313" s="1">
        <f t="shared" si="380"/>
        <v>6.69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1.36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0.65</v>
      </c>
      <c r="V314" s="4">
        <f t="shared" si="342"/>
        <v>1.2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32.880000000000003</v>
      </c>
      <c r="BG314" s="1">
        <f t="shared" si="364"/>
        <v>38.909999999999997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</v>
      </c>
      <c r="BV314" s="1">
        <f t="shared" si="377"/>
        <v>4.43</v>
      </c>
      <c r="BW314" s="1">
        <f t="shared" si="378"/>
        <v>5.6</v>
      </c>
      <c r="BX314" s="1">
        <f t="shared" si="379"/>
        <v>6.37</v>
      </c>
      <c r="BY314" s="1">
        <f t="shared" si="380"/>
        <v>6.68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1.36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0.09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0.65</v>
      </c>
      <c r="V315" s="4">
        <f t="shared" si="342"/>
        <v>1.2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32.69</v>
      </c>
      <c r="BG315" s="1">
        <f t="shared" si="364"/>
        <v>38.89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3.21</v>
      </c>
      <c r="BV315" s="1">
        <f t="shared" si="377"/>
        <v>4.4400000000000004</v>
      </c>
      <c r="BW315" s="1">
        <f t="shared" si="378"/>
        <v>5.6</v>
      </c>
      <c r="BX315" s="1">
        <f t="shared" si="379"/>
        <v>6.36</v>
      </c>
      <c r="BY315" s="1">
        <f t="shared" si="380"/>
        <v>6.66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1.36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0.09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0.65</v>
      </c>
      <c r="V316" s="4">
        <f t="shared" si="342"/>
        <v>1.2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32.5</v>
      </c>
      <c r="BG316" s="1">
        <f t="shared" si="364"/>
        <v>38.869999999999997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3.22</v>
      </c>
      <c r="BV316" s="1">
        <f t="shared" si="377"/>
        <v>4.45</v>
      </c>
      <c r="BW316" s="1">
        <f t="shared" si="378"/>
        <v>5.6</v>
      </c>
      <c r="BX316" s="1">
        <f t="shared" si="379"/>
        <v>6.36</v>
      </c>
      <c r="BY316" s="1">
        <f t="shared" si="380"/>
        <v>6.65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1.36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0.09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0.65</v>
      </c>
      <c r="V317" s="4">
        <f t="shared" si="342"/>
        <v>1.2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32.31</v>
      </c>
      <c r="BG317" s="1">
        <f t="shared" si="364"/>
        <v>38.85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3.23</v>
      </c>
      <c r="BV317" s="1">
        <f t="shared" si="377"/>
        <v>4.46</v>
      </c>
      <c r="BW317" s="1">
        <f t="shared" si="378"/>
        <v>5.6</v>
      </c>
      <c r="BX317" s="1">
        <f t="shared" si="379"/>
        <v>6.35</v>
      </c>
      <c r="BY317" s="1">
        <f t="shared" si="380"/>
        <v>6.63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1.36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0.2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0.65</v>
      </c>
      <c r="V318" s="4">
        <f t="shared" si="342"/>
        <v>1.19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32.119999999999997</v>
      </c>
      <c r="BG318" s="1">
        <f t="shared" si="364"/>
        <v>38.83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3.23</v>
      </c>
      <c r="BV318" s="1">
        <f t="shared" si="377"/>
        <v>4.46</v>
      </c>
      <c r="BW318" s="1">
        <f t="shared" si="378"/>
        <v>5.6</v>
      </c>
      <c r="BX318" s="1">
        <f t="shared" si="379"/>
        <v>6.34</v>
      </c>
      <c r="BY318" s="1">
        <f t="shared" si="380"/>
        <v>6.61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1.36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0.65</v>
      </c>
      <c r="V319" s="4">
        <f t="shared" si="342"/>
        <v>1.19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31.94</v>
      </c>
      <c r="BG319" s="1">
        <f t="shared" si="364"/>
        <v>38.81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3.24</v>
      </c>
      <c r="BV319" s="1">
        <f t="shared" si="377"/>
        <v>4.47</v>
      </c>
      <c r="BW319" s="1">
        <f t="shared" si="378"/>
        <v>5.6</v>
      </c>
      <c r="BX319" s="1">
        <f t="shared" si="379"/>
        <v>6.33</v>
      </c>
      <c r="BY319" s="1">
        <f t="shared" si="380"/>
        <v>6.6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1.36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0.65</v>
      </c>
      <c r="V320" s="4">
        <f t="shared" si="342"/>
        <v>1.19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31.75</v>
      </c>
      <c r="BG320" s="1">
        <f t="shared" si="364"/>
        <v>38.79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3.25</v>
      </c>
      <c r="BV320" s="1">
        <f t="shared" si="377"/>
        <v>4.4800000000000004</v>
      </c>
      <c r="BW320" s="1">
        <f t="shared" si="378"/>
        <v>5.6</v>
      </c>
      <c r="BX320" s="1">
        <f t="shared" si="379"/>
        <v>6.32</v>
      </c>
      <c r="BY320" s="1">
        <f t="shared" si="380"/>
        <v>6.58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1.36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0.65</v>
      </c>
      <c r="V321" s="4">
        <f t="shared" si="342"/>
        <v>1.19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31.56</v>
      </c>
      <c r="BG321" s="1">
        <f t="shared" si="364"/>
        <v>38.770000000000003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3.26</v>
      </c>
      <c r="BV321" s="1">
        <f t="shared" si="377"/>
        <v>4.4800000000000004</v>
      </c>
      <c r="BW321" s="1">
        <f t="shared" si="378"/>
        <v>5.6</v>
      </c>
      <c r="BX321" s="1">
        <f t="shared" si="379"/>
        <v>6.31</v>
      </c>
      <c r="BY321" s="1">
        <f t="shared" si="380"/>
        <v>6.57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1.36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0.65</v>
      </c>
      <c r="V322" s="4">
        <f t="shared" si="342"/>
        <v>1.19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31.37</v>
      </c>
      <c r="BG322" s="1">
        <f t="shared" si="364"/>
        <v>38.75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3.27</v>
      </c>
      <c r="BV322" s="1">
        <f t="shared" si="377"/>
        <v>4.49</v>
      </c>
      <c r="BW322" s="1">
        <f t="shared" si="378"/>
        <v>5.6</v>
      </c>
      <c r="BX322" s="1">
        <f t="shared" si="379"/>
        <v>6.3</v>
      </c>
      <c r="BY322" s="1">
        <f t="shared" si="380"/>
        <v>6.55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1.36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0.65</v>
      </c>
      <c r="V323" s="4">
        <f t="shared" si="342"/>
        <v>1.19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31.18</v>
      </c>
      <c r="BG323" s="1">
        <f t="shared" si="364"/>
        <v>38.729999999999997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3.28</v>
      </c>
      <c r="BV323" s="1">
        <f t="shared" si="377"/>
        <v>4.5</v>
      </c>
      <c r="BW323" s="1">
        <f t="shared" si="378"/>
        <v>5.6</v>
      </c>
      <c r="BX323" s="1">
        <f t="shared" si="379"/>
        <v>6.29</v>
      </c>
      <c r="BY323" s="1">
        <f t="shared" si="380"/>
        <v>6.54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1.36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0.65</v>
      </c>
      <c r="V324" s="4">
        <f t="shared" si="342"/>
        <v>1.18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30.99</v>
      </c>
      <c r="BG324" s="1">
        <f t="shared" si="364"/>
        <v>38.71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3.29</v>
      </c>
      <c r="BV324" s="1">
        <f t="shared" si="377"/>
        <v>4.5</v>
      </c>
      <c r="BW324" s="1">
        <f t="shared" si="378"/>
        <v>5.6</v>
      </c>
      <c r="BX324" s="1">
        <f t="shared" si="379"/>
        <v>6.28</v>
      </c>
      <c r="BY324" s="1">
        <f t="shared" si="380"/>
        <v>6.52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1.36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0.65</v>
      </c>
      <c r="V325" s="4">
        <f t="shared" si="342"/>
        <v>1.18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30.8</v>
      </c>
      <c r="BG325" s="1">
        <f t="shared" si="364"/>
        <v>38.68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</v>
      </c>
      <c r="BV325" s="1">
        <f t="shared" si="377"/>
        <v>4.51</v>
      </c>
      <c r="BW325" s="1">
        <f t="shared" si="378"/>
        <v>5.6</v>
      </c>
      <c r="BX325" s="1">
        <f t="shared" si="379"/>
        <v>6.27</v>
      </c>
      <c r="BY325" s="1">
        <f t="shared" si="380"/>
        <v>6.51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1.36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0.65</v>
      </c>
      <c r="V326" s="4">
        <f t="shared" si="342"/>
        <v>1.18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30.63</v>
      </c>
      <c r="BG326" s="1">
        <f t="shared" si="364"/>
        <v>38.65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3.31</v>
      </c>
      <c r="BV326" s="1">
        <f t="shared" si="377"/>
        <v>4.5199999999999996</v>
      </c>
      <c r="BW326" s="1">
        <f t="shared" si="378"/>
        <v>5.6</v>
      </c>
      <c r="BX326" s="1">
        <f t="shared" si="379"/>
        <v>6.26</v>
      </c>
      <c r="BY326" s="1">
        <f t="shared" si="380"/>
        <v>6.49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1.36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0.65</v>
      </c>
      <c r="V327" s="4">
        <f t="shared" si="342"/>
        <v>1.18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32.06</v>
      </c>
      <c r="BG327" s="1">
        <f t="shared" si="364"/>
        <v>38.630000000000003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3.32</v>
      </c>
      <c r="BV327" s="1">
        <f t="shared" si="377"/>
        <v>4.53</v>
      </c>
      <c r="BW327" s="1">
        <f t="shared" si="378"/>
        <v>5.6</v>
      </c>
      <c r="BX327" s="1">
        <f t="shared" si="379"/>
        <v>6.25</v>
      </c>
      <c r="BY327" s="1">
        <f t="shared" si="380"/>
        <v>6.48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1.36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0.65</v>
      </c>
      <c r="V328" s="4">
        <f t="shared" si="342"/>
        <v>1.18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31.86</v>
      </c>
      <c r="BG328" s="1">
        <f t="shared" si="364"/>
        <v>38.61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3.33</v>
      </c>
      <c r="BV328" s="1">
        <f t="shared" si="377"/>
        <v>4.53</v>
      </c>
      <c r="BW328" s="1">
        <f t="shared" si="378"/>
        <v>5.6</v>
      </c>
      <c r="BX328" s="1">
        <f t="shared" si="379"/>
        <v>6.24</v>
      </c>
      <c r="BY328" s="1">
        <f t="shared" si="380"/>
        <v>6.46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1.36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0.65</v>
      </c>
      <c r="V329" s="4">
        <f t="shared" si="342"/>
        <v>1.17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31.66</v>
      </c>
      <c r="BG329" s="1">
        <f t="shared" si="364"/>
        <v>38.590000000000003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3.34</v>
      </c>
      <c r="BV329" s="1">
        <f t="shared" si="377"/>
        <v>4.54</v>
      </c>
      <c r="BW329" s="1">
        <f t="shared" si="378"/>
        <v>5.6</v>
      </c>
      <c r="BX329" s="1">
        <f t="shared" si="379"/>
        <v>6.23</v>
      </c>
      <c r="BY329" s="1">
        <f t="shared" si="380"/>
        <v>6.45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1.36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0.65</v>
      </c>
      <c r="V330" s="4">
        <f t="shared" si="342"/>
        <v>1.17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31.46</v>
      </c>
      <c r="BG330" s="1">
        <f t="shared" si="364"/>
        <v>38.57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3.34</v>
      </c>
      <c r="BV330" s="1">
        <f t="shared" si="377"/>
        <v>4.54</v>
      </c>
      <c r="BW330" s="1">
        <f t="shared" si="378"/>
        <v>5.6</v>
      </c>
      <c r="BX330" s="1">
        <f t="shared" si="379"/>
        <v>6.22</v>
      </c>
      <c r="BY330" s="1">
        <f t="shared" si="380"/>
        <v>6.43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1.36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1.17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31.26</v>
      </c>
      <c r="BG331" s="1">
        <f t="shared" si="364"/>
        <v>38.549999999999997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3.35</v>
      </c>
      <c r="BV331" s="1">
        <f t="shared" si="377"/>
        <v>4.55</v>
      </c>
      <c r="BW331" s="1">
        <f t="shared" si="378"/>
        <v>5.6</v>
      </c>
      <c r="BX331" s="1">
        <f t="shared" si="379"/>
        <v>6.21</v>
      </c>
      <c r="BY331" s="1">
        <f t="shared" si="380"/>
        <v>6.42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1.36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1.17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31.05</v>
      </c>
      <c r="BG332" s="1">
        <f t="shared" si="364"/>
        <v>38.53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3.36</v>
      </c>
      <c r="BV332" s="1">
        <f t="shared" si="377"/>
        <v>4.5599999999999996</v>
      </c>
      <c r="BW332" s="1">
        <f t="shared" si="378"/>
        <v>5.6</v>
      </c>
      <c r="BX332" s="1">
        <f t="shared" si="379"/>
        <v>6.2</v>
      </c>
      <c r="BY332" s="1">
        <f t="shared" si="380"/>
        <v>6.4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1.36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1.17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30.85</v>
      </c>
      <c r="BG333" s="1">
        <f t="shared" ref="BG333:BG380" si="435">(BG332*C332+BF333*(C333-C332))/C333</f>
        <v>38.51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3.37</v>
      </c>
      <c r="BV333" s="1">
        <f t="shared" si="377"/>
        <v>4.5599999999999996</v>
      </c>
      <c r="BW333" s="1">
        <f t="shared" si="378"/>
        <v>5.6</v>
      </c>
      <c r="BX333" s="1">
        <f t="shared" si="379"/>
        <v>6.19</v>
      </c>
      <c r="BY333" s="1">
        <f t="shared" si="380"/>
        <v>6.38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1.36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1.17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30.65</v>
      </c>
      <c r="BG334" s="1">
        <f t="shared" si="435"/>
        <v>38.49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3.38</v>
      </c>
      <c r="BV334" s="1">
        <f t="shared" ref="BV334:BV380" si="456">BM334/BG334</f>
        <v>4.57</v>
      </c>
      <c r="BW334" s="1">
        <f t="shared" ref="BW334:BW380" si="457">BO334/BG334</f>
        <v>5.6</v>
      </c>
      <c r="BX334" s="1">
        <f t="shared" ref="BX334:BX380" si="458">BQ334/BG334</f>
        <v>6.18</v>
      </c>
      <c r="BY334" s="1">
        <f t="shared" ref="BY334:BY380" si="459">BS334/BG334</f>
        <v>6.37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1.36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1.17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30.45</v>
      </c>
      <c r="BG335" s="1">
        <f t="shared" si="435"/>
        <v>38.47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3.39</v>
      </c>
      <c r="BV335" s="1">
        <f t="shared" si="456"/>
        <v>4.57</v>
      </c>
      <c r="BW335" s="1">
        <f t="shared" si="457"/>
        <v>5.59</v>
      </c>
      <c r="BX335" s="1">
        <f t="shared" si="458"/>
        <v>6.17</v>
      </c>
      <c r="BY335" s="1">
        <f t="shared" si="459"/>
        <v>6.35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1.36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1.1599999999999999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30.24</v>
      </c>
      <c r="BG336" s="1">
        <f t="shared" si="435"/>
        <v>38.44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</v>
      </c>
      <c r="BV336" s="1">
        <f t="shared" si="456"/>
        <v>4.58</v>
      </c>
      <c r="BW336" s="1">
        <f t="shared" si="457"/>
        <v>5.59</v>
      </c>
      <c r="BX336" s="1">
        <f t="shared" si="458"/>
        <v>6.16</v>
      </c>
      <c r="BY336" s="1">
        <f t="shared" si="459"/>
        <v>6.34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1.36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1.1599999999999999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30.07</v>
      </c>
      <c r="BG337" s="1">
        <f t="shared" si="435"/>
        <v>38.409999999999997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3.41</v>
      </c>
      <c r="BV337" s="1">
        <f t="shared" si="456"/>
        <v>4.59</v>
      </c>
      <c r="BW337" s="1">
        <f t="shared" si="457"/>
        <v>5.59</v>
      </c>
      <c r="BX337" s="1">
        <f t="shared" si="458"/>
        <v>6.15</v>
      </c>
      <c r="BY337" s="1">
        <f t="shared" si="459"/>
        <v>6.33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1.36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1.1599999999999999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29.89</v>
      </c>
      <c r="BG338" s="1">
        <f t="shared" si="435"/>
        <v>38.380000000000003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3.42</v>
      </c>
      <c r="BV338" s="1">
        <f t="shared" si="456"/>
        <v>4.59</v>
      </c>
      <c r="BW338" s="1">
        <f t="shared" si="457"/>
        <v>5.59</v>
      </c>
      <c r="BX338" s="1">
        <f t="shared" si="458"/>
        <v>6.14</v>
      </c>
      <c r="BY338" s="1">
        <f t="shared" si="459"/>
        <v>6.31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1.36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1.1599999999999999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29.71</v>
      </c>
      <c r="BG339" s="1">
        <f t="shared" si="435"/>
        <v>38.35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3.43</v>
      </c>
      <c r="BV339" s="1">
        <f t="shared" si="456"/>
        <v>4.5999999999999996</v>
      </c>
      <c r="BW339" s="1">
        <f t="shared" si="457"/>
        <v>5.59</v>
      </c>
      <c r="BX339" s="1">
        <f t="shared" si="458"/>
        <v>6.13</v>
      </c>
      <c r="BY339" s="1">
        <f t="shared" si="459"/>
        <v>6.3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1.36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1.1599999999999999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29.53</v>
      </c>
      <c r="BG340" s="1">
        <f t="shared" si="435"/>
        <v>38.32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3.43</v>
      </c>
      <c r="BV340" s="1">
        <f t="shared" si="456"/>
        <v>4.6100000000000003</v>
      </c>
      <c r="BW340" s="1">
        <f t="shared" si="457"/>
        <v>5.59</v>
      </c>
      <c r="BX340" s="1">
        <f t="shared" si="458"/>
        <v>6.12</v>
      </c>
      <c r="BY340" s="1">
        <f t="shared" si="459"/>
        <v>6.29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1.36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1.1599999999999999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29.35</v>
      </c>
      <c r="BG341" s="1">
        <f t="shared" si="435"/>
        <v>38.29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3.44</v>
      </c>
      <c r="BV341" s="1">
        <f t="shared" si="456"/>
        <v>4.6100000000000003</v>
      </c>
      <c r="BW341" s="1">
        <f t="shared" si="457"/>
        <v>5.59</v>
      </c>
      <c r="BX341" s="1">
        <f t="shared" si="458"/>
        <v>6.11</v>
      </c>
      <c r="BY341" s="1">
        <f t="shared" si="459"/>
        <v>6.27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1.36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1.1499999999999999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29.17</v>
      </c>
      <c r="BG342" s="1">
        <f t="shared" si="435"/>
        <v>38.26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3.45</v>
      </c>
      <c r="BV342" s="1">
        <f t="shared" si="456"/>
        <v>4.62</v>
      </c>
      <c r="BW342" s="1">
        <f t="shared" si="457"/>
        <v>5.59</v>
      </c>
      <c r="BX342" s="1">
        <f t="shared" si="458"/>
        <v>6.1</v>
      </c>
      <c r="BY342" s="1">
        <f t="shared" si="459"/>
        <v>6.26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1.36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1.1499999999999999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</v>
      </c>
      <c r="BG343" s="1">
        <f t="shared" si="435"/>
        <v>38.229999999999997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3.46</v>
      </c>
      <c r="BV343" s="1">
        <f t="shared" si="456"/>
        <v>4.63</v>
      </c>
      <c r="BW343" s="1">
        <f t="shared" si="457"/>
        <v>5.59</v>
      </c>
      <c r="BX343" s="1">
        <f t="shared" si="458"/>
        <v>6.1</v>
      </c>
      <c r="BY343" s="1">
        <f t="shared" si="459"/>
        <v>6.25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1.36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1.1499999999999999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28.82</v>
      </c>
      <c r="BG344" s="1">
        <f t="shared" si="435"/>
        <v>38.200000000000003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3.47</v>
      </c>
      <c r="BV344" s="1">
        <f t="shared" si="456"/>
        <v>4.63</v>
      </c>
      <c r="BW344" s="1">
        <f t="shared" si="457"/>
        <v>5.59</v>
      </c>
      <c r="BX344" s="1">
        <f t="shared" si="458"/>
        <v>6.09</v>
      </c>
      <c r="BY344" s="1">
        <f t="shared" si="459"/>
        <v>6.23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1.36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1.1499999999999999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28.64</v>
      </c>
      <c r="BG345" s="1">
        <f t="shared" si="435"/>
        <v>38.17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3.48</v>
      </c>
      <c r="BV345" s="1">
        <f t="shared" si="456"/>
        <v>4.6399999999999997</v>
      </c>
      <c r="BW345" s="1">
        <f t="shared" si="457"/>
        <v>5.58</v>
      </c>
      <c r="BX345" s="1">
        <f t="shared" si="458"/>
        <v>6.08</v>
      </c>
      <c r="BY345" s="1">
        <f t="shared" si="459"/>
        <v>6.22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1.36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1.1499999999999999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28.46</v>
      </c>
      <c r="BG346" s="1">
        <f t="shared" si="435"/>
        <v>38.14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3.49</v>
      </c>
      <c r="BV346" s="1">
        <f t="shared" si="456"/>
        <v>4.6399999999999997</v>
      </c>
      <c r="BW346" s="1">
        <f t="shared" si="457"/>
        <v>5.58</v>
      </c>
      <c r="BX346" s="1">
        <f t="shared" si="458"/>
        <v>6.07</v>
      </c>
      <c r="BY346" s="1">
        <f t="shared" si="459"/>
        <v>6.21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1.36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1.1499999999999999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28.28</v>
      </c>
      <c r="BG347" s="1">
        <f t="shared" si="435"/>
        <v>38.11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</v>
      </c>
      <c r="BV347" s="1">
        <f t="shared" si="456"/>
        <v>4.6500000000000004</v>
      </c>
      <c r="BW347" s="1">
        <f t="shared" si="457"/>
        <v>5.58</v>
      </c>
      <c r="BX347" s="1">
        <f t="shared" si="458"/>
        <v>6.06</v>
      </c>
      <c r="BY347" s="1">
        <f t="shared" si="459"/>
        <v>6.19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1.36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1.1499999999999999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29.66</v>
      </c>
      <c r="BG348" s="1">
        <f t="shared" si="435"/>
        <v>38.08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3.51</v>
      </c>
      <c r="BV348" s="1">
        <f t="shared" si="456"/>
        <v>4.66</v>
      </c>
      <c r="BW348" s="1">
        <f t="shared" si="457"/>
        <v>5.58</v>
      </c>
      <c r="BX348" s="1">
        <f t="shared" si="458"/>
        <v>6.05</v>
      </c>
      <c r="BY348" s="1">
        <f t="shared" si="459"/>
        <v>6.18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1.36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1.1399999999999999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29.47</v>
      </c>
      <c r="BG349" s="1">
        <f t="shared" si="435"/>
        <v>38.049999999999997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3.52</v>
      </c>
      <c r="BV349" s="1">
        <f t="shared" si="456"/>
        <v>4.66</v>
      </c>
      <c r="BW349" s="1">
        <f t="shared" si="457"/>
        <v>5.58</v>
      </c>
      <c r="BX349" s="1">
        <f t="shared" si="458"/>
        <v>6.04</v>
      </c>
      <c r="BY349" s="1">
        <f t="shared" si="459"/>
        <v>6.17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1.36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1.1399999999999999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29.28</v>
      </c>
      <c r="BG350" s="1">
        <f t="shared" si="435"/>
        <v>38.020000000000003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3.53</v>
      </c>
      <c r="BV350" s="1">
        <f t="shared" si="456"/>
        <v>4.67</v>
      </c>
      <c r="BW350" s="1">
        <f t="shared" si="457"/>
        <v>5.58</v>
      </c>
      <c r="BX350" s="1">
        <f t="shared" si="458"/>
        <v>6.03</v>
      </c>
      <c r="BY350" s="1">
        <f t="shared" si="459"/>
        <v>6.16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1.36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1.1399999999999999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29.09</v>
      </c>
      <c r="BG351" s="1">
        <f t="shared" si="435"/>
        <v>37.99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3.54</v>
      </c>
      <c r="BV351" s="1">
        <f t="shared" si="456"/>
        <v>4.68</v>
      </c>
      <c r="BW351" s="1">
        <f t="shared" si="457"/>
        <v>5.58</v>
      </c>
      <c r="BX351" s="1">
        <f t="shared" si="458"/>
        <v>6.02</v>
      </c>
      <c r="BY351" s="1">
        <f t="shared" si="459"/>
        <v>6.14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1.36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1.1399999999999999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28.9</v>
      </c>
      <c r="BG352" s="1">
        <f t="shared" si="435"/>
        <v>37.96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3.55</v>
      </c>
      <c r="BV352" s="1">
        <f t="shared" si="456"/>
        <v>4.68</v>
      </c>
      <c r="BW352" s="1">
        <f t="shared" si="457"/>
        <v>5.58</v>
      </c>
      <c r="BX352" s="1">
        <f t="shared" si="458"/>
        <v>6.01</v>
      </c>
      <c r="BY352" s="1">
        <f t="shared" si="459"/>
        <v>6.13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1.36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1.1399999999999999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28.71</v>
      </c>
      <c r="BG353" s="1">
        <f t="shared" si="435"/>
        <v>37.93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3.56</v>
      </c>
      <c r="BV353" s="1">
        <f t="shared" si="456"/>
        <v>4.6900000000000004</v>
      </c>
      <c r="BW353" s="1">
        <f t="shared" si="457"/>
        <v>5.58</v>
      </c>
      <c r="BX353" s="1">
        <f t="shared" si="458"/>
        <v>6</v>
      </c>
      <c r="BY353" s="1">
        <f t="shared" si="459"/>
        <v>6.12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1.36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1.1399999999999999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28.52</v>
      </c>
      <c r="BG354" s="1">
        <f t="shared" si="435"/>
        <v>37.9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3.57</v>
      </c>
      <c r="BV354" s="1">
        <f t="shared" si="456"/>
        <v>4.7</v>
      </c>
      <c r="BW354" s="1">
        <f t="shared" si="457"/>
        <v>5.57</v>
      </c>
      <c r="BX354" s="1">
        <f t="shared" si="458"/>
        <v>6</v>
      </c>
      <c r="BY354" s="1">
        <f t="shared" si="459"/>
        <v>6.11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1.36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1.1399999999999999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28.33</v>
      </c>
      <c r="BG355" s="1">
        <f t="shared" si="435"/>
        <v>37.869999999999997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3.58</v>
      </c>
      <c r="BV355" s="1">
        <f t="shared" si="456"/>
        <v>4.7</v>
      </c>
      <c r="BW355" s="1">
        <f t="shared" si="457"/>
        <v>5.57</v>
      </c>
      <c r="BX355" s="1">
        <f t="shared" si="458"/>
        <v>5.99</v>
      </c>
      <c r="BY355" s="1">
        <f t="shared" si="459"/>
        <v>6.09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1.36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1.1299999999999999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28.14</v>
      </c>
      <c r="BG356" s="1">
        <f t="shared" si="435"/>
        <v>37.840000000000003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3.58</v>
      </c>
      <c r="BV356" s="1">
        <f t="shared" si="456"/>
        <v>4.71</v>
      </c>
      <c r="BW356" s="1">
        <f t="shared" si="457"/>
        <v>5.57</v>
      </c>
      <c r="BX356" s="1">
        <f t="shared" si="458"/>
        <v>5.98</v>
      </c>
      <c r="BY356" s="1">
        <f t="shared" si="459"/>
        <v>6.08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1.36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1.1299999999999999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27.95</v>
      </c>
      <c r="BG357" s="1">
        <f t="shared" si="435"/>
        <v>37.81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3.59</v>
      </c>
      <c r="BV357" s="1">
        <f t="shared" si="456"/>
        <v>4.72</v>
      </c>
      <c r="BW357" s="1">
        <f t="shared" si="457"/>
        <v>5.57</v>
      </c>
      <c r="BX357" s="1">
        <f t="shared" si="458"/>
        <v>5.97</v>
      </c>
      <c r="BY357" s="1">
        <f t="shared" si="459"/>
        <v>6.07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1.36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1.1299999999999999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27.76</v>
      </c>
      <c r="BG358" s="1">
        <f t="shared" si="435"/>
        <v>37.78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</v>
      </c>
      <c r="BV358" s="1">
        <f t="shared" si="456"/>
        <v>4.72</v>
      </c>
      <c r="BW358" s="1">
        <f t="shared" si="457"/>
        <v>5.57</v>
      </c>
      <c r="BX358" s="1">
        <f t="shared" si="458"/>
        <v>5.96</v>
      </c>
      <c r="BY358" s="1">
        <f t="shared" si="459"/>
        <v>6.06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1.36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1.1299999999999999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27.57</v>
      </c>
      <c r="BG359" s="1">
        <f t="shared" si="435"/>
        <v>37.75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3.61</v>
      </c>
      <c r="BV359" s="1">
        <f t="shared" si="456"/>
        <v>4.7300000000000004</v>
      </c>
      <c r="BW359" s="1">
        <f t="shared" si="457"/>
        <v>5.56</v>
      </c>
      <c r="BX359" s="1">
        <f t="shared" si="458"/>
        <v>5.95</v>
      </c>
      <c r="BY359" s="1">
        <f t="shared" si="459"/>
        <v>6.04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1.36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1.1299999999999999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27.39</v>
      </c>
      <c r="BG360" s="1">
        <f t="shared" si="435"/>
        <v>37.72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3.62</v>
      </c>
      <c r="BV360" s="1">
        <f t="shared" si="456"/>
        <v>4.7300000000000004</v>
      </c>
      <c r="BW360" s="1">
        <f t="shared" si="457"/>
        <v>5.56</v>
      </c>
      <c r="BX360" s="1">
        <f t="shared" si="458"/>
        <v>5.94</v>
      </c>
      <c r="BY360" s="1">
        <f t="shared" si="459"/>
        <v>6.03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1.36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0.08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1.1200000000000001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27.2</v>
      </c>
      <c r="BG361" s="1">
        <f t="shared" si="435"/>
        <v>37.69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3.63</v>
      </c>
      <c r="BV361" s="1">
        <f t="shared" si="456"/>
        <v>4.74</v>
      </c>
      <c r="BW361" s="1">
        <f t="shared" si="457"/>
        <v>5.56</v>
      </c>
      <c r="BX361" s="1">
        <f t="shared" si="458"/>
        <v>5.93</v>
      </c>
      <c r="BY361" s="1">
        <f t="shared" si="459"/>
        <v>6.02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1.36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0.08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1.1200000000000001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27.01</v>
      </c>
      <c r="BG362" s="1">
        <f t="shared" si="435"/>
        <v>37.659999999999997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3.64</v>
      </c>
      <c r="BV362" s="1">
        <f t="shared" si="456"/>
        <v>4.74</v>
      </c>
      <c r="BW362" s="1">
        <f t="shared" si="457"/>
        <v>5.56</v>
      </c>
      <c r="BX362" s="1">
        <f t="shared" si="458"/>
        <v>5.92</v>
      </c>
      <c r="BY362" s="1">
        <f t="shared" si="459"/>
        <v>6.01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1.36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0.08</v>
      </c>
      <c r="Q363" s="4">
        <f t="shared" si="412"/>
        <v>0.19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1.1200000000000001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26.82</v>
      </c>
      <c r="BG363" s="1">
        <f t="shared" si="435"/>
        <v>37.630000000000003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3.65</v>
      </c>
      <c r="BV363" s="1">
        <f t="shared" si="456"/>
        <v>4.75</v>
      </c>
      <c r="BW363" s="1">
        <f t="shared" si="457"/>
        <v>5.55</v>
      </c>
      <c r="BX363" s="1">
        <f t="shared" si="458"/>
        <v>5.91</v>
      </c>
      <c r="BY363" s="1">
        <f t="shared" si="459"/>
        <v>5.99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1.36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0.19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1.1200000000000001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26.63</v>
      </c>
      <c r="BG364" s="1">
        <f t="shared" si="435"/>
        <v>37.6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3.66</v>
      </c>
      <c r="BV364" s="1">
        <f t="shared" si="456"/>
        <v>4.75</v>
      </c>
      <c r="BW364" s="1">
        <f t="shared" si="457"/>
        <v>5.55</v>
      </c>
      <c r="BX364" s="1">
        <f t="shared" si="458"/>
        <v>5.9</v>
      </c>
      <c r="BY364" s="1">
        <f t="shared" si="459"/>
        <v>5.98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1.36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0.19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1.1200000000000001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26.44</v>
      </c>
      <c r="BG365" s="1">
        <f t="shared" si="435"/>
        <v>37.57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3.67</v>
      </c>
      <c r="BV365" s="1">
        <f t="shared" si="456"/>
        <v>4.76</v>
      </c>
      <c r="BW365" s="1">
        <f t="shared" si="457"/>
        <v>5.55</v>
      </c>
      <c r="BX365" s="1">
        <f t="shared" si="458"/>
        <v>5.89</v>
      </c>
      <c r="BY365" s="1">
        <f t="shared" si="459"/>
        <v>5.97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1.36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0.19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1.1200000000000001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26.25</v>
      </c>
      <c r="BG366" s="1">
        <f t="shared" si="435"/>
        <v>37.54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3.68</v>
      </c>
      <c r="BV366" s="1">
        <f t="shared" si="456"/>
        <v>4.7699999999999996</v>
      </c>
      <c r="BW366" s="1">
        <f t="shared" si="457"/>
        <v>5.54</v>
      </c>
      <c r="BX366" s="1">
        <f t="shared" si="458"/>
        <v>5.88</v>
      </c>
      <c r="BY366" s="1">
        <f t="shared" si="459"/>
        <v>5.96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1.36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0.19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1.1200000000000001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26.06</v>
      </c>
      <c r="BG367" s="1">
        <f t="shared" si="435"/>
        <v>37.51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3.68</v>
      </c>
      <c r="BV367" s="1">
        <f t="shared" si="456"/>
        <v>4.7699999999999996</v>
      </c>
      <c r="BW367" s="1">
        <f t="shared" si="457"/>
        <v>5.54</v>
      </c>
      <c r="BX367" s="1">
        <f t="shared" si="458"/>
        <v>5.87</v>
      </c>
      <c r="BY367" s="1">
        <f t="shared" si="459"/>
        <v>5.95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1.36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0.19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1.1100000000000001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25.87</v>
      </c>
      <c r="BG368" s="1">
        <f t="shared" si="435"/>
        <v>37.479999999999997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3.69</v>
      </c>
      <c r="BV368" s="1">
        <f t="shared" si="456"/>
        <v>4.78</v>
      </c>
      <c r="BW368" s="1">
        <f t="shared" si="457"/>
        <v>5.54</v>
      </c>
      <c r="BX368" s="1">
        <f t="shared" si="458"/>
        <v>5.86</v>
      </c>
      <c r="BY368" s="1">
        <f t="shared" si="459"/>
        <v>5.94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1.36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0.19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1.1100000000000001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27.18</v>
      </c>
      <c r="BG369" s="1">
        <f t="shared" si="435"/>
        <v>37.450000000000003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</v>
      </c>
      <c r="BV369" s="1">
        <f t="shared" si="456"/>
        <v>4.78</v>
      </c>
      <c r="BW369" s="1">
        <f t="shared" si="457"/>
        <v>5.53</v>
      </c>
      <c r="BX369" s="1">
        <f t="shared" si="458"/>
        <v>5.85</v>
      </c>
      <c r="BY369" s="1">
        <f t="shared" si="459"/>
        <v>5.92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1.36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0.19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1.1100000000000001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26.98</v>
      </c>
      <c r="BG370" s="1">
        <f t="shared" si="435"/>
        <v>37.42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3.71</v>
      </c>
      <c r="BV370" s="1">
        <f t="shared" si="456"/>
        <v>4.79</v>
      </c>
      <c r="BW370" s="1">
        <f t="shared" si="457"/>
        <v>5.53</v>
      </c>
      <c r="BX370" s="1">
        <f t="shared" si="458"/>
        <v>5.85</v>
      </c>
      <c r="BY370" s="1">
        <f t="shared" si="459"/>
        <v>5.91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1.36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0.19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1.1100000000000001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26.77</v>
      </c>
      <c r="BG371" s="1">
        <f t="shared" si="435"/>
        <v>37.39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3.72</v>
      </c>
      <c r="BV371" s="1">
        <f t="shared" si="456"/>
        <v>4.79</v>
      </c>
      <c r="BW371" s="1">
        <f t="shared" si="457"/>
        <v>5.53</v>
      </c>
      <c r="BX371" s="1">
        <f t="shared" si="458"/>
        <v>5.84</v>
      </c>
      <c r="BY371" s="1">
        <f t="shared" si="459"/>
        <v>5.9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1.36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0.19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1.1100000000000001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26.57</v>
      </c>
      <c r="BG372" s="1">
        <f t="shared" si="435"/>
        <v>37.36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3.73</v>
      </c>
      <c r="BV372" s="1">
        <f t="shared" si="456"/>
        <v>4.8</v>
      </c>
      <c r="BW372" s="1">
        <f t="shared" si="457"/>
        <v>5.52</v>
      </c>
      <c r="BX372" s="1">
        <f t="shared" si="458"/>
        <v>5.83</v>
      </c>
      <c r="BY372" s="1">
        <f t="shared" si="459"/>
        <v>5.89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1.36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0.19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1.1100000000000001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26.37</v>
      </c>
      <c r="BG373" s="1">
        <f t="shared" si="435"/>
        <v>37.33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3.74</v>
      </c>
      <c r="BV373" s="1">
        <f t="shared" si="456"/>
        <v>4.8</v>
      </c>
      <c r="BW373" s="1">
        <f t="shared" si="457"/>
        <v>5.52</v>
      </c>
      <c r="BX373" s="1">
        <f t="shared" si="458"/>
        <v>5.82</v>
      </c>
      <c r="BY373" s="1">
        <f t="shared" si="459"/>
        <v>5.88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1.36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0.19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1.1100000000000001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26.17</v>
      </c>
      <c r="BG374" s="1">
        <f t="shared" si="435"/>
        <v>37.299999999999997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3.75</v>
      </c>
      <c r="BV374" s="1">
        <f t="shared" si="456"/>
        <v>4.8099999999999996</v>
      </c>
      <c r="BW374" s="1">
        <f t="shared" si="457"/>
        <v>5.52</v>
      </c>
      <c r="BX374" s="1">
        <f t="shared" si="458"/>
        <v>5.81</v>
      </c>
      <c r="BY374" s="1">
        <f t="shared" si="459"/>
        <v>5.87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1.36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0.19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0.65</v>
      </c>
      <c r="V375" s="4">
        <f t="shared" si="414"/>
        <v>1.1000000000000001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25.97</v>
      </c>
      <c r="BG375" s="1">
        <f t="shared" si="435"/>
        <v>37.270000000000003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3.75</v>
      </c>
      <c r="BV375" s="1">
        <f t="shared" si="456"/>
        <v>4.8099999999999996</v>
      </c>
      <c r="BW375" s="1">
        <f t="shared" si="457"/>
        <v>5.51</v>
      </c>
      <c r="BX375" s="1">
        <f t="shared" si="458"/>
        <v>5.8</v>
      </c>
      <c r="BY375" s="1">
        <f t="shared" si="459"/>
        <v>5.85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1.36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0.19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0.65</v>
      </c>
      <c r="V376" s="4">
        <f t="shared" si="414"/>
        <v>1.1000000000000001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25.77</v>
      </c>
      <c r="BG376" s="1">
        <f t="shared" si="435"/>
        <v>37.24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3.76</v>
      </c>
      <c r="BV376" s="1">
        <f t="shared" si="456"/>
        <v>4.8099999999999996</v>
      </c>
      <c r="BW376" s="1">
        <f t="shared" si="457"/>
        <v>5.51</v>
      </c>
      <c r="BX376" s="1">
        <f t="shared" si="458"/>
        <v>5.79</v>
      </c>
      <c r="BY376" s="1">
        <f t="shared" si="459"/>
        <v>5.84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1.36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0.19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0.65</v>
      </c>
      <c r="V377" s="4">
        <f t="shared" si="414"/>
        <v>1.1000000000000001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25.56</v>
      </c>
      <c r="BG377" s="1">
        <f t="shared" si="435"/>
        <v>37.21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3.77</v>
      </c>
      <c r="BV377" s="1">
        <f t="shared" si="456"/>
        <v>4.82</v>
      </c>
      <c r="BW377" s="1">
        <f t="shared" si="457"/>
        <v>5.51</v>
      </c>
      <c r="BX377" s="1">
        <f t="shared" si="458"/>
        <v>5.78</v>
      </c>
      <c r="BY377" s="1">
        <f t="shared" si="459"/>
        <v>5.83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1.36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0.19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0.65</v>
      </c>
      <c r="V378" s="4">
        <f t="shared" si="414"/>
        <v>1.1000000000000001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25.36</v>
      </c>
      <c r="BG378" s="1">
        <f t="shared" si="435"/>
        <v>37.18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3.78</v>
      </c>
      <c r="BV378" s="1">
        <f t="shared" si="456"/>
        <v>4.82</v>
      </c>
      <c r="BW378" s="1">
        <f t="shared" si="457"/>
        <v>5.5</v>
      </c>
      <c r="BX378" s="1">
        <f t="shared" si="458"/>
        <v>5.77</v>
      </c>
      <c r="BY378" s="1">
        <f t="shared" si="459"/>
        <v>5.82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1.36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0.19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0.65</v>
      </c>
      <c r="V379" s="4">
        <f t="shared" si="414"/>
        <v>1.1000000000000001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25.16</v>
      </c>
      <c r="BG379" s="1">
        <f t="shared" si="435"/>
        <v>37.15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3.79</v>
      </c>
      <c r="BV379" s="1">
        <f t="shared" si="456"/>
        <v>4.83</v>
      </c>
      <c r="BW379" s="1">
        <f t="shared" si="457"/>
        <v>5.5</v>
      </c>
      <c r="BX379" s="1">
        <f t="shared" si="458"/>
        <v>5.76</v>
      </c>
      <c r="BY379" s="1">
        <f t="shared" si="459"/>
        <v>5.81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1.36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0.19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0.65</v>
      </c>
      <c r="V380" s="4">
        <f t="shared" si="414"/>
        <v>1.1000000000000001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24.96</v>
      </c>
      <c r="BG380" s="1">
        <f t="shared" si="435"/>
        <v>37.119999999999997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3.79</v>
      </c>
      <c r="BV380" s="1">
        <f t="shared" si="456"/>
        <v>4.83</v>
      </c>
      <c r="BW380" s="1">
        <f t="shared" si="457"/>
        <v>5.5</v>
      </c>
      <c r="BX380" s="1">
        <f t="shared" si="458"/>
        <v>5.75</v>
      </c>
      <c r="BY380" s="1">
        <f t="shared" si="459"/>
        <v>5.8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CDBCB-06E7-4991-8B3C-4C0B19D39D9A}">
  <dimension ref="A1:CK380"/>
  <sheetViews>
    <sheetView zoomScale="90" zoomScaleNormal="90" workbookViewId="0">
      <pane ySplit="11" topLeftCell="A12" activePane="bottomLeft" state="frozen"/>
      <selection pane="bottomLeft" sqref="A1:XFD1048576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1.43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1.43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0.22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0.63</v>
      </c>
      <c r="V12" s="4">
        <f t="shared" ref="V12:V75" si="3">10^(-1.51+2.44*$M$2+2342/(B12+273.15)-160*A12/(B12+273.15))</f>
        <v>1.66</v>
      </c>
      <c r="W12" s="4">
        <v>0.06</v>
      </c>
      <c r="X12" s="1">
        <f>(J12*T12+K12*U12+L12*V12+M12*W12)/100</f>
        <v>0.46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35.39</v>
      </c>
      <c r="BG12" s="1">
        <f>BF12</f>
        <v>35.39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1.32</v>
      </c>
      <c r="BV12" s="1">
        <f>BM12/BG12</f>
        <v>2.21</v>
      </c>
      <c r="BW12" s="1">
        <f>BO12/BG12</f>
        <v>3.66</v>
      </c>
      <c r="BX12" s="1">
        <f>BQ12/BG12</f>
        <v>6.02</v>
      </c>
      <c r="BY12" s="1">
        <f>BS12/BG12</f>
        <v>10.11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1.43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0.22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0.63</v>
      </c>
      <c r="V13" s="4">
        <f t="shared" si="3"/>
        <v>1.65</v>
      </c>
      <c r="W13" s="4">
        <v>0.06</v>
      </c>
      <c r="X13" s="1">
        <f t="shared" ref="X13:X76" si="30">(J13*T13+K13*U13+L13*V13+M13*W13)/100</f>
        <v>0.46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35.35</v>
      </c>
      <c r="BG13" s="1">
        <f t="shared" ref="BG13:BG76" si="38">(BG12*C12+BF13*(C13-C12))/C13</f>
        <v>35.369999999999997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1.33</v>
      </c>
      <c r="BV13" s="1">
        <f t="shared" ref="BV13:BV76" si="51">BM13/BG13</f>
        <v>2.2200000000000002</v>
      </c>
      <c r="BW13" s="1">
        <f t="shared" ref="BW13:BW76" si="52">BO13/BG13</f>
        <v>3.69</v>
      </c>
      <c r="BX13" s="1">
        <f t="shared" ref="BX13:BX76" si="53">BQ13/BG13</f>
        <v>6.1</v>
      </c>
      <c r="BY13" s="1">
        <f t="shared" ref="BY13:BY76" si="54">BS13/BG13</f>
        <v>10.1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1.43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0.22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0.63</v>
      </c>
      <c r="V14" s="4">
        <f t="shared" si="3"/>
        <v>1.65</v>
      </c>
      <c r="W14" s="4">
        <v>0.06</v>
      </c>
      <c r="X14" s="1">
        <f t="shared" si="30"/>
        <v>0.46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35.31</v>
      </c>
      <c r="BG14" s="1">
        <f t="shared" si="38"/>
        <v>35.35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1.33</v>
      </c>
      <c r="BV14" s="1">
        <f t="shared" si="51"/>
        <v>2.23</v>
      </c>
      <c r="BW14" s="1">
        <f t="shared" si="52"/>
        <v>3.7</v>
      </c>
      <c r="BX14" s="1">
        <f t="shared" si="53"/>
        <v>6.13</v>
      </c>
      <c r="BY14" s="1">
        <f t="shared" si="54"/>
        <v>10.09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1.43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0.22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0.63</v>
      </c>
      <c r="V15" s="4">
        <f t="shared" si="3"/>
        <v>1.65</v>
      </c>
      <c r="W15" s="4">
        <v>0.06</v>
      </c>
      <c r="X15" s="1">
        <f t="shared" si="30"/>
        <v>0.46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35.270000000000003</v>
      </c>
      <c r="BG15" s="1">
        <f t="shared" si="38"/>
        <v>35.33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1.33</v>
      </c>
      <c r="BV15" s="1">
        <f t="shared" si="51"/>
        <v>2.2400000000000002</v>
      </c>
      <c r="BW15" s="1">
        <f t="shared" si="52"/>
        <v>3.71</v>
      </c>
      <c r="BX15" s="1">
        <f t="shared" si="53"/>
        <v>6.14</v>
      </c>
      <c r="BY15" s="1">
        <f t="shared" si="54"/>
        <v>10.07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1.43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0.22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0.63</v>
      </c>
      <c r="V16" s="4">
        <f t="shared" si="3"/>
        <v>1.65</v>
      </c>
      <c r="W16" s="4">
        <v>0.06</v>
      </c>
      <c r="X16" s="1">
        <f t="shared" si="30"/>
        <v>0.46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35.229999999999997</v>
      </c>
      <c r="BG16" s="1">
        <f t="shared" si="38"/>
        <v>35.31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1.34</v>
      </c>
      <c r="BV16" s="1">
        <f t="shared" si="51"/>
        <v>2.2400000000000002</v>
      </c>
      <c r="BW16" s="1">
        <f t="shared" si="52"/>
        <v>3.71</v>
      </c>
      <c r="BX16" s="1">
        <f t="shared" si="53"/>
        <v>6.15</v>
      </c>
      <c r="BY16" s="1">
        <f t="shared" si="54"/>
        <v>10.06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1.43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0.22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0.63</v>
      </c>
      <c r="V17" s="4">
        <f t="shared" si="3"/>
        <v>1.64</v>
      </c>
      <c r="W17" s="4">
        <v>0.06</v>
      </c>
      <c r="X17" s="1">
        <f t="shared" si="30"/>
        <v>0.45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35.97</v>
      </c>
      <c r="BG17" s="1">
        <f t="shared" si="38"/>
        <v>35.42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1.34</v>
      </c>
      <c r="BV17" s="1">
        <f t="shared" si="51"/>
        <v>2.2400000000000002</v>
      </c>
      <c r="BW17" s="1">
        <f t="shared" si="52"/>
        <v>3.71</v>
      </c>
      <c r="BX17" s="1">
        <f t="shared" si="53"/>
        <v>6.13</v>
      </c>
      <c r="BY17" s="1">
        <f t="shared" si="54"/>
        <v>10.01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1.43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0.22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0.63</v>
      </c>
      <c r="V18" s="4">
        <f t="shared" si="3"/>
        <v>1.64</v>
      </c>
      <c r="W18" s="4">
        <v>0.06</v>
      </c>
      <c r="X18" s="1">
        <f t="shared" si="30"/>
        <v>0.45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35.92</v>
      </c>
      <c r="BG18" s="1">
        <f t="shared" si="38"/>
        <v>35.49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1.34</v>
      </c>
      <c r="BV18" s="1">
        <f t="shared" si="51"/>
        <v>2.2400000000000002</v>
      </c>
      <c r="BW18" s="1">
        <f t="shared" si="52"/>
        <v>3.71</v>
      </c>
      <c r="BX18" s="1">
        <f t="shared" si="53"/>
        <v>6.12</v>
      </c>
      <c r="BY18" s="1">
        <f t="shared" si="54"/>
        <v>9.98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1.43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0.22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0.63</v>
      </c>
      <c r="V19" s="4">
        <f t="shared" si="3"/>
        <v>1.64</v>
      </c>
      <c r="W19" s="4">
        <v>0.06</v>
      </c>
      <c r="X19" s="1">
        <f t="shared" si="30"/>
        <v>0.45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35.880000000000003</v>
      </c>
      <c r="BG19" s="1">
        <f t="shared" si="38"/>
        <v>35.54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1.34</v>
      </c>
      <c r="BV19" s="1">
        <f t="shared" si="51"/>
        <v>2.2400000000000002</v>
      </c>
      <c r="BW19" s="1">
        <f t="shared" si="52"/>
        <v>3.71</v>
      </c>
      <c r="BX19" s="1">
        <f t="shared" si="53"/>
        <v>6.1</v>
      </c>
      <c r="BY19" s="1">
        <f t="shared" si="54"/>
        <v>9.94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1.43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0.22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0.63</v>
      </c>
      <c r="V20" s="4">
        <f t="shared" si="3"/>
        <v>1.64</v>
      </c>
      <c r="W20" s="4">
        <v>0.06</v>
      </c>
      <c r="X20" s="1">
        <f t="shared" si="30"/>
        <v>0.45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35.83</v>
      </c>
      <c r="BG20" s="1">
        <f t="shared" si="38"/>
        <v>35.57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1.34</v>
      </c>
      <c r="BV20" s="1">
        <f t="shared" si="51"/>
        <v>2.25</v>
      </c>
      <c r="BW20" s="1">
        <f t="shared" si="52"/>
        <v>3.72</v>
      </c>
      <c r="BX20" s="1">
        <f t="shared" si="53"/>
        <v>6.12</v>
      </c>
      <c r="BY20" s="1">
        <f t="shared" si="54"/>
        <v>9.9700000000000006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1.43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0.22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0.63</v>
      </c>
      <c r="V21" s="4">
        <f t="shared" si="3"/>
        <v>1.64</v>
      </c>
      <c r="W21" s="4">
        <v>0.06</v>
      </c>
      <c r="X21" s="1">
        <f t="shared" si="30"/>
        <v>0.45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35.79</v>
      </c>
      <c r="BG21" s="1">
        <f t="shared" si="38"/>
        <v>35.590000000000003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1.35</v>
      </c>
      <c r="BV21" s="1">
        <f t="shared" si="51"/>
        <v>2.25</v>
      </c>
      <c r="BW21" s="1">
        <f t="shared" si="52"/>
        <v>3.72</v>
      </c>
      <c r="BX21" s="1">
        <f t="shared" si="53"/>
        <v>6.12</v>
      </c>
      <c r="BY21" s="1">
        <f t="shared" si="54"/>
        <v>9.99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1.43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0.22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0.63</v>
      </c>
      <c r="V22" s="4">
        <f t="shared" si="3"/>
        <v>1.64</v>
      </c>
      <c r="W22" s="4">
        <v>0.06</v>
      </c>
      <c r="X22" s="1">
        <f t="shared" si="30"/>
        <v>0.45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35.75</v>
      </c>
      <c r="BG22" s="1">
        <f t="shared" si="38"/>
        <v>35.6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1.35</v>
      </c>
      <c r="BV22" s="1">
        <f t="shared" si="51"/>
        <v>2.25</v>
      </c>
      <c r="BW22" s="1">
        <f t="shared" si="52"/>
        <v>3.73</v>
      </c>
      <c r="BX22" s="1">
        <f t="shared" si="53"/>
        <v>6.13</v>
      </c>
      <c r="BY22" s="1">
        <f t="shared" si="54"/>
        <v>10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1.43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0.22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0.63</v>
      </c>
      <c r="V23" s="4">
        <f t="shared" si="3"/>
        <v>1.64</v>
      </c>
      <c r="W23" s="4">
        <v>0.06</v>
      </c>
      <c r="X23" s="1">
        <f t="shared" si="30"/>
        <v>0.45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35.700000000000003</v>
      </c>
      <c r="BG23" s="1">
        <f t="shared" si="38"/>
        <v>35.61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1.35</v>
      </c>
      <c r="BV23" s="1">
        <f t="shared" si="51"/>
        <v>2.2599999999999998</v>
      </c>
      <c r="BW23" s="1">
        <f t="shared" si="52"/>
        <v>3.73</v>
      </c>
      <c r="BX23" s="1">
        <f t="shared" si="53"/>
        <v>6.14</v>
      </c>
      <c r="BY23" s="1">
        <f t="shared" si="54"/>
        <v>10.01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1.43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0.22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0.63</v>
      </c>
      <c r="V24" s="4">
        <f t="shared" si="3"/>
        <v>1.63</v>
      </c>
      <c r="W24" s="4">
        <v>0.06</v>
      </c>
      <c r="X24" s="1">
        <f t="shared" si="30"/>
        <v>0.45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35.659999999999997</v>
      </c>
      <c r="BG24" s="1">
        <f t="shared" si="38"/>
        <v>35.61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1.36</v>
      </c>
      <c r="BV24" s="1">
        <f t="shared" si="51"/>
        <v>2.2599999999999998</v>
      </c>
      <c r="BW24" s="1">
        <f t="shared" si="52"/>
        <v>3.74</v>
      </c>
      <c r="BX24" s="1">
        <f t="shared" si="53"/>
        <v>6.14</v>
      </c>
      <c r="BY24" s="1">
        <f t="shared" si="54"/>
        <v>10.01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1.43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0.22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0.63</v>
      </c>
      <c r="V25" s="4">
        <f t="shared" si="3"/>
        <v>1.63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35.61</v>
      </c>
      <c r="BG25" s="1">
        <f t="shared" si="38"/>
        <v>35.61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1.36</v>
      </c>
      <c r="BV25" s="1">
        <f t="shared" si="51"/>
        <v>2.27</v>
      </c>
      <c r="BW25" s="1">
        <f t="shared" si="52"/>
        <v>3.75</v>
      </c>
      <c r="BX25" s="1">
        <f t="shared" si="53"/>
        <v>6.14</v>
      </c>
      <c r="BY25" s="1">
        <f t="shared" si="54"/>
        <v>10.01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1.43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0.22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0.63</v>
      </c>
      <c r="V26" s="4">
        <f t="shared" si="3"/>
        <v>1.63</v>
      </c>
      <c r="W26" s="4">
        <v>0.06</v>
      </c>
      <c r="X26" s="1">
        <f t="shared" si="30"/>
        <v>0.44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36.380000000000003</v>
      </c>
      <c r="BG26" s="1">
        <f t="shared" si="38"/>
        <v>35.659999999999997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1.36</v>
      </c>
      <c r="BV26" s="1">
        <f t="shared" si="51"/>
        <v>2.27</v>
      </c>
      <c r="BW26" s="1">
        <f t="shared" si="52"/>
        <v>3.75</v>
      </c>
      <c r="BX26" s="1">
        <f t="shared" si="53"/>
        <v>6.15</v>
      </c>
      <c r="BY26" s="1">
        <f t="shared" si="54"/>
        <v>10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1.43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0.22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0.63</v>
      </c>
      <c r="V27" s="4">
        <f t="shared" si="3"/>
        <v>1.63</v>
      </c>
      <c r="W27" s="4">
        <v>0.06</v>
      </c>
      <c r="X27" s="1">
        <f t="shared" si="30"/>
        <v>0.44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36.33</v>
      </c>
      <c r="BG27" s="1">
        <f t="shared" si="38"/>
        <v>35.700000000000003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1.37</v>
      </c>
      <c r="BV27" s="1">
        <f t="shared" si="51"/>
        <v>2.27</v>
      </c>
      <c r="BW27" s="1">
        <f t="shared" si="52"/>
        <v>3.76</v>
      </c>
      <c r="BX27" s="1">
        <f t="shared" si="53"/>
        <v>6.15</v>
      </c>
      <c r="BY27" s="1">
        <f t="shared" si="54"/>
        <v>9.98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1.43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0.22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0.63</v>
      </c>
      <c r="V28" s="4">
        <f t="shared" si="3"/>
        <v>1.63</v>
      </c>
      <c r="W28" s="4">
        <v>0.06</v>
      </c>
      <c r="X28" s="1">
        <f t="shared" si="30"/>
        <v>0.44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36.28</v>
      </c>
      <c r="BG28" s="1">
        <f t="shared" si="38"/>
        <v>35.729999999999997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1.37</v>
      </c>
      <c r="BV28" s="1">
        <f t="shared" si="51"/>
        <v>2.2799999999999998</v>
      </c>
      <c r="BW28" s="1">
        <f t="shared" si="52"/>
        <v>3.76</v>
      </c>
      <c r="BX28" s="1">
        <f t="shared" si="53"/>
        <v>6.16</v>
      </c>
      <c r="BY28" s="1">
        <f t="shared" si="54"/>
        <v>9.9700000000000006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1.43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0.22</v>
      </c>
      <c r="R29" s="4">
        <v>0.3</v>
      </c>
      <c r="S29" s="1">
        <f t="shared" si="65"/>
        <v>0.08</v>
      </c>
      <c r="T29" s="4">
        <v>0.12</v>
      </c>
      <c r="U29" s="4">
        <f t="shared" si="2"/>
        <v>0.63</v>
      </c>
      <c r="V29" s="4">
        <f t="shared" si="3"/>
        <v>1.62</v>
      </c>
      <c r="W29" s="4">
        <v>0.06</v>
      </c>
      <c r="X29" s="1">
        <f t="shared" si="30"/>
        <v>0.44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8299.7900000000009</v>
      </c>
      <c r="BE29" s="1">
        <f t="shared" si="67"/>
        <v>8116.59</v>
      </c>
      <c r="BF29" s="1">
        <f t="shared" si="37"/>
        <v>36.24</v>
      </c>
      <c r="BG29" s="1">
        <f t="shared" si="38"/>
        <v>35.76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1.37</v>
      </c>
      <c r="BV29" s="1">
        <f t="shared" si="51"/>
        <v>2.2799999999999998</v>
      </c>
      <c r="BW29" s="1">
        <f t="shared" si="52"/>
        <v>3.77</v>
      </c>
      <c r="BX29" s="1">
        <f t="shared" si="53"/>
        <v>6.16</v>
      </c>
      <c r="BY29" s="1">
        <f t="shared" si="54"/>
        <v>9.9600000000000009</v>
      </c>
      <c r="CA29" s="1">
        <f t="shared" si="55"/>
        <v>0.6</v>
      </c>
      <c r="CB29" s="1">
        <f t="shared" si="56"/>
        <v>1</v>
      </c>
      <c r="CC29" s="1">
        <f t="shared" si="57"/>
        <v>1.66</v>
      </c>
      <c r="CD29" s="1">
        <f t="shared" si="69"/>
        <v>2.71</v>
      </c>
      <c r="CE29" s="1">
        <f t="shared" si="58"/>
        <v>4.3899999999999997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1.43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0.22</v>
      </c>
      <c r="R30" s="4">
        <v>0.3</v>
      </c>
      <c r="S30" s="1">
        <f t="shared" si="65"/>
        <v>0.08</v>
      </c>
      <c r="T30" s="4">
        <v>0.12</v>
      </c>
      <c r="U30" s="4">
        <f t="shared" si="2"/>
        <v>0.63</v>
      </c>
      <c r="V30" s="4">
        <f t="shared" si="3"/>
        <v>1.62</v>
      </c>
      <c r="W30" s="4">
        <v>0.06</v>
      </c>
      <c r="X30" s="1">
        <f t="shared" si="30"/>
        <v>0.44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8203.7900000000009</v>
      </c>
      <c r="BE30" s="1">
        <f t="shared" si="67"/>
        <v>8121.18</v>
      </c>
      <c r="BF30" s="1">
        <f t="shared" si="37"/>
        <v>36.19</v>
      </c>
      <c r="BG30" s="1">
        <f t="shared" si="38"/>
        <v>35.78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1.37</v>
      </c>
      <c r="BV30" s="1">
        <f t="shared" si="51"/>
        <v>2.29</v>
      </c>
      <c r="BW30" s="1">
        <f t="shared" si="52"/>
        <v>3.77</v>
      </c>
      <c r="BX30" s="1">
        <f t="shared" si="53"/>
        <v>6.16</v>
      </c>
      <c r="BY30" s="1">
        <f t="shared" si="54"/>
        <v>9.9700000000000006</v>
      </c>
      <c r="CA30" s="1">
        <f t="shared" si="55"/>
        <v>0.61</v>
      </c>
      <c r="CB30" s="1">
        <f t="shared" si="56"/>
        <v>1.01</v>
      </c>
      <c r="CC30" s="1">
        <f t="shared" si="57"/>
        <v>1.66</v>
      </c>
      <c r="CD30" s="1">
        <f t="shared" si="69"/>
        <v>2.71</v>
      </c>
      <c r="CE30" s="1">
        <f t="shared" si="58"/>
        <v>4.3899999999999997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1.43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0.16</v>
      </c>
      <c r="Q31" s="4">
        <f t="shared" si="1"/>
        <v>0.22</v>
      </c>
      <c r="R31" s="4">
        <v>0.3</v>
      </c>
      <c r="S31" s="1">
        <f t="shared" si="65"/>
        <v>0.08</v>
      </c>
      <c r="T31" s="4">
        <v>0.12</v>
      </c>
      <c r="U31" s="4">
        <f t="shared" si="2"/>
        <v>0.63</v>
      </c>
      <c r="V31" s="4">
        <f t="shared" si="3"/>
        <v>1.62</v>
      </c>
      <c r="W31" s="4">
        <v>0.06</v>
      </c>
      <c r="X31" s="1">
        <f t="shared" si="30"/>
        <v>0.44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8108.81</v>
      </c>
      <c r="BE31" s="1">
        <f t="shared" si="67"/>
        <v>8120.56</v>
      </c>
      <c r="BF31" s="1">
        <f t="shared" si="37"/>
        <v>36.14</v>
      </c>
      <c r="BG31" s="1">
        <f t="shared" si="38"/>
        <v>35.799999999999997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1.38</v>
      </c>
      <c r="BV31" s="1">
        <f t="shared" si="51"/>
        <v>2.29</v>
      </c>
      <c r="BW31" s="1">
        <f t="shared" si="52"/>
        <v>3.78</v>
      </c>
      <c r="BX31" s="1">
        <f t="shared" si="53"/>
        <v>6.16</v>
      </c>
      <c r="BY31" s="1">
        <f t="shared" si="54"/>
        <v>9.98</v>
      </c>
      <c r="CA31" s="1">
        <f t="shared" si="55"/>
        <v>0.61</v>
      </c>
      <c r="CB31" s="1">
        <f t="shared" si="56"/>
        <v>1.01</v>
      </c>
      <c r="CC31" s="1">
        <f t="shared" si="57"/>
        <v>1.67</v>
      </c>
      <c r="CD31" s="1">
        <f t="shared" si="69"/>
        <v>2.72</v>
      </c>
      <c r="CE31" s="1">
        <f t="shared" si="58"/>
        <v>4.4000000000000004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1.43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0.16</v>
      </c>
      <c r="Q32" s="4">
        <f t="shared" si="1"/>
        <v>0.22</v>
      </c>
      <c r="R32" s="4">
        <v>0.3</v>
      </c>
      <c r="S32" s="1">
        <f t="shared" si="65"/>
        <v>0.08</v>
      </c>
      <c r="T32" s="4">
        <v>0.12</v>
      </c>
      <c r="U32" s="4">
        <f t="shared" si="2"/>
        <v>0.63</v>
      </c>
      <c r="V32" s="4">
        <f t="shared" si="3"/>
        <v>1.62</v>
      </c>
      <c r="W32" s="4">
        <v>0.06</v>
      </c>
      <c r="X32" s="1">
        <f t="shared" si="30"/>
        <v>0.44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8014.83</v>
      </c>
      <c r="BE32" s="1">
        <f t="shared" si="67"/>
        <v>8115.53</v>
      </c>
      <c r="BF32" s="1">
        <f t="shared" si="37"/>
        <v>36.1</v>
      </c>
      <c r="BG32" s="1">
        <f t="shared" si="38"/>
        <v>35.81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1.38</v>
      </c>
      <c r="BV32" s="1">
        <f t="shared" si="51"/>
        <v>2.2999999999999998</v>
      </c>
      <c r="BW32" s="1">
        <f t="shared" si="52"/>
        <v>3.79</v>
      </c>
      <c r="BX32" s="1">
        <f t="shared" si="53"/>
        <v>6.16</v>
      </c>
      <c r="BY32" s="1">
        <f t="shared" si="54"/>
        <v>9.98</v>
      </c>
      <c r="CA32" s="1">
        <f t="shared" si="55"/>
        <v>0.61</v>
      </c>
      <c r="CB32" s="1">
        <f t="shared" si="56"/>
        <v>1.01</v>
      </c>
      <c r="CC32" s="1">
        <f t="shared" si="57"/>
        <v>1.67</v>
      </c>
      <c r="CD32" s="1">
        <f t="shared" si="69"/>
        <v>2.72</v>
      </c>
      <c r="CE32" s="1">
        <f t="shared" si="58"/>
        <v>4.41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1.43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0.16</v>
      </c>
      <c r="Q33" s="4">
        <f t="shared" si="1"/>
        <v>0.22</v>
      </c>
      <c r="R33" s="4">
        <v>0.3</v>
      </c>
      <c r="S33" s="1">
        <f t="shared" si="65"/>
        <v>0.08</v>
      </c>
      <c r="T33" s="4">
        <v>0.12</v>
      </c>
      <c r="U33" s="4">
        <f t="shared" si="2"/>
        <v>0.63</v>
      </c>
      <c r="V33" s="4">
        <f t="shared" si="3"/>
        <v>1.62</v>
      </c>
      <c r="W33" s="4">
        <v>0.06</v>
      </c>
      <c r="X33" s="1">
        <f t="shared" si="30"/>
        <v>0.44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7921.84</v>
      </c>
      <c r="BE33" s="1">
        <f t="shared" si="67"/>
        <v>8106.73</v>
      </c>
      <c r="BF33" s="1">
        <f t="shared" si="37"/>
        <v>36.049999999999997</v>
      </c>
      <c r="BG33" s="1">
        <f t="shared" si="38"/>
        <v>35.82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1.38</v>
      </c>
      <c r="BV33" s="1">
        <f t="shared" si="51"/>
        <v>2.2999999999999998</v>
      </c>
      <c r="BW33" s="1">
        <f t="shared" si="52"/>
        <v>3.8</v>
      </c>
      <c r="BX33" s="1">
        <f t="shared" si="53"/>
        <v>6.17</v>
      </c>
      <c r="BY33" s="1">
        <f t="shared" si="54"/>
        <v>9.99</v>
      </c>
      <c r="CA33" s="1">
        <f t="shared" si="55"/>
        <v>0.61</v>
      </c>
      <c r="CB33" s="1">
        <f t="shared" si="56"/>
        <v>1.02</v>
      </c>
      <c r="CC33" s="1">
        <f t="shared" si="57"/>
        <v>1.68</v>
      </c>
      <c r="CD33" s="1">
        <f t="shared" si="69"/>
        <v>2.73</v>
      </c>
      <c r="CE33" s="1">
        <f t="shared" si="58"/>
        <v>4.41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1.43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0.16</v>
      </c>
      <c r="Q34" s="4">
        <f t="shared" si="1"/>
        <v>0.22</v>
      </c>
      <c r="R34" s="4">
        <v>0.3</v>
      </c>
      <c r="S34" s="1">
        <f t="shared" si="65"/>
        <v>0.08</v>
      </c>
      <c r="T34" s="4">
        <v>0.12</v>
      </c>
      <c r="U34" s="4">
        <f t="shared" si="2"/>
        <v>0.63</v>
      </c>
      <c r="V34" s="4">
        <f t="shared" si="3"/>
        <v>1.62</v>
      </c>
      <c r="W34" s="4">
        <v>0.06</v>
      </c>
      <c r="X34" s="1">
        <f t="shared" si="30"/>
        <v>0.44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7829.84</v>
      </c>
      <c r="BE34" s="1">
        <f t="shared" si="67"/>
        <v>8094.69</v>
      </c>
      <c r="BF34" s="1">
        <f t="shared" si="37"/>
        <v>36</v>
      </c>
      <c r="BG34" s="1">
        <f t="shared" si="38"/>
        <v>35.83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1.39</v>
      </c>
      <c r="BV34" s="1">
        <f t="shared" si="51"/>
        <v>2.31</v>
      </c>
      <c r="BW34" s="1">
        <f t="shared" si="52"/>
        <v>3.8</v>
      </c>
      <c r="BX34" s="1">
        <f t="shared" si="53"/>
        <v>6.18</v>
      </c>
      <c r="BY34" s="1">
        <f t="shared" si="54"/>
        <v>9.99</v>
      </c>
      <c r="CA34" s="1">
        <f t="shared" si="55"/>
        <v>0.61</v>
      </c>
      <c r="CB34" s="1">
        <f t="shared" si="56"/>
        <v>1.02</v>
      </c>
      <c r="CC34" s="1">
        <f t="shared" si="57"/>
        <v>1.68</v>
      </c>
      <c r="CD34" s="1">
        <f t="shared" si="69"/>
        <v>2.74</v>
      </c>
      <c r="CE34" s="1">
        <f t="shared" si="58"/>
        <v>4.42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1.43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0.16</v>
      </c>
      <c r="Q35" s="4">
        <f t="shared" si="1"/>
        <v>0.22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0.63</v>
      </c>
      <c r="V35" s="4">
        <f t="shared" si="3"/>
        <v>1.62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7738.82</v>
      </c>
      <c r="BE35" s="1">
        <f t="shared" si="67"/>
        <v>8079.86</v>
      </c>
      <c r="BF35" s="1">
        <f t="shared" si="37"/>
        <v>35.950000000000003</v>
      </c>
      <c r="BG35" s="1">
        <f t="shared" si="38"/>
        <v>35.840000000000003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1.39</v>
      </c>
      <c r="BV35" s="1">
        <f t="shared" si="51"/>
        <v>2.31</v>
      </c>
      <c r="BW35" s="1">
        <f t="shared" si="52"/>
        <v>3.81</v>
      </c>
      <c r="BX35" s="1">
        <f t="shared" si="53"/>
        <v>6.19</v>
      </c>
      <c r="BY35" s="1">
        <f t="shared" si="54"/>
        <v>9.99</v>
      </c>
      <c r="CA35" s="1">
        <f t="shared" si="55"/>
        <v>0.62</v>
      </c>
      <c r="CB35" s="1">
        <f t="shared" si="56"/>
        <v>1.03</v>
      </c>
      <c r="CC35" s="1">
        <f t="shared" si="57"/>
        <v>1.69</v>
      </c>
      <c r="CD35" s="1">
        <f t="shared" si="69"/>
        <v>2.74</v>
      </c>
      <c r="CE35" s="1">
        <f t="shared" si="58"/>
        <v>4.43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1.43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0.16</v>
      </c>
      <c r="Q36" s="4">
        <f t="shared" si="1"/>
        <v>0.22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0.63</v>
      </c>
      <c r="V36" s="4">
        <f t="shared" si="3"/>
        <v>1.61</v>
      </c>
      <c r="W36" s="4">
        <v>0.06</v>
      </c>
      <c r="X36" s="1">
        <f t="shared" si="30"/>
        <v>0.43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7648.76</v>
      </c>
      <c r="BE36" s="1">
        <f t="shared" si="67"/>
        <v>8062.62</v>
      </c>
      <c r="BF36" s="1">
        <f t="shared" si="37"/>
        <v>36.74</v>
      </c>
      <c r="BG36" s="1">
        <f t="shared" si="38"/>
        <v>35.880000000000003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1.39</v>
      </c>
      <c r="BV36" s="1">
        <f t="shared" si="51"/>
        <v>2.3199999999999998</v>
      </c>
      <c r="BW36" s="1">
        <f t="shared" si="52"/>
        <v>3.82</v>
      </c>
      <c r="BX36" s="1">
        <f t="shared" si="53"/>
        <v>6.19</v>
      </c>
      <c r="BY36" s="1">
        <f t="shared" si="54"/>
        <v>9.98</v>
      </c>
      <c r="CA36" s="1">
        <f t="shared" si="55"/>
        <v>0.62</v>
      </c>
      <c r="CB36" s="1">
        <f t="shared" si="56"/>
        <v>1.03</v>
      </c>
      <c r="CC36" s="1">
        <f t="shared" si="57"/>
        <v>1.7</v>
      </c>
      <c r="CD36" s="1">
        <f t="shared" si="69"/>
        <v>2.75</v>
      </c>
      <c r="CE36" s="1">
        <f t="shared" si="58"/>
        <v>4.4400000000000004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1.43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0.16</v>
      </c>
      <c r="Q37" s="4">
        <f t="shared" si="1"/>
        <v>0.22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0.63</v>
      </c>
      <c r="V37" s="4">
        <f t="shared" si="3"/>
        <v>1.61</v>
      </c>
      <c r="W37" s="4">
        <v>0.06</v>
      </c>
      <c r="X37" s="1">
        <f t="shared" si="30"/>
        <v>0.43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7559.66</v>
      </c>
      <c r="BE37" s="1">
        <f t="shared" si="67"/>
        <v>8043.28</v>
      </c>
      <c r="BF37" s="1">
        <f t="shared" si="37"/>
        <v>36.69</v>
      </c>
      <c r="BG37" s="1">
        <f t="shared" si="38"/>
        <v>35.909999999999997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</v>
      </c>
      <c r="BV37" s="1">
        <f t="shared" si="51"/>
        <v>2.3199999999999998</v>
      </c>
      <c r="BW37" s="1">
        <f t="shared" si="52"/>
        <v>3.83</v>
      </c>
      <c r="BX37" s="1">
        <f t="shared" si="53"/>
        <v>6.19</v>
      </c>
      <c r="BY37" s="1">
        <f t="shared" si="54"/>
        <v>9.9700000000000006</v>
      </c>
      <c r="CA37" s="1">
        <f t="shared" si="55"/>
        <v>0.62</v>
      </c>
      <c r="CB37" s="1">
        <f t="shared" si="56"/>
        <v>1.04</v>
      </c>
      <c r="CC37" s="1">
        <f t="shared" si="57"/>
        <v>1.71</v>
      </c>
      <c r="CD37" s="1">
        <f t="shared" si="69"/>
        <v>2.76</v>
      </c>
      <c r="CE37" s="1">
        <f t="shared" si="58"/>
        <v>4.45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1.43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0.16</v>
      </c>
      <c r="Q38" s="4">
        <f t="shared" si="1"/>
        <v>0.22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0.63</v>
      </c>
      <c r="V38" s="4">
        <f t="shared" si="3"/>
        <v>1.61</v>
      </c>
      <c r="W38" s="4">
        <v>0.06</v>
      </c>
      <c r="X38" s="1">
        <f t="shared" si="30"/>
        <v>0.43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7471.5</v>
      </c>
      <c r="BE38" s="1">
        <f t="shared" si="67"/>
        <v>8022.1</v>
      </c>
      <c r="BF38" s="1">
        <f t="shared" si="37"/>
        <v>36.64</v>
      </c>
      <c r="BG38" s="1">
        <f t="shared" si="38"/>
        <v>35.94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</v>
      </c>
      <c r="BV38" s="1">
        <f t="shared" si="51"/>
        <v>2.3199999999999998</v>
      </c>
      <c r="BW38" s="1">
        <f t="shared" si="52"/>
        <v>3.83</v>
      </c>
      <c r="BX38" s="1">
        <f t="shared" si="53"/>
        <v>6.2</v>
      </c>
      <c r="BY38" s="1">
        <f t="shared" si="54"/>
        <v>9.9600000000000009</v>
      </c>
      <c r="CA38" s="1">
        <f t="shared" si="55"/>
        <v>0.63</v>
      </c>
      <c r="CB38" s="1">
        <f t="shared" si="56"/>
        <v>1.04</v>
      </c>
      <c r="CC38" s="1">
        <f t="shared" si="57"/>
        <v>1.72</v>
      </c>
      <c r="CD38" s="1">
        <f t="shared" si="69"/>
        <v>2.78</v>
      </c>
      <c r="CE38" s="1">
        <f t="shared" si="58"/>
        <v>4.46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1.43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0.16</v>
      </c>
      <c r="Q39" s="4">
        <f t="shared" si="1"/>
        <v>0.22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0.63</v>
      </c>
      <c r="V39" s="4">
        <f t="shared" si="3"/>
        <v>1.61</v>
      </c>
      <c r="W39" s="4">
        <v>0.06</v>
      </c>
      <c r="X39" s="1">
        <f t="shared" si="30"/>
        <v>0.43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7384.29</v>
      </c>
      <c r="BE39" s="1">
        <f t="shared" si="67"/>
        <v>7999.32</v>
      </c>
      <c r="BF39" s="1">
        <f t="shared" si="37"/>
        <v>36.590000000000003</v>
      </c>
      <c r="BG39" s="1">
        <f t="shared" si="38"/>
        <v>35.96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</v>
      </c>
      <c r="BV39" s="1">
        <f t="shared" si="51"/>
        <v>2.33</v>
      </c>
      <c r="BW39" s="1">
        <f t="shared" si="52"/>
        <v>3.84</v>
      </c>
      <c r="BX39" s="1">
        <f t="shared" si="53"/>
        <v>6.2</v>
      </c>
      <c r="BY39" s="1">
        <f t="shared" si="54"/>
        <v>9.9499999999999993</v>
      </c>
      <c r="CA39" s="1">
        <f t="shared" si="55"/>
        <v>0.63</v>
      </c>
      <c r="CB39" s="1">
        <f t="shared" si="56"/>
        <v>1.05</v>
      </c>
      <c r="CC39" s="1">
        <f t="shared" si="57"/>
        <v>1.72</v>
      </c>
      <c r="CD39" s="1">
        <f t="shared" si="69"/>
        <v>2.79</v>
      </c>
      <c r="CE39" s="1">
        <f t="shared" si="58"/>
        <v>4.4800000000000004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1.43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0.22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0.63</v>
      </c>
      <c r="V40" s="4">
        <f t="shared" si="3"/>
        <v>1.6</v>
      </c>
      <c r="W40" s="4">
        <v>0.06</v>
      </c>
      <c r="X40" s="1">
        <f t="shared" si="30"/>
        <v>0.43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7298.01</v>
      </c>
      <c r="BE40" s="1">
        <f t="shared" si="67"/>
        <v>7975.14</v>
      </c>
      <c r="BF40" s="1">
        <f t="shared" si="37"/>
        <v>36.54</v>
      </c>
      <c r="BG40" s="1">
        <f t="shared" si="38"/>
        <v>35.979999999999997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</v>
      </c>
      <c r="BV40" s="1">
        <f t="shared" si="51"/>
        <v>2.33</v>
      </c>
      <c r="BW40" s="1">
        <f t="shared" si="52"/>
        <v>3.84</v>
      </c>
      <c r="BX40" s="1">
        <f t="shared" si="53"/>
        <v>6.21</v>
      </c>
      <c r="BY40" s="1">
        <f t="shared" si="54"/>
        <v>9.9600000000000009</v>
      </c>
      <c r="CA40" s="1">
        <f t="shared" si="55"/>
        <v>0.63</v>
      </c>
      <c r="CB40" s="1">
        <f t="shared" si="56"/>
        <v>1.05</v>
      </c>
      <c r="CC40" s="1">
        <f t="shared" si="57"/>
        <v>1.73</v>
      </c>
      <c r="CD40" s="1">
        <f t="shared" si="69"/>
        <v>2.8</v>
      </c>
      <c r="CE40" s="1">
        <f t="shared" si="58"/>
        <v>4.49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1.43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0.22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0.63</v>
      </c>
      <c r="V41" s="4">
        <f t="shared" si="3"/>
        <v>1.6</v>
      </c>
      <c r="W41" s="4">
        <v>0.06</v>
      </c>
      <c r="X41" s="1">
        <f t="shared" si="30"/>
        <v>0.43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7212.64</v>
      </c>
      <c r="BE41" s="1">
        <f t="shared" si="67"/>
        <v>7949.72</v>
      </c>
      <c r="BF41" s="1">
        <f t="shared" si="37"/>
        <v>36.49</v>
      </c>
      <c r="BG41" s="1">
        <f t="shared" si="38"/>
        <v>36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1.41</v>
      </c>
      <c r="BV41" s="1">
        <f t="shared" si="51"/>
        <v>2.34</v>
      </c>
      <c r="BW41" s="1">
        <f t="shared" si="52"/>
        <v>3.85</v>
      </c>
      <c r="BX41" s="1">
        <f t="shared" si="53"/>
        <v>6.22</v>
      </c>
      <c r="BY41" s="1">
        <f t="shared" si="54"/>
        <v>9.9700000000000006</v>
      </c>
      <c r="CA41" s="1">
        <f t="shared" si="55"/>
        <v>0.64</v>
      </c>
      <c r="CB41" s="1">
        <f t="shared" si="56"/>
        <v>1.06</v>
      </c>
      <c r="CC41" s="1">
        <f t="shared" si="57"/>
        <v>1.74</v>
      </c>
      <c r="CD41" s="1">
        <f t="shared" si="69"/>
        <v>2.81</v>
      </c>
      <c r="CE41" s="1">
        <f t="shared" si="58"/>
        <v>4.51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1.43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0.22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0.63</v>
      </c>
      <c r="V42" s="4">
        <f t="shared" si="3"/>
        <v>1.6</v>
      </c>
      <c r="W42" s="4">
        <v>0.06</v>
      </c>
      <c r="X42" s="1">
        <f t="shared" si="30"/>
        <v>0.43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7128.19</v>
      </c>
      <c r="BE42" s="1">
        <f t="shared" si="67"/>
        <v>7923.22</v>
      </c>
      <c r="BF42" s="1">
        <f t="shared" si="37"/>
        <v>36.44</v>
      </c>
      <c r="BG42" s="1">
        <f t="shared" si="38"/>
        <v>36.01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1.41</v>
      </c>
      <c r="BV42" s="1">
        <f t="shared" si="51"/>
        <v>2.34</v>
      </c>
      <c r="BW42" s="1">
        <f t="shared" si="52"/>
        <v>3.86</v>
      </c>
      <c r="BX42" s="1">
        <f t="shared" si="53"/>
        <v>6.22</v>
      </c>
      <c r="BY42" s="1">
        <f t="shared" si="54"/>
        <v>9.9700000000000006</v>
      </c>
      <c r="CA42" s="1">
        <f t="shared" si="55"/>
        <v>0.64</v>
      </c>
      <c r="CB42" s="1">
        <f t="shared" si="56"/>
        <v>1.06</v>
      </c>
      <c r="CC42" s="1">
        <f t="shared" si="57"/>
        <v>1.75</v>
      </c>
      <c r="CD42" s="1">
        <f t="shared" si="69"/>
        <v>2.83</v>
      </c>
      <c r="CE42" s="1">
        <f t="shared" si="58"/>
        <v>4.53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1.43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0.22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0.63</v>
      </c>
      <c r="V43" s="4">
        <f t="shared" si="3"/>
        <v>1.6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7044.63</v>
      </c>
      <c r="BE43" s="1">
        <f t="shared" si="67"/>
        <v>7895.76</v>
      </c>
      <c r="BF43" s="1">
        <f t="shared" si="37"/>
        <v>36.39</v>
      </c>
      <c r="BG43" s="1">
        <f t="shared" si="38"/>
        <v>36.020000000000003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1.42</v>
      </c>
      <c r="BV43" s="1">
        <f t="shared" si="51"/>
        <v>2.35</v>
      </c>
      <c r="BW43" s="1">
        <f t="shared" si="52"/>
        <v>3.87</v>
      </c>
      <c r="BX43" s="1">
        <f t="shared" si="53"/>
        <v>6.23</v>
      </c>
      <c r="BY43" s="1">
        <f t="shared" si="54"/>
        <v>9.98</v>
      </c>
      <c r="CA43" s="1">
        <f t="shared" si="55"/>
        <v>0.65</v>
      </c>
      <c r="CB43" s="1">
        <f t="shared" si="56"/>
        <v>1.07</v>
      </c>
      <c r="CC43" s="1">
        <f t="shared" si="57"/>
        <v>1.76</v>
      </c>
      <c r="CD43" s="1">
        <f t="shared" si="69"/>
        <v>2.84</v>
      </c>
      <c r="CE43" s="1">
        <f t="shared" si="58"/>
        <v>4.55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1.43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0.22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0.63</v>
      </c>
      <c r="V44" s="4">
        <f t="shared" si="3"/>
        <v>1.6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6961.98</v>
      </c>
      <c r="BE44" s="1">
        <f t="shared" si="67"/>
        <v>7867.46</v>
      </c>
      <c r="BF44" s="1">
        <f t="shared" si="37"/>
        <v>36.340000000000003</v>
      </c>
      <c r="BG44" s="1">
        <f t="shared" si="38"/>
        <v>36.03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1.42</v>
      </c>
      <c r="BV44" s="1">
        <f t="shared" si="51"/>
        <v>2.35</v>
      </c>
      <c r="BW44" s="1">
        <f t="shared" si="52"/>
        <v>3.88</v>
      </c>
      <c r="BX44" s="1">
        <f t="shared" si="53"/>
        <v>6.24</v>
      </c>
      <c r="BY44" s="1">
        <f t="shared" si="54"/>
        <v>9.98</v>
      </c>
      <c r="CA44" s="1">
        <f t="shared" si="55"/>
        <v>0.65</v>
      </c>
      <c r="CB44" s="1">
        <f t="shared" si="56"/>
        <v>1.08</v>
      </c>
      <c r="CC44" s="1">
        <f t="shared" si="57"/>
        <v>1.77</v>
      </c>
      <c r="CD44" s="1">
        <f t="shared" si="69"/>
        <v>2.86</v>
      </c>
      <c r="CE44" s="1">
        <f t="shared" si="58"/>
        <v>4.57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1.43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0.22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0.63</v>
      </c>
      <c r="V45" s="4">
        <f t="shared" si="3"/>
        <v>1.6</v>
      </c>
      <c r="W45" s="4">
        <v>0.06</v>
      </c>
      <c r="X45" s="1">
        <f t="shared" si="30"/>
        <v>0.42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6880.21</v>
      </c>
      <c r="BE45" s="1">
        <f t="shared" si="67"/>
        <v>7838.42</v>
      </c>
      <c r="BF45" s="1">
        <f t="shared" si="37"/>
        <v>37.159999999999997</v>
      </c>
      <c r="BG45" s="1">
        <f t="shared" si="38"/>
        <v>36.06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1.42</v>
      </c>
      <c r="BV45" s="1">
        <f t="shared" si="51"/>
        <v>2.36</v>
      </c>
      <c r="BW45" s="1">
        <f t="shared" si="52"/>
        <v>3.88</v>
      </c>
      <c r="BX45" s="1">
        <f t="shared" si="53"/>
        <v>6.24</v>
      </c>
      <c r="BY45" s="1">
        <f t="shared" si="54"/>
        <v>9.98</v>
      </c>
      <c r="CA45" s="1">
        <f t="shared" si="55"/>
        <v>0.65</v>
      </c>
      <c r="CB45" s="1">
        <f t="shared" si="56"/>
        <v>1.08</v>
      </c>
      <c r="CC45" s="1">
        <f t="shared" si="57"/>
        <v>1.79</v>
      </c>
      <c r="CD45" s="1">
        <f t="shared" si="69"/>
        <v>2.87</v>
      </c>
      <c r="CE45" s="1">
        <f t="shared" si="58"/>
        <v>4.59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1.43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0.22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0.63</v>
      </c>
      <c r="V46" s="4">
        <f t="shared" si="3"/>
        <v>1.6</v>
      </c>
      <c r="W46" s="4">
        <v>0.06</v>
      </c>
      <c r="X46" s="1">
        <f t="shared" si="30"/>
        <v>0.42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6799.31</v>
      </c>
      <c r="BE46" s="1">
        <f t="shared" si="67"/>
        <v>7808.73</v>
      </c>
      <c r="BF46" s="1">
        <f t="shared" si="37"/>
        <v>37.1</v>
      </c>
      <c r="BG46" s="1">
        <f t="shared" si="38"/>
        <v>36.090000000000003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1.42</v>
      </c>
      <c r="BV46" s="1">
        <f t="shared" si="51"/>
        <v>2.36</v>
      </c>
      <c r="BW46" s="1">
        <f t="shared" si="52"/>
        <v>3.89</v>
      </c>
      <c r="BX46" s="1">
        <f t="shared" si="53"/>
        <v>6.25</v>
      </c>
      <c r="BY46" s="1">
        <f t="shared" si="54"/>
        <v>9.9700000000000006</v>
      </c>
      <c r="CA46" s="1">
        <f t="shared" si="55"/>
        <v>0.66</v>
      </c>
      <c r="CB46" s="1">
        <f t="shared" si="56"/>
        <v>1.0900000000000001</v>
      </c>
      <c r="CC46" s="1">
        <f t="shared" si="57"/>
        <v>1.8</v>
      </c>
      <c r="CD46" s="1">
        <f t="shared" si="69"/>
        <v>2.89</v>
      </c>
      <c r="CE46" s="1">
        <f t="shared" si="58"/>
        <v>4.6100000000000003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1.43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0.22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0.63</v>
      </c>
      <c r="V47" s="4">
        <f t="shared" si="3"/>
        <v>1.59</v>
      </c>
      <c r="W47" s="4">
        <v>0.06</v>
      </c>
      <c r="X47" s="1">
        <f t="shared" si="30"/>
        <v>0.42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6719.29</v>
      </c>
      <c r="BE47" s="1">
        <f t="shared" si="67"/>
        <v>7778.47</v>
      </c>
      <c r="BF47" s="1">
        <f t="shared" si="37"/>
        <v>37.049999999999997</v>
      </c>
      <c r="BG47" s="1">
        <f t="shared" si="38"/>
        <v>36.119999999999997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1.43</v>
      </c>
      <c r="BV47" s="1">
        <f t="shared" si="51"/>
        <v>2.37</v>
      </c>
      <c r="BW47" s="1">
        <f t="shared" si="52"/>
        <v>3.89</v>
      </c>
      <c r="BX47" s="1">
        <f t="shared" si="53"/>
        <v>6.25</v>
      </c>
      <c r="BY47" s="1">
        <f t="shared" si="54"/>
        <v>9.9600000000000009</v>
      </c>
      <c r="CA47" s="1">
        <f t="shared" si="55"/>
        <v>0.66</v>
      </c>
      <c r="CB47" s="1">
        <f t="shared" si="56"/>
        <v>1.1000000000000001</v>
      </c>
      <c r="CC47" s="1">
        <f t="shared" si="57"/>
        <v>1.81</v>
      </c>
      <c r="CD47" s="1">
        <f t="shared" si="69"/>
        <v>2.9</v>
      </c>
      <c r="CE47" s="1">
        <f t="shared" si="58"/>
        <v>4.63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1.43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0.22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0.63</v>
      </c>
      <c r="V48" s="4">
        <f t="shared" si="3"/>
        <v>1.59</v>
      </c>
      <c r="W48" s="4">
        <v>0.06</v>
      </c>
      <c r="X48" s="1">
        <f t="shared" si="30"/>
        <v>0.42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6640.12</v>
      </c>
      <c r="BE48" s="1">
        <f t="shared" si="67"/>
        <v>7747.7</v>
      </c>
      <c r="BF48" s="1">
        <f t="shared" si="37"/>
        <v>37</v>
      </c>
      <c r="BG48" s="1">
        <f t="shared" si="38"/>
        <v>36.14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1.43</v>
      </c>
      <c r="BV48" s="1">
        <f t="shared" si="51"/>
        <v>2.37</v>
      </c>
      <c r="BW48" s="1">
        <f t="shared" si="52"/>
        <v>3.9</v>
      </c>
      <c r="BX48" s="1">
        <f t="shared" si="53"/>
        <v>6.26</v>
      </c>
      <c r="BY48" s="1">
        <f t="shared" si="54"/>
        <v>9.9600000000000009</v>
      </c>
      <c r="CA48" s="1">
        <f t="shared" si="55"/>
        <v>0.67</v>
      </c>
      <c r="CB48" s="1">
        <f t="shared" si="56"/>
        <v>1.1100000000000001</v>
      </c>
      <c r="CC48" s="1">
        <f t="shared" si="57"/>
        <v>1.82</v>
      </c>
      <c r="CD48" s="1">
        <f t="shared" si="69"/>
        <v>2.92</v>
      </c>
      <c r="CE48" s="1">
        <f t="shared" si="58"/>
        <v>4.6399999999999997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1.43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0.22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0.63</v>
      </c>
      <c r="V49" s="4">
        <f t="shared" si="3"/>
        <v>1.59</v>
      </c>
      <c r="W49" s="4">
        <v>0.06</v>
      </c>
      <c r="X49" s="1">
        <f t="shared" si="30"/>
        <v>0.42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6561.81</v>
      </c>
      <c r="BE49" s="1">
        <f t="shared" si="67"/>
        <v>7716.49</v>
      </c>
      <c r="BF49" s="1">
        <f t="shared" si="37"/>
        <v>36.94</v>
      </c>
      <c r="BG49" s="1">
        <f t="shared" si="38"/>
        <v>36.159999999999997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1.43</v>
      </c>
      <c r="BV49" s="1">
        <f t="shared" si="51"/>
        <v>2.38</v>
      </c>
      <c r="BW49" s="1">
        <f t="shared" si="52"/>
        <v>3.9</v>
      </c>
      <c r="BX49" s="1">
        <f t="shared" si="53"/>
        <v>6.26</v>
      </c>
      <c r="BY49" s="1">
        <f t="shared" si="54"/>
        <v>9.9499999999999993</v>
      </c>
      <c r="CA49" s="1">
        <f t="shared" si="55"/>
        <v>0.67</v>
      </c>
      <c r="CB49" s="1">
        <f t="shared" si="56"/>
        <v>1.1100000000000001</v>
      </c>
      <c r="CC49" s="1">
        <f t="shared" si="57"/>
        <v>1.83</v>
      </c>
      <c r="CD49" s="1">
        <f t="shared" si="69"/>
        <v>2.93</v>
      </c>
      <c r="CE49" s="1">
        <f t="shared" si="58"/>
        <v>4.66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1.43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0.22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0.63</v>
      </c>
      <c r="V50" s="4">
        <f t="shared" si="3"/>
        <v>1.59</v>
      </c>
      <c r="W50" s="4">
        <v>0.06</v>
      </c>
      <c r="X50" s="1">
        <f t="shared" si="30"/>
        <v>0.42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6484.34</v>
      </c>
      <c r="BE50" s="1">
        <f t="shared" si="67"/>
        <v>7684.9</v>
      </c>
      <c r="BF50" s="1">
        <f t="shared" si="37"/>
        <v>36.89</v>
      </c>
      <c r="BG50" s="1">
        <f t="shared" si="38"/>
        <v>36.18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1.44</v>
      </c>
      <c r="BV50" s="1">
        <f t="shared" si="51"/>
        <v>2.38</v>
      </c>
      <c r="BW50" s="1">
        <f t="shared" si="52"/>
        <v>3.91</v>
      </c>
      <c r="BX50" s="1">
        <f t="shared" si="53"/>
        <v>6.26</v>
      </c>
      <c r="BY50" s="1">
        <f t="shared" si="54"/>
        <v>9.94</v>
      </c>
      <c r="CA50" s="1">
        <f t="shared" si="55"/>
        <v>0.68</v>
      </c>
      <c r="CB50" s="1">
        <f t="shared" si="56"/>
        <v>1.1200000000000001</v>
      </c>
      <c r="CC50" s="1">
        <f t="shared" si="57"/>
        <v>1.84</v>
      </c>
      <c r="CD50" s="1">
        <f t="shared" si="69"/>
        <v>2.95</v>
      </c>
      <c r="CE50" s="1">
        <f t="shared" si="58"/>
        <v>4.68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1.43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0.22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0.63</v>
      </c>
      <c r="V51" s="4">
        <f t="shared" si="3"/>
        <v>1.59</v>
      </c>
      <c r="W51" s="4">
        <v>0.06</v>
      </c>
      <c r="X51" s="1">
        <f t="shared" si="30"/>
        <v>0.42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6407.7</v>
      </c>
      <c r="BE51" s="1">
        <f t="shared" si="67"/>
        <v>7652.97</v>
      </c>
      <c r="BF51" s="1">
        <f t="shared" si="37"/>
        <v>36.840000000000003</v>
      </c>
      <c r="BG51" s="1">
        <f t="shared" si="38"/>
        <v>36.200000000000003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1.44</v>
      </c>
      <c r="BV51" s="1">
        <f t="shared" si="51"/>
        <v>2.39</v>
      </c>
      <c r="BW51" s="1">
        <f t="shared" si="52"/>
        <v>3.92</v>
      </c>
      <c r="BX51" s="1">
        <f t="shared" si="53"/>
        <v>6.27</v>
      </c>
      <c r="BY51" s="1">
        <f t="shared" si="54"/>
        <v>9.93</v>
      </c>
      <c r="CA51" s="1">
        <f t="shared" si="55"/>
        <v>0.68</v>
      </c>
      <c r="CB51" s="1">
        <f t="shared" si="56"/>
        <v>1.1299999999999999</v>
      </c>
      <c r="CC51" s="1">
        <f t="shared" si="57"/>
        <v>1.85</v>
      </c>
      <c r="CD51" s="1">
        <f t="shared" si="69"/>
        <v>2.97</v>
      </c>
      <c r="CE51" s="1">
        <f t="shared" si="58"/>
        <v>4.7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1.43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0.22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0.63</v>
      </c>
      <c r="V52" s="4">
        <f t="shared" si="3"/>
        <v>1.59</v>
      </c>
      <c r="W52" s="4">
        <v>0.06</v>
      </c>
      <c r="X52" s="1">
        <f t="shared" si="30"/>
        <v>0.42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6331.89</v>
      </c>
      <c r="BE52" s="1">
        <f t="shared" si="67"/>
        <v>7620.75</v>
      </c>
      <c r="BF52" s="1">
        <f t="shared" si="37"/>
        <v>36.78</v>
      </c>
      <c r="BG52" s="1">
        <f t="shared" si="38"/>
        <v>36.21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1.44</v>
      </c>
      <c r="BV52" s="1">
        <f t="shared" si="51"/>
        <v>2.39</v>
      </c>
      <c r="BW52" s="1">
        <f t="shared" si="52"/>
        <v>3.92</v>
      </c>
      <c r="BX52" s="1">
        <f t="shared" si="53"/>
        <v>6.28</v>
      </c>
      <c r="BY52" s="1">
        <f t="shared" si="54"/>
        <v>9.94</v>
      </c>
      <c r="CA52" s="1">
        <f t="shared" si="55"/>
        <v>0.69</v>
      </c>
      <c r="CB52" s="1">
        <f t="shared" si="56"/>
        <v>1.1399999999999999</v>
      </c>
      <c r="CC52" s="1">
        <f t="shared" si="57"/>
        <v>1.86</v>
      </c>
      <c r="CD52" s="1">
        <f t="shared" si="69"/>
        <v>2.98</v>
      </c>
      <c r="CE52" s="1">
        <f t="shared" si="58"/>
        <v>4.72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1.43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0.22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0.63</v>
      </c>
      <c r="V53" s="4">
        <f t="shared" si="3"/>
        <v>1.59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6256.89</v>
      </c>
      <c r="BE53" s="1">
        <f t="shared" si="67"/>
        <v>7588.28</v>
      </c>
      <c r="BF53" s="1">
        <f t="shared" si="37"/>
        <v>36.729999999999997</v>
      </c>
      <c r="BG53" s="1">
        <f t="shared" si="38"/>
        <v>36.22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1.45</v>
      </c>
      <c r="BV53" s="1">
        <f t="shared" si="51"/>
        <v>2.4</v>
      </c>
      <c r="BW53" s="1">
        <f t="shared" si="52"/>
        <v>3.93</v>
      </c>
      <c r="BX53" s="1">
        <f t="shared" si="53"/>
        <v>6.29</v>
      </c>
      <c r="BY53" s="1">
        <f t="shared" si="54"/>
        <v>9.94</v>
      </c>
      <c r="CA53" s="1">
        <f t="shared" si="55"/>
        <v>0.69</v>
      </c>
      <c r="CB53" s="1">
        <f t="shared" si="56"/>
        <v>1.1399999999999999</v>
      </c>
      <c r="CC53" s="1">
        <f t="shared" si="57"/>
        <v>1.88</v>
      </c>
      <c r="CD53" s="1">
        <f t="shared" si="69"/>
        <v>3</v>
      </c>
      <c r="CE53" s="1">
        <f t="shared" si="58"/>
        <v>4.74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1.43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0.22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1.58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6182.71</v>
      </c>
      <c r="BE54" s="1">
        <f t="shared" si="67"/>
        <v>7555.59</v>
      </c>
      <c r="BF54" s="1">
        <f t="shared" si="37"/>
        <v>36.68</v>
      </c>
      <c r="BG54" s="1">
        <f t="shared" si="38"/>
        <v>36.229999999999997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1.45</v>
      </c>
      <c r="BV54" s="1">
        <f t="shared" si="51"/>
        <v>2.4</v>
      </c>
      <c r="BW54" s="1">
        <f t="shared" si="52"/>
        <v>3.94</v>
      </c>
      <c r="BX54" s="1">
        <f t="shared" si="53"/>
        <v>6.29</v>
      </c>
      <c r="BY54" s="1">
        <f t="shared" si="54"/>
        <v>9.94</v>
      </c>
      <c r="CA54" s="1">
        <f t="shared" si="55"/>
        <v>0.7</v>
      </c>
      <c r="CB54" s="1">
        <f t="shared" si="56"/>
        <v>1.1499999999999999</v>
      </c>
      <c r="CC54" s="1">
        <f t="shared" si="57"/>
        <v>1.89</v>
      </c>
      <c r="CD54" s="1">
        <f t="shared" si="69"/>
        <v>3.02</v>
      </c>
      <c r="CE54" s="1">
        <f t="shared" si="58"/>
        <v>4.7699999999999996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1.43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0.22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1.58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6109.34</v>
      </c>
      <c r="BE55" s="1">
        <f t="shared" si="67"/>
        <v>7522.72</v>
      </c>
      <c r="BF55" s="1">
        <f t="shared" si="37"/>
        <v>36.630000000000003</v>
      </c>
      <c r="BG55" s="1">
        <f t="shared" si="38"/>
        <v>36.24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1.45</v>
      </c>
      <c r="BV55" s="1">
        <f t="shared" si="51"/>
        <v>2.41</v>
      </c>
      <c r="BW55" s="1">
        <f t="shared" si="52"/>
        <v>3.95</v>
      </c>
      <c r="BX55" s="1">
        <f t="shared" si="53"/>
        <v>6.3</v>
      </c>
      <c r="BY55" s="1">
        <f t="shared" si="54"/>
        <v>9.9499999999999993</v>
      </c>
      <c r="CA55" s="1">
        <f t="shared" si="55"/>
        <v>0.7</v>
      </c>
      <c r="CB55" s="1">
        <f t="shared" si="56"/>
        <v>1.1599999999999999</v>
      </c>
      <c r="CC55" s="1">
        <f t="shared" si="57"/>
        <v>1.9</v>
      </c>
      <c r="CD55" s="1">
        <f t="shared" si="69"/>
        <v>3.03</v>
      </c>
      <c r="CE55" s="1">
        <f t="shared" si="58"/>
        <v>4.79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1.43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0.22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1.58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6036.75</v>
      </c>
      <c r="BE56" s="1">
        <f t="shared" si="67"/>
        <v>7489.7</v>
      </c>
      <c r="BF56" s="1">
        <f t="shared" si="37"/>
        <v>36.57</v>
      </c>
      <c r="BG56" s="1">
        <f t="shared" si="38"/>
        <v>36.25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1.46</v>
      </c>
      <c r="BV56" s="1">
        <f t="shared" si="51"/>
        <v>2.41</v>
      </c>
      <c r="BW56" s="1">
        <f t="shared" si="52"/>
        <v>3.95</v>
      </c>
      <c r="BX56" s="1">
        <f t="shared" si="53"/>
        <v>6.31</v>
      </c>
      <c r="BY56" s="1">
        <f t="shared" si="54"/>
        <v>9.9499999999999993</v>
      </c>
      <c r="CA56" s="1">
        <f t="shared" si="55"/>
        <v>0.71</v>
      </c>
      <c r="CB56" s="1">
        <f t="shared" si="56"/>
        <v>1.17</v>
      </c>
      <c r="CC56" s="1">
        <f t="shared" si="57"/>
        <v>1.91</v>
      </c>
      <c r="CD56" s="1">
        <f t="shared" si="69"/>
        <v>3.05</v>
      </c>
      <c r="CE56" s="1">
        <f t="shared" si="58"/>
        <v>4.8099999999999996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1.43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0.22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1.58</v>
      </c>
      <c r="W57" s="4">
        <v>0.06</v>
      </c>
      <c r="X57" s="1">
        <f t="shared" si="30"/>
        <v>0.41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5964.96</v>
      </c>
      <c r="BE57" s="1">
        <f t="shared" si="67"/>
        <v>7456.55</v>
      </c>
      <c r="BF57" s="1">
        <f t="shared" si="37"/>
        <v>37.409999999999997</v>
      </c>
      <c r="BG57" s="1">
        <f t="shared" si="38"/>
        <v>36.28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1.46</v>
      </c>
      <c r="BV57" s="1">
        <f t="shared" si="51"/>
        <v>2.42</v>
      </c>
      <c r="BW57" s="1">
        <f t="shared" si="52"/>
        <v>3.96</v>
      </c>
      <c r="BX57" s="1">
        <f t="shared" si="53"/>
        <v>6.31</v>
      </c>
      <c r="BY57" s="1">
        <f t="shared" si="54"/>
        <v>9.94</v>
      </c>
      <c r="CA57" s="1">
        <f t="shared" si="55"/>
        <v>0.71</v>
      </c>
      <c r="CB57" s="1">
        <f t="shared" si="56"/>
        <v>1.18</v>
      </c>
      <c r="CC57" s="1">
        <f t="shared" si="57"/>
        <v>1.93</v>
      </c>
      <c r="CD57" s="1">
        <f t="shared" si="69"/>
        <v>3.07</v>
      </c>
      <c r="CE57" s="1">
        <f t="shared" si="58"/>
        <v>4.84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1.43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0.22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1.58</v>
      </c>
      <c r="W58" s="4">
        <v>0.06</v>
      </c>
      <c r="X58" s="1">
        <f t="shared" si="30"/>
        <v>0.41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5893.94</v>
      </c>
      <c r="BE58" s="1">
        <f t="shared" si="67"/>
        <v>7423.3</v>
      </c>
      <c r="BF58" s="1">
        <f t="shared" si="37"/>
        <v>37.35</v>
      </c>
      <c r="BG58" s="1">
        <f t="shared" si="38"/>
        <v>36.299999999999997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1.46</v>
      </c>
      <c r="BV58" s="1">
        <f t="shared" si="51"/>
        <v>2.42</v>
      </c>
      <c r="BW58" s="1">
        <f t="shared" si="52"/>
        <v>3.97</v>
      </c>
      <c r="BX58" s="1">
        <f t="shared" si="53"/>
        <v>6.31</v>
      </c>
      <c r="BY58" s="1">
        <f t="shared" si="54"/>
        <v>9.93</v>
      </c>
      <c r="CA58" s="1">
        <f t="shared" si="55"/>
        <v>0.72</v>
      </c>
      <c r="CB58" s="1">
        <f t="shared" si="56"/>
        <v>1.18</v>
      </c>
      <c r="CC58" s="1">
        <f t="shared" si="57"/>
        <v>1.94</v>
      </c>
      <c r="CD58" s="1">
        <f t="shared" si="69"/>
        <v>3.09</v>
      </c>
      <c r="CE58" s="1">
        <f t="shared" si="58"/>
        <v>4.8600000000000003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1.43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0.22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1.58</v>
      </c>
      <c r="W59" s="4">
        <v>0.06</v>
      </c>
      <c r="X59" s="1">
        <f t="shared" si="30"/>
        <v>0.41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5823.7</v>
      </c>
      <c r="BE59" s="1">
        <f t="shared" si="67"/>
        <v>7389.98</v>
      </c>
      <c r="BF59" s="1">
        <f t="shared" si="37"/>
        <v>37.299999999999997</v>
      </c>
      <c r="BG59" s="1">
        <f t="shared" si="38"/>
        <v>36.32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1.47</v>
      </c>
      <c r="BV59" s="1">
        <f t="shared" si="51"/>
        <v>2.4300000000000002</v>
      </c>
      <c r="BW59" s="1">
        <f t="shared" si="52"/>
        <v>3.97</v>
      </c>
      <c r="BX59" s="1">
        <f t="shared" si="53"/>
        <v>6.32</v>
      </c>
      <c r="BY59" s="1">
        <f t="shared" si="54"/>
        <v>9.93</v>
      </c>
      <c r="CA59" s="1">
        <f t="shared" si="55"/>
        <v>0.72</v>
      </c>
      <c r="CB59" s="1">
        <f t="shared" si="56"/>
        <v>1.19</v>
      </c>
      <c r="CC59" s="1">
        <f t="shared" si="57"/>
        <v>1.95</v>
      </c>
      <c r="CD59" s="1">
        <f t="shared" si="69"/>
        <v>3.11</v>
      </c>
      <c r="CE59" s="1">
        <f t="shared" si="58"/>
        <v>4.88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1.43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0.22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1.58</v>
      </c>
      <c r="W60" s="4">
        <v>0.06</v>
      </c>
      <c r="X60" s="1">
        <f t="shared" si="30"/>
        <v>0.41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5754.22</v>
      </c>
      <c r="BE60" s="1">
        <f t="shared" si="67"/>
        <v>7356.6</v>
      </c>
      <c r="BF60" s="1">
        <f t="shared" si="37"/>
        <v>37.24</v>
      </c>
      <c r="BG60" s="1">
        <f t="shared" si="38"/>
        <v>36.340000000000003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1.47</v>
      </c>
      <c r="BV60" s="1">
        <f t="shared" si="51"/>
        <v>2.4300000000000002</v>
      </c>
      <c r="BW60" s="1">
        <f t="shared" si="52"/>
        <v>3.98</v>
      </c>
      <c r="BX60" s="1">
        <f t="shared" si="53"/>
        <v>6.33</v>
      </c>
      <c r="BY60" s="1">
        <f t="shared" si="54"/>
        <v>9.92</v>
      </c>
      <c r="CA60" s="1">
        <f t="shared" si="55"/>
        <v>0.73</v>
      </c>
      <c r="CB60" s="1">
        <f t="shared" si="56"/>
        <v>1.2</v>
      </c>
      <c r="CC60" s="1">
        <f t="shared" si="57"/>
        <v>1.97</v>
      </c>
      <c r="CD60" s="1">
        <f t="shared" si="69"/>
        <v>3.12</v>
      </c>
      <c r="CE60" s="1">
        <f t="shared" si="58"/>
        <v>4.9000000000000004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1.43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0.22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1.57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5685.49</v>
      </c>
      <c r="BE61" s="1">
        <f t="shared" si="67"/>
        <v>7323.18</v>
      </c>
      <c r="BF61" s="1">
        <f t="shared" si="37"/>
        <v>37.18</v>
      </c>
      <c r="BG61" s="1">
        <f t="shared" si="38"/>
        <v>36.36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1.47</v>
      </c>
      <c r="BV61" s="1">
        <f t="shared" si="51"/>
        <v>2.44</v>
      </c>
      <c r="BW61" s="1">
        <f t="shared" si="52"/>
        <v>3.99</v>
      </c>
      <c r="BX61" s="1">
        <f t="shared" si="53"/>
        <v>6.34</v>
      </c>
      <c r="BY61" s="1">
        <f t="shared" si="54"/>
        <v>9.93</v>
      </c>
      <c r="CA61" s="1">
        <f t="shared" si="55"/>
        <v>0.73</v>
      </c>
      <c r="CB61" s="1">
        <f t="shared" si="56"/>
        <v>1.21</v>
      </c>
      <c r="CC61" s="1">
        <f t="shared" si="57"/>
        <v>1.98</v>
      </c>
      <c r="CD61" s="1">
        <f t="shared" si="69"/>
        <v>3.15</v>
      </c>
      <c r="CE61" s="1">
        <f t="shared" si="58"/>
        <v>4.93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1.43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0.22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1.57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5617.52</v>
      </c>
      <c r="BE62" s="1">
        <f t="shared" si="67"/>
        <v>7289.74</v>
      </c>
      <c r="BF62" s="1">
        <f t="shared" si="37"/>
        <v>37.130000000000003</v>
      </c>
      <c r="BG62" s="1">
        <f t="shared" si="38"/>
        <v>36.380000000000003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1.48</v>
      </c>
      <c r="BV62" s="1">
        <f t="shared" si="51"/>
        <v>2.44</v>
      </c>
      <c r="BW62" s="1">
        <f t="shared" si="52"/>
        <v>3.99</v>
      </c>
      <c r="BX62" s="1">
        <f t="shared" si="53"/>
        <v>6.34</v>
      </c>
      <c r="BY62" s="1">
        <f t="shared" si="54"/>
        <v>9.93</v>
      </c>
      <c r="CA62" s="1">
        <f t="shared" si="55"/>
        <v>0.74</v>
      </c>
      <c r="CB62" s="1">
        <f t="shared" si="56"/>
        <v>1.22</v>
      </c>
      <c r="CC62" s="1">
        <f t="shared" si="57"/>
        <v>1.99</v>
      </c>
      <c r="CD62" s="1">
        <f t="shared" si="69"/>
        <v>3.17</v>
      </c>
      <c r="CE62" s="1">
        <f t="shared" si="58"/>
        <v>4.95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1.43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0.22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1.57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5550.28</v>
      </c>
      <c r="BE63" s="1">
        <f t="shared" si="67"/>
        <v>7256.29</v>
      </c>
      <c r="BF63" s="1">
        <f t="shared" si="37"/>
        <v>37.07</v>
      </c>
      <c r="BG63" s="1">
        <f t="shared" si="38"/>
        <v>36.39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1.48</v>
      </c>
      <c r="BV63" s="1">
        <f t="shared" si="51"/>
        <v>2.4500000000000002</v>
      </c>
      <c r="BW63" s="1">
        <f t="shared" si="52"/>
        <v>4</v>
      </c>
      <c r="BX63" s="1">
        <f t="shared" si="53"/>
        <v>6.35</v>
      </c>
      <c r="BY63" s="1">
        <f t="shared" si="54"/>
        <v>9.93</v>
      </c>
      <c r="CA63" s="1">
        <f t="shared" si="55"/>
        <v>0.74</v>
      </c>
      <c r="CB63" s="1">
        <f t="shared" si="56"/>
        <v>1.23</v>
      </c>
      <c r="CC63" s="1">
        <f t="shared" si="57"/>
        <v>2.0099999999999998</v>
      </c>
      <c r="CD63" s="1">
        <f t="shared" si="69"/>
        <v>3.19</v>
      </c>
      <c r="CE63" s="1">
        <f t="shared" si="58"/>
        <v>4.9800000000000004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1.43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0.22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1.57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5483.78</v>
      </c>
      <c r="BE64" s="1">
        <f t="shared" si="67"/>
        <v>7222.85</v>
      </c>
      <c r="BF64" s="1">
        <f t="shared" si="37"/>
        <v>37.020000000000003</v>
      </c>
      <c r="BG64" s="1">
        <f t="shared" si="38"/>
        <v>36.4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1.49</v>
      </c>
      <c r="BV64" s="1">
        <f t="shared" si="51"/>
        <v>2.4500000000000002</v>
      </c>
      <c r="BW64" s="1">
        <f t="shared" si="52"/>
        <v>4.01</v>
      </c>
      <c r="BX64" s="1">
        <f t="shared" si="53"/>
        <v>6.36</v>
      </c>
      <c r="BY64" s="1">
        <f t="shared" si="54"/>
        <v>9.93</v>
      </c>
      <c r="CA64" s="1">
        <f t="shared" si="55"/>
        <v>0.75</v>
      </c>
      <c r="CB64" s="1">
        <f t="shared" si="56"/>
        <v>1.24</v>
      </c>
      <c r="CC64" s="1">
        <f t="shared" si="57"/>
        <v>2.02</v>
      </c>
      <c r="CD64" s="1">
        <f t="shared" si="69"/>
        <v>3.21</v>
      </c>
      <c r="CE64" s="1">
        <f t="shared" si="58"/>
        <v>5.01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1.43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0.22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1.57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5418.01</v>
      </c>
      <c r="BE65" s="1">
        <f t="shared" si="67"/>
        <v>7189.43</v>
      </c>
      <c r="BF65" s="1">
        <f t="shared" si="37"/>
        <v>36.96</v>
      </c>
      <c r="BG65" s="1">
        <f t="shared" si="38"/>
        <v>36.409999999999997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1.49</v>
      </c>
      <c r="BV65" s="1">
        <f t="shared" si="51"/>
        <v>2.46</v>
      </c>
      <c r="BW65" s="1">
        <f t="shared" si="52"/>
        <v>4.0199999999999996</v>
      </c>
      <c r="BX65" s="1">
        <f t="shared" si="53"/>
        <v>6.37</v>
      </c>
      <c r="BY65" s="1">
        <f t="shared" si="54"/>
        <v>9.94</v>
      </c>
      <c r="CA65" s="1">
        <f t="shared" si="55"/>
        <v>0.75</v>
      </c>
      <c r="CB65" s="1">
        <f t="shared" si="56"/>
        <v>1.25</v>
      </c>
      <c r="CC65" s="1">
        <f t="shared" si="57"/>
        <v>2.04</v>
      </c>
      <c r="CD65" s="1">
        <f t="shared" si="69"/>
        <v>3.23</v>
      </c>
      <c r="CE65" s="1">
        <f t="shared" si="58"/>
        <v>5.03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1.43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0.15</v>
      </c>
      <c r="Q66" s="4">
        <f t="shared" si="1"/>
        <v>0.22</v>
      </c>
      <c r="R66" s="4">
        <v>0.3</v>
      </c>
      <c r="S66" s="1">
        <f t="shared" si="65"/>
        <v>7.0000000000000007E-2</v>
      </c>
      <c r="T66" s="4">
        <v>0.12</v>
      </c>
      <c r="U66" s="4">
        <f t="shared" si="2"/>
        <v>0.64</v>
      </c>
      <c r="V66" s="4">
        <f t="shared" si="3"/>
        <v>1.56</v>
      </c>
      <c r="W66" s="4">
        <v>0.06</v>
      </c>
      <c r="X66" s="1">
        <f t="shared" si="30"/>
        <v>0.4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6106.89</v>
      </c>
      <c r="BE66" s="1">
        <f t="shared" si="67"/>
        <v>7169.75</v>
      </c>
      <c r="BF66" s="1">
        <f t="shared" si="37"/>
        <v>37.82</v>
      </c>
      <c r="BG66" s="1">
        <f t="shared" si="38"/>
        <v>36.44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1.49</v>
      </c>
      <c r="BV66" s="1">
        <f t="shared" si="51"/>
        <v>2.4700000000000002</v>
      </c>
      <c r="BW66" s="1">
        <f t="shared" si="52"/>
        <v>4.0199999999999996</v>
      </c>
      <c r="BX66" s="1">
        <f t="shared" si="53"/>
        <v>6.38</v>
      </c>
      <c r="BY66" s="1">
        <f t="shared" si="54"/>
        <v>9.93</v>
      </c>
      <c r="CA66" s="1">
        <f t="shared" si="55"/>
        <v>0.76</v>
      </c>
      <c r="CB66" s="1">
        <f t="shared" si="56"/>
        <v>1.25</v>
      </c>
      <c r="CC66" s="1">
        <f t="shared" si="57"/>
        <v>2.04</v>
      </c>
      <c r="CD66" s="1">
        <f t="shared" si="69"/>
        <v>3.24</v>
      </c>
      <c r="CE66" s="1">
        <f t="shared" si="58"/>
        <v>5.05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1.43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0.15</v>
      </c>
      <c r="Q67" s="4">
        <f t="shared" si="1"/>
        <v>0.22</v>
      </c>
      <c r="R67" s="4">
        <v>0.3</v>
      </c>
      <c r="S67" s="1">
        <f t="shared" si="65"/>
        <v>7.0000000000000007E-2</v>
      </c>
      <c r="T67" s="4">
        <v>0.12</v>
      </c>
      <c r="U67" s="4">
        <f t="shared" si="2"/>
        <v>0.64</v>
      </c>
      <c r="V67" s="4">
        <f t="shared" si="3"/>
        <v>1.56</v>
      </c>
      <c r="W67" s="4">
        <v>0.06</v>
      </c>
      <c r="X67" s="1">
        <f t="shared" si="30"/>
        <v>0.4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6022.24</v>
      </c>
      <c r="BE67" s="1">
        <f t="shared" si="67"/>
        <v>7149.26</v>
      </c>
      <c r="BF67" s="1">
        <f t="shared" si="37"/>
        <v>37.76</v>
      </c>
      <c r="BG67" s="1">
        <f t="shared" si="38"/>
        <v>36.46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</v>
      </c>
      <c r="BV67" s="1">
        <f t="shared" si="51"/>
        <v>2.4700000000000002</v>
      </c>
      <c r="BW67" s="1">
        <f t="shared" si="52"/>
        <v>4.03</v>
      </c>
      <c r="BX67" s="1">
        <f t="shared" si="53"/>
        <v>6.39</v>
      </c>
      <c r="BY67" s="1">
        <f t="shared" si="54"/>
        <v>9.93</v>
      </c>
      <c r="CA67" s="1">
        <f t="shared" si="55"/>
        <v>0.76</v>
      </c>
      <c r="CB67" s="1">
        <f t="shared" si="56"/>
        <v>1.26</v>
      </c>
      <c r="CC67" s="1">
        <f t="shared" si="57"/>
        <v>2.0499999999999998</v>
      </c>
      <c r="CD67" s="1">
        <f t="shared" si="69"/>
        <v>3.26</v>
      </c>
      <c r="CE67" s="1">
        <f t="shared" si="58"/>
        <v>5.0599999999999996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1.43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0.15</v>
      </c>
      <c r="Q68" s="4">
        <f t="shared" si="1"/>
        <v>0.22</v>
      </c>
      <c r="R68" s="4">
        <v>0.3</v>
      </c>
      <c r="S68" s="1">
        <f t="shared" si="65"/>
        <v>7.0000000000000007E-2</v>
      </c>
      <c r="T68" s="4">
        <v>0.12</v>
      </c>
      <c r="U68" s="4">
        <f t="shared" si="2"/>
        <v>0.64</v>
      </c>
      <c r="V68" s="4">
        <f t="shared" si="3"/>
        <v>1.56</v>
      </c>
      <c r="W68" s="4">
        <v>0.06</v>
      </c>
      <c r="X68" s="1">
        <f t="shared" si="30"/>
        <v>0.4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5938.68</v>
      </c>
      <c r="BE68" s="1">
        <f t="shared" si="67"/>
        <v>7128.02</v>
      </c>
      <c r="BF68" s="1">
        <f t="shared" si="37"/>
        <v>37.700000000000003</v>
      </c>
      <c r="BG68" s="1">
        <f t="shared" si="38"/>
        <v>36.479999999999997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</v>
      </c>
      <c r="BV68" s="1">
        <f t="shared" si="51"/>
        <v>2.48</v>
      </c>
      <c r="BW68" s="1">
        <f t="shared" si="52"/>
        <v>4.04</v>
      </c>
      <c r="BX68" s="1">
        <f t="shared" si="53"/>
        <v>6.4</v>
      </c>
      <c r="BY68" s="1">
        <f t="shared" si="54"/>
        <v>9.92</v>
      </c>
      <c r="CA68" s="1">
        <f t="shared" si="55"/>
        <v>0.77</v>
      </c>
      <c r="CB68" s="1">
        <f t="shared" si="56"/>
        <v>1.27</v>
      </c>
      <c r="CC68" s="1">
        <f t="shared" si="57"/>
        <v>2.0699999999999998</v>
      </c>
      <c r="CD68" s="1">
        <f t="shared" si="69"/>
        <v>3.27</v>
      </c>
      <c r="CE68" s="1">
        <f t="shared" si="58"/>
        <v>5.08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1.43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0.15</v>
      </c>
      <c r="Q69" s="4">
        <f t="shared" si="1"/>
        <v>0.22</v>
      </c>
      <c r="R69" s="4">
        <v>0.3</v>
      </c>
      <c r="S69" s="1">
        <f t="shared" si="65"/>
        <v>7.0000000000000007E-2</v>
      </c>
      <c r="T69" s="4">
        <v>0.12</v>
      </c>
      <c r="U69" s="4">
        <f t="shared" si="2"/>
        <v>0.64</v>
      </c>
      <c r="V69" s="4">
        <f t="shared" si="3"/>
        <v>1.56</v>
      </c>
      <c r="W69" s="4">
        <v>0.06</v>
      </c>
      <c r="X69" s="1">
        <f t="shared" si="30"/>
        <v>0.4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5856.19</v>
      </c>
      <c r="BE69" s="1">
        <f t="shared" si="67"/>
        <v>7106.09</v>
      </c>
      <c r="BF69" s="1">
        <f t="shared" si="37"/>
        <v>37.64</v>
      </c>
      <c r="BG69" s="1">
        <f t="shared" si="38"/>
        <v>36.5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</v>
      </c>
      <c r="BV69" s="1">
        <f t="shared" si="51"/>
        <v>2.48</v>
      </c>
      <c r="BW69" s="1">
        <f t="shared" si="52"/>
        <v>4.04</v>
      </c>
      <c r="BX69" s="1">
        <f t="shared" si="53"/>
        <v>6.4</v>
      </c>
      <c r="BY69" s="1">
        <f t="shared" si="54"/>
        <v>9.92</v>
      </c>
      <c r="CA69" s="1">
        <f t="shared" si="55"/>
        <v>0.77</v>
      </c>
      <c r="CB69" s="1">
        <f t="shared" si="56"/>
        <v>1.27</v>
      </c>
      <c r="CC69" s="1">
        <f t="shared" si="57"/>
        <v>2.08</v>
      </c>
      <c r="CD69" s="1">
        <f t="shared" si="69"/>
        <v>3.29</v>
      </c>
      <c r="CE69" s="1">
        <f t="shared" si="58"/>
        <v>5.09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1.43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0.15</v>
      </c>
      <c r="Q70" s="4">
        <f t="shared" si="1"/>
        <v>0.22</v>
      </c>
      <c r="R70" s="4">
        <v>0.3</v>
      </c>
      <c r="S70" s="1">
        <f t="shared" si="65"/>
        <v>7.0000000000000007E-2</v>
      </c>
      <c r="T70" s="4">
        <v>0.12</v>
      </c>
      <c r="U70" s="4">
        <f t="shared" si="2"/>
        <v>0.64</v>
      </c>
      <c r="V70" s="4">
        <f t="shared" si="3"/>
        <v>1.56</v>
      </c>
      <c r="W70" s="4">
        <v>0.06</v>
      </c>
      <c r="X70" s="1">
        <f t="shared" si="30"/>
        <v>0.4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5774.76</v>
      </c>
      <c r="BE70" s="1">
        <f t="shared" si="67"/>
        <v>7083.53</v>
      </c>
      <c r="BF70" s="1">
        <f t="shared" si="37"/>
        <v>37.58</v>
      </c>
      <c r="BG70" s="1">
        <f t="shared" si="38"/>
        <v>36.520000000000003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1.51</v>
      </c>
      <c r="BV70" s="1">
        <f t="shared" si="51"/>
        <v>2.4900000000000002</v>
      </c>
      <c r="BW70" s="1">
        <f t="shared" si="52"/>
        <v>4.05</v>
      </c>
      <c r="BX70" s="1">
        <f t="shared" si="53"/>
        <v>6.41</v>
      </c>
      <c r="BY70" s="1">
        <f t="shared" si="54"/>
        <v>9.92</v>
      </c>
      <c r="CA70" s="1">
        <f t="shared" si="55"/>
        <v>0.78</v>
      </c>
      <c r="CB70" s="1">
        <f t="shared" si="56"/>
        <v>1.28</v>
      </c>
      <c r="CC70" s="1">
        <f t="shared" si="57"/>
        <v>2.09</v>
      </c>
      <c r="CD70" s="1">
        <f t="shared" si="69"/>
        <v>3.31</v>
      </c>
      <c r="CE70" s="1">
        <f t="shared" si="58"/>
        <v>5.12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1.43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0.15</v>
      </c>
      <c r="Q71" s="4">
        <f t="shared" si="1"/>
        <v>0.22</v>
      </c>
      <c r="R71" s="4">
        <v>0.3</v>
      </c>
      <c r="S71" s="1">
        <f t="shared" si="65"/>
        <v>7.0000000000000007E-2</v>
      </c>
      <c r="T71" s="4">
        <v>0.12</v>
      </c>
      <c r="U71" s="4">
        <f t="shared" si="2"/>
        <v>0.64</v>
      </c>
      <c r="V71" s="4">
        <f t="shared" si="3"/>
        <v>1.56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5694.37</v>
      </c>
      <c r="BE71" s="1">
        <f t="shared" si="67"/>
        <v>7060.38</v>
      </c>
      <c r="BF71" s="1">
        <f t="shared" si="37"/>
        <v>37.520000000000003</v>
      </c>
      <c r="BG71" s="1">
        <f t="shared" si="38"/>
        <v>36.54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1.51</v>
      </c>
      <c r="BV71" s="1">
        <f t="shared" si="51"/>
        <v>2.4900000000000002</v>
      </c>
      <c r="BW71" s="1">
        <f t="shared" si="52"/>
        <v>4.0599999999999996</v>
      </c>
      <c r="BX71" s="1">
        <f t="shared" si="53"/>
        <v>6.42</v>
      </c>
      <c r="BY71" s="1">
        <f t="shared" si="54"/>
        <v>9.93</v>
      </c>
      <c r="CA71" s="1">
        <f t="shared" si="55"/>
        <v>0.78</v>
      </c>
      <c r="CB71" s="1">
        <f t="shared" si="56"/>
        <v>1.29</v>
      </c>
      <c r="CC71" s="1">
        <f t="shared" si="57"/>
        <v>2.1</v>
      </c>
      <c r="CD71" s="1">
        <f t="shared" si="69"/>
        <v>3.32</v>
      </c>
      <c r="CE71" s="1">
        <f t="shared" si="58"/>
        <v>5.14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1.43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0.15</v>
      </c>
      <c r="Q72" s="4">
        <f t="shared" si="1"/>
        <v>0.22</v>
      </c>
      <c r="R72" s="4">
        <v>0.3</v>
      </c>
      <c r="S72" s="1">
        <f t="shared" si="65"/>
        <v>7.0000000000000007E-2</v>
      </c>
      <c r="T72" s="4">
        <v>0.12</v>
      </c>
      <c r="U72" s="4">
        <f t="shared" si="2"/>
        <v>0.64</v>
      </c>
      <c r="V72" s="4">
        <f t="shared" si="3"/>
        <v>1.55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5615.02</v>
      </c>
      <c r="BE72" s="1">
        <f t="shared" si="67"/>
        <v>7036.69</v>
      </c>
      <c r="BF72" s="1">
        <f t="shared" si="37"/>
        <v>37.46</v>
      </c>
      <c r="BG72" s="1">
        <f t="shared" si="38"/>
        <v>36.56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1.51</v>
      </c>
      <c r="BV72" s="1">
        <f t="shared" si="51"/>
        <v>2.5</v>
      </c>
      <c r="BW72" s="1">
        <f t="shared" si="52"/>
        <v>4.0599999999999996</v>
      </c>
      <c r="BX72" s="1">
        <f t="shared" si="53"/>
        <v>6.43</v>
      </c>
      <c r="BY72" s="1">
        <f t="shared" si="54"/>
        <v>9.93</v>
      </c>
      <c r="CA72" s="1">
        <f t="shared" si="55"/>
        <v>0.79</v>
      </c>
      <c r="CB72" s="1">
        <f t="shared" si="56"/>
        <v>1.3</v>
      </c>
      <c r="CC72" s="1">
        <f t="shared" si="57"/>
        <v>2.11</v>
      </c>
      <c r="CD72" s="1">
        <f t="shared" si="69"/>
        <v>3.34</v>
      </c>
      <c r="CE72" s="1">
        <f t="shared" si="58"/>
        <v>5.16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1.43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0.15</v>
      </c>
      <c r="Q73" s="4">
        <f t="shared" si="1"/>
        <v>0.22</v>
      </c>
      <c r="R73" s="4">
        <v>0.3</v>
      </c>
      <c r="S73" s="1">
        <f t="shared" si="65"/>
        <v>7.0000000000000007E-2</v>
      </c>
      <c r="T73" s="4">
        <v>0.12</v>
      </c>
      <c r="U73" s="4">
        <f t="shared" si="2"/>
        <v>0.64</v>
      </c>
      <c r="V73" s="4">
        <f t="shared" si="3"/>
        <v>1.55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5536.69</v>
      </c>
      <c r="BE73" s="1">
        <f t="shared" si="67"/>
        <v>7012.5</v>
      </c>
      <c r="BF73" s="1">
        <f t="shared" si="37"/>
        <v>37.4</v>
      </c>
      <c r="BG73" s="1">
        <f t="shared" si="38"/>
        <v>36.57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1.52</v>
      </c>
      <c r="BV73" s="1">
        <f t="shared" si="51"/>
        <v>2.5</v>
      </c>
      <c r="BW73" s="1">
        <f t="shared" si="52"/>
        <v>4.07</v>
      </c>
      <c r="BX73" s="1">
        <f t="shared" si="53"/>
        <v>6.44</v>
      </c>
      <c r="BY73" s="1">
        <f t="shared" si="54"/>
        <v>9.93</v>
      </c>
      <c r="CA73" s="1">
        <f t="shared" si="55"/>
        <v>0.79</v>
      </c>
      <c r="CB73" s="1">
        <f t="shared" si="56"/>
        <v>1.31</v>
      </c>
      <c r="CC73" s="1">
        <f t="shared" si="57"/>
        <v>2.12</v>
      </c>
      <c r="CD73" s="1">
        <f t="shared" si="69"/>
        <v>3.36</v>
      </c>
      <c r="CE73" s="1">
        <f t="shared" si="58"/>
        <v>5.18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1.43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0.15</v>
      </c>
      <c r="Q74" s="4">
        <f t="shared" si="1"/>
        <v>0.22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1.55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5459.38</v>
      </c>
      <c r="BE74" s="1">
        <f t="shared" si="67"/>
        <v>6987.85</v>
      </c>
      <c r="BF74" s="1">
        <f t="shared" si="37"/>
        <v>37.340000000000003</v>
      </c>
      <c r="BG74" s="1">
        <f t="shared" si="38"/>
        <v>36.58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1.52</v>
      </c>
      <c r="BV74" s="1">
        <f t="shared" si="51"/>
        <v>2.5099999999999998</v>
      </c>
      <c r="BW74" s="1">
        <f t="shared" si="52"/>
        <v>4.08</v>
      </c>
      <c r="BX74" s="1">
        <f t="shared" si="53"/>
        <v>6.45</v>
      </c>
      <c r="BY74" s="1">
        <f t="shared" si="54"/>
        <v>9.93</v>
      </c>
      <c r="CA74" s="1">
        <f t="shared" si="55"/>
        <v>0.8</v>
      </c>
      <c r="CB74" s="1">
        <f t="shared" si="56"/>
        <v>1.31</v>
      </c>
      <c r="CC74" s="1">
        <f t="shared" si="57"/>
        <v>2.14</v>
      </c>
      <c r="CD74" s="1">
        <f t="shared" si="69"/>
        <v>3.38</v>
      </c>
      <c r="CE74" s="1">
        <f t="shared" si="58"/>
        <v>5.2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1.43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0.22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1.55</v>
      </c>
      <c r="W75" s="4">
        <v>0.06</v>
      </c>
      <c r="X75" s="1">
        <f t="shared" si="30"/>
        <v>0.39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5383.06</v>
      </c>
      <c r="BE75" s="1">
        <f t="shared" si="67"/>
        <v>6962.78</v>
      </c>
      <c r="BF75" s="1">
        <f t="shared" si="37"/>
        <v>38.24</v>
      </c>
      <c r="BG75" s="1">
        <f t="shared" si="38"/>
        <v>36.61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1.53</v>
      </c>
      <c r="BV75" s="1">
        <f t="shared" si="51"/>
        <v>2.52</v>
      </c>
      <c r="BW75" s="1">
        <f t="shared" si="52"/>
        <v>4.08</v>
      </c>
      <c r="BX75" s="1">
        <f t="shared" si="53"/>
        <v>6.46</v>
      </c>
      <c r="BY75" s="1">
        <f t="shared" si="54"/>
        <v>9.93</v>
      </c>
      <c r="CA75" s="1">
        <f t="shared" si="55"/>
        <v>0.8</v>
      </c>
      <c r="CB75" s="1">
        <f t="shared" si="56"/>
        <v>1.32</v>
      </c>
      <c r="CC75" s="1">
        <f t="shared" si="57"/>
        <v>2.15</v>
      </c>
      <c r="CD75" s="1">
        <f t="shared" si="69"/>
        <v>3.39</v>
      </c>
      <c r="CE75" s="1">
        <f t="shared" si="58"/>
        <v>5.22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1.43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0.22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1.55</v>
      </c>
      <c r="W76" s="4">
        <v>0.06</v>
      </c>
      <c r="X76" s="1">
        <f t="shared" si="30"/>
        <v>0.39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5307.72</v>
      </c>
      <c r="BE76" s="1">
        <f t="shared" si="67"/>
        <v>6937.32</v>
      </c>
      <c r="BF76" s="1">
        <f t="shared" si="37"/>
        <v>38.17</v>
      </c>
      <c r="BG76" s="1">
        <f t="shared" si="38"/>
        <v>36.630000000000003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1.53</v>
      </c>
      <c r="BV76" s="1">
        <f t="shared" si="51"/>
        <v>2.52</v>
      </c>
      <c r="BW76" s="1">
        <f t="shared" si="52"/>
        <v>4.09</v>
      </c>
      <c r="BX76" s="1">
        <f t="shared" si="53"/>
        <v>6.46</v>
      </c>
      <c r="BY76" s="1">
        <f t="shared" si="54"/>
        <v>9.93</v>
      </c>
      <c r="CA76" s="1">
        <f t="shared" si="55"/>
        <v>0.81</v>
      </c>
      <c r="CB76" s="1">
        <f t="shared" si="56"/>
        <v>1.33</v>
      </c>
      <c r="CC76" s="1">
        <f t="shared" si="57"/>
        <v>2.16</v>
      </c>
      <c r="CD76" s="1">
        <f t="shared" si="69"/>
        <v>3.41</v>
      </c>
      <c r="CE76" s="1">
        <f t="shared" si="58"/>
        <v>5.24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1.43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0.22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1.55</v>
      </c>
      <c r="W77" s="4">
        <v>0.06</v>
      </c>
      <c r="X77" s="1">
        <f t="shared" ref="X77:X140" si="125">(J77*T77+K77*U77+L77*V77+M77*W77)/100</f>
        <v>0.39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5233.3599999999997</v>
      </c>
      <c r="BE77" s="1">
        <f t="shared" si="67"/>
        <v>6911.5</v>
      </c>
      <c r="BF77" s="1">
        <f t="shared" ref="BF77:BF140" si="132">(($X$6-BG76*C76/100)/((100-C76)/100))/((C77-C76)/100+X77*(1-(C77-C76)/100))</f>
        <v>38.11</v>
      </c>
      <c r="BG77" s="1">
        <f t="shared" ref="BG77:BG140" si="133">(BG76*C76+BF77*(C77-C76))/C77</f>
        <v>36.65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1.53</v>
      </c>
      <c r="BV77" s="1">
        <f t="shared" ref="BV77:BV140" si="146">BM77/BG77</f>
        <v>2.5299999999999998</v>
      </c>
      <c r="BW77" s="1">
        <f t="shared" ref="BW77:BW140" si="147">BO77/BG77</f>
        <v>4.0999999999999996</v>
      </c>
      <c r="BX77" s="1">
        <f t="shared" ref="BX77:BX140" si="148">BQ77/BG77</f>
        <v>6.47</v>
      </c>
      <c r="BY77" s="1">
        <f t="shared" ref="BY77:BY140" si="149">BS77/BG77</f>
        <v>9.92</v>
      </c>
      <c r="CA77" s="1">
        <f t="shared" ref="CA77:CA140" si="150">100*BK77/BE77</f>
        <v>0.81</v>
      </c>
      <c r="CB77" s="1">
        <f t="shared" ref="CB77:CB140" si="151">100*BM77/BE77</f>
        <v>1.34</v>
      </c>
      <c r="CC77" s="1">
        <f t="shared" ref="CC77:CC140" si="152">100*BO77/BE77</f>
        <v>2.17</v>
      </c>
      <c r="CD77" s="1">
        <f t="shared" si="69"/>
        <v>3.43</v>
      </c>
      <c r="CE77" s="1">
        <f t="shared" ref="CE77:CE140" si="153">100*BS77/BE77</f>
        <v>5.26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1.43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0.22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1.55</v>
      </c>
      <c r="W78" s="4">
        <v>0.06</v>
      </c>
      <c r="X78" s="1">
        <f t="shared" si="125"/>
        <v>0.39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5159.97</v>
      </c>
      <c r="BE78" s="1">
        <f t="shared" si="67"/>
        <v>6885.36</v>
      </c>
      <c r="BF78" s="1">
        <f t="shared" si="132"/>
        <v>38.049999999999997</v>
      </c>
      <c r="BG78" s="1">
        <f t="shared" si="133"/>
        <v>36.67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1.54</v>
      </c>
      <c r="BV78" s="1">
        <f t="shared" si="146"/>
        <v>2.5299999999999998</v>
      </c>
      <c r="BW78" s="1">
        <f t="shared" si="147"/>
        <v>4.1100000000000003</v>
      </c>
      <c r="BX78" s="1">
        <f t="shared" si="148"/>
        <v>6.48</v>
      </c>
      <c r="BY78" s="1">
        <f t="shared" si="149"/>
        <v>9.92</v>
      </c>
      <c r="CA78" s="1">
        <f t="shared" si="150"/>
        <v>0.82</v>
      </c>
      <c r="CB78" s="1">
        <f t="shared" si="151"/>
        <v>1.35</v>
      </c>
      <c r="CC78" s="1">
        <f t="shared" si="152"/>
        <v>2.19</v>
      </c>
      <c r="CD78" s="1">
        <f t="shared" si="69"/>
        <v>3.45</v>
      </c>
      <c r="CE78" s="1">
        <f t="shared" si="153"/>
        <v>5.28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1.43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0.22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1.54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5087.53</v>
      </c>
      <c r="BE79" s="1">
        <f t="shared" si="67"/>
        <v>6858.92</v>
      </c>
      <c r="BF79" s="1">
        <f t="shared" si="132"/>
        <v>37.979999999999997</v>
      </c>
      <c r="BG79" s="1">
        <f t="shared" si="133"/>
        <v>36.69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1.54</v>
      </c>
      <c r="BV79" s="1">
        <f t="shared" si="146"/>
        <v>2.54</v>
      </c>
      <c r="BW79" s="1">
        <f t="shared" si="147"/>
        <v>4.1100000000000003</v>
      </c>
      <c r="BX79" s="1">
        <f t="shared" si="148"/>
        <v>6.48</v>
      </c>
      <c r="BY79" s="1">
        <f t="shared" si="149"/>
        <v>9.91</v>
      </c>
      <c r="CA79" s="1">
        <f t="shared" si="150"/>
        <v>0.82</v>
      </c>
      <c r="CB79" s="1">
        <f t="shared" si="151"/>
        <v>1.36</v>
      </c>
      <c r="CC79" s="1">
        <f t="shared" si="152"/>
        <v>2.2000000000000002</v>
      </c>
      <c r="CD79" s="1">
        <f t="shared" si="69"/>
        <v>3.47</v>
      </c>
      <c r="CE79" s="1">
        <f t="shared" si="153"/>
        <v>5.3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1.43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0.22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1.54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5016.03</v>
      </c>
      <c r="BE80" s="1">
        <f t="shared" ref="BE80:BE143" si="161">(BE79*C79+BD80*(C80-C79))/C80</f>
        <v>6832.21</v>
      </c>
      <c r="BF80" s="1">
        <f t="shared" si="132"/>
        <v>37.92</v>
      </c>
      <c r="BG80" s="1">
        <f t="shared" si="133"/>
        <v>36.71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1.54</v>
      </c>
      <c r="BV80" s="1">
        <f t="shared" si="146"/>
        <v>2.54</v>
      </c>
      <c r="BW80" s="1">
        <f t="shared" si="147"/>
        <v>4.12</v>
      </c>
      <c r="BX80" s="1">
        <f t="shared" si="148"/>
        <v>6.49</v>
      </c>
      <c r="BY80" s="1">
        <f t="shared" si="149"/>
        <v>9.91</v>
      </c>
      <c r="CA80" s="1">
        <f t="shared" si="150"/>
        <v>0.83</v>
      </c>
      <c r="CB80" s="1">
        <f t="shared" si="151"/>
        <v>1.37</v>
      </c>
      <c r="CC80" s="1">
        <f t="shared" si="152"/>
        <v>2.21</v>
      </c>
      <c r="CD80" s="1">
        <f t="shared" ref="CD80:CD143" si="163">100*BQ80/BE80</f>
        <v>3.49</v>
      </c>
      <c r="CE80" s="1">
        <f t="shared" si="153"/>
        <v>5.32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1.43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0.22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1.54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4945.46</v>
      </c>
      <c r="BE81" s="1">
        <f t="shared" si="161"/>
        <v>6805.26</v>
      </c>
      <c r="BF81" s="1">
        <f t="shared" si="132"/>
        <v>37.86</v>
      </c>
      <c r="BG81" s="1">
        <f t="shared" si="133"/>
        <v>36.729999999999997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1.55</v>
      </c>
      <c r="BV81" s="1">
        <f t="shared" si="146"/>
        <v>2.5499999999999998</v>
      </c>
      <c r="BW81" s="1">
        <f t="shared" si="147"/>
        <v>4.13</v>
      </c>
      <c r="BX81" s="1">
        <f t="shared" si="148"/>
        <v>6.5</v>
      </c>
      <c r="BY81" s="1">
        <f t="shared" si="149"/>
        <v>9.9</v>
      </c>
      <c r="CA81" s="1">
        <f t="shared" si="150"/>
        <v>0.84</v>
      </c>
      <c r="CB81" s="1">
        <f t="shared" si="151"/>
        <v>1.38</v>
      </c>
      <c r="CC81" s="1">
        <f t="shared" si="152"/>
        <v>2.23</v>
      </c>
      <c r="CD81" s="1">
        <f t="shared" si="163"/>
        <v>3.51</v>
      </c>
      <c r="CE81" s="1">
        <f t="shared" si="153"/>
        <v>5.34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1.43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0.22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1.54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4875.8</v>
      </c>
      <c r="BE82" s="1">
        <f t="shared" si="161"/>
        <v>6778.08</v>
      </c>
      <c r="BF82" s="1">
        <f t="shared" si="132"/>
        <v>37.79</v>
      </c>
      <c r="BG82" s="1">
        <f t="shared" si="133"/>
        <v>36.74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1.55</v>
      </c>
      <c r="BV82" s="1">
        <f t="shared" si="146"/>
        <v>2.5499999999999998</v>
      </c>
      <c r="BW82" s="1">
        <f t="shared" si="147"/>
        <v>4.1399999999999997</v>
      </c>
      <c r="BX82" s="1">
        <f t="shared" si="148"/>
        <v>6.51</v>
      </c>
      <c r="BY82" s="1">
        <f t="shared" si="149"/>
        <v>9.9</v>
      </c>
      <c r="CA82" s="1">
        <f t="shared" si="150"/>
        <v>0.84</v>
      </c>
      <c r="CB82" s="1">
        <f t="shared" si="151"/>
        <v>1.38</v>
      </c>
      <c r="CC82" s="1">
        <f t="shared" si="152"/>
        <v>2.2400000000000002</v>
      </c>
      <c r="CD82" s="1">
        <f t="shared" si="163"/>
        <v>3.53</v>
      </c>
      <c r="CE82" s="1">
        <f t="shared" si="153"/>
        <v>5.37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1.43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0.22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1.54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4807.0600000000004</v>
      </c>
      <c r="BE83" s="1">
        <f t="shared" si="161"/>
        <v>6750.7</v>
      </c>
      <c r="BF83" s="1">
        <f t="shared" si="132"/>
        <v>37.729999999999997</v>
      </c>
      <c r="BG83" s="1">
        <f t="shared" si="133"/>
        <v>36.75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1.56</v>
      </c>
      <c r="BV83" s="1">
        <f t="shared" si="146"/>
        <v>2.56</v>
      </c>
      <c r="BW83" s="1">
        <f t="shared" si="147"/>
        <v>4.1399999999999997</v>
      </c>
      <c r="BX83" s="1">
        <f t="shared" si="148"/>
        <v>6.52</v>
      </c>
      <c r="BY83" s="1">
        <f t="shared" si="149"/>
        <v>9.91</v>
      </c>
      <c r="CA83" s="1">
        <f t="shared" si="150"/>
        <v>0.85</v>
      </c>
      <c r="CB83" s="1">
        <f t="shared" si="151"/>
        <v>1.39</v>
      </c>
      <c r="CC83" s="1">
        <f t="shared" si="152"/>
        <v>2.2599999999999998</v>
      </c>
      <c r="CD83" s="1">
        <f t="shared" si="163"/>
        <v>3.55</v>
      </c>
      <c r="CE83" s="1">
        <f t="shared" si="153"/>
        <v>5.39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1.43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0.22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1.54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4739.22</v>
      </c>
      <c r="BE84" s="1">
        <f t="shared" si="161"/>
        <v>6723.15</v>
      </c>
      <c r="BF84" s="1">
        <f t="shared" si="132"/>
        <v>37.67</v>
      </c>
      <c r="BG84" s="1">
        <f t="shared" si="133"/>
        <v>36.76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1.56</v>
      </c>
      <c r="BV84" s="1">
        <f t="shared" si="146"/>
        <v>2.57</v>
      </c>
      <c r="BW84" s="1">
        <f t="shared" si="147"/>
        <v>4.1500000000000004</v>
      </c>
      <c r="BX84" s="1">
        <f t="shared" si="148"/>
        <v>6.53</v>
      </c>
      <c r="BY84" s="1">
        <f t="shared" si="149"/>
        <v>9.91</v>
      </c>
      <c r="CA84" s="1">
        <f t="shared" si="150"/>
        <v>0.85</v>
      </c>
      <c r="CB84" s="1">
        <f t="shared" si="151"/>
        <v>1.4</v>
      </c>
      <c r="CC84" s="1">
        <f t="shared" si="152"/>
        <v>2.27</v>
      </c>
      <c r="CD84" s="1">
        <f t="shared" si="163"/>
        <v>3.57</v>
      </c>
      <c r="CE84" s="1">
        <f t="shared" si="153"/>
        <v>5.42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1.43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0.22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1.54</v>
      </c>
      <c r="W85" s="4">
        <v>0.06</v>
      </c>
      <c r="X85" s="1">
        <f t="shared" si="125"/>
        <v>0.38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4672.25</v>
      </c>
      <c r="BE85" s="1">
        <f t="shared" si="161"/>
        <v>6695.44</v>
      </c>
      <c r="BF85" s="1">
        <f t="shared" si="132"/>
        <v>38.590000000000003</v>
      </c>
      <c r="BG85" s="1">
        <f t="shared" si="133"/>
        <v>36.78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1.56</v>
      </c>
      <c r="BV85" s="1">
        <f t="shared" si="146"/>
        <v>2.57</v>
      </c>
      <c r="BW85" s="1">
        <f t="shared" si="147"/>
        <v>4.16</v>
      </c>
      <c r="BX85" s="1">
        <f t="shared" si="148"/>
        <v>6.53</v>
      </c>
      <c r="BY85" s="1">
        <f t="shared" si="149"/>
        <v>9.91</v>
      </c>
      <c r="CA85" s="1">
        <f t="shared" si="150"/>
        <v>0.86</v>
      </c>
      <c r="CB85" s="1">
        <f t="shared" si="151"/>
        <v>1.41</v>
      </c>
      <c r="CC85" s="1">
        <f t="shared" si="152"/>
        <v>2.2799999999999998</v>
      </c>
      <c r="CD85" s="1">
        <f t="shared" si="163"/>
        <v>3.59</v>
      </c>
      <c r="CE85" s="1">
        <f t="shared" si="153"/>
        <v>5.44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1.43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0.22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1.53</v>
      </c>
      <c r="W86" s="4">
        <v>0.06</v>
      </c>
      <c r="X86" s="1">
        <f t="shared" si="125"/>
        <v>0.38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4606.1499999999996</v>
      </c>
      <c r="BE86" s="1">
        <f t="shared" si="161"/>
        <v>6667.58</v>
      </c>
      <c r="BF86" s="1">
        <f t="shared" si="132"/>
        <v>38.520000000000003</v>
      </c>
      <c r="BG86" s="1">
        <f t="shared" si="133"/>
        <v>36.799999999999997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1.57</v>
      </c>
      <c r="BV86" s="1">
        <f t="shared" si="146"/>
        <v>2.58</v>
      </c>
      <c r="BW86" s="1">
        <f t="shared" si="147"/>
        <v>4.17</v>
      </c>
      <c r="BX86" s="1">
        <f t="shared" si="148"/>
        <v>6.54</v>
      </c>
      <c r="BY86" s="1">
        <f t="shared" si="149"/>
        <v>9.91</v>
      </c>
      <c r="CA86" s="1">
        <f t="shared" si="150"/>
        <v>0.87</v>
      </c>
      <c r="CB86" s="1">
        <f t="shared" si="151"/>
        <v>1.42</v>
      </c>
      <c r="CC86" s="1">
        <f t="shared" si="152"/>
        <v>2.2999999999999998</v>
      </c>
      <c r="CD86" s="1">
        <f t="shared" si="163"/>
        <v>3.61</v>
      </c>
      <c r="CE86" s="1">
        <f t="shared" si="153"/>
        <v>5.47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1.43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0.22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1.53</v>
      </c>
      <c r="W87" s="4">
        <v>0.06</v>
      </c>
      <c r="X87" s="1">
        <f t="shared" si="125"/>
        <v>0.38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4540.93</v>
      </c>
      <c r="BE87" s="1">
        <f t="shared" si="161"/>
        <v>6639.6</v>
      </c>
      <c r="BF87" s="1">
        <f t="shared" si="132"/>
        <v>38.46</v>
      </c>
      <c r="BG87" s="1">
        <f t="shared" si="133"/>
        <v>36.82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1.57</v>
      </c>
      <c r="BV87" s="1">
        <f t="shared" si="146"/>
        <v>2.58</v>
      </c>
      <c r="BW87" s="1">
        <f t="shared" si="147"/>
        <v>4.17</v>
      </c>
      <c r="BX87" s="1">
        <f t="shared" si="148"/>
        <v>6.55</v>
      </c>
      <c r="BY87" s="1">
        <f t="shared" si="149"/>
        <v>9.9</v>
      </c>
      <c r="CA87" s="1">
        <f t="shared" si="150"/>
        <v>0.87</v>
      </c>
      <c r="CB87" s="1">
        <f t="shared" si="151"/>
        <v>1.43</v>
      </c>
      <c r="CC87" s="1">
        <f t="shared" si="152"/>
        <v>2.31</v>
      </c>
      <c r="CD87" s="1">
        <f t="shared" si="163"/>
        <v>3.63</v>
      </c>
      <c r="CE87" s="1">
        <f t="shared" si="153"/>
        <v>5.49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1.43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0.22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1.53</v>
      </c>
      <c r="W88" s="4">
        <v>0.06</v>
      </c>
      <c r="X88" s="1">
        <f t="shared" si="125"/>
        <v>0.38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4476.5600000000004</v>
      </c>
      <c r="BE88" s="1">
        <f t="shared" si="161"/>
        <v>6611.51</v>
      </c>
      <c r="BF88" s="1">
        <f t="shared" si="132"/>
        <v>38.39</v>
      </c>
      <c r="BG88" s="1">
        <f t="shared" si="133"/>
        <v>36.840000000000003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1.58</v>
      </c>
      <c r="BV88" s="1">
        <f t="shared" si="146"/>
        <v>2.59</v>
      </c>
      <c r="BW88" s="1">
        <f t="shared" si="147"/>
        <v>4.18</v>
      </c>
      <c r="BX88" s="1">
        <f t="shared" si="148"/>
        <v>6.55</v>
      </c>
      <c r="BY88" s="1">
        <f t="shared" si="149"/>
        <v>9.9</v>
      </c>
      <c r="CA88" s="1">
        <f t="shared" si="150"/>
        <v>0.88</v>
      </c>
      <c r="CB88" s="1">
        <f t="shared" si="151"/>
        <v>1.44</v>
      </c>
      <c r="CC88" s="1">
        <f t="shared" si="152"/>
        <v>2.33</v>
      </c>
      <c r="CD88" s="1">
        <f t="shared" si="163"/>
        <v>3.65</v>
      </c>
      <c r="CE88" s="1">
        <f t="shared" si="153"/>
        <v>5.52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1.43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0.22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1.53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4413.03</v>
      </c>
      <c r="BE89" s="1">
        <f t="shared" si="161"/>
        <v>6583.32</v>
      </c>
      <c r="BF89" s="1">
        <f t="shared" si="132"/>
        <v>38.32</v>
      </c>
      <c r="BG89" s="1">
        <f t="shared" si="133"/>
        <v>36.86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1.58</v>
      </c>
      <c r="BV89" s="1">
        <f t="shared" si="146"/>
        <v>2.6</v>
      </c>
      <c r="BW89" s="1">
        <f t="shared" si="147"/>
        <v>4.1900000000000004</v>
      </c>
      <c r="BX89" s="1">
        <f t="shared" si="148"/>
        <v>6.56</v>
      </c>
      <c r="BY89" s="1">
        <f t="shared" si="149"/>
        <v>9.89</v>
      </c>
      <c r="CA89" s="1">
        <f t="shared" si="150"/>
        <v>0.89</v>
      </c>
      <c r="CB89" s="1">
        <f t="shared" si="151"/>
        <v>1.45</v>
      </c>
      <c r="CC89" s="1">
        <f t="shared" si="152"/>
        <v>2.34</v>
      </c>
      <c r="CD89" s="1">
        <f t="shared" si="163"/>
        <v>3.67</v>
      </c>
      <c r="CE89" s="1">
        <f t="shared" si="153"/>
        <v>5.54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1.43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0.22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1.53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4350.34</v>
      </c>
      <c r="BE90" s="1">
        <f t="shared" si="161"/>
        <v>6555.05</v>
      </c>
      <c r="BF90" s="1">
        <f t="shared" si="132"/>
        <v>38.26</v>
      </c>
      <c r="BG90" s="1">
        <f t="shared" si="133"/>
        <v>36.880000000000003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1.59</v>
      </c>
      <c r="BV90" s="1">
        <f t="shared" si="146"/>
        <v>2.6</v>
      </c>
      <c r="BW90" s="1">
        <f t="shared" si="147"/>
        <v>4.1900000000000004</v>
      </c>
      <c r="BX90" s="1">
        <f t="shared" si="148"/>
        <v>6.57</v>
      </c>
      <c r="BY90" s="1">
        <f t="shared" si="149"/>
        <v>9.89</v>
      </c>
      <c r="CA90" s="1">
        <f t="shared" si="150"/>
        <v>0.89</v>
      </c>
      <c r="CB90" s="1">
        <f t="shared" si="151"/>
        <v>1.46</v>
      </c>
      <c r="CC90" s="1">
        <f t="shared" si="152"/>
        <v>2.36</v>
      </c>
      <c r="CD90" s="1">
        <f t="shared" si="163"/>
        <v>3.69</v>
      </c>
      <c r="CE90" s="1">
        <f t="shared" si="153"/>
        <v>5.56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1.43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0.22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0.64</v>
      </c>
      <c r="V91" s="4">
        <f t="shared" si="99"/>
        <v>1.52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4288.47</v>
      </c>
      <c r="BE91" s="1">
        <f t="shared" si="161"/>
        <v>6526.72</v>
      </c>
      <c r="BF91" s="1">
        <f t="shared" si="132"/>
        <v>38.19</v>
      </c>
      <c r="BG91" s="1">
        <f t="shared" si="133"/>
        <v>36.9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1.59</v>
      </c>
      <c r="BV91" s="1">
        <f t="shared" si="146"/>
        <v>2.61</v>
      </c>
      <c r="BW91" s="1">
        <f t="shared" si="147"/>
        <v>4.2</v>
      </c>
      <c r="BX91" s="1">
        <f t="shared" si="148"/>
        <v>6.57</v>
      </c>
      <c r="BY91" s="1">
        <f t="shared" si="149"/>
        <v>9.8800000000000008</v>
      </c>
      <c r="CA91" s="1">
        <f t="shared" si="150"/>
        <v>0.9</v>
      </c>
      <c r="CB91" s="1">
        <f t="shared" si="151"/>
        <v>1.47</v>
      </c>
      <c r="CC91" s="1">
        <f t="shared" si="152"/>
        <v>2.37</v>
      </c>
      <c r="CD91" s="1">
        <f t="shared" si="163"/>
        <v>3.72</v>
      </c>
      <c r="CE91" s="1">
        <f t="shared" si="153"/>
        <v>5.59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1.43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0.22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0.64</v>
      </c>
      <c r="V92" s="4">
        <f t="shared" si="99"/>
        <v>1.52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4227.41</v>
      </c>
      <c r="BE92" s="1">
        <f t="shared" si="161"/>
        <v>6498.33</v>
      </c>
      <c r="BF92" s="1">
        <f t="shared" si="132"/>
        <v>38.119999999999997</v>
      </c>
      <c r="BG92" s="1">
        <f t="shared" si="133"/>
        <v>36.92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1.59</v>
      </c>
      <c r="BV92" s="1">
        <f t="shared" si="146"/>
        <v>2.61</v>
      </c>
      <c r="BW92" s="1">
        <f t="shared" si="147"/>
        <v>4.21</v>
      </c>
      <c r="BX92" s="1">
        <f t="shared" si="148"/>
        <v>6.58</v>
      </c>
      <c r="BY92" s="1">
        <f t="shared" si="149"/>
        <v>9.8699999999999992</v>
      </c>
      <c r="CA92" s="1">
        <f t="shared" si="150"/>
        <v>0.91</v>
      </c>
      <c r="CB92" s="1">
        <f t="shared" si="151"/>
        <v>1.48</v>
      </c>
      <c r="CC92" s="1">
        <f t="shared" si="152"/>
        <v>2.39</v>
      </c>
      <c r="CD92" s="1">
        <f t="shared" si="163"/>
        <v>3.74</v>
      </c>
      <c r="CE92" s="1">
        <f t="shared" si="153"/>
        <v>5.61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1.43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0.22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0.64</v>
      </c>
      <c r="V93" s="4">
        <f t="shared" si="99"/>
        <v>1.52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4167.16</v>
      </c>
      <c r="BE93" s="1">
        <f t="shared" si="161"/>
        <v>6469.9</v>
      </c>
      <c r="BF93" s="1">
        <f t="shared" si="132"/>
        <v>38.049999999999997</v>
      </c>
      <c r="BG93" s="1">
        <f t="shared" si="133"/>
        <v>36.93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</v>
      </c>
      <c r="BV93" s="1">
        <f t="shared" si="146"/>
        <v>2.62</v>
      </c>
      <c r="BW93" s="1">
        <f t="shared" si="147"/>
        <v>4.21</v>
      </c>
      <c r="BX93" s="1">
        <f t="shared" si="148"/>
        <v>6.58</v>
      </c>
      <c r="BY93" s="1">
        <f t="shared" si="149"/>
        <v>9.8699999999999992</v>
      </c>
      <c r="CA93" s="1">
        <f t="shared" si="150"/>
        <v>0.91</v>
      </c>
      <c r="CB93" s="1">
        <f t="shared" si="151"/>
        <v>1.5</v>
      </c>
      <c r="CC93" s="1">
        <f t="shared" si="152"/>
        <v>2.41</v>
      </c>
      <c r="CD93" s="1">
        <f t="shared" si="163"/>
        <v>3.76</v>
      </c>
      <c r="CE93" s="1">
        <f t="shared" si="153"/>
        <v>5.63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1.43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0.22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0.64</v>
      </c>
      <c r="V94" s="4">
        <f t="shared" si="99"/>
        <v>1.52</v>
      </c>
      <c r="W94" s="4">
        <v>0.06</v>
      </c>
      <c r="X94" s="1">
        <f t="shared" si="125"/>
        <v>0.37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4107.71</v>
      </c>
      <c r="BE94" s="1">
        <f t="shared" si="161"/>
        <v>6441.44</v>
      </c>
      <c r="BF94" s="1">
        <f t="shared" si="132"/>
        <v>39.01</v>
      </c>
      <c r="BG94" s="1">
        <f t="shared" si="133"/>
        <v>36.96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</v>
      </c>
      <c r="BV94" s="1">
        <f t="shared" si="146"/>
        <v>2.62</v>
      </c>
      <c r="BW94" s="1">
        <f t="shared" si="147"/>
        <v>4.22</v>
      </c>
      <c r="BX94" s="1">
        <f t="shared" si="148"/>
        <v>6.59</v>
      </c>
      <c r="BY94" s="1">
        <f t="shared" si="149"/>
        <v>9.8699999999999992</v>
      </c>
      <c r="CA94" s="1">
        <f t="shared" si="150"/>
        <v>0.92</v>
      </c>
      <c r="CB94" s="1">
        <f t="shared" si="151"/>
        <v>1.51</v>
      </c>
      <c r="CC94" s="1">
        <f t="shared" si="152"/>
        <v>2.42</v>
      </c>
      <c r="CD94" s="1">
        <f t="shared" si="163"/>
        <v>3.78</v>
      </c>
      <c r="CE94" s="1">
        <f t="shared" si="153"/>
        <v>5.66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1.43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0.22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0.64</v>
      </c>
      <c r="V95" s="4">
        <f t="shared" si="99"/>
        <v>1.52</v>
      </c>
      <c r="W95" s="4">
        <v>0.06</v>
      </c>
      <c r="X95" s="1">
        <f t="shared" si="125"/>
        <v>0.37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4049.03</v>
      </c>
      <c r="BE95" s="1">
        <f t="shared" si="161"/>
        <v>6412.96</v>
      </c>
      <c r="BF95" s="1">
        <f t="shared" si="132"/>
        <v>38.93</v>
      </c>
      <c r="BG95" s="1">
        <f t="shared" si="133"/>
        <v>36.979999999999997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1.61</v>
      </c>
      <c r="BV95" s="1">
        <f t="shared" si="146"/>
        <v>2.63</v>
      </c>
      <c r="BW95" s="1">
        <f t="shared" si="147"/>
        <v>4.2300000000000004</v>
      </c>
      <c r="BX95" s="1">
        <f t="shared" si="148"/>
        <v>6.6</v>
      </c>
      <c r="BY95" s="1">
        <f t="shared" si="149"/>
        <v>9.86</v>
      </c>
      <c r="CA95" s="1">
        <f t="shared" si="150"/>
        <v>0.93</v>
      </c>
      <c r="CB95" s="1">
        <f t="shared" si="151"/>
        <v>1.52</v>
      </c>
      <c r="CC95" s="1">
        <f t="shared" si="152"/>
        <v>2.44</v>
      </c>
      <c r="CD95" s="1">
        <f t="shared" si="163"/>
        <v>3.8</v>
      </c>
      <c r="CE95" s="1">
        <f t="shared" si="153"/>
        <v>5.69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1.43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0.22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0.64</v>
      </c>
      <c r="V96" s="4">
        <f t="shared" si="99"/>
        <v>1.52</v>
      </c>
      <c r="W96" s="4">
        <v>0.06</v>
      </c>
      <c r="X96" s="1">
        <f t="shared" si="125"/>
        <v>0.37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3991.13</v>
      </c>
      <c r="BE96" s="1">
        <f t="shared" si="161"/>
        <v>6384.47</v>
      </c>
      <c r="BF96" s="1">
        <f t="shared" si="132"/>
        <v>38.86</v>
      </c>
      <c r="BG96" s="1">
        <f t="shared" si="133"/>
        <v>37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1.61</v>
      </c>
      <c r="BV96" s="1">
        <f t="shared" si="146"/>
        <v>2.64</v>
      </c>
      <c r="BW96" s="1">
        <f t="shared" si="147"/>
        <v>4.2300000000000004</v>
      </c>
      <c r="BX96" s="1">
        <f t="shared" si="148"/>
        <v>6.61</v>
      </c>
      <c r="BY96" s="1">
        <f t="shared" si="149"/>
        <v>9.86</v>
      </c>
      <c r="CA96" s="1">
        <f t="shared" si="150"/>
        <v>0.93</v>
      </c>
      <c r="CB96" s="1">
        <f t="shared" si="151"/>
        <v>1.53</v>
      </c>
      <c r="CC96" s="1">
        <f t="shared" si="152"/>
        <v>2.4500000000000002</v>
      </c>
      <c r="CD96" s="1">
        <f t="shared" si="163"/>
        <v>3.83</v>
      </c>
      <c r="CE96" s="1">
        <f t="shared" si="153"/>
        <v>5.72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1.43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0.22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0.64</v>
      </c>
      <c r="V97" s="4">
        <f t="shared" si="99"/>
        <v>1.52</v>
      </c>
      <c r="W97" s="4">
        <v>0.06</v>
      </c>
      <c r="X97" s="1">
        <f t="shared" si="125"/>
        <v>0.37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3934</v>
      </c>
      <c r="BE97" s="1">
        <f t="shared" si="161"/>
        <v>6355.98</v>
      </c>
      <c r="BF97" s="1">
        <f t="shared" si="132"/>
        <v>38.79</v>
      </c>
      <c r="BG97" s="1">
        <f t="shared" si="133"/>
        <v>37.020000000000003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1.61</v>
      </c>
      <c r="BV97" s="1">
        <f t="shared" si="146"/>
        <v>2.64</v>
      </c>
      <c r="BW97" s="1">
        <f t="shared" si="147"/>
        <v>4.24</v>
      </c>
      <c r="BX97" s="1">
        <f t="shared" si="148"/>
        <v>6.61</v>
      </c>
      <c r="BY97" s="1">
        <f t="shared" si="149"/>
        <v>9.86</v>
      </c>
      <c r="CA97" s="1">
        <f t="shared" si="150"/>
        <v>0.94</v>
      </c>
      <c r="CB97" s="1">
        <f t="shared" si="151"/>
        <v>1.54</v>
      </c>
      <c r="CC97" s="1">
        <f t="shared" si="152"/>
        <v>2.4700000000000002</v>
      </c>
      <c r="CD97" s="1">
        <f t="shared" si="163"/>
        <v>3.85</v>
      </c>
      <c r="CE97" s="1">
        <f t="shared" si="153"/>
        <v>5.74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1.43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0.64</v>
      </c>
      <c r="V98" s="4">
        <f t="shared" si="99"/>
        <v>1.51</v>
      </c>
      <c r="W98" s="4">
        <v>0.06</v>
      </c>
      <c r="X98" s="1">
        <f t="shared" si="125"/>
        <v>0.37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3877.61</v>
      </c>
      <c r="BE98" s="1">
        <f t="shared" si="161"/>
        <v>6327.49</v>
      </c>
      <c r="BF98" s="1">
        <f t="shared" si="132"/>
        <v>38.72</v>
      </c>
      <c r="BG98" s="1">
        <f t="shared" si="133"/>
        <v>37.04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1.62</v>
      </c>
      <c r="BV98" s="1">
        <f t="shared" si="146"/>
        <v>2.65</v>
      </c>
      <c r="BW98" s="1">
        <f t="shared" si="147"/>
        <v>4.25</v>
      </c>
      <c r="BX98" s="1">
        <f t="shared" si="148"/>
        <v>6.62</v>
      </c>
      <c r="BY98" s="1">
        <f t="shared" si="149"/>
        <v>9.86</v>
      </c>
      <c r="CA98" s="1">
        <f t="shared" si="150"/>
        <v>0.95</v>
      </c>
      <c r="CB98" s="1">
        <f t="shared" si="151"/>
        <v>1.55</v>
      </c>
      <c r="CC98" s="1">
        <f t="shared" si="152"/>
        <v>2.4900000000000002</v>
      </c>
      <c r="CD98" s="1">
        <f t="shared" si="163"/>
        <v>3.87</v>
      </c>
      <c r="CE98" s="1">
        <f t="shared" si="153"/>
        <v>5.77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1.43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0.64</v>
      </c>
      <c r="V99" s="4">
        <f t="shared" si="99"/>
        <v>1.51</v>
      </c>
      <c r="W99" s="4">
        <v>0.06</v>
      </c>
      <c r="X99" s="1">
        <f t="shared" si="125"/>
        <v>0.37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3821.99</v>
      </c>
      <c r="BE99" s="1">
        <f t="shared" si="161"/>
        <v>6299.02</v>
      </c>
      <c r="BF99" s="1">
        <f t="shared" si="132"/>
        <v>38.65</v>
      </c>
      <c r="BG99" s="1">
        <f t="shared" si="133"/>
        <v>37.06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1.62</v>
      </c>
      <c r="BV99" s="1">
        <f t="shared" si="146"/>
        <v>2.65</v>
      </c>
      <c r="BW99" s="1">
        <f t="shared" si="147"/>
        <v>4.25</v>
      </c>
      <c r="BX99" s="1">
        <f t="shared" si="148"/>
        <v>6.62</v>
      </c>
      <c r="BY99" s="1">
        <f t="shared" si="149"/>
        <v>9.85</v>
      </c>
      <c r="CA99" s="1">
        <f t="shared" si="150"/>
        <v>0.95</v>
      </c>
      <c r="CB99" s="1">
        <f t="shared" si="151"/>
        <v>1.56</v>
      </c>
      <c r="CC99" s="1">
        <f t="shared" si="152"/>
        <v>2.5</v>
      </c>
      <c r="CD99" s="1">
        <f t="shared" si="163"/>
        <v>3.9</v>
      </c>
      <c r="CE99" s="1">
        <f t="shared" si="153"/>
        <v>5.8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1.43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0.21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0.64</v>
      </c>
      <c r="V100" s="4">
        <f t="shared" si="99"/>
        <v>1.51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3767.09</v>
      </c>
      <c r="BE100" s="1">
        <f t="shared" si="161"/>
        <v>6270.57</v>
      </c>
      <c r="BF100" s="1">
        <f t="shared" si="132"/>
        <v>38.57</v>
      </c>
      <c r="BG100" s="1">
        <f t="shared" si="133"/>
        <v>37.08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1.63</v>
      </c>
      <c r="BV100" s="1">
        <f t="shared" si="146"/>
        <v>2.66</v>
      </c>
      <c r="BW100" s="1">
        <f t="shared" si="147"/>
        <v>4.26</v>
      </c>
      <c r="BX100" s="1">
        <f t="shared" si="148"/>
        <v>6.63</v>
      </c>
      <c r="BY100" s="1">
        <f t="shared" si="149"/>
        <v>9.85</v>
      </c>
      <c r="CA100" s="1">
        <f t="shared" si="150"/>
        <v>0.96</v>
      </c>
      <c r="CB100" s="1">
        <f t="shared" si="151"/>
        <v>1.57</v>
      </c>
      <c r="CC100" s="1">
        <f t="shared" si="152"/>
        <v>2.52</v>
      </c>
      <c r="CD100" s="1">
        <f t="shared" si="163"/>
        <v>3.92</v>
      </c>
      <c r="CE100" s="1">
        <f t="shared" si="153"/>
        <v>5.82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1.43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0.21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0.64</v>
      </c>
      <c r="V101" s="4">
        <f t="shared" si="99"/>
        <v>1.51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3712.93</v>
      </c>
      <c r="BE101" s="1">
        <f t="shared" si="161"/>
        <v>6242.15</v>
      </c>
      <c r="BF101" s="1">
        <f t="shared" si="132"/>
        <v>38.5</v>
      </c>
      <c r="BG101" s="1">
        <f t="shared" si="133"/>
        <v>37.1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1.63</v>
      </c>
      <c r="BV101" s="1">
        <f t="shared" si="146"/>
        <v>2.67</v>
      </c>
      <c r="BW101" s="1">
        <f t="shared" si="147"/>
        <v>4.2699999999999996</v>
      </c>
      <c r="BX101" s="1">
        <f t="shared" si="148"/>
        <v>6.63</v>
      </c>
      <c r="BY101" s="1">
        <f t="shared" si="149"/>
        <v>9.84</v>
      </c>
      <c r="CA101" s="1">
        <f t="shared" si="150"/>
        <v>0.97</v>
      </c>
      <c r="CB101" s="1">
        <f t="shared" si="151"/>
        <v>1.58</v>
      </c>
      <c r="CC101" s="1">
        <f t="shared" si="152"/>
        <v>2.54</v>
      </c>
      <c r="CD101" s="1">
        <f t="shared" si="163"/>
        <v>3.94</v>
      </c>
      <c r="CE101" s="1">
        <f t="shared" si="153"/>
        <v>5.85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1.43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0.14000000000000001</v>
      </c>
      <c r="Q102" s="4">
        <f t="shared" si="97"/>
        <v>0.21</v>
      </c>
      <c r="R102" s="4">
        <v>0.3</v>
      </c>
      <c r="S102" s="1">
        <f t="shared" si="159"/>
        <v>0.06</v>
      </c>
      <c r="T102" s="4">
        <v>0.12</v>
      </c>
      <c r="U102" s="4">
        <f t="shared" si="98"/>
        <v>0.64</v>
      </c>
      <c r="V102" s="4">
        <f t="shared" si="99"/>
        <v>1.51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4259.3999999999996</v>
      </c>
      <c r="BE102" s="1">
        <f t="shared" si="161"/>
        <v>6220.36</v>
      </c>
      <c r="BF102" s="1">
        <f t="shared" si="132"/>
        <v>38.43</v>
      </c>
      <c r="BG102" s="1">
        <f t="shared" si="133"/>
        <v>37.11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1.64</v>
      </c>
      <c r="BV102" s="1">
        <f t="shared" si="146"/>
        <v>2.67</v>
      </c>
      <c r="BW102" s="1">
        <f t="shared" si="147"/>
        <v>4.28</v>
      </c>
      <c r="BX102" s="1">
        <f t="shared" si="148"/>
        <v>6.64</v>
      </c>
      <c r="BY102" s="1">
        <f t="shared" si="149"/>
        <v>9.84</v>
      </c>
      <c r="CA102" s="1">
        <f t="shared" si="150"/>
        <v>0.98</v>
      </c>
      <c r="CB102" s="1">
        <f t="shared" si="151"/>
        <v>1.59</v>
      </c>
      <c r="CC102" s="1">
        <f t="shared" si="152"/>
        <v>2.5499999999999998</v>
      </c>
      <c r="CD102" s="1">
        <f t="shared" si="163"/>
        <v>3.96</v>
      </c>
      <c r="CE102" s="1">
        <f t="shared" si="153"/>
        <v>5.87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1.43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0.14000000000000001</v>
      </c>
      <c r="Q103" s="4">
        <f t="shared" si="97"/>
        <v>0.21</v>
      </c>
      <c r="R103" s="4">
        <v>0.3</v>
      </c>
      <c r="S103" s="1">
        <f t="shared" si="159"/>
        <v>0.06</v>
      </c>
      <c r="T103" s="4">
        <v>0.12</v>
      </c>
      <c r="U103" s="4">
        <f t="shared" si="98"/>
        <v>0.64</v>
      </c>
      <c r="V103" s="4">
        <f t="shared" si="99"/>
        <v>1.51</v>
      </c>
      <c r="W103" s="4">
        <v>0.06</v>
      </c>
      <c r="X103" s="1">
        <f t="shared" si="125"/>
        <v>0.36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4187.1899999999996</v>
      </c>
      <c r="BE103" s="1">
        <f t="shared" si="161"/>
        <v>6198.26</v>
      </c>
      <c r="BF103" s="1">
        <f t="shared" si="132"/>
        <v>39.42</v>
      </c>
      <c r="BG103" s="1">
        <f t="shared" si="133"/>
        <v>37.14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1.64</v>
      </c>
      <c r="BV103" s="1">
        <f t="shared" si="146"/>
        <v>2.68</v>
      </c>
      <c r="BW103" s="1">
        <f t="shared" si="147"/>
        <v>4.28</v>
      </c>
      <c r="BX103" s="1">
        <f t="shared" si="148"/>
        <v>6.65</v>
      </c>
      <c r="BY103" s="1">
        <f t="shared" si="149"/>
        <v>9.82</v>
      </c>
      <c r="CA103" s="1">
        <f t="shared" si="150"/>
        <v>0.98</v>
      </c>
      <c r="CB103" s="1">
        <f t="shared" si="151"/>
        <v>1.6</v>
      </c>
      <c r="CC103" s="1">
        <f t="shared" si="152"/>
        <v>2.57</v>
      </c>
      <c r="CD103" s="1">
        <f t="shared" si="163"/>
        <v>3.98</v>
      </c>
      <c r="CE103" s="1">
        <f t="shared" si="153"/>
        <v>5.89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1.43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0.14000000000000001</v>
      </c>
      <c r="Q104" s="4">
        <f t="shared" si="97"/>
        <v>0.21</v>
      </c>
      <c r="R104" s="4">
        <v>0.3</v>
      </c>
      <c r="S104" s="1">
        <f t="shared" si="159"/>
        <v>0.06</v>
      </c>
      <c r="T104" s="4">
        <v>0.12</v>
      </c>
      <c r="U104" s="4">
        <f t="shared" si="98"/>
        <v>0.64</v>
      </c>
      <c r="V104" s="4">
        <f t="shared" si="99"/>
        <v>1.51</v>
      </c>
      <c r="W104" s="4">
        <v>0.06</v>
      </c>
      <c r="X104" s="1">
        <f t="shared" si="125"/>
        <v>0.36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4116.13</v>
      </c>
      <c r="BE104" s="1">
        <f t="shared" si="161"/>
        <v>6175.87</v>
      </c>
      <c r="BF104" s="1">
        <f t="shared" si="132"/>
        <v>39.340000000000003</v>
      </c>
      <c r="BG104" s="1">
        <f t="shared" si="133"/>
        <v>37.159999999999997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1.64</v>
      </c>
      <c r="BV104" s="1">
        <f t="shared" si="146"/>
        <v>2.68</v>
      </c>
      <c r="BW104" s="1">
        <f t="shared" si="147"/>
        <v>4.29</v>
      </c>
      <c r="BX104" s="1">
        <f t="shared" si="148"/>
        <v>6.65</v>
      </c>
      <c r="BY104" s="1">
        <f t="shared" si="149"/>
        <v>9.82</v>
      </c>
      <c r="CA104" s="1">
        <f t="shared" si="150"/>
        <v>0.99</v>
      </c>
      <c r="CB104" s="1">
        <f t="shared" si="151"/>
        <v>1.62</v>
      </c>
      <c r="CC104" s="1">
        <f t="shared" si="152"/>
        <v>2.58</v>
      </c>
      <c r="CD104" s="1">
        <f t="shared" si="163"/>
        <v>4</v>
      </c>
      <c r="CE104" s="1">
        <f t="shared" si="153"/>
        <v>5.91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1.43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0.14000000000000001</v>
      </c>
      <c r="Q105" s="4">
        <f t="shared" si="97"/>
        <v>0.21</v>
      </c>
      <c r="R105" s="4">
        <v>0.3</v>
      </c>
      <c r="S105" s="1">
        <f t="shared" si="159"/>
        <v>0.06</v>
      </c>
      <c r="T105" s="4">
        <v>0.12</v>
      </c>
      <c r="U105" s="4">
        <f t="shared" si="98"/>
        <v>0.64</v>
      </c>
      <c r="V105" s="4">
        <f t="shared" si="99"/>
        <v>1.5</v>
      </c>
      <c r="W105" s="4">
        <v>0.06</v>
      </c>
      <c r="X105" s="1">
        <f t="shared" si="125"/>
        <v>0.36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4046.2</v>
      </c>
      <c r="BE105" s="1">
        <f t="shared" si="161"/>
        <v>6153.21</v>
      </c>
      <c r="BF105" s="1">
        <f t="shared" si="132"/>
        <v>39.270000000000003</v>
      </c>
      <c r="BG105" s="1">
        <f t="shared" si="133"/>
        <v>37.18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1.65</v>
      </c>
      <c r="BV105" s="1">
        <f t="shared" si="146"/>
        <v>2.69</v>
      </c>
      <c r="BW105" s="1">
        <f t="shared" si="147"/>
        <v>4.3</v>
      </c>
      <c r="BX105" s="1">
        <f t="shared" si="148"/>
        <v>6.66</v>
      </c>
      <c r="BY105" s="1">
        <f t="shared" si="149"/>
        <v>9.81</v>
      </c>
      <c r="CA105" s="1">
        <f t="shared" si="150"/>
        <v>1</v>
      </c>
      <c r="CB105" s="1">
        <f t="shared" si="151"/>
        <v>1.63</v>
      </c>
      <c r="CC105" s="1">
        <f t="shared" si="152"/>
        <v>2.6</v>
      </c>
      <c r="CD105" s="1">
        <f t="shared" si="163"/>
        <v>4.0199999999999996</v>
      </c>
      <c r="CE105" s="1">
        <f t="shared" si="153"/>
        <v>5.93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1.43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0.14000000000000001</v>
      </c>
      <c r="Q106" s="4">
        <f t="shared" si="97"/>
        <v>0.21</v>
      </c>
      <c r="R106" s="4">
        <v>0.3</v>
      </c>
      <c r="S106" s="1">
        <f t="shared" si="159"/>
        <v>0.06</v>
      </c>
      <c r="T106" s="4">
        <v>0.12</v>
      </c>
      <c r="U106" s="4">
        <f t="shared" si="98"/>
        <v>0.64</v>
      </c>
      <c r="V106" s="4">
        <f t="shared" si="99"/>
        <v>1.5</v>
      </c>
      <c r="W106" s="4">
        <v>0.06</v>
      </c>
      <c r="X106" s="1">
        <f t="shared" si="125"/>
        <v>0.36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3977.39</v>
      </c>
      <c r="BE106" s="1">
        <f t="shared" si="161"/>
        <v>6130.31</v>
      </c>
      <c r="BF106" s="1">
        <f t="shared" si="132"/>
        <v>39.19</v>
      </c>
      <c r="BG106" s="1">
        <f t="shared" si="133"/>
        <v>37.200000000000003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1.65</v>
      </c>
      <c r="BV106" s="1">
        <f t="shared" si="146"/>
        <v>2.7</v>
      </c>
      <c r="BW106" s="1">
        <f t="shared" si="147"/>
        <v>4.3</v>
      </c>
      <c r="BX106" s="1">
        <f t="shared" si="148"/>
        <v>6.66</v>
      </c>
      <c r="BY106" s="1">
        <f t="shared" si="149"/>
        <v>9.81</v>
      </c>
      <c r="CA106" s="1">
        <f t="shared" si="150"/>
        <v>1</v>
      </c>
      <c r="CB106" s="1">
        <f t="shared" si="151"/>
        <v>1.64</v>
      </c>
      <c r="CC106" s="1">
        <f t="shared" si="152"/>
        <v>2.61</v>
      </c>
      <c r="CD106" s="1">
        <f t="shared" si="163"/>
        <v>4.04</v>
      </c>
      <c r="CE106" s="1">
        <f t="shared" si="153"/>
        <v>5.95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1.43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0.14000000000000001</v>
      </c>
      <c r="Q107" s="4">
        <f t="shared" si="97"/>
        <v>0.21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0.64</v>
      </c>
      <c r="V107" s="4">
        <f t="shared" si="99"/>
        <v>1.5</v>
      </c>
      <c r="W107" s="4">
        <v>0.06</v>
      </c>
      <c r="X107" s="1">
        <f t="shared" si="125"/>
        <v>0.36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3909.66</v>
      </c>
      <c r="BE107" s="1">
        <f t="shared" si="161"/>
        <v>6107.18</v>
      </c>
      <c r="BF107" s="1">
        <f t="shared" si="132"/>
        <v>39.11</v>
      </c>
      <c r="BG107" s="1">
        <f t="shared" si="133"/>
        <v>37.22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1.66</v>
      </c>
      <c r="BV107" s="1">
        <f t="shared" si="146"/>
        <v>2.7</v>
      </c>
      <c r="BW107" s="1">
        <f t="shared" si="147"/>
        <v>4.3099999999999996</v>
      </c>
      <c r="BX107" s="1">
        <f t="shared" si="148"/>
        <v>6.67</v>
      </c>
      <c r="BY107" s="1">
        <f t="shared" si="149"/>
        <v>9.8000000000000007</v>
      </c>
      <c r="CA107" s="1">
        <f t="shared" si="150"/>
        <v>1.01</v>
      </c>
      <c r="CB107" s="1">
        <f t="shared" si="151"/>
        <v>1.65</v>
      </c>
      <c r="CC107" s="1">
        <f t="shared" si="152"/>
        <v>2.63</v>
      </c>
      <c r="CD107" s="1">
        <f t="shared" si="163"/>
        <v>4.0599999999999996</v>
      </c>
      <c r="CE107" s="1">
        <f t="shared" si="153"/>
        <v>5.97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1.43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0.14000000000000001</v>
      </c>
      <c r="Q108" s="4">
        <f t="shared" si="97"/>
        <v>0.21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0.64</v>
      </c>
      <c r="V108" s="4">
        <f t="shared" si="99"/>
        <v>1.5</v>
      </c>
      <c r="W108" s="4">
        <v>0.06</v>
      </c>
      <c r="X108" s="1">
        <f t="shared" si="125"/>
        <v>0.36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3843.01</v>
      </c>
      <c r="BE108" s="1">
        <f t="shared" si="161"/>
        <v>6083.84</v>
      </c>
      <c r="BF108" s="1">
        <f t="shared" si="132"/>
        <v>39.04</v>
      </c>
      <c r="BG108" s="1">
        <f t="shared" si="133"/>
        <v>37.24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1.66</v>
      </c>
      <c r="BV108" s="1">
        <f t="shared" si="146"/>
        <v>2.71</v>
      </c>
      <c r="BW108" s="1">
        <f t="shared" si="147"/>
        <v>4.32</v>
      </c>
      <c r="BX108" s="1">
        <f t="shared" si="148"/>
        <v>6.67</v>
      </c>
      <c r="BY108" s="1">
        <f t="shared" si="149"/>
        <v>9.8000000000000007</v>
      </c>
      <c r="CA108" s="1">
        <f t="shared" si="150"/>
        <v>1.02</v>
      </c>
      <c r="CB108" s="1">
        <f t="shared" si="151"/>
        <v>1.66</v>
      </c>
      <c r="CC108" s="1">
        <f t="shared" si="152"/>
        <v>2.64</v>
      </c>
      <c r="CD108" s="1">
        <f t="shared" si="163"/>
        <v>4.08</v>
      </c>
      <c r="CE108" s="1">
        <f t="shared" si="153"/>
        <v>6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1.43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0.14000000000000001</v>
      </c>
      <c r="Q109" s="4">
        <f t="shared" si="97"/>
        <v>0.21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0.64</v>
      </c>
      <c r="V109" s="4">
        <f t="shared" si="99"/>
        <v>1.5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3777.43</v>
      </c>
      <c r="BE109" s="1">
        <f t="shared" si="161"/>
        <v>6060.31</v>
      </c>
      <c r="BF109" s="1">
        <f t="shared" si="132"/>
        <v>38.96</v>
      </c>
      <c r="BG109" s="1">
        <f t="shared" si="133"/>
        <v>37.26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1.67</v>
      </c>
      <c r="BV109" s="1">
        <f t="shared" si="146"/>
        <v>2.72</v>
      </c>
      <c r="BW109" s="1">
        <f t="shared" si="147"/>
        <v>4.33</v>
      </c>
      <c r="BX109" s="1">
        <f t="shared" si="148"/>
        <v>6.68</v>
      </c>
      <c r="BY109" s="1">
        <f t="shared" si="149"/>
        <v>9.8000000000000007</v>
      </c>
      <c r="CA109" s="1">
        <f t="shared" si="150"/>
        <v>1.02</v>
      </c>
      <c r="CB109" s="1">
        <f t="shared" si="151"/>
        <v>1.67</v>
      </c>
      <c r="CC109" s="1">
        <f t="shared" si="152"/>
        <v>2.66</v>
      </c>
      <c r="CD109" s="1">
        <f t="shared" si="163"/>
        <v>4.1100000000000003</v>
      </c>
      <c r="CE109" s="1">
        <f t="shared" si="153"/>
        <v>6.02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1.43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0.14000000000000001</v>
      </c>
      <c r="Q110" s="4">
        <f t="shared" si="97"/>
        <v>0.21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0.64</v>
      </c>
      <c r="V110" s="4">
        <f t="shared" si="99"/>
        <v>1.5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3712.89</v>
      </c>
      <c r="BE110" s="1">
        <f t="shared" si="161"/>
        <v>6036.6</v>
      </c>
      <c r="BF110" s="1">
        <f t="shared" si="132"/>
        <v>38.880000000000003</v>
      </c>
      <c r="BG110" s="1">
        <f t="shared" si="133"/>
        <v>37.28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1.67</v>
      </c>
      <c r="BV110" s="1">
        <f t="shared" si="146"/>
        <v>2.72</v>
      </c>
      <c r="BW110" s="1">
        <f t="shared" si="147"/>
        <v>4.33</v>
      </c>
      <c r="BX110" s="1">
        <f t="shared" si="148"/>
        <v>6.69</v>
      </c>
      <c r="BY110" s="1">
        <f t="shared" si="149"/>
        <v>9.7899999999999991</v>
      </c>
      <c r="CA110" s="1">
        <f t="shared" si="150"/>
        <v>1.03</v>
      </c>
      <c r="CB110" s="1">
        <f t="shared" si="151"/>
        <v>1.68</v>
      </c>
      <c r="CC110" s="1">
        <f t="shared" si="152"/>
        <v>2.68</v>
      </c>
      <c r="CD110" s="1">
        <f t="shared" si="163"/>
        <v>4.13</v>
      </c>
      <c r="CE110" s="1">
        <f t="shared" si="153"/>
        <v>6.05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1.43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0.14000000000000001</v>
      </c>
      <c r="Q111" s="4">
        <f t="shared" si="97"/>
        <v>0.21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0.64</v>
      </c>
      <c r="V111" s="4">
        <f t="shared" si="99"/>
        <v>1.5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3649.39</v>
      </c>
      <c r="BE111" s="1">
        <f t="shared" si="161"/>
        <v>6012.73</v>
      </c>
      <c r="BF111" s="1">
        <f t="shared" si="132"/>
        <v>38.81</v>
      </c>
      <c r="BG111" s="1">
        <f t="shared" si="133"/>
        <v>37.299999999999997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1.68</v>
      </c>
      <c r="BV111" s="1">
        <f t="shared" si="146"/>
        <v>2.73</v>
      </c>
      <c r="BW111" s="1">
        <f t="shared" si="147"/>
        <v>4.34</v>
      </c>
      <c r="BX111" s="1">
        <f t="shared" si="148"/>
        <v>6.69</v>
      </c>
      <c r="BY111" s="1">
        <f t="shared" si="149"/>
        <v>9.7899999999999991</v>
      </c>
      <c r="CA111" s="1">
        <f t="shared" si="150"/>
        <v>1.04</v>
      </c>
      <c r="CB111" s="1">
        <f t="shared" si="151"/>
        <v>1.69</v>
      </c>
      <c r="CC111" s="1">
        <f t="shared" si="152"/>
        <v>2.69</v>
      </c>
      <c r="CD111" s="1">
        <f t="shared" si="163"/>
        <v>4.1500000000000004</v>
      </c>
      <c r="CE111" s="1">
        <f t="shared" si="153"/>
        <v>6.07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1.43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0.14000000000000001</v>
      </c>
      <c r="Q112" s="4">
        <f t="shared" si="97"/>
        <v>0.21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0.64</v>
      </c>
      <c r="V112" s="4">
        <f t="shared" si="99"/>
        <v>1.49</v>
      </c>
      <c r="W112" s="4">
        <v>0.06</v>
      </c>
      <c r="X112" s="1">
        <f t="shared" si="125"/>
        <v>0.35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3586.9</v>
      </c>
      <c r="BE112" s="1">
        <f t="shared" si="161"/>
        <v>5988.71</v>
      </c>
      <c r="BF112" s="1">
        <f t="shared" si="132"/>
        <v>39.83</v>
      </c>
      <c r="BG112" s="1">
        <f t="shared" si="133"/>
        <v>37.33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1.68</v>
      </c>
      <c r="BV112" s="1">
        <f t="shared" si="146"/>
        <v>2.73</v>
      </c>
      <c r="BW112" s="1">
        <f t="shared" si="147"/>
        <v>4.34</v>
      </c>
      <c r="BX112" s="1">
        <f t="shared" si="148"/>
        <v>6.7</v>
      </c>
      <c r="BY112" s="1">
        <f t="shared" si="149"/>
        <v>9.7799999999999994</v>
      </c>
      <c r="CA112" s="1">
        <f t="shared" si="150"/>
        <v>1.05</v>
      </c>
      <c r="CB112" s="1">
        <f t="shared" si="151"/>
        <v>1.7</v>
      </c>
      <c r="CC112" s="1">
        <f t="shared" si="152"/>
        <v>2.71</v>
      </c>
      <c r="CD112" s="1">
        <f t="shared" si="163"/>
        <v>4.17</v>
      </c>
      <c r="CE112" s="1">
        <f t="shared" si="153"/>
        <v>6.09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1.43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0.14000000000000001</v>
      </c>
      <c r="Q113" s="4">
        <f t="shared" si="97"/>
        <v>0.21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0.64</v>
      </c>
      <c r="V113" s="4">
        <f t="shared" si="99"/>
        <v>1.49</v>
      </c>
      <c r="W113" s="4">
        <v>0.06</v>
      </c>
      <c r="X113" s="1">
        <f t="shared" si="125"/>
        <v>0.35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3525.42</v>
      </c>
      <c r="BE113" s="1">
        <f t="shared" si="161"/>
        <v>5964.56</v>
      </c>
      <c r="BF113" s="1">
        <f t="shared" si="132"/>
        <v>39.75</v>
      </c>
      <c r="BG113" s="1">
        <f t="shared" si="133"/>
        <v>37.35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1.68</v>
      </c>
      <c r="BV113" s="1">
        <f t="shared" si="146"/>
        <v>2.74</v>
      </c>
      <c r="BW113" s="1">
        <f t="shared" si="147"/>
        <v>4.3499999999999996</v>
      </c>
      <c r="BX113" s="1">
        <f t="shared" si="148"/>
        <v>6.7</v>
      </c>
      <c r="BY113" s="1">
        <f t="shared" si="149"/>
        <v>9.77</v>
      </c>
      <c r="CA113" s="1">
        <f t="shared" si="150"/>
        <v>1.05</v>
      </c>
      <c r="CB113" s="1">
        <f t="shared" si="151"/>
        <v>1.72</v>
      </c>
      <c r="CC113" s="1">
        <f t="shared" si="152"/>
        <v>2.72</v>
      </c>
      <c r="CD113" s="1">
        <f t="shared" si="163"/>
        <v>4.2</v>
      </c>
      <c r="CE113" s="1">
        <f t="shared" si="153"/>
        <v>6.12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1.43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0.21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0.64</v>
      </c>
      <c r="V114" s="4">
        <f t="shared" si="99"/>
        <v>1.49</v>
      </c>
      <c r="W114" s="4">
        <v>0.06</v>
      </c>
      <c r="X114" s="1">
        <f t="shared" si="125"/>
        <v>0.35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3464.92</v>
      </c>
      <c r="BE114" s="1">
        <f t="shared" si="161"/>
        <v>5940.29</v>
      </c>
      <c r="BF114" s="1">
        <f t="shared" si="132"/>
        <v>39.67</v>
      </c>
      <c r="BG114" s="1">
        <f t="shared" si="133"/>
        <v>37.369999999999997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1.69</v>
      </c>
      <c r="BV114" s="1">
        <f t="shared" si="146"/>
        <v>2.75</v>
      </c>
      <c r="BW114" s="1">
        <f t="shared" si="147"/>
        <v>4.3600000000000003</v>
      </c>
      <c r="BX114" s="1">
        <f t="shared" si="148"/>
        <v>6.71</v>
      </c>
      <c r="BY114" s="1">
        <f t="shared" si="149"/>
        <v>9.76</v>
      </c>
      <c r="CA114" s="1">
        <f t="shared" si="150"/>
        <v>1.06</v>
      </c>
      <c r="CB114" s="1">
        <f t="shared" si="151"/>
        <v>1.73</v>
      </c>
      <c r="CC114" s="1">
        <f t="shared" si="152"/>
        <v>2.74</v>
      </c>
      <c r="CD114" s="1">
        <f t="shared" si="163"/>
        <v>4.22</v>
      </c>
      <c r="CE114" s="1">
        <f t="shared" si="153"/>
        <v>6.14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1.43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0.21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0.64</v>
      </c>
      <c r="V115" s="4">
        <f t="shared" si="99"/>
        <v>1.49</v>
      </c>
      <c r="W115" s="4">
        <v>0.06</v>
      </c>
      <c r="X115" s="1">
        <f t="shared" si="125"/>
        <v>0.35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3405.4</v>
      </c>
      <c r="BE115" s="1">
        <f t="shared" si="161"/>
        <v>5915.92</v>
      </c>
      <c r="BF115" s="1">
        <f t="shared" si="132"/>
        <v>39.590000000000003</v>
      </c>
      <c r="BG115" s="1">
        <f t="shared" si="133"/>
        <v>37.39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1.69</v>
      </c>
      <c r="BV115" s="1">
        <f t="shared" si="146"/>
        <v>2.75</v>
      </c>
      <c r="BW115" s="1">
        <f t="shared" si="147"/>
        <v>4.37</v>
      </c>
      <c r="BX115" s="1">
        <f t="shared" si="148"/>
        <v>6.71</v>
      </c>
      <c r="BY115" s="1">
        <f t="shared" si="149"/>
        <v>9.75</v>
      </c>
      <c r="CA115" s="1">
        <f t="shared" si="150"/>
        <v>1.07</v>
      </c>
      <c r="CB115" s="1">
        <f t="shared" si="151"/>
        <v>1.74</v>
      </c>
      <c r="CC115" s="1">
        <f t="shared" si="152"/>
        <v>2.76</v>
      </c>
      <c r="CD115" s="1">
        <f t="shared" si="163"/>
        <v>4.24</v>
      </c>
      <c r="CE115" s="1">
        <f t="shared" si="153"/>
        <v>6.16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1.43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0.21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0.64</v>
      </c>
      <c r="V116" s="4">
        <f t="shared" si="99"/>
        <v>1.49</v>
      </c>
      <c r="W116" s="4">
        <v>0.06</v>
      </c>
      <c r="X116" s="1">
        <f t="shared" si="125"/>
        <v>0.35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3346.83</v>
      </c>
      <c r="BE116" s="1">
        <f t="shared" si="161"/>
        <v>5891.45</v>
      </c>
      <c r="BF116" s="1">
        <f t="shared" si="132"/>
        <v>39.5</v>
      </c>
      <c r="BG116" s="1">
        <f t="shared" si="133"/>
        <v>37.409999999999997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</v>
      </c>
      <c r="BV116" s="1">
        <f t="shared" si="146"/>
        <v>2.76</v>
      </c>
      <c r="BW116" s="1">
        <f t="shared" si="147"/>
        <v>4.37</v>
      </c>
      <c r="BX116" s="1">
        <f t="shared" si="148"/>
        <v>6.72</v>
      </c>
      <c r="BY116" s="1">
        <f t="shared" si="149"/>
        <v>9.74</v>
      </c>
      <c r="CA116" s="1">
        <f t="shared" si="150"/>
        <v>1.08</v>
      </c>
      <c r="CB116" s="1">
        <f t="shared" si="151"/>
        <v>1.75</v>
      </c>
      <c r="CC116" s="1">
        <f t="shared" si="152"/>
        <v>2.78</v>
      </c>
      <c r="CD116" s="1">
        <f t="shared" si="163"/>
        <v>4.2699999999999996</v>
      </c>
      <c r="CE116" s="1">
        <f t="shared" si="153"/>
        <v>6.19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1.43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0.21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0.64</v>
      </c>
      <c r="V117" s="4">
        <f t="shared" si="99"/>
        <v>1.49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3289.21</v>
      </c>
      <c r="BE117" s="1">
        <f t="shared" si="161"/>
        <v>5866.9</v>
      </c>
      <c r="BF117" s="1">
        <f t="shared" si="132"/>
        <v>39.42</v>
      </c>
      <c r="BG117" s="1">
        <f t="shared" si="133"/>
        <v>37.43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</v>
      </c>
      <c r="BV117" s="1">
        <f t="shared" si="146"/>
        <v>2.77</v>
      </c>
      <c r="BW117" s="1">
        <f t="shared" si="147"/>
        <v>4.38</v>
      </c>
      <c r="BX117" s="1">
        <f t="shared" si="148"/>
        <v>6.73</v>
      </c>
      <c r="BY117" s="1">
        <f t="shared" si="149"/>
        <v>9.74</v>
      </c>
      <c r="CA117" s="1">
        <f t="shared" si="150"/>
        <v>1.0900000000000001</v>
      </c>
      <c r="CB117" s="1">
        <f t="shared" si="151"/>
        <v>1.76</v>
      </c>
      <c r="CC117" s="1">
        <f t="shared" si="152"/>
        <v>2.79</v>
      </c>
      <c r="CD117" s="1">
        <f t="shared" si="163"/>
        <v>4.29</v>
      </c>
      <c r="CE117" s="1">
        <f t="shared" si="153"/>
        <v>6.21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1.43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0.21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0.64</v>
      </c>
      <c r="V118" s="4">
        <f t="shared" si="99"/>
        <v>1.48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3232.52</v>
      </c>
      <c r="BE118" s="1">
        <f t="shared" si="161"/>
        <v>5842.28</v>
      </c>
      <c r="BF118" s="1">
        <f t="shared" si="132"/>
        <v>39.340000000000003</v>
      </c>
      <c r="BG118" s="1">
        <f t="shared" si="133"/>
        <v>37.450000000000003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1.71</v>
      </c>
      <c r="BV118" s="1">
        <f t="shared" si="146"/>
        <v>2.77</v>
      </c>
      <c r="BW118" s="1">
        <f t="shared" si="147"/>
        <v>4.3899999999999997</v>
      </c>
      <c r="BX118" s="1">
        <f t="shared" si="148"/>
        <v>6.73</v>
      </c>
      <c r="BY118" s="1">
        <f t="shared" si="149"/>
        <v>9.73</v>
      </c>
      <c r="CA118" s="1">
        <f t="shared" si="150"/>
        <v>1.0900000000000001</v>
      </c>
      <c r="CB118" s="1">
        <f t="shared" si="151"/>
        <v>1.78</v>
      </c>
      <c r="CC118" s="1">
        <f t="shared" si="152"/>
        <v>2.81</v>
      </c>
      <c r="CD118" s="1">
        <f t="shared" si="163"/>
        <v>4.32</v>
      </c>
      <c r="CE118" s="1">
        <f t="shared" si="153"/>
        <v>6.23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1.43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0.21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0.64</v>
      </c>
      <c r="V119" s="4">
        <f t="shared" si="99"/>
        <v>1.48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3176.73</v>
      </c>
      <c r="BE119" s="1">
        <f t="shared" si="161"/>
        <v>5817.6</v>
      </c>
      <c r="BF119" s="1">
        <f t="shared" si="132"/>
        <v>39.26</v>
      </c>
      <c r="BG119" s="1">
        <f t="shared" si="133"/>
        <v>37.47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1.71</v>
      </c>
      <c r="BV119" s="1">
        <f t="shared" si="146"/>
        <v>2.78</v>
      </c>
      <c r="BW119" s="1">
        <f t="shared" si="147"/>
        <v>4.3899999999999997</v>
      </c>
      <c r="BX119" s="1">
        <f t="shared" si="148"/>
        <v>6.74</v>
      </c>
      <c r="BY119" s="1">
        <f t="shared" si="149"/>
        <v>9.7200000000000006</v>
      </c>
      <c r="CA119" s="1">
        <f t="shared" si="150"/>
        <v>1.1000000000000001</v>
      </c>
      <c r="CB119" s="1">
        <f t="shared" si="151"/>
        <v>1.79</v>
      </c>
      <c r="CC119" s="1">
        <f t="shared" si="152"/>
        <v>2.83</v>
      </c>
      <c r="CD119" s="1">
        <f t="shared" si="163"/>
        <v>4.34</v>
      </c>
      <c r="CE119" s="1">
        <f t="shared" si="153"/>
        <v>6.26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1.43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0.21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0.64</v>
      </c>
      <c r="V120" s="4">
        <f t="shared" si="99"/>
        <v>1.48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3121.85</v>
      </c>
      <c r="BE120" s="1">
        <f t="shared" si="161"/>
        <v>5792.87</v>
      </c>
      <c r="BF120" s="1">
        <f t="shared" si="132"/>
        <v>39.18</v>
      </c>
      <c r="BG120" s="1">
        <f t="shared" si="133"/>
        <v>37.49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1.72</v>
      </c>
      <c r="BV120" s="1">
        <f t="shared" si="146"/>
        <v>2.79</v>
      </c>
      <c r="BW120" s="1">
        <f t="shared" si="147"/>
        <v>4.4000000000000004</v>
      </c>
      <c r="BX120" s="1">
        <f t="shared" si="148"/>
        <v>6.74</v>
      </c>
      <c r="BY120" s="1">
        <f t="shared" si="149"/>
        <v>9.7200000000000006</v>
      </c>
      <c r="CA120" s="1">
        <f t="shared" si="150"/>
        <v>1.1100000000000001</v>
      </c>
      <c r="CB120" s="1">
        <f t="shared" si="151"/>
        <v>1.8</v>
      </c>
      <c r="CC120" s="1">
        <f t="shared" si="152"/>
        <v>2.85</v>
      </c>
      <c r="CD120" s="1">
        <f t="shared" si="163"/>
        <v>4.3600000000000003</v>
      </c>
      <c r="CE120" s="1">
        <f t="shared" si="153"/>
        <v>6.29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1.43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0.21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0.64</v>
      </c>
      <c r="V121" s="4">
        <f t="shared" si="99"/>
        <v>1.48</v>
      </c>
      <c r="W121" s="4">
        <v>0.06</v>
      </c>
      <c r="X121" s="1">
        <f t="shared" si="125"/>
        <v>0.34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3067.86</v>
      </c>
      <c r="BE121" s="1">
        <f t="shared" si="161"/>
        <v>5768.1</v>
      </c>
      <c r="BF121" s="1">
        <f t="shared" si="132"/>
        <v>40.24</v>
      </c>
      <c r="BG121" s="1">
        <f t="shared" si="133"/>
        <v>37.520000000000003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1.72</v>
      </c>
      <c r="BV121" s="1">
        <f t="shared" si="146"/>
        <v>2.79</v>
      </c>
      <c r="BW121" s="1">
        <f t="shared" si="147"/>
        <v>4.41</v>
      </c>
      <c r="BX121" s="1">
        <f t="shared" si="148"/>
        <v>6.75</v>
      </c>
      <c r="BY121" s="1">
        <f t="shared" si="149"/>
        <v>9.7100000000000009</v>
      </c>
      <c r="CA121" s="1">
        <f t="shared" si="150"/>
        <v>1.1200000000000001</v>
      </c>
      <c r="CB121" s="1">
        <f t="shared" si="151"/>
        <v>1.82</v>
      </c>
      <c r="CC121" s="1">
        <f t="shared" si="152"/>
        <v>2.87</v>
      </c>
      <c r="CD121" s="1">
        <f t="shared" si="163"/>
        <v>4.3899999999999997</v>
      </c>
      <c r="CE121" s="1">
        <f t="shared" si="153"/>
        <v>6.32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1.43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0.21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0.64</v>
      </c>
      <c r="V122" s="4">
        <f t="shared" si="99"/>
        <v>1.48</v>
      </c>
      <c r="W122" s="4">
        <v>0.06</v>
      </c>
      <c r="X122" s="1">
        <f t="shared" si="125"/>
        <v>0.34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3014.74</v>
      </c>
      <c r="BE122" s="1">
        <f t="shared" si="161"/>
        <v>5743.29</v>
      </c>
      <c r="BF122" s="1">
        <f t="shared" si="132"/>
        <v>40.15</v>
      </c>
      <c r="BG122" s="1">
        <f t="shared" si="133"/>
        <v>37.54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1.73</v>
      </c>
      <c r="BV122" s="1">
        <f t="shared" si="146"/>
        <v>2.8</v>
      </c>
      <c r="BW122" s="1">
        <f t="shared" si="147"/>
        <v>4.42</v>
      </c>
      <c r="BX122" s="1">
        <f t="shared" si="148"/>
        <v>6.75</v>
      </c>
      <c r="BY122" s="1">
        <f t="shared" si="149"/>
        <v>9.6999999999999993</v>
      </c>
      <c r="CA122" s="1">
        <f t="shared" si="150"/>
        <v>1.1299999999999999</v>
      </c>
      <c r="CB122" s="1">
        <f t="shared" si="151"/>
        <v>1.83</v>
      </c>
      <c r="CC122" s="1">
        <f t="shared" si="152"/>
        <v>2.89</v>
      </c>
      <c r="CD122" s="1">
        <f t="shared" si="163"/>
        <v>4.41</v>
      </c>
      <c r="CE122" s="1">
        <f t="shared" si="153"/>
        <v>6.34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1.43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0.21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0.64</v>
      </c>
      <c r="V123" s="4">
        <f t="shared" si="99"/>
        <v>1.48</v>
      </c>
      <c r="W123" s="4">
        <v>0.06</v>
      </c>
      <c r="X123" s="1">
        <f t="shared" si="125"/>
        <v>0.34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2962.49</v>
      </c>
      <c r="BE123" s="1">
        <f t="shared" si="161"/>
        <v>5718.46</v>
      </c>
      <c r="BF123" s="1">
        <f t="shared" si="132"/>
        <v>40.06</v>
      </c>
      <c r="BG123" s="1">
        <f t="shared" si="133"/>
        <v>37.56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1.73</v>
      </c>
      <c r="BV123" s="1">
        <f t="shared" si="146"/>
        <v>2.8</v>
      </c>
      <c r="BW123" s="1">
        <f t="shared" si="147"/>
        <v>4.42</v>
      </c>
      <c r="BX123" s="1">
        <f t="shared" si="148"/>
        <v>6.76</v>
      </c>
      <c r="BY123" s="1">
        <f t="shared" si="149"/>
        <v>9.6999999999999993</v>
      </c>
      <c r="CA123" s="1">
        <f t="shared" si="150"/>
        <v>1.1399999999999999</v>
      </c>
      <c r="CB123" s="1">
        <f t="shared" si="151"/>
        <v>1.84</v>
      </c>
      <c r="CC123" s="1">
        <f t="shared" si="152"/>
        <v>2.91</v>
      </c>
      <c r="CD123" s="1">
        <f t="shared" si="163"/>
        <v>4.4400000000000004</v>
      </c>
      <c r="CE123" s="1">
        <f t="shared" si="153"/>
        <v>6.37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1.43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0.21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0.64</v>
      </c>
      <c r="V124" s="4">
        <f t="shared" si="99"/>
        <v>1.48</v>
      </c>
      <c r="W124" s="4">
        <v>0.06</v>
      </c>
      <c r="X124" s="1">
        <f t="shared" si="125"/>
        <v>0.34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2911.08</v>
      </c>
      <c r="BE124" s="1">
        <f t="shared" si="161"/>
        <v>5693.62</v>
      </c>
      <c r="BF124" s="1">
        <f t="shared" si="132"/>
        <v>39.979999999999997</v>
      </c>
      <c r="BG124" s="1">
        <f t="shared" si="133"/>
        <v>37.58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1.74</v>
      </c>
      <c r="BV124" s="1">
        <f t="shared" si="146"/>
        <v>2.81</v>
      </c>
      <c r="BW124" s="1">
        <f t="shared" si="147"/>
        <v>4.43</v>
      </c>
      <c r="BX124" s="1">
        <f t="shared" si="148"/>
        <v>6.76</v>
      </c>
      <c r="BY124" s="1">
        <f t="shared" si="149"/>
        <v>9.69</v>
      </c>
      <c r="CA124" s="1">
        <f t="shared" si="150"/>
        <v>1.1499999999999999</v>
      </c>
      <c r="CB124" s="1">
        <f t="shared" si="151"/>
        <v>1.86</v>
      </c>
      <c r="CC124" s="1">
        <f t="shared" si="152"/>
        <v>2.92</v>
      </c>
      <c r="CD124" s="1">
        <f t="shared" si="163"/>
        <v>4.46</v>
      </c>
      <c r="CE124" s="1">
        <f t="shared" si="153"/>
        <v>6.4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1.43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0.21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0.64</v>
      </c>
      <c r="V125" s="4">
        <f t="shared" si="99"/>
        <v>1.47</v>
      </c>
      <c r="W125" s="4">
        <v>0.06</v>
      </c>
      <c r="X125" s="1">
        <f t="shared" si="125"/>
        <v>0.34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2860.5</v>
      </c>
      <c r="BE125" s="1">
        <f t="shared" si="161"/>
        <v>5668.77</v>
      </c>
      <c r="BF125" s="1">
        <f t="shared" si="132"/>
        <v>39.89</v>
      </c>
      <c r="BG125" s="1">
        <f t="shared" si="133"/>
        <v>37.6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1.74</v>
      </c>
      <c r="BV125" s="1">
        <f t="shared" si="146"/>
        <v>2.82</v>
      </c>
      <c r="BW125" s="1">
        <f t="shared" si="147"/>
        <v>4.4400000000000004</v>
      </c>
      <c r="BX125" s="1">
        <f t="shared" si="148"/>
        <v>6.77</v>
      </c>
      <c r="BY125" s="1">
        <f t="shared" si="149"/>
        <v>9.68</v>
      </c>
      <c r="CA125" s="1">
        <f t="shared" si="150"/>
        <v>1.1499999999999999</v>
      </c>
      <c r="CB125" s="1">
        <f t="shared" si="151"/>
        <v>1.87</v>
      </c>
      <c r="CC125" s="1">
        <f t="shared" si="152"/>
        <v>2.94</v>
      </c>
      <c r="CD125" s="1">
        <f t="shared" si="163"/>
        <v>4.49</v>
      </c>
      <c r="CE125" s="1">
        <f t="shared" si="153"/>
        <v>6.42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1.43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0.21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0.64</v>
      </c>
      <c r="V126" s="4">
        <f t="shared" si="99"/>
        <v>1.47</v>
      </c>
      <c r="W126" s="4">
        <v>0.06</v>
      </c>
      <c r="X126" s="1">
        <f t="shared" si="125"/>
        <v>0.34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2810.75</v>
      </c>
      <c r="BE126" s="1">
        <f t="shared" si="161"/>
        <v>5643.92</v>
      </c>
      <c r="BF126" s="1">
        <f t="shared" si="132"/>
        <v>39.799999999999997</v>
      </c>
      <c r="BG126" s="1">
        <f t="shared" si="133"/>
        <v>37.619999999999997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1.75</v>
      </c>
      <c r="BV126" s="1">
        <f t="shared" si="146"/>
        <v>2.82</v>
      </c>
      <c r="BW126" s="1">
        <f t="shared" si="147"/>
        <v>4.45</v>
      </c>
      <c r="BX126" s="1">
        <f t="shared" si="148"/>
        <v>6.78</v>
      </c>
      <c r="BY126" s="1">
        <f t="shared" si="149"/>
        <v>9.67</v>
      </c>
      <c r="CA126" s="1">
        <f t="shared" si="150"/>
        <v>1.1599999999999999</v>
      </c>
      <c r="CB126" s="1">
        <f t="shared" si="151"/>
        <v>1.88</v>
      </c>
      <c r="CC126" s="1">
        <f t="shared" si="152"/>
        <v>2.96</v>
      </c>
      <c r="CD126" s="1">
        <f t="shared" si="163"/>
        <v>4.5199999999999996</v>
      </c>
      <c r="CE126" s="1">
        <f t="shared" si="153"/>
        <v>6.45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1.43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0.21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0.64</v>
      </c>
      <c r="V127" s="4">
        <f t="shared" si="99"/>
        <v>1.47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2761.8</v>
      </c>
      <c r="BE127" s="1">
        <f t="shared" si="161"/>
        <v>5619.07</v>
      </c>
      <c r="BF127" s="1">
        <f t="shared" si="132"/>
        <v>39.72</v>
      </c>
      <c r="BG127" s="1">
        <f t="shared" si="133"/>
        <v>37.64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1.75</v>
      </c>
      <c r="BV127" s="1">
        <f t="shared" si="146"/>
        <v>2.83</v>
      </c>
      <c r="BW127" s="1">
        <f t="shared" si="147"/>
        <v>4.45</v>
      </c>
      <c r="BX127" s="1">
        <f t="shared" si="148"/>
        <v>6.78</v>
      </c>
      <c r="BY127" s="1">
        <f t="shared" si="149"/>
        <v>9.67</v>
      </c>
      <c r="CA127" s="1">
        <f t="shared" si="150"/>
        <v>1.17</v>
      </c>
      <c r="CB127" s="1">
        <f t="shared" si="151"/>
        <v>1.9</v>
      </c>
      <c r="CC127" s="1">
        <f t="shared" si="152"/>
        <v>2.98</v>
      </c>
      <c r="CD127" s="1">
        <f t="shared" si="163"/>
        <v>4.54</v>
      </c>
      <c r="CE127" s="1">
        <f t="shared" si="153"/>
        <v>6.47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1.43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0.21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0.64</v>
      </c>
      <c r="V128" s="4">
        <f t="shared" si="99"/>
        <v>1.47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2713.67</v>
      </c>
      <c r="BE128" s="1">
        <f t="shared" si="161"/>
        <v>5594.24</v>
      </c>
      <c r="BF128" s="1">
        <f t="shared" si="132"/>
        <v>39.630000000000003</v>
      </c>
      <c r="BG128" s="1">
        <f t="shared" si="133"/>
        <v>37.659999999999997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1.76</v>
      </c>
      <c r="BV128" s="1">
        <f t="shared" si="146"/>
        <v>2.84</v>
      </c>
      <c r="BW128" s="1">
        <f t="shared" si="147"/>
        <v>4.46</v>
      </c>
      <c r="BX128" s="1">
        <f t="shared" si="148"/>
        <v>6.79</v>
      </c>
      <c r="BY128" s="1">
        <f t="shared" si="149"/>
        <v>9.66</v>
      </c>
      <c r="CA128" s="1">
        <f t="shared" si="150"/>
        <v>1.18</v>
      </c>
      <c r="CB128" s="1">
        <f t="shared" si="151"/>
        <v>1.91</v>
      </c>
      <c r="CC128" s="1">
        <f t="shared" si="152"/>
        <v>3</v>
      </c>
      <c r="CD128" s="1">
        <f t="shared" si="163"/>
        <v>4.57</v>
      </c>
      <c r="CE128" s="1">
        <f t="shared" si="153"/>
        <v>6.5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1.43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0.21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0.64</v>
      </c>
      <c r="V129" s="4">
        <f t="shared" si="99"/>
        <v>1.47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2666.3</v>
      </c>
      <c r="BE129" s="1">
        <f t="shared" si="161"/>
        <v>5569.43</v>
      </c>
      <c r="BF129" s="1">
        <f t="shared" si="132"/>
        <v>39.54</v>
      </c>
      <c r="BG129" s="1">
        <f t="shared" si="133"/>
        <v>37.68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1.76</v>
      </c>
      <c r="BV129" s="1">
        <f t="shared" si="146"/>
        <v>2.84</v>
      </c>
      <c r="BW129" s="1">
        <f t="shared" si="147"/>
        <v>4.47</v>
      </c>
      <c r="BX129" s="1">
        <f t="shared" si="148"/>
        <v>6.79</v>
      </c>
      <c r="BY129" s="1">
        <f t="shared" si="149"/>
        <v>9.65</v>
      </c>
      <c r="CA129" s="1">
        <f t="shared" si="150"/>
        <v>1.19</v>
      </c>
      <c r="CB129" s="1">
        <f t="shared" si="151"/>
        <v>1.92</v>
      </c>
      <c r="CC129" s="1">
        <f t="shared" si="152"/>
        <v>3.02</v>
      </c>
      <c r="CD129" s="1">
        <f t="shared" si="163"/>
        <v>4.5999999999999996</v>
      </c>
      <c r="CE129" s="1">
        <f t="shared" si="153"/>
        <v>6.53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1.43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0.21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0.64</v>
      </c>
      <c r="V130" s="4">
        <f t="shared" si="99"/>
        <v>1.47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2619.71</v>
      </c>
      <c r="BE130" s="1">
        <f t="shared" si="161"/>
        <v>5544.64</v>
      </c>
      <c r="BF130" s="1">
        <f t="shared" si="132"/>
        <v>39.450000000000003</v>
      </c>
      <c r="BG130" s="1">
        <f t="shared" si="133"/>
        <v>37.69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1.77</v>
      </c>
      <c r="BV130" s="1">
        <f t="shared" si="146"/>
        <v>2.85</v>
      </c>
      <c r="BW130" s="1">
        <f t="shared" si="147"/>
        <v>4.4800000000000004</v>
      </c>
      <c r="BX130" s="1">
        <f t="shared" si="148"/>
        <v>6.8</v>
      </c>
      <c r="BY130" s="1">
        <f t="shared" si="149"/>
        <v>9.64</v>
      </c>
      <c r="CA130" s="1">
        <f t="shared" si="150"/>
        <v>1.2</v>
      </c>
      <c r="CB130" s="1">
        <f t="shared" si="151"/>
        <v>1.94</v>
      </c>
      <c r="CC130" s="1">
        <f t="shared" si="152"/>
        <v>3.04</v>
      </c>
      <c r="CD130" s="1">
        <f t="shared" si="163"/>
        <v>4.62</v>
      </c>
      <c r="CE130" s="1">
        <f t="shared" si="153"/>
        <v>6.55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1.43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0.21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0.64</v>
      </c>
      <c r="V131" s="4">
        <f t="shared" si="99"/>
        <v>1.47</v>
      </c>
      <c r="W131" s="4">
        <v>0.06</v>
      </c>
      <c r="X131" s="1">
        <f t="shared" si="125"/>
        <v>0.33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2573.9</v>
      </c>
      <c r="BE131" s="1">
        <f>(BE130*C130+BD131*(C131-C130))/C131</f>
        <v>5519.88</v>
      </c>
      <c r="BF131" s="1">
        <f>(($X$6-BG130*C130/100)/((100-C130)/100))/((C131-C130)/100+X131*(1-(C131-C130)/100))</f>
        <v>40.56</v>
      </c>
      <c r="BG131" s="1">
        <f>(BG130*C130+BF131*(C131-C130))/C131</f>
        <v>37.71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1.77</v>
      </c>
      <c r="BV131" s="1">
        <f t="shared" si="146"/>
        <v>2.86</v>
      </c>
      <c r="BW131" s="1">
        <f t="shared" si="147"/>
        <v>4.49</v>
      </c>
      <c r="BX131" s="1">
        <f t="shared" si="148"/>
        <v>6.8</v>
      </c>
      <c r="BY131" s="1">
        <f t="shared" si="149"/>
        <v>9.6300000000000008</v>
      </c>
      <c r="CA131" s="1">
        <f t="shared" si="150"/>
        <v>1.21</v>
      </c>
      <c r="CB131" s="1">
        <f t="shared" si="151"/>
        <v>1.95</v>
      </c>
      <c r="CC131" s="1">
        <f t="shared" si="152"/>
        <v>3.06</v>
      </c>
      <c r="CD131" s="1">
        <f t="shared" si="163"/>
        <v>4.6500000000000004</v>
      </c>
      <c r="CE131" s="1">
        <f t="shared" si="153"/>
        <v>6.58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1.43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0.21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0.64</v>
      </c>
      <c r="V132" s="4">
        <f t="shared" si="99"/>
        <v>1.46</v>
      </c>
      <c r="W132" s="4">
        <v>0.06</v>
      </c>
      <c r="X132" s="1">
        <f t="shared" si="125"/>
        <v>0.33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2528.84</v>
      </c>
      <c r="BE132" s="1">
        <f t="shared" si="161"/>
        <v>5495.16</v>
      </c>
      <c r="BF132" s="1">
        <f t="shared" si="132"/>
        <v>40.46</v>
      </c>
      <c r="BG132" s="1">
        <f t="shared" si="133"/>
        <v>37.729999999999997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1.78</v>
      </c>
      <c r="BV132" s="1">
        <f t="shared" si="146"/>
        <v>2.87</v>
      </c>
      <c r="BW132" s="1">
        <f t="shared" si="147"/>
        <v>4.49</v>
      </c>
      <c r="BX132" s="1">
        <f t="shared" si="148"/>
        <v>6.81</v>
      </c>
      <c r="BY132" s="1">
        <f t="shared" si="149"/>
        <v>9.6300000000000008</v>
      </c>
      <c r="CA132" s="1">
        <f t="shared" si="150"/>
        <v>1.22</v>
      </c>
      <c r="CB132" s="1">
        <f t="shared" si="151"/>
        <v>1.97</v>
      </c>
      <c r="CC132" s="1">
        <f t="shared" si="152"/>
        <v>3.09</v>
      </c>
      <c r="CD132" s="1">
        <f t="shared" si="163"/>
        <v>4.67</v>
      </c>
      <c r="CE132" s="1">
        <f t="shared" si="153"/>
        <v>6.61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1.43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0.21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0.64</v>
      </c>
      <c r="V133" s="4">
        <f t="shared" si="99"/>
        <v>1.46</v>
      </c>
      <c r="W133" s="4">
        <v>0.06</v>
      </c>
      <c r="X133" s="1">
        <f t="shared" si="125"/>
        <v>0.33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2484.5</v>
      </c>
      <c r="BE133" s="1">
        <f t="shared" si="161"/>
        <v>5470.48</v>
      </c>
      <c r="BF133" s="1">
        <f t="shared" si="132"/>
        <v>40.369999999999997</v>
      </c>
      <c r="BG133" s="1">
        <f t="shared" si="133"/>
        <v>37.75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1.78</v>
      </c>
      <c r="BV133" s="1">
        <f t="shared" si="146"/>
        <v>2.87</v>
      </c>
      <c r="BW133" s="1">
        <f t="shared" si="147"/>
        <v>4.5</v>
      </c>
      <c r="BX133" s="1">
        <f t="shared" si="148"/>
        <v>6.81</v>
      </c>
      <c r="BY133" s="1">
        <f t="shared" si="149"/>
        <v>9.6199999999999992</v>
      </c>
      <c r="CA133" s="1">
        <f t="shared" si="150"/>
        <v>1.23</v>
      </c>
      <c r="CB133" s="1">
        <f t="shared" si="151"/>
        <v>1.98</v>
      </c>
      <c r="CC133" s="1">
        <f t="shared" si="152"/>
        <v>3.11</v>
      </c>
      <c r="CD133" s="1">
        <f t="shared" si="163"/>
        <v>4.7</v>
      </c>
      <c r="CE133" s="1">
        <f t="shared" si="153"/>
        <v>6.64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1.43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0.21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0.64</v>
      </c>
      <c r="V134" s="4">
        <f t="shared" si="99"/>
        <v>1.46</v>
      </c>
      <c r="W134" s="4">
        <v>0.06</v>
      </c>
      <c r="X134" s="1">
        <f t="shared" si="125"/>
        <v>0.33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2440.91</v>
      </c>
      <c r="BE134" s="1">
        <f t="shared" si="161"/>
        <v>5445.85</v>
      </c>
      <c r="BF134" s="1">
        <f t="shared" si="132"/>
        <v>40.28</v>
      </c>
      <c r="BG134" s="1">
        <f t="shared" si="133"/>
        <v>37.770000000000003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1.79</v>
      </c>
      <c r="BV134" s="1">
        <f t="shared" si="146"/>
        <v>2.88</v>
      </c>
      <c r="BW134" s="1">
        <f t="shared" si="147"/>
        <v>4.51</v>
      </c>
      <c r="BX134" s="1">
        <f t="shared" si="148"/>
        <v>6.82</v>
      </c>
      <c r="BY134" s="1">
        <f t="shared" si="149"/>
        <v>9.6199999999999992</v>
      </c>
      <c r="CA134" s="1">
        <f t="shared" si="150"/>
        <v>1.24</v>
      </c>
      <c r="CB134" s="1">
        <f t="shared" si="151"/>
        <v>2</v>
      </c>
      <c r="CC134" s="1">
        <f t="shared" si="152"/>
        <v>3.13</v>
      </c>
      <c r="CD134" s="1">
        <f t="shared" si="163"/>
        <v>4.7300000000000004</v>
      </c>
      <c r="CE134" s="1">
        <f t="shared" si="153"/>
        <v>6.67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1.43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0.21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0.64</v>
      </c>
      <c r="V135" s="4">
        <f t="shared" si="99"/>
        <v>1.46</v>
      </c>
      <c r="W135" s="4">
        <v>0.06</v>
      </c>
      <c r="X135" s="1">
        <f t="shared" si="125"/>
        <v>0.33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2398.02</v>
      </c>
      <c r="BE135" s="1">
        <f t="shared" si="161"/>
        <v>5421.27</v>
      </c>
      <c r="BF135" s="1">
        <f t="shared" si="132"/>
        <v>40.19</v>
      </c>
      <c r="BG135" s="1">
        <f t="shared" si="133"/>
        <v>37.79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1.79</v>
      </c>
      <c r="BV135" s="1">
        <f t="shared" si="146"/>
        <v>2.89</v>
      </c>
      <c r="BW135" s="1">
        <f t="shared" si="147"/>
        <v>4.5199999999999996</v>
      </c>
      <c r="BX135" s="1">
        <f t="shared" si="148"/>
        <v>6.82</v>
      </c>
      <c r="BY135" s="1">
        <f t="shared" si="149"/>
        <v>9.61</v>
      </c>
      <c r="CA135" s="1">
        <f t="shared" si="150"/>
        <v>1.25</v>
      </c>
      <c r="CB135" s="1">
        <f t="shared" si="151"/>
        <v>2.0099999999999998</v>
      </c>
      <c r="CC135" s="1">
        <f t="shared" si="152"/>
        <v>3.15</v>
      </c>
      <c r="CD135" s="1">
        <f t="shared" si="163"/>
        <v>4.76</v>
      </c>
      <c r="CE135" s="1">
        <f t="shared" si="153"/>
        <v>6.7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1.43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0.21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0.64</v>
      </c>
      <c r="V136" s="4">
        <f t="shared" si="99"/>
        <v>1.46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2355.83</v>
      </c>
      <c r="BE136" s="1">
        <f t="shared" si="161"/>
        <v>5396.75</v>
      </c>
      <c r="BF136" s="1">
        <f t="shared" si="132"/>
        <v>40.090000000000003</v>
      </c>
      <c r="BG136" s="1">
        <f t="shared" si="133"/>
        <v>37.81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</v>
      </c>
      <c r="BV136" s="1">
        <f t="shared" si="146"/>
        <v>2.89</v>
      </c>
      <c r="BW136" s="1">
        <f t="shared" si="147"/>
        <v>4.53</v>
      </c>
      <c r="BX136" s="1">
        <f t="shared" si="148"/>
        <v>6.83</v>
      </c>
      <c r="BY136" s="1">
        <f t="shared" si="149"/>
        <v>9.6</v>
      </c>
      <c r="CA136" s="1">
        <f t="shared" si="150"/>
        <v>1.26</v>
      </c>
      <c r="CB136" s="1">
        <f t="shared" si="151"/>
        <v>2.0299999999999998</v>
      </c>
      <c r="CC136" s="1">
        <f t="shared" si="152"/>
        <v>3.17</v>
      </c>
      <c r="CD136" s="1">
        <f t="shared" si="163"/>
        <v>4.78</v>
      </c>
      <c r="CE136" s="1">
        <f t="shared" si="153"/>
        <v>6.73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1.43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0.21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0.64</v>
      </c>
      <c r="V137" s="4">
        <f t="shared" si="99"/>
        <v>1.46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2314.34</v>
      </c>
      <c r="BE137" s="1">
        <f t="shared" si="161"/>
        <v>5372.29</v>
      </c>
      <c r="BF137" s="1">
        <f t="shared" si="132"/>
        <v>40</v>
      </c>
      <c r="BG137" s="1">
        <f t="shared" si="133"/>
        <v>37.83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</v>
      </c>
      <c r="BV137" s="1">
        <f t="shared" si="146"/>
        <v>2.9</v>
      </c>
      <c r="BW137" s="1">
        <f t="shared" si="147"/>
        <v>4.53</v>
      </c>
      <c r="BX137" s="1">
        <f t="shared" si="148"/>
        <v>6.83</v>
      </c>
      <c r="BY137" s="1">
        <f t="shared" si="149"/>
        <v>9.59</v>
      </c>
      <c r="CA137" s="1">
        <f t="shared" si="150"/>
        <v>1.27</v>
      </c>
      <c r="CB137" s="1">
        <f t="shared" si="151"/>
        <v>2.04</v>
      </c>
      <c r="CC137" s="1">
        <f t="shared" si="152"/>
        <v>3.19</v>
      </c>
      <c r="CD137" s="1">
        <f t="shared" si="163"/>
        <v>4.8099999999999996</v>
      </c>
      <c r="CE137" s="1">
        <f t="shared" si="153"/>
        <v>6.75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1.43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0.21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0.64</v>
      </c>
      <c r="V138" s="4">
        <f t="shared" si="99"/>
        <v>1.46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2273.52</v>
      </c>
      <c r="BE138" s="1">
        <f t="shared" si="161"/>
        <v>5347.89</v>
      </c>
      <c r="BF138" s="1">
        <f t="shared" si="132"/>
        <v>39.909999999999997</v>
      </c>
      <c r="BG138" s="1">
        <f t="shared" si="133"/>
        <v>37.85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1.81</v>
      </c>
      <c r="BV138" s="1">
        <f t="shared" si="146"/>
        <v>2.91</v>
      </c>
      <c r="BW138" s="1">
        <f t="shared" si="147"/>
        <v>4.54</v>
      </c>
      <c r="BX138" s="1">
        <f t="shared" si="148"/>
        <v>6.84</v>
      </c>
      <c r="BY138" s="1">
        <f t="shared" si="149"/>
        <v>9.58</v>
      </c>
      <c r="CA138" s="1">
        <f t="shared" si="150"/>
        <v>1.28</v>
      </c>
      <c r="CB138" s="1">
        <f t="shared" si="151"/>
        <v>2.06</v>
      </c>
      <c r="CC138" s="1">
        <f t="shared" si="152"/>
        <v>3.21</v>
      </c>
      <c r="CD138" s="1">
        <f t="shared" si="163"/>
        <v>4.84</v>
      </c>
      <c r="CE138" s="1">
        <f t="shared" si="153"/>
        <v>6.78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1.43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0.21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0.64</v>
      </c>
      <c r="V139" s="4">
        <f t="shared" si="99"/>
        <v>1.45</v>
      </c>
      <c r="W139" s="4">
        <v>0.06</v>
      </c>
      <c r="X139" s="1">
        <f t="shared" si="125"/>
        <v>0.32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2233.39</v>
      </c>
      <c r="BE139" s="1">
        <f t="shared" si="161"/>
        <v>5323.56</v>
      </c>
      <c r="BF139" s="1">
        <f t="shared" si="132"/>
        <v>41.05</v>
      </c>
      <c r="BG139" s="1">
        <f t="shared" si="133"/>
        <v>37.880000000000003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1.81</v>
      </c>
      <c r="BV139" s="1">
        <f t="shared" si="146"/>
        <v>2.91</v>
      </c>
      <c r="BW139" s="1">
        <f t="shared" si="147"/>
        <v>4.55</v>
      </c>
      <c r="BX139" s="1">
        <f t="shared" si="148"/>
        <v>6.84</v>
      </c>
      <c r="BY139" s="1">
        <f t="shared" si="149"/>
        <v>9.57</v>
      </c>
      <c r="CA139" s="1">
        <f t="shared" si="150"/>
        <v>1.29</v>
      </c>
      <c r="CB139" s="1">
        <f t="shared" si="151"/>
        <v>2.0699999999999998</v>
      </c>
      <c r="CC139" s="1">
        <f t="shared" si="152"/>
        <v>3.24</v>
      </c>
      <c r="CD139" s="1">
        <f t="shared" si="163"/>
        <v>4.87</v>
      </c>
      <c r="CE139" s="1">
        <f t="shared" si="153"/>
        <v>6.81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1.43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0.21</v>
      </c>
      <c r="R140" s="4">
        <v>0.3</v>
      </c>
      <c r="S140" s="1">
        <f t="shared" si="159"/>
        <v>0.05</v>
      </c>
      <c r="T140" s="4">
        <v>0.12</v>
      </c>
      <c r="U140" s="4">
        <f t="shared" ref="U140:U203" si="184">10^(3.31-(73*A140)/(B140+273.15)-0.038*$I$2)</f>
        <v>0.64</v>
      </c>
      <c r="V140" s="4">
        <f t="shared" ref="V140:V203" si="185">10^(-1.51+2.44*$M$2+2342/(B140+273.15)-160*A140/(B140+273.15))</f>
        <v>1.45</v>
      </c>
      <c r="W140" s="4">
        <v>0.06</v>
      </c>
      <c r="X140" s="1">
        <f t="shared" si="125"/>
        <v>0.32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2624.09</v>
      </c>
      <c r="BE140" s="1">
        <f t="shared" si="161"/>
        <v>5302.63</v>
      </c>
      <c r="BF140" s="1">
        <f t="shared" si="132"/>
        <v>40.950000000000003</v>
      </c>
      <c r="BG140" s="1">
        <f t="shared" si="133"/>
        <v>37.9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1.82</v>
      </c>
      <c r="BV140" s="1">
        <f t="shared" si="146"/>
        <v>2.92</v>
      </c>
      <c r="BW140" s="1">
        <f t="shared" si="147"/>
        <v>4.5599999999999996</v>
      </c>
      <c r="BX140" s="1">
        <f t="shared" si="148"/>
        <v>6.84</v>
      </c>
      <c r="BY140" s="1">
        <f t="shared" si="149"/>
        <v>9.56</v>
      </c>
      <c r="CA140" s="1">
        <f t="shared" si="150"/>
        <v>1.3</v>
      </c>
      <c r="CB140" s="1">
        <f t="shared" si="151"/>
        <v>2.09</v>
      </c>
      <c r="CC140" s="1">
        <f t="shared" si="152"/>
        <v>3.26</v>
      </c>
      <c r="CD140" s="1">
        <f t="shared" si="163"/>
        <v>4.8899999999999997</v>
      </c>
      <c r="CE140" s="1">
        <f t="shared" si="153"/>
        <v>6.83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1.43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0.21</v>
      </c>
      <c r="R141" s="4">
        <v>0.3</v>
      </c>
      <c r="S141" s="1">
        <f t="shared" si="159"/>
        <v>0.05</v>
      </c>
      <c r="T141" s="4">
        <v>0.12</v>
      </c>
      <c r="U141" s="4">
        <f t="shared" si="184"/>
        <v>0.64</v>
      </c>
      <c r="V141" s="4">
        <f t="shared" si="185"/>
        <v>1.45</v>
      </c>
      <c r="W141" s="4">
        <v>0.06</v>
      </c>
      <c r="X141" s="1">
        <f t="shared" ref="X141:X204" si="207">(J141*T141+K141*U141+L141*V141+M141*W141)/100</f>
        <v>0.32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2567.9899999999998</v>
      </c>
      <c r="BE141" s="1">
        <f t="shared" si="161"/>
        <v>5281.59</v>
      </c>
      <c r="BF141" s="1">
        <f t="shared" ref="BF141:BF204" si="214">(($X$6-BG140*C140/100)/((100-C140)/100))/((C141-C140)/100+X141*(1-(C141-C140)/100))</f>
        <v>40.85</v>
      </c>
      <c r="BG141" s="1">
        <f t="shared" ref="BG141:BG204" si="215">(BG140*C140+BF141*(C141-C140))/C141</f>
        <v>37.92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1.82</v>
      </c>
      <c r="BV141" s="1">
        <f t="shared" ref="BV141:BV204" si="228">BM141/BG141</f>
        <v>2.93</v>
      </c>
      <c r="BW141" s="1">
        <f t="shared" ref="BW141:BW204" si="229">BO141/BG141</f>
        <v>4.5599999999999996</v>
      </c>
      <c r="BX141" s="1">
        <f t="shared" ref="BX141:BX204" si="230">BQ141/BG141</f>
        <v>6.85</v>
      </c>
      <c r="BY141" s="1">
        <f t="shared" ref="BY141:BY204" si="231">BS141/BG141</f>
        <v>9.5500000000000007</v>
      </c>
      <c r="CA141" s="1">
        <f t="shared" ref="CA141:CA204" si="232">100*BK141/BE141</f>
        <v>1.31</v>
      </c>
      <c r="CB141" s="1">
        <f t="shared" ref="CB141:CB204" si="233">100*BM141/BE141</f>
        <v>2.1</v>
      </c>
      <c r="CC141" s="1">
        <f t="shared" ref="CC141:CC204" si="234">100*BO141/BE141</f>
        <v>3.28</v>
      </c>
      <c r="CD141" s="1">
        <f t="shared" si="163"/>
        <v>4.92</v>
      </c>
      <c r="CE141" s="1">
        <f t="shared" ref="CE141:CE204" si="235">100*BS141/BE141</f>
        <v>6.86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1.43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0.21</v>
      </c>
      <c r="R142" s="4">
        <v>0.3</v>
      </c>
      <c r="S142" s="1">
        <f t="shared" ref="S142:S154" si="249">(J142*O142+K142*P142+L142*Q142+M142*R142)/100</f>
        <v>0.05</v>
      </c>
      <c r="T142" s="4">
        <v>0.12</v>
      </c>
      <c r="U142" s="4">
        <f t="shared" si="184"/>
        <v>0.64</v>
      </c>
      <c r="V142" s="4">
        <f t="shared" si="185"/>
        <v>1.45</v>
      </c>
      <c r="W142" s="4">
        <v>0.06</v>
      </c>
      <c r="X142" s="1">
        <f t="shared" si="207"/>
        <v>0.32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2513.02</v>
      </c>
      <c r="BE142" s="1">
        <f t="shared" si="161"/>
        <v>5260.46</v>
      </c>
      <c r="BF142" s="1">
        <f t="shared" si="214"/>
        <v>40.76</v>
      </c>
      <c r="BG142" s="1">
        <f t="shared" si="215"/>
        <v>37.94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1.83</v>
      </c>
      <c r="BV142" s="1">
        <f t="shared" si="228"/>
        <v>2.94</v>
      </c>
      <c r="BW142" s="1">
        <f t="shared" si="229"/>
        <v>4.57</v>
      </c>
      <c r="BX142" s="1">
        <f t="shared" si="230"/>
        <v>6.85</v>
      </c>
      <c r="BY142" s="1">
        <f t="shared" si="231"/>
        <v>9.5399999999999991</v>
      </c>
      <c r="CA142" s="1">
        <f t="shared" si="232"/>
        <v>1.32</v>
      </c>
      <c r="CB142" s="1">
        <f t="shared" si="233"/>
        <v>2.12</v>
      </c>
      <c r="CC142" s="1">
        <f t="shared" si="234"/>
        <v>3.3</v>
      </c>
      <c r="CD142" s="1">
        <f t="shared" si="163"/>
        <v>4.9400000000000004</v>
      </c>
      <c r="CE142" s="1">
        <f t="shared" si="235"/>
        <v>6.88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1.43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0.21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0.64</v>
      </c>
      <c r="V143" s="4">
        <f t="shared" si="185"/>
        <v>1.45</v>
      </c>
      <c r="W143" s="4">
        <v>0.06</v>
      </c>
      <c r="X143" s="1">
        <f t="shared" si="207"/>
        <v>0.32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2459.14</v>
      </c>
      <c r="BE143" s="1">
        <f t="shared" si="161"/>
        <v>5239.24</v>
      </c>
      <c r="BF143" s="1">
        <f t="shared" si="214"/>
        <v>40.659999999999997</v>
      </c>
      <c r="BG143" s="1">
        <f t="shared" si="215"/>
        <v>37.96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1.84</v>
      </c>
      <c r="BV143" s="1">
        <f t="shared" si="228"/>
        <v>2.94</v>
      </c>
      <c r="BW143" s="1">
        <f t="shared" si="229"/>
        <v>4.58</v>
      </c>
      <c r="BX143" s="1">
        <f t="shared" si="230"/>
        <v>6.86</v>
      </c>
      <c r="BY143" s="1">
        <f t="shared" si="231"/>
        <v>9.5299999999999994</v>
      </c>
      <c r="CA143" s="1">
        <f t="shared" si="232"/>
        <v>1.33</v>
      </c>
      <c r="CB143" s="1">
        <f t="shared" si="233"/>
        <v>2.13</v>
      </c>
      <c r="CC143" s="1">
        <f t="shared" si="234"/>
        <v>3.32</v>
      </c>
      <c r="CD143" s="1">
        <f t="shared" si="163"/>
        <v>4.97</v>
      </c>
      <c r="CE143" s="1">
        <f t="shared" si="235"/>
        <v>6.9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1.43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0.13</v>
      </c>
      <c r="Q144" s="4">
        <f t="shared" si="183"/>
        <v>0.21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0.64</v>
      </c>
      <c r="V144" s="4">
        <f t="shared" si="185"/>
        <v>1.45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2406.36</v>
      </c>
      <c r="BE144" s="1">
        <f t="shared" ref="BE144:BE207" si="251">(BE143*C143+BD144*(C144-C143))/C144</f>
        <v>5217.9399999999996</v>
      </c>
      <c r="BF144" s="1">
        <f t="shared" si="214"/>
        <v>40.56</v>
      </c>
      <c r="BG144" s="1">
        <f t="shared" si="215"/>
        <v>37.979999999999997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1.84</v>
      </c>
      <c r="BV144" s="1">
        <f t="shared" si="228"/>
        <v>2.95</v>
      </c>
      <c r="BW144" s="1">
        <f t="shared" si="229"/>
        <v>4.59</v>
      </c>
      <c r="BX144" s="1">
        <f t="shared" si="230"/>
        <v>6.86</v>
      </c>
      <c r="BY144" s="1">
        <f t="shared" si="231"/>
        <v>9.52</v>
      </c>
      <c r="CA144" s="1">
        <f t="shared" si="232"/>
        <v>1.34</v>
      </c>
      <c r="CB144" s="1">
        <f t="shared" si="233"/>
        <v>2.15</v>
      </c>
      <c r="CC144" s="1">
        <f t="shared" si="234"/>
        <v>3.34</v>
      </c>
      <c r="CD144" s="1">
        <f t="shared" ref="CD144:CD207" si="253">100*BQ144/BE144</f>
        <v>4.99</v>
      </c>
      <c r="CE144" s="1">
        <f t="shared" si="235"/>
        <v>6.93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1.43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0.13</v>
      </c>
      <c r="Q145" s="4">
        <f t="shared" si="183"/>
        <v>0.21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0.64</v>
      </c>
      <c r="V145" s="4">
        <f t="shared" si="185"/>
        <v>1.45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2354.66</v>
      </c>
      <c r="BE145" s="1">
        <f t="shared" si="251"/>
        <v>5196.57</v>
      </c>
      <c r="BF145" s="1">
        <f t="shared" si="214"/>
        <v>40.46</v>
      </c>
      <c r="BG145" s="1">
        <f t="shared" si="215"/>
        <v>38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1.85</v>
      </c>
      <c r="BV145" s="1">
        <f t="shared" si="228"/>
        <v>2.96</v>
      </c>
      <c r="BW145" s="1">
        <f t="shared" si="229"/>
        <v>4.5999999999999996</v>
      </c>
      <c r="BX145" s="1">
        <f t="shared" si="230"/>
        <v>6.87</v>
      </c>
      <c r="BY145" s="1">
        <f t="shared" si="231"/>
        <v>9.51</v>
      </c>
      <c r="CA145" s="1">
        <f t="shared" si="232"/>
        <v>1.35</v>
      </c>
      <c r="CB145" s="1">
        <f t="shared" si="233"/>
        <v>2.16</v>
      </c>
      <c r="CC145" s="1">
        <f t="shared" si="234"/>
        <v>3.36</v>
      </c>
      <c r="CD145" s="1">
        <f t="shared" si="253"/>
        <v>5.0199999999999996</v>
      </c>
      <c r="CE145" s="1">
        <f t="shared" si="235"/>
        <v>6.96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1.43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0.13</v>
      </c>
      <c r="Q146" s="4">
        <f t="shared" si="183"/>
        <v>0.21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0.64</v>
      </c>
      <c r="V146" s="4">
        <f t="shared" si="185"/>
        <v>1.44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2304.02</v>
      </c>
      <c r="BE146" s="1">
        <f t="shared" si="251"/>
        <v>5175.1400000000003</v>
      </c>
      <c r="BF146" s="1">
        <f t="shared" si="214"/>
        <v>40.36</v>
      </c>
      <c r="BG146" s="1">
        <f t="shared" si="215"/>
        <v>38.020000000000003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1.85</v>
      </c>
      <c r="BV146" s="1">
        <f t="shared" si="228"/>
        <v>2.97</v>
      </c>
      <c r="BW146" s="1">
        <f t="shared" si="229"/>
        <v>4.5999999999999996</v>
      </c>
      <c r="BX146" s="1">
        <f t="shared" si="230"/>
        <v>6.87</v>
      </c>
      <c r="BY146" s="1">
        <f t="shared" si="231"/>
        <v>9.51</v>
      </c>
      <c r="CA146" s="1">
        <f t="shared" si="232"/>
        <v>1.36</v>
      </c>
      <c r="CB146" s="1">
        <f t="shared" si="233"/>
        <v>2.1800000000000002</v>
      </c>
      <c r="CC146" s="1">
        <f t="shared" si="234"/>
        <v>3.38</v>
      </c>
      <c r="CD146" s="1">
        <f t="shared" si="253"/>
        <v>5.05</v>
      </c>
      <c r="CE146" s="1">
        <f t="shared" si="235"/>
        <v>6.98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1.43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0.13</v>
      </c>
      <c r="Q147" s="4">
        <f t="shared" si="183"/>
        <v>0.21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0.64</v>
      </c>
      <c r="V147" s="4">
        <f t="shared" si="185"/>
        <v>1.44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2254.42</v>
      </c>
      <c r="BE147" s="1">
        <f t="shared" si="251"/>
        <v>5153.66</v>
      </c>
      <c r="BF147" s="1">
        <f t="shared" si="214"/>
        <v>40.26</v>
      </c>
      <c r="BG147" s="1">
        <f t="shared" si="215"/>
        <v>38.04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1.86</v>
      </c>
      <c r="BV147" s="1">
        <f t="shared" si="228"/>
        <v>2.97</v>
      </c>
      <c r="BW147" s="1">
        <f t="shared" si="229"/>
        <v>4.6100000000000003</v>
      </c>
      <c r="BX147" s="1">
        <f t="shared" si="230"/>
        <v>6.87</v>
      </c>
      <c r="BY147" s="1">
        <f t="shared" si="231"/>
        <v>9.5</v>
      </c>
      <c r="CA147" s="1">
        <f t="shared" si="232"/>
        <v>1.37</v>
      </c>
      <c r="CB147" s="1">
        <f t="shared" si="233"/>
        <v>2.19</v>
      </c>
      <c r="CC147" s="1">
        <f t="shared" si="234"/>
        <v>3.4</v>
      </c>
      <c r="CD147" s="1">
        <f t="shared" si="253"/>
        <v>5.07</v>
      </c>
      <c r="CE147" s="1">
        <f t="shared" si="235"/>
        <v>7.01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1.43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0.13</v>
      </c>
      <c r="Q148" s="4">
        <f t="shared" si="183"/>
        <v>0.21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0.64</v>
      </c>
      <c r="V148" s="4">
        <f t="shared" si="185"/>
        <v>1.44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2205.83</v>
      </c>
      <c r="BE148" s="1">
        <f t="shared" si="251"/>
        <v>5132.1400000000003</v>
      </c>
      <c r="BF148" s="1">
        <f t="shared" si="214"/>
        <v>40.159999999999997</v>
      </c>
      <c r="BG148" s="1">
        <f t="shared" si="215"/>
        <v>38.06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1.86</v>
      </c>
      <c r="BV148" s="1">
        <f t="shared" si="228"/>
        <v>2.98</v>
      </c>
      <c r="BW148" s="1">
        <f t="shared" si="229"/>
        <v>4.62</v>
      </c>
      <c r="BX148" s="1">
        <f t="shared" si="230"/>
        <v>6.88</v>
      </c>
      <c r="BY148" s="1">
        <f t="shared" si="231"/>
        <v>9.49</v>
      </c>
      <c r="CA148" s="1">
        <f t="shared" si="232"/>
        <v>1.38</v>
      </c>
      <c r="CB148" s="1">
        <f t="shared" si="233"/>
        <v>2.21</v>
      </c>
      <c r="CC148" s="1">
        <f t="shared" si="234"/>
        <v>3.43</v>
      </c>
      <c r="CD148" s="1">
        <f t="shared" si="253"/>
        <v>5.0999999999999996</v>
      </c>
      <c r="CE148" s="1">
        <f t="shared" si="235"/>
        <v>7.04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1.43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0.13</v>
      </c>
      <c r="Q149" s="4">
        <f t="shared" si="183"/>
        <v>0.21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0.64</v>
      </c>
      <c r="V149" s="4">
        <f t="shared" si="185"/>
        <v>1.44</v>
      </c>
      <c r="W149" s="4">
        <v>0.06</v>
      </c>
      <c r="X149" s="1">
        <f t="shared" si="207"/>
        <v>0.31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2158.2199999999998</v>
      </c>
      <c r="BE149" s="1">
        <f t="shared" si="251"/>
        <v>5110.59</v>
      </c>
      <c r="BF149" s="1">
        <f t="shared" si="214"/>
        <v>41.35</v>
      </c>
      <c r="BG149" s="1">
        <f t="shared" si="215"/>
        <v>38.08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1.87</v>
      </c>
      <c r="BV149" s="1">
        <f t="shared" si="228"/>
        <v>2.99</v>
      </c>
      <c r="BW149" s="1">
        <f t="shared" si="229"/>
        <v>4.63</v>
      </c>
      <c r="BX149" s="1">
        <f t="shared" si="230"/>
        <v>6.88</v>
      </c>
      <c r="BY149" s="1">
        <f t="shared" si="231"/>
        <v>9.48</v>
      </c>
      <c r="CA149" s="1">
        <f t="shared" si="232"/>
        <v>1.39</v>
      </c>
      <c r="CB149" s="1">
        <f t="shared" si="233"/>
        <v>2.23</v>
      </c>
      <c r="CC149" s="1">
        <f t="shared" si="234"/>
        <v>3.45</v>
      </c>
      <c r="CD149" s="1">
        <f t="shared" si="253"/>
        <v>5.13</v>
      </c>
      <c r="CE149" s="1">
        <f t="shared" si="235"/>
        <v>7.06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1.43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0.13</v>
      </c>
      <c r="Q150" s="4">
        <f t="shared" si="183"/>
        <v>0.21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0.64</v>
      </c>
      <c r="V150" s="4">
        <f t="shared" si="185"/>
        <v>1.44</v>
      </c>
      <c r="W150" s="4">
        <v>0.06</v>
      </c>
      <c r="X150" s="1">
        <f t="shared" si="207"/>
        <v>0.31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2111.59</v>
      </c>
      <c r="BE150" s="1">
        <f t="shared" si="251"/>
        <v>5089.01</v>
      </c>
      <c r="BF150" s="1">
        <f t="shared" si="214"/>
        <v>41.24</v>
      </c>
      <c r="BG150" s="1">
        <f t="shared" si="215"/>
        <v>38.1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1.88</v>
      </c>
      <c r="BV150" s="1">
        <f t="shared" si="228"/>
        <v>3</v>
      </c>
      <c r="BW150" s="1">
        <f t="shared" si="229"/>
        <v>4.6399999999999997</v>
      </c>
      <c r="BX150" s="1">
        <f t="shared" si="230"/>
        <v>6.89</v>
      </c>
      <c r="BY150" s="1">
        <f t="shared" si="231"/>
        <v>9.4700000000000006</v>
      </c>
      <c r="CA150" s="1">
        <f t="shared" si="232"/>
        <v>1.4</v>
      </c>
      <c r="CB150" s="1">
        <f t="shared" si="233"/>
        <v>2.2400000000000002</v>
      </c>
      <c r="CC150" s="1">
        <f t="shared" si="234"/>
        <v>3.47</v>
      </c>
      <c r="CD150" s="1">
        <f t="shared" si="253"/>
        <v>5.16</v>
      </c>
      <c r="CE150" s="1">
        <f t="shared" si="235"/>
        <v>7.09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1.43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0.13</v>
      </c>
      <c r="Q151" s="4">
        <f t="shared" si="183"/>
        <v>0.21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0.64</v>
      </c>
      <c r="V151" s="4">
        <f t="shared" si="185"/>
        <v>1.44</v>
      </c>
      <c r="W151" s="4">
        <v>0.06</v>
      </c>
      <c r="X151" s="1">
        <f t="shared" si="207"/>
        <v>0.31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2065.92</v>
      </c>
      <c r="BE151" s="1">
        <f t="shared" si="251"/>
        <v>5067.42</v>
      </c>
      <c r="BF151" s="1">
        <f t="shared" si="214"/>
        <v>41.14</v>
      </c>
      <c r="BG151" s="1">
        <f t="shared" si="215"/>
        <v>38.119999999999997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1.88</v>
      </c>
      <c r="BV151" s="1">
        <f t="shared" si="228"/>
        <v>3</v>
      </c>
      <c r="BW151" s="1">
        <f t="shared" si="229"/>
        <v>4.6500000000000004</v>
      </c>
      <c r="BX151" s="1">
        <f t="shared" si="230"/>
        <v>6.89</v>
      </c>
      <c r="BY151" s="1">
        <f t="shared" si="231"/>
        <v>9.4600000000000009</v>
      </c>
      <c r="CA151" s="1">
        <f t="shared" si="232"/>
        <v>1.42</v>
      </c>
      <c r="CB151" s="1">
        <f t="shared" si="233"/>
        <v>2.2599999999999998</v>
      </c>
      <c r="CC151" s="1">
        <f t="shared" si="234"/>
        <v>3.5</v>
      </c>
      <c r="CD151" s="1">
        <f t="shared" si="253"/>
        <v>5.19</v>
      </c>
      <c r="CE151" s="1">
        <f t="shared" si="235"/>
        <v>7.12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1.43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0.13</v>
      </c>
      <c r="Q152" s="4">
        <f t="shared" si="183"/>
        <v>0.21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0.64</v>
      </c>
      <c r="V152" s="4">
        <f t="shared" si="185"/>
        <v>1.44</v>
      </c>
      <c r="W152" s="4">
        <v>0.06</v>
      </c>
      <c r="X152" s="1">
        <f t="shared" si="207"/>
        <v>0.31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2021.16</v>
      </c>
      <c r="BE152" s="1">
        <f t="shared" si="251"/>
        <v>5045.82</v>
      </c>
      <c r="BF152" s="1">
        <f t="shared" si="214"/>
        <v>41.03</v>
      </c>
      <c r="BG152" s="1">
        <f t="shared" si="215"/>
        <v>38.14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1.89</v>
      </c>
      <c r="BV152" s="1">
        <f t="shared" si="228"/>
        <v>3.01</v>
      </c>
      <c r="BW152" s="1">
        <f t="shared" si="229"/>
        <v>4.6500000000000004</v>
      </c>
      <c r="BX152" s="1">
        <f t="shared" si="230"/>
        <v>6.9</v>
      </c>
      <c r="BY152" s="1">
        <f t="shared" si="231"/>
        <v>9.4499999999999993</v>
      </c>
      <c r="CA152" s="1">
        <f t="shared" si="232"/>
        <v>1.43</v>
      </c>
      <c r="CB152" s="1">
        <f t="shared" si="233"/>
        <v>2.2799999999999998</v>
      </c>
      <c r="CC152" s="1">
        <f t="shared" si="234"/>
        <v>3.52</v>
      </c>
      <c r="CD152" s="1">
        <f t="shared" si="253"/>
        <v>5.21</v>
      </c>
      <c r="CE152" s="1">
        <f t="shared" si="235"/>
        <v>7.14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1.43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0.13</v>
      </c>
      <c r="Q153" s="4">
        <f t="shared" si="183"/>
        <v>0.21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0.64</v>
      </c>
      <c r="V153" s="4">
        <f t="shared" si="185"/>
        <v>1.44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1977.32</v>
      </c>
      <c r="BE153" s="1">
        <f t="shared" si="251"/>
        <v>5024.21</v>
      </c>
      <c r="BF153" s="1">
        <f t="shared" si="214"/>
        <v>40.93</v>
      </c>
      <c r="BG153" s="1">
        <f t="shared" si="215"/>
        <v>38.159999999999997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1.89</v>
      </c>
      <c r="BV153" s="1">
        <f t="shared" si="228"/>
        <v>3.02</v>
      </c>
      <c r="BW153" s="1">
        <f t="shared" si="229"/>
        <v>4.66</v>
      </c>
      <c r="BX153" s="1">
        <f t="shared" si="230"/>
        <v>6.9</v>
      </c>
      <c r="BY153" s="1">
        <f t="shared" si="231"/>
        <v>9.44</v>
      </c>
      <c r="CA153" s="1">
        <f t="shared" si="232"/>
        <v>1.44</v>
      </c>
      <c r="CB153" s="1">
        <f t="shared" si="233"/>
        <v>2.29</v>
      </c>
      <c r="CC153" s="1">
        <f t="shared" si="234"/>
        <v>3.54</v>
      </c>
      <c r="CD153" s="1">
        <f t="shared" si="253"/>
        <v>5.24</v>
      </c>
      <c r="CE153" s="1">
        <f t="shared" si="235"/>
        <v>7.17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1.43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0.13</v>
      </c>
      <c r="Q154" s="4">
        <f t="shared" si="183"/>
        <v>0.21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0.64</v>
      </c>
      <c r="V154" s="4">
        <f t="shared" si="185"/>
        <v>1.44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1934.39</v>
      </c>
      <c r="BE154" s="1">
        <f t="shared" si="251"/>
        <v>5002.6000000000004</v>
      </c>
      <c r="BF154" s="1">
        <f t="shared" si="214"/>
        <v>40.82</v>
      </c>
      <c r="BG154" s="1">
        <f t="shared" si="215"/>
        <v>38.18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</v>
      </c>
      <c r="BV154" s="1">
        <f t="shared" si="228"/>
        <v>3.03</v>
      </c>
      <c r="BW154" s="1">
        <f t="shared" si="229"/>
        <v>4.67</v>
      </c>
      <c r="BX154" s="1">
        <f t="shared" si="230"/>
        <v>6.91</v>
      </c>
      <c r="BY154" s="1">
        <f t="shared" si="231"/>
        <v>9.43</v>
      </c>
      <c r="CA154" s="1">
        <f t="shared" si="232"/>
        <v>1.45</v>
      </c>
      <c r="CB154" s="1">
        <f t="shared" si="233"/>
        <v>2.31</v>
      </c>
      <c r="CC154" s="1">
        <f t="shared" si="234"/>
        <v>3.57</v>
      </c>
      <c r="CD154" s="1">
        <f t="shared" si="253"/>
        <v>5.27</v>
      </c>
      <c r="CE154" s="1">
        <f t="shared" si="235"/>
        <v>7.19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1.43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0.21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0.64</v>
      </c>
      <c r="V155" s="4">
        <f t="shared" si="185"/>
        <v>1.43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1892.36</v>
      </c>
      <c r="BE155" s="1">
        <f t="shared" si="251"/>
        <v>4981</v>
      </c>
      <c r="BF155" s="1">
        <f t="shared" si="214"/>
        <v>40.71</v>
      </c>
      <c r="BG155" s="1">
        <f t="shared" si="215"/>
        <v>38.200000000000003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1.91</v>
      </c>
      <c r="BV155" s="1">
        <f t="shared" si="228"/>
        <v>3.03</v>
      </c>
      <c r="BW155" s="1">
        <f t="shared" si="229"/>
        <v>4.68</v>
      </c>
      <c r="BX155" s="1">
        <f t="shared" si="230"/>
        <v>6.91</v>
      </c>
      <c r="BY155" s="1">
        <f t="shared" si="231"/>
        <v>9.41</v>
      </c>
      <c r="CA155" s="1">
        <f t="shared" si="232"/>
        <v>1.46</v>
      </c>
      <c r="CB155" s="1">
        <f t="shared" si="233"/>
        <v>2.33</v>
      </c>
      <c r="CC155" s="1">
        <f t="shared" si="234"/>
        <v>3.59</v>
      </c>
      <c r="CD155" s="1">
        <f t="shared" si="253"/>
        <v>5.3</v>
      </c>
      <c r="CE155" s="1">
        <f t="shared" si="235"/>
        <v>7.22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1.43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0.21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0.64</v>
      </c>
      <c r="V156" s="4">
        <f t="shared" si="185"/>
        <v>1.43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1851.18</v>
      </c>
      <c r="BE156" s="1">
        <f t="shared" si="251"/>
        <v>4959.42</v>
      </c>
      <c r="BF156" s="1">
        <f t="shared" si="214"/>
        <v>40.61</v>
      </c>
      <c r="BG156" s="1">
        <f t="shared" si="215"/>
        <v>38.22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1.91</v>
      </c>
      <c r="BV156" s="1">
        <f t="shared" si="228"/>
        <v>3.04</v>
      </c>
      <c r="BW156" s="1">
        <f t="shared" si="229"/>
        <v>4.6900000000000004</v>
      </c>
      <c r="BX156" s="1">
        <f t="shared" si="230"/>
        <v>6.91</v>
      </c>
      <c r="BY156" s="1">
        <f t="shared" si="231"/>
        <v>9.4</v>
      </c>
      <c r="CA156" s="1">
        <f t="shared" si="232"/>
        <v>1.47</v>
      </c>
      <c r="CB156" s="1">
        <f t="shared" si="233"/>
        <v>2.35</v>
      </c>
      <c r="CC156" s="1">
        <f t="shared" si="234"/>
        <v>3.61</v>
      </c>
      <c r="CD156" s="1">
        <f t="shared" si="253"/>
        <v>5.33</v>
      </c>
      <c r="CE156" s="1">
        <f t="shared" si="235"/>
        <v>7.24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1.43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0.21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0.64</v>
      </c>
      <c r="V157" s="4">
        <f t="shared" si="185"/>
        <v>1.43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1810.84</v>
      </c>
      <c r="BE157" s="1">
        <f t="shared" si="251"/>
        <v>4937.8500000000004</v>
      </c>
      <c r="BF157" s="1">
        <f t="shared" si="214"/>
        <v>40.5</v>
      </c>
      <c r="BG157" s="1">
        <f t="shared" si="215"/>
        <v>38.24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1.92</v>
      </c>
      <c r="BV157" s="1">
        <f t="shared" si="228"/>
        <v>3.05</v>
      </c>
      <c r="BW157" s="1">
        <f t="shared" si="229"/>
        <v>4.7</v>
      </c>
      <c r="BX157" s="1">
        <f t="shared" si="230"/>
        <v>6.91</v>
      </c>
      <c r="BY157" s="1">
        <f t="shared" si="231"/>
        <v>9.39</v>
      </c>
      <c r="CA157" s="1">
        <f t="shared" si="232"/>
        <v>1.49</v>
      </c>
      <c r="CB157" s="1">
        <f t="shared" si="233"/>
        <v>2.36</v>
      </c>
      <c r="CC157" s="1">
        <f t="shared" si="234"/>
        <v>3.64</v>
      </c>
      <c r="CD157" s="1">
        <f t="shared" si="253"/>
        <v>5.35</v>
      </c>
      <c r="CE157" s="1">
        <f t="shared" si="235"/>
        <v>7.27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1.43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0.21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0.64</v>
      </c>
      <c r="V158" s="4">
        <f t="shared" si="185"/>
        <v>1.43</v>
      </c>
      <c r="W158" s="4">
        <v>0.06</v>
      </c>
      <c r="X158" s="1">
        <f t="shared" si="207"/>
        <v>0.3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1771.35</v>
      </c>
      <c r="BE158" s="1">
        <f t="shared" si="251"/>
        <v>4916.3100000000004</v>
      </c>
      <c r="BF158" s="1">
        <f t="shared" si="214"/>
        <v>41.73</v>
      </c>
      <c r="BG158" s="1">
        <f t="shared" si="215"/>
        <v>38.26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1.92</v>
      </c>
      <c r="BV158" s="1">
        <f t="shared" si="228"/>
        <v>3.06</v>
      </c>
      <c r="BW158" s="1">
        <f t="shared" si="229"/>
        <v>4.71</v>
      </c>
      <c r="BX158" s="1">
        <f t="shared" si="230"/>
        <v>6.92</v>
      </c>
      <c r="BY158" s="1">
        <f t="shared" si="231"/>
        <v>9.3800000000000008</v>
      </c>
      <c r="CA158" s="1">
        <f t="shared" si="232"/>
        <v>1.5</v>
      </c>
      <c r="CB158" s="1">
        <f t="shared" si="233"/>
        <v>2.38</v>
      </c>
      <c r="CC158" s="1">
        <f t="shared" si="234"/>
        <v>3.66</v>
      </c>
      <c r="CD158" s="1">
        <f t="shared" si="253"/>
        <v>5.38</v>
      </c>
      <c r="CE158" s="1">
        <f t="shared" si="235"/>
        <v>7.3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1.43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0.21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0.64</v>
      </c>
      <c r="V159" s="4">
        <f t="shared" si="185"/>
        <v>1.43</v>
      </c>
      <c r="W159" s="4">
        <v>0.06</v>
      </c>
      <c r="X159" s="1">
        <f t="shared" si="207"/>
        <v>0.3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1732.67</v>
      </c>
      <c r="BE159" s="1">
        <f t="shared" si="251"/>
        <v>4894.8</v>
      </c>
      <c r="BF159" s="1">
        <f t="shared" si="214"/>
        <v>41.62</v>
      </c>
      <c r="BG159" s="1">
        <f t="shared" si="215"/>
        <v>38.28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1.93</v>
      </c>
      <c r="BV159" s="1">
        <f t="shared" si="228"/>
        <v>3.07</v>
      </c>
      <c r="BW159" s="1">
        <f t="shared" si="229"/>
        <v>4.72</v>
      </c>
      <c r="BX159" s="1">
        <f t="shared" si="230"/>
        <v>6.92</v>
      </c>
      <c r="BY159" s="1">
        <f t="shared" si="231"/>
        <v>9.3699999999999992</v>
      </c>
      <c r="CA159" s="1">
        <f t="shared" si="232"/>
        <v>1.51</v>
      </c>
      <c r="CB159" s="1">
        <f t="shared" si="233"/>
        <v>2.4</v>
      </c>
      <c r="CC159" s="1">
        <f t="shared" si="234"/>
        <v>3.69</v>
      </c>
      <c r="CD159" s="1">
        <f t="shared" si="253"/>
        <v>5.41</v>
      </c>
      <c r="CE159" s="1">
        <f t="shared" si="235"/>
        <v>7.33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1.43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0.21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0.64</v>
      </c>
      <c r="V160" s="4">
        <f t="shared" si="185"/>
        <v>1.43</v>
      </c>
      <c r="W160" s="4">
        <v>0.06</v>
      </c>
      <c r="X160" s="1">
        <f t="shared" si="207"/>
        <v>0.3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1694.79</v>
      </c>
      <c r="BE160" s="1">
        <f t="shared" si="251"/>
        <v>4873.32</v>
      </c>
      <c r="BF160" s="1">
        <f t="shared" si="214"/>
        <v>41.51</v>
      </c>
      <c r="BG160" s="1">
        <f t="shared" si="215"/>
        <v>38.299999999999997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1.94</v>
      </c>
      <c r="BV160" s="1">
        <f t="shared" si="228"/>
        <v>3.08</v>
      </c>
      <c r="BW160" s="1">
        <f t="shared" si="229"/>
        <v>4.72</v>
      </c>
      <c r="BX160" s="1">
        <f t="shared" si="230"/>
        <v>6.93</v>
      </c>
      <c r="BY160" s="1">
        <f t="shared" si="231"/>
        <v>9.36</v>
      </c>
      <c r="CA160" s="1">
        <f t="shared" si="232"/>
        <v>1.52</v>
      </c>
      <c r="CB160" s="1">
        <f t="shared" si="233"/>
        <v>2.42</v>
      </c>
      <c r="CC160" s="1">
        <f t="shared" si="234"/>
        <v>3.71</v>
      </c>
      <c r="CD160" s="1">
        <f t="shared" si="253"/>
        <v>5.44</v>
      </c>
      <c r="CE160" s="1">
        <f t="shared" si="235"/>
        <v>7.36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1.43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0.21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0.64</v>
      </c>
      <c r="V161" s="4">
        <f t="shared" si="185"/>
        <v>1.43</v>
      </c>
      <c r="W161" s="4">
        <v>0.06</v>
      </c>
      <c r="X161" s="1">
        <f t="shared" si="207"/>
        <v>0.3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1657.7</v>
      </c>
      <c r="BE161" s="1">
        <f t="shared" si="251"/>
        <v>4851.88</v>
      </c>
      <c r="BF161" s="1">
        <f t="shared" si="214"/>
        <v>41.4</v>
      </c>
      <c r="BG161" s="1">
        <f t="shared" si="215"/>
        <v>38.32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1.94</v>
      </c>
      <c r="BV161" s="1">
        <f t="shared" si="228"/>
        <v>3.08</v>
      </c>
      <c r="BW161" s="1">
        <f t="shared" si="229"/>
        <v>4.7300000000000004</v>
      </c>
      <c r="BX161" s="1">
        <f t="shared" si="230"/>
        <v>6.93</v>
      </c>
      <c r="BY161" s="1">
        <f t="shared" si="231"/>
        <v>9.35</v>
      </c>
      <c r="CA161" s="1">
        <f t="shared" si="232"/>
        <v>1.53</v>
      </c>
      <c r="CB161" s="1">
        <f t="shared" si="233"/>
        <v>2.44</v>
      </c>
      <c r="CC161" s="1">
        <f t="shared" si="234"/>
        <v>3.74</v>
      </c>
      <c r="CD161" s="1">
        <f t="shared" si="253"/>
        <v>5.47</v>
      </c>
      <c r="CE161" s="1">
        <f t="shared" si="235"/>
        <v>7.39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1.43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0.21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0.64</v>
      </c>
      <c r="V162" s="4">
        <f t="shared" si="185"/>
        <v>1.42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1621.38</v>
      </c>
      <c r="BE162" s="1">
        <f t="shared" si="251"/>
        <v>4830.49</v>
      </c>
      <c r="BF162" s="1">
        <f t="shared" si="214"/>
        <v>41.28</v>
      </c>
      <c r="BG162" s="1">
        <f t="shared" si="215"/>
        <v>38.340000000000003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1.95</v>
      </c>
      <c r="BV162" s="1">
        <f t="shared" si="228"/>
        <v>3.09</v>
      </c>
      <c r="BW162" s="1">
        <f t="shared" si="229"/>
        <v>4.74</v>
      </c>
      <c r="BX162" s="1">
        <f t="shared" si="230"/>
        <v>6.93</v>
      </c>
      <c r="BY162" s="1">
        <f t="shared" si="231"/>
        <v>9.34</v>
      </c>
      <c r="CA162" s="1">
        <f t="shared" si="232"/>
        <v>1.55</v>
      </c>
      <c r="CB162" s="1">
        <f t="shared" si="233"/>
        <v>2.46</v>
      </c>
      <c r="CC162" s="1">
        <f t="shared" si="234"/>
        <v>3.76</v>
      </c>
      <c r="CD162" s="1">
        <f t="shared" si="253"/>
        <v>5.5</v>
      </c>
      <c r="CE162" s="1">
        <f t="shared" si="235"/>
        <v>7.41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1.43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0.21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0.64</v>
      </c>
      <c r="V163" s="4">
        <f t="shared" si="185"/>
        <v>1.42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1585.79</v>
      </c>
      <c r="BE163" s="1">
        <f t="shared" si="251"/>
        <v>4809.1400000000003</v>
      </c>
      <c r="BF163" s="1">
        <f t="shared" si="214"/>
        <v>41.17</v>
      </c>
      <c r="BG163" s="1">
        <f t="shared" si="215"/>
        <v>38.36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1.96</v>
      </c>
      <c r="BV163" s="1">
        <f t="shared" si="228"/>
        <v>3.1</v>
      </c>
      <c r="BW163" s="1">
        <f t="shared" si="229"/>
        <v>4.75</v>
      </c>
      <c r="BX163" s="1">
        <f t="shared" si="230"/>
        <v>6.94</v>
      </c>
      <c r="BY163" s="1">
        <f t="shared" si="231"/>
        <v>9.33</v>
      </c>
      <c r="CA163" s="1">
        <f t="shared" si="232"/>
        <v>1.56</v>
      </c>
      <c r="CB163" s="1">
        <f t="shared" si="233"/>
        <v>2.4700000000000002</v>
      </c>
      <c r="CC163" s="1">
        <f t="shared" si="234"/>
        <v>3.79</v>
      </c>
      <c r="CD163" s="1">
        <f t="shared" si="253"/>
        <v>5.53</v>
      </c>
      <c r="CE163" s="1">
        <f t="shared" si="235"/>
        <v>7.44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1.43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0.21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0.64</v>
      </c>
      <c r="V164" s="4">
        <f t="shared" si="185"/>
        <v>1.42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1550.97</v>
      </c>
      <c r="BE164" s="1">
        <f t="shared" si="251"/>
        <v>4787.84</v>
      </c>
      <c r="BF164" s="1">
        <f t="shared" si="214"/>
        <v>41.06</v>
      </c>
      <c r="BG164" s="1">
        <f t="shared" si="215"/>
        <v>38.380000000000003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1.96</v>
      </c>
      <c r="BV164" s="1">
        <f t="shared" si="228"/>
        <v>3.11</v>
      </c>
      <c r="BW164" s="1">
        <f t="shared" si="229"/>
        <v>4.76</v>
      </c>
      <c r="BX164" s="1">
        <f t="shared" si="230"/>
        <v>6.94</v>
      </c>
      <c r="BY164" s="1">
        <f t="shared" si="231"/>
        <v>9.32</v>
      </c>
      <c r="CA164" s="1">
        <f t="shared" si="232"/>
        <v>1.57</v>
      </c>
      <c r="CB164" s="1">
        <f t="shared" si="233"/>
        <v>2.4900000000000002</v>
      </c>
      <c r="CC164" s="1">
        <f t="shared" si="234"/>
        <v>3.81</v>
      </c>
      <c r="CD164" s="1">
        <f t="shared" si="253"/>
        <v>5.56</v>
      </c>
      <c r="CE164" s="1">
        <f t="shared" si="235"/>
        <v>7.47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1.43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0.21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0.64</v>
      </c>
      <c r="V165" s="4">
        <f t="shared" si="185"/>
        <v>1.42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1516.88</v>
      </c>
      <c r="BE165" s="1">
        <f t="shared" si="251"/>
        <v>4766.6000000000004</v>
      </c>
      <c r="BF165" s="1">
        <f t="shared" si="214"/>
        <v>40.94</v>
      </c>
      <c r="BG165" s="1">
        <f t="shared" si="215"/>
        <v>38.4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1.97</v>
      </c>
      <c r="BV165" s="1">
        <f t="shared" si="228"/>
        <v>3.12</v>
      </c>
      <c r="BW165" s="1">
        <f t="shared" si="229"/>
        <v>4.7699999999999996</v>
      </c>
      <c r="BX165" s="1">
        <f t="shared" si="230"/>
        <v>6.95</v>
      </c>
      <c r="BY165" s="1">
        <f t="shared" si="231"/>
        <v>9.31</v>
      </c>
      <c r="CA165" s="1">
        <f t="shared" si="232"/>
        <v>1.59</v>
      </c>
      <c r="CB165" s="1">
        <f t="shared" si="233"/>
        <v>2.5099999999999998</v>
      </c>
      <c r="CC165" s="1">
        <f t="shared" si="234"/>
        <v>3.84</v>
      </c>
      <c r="CD165" s="1">
        <f t="shared" si="253"/>
        <v>5.6</v>
      </c>
      <c r="CE165" s="1">
        <f t="shared" si="235"/>
        <v>7.5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1.43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0.21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0.64</v>
      </c>
      <c r="V166" s="4">
        <f t="shared" si="185"/>
        <v>1.42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1483.48</v>
      </c>
      <c r="BE166" s="1">
        <f t="shared" si="251"/>
        <v>4745.42</v>
      </c>
      <c r="BF166" s="1">
        <f t="shared" si="214"/>
        <v>40.83</v>
      </c>
      <c r="BG166" s="1">
        <f t="shared" si="215"/>
        <v>38.42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1.97</v>
      </c>
      <c r="BV166" s="1">
        <f t="shared" si="228"/>
        <v>3.13</v>
      </c>
      <c r="BW166" s="1">
        <f t="shared" si="229"/>
        <v>4.78</v>
      </c>
      <c r="BX166" s="1">
        <f t="shared" si="230"/>
        <v>6.95</v>
      </c>
      <c r="BY166" s="1">
        <f t="shared" si="231"/>
        <v>9.2899999999999991</v>
      </c>
      <c r="CA166" s="1">
        <f t="shared" si="232"/>
        <v>1.6</v>
      </c>
      <c r="CB166" s="1">
        <f t="shared" si="233"/>
        <v>2.5299999999999998</v>
      </c>
      <c r="CC166" s="1">
        <f t="shared" si="234"/>
        <v>3.87</v>
      </c>
      <c r="CD166" s="1">
        <f t="shared" si="253"/>
        <v>5.63</v>
      </c>
      <c r="CE166" s="1">
        <f t="shared" si="235"/>
        <v>7.52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1.43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0.21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0.64</v>
      </c>
      <c r="V167" s="4">
        <f t="shared" si="185"/>
        <v>1.42</v>
      </c>
      <c r="W167" s="4">
        <v>0.06</v>
      </c>
      <c r="X167" s="1">
        <f t="shared" si="207"/>
        <v>0.28999999999999998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1450.78</v>
      </c>
      <c r="BE167" s="1">
        <f t="shared" si="251"/>
        <v>4724.3</v>
      </c>
      <c r="BF167" s="1">
        <f t="shared" si="214"/>
        <v>42.11</v>
      </c>
      <c r="BG167" s="1">
        <f t="shared" si="215"/>
        <v>38.44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1.98</v>
      </c>
      <c r="BV167" s="1">
        <f t="shared" si="228"/>
        <v>3.14</v>
      </c>
      <c r="BW167" s="1">
        <f t="shared" si="229"/>
        <v>4.78</v>
      </c>
      <c r="BX167" s="1">
        <f t="shared" si="230"/>
        <v>6.95</v>
      </c>
      <c r="BY167" s="1">
        <f t="shared" si="231"/>
        <v>9.2799999999999994</v>
      </c>
      <c r="CA167" s="1">
        <f t="shared" si="232"/>
        <v>1.61</v>
      </c>
      <c r="CB167" s="1">
        <f t="shared" si="233"/>
        <v>2.5499999999999998</v>
      </c>
      <c r="CC167" s="1">
        <f t="shared" si="234"/>
        <v>3.89</v>
      </c>
      <c r="CD167" s="1">
        <f t="shared" si="253"/>
        <v>5.66</v>
      </c>
      <c r="CE167" s="1">
        <f t="shared" si="235"/>
        <v>7.55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1.43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0.21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0.64</v>
      </c>
      <c r="V168" s="4">
        <f t="shared" si="185"/>
        <v>1.42</v>
      </c>
      <c r="W168" s="4">
        <v>0.06</v>
      </c>
      <c r="X168" s="1">
        <f t="shared" si="207"/>
        <v>0.28999999999999998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1418.76</v>
      </c>
      <c r="BE168" s="1">
        <f t="shared" si="251"/>
        <v>4703.25</v>
      </c>
      <c r="BF168" s="1">
        <f t="shared" si="214"/>
        <v>41.99</v>
      </c>
      <c r="BG168" s="1">
        <f t="shared" si="215"/>
        <v>38.46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1.99</v>
      </c>
      <c r="BV168" s="1">
        <f t="shared" si="228"/>
        <v>3.15</v>
      </c>
      <c r="BW168" s="1">
        <f t="shared" si="229"/>
        <v>4.79</v>
      </c>
      <c r="BX168" s="1">
        <f t="shared" si="230"/>
        <v>6.96</v>
      </c>
      <c r="BY168" s="1">
        <f t="shared" si="231"/>
        <v>9.27</v>
      </c>
      <c r="CA168" s="1">
        <f t="shared" si="232"/>
        <v>1.63</v>
      </c>
      <c r="CB168" s="1">
        <f t="shared" si="233"/>
        <v>2.57</v>
      </c>
      <c r="CC168" s="1">
        <f t="shared" si="234"/>
        <v>3.92</v>
      </c>
      <c r="CD168" s="1">
        <f t="shared" si="253"/>
        <v>5.69</v>
      </c>
      <c r="CE168" s="1">
        <f t="shared" si="235"/>
        <v>7.58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1.43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0.21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0.64</v>
      </c>
      <c r="V169" s="4">
        <f t="shared" si="185"/>
        <v>1.41</v>
      </c>
      <c r="W169" s="4">
        <v>0.06</v>
      </c>
      <c r="X169" s="1">
        <f t="shared" si="207"/>
        <v>0.28999999999999998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1387.39</v>
      </c>
      <c r="BE169" s="1">
        <f t="shared" si="251"/>
        <v>4682.26</v>
      </c>
      <c r="BF169" s="1">
        <f t="shared" si="214"/>
        <v>41.87</v>
      </c>
      <c r="BG169" s="1">
        <f t="shared" si="215"/>
        <v>38.479999999999997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1.99</v>
      </c>
      <c r="BV169" s="1">
        <f t="shared" si="228"/>
        <v>3.16</v>
      </c>
      <c r="BW169" s="1">
        <f t="shared" si="229"/>
        <v>4.8</v>
      </c>
      <c r="BX169" s="1">
        <f t="shared" si="230"/>
        <v>6.96</v>
      </c>
      <c r="BY169" s="1">
        <f t="shared" si="231"/>
        <v>9.25</v>
      </c>
      <c r="CA169" s="1">
        <f t="shared" si="232"/>
        <v>1.64</v>
      </c>
      <c r="CB169" s="1">
        <f t="shared" si="233"/>
        <v>2.59</v>
      </c>
      <c r="CC169" s="1">
        <f t="shared" si="234"/>
        <v>3.95</v>
      </c>
      <c r="CD169" s="1">
        <f t="shared" si="253"/>
        <v>5.72</v>
      </c>
      <c r="CE169" s="1">
        <f t="shared" si="235"/>
        <v>7.6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1.43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0.21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0.64</v>
      </c>
      <c r="V170" s="4">
        <f t="shared" si="185"/>
        <v>1.41</v>
      </c>
      <c r="W170" s="4">
        <v>0.06</v>
      </c>
      <c r="X170" s="1">
        <f t="shared" si="207"/>
        <v>0.28999999999999998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1356.71</v>
      </c>
      <c r="BE170" s="1">
        <f t="shared" si="251"/>
        <v>4661.34</v>
      </c>
      <c r="BF170" s="1">
        <f t="shared" si="214"/>
        <v>41.75</v>
      </c>
      <c r="BG170" s="1">
        <f t="shared" si="215"/>
        <v>38.5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</v>
      </c>
      <c r="BV170" s="1">
        <f t="shared" si="228"/>
        <v>3.16</v>
      </c>
      <c r="BW170" s="1">
        <f t="shared" si="229"/>
        <v>4.8099999999999996</v>
      </c>
      <c r="BX170" s="1">
        <f t="shared" si="230"/>
        <v>6.97</v>
      </c>
      <c r="BY170" s="1">
        <f t="shared" si="231"/>
        <v>9.24</v>
      </c>
      <c r="CA170" s="1">
        <f t="shared" si="232"/>
        <v>1.65</v>
      </c>
      <c r="CB170" s="1">
        <f t="shared" si="233"/>
        <v>2.61</v>
      </c>
      <c r="CC170" s="1">
        <f t="shared" si="234"/>
        <v>3.97</v>
      </c>
      <c r="CD170" s="1">
        <f t="shared" si="253"/>
        <v>5.75</v>
      </c>
      <c r="CE170" s="1">
        <f t="shared" si="235"/>
        <v>7.63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1.43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0.21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0.64</v>
      </c>
      <c r="V171" s="4">
        <f t="shared" si="185"/>
        <v>1.41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1326.68</v>
      </c>
      <c r="BE171" s="1">
        <f t="shared" si="251"/>
        <v>4640.5</v>
      </c>
      <c r="BF171" s="1">
        <f t="shared" si="214"/>
        <v>41.63</v>
      </c>
      <c r="BG171" s="1">
        <f t="shared" si="215"/>
        <v>38.520000000000003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2.0099999999999998</v>
      </c>
      <c r="BV171" s="1">
        <f t="shared" si="228"/>
        <v>3.17</v>
      </c>
      <c r="BW171" s="1">
        <f t="shared" si="229"/>
        <v>4.82</v>
      </c>
      <c r="BX171" s="1">
        <f t="shared" si="230"/>
        <v>6.97</v>
      </c>
      <c r="BY171" s="1">
        <f t="shared" si="231"/>
        <v>9.2200000000000006</v>
      </c>
      <c r="CA171" s="1">
        <f t="shared" si="232"/>
        <v>1.67</v>
      </c>
      <c r="CB171" s="1">
        <f t="shared" si="233"/>
        <v>2.63</v>
      </c>
      <c r="CC171" s="1">
        <f t="shared" si="234"/>
        <v>4</v>
      </c>
      <c r="CD171" s="1">
        <f t="shared" si="253"/>
        <v>5.78</v>
      </c>
      <c r="CE171" s="1">
        <f t="shared" si="235"/>
        <v>7.66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1.43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0.21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0.64</v>
      </c>
      <c r="V172" s="4">
        <f t="shared" si="185"/>
        <v>1.41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1297.26</v>
      </c>
      <c r="BE172" s="1">
        <f t="shared" si="251"/>
        <v>4619.7299999999996</v>
      </c>
      <c r="BF172" s="1">
        <f t="shared" si="214"/>
        <v>41.51</v>
      </c>
      <c r="BG172" s="1">
        <f t="shared" si="215"/>
        <v>38.54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2.02</v>
      </c>
      <c r="BV172" s="1">
        <f t="shared" si="228"/>
        <v>3.18</v>
      </c>
      <c r="BW172" s="1">
        <f t="shared" si="229"/>
        <v>4.83</v>
      </c>
      <c r="BX172" s="1">
        <f t="shared" si="230"/>
        <v>6.97</v>
      </c>
      <c r="BY172" s="1">
        <f t="shared" si="231"/>
        <v>9.2100000000000009</v>
      </c>
      <c r="CA172" s="1">
        <f t="shared" si="232"/>
        <v>1.68</v>
      </c>
      <c r="CB172" s="1">
        <f t="shared" si="233"/>
        <v>2.66</v>
      </c>
      <c r="CC172" s="1">
        <f t="shared" si="234"/>
        <v>4.03</v>
      </c>
      <c r="CD172" s="1">
        <f t="shared" si="253"/>
        <v>5.82</v>
      </c>
      <c r="CE172" s="1">
        <f t="shared" si="235"/>
        <v>7.69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1.43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0.21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0.64</v>
      </c>
      <c r="V173" s="4">
        <f t="shared" si="185"/>
        <v>1.41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1268.47</v>
      </c>
      <c r="BE173" s="1">
        <f t="shared" si="251"/>
        <v>4599.04</v>
      </c>
      <c r="BF173" s="1">
        <f t="shared" si="214"/>
        <v>41.39</v>
      </c>
      <c r="BG173" s="1">
        <f t="shared" si="215"/>
        <v>38.56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2.02</v>
      </c>
      <c r="BV173" s="1">
        <f t="shared" si="228"/>
        <v>3.19</v>
      </c>
      <c r="BW173" s="1">
        <f t="shared" si="229"/>
        <v>4.84</v>
      </c>
      <c r="BX173" s="1">
        <f t="shared" si="230"/>
        <v>6.97</v>
      </c>
      <c r="BY173" s="1">
        <f t="shared" si="231"/>
        <v>9.1999999999999993</v>
      </c>
      <c r="CA173" s="1">
        <f t="shared" si="232"/>
        <v>1.7</v>
      </c>
      <c r="CB173" s="1">
        <f t="shared" si="233"/>
        <v>2.68</v>
      </c>
      <c r="CC173" s="1">
        <f t="shared" si="234"/>
        <v>4.0599999999999996</v>
      </c>
      <c r="CD173" s="1">
        <f t="shared" si="253"/>
        <v>5.85</v>
      </c>
      <c r="CE173" s="1">
        <f t="shared" si="235"/>
        <v>7.72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1.43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0.21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0.64</v>
      </c>
      <c r="V174" s="4">
        <f t="shared" si="185"/>
        <v>1.41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1240.29</v>
      </c>
      <c r="BE174" s="1">
        <f t="shared" si="251"/>
        <v>4578.43</v>
      </c>
      <c r="BF174" s="1">
        <f t="shared" si="214"/>
        <v>41.27</v>
      </c>
      <c r="BG174" s="1">
        <f t="shared" si="215"/>
        <v>38.58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2.0299999999999998</v>
      </c>
      <c r="BV174" s="1">
        <f t="shared" si="228"/>
        <v>3.2</v>
      </c>
      <c r="BW174" s="1">
        <f t="shared" si="229"/>
        <v>4.84</v>
      </c>
      <c r="BX174" s="1">
        <f t="shared" si="230"/>
        <v>6.98</v>
      </c>
      <c r="BY174" s="1">
        <f t="shared" si="231"/>
        <v>9.19</v>
      </c>
      <c r="CA174" s="1">
        <f t="shared" si="232"/>
        <v>1.71</v>
      </c>
      <c r="CB174" s="1">
        <f t="shared" si="233"/>
        <v>2.7</v>
      </c>
      <c r="CC174" s="1">
        <f t="shared" si="234"/>
        <v>4.08</v>
      </c>
      <c r="CD174" s="1">
        <f t="shared" si="253"/>
        <v>5.88</v>
      </c>
      <c r="CE174" s="1">
        <f t="shared" si="235"/>
        <v>7.75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1.43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0.21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0.64</v>
      </c>
      <c r="V175" s="4">
        <f t="shared" si="185"/>
        <v>1.41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1212.7</v>
      </c>
      <c r="BE175" s="1">
        <f t="shared" si="251"/>
        <v>4557.91</v>
      </c>
      <c r="BF175" s="1">
        <f t="shared" si="214"/>
        <v>41.14</v>
      </c>
      <c r="BG175" s="1">
        <f t="shared" si="215"/>
        <v>38.6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2.04</v>
      </c>
      <c r="BV175" s="1">
        <f t="shared" si="228"/>
        <v>3.21</v>
      </c>
      <c r="BW175" s="1">
        <f t="shared" si="229"/>
        <v>4.8499999999999996</v>
      </c>
      <c r="BX175" s="1">
        <f t="shared" si="230"/>
        <v>6.98</v>
      </c>
      <c r="BY175" s="1">
        <f t="shared" si="231"/>
        <v>9.18</v>
      </c>
      <c r="CA175" s="1">
        <f t="shared" si="232"/>
        <v>1.72</v>
      </c>
      <c r="CB175" s="1">
        <f t="shared" si="233"/>
        <v>2.72</v>
      </c>
      <c r="CC175" s="1">
        <f t="shared" si="234"/>
        <v>4.1100000000000003</v>
      </c>
      <c r="CD175" s="1">
        <f t="shared" si="253"/>
        <v>5.91</v>
      </c>
      <c r="CE175" s="1">
        <f t="shared" si="235"/>
        <v>7.78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1.43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0.21</v>
      </c>
      <c r="R176" s="4">
        <v>0.3</v>
      </c>
      <c r="S176" s="1">
        <f t="shared" si="259"/>
        <v>0.04</v>
      </c>
      <c r="T176" s="4">
        <v>0.12</v>
      </c>
      <c r="U176" s="4">
        <f t="shared" si="184"/>
        <v>0.64</v>
      </c>
      <c r="V176" s="4">
        <f t="shared" si="185"/>
        <v>1.4</v>
      </c>
      <c r="W176" s="4">
        <v>0.06</v>
      </c>
      <c r="X176" s="1">
        <f t="shared" si="207"/>
        <v>0.28000000000000003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1474.85</v>
      </c>
      <c r="BE176" s="1">
        <f t="shared" si="251"/>
        <v>4539.22</v>
      </c>
      <c r="BF176" s="1">
        <f t="shared" si="214"/>
        <v>42.48</v>
      </c>
      <c r="BG176" s="1">
        <f t="shared" si="215"/>
        <v>38.619999999999997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2.04</v>
      </c>
      <c r="BV176" s="1">
        <f t="shared" si="228"/>
        <v>3.22</v>
      </c>
      <c r="BW176" s="1">
        <f t="shared" si="229"/>
        <v>4.8600000000000003</v>
      </c>
      <c r="BX176" s="1">
        <f t="shared" si="230"/>
        <v>6.99</v>
      </c>
      <c r="BY176" s="1">
        <f t="shared" si="231"/>
        <v>9.17</v>
      </c>
      <c r="CA176" s="1">
        <f t="shared" si="232"/>
        <v>1.74</v>
      </c>
      <c r="CB176" s="1">
        <f t="shared" si="233"/>
        <v>2.74</v>
      </c>
      <c r="CC176" s="1">
        <f t="shared" si="234"/>
        <v>4.1399999999999997</v>
      </c>
      <c r="CD176" s="1">
        <f t="shared" si="253"/>
        <v>5.94</v>
      </c>
      <c r="CE176" s="1">
        <f t="shared" si="235"/>
        <v>7.8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1.43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0.21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0.64</v>
      </c>
      <c r="V177" s="4">
        <f t="shared" si="185"/>
        <v>1.4</v>
      </c>
      <c r="W177" s="4">
        <v>0.06</v>
      </c>
      <c r="X177" s="1">
        <f t="shared" si="207"/>
        <v>0.28000000000000003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1433.52</v>
      </c>
      <c r="BE177" s="1">
        <f t="shared" si="251"/>
        <v>4520.51</v>
      </c>
      <c r="BF177" s="1">
        <f t="shared" si="214"/>
        <v>42.35</v>
      </c>
      <c r="BG177" s="1">
        <f t="shared" si="215"/>
        <v>38.64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2.0499999999999998</v>
      </c>
      <c r="BV177" s="1">
        <f t="shared" si="228"/>
        <v>3.23</v>
      </c>
      <c r="BW177" s="1">
        <f t="shared" si="229"/>
        <v>4.87</v>
      </c>
      <c r="BX177" s="1">
        <f t="shared" si="230"/>
        <v>6.99</v>
      </c>
      <c r="BY177" s="1">
        <f t="shared" si="231"/>
        <v>9.16</v>
      </c>
      <c r="CA177" s="1">
        <f t="shared" si="232"/>
        <v>1.75</v>
      </c>
      <c r="CB177" s="1">
        <f t="shared" si="233"/>
        <v>2.76</v>
      </c>
      <c r="CC177" s="1">
        <f t="shared" si="234"/>
        <v>4.16</v>
      </c>
      <c r="CD177" s="1">
        <f t="shared" si="253"/>
        <v>5.97</v>
      </c>
      <c r="CE177" s="1">
        <f t="shared" si="235"/>
        <v>7.83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1.43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0.21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0.64</v>
      </c>
      <c r="V178" s="4">
        <f t="shared" si="185"/>
        <v>1.4</v>
      </c>
      <c r="W178" s="4">
        <v>0.06</v>
      </c>
      <c r="X178" s="1">
        <f t="shared" si="207"/>
        <v>0.28000000000000003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1393.28</v>
      </c>
      <c r="BE178" s="1">
        <f t="shared" si="251"/>
        <v>4501.78</v>
      </c>
      <c r="BF178" s="1">
        <f t="shared" si="214"/>
        <v>42.23</v>
      </c>
      <c r="BG178" s="1">
        <f t="shared" si="215"/>
        <v>38.659999999999997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2.06</v>
      </c>
      <c r="BV178" s="1">
        <f t="shared" si="228"/>
        <v>3.24</v>
      </c>
      <c r="BW178" s="1">
        <f t="shared" si="229"/>
        <v>4.88</v>
      </c>
      <c r="BX178" s="1">
        <f t="shared" si="230"/>
        <v>6.99</v>
      </c>
      <c r="BY178" s="1">
        <f t="shared" si="231"/>
        <v>9.14</v>
      </c>
      <c r="CA178" s="1">
        <f t="shared" si="232"/>
        <v>1.77</v>
      </c>
      <c r="CB178" s="1">
        <f t="shared" si="233"/>
        <v>2.78</v>
      </c>
      <c r="CC178" s="1">
        <f t="shared" si="234"/>
        <v>4.1900000000000004</v>
      </c>
      <c r="CD178" s="1">
        <f t="shared" si="253"/>
        <v>6</v>
      </c>
      <c r="CE178" s="1">
        <f t="shared" si="235"/>
        <v>7.85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1.43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0.21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0.64</v>
      </c>
      <c r="V179" s="4">
        <f t="shared" si="185"/>
        <v>1.4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1354.14</v>
      </c>
      <c r="BE179" s="1">
        <f t="shared" si="251"/>
        <v>4483.04</v>
      </c>
      <c r="BF179" s="1">
        <f t="shared" si="214"/>
        <v>42.1</v>
      </c>
      <c r="BG179" s="1">
        <f t="shared" si="215"/>
        <v>38.68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2.06</v>
      </c>
      <c r="BV179" s="1">
        <f t="shared" si="228"/>
        <v>3.25</v>
      </c>
      <c r="BW179" s="1">
        <f t="shared" si="229"/>
        <v>4.8899999999999997</v>
      </c>
      <c r="BX179" s="1">
        <f t="shared" si="230"/>
        <v>7</v>
      </c>
      <c r="BY179" s="1">
        <f t="shared" si="231"/>
        <v>9.1300000000000008</v>
      </c>
      <c r="CA179" s="1">
        <f t="shared" si="232"/>
        <v>1.78</v>
      </c>
      <c r="CB179" s="1">
        <f t="shared" si="233"/>
        <v>2.8</v>
      </c>
      <c r="CC179" s="1">
        <f t="shared" si="234"/>
        <v>4.22</v>
      </c>
      <c r="CD179" s="1">
        <f t="shared" si="253"/>
        <v>6.04</v>
      </c>
      <c r="CE179" s="1">
        <f t="shared" si="235"/>
        <v>7.88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1.43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0.21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0.64</v>
      </c>
      <c r="V180" s="4">
        <f t="shared" si="185"/>
        <v>1.4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1316.05</v>
      </c>
      <c r="BE180" s="1">
        <f t="shared" si="251"/>
        <v>4464.3</v>
      </c>
      <c r="BF180" s="1">
        <f t="shared" si="214"/>
        <v>41.97</v>
      </c>
      <c r="BG180" s="1">
        <f t="shared" si="215"/>
        <v>38.700000000000003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2.0699999999999998</v>
      </c>
      <c r="BV180" s="1">
        <f t="shared" si="228"/>
        <v>3.26</v>
      </c>
      <c r="BW180" s="1">
        <f t="shared" si="229"/>
        <v>4.9000000000000004</v>
      </c>
      <c r="BX180" s="1">
        <f t="shared" si="230"/>
        <v>7</v>
      </c>
      <c r="BY180" s="1">
        <f t="shared" si="231"/>
        <v>9.1199999999999992</v>
      </c>
      <c r="CA180" s="1">
        <f t="shared" si="232"/>
        <v>1.8</v>
      </c>
      <c r="CB180" s="1">
        <f t="shared" si="233"/>
        <v>2.83</v>
      </c>
      <c r="CC180" s="1">
        <f t="shared" si="234"/>
        <v>4.25</v>
      </c>
      <c r="CD180" s="1">
        <f t="shared" si="253"/>
        <v>6.07</v>
      </c>
      <c r="CE180" s="1">
        <f t="shared" si="235"/>
        <v>7.9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1.43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0.21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0.64</v>
      </c>
      <c r="V181" s="4">
        <f t="shared" si="185"/>
        <v>1.4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1278.97</v>
      </c>
      <c r="BE181" s="1">
        <f t="shared" si="251"/>
        <v>4445.5600000000004</v>
      </c>
      <c r="BF181" s="1">
        <f t="shared" si="214"/>
        <v>41.84</v>
      </c>
      <c r="BG181" s="1">
        <f t="shared" si="215"/>
        <v>38.72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2.08</v>
      </c>
      <c r="BV181" s="1">
        <f t="shared" si="228"/>
        <v>3.27</v>
      </c>
      <c r="BW181" s="1">
        <f t="shared" si="229"/>
        <v>4.91</v>
      </c>
      <c r="BX181" s="1">
        <f t="shared" si="230"/>
        <v>7</v>
      </c>
      <c r="BY181" s="1">
        <f t="shared" si="231"/>
        <v>9.1</v>
      </c>
      <c r="CA181" s="1">
        <f t="shared" si="232"/>
        <v>1.81</v>
      </c>
      <c r="CB181" s="1">
        <f t="shared" si="233"/>
        <v>2.85</v>
      </c>
      <c r="CC181" s="1">
        <f t="shared" si="234"/>
        <v>4.2699999999999996</v>
      </c>
      <c r="CD181" s="1">
        <f t="shared" si="253"/>
        <v>6.1</v>
      </c>
      <c r="CE181" s="1">
        <f t="shared" si="235"/>
        <v>7.93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1.43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0.21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0.64</v>
      </c>
      <c r="V182" s="4">
        <f t="shared" si="185"/>
        <v>1.4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1242.9100000000001</v>
      </c>
      <c r="BE182" s="1">
        <f t="shared" si="251"/>
        <v>4426.83</v>
      </c>
      <c r="BF182" s="1">
        <f t="shared" si="214"/>
        <v>41.71</v>
      </c>
      <c r="BG182" s="1">
        <f t="shared" si="215"/>
        <v>38.74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2.09</v>
      </c>
      <c r="BV182" s="1">
        <f t="shared" si="228"/>
        <v>3.28</v>
      </c>
      <c r="BW182" s="1">
        <f t="shared" si="229"/>
        <v>4.92</v>
      </c>
      <c r="BX182" s="1">
        <f t="shared" si="230"/>
        <v>7</v>
      </c>
      <c r="BY182" s="1">
        <f t="shared" si="231"/>
        <v>9.09</v>
      </c>
      <c r="CA182" s="1">
        <f t="shared" si="232"/>
        <v>1.83</v>
      </c>
      <c r="CB182" s="1">
        <f t="shared" si="233"/>
        <v>2.87</v>
      </c>
      <c r="CC182" s="1">
        <f t="shared" si="234"/>
        <v>4.3</v>
      </c>
      <c r="CD182" s="1">
        <f t="shared" si="253"/>
        <v>6.13</v>
      </c>
      <c r="CE182" s="1">
        <f t="shared" si="235"/>
        <v>7.95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1.43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0.21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0.64</v>
      </c>
      <c r="V183" s="4">
        <f t="shared" si="185"/>
        <v>1.39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1207.81</v>
      </c>
      <c r="BE183" s="1">
        <f t="shared" si="251"/>
        <v>4408.1099999999997</v>
      </c>
      <c r="BF183" s="1">
        <f t="shared" si="214"/>
        <v>41.58</v>
      </c>
      <c r="BG183" s="1">
        <f t="shared" si="215"/>
        <v>38.76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2.09</v>
      </c>
      <c r="BV183" s="1">
        <f t="shared" si="228"/>
        <v>3.29</v>
      </c>
      <c r="BW183" s="1">
        <f t="shared" si="229"/>
        <v>4.92</v>
      </c>
      <c r="BX183" s="1">
        <f t="shared" si="230"/>
        <v>7</v>
      </c>
      <c r="BY183" s="1">
        <f t="shared" si="231"/>
        <v>9.07</v>
      </c>
      <c r="CA183" s="1">
        <f t="shared" si="232"/>
        <v>1.84</v>
      </c>
      <c r="CB183" s="1">
        <f t="shared" si="233"/>
        <v>2.89</v>
      </c>
      <c r="CC183" s="1">
        <f t="shared" si="234"/>
        <v>4.33</v>
      </c>
      <c r="CD183" s="1">
        <f t="shared" si="253"/>
        <v>6.16</v>
      </c>
      <c r="CE183" s="1">
        <f t="shared" si="235"/>
        <v>7.98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1.43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0.21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0.64</v>
      </c>
      <c r="V184" s="4">
        <f t="shared" si="185"/>
        <v>1.39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1173.68</v>
      </c>
      <c r="BE184" s="1">
        <f t="shared" si="251"/>
        <v>4389.41</v>
      </c>
      <c r="BF184" s="1">
        <f t="shared" si="214"/>
        <v>41.44</v>
      </c>
      <c r="BG184" s="1">
        <f t="shared" si="215"/>
        <v>38.78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</v>
      </c>
      <c r="BV184" s="1">
        <f t="shared" si="228"/>
        <v>3.3</v>
      </c>
      <c r="BW184" s="1">
        <f t="shared" si="229"/>
        <v>4.93</v>
      </c>
      <c r="BX184" s="1">
        <f t="shared" si="230"/>
        <v>7</v>
      </c>
      <c r="BY184" s="1">
        <f t="shared" si="231"/>
        <v>9.06</v>
      </c>
      <c r="CA184" s="1">
        <f t="shared" si="232"/>
        <v>1.86</v>
      </c>
      <c r="CB184" s="1">
        <f t="shared" si="233"/>
        <v>2.91</v>
      </c>
      <c r="CC184" s="1">
        <f t="shared" si="234"/>
        <v>4.3600000000000003</v>
      </c>
      <c r="CD184" s="1">
        <f t="shared" si="253"/>
        <v>6.19</v>
      </c>
      <c r="CE184" s="1">
        <f t="shared" si="235"/>
        <v>8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1.43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0.21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0.64</v>
      </c>
      <c r="V185" s="4">
        <f t="shared" si="185"/>
        <v>1.39</v>
      </c>
      <c r="W185" s="4">
        <v>0.06</v>
      </c>
      <c r="X185" s="1">
        <f t="shared" si="207"/>
        <v>0.27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1140.47</v>
      </c>
      <c r="BE185" s="1">
        <f t="shared" si="251"/>
        <v>4370.74</v>
      </c>
      <c r="BF185" s="1">
        <f t="shared" si="214"/>
        <v>42.84</v>
      </c>
      <c r="BG185" s="1">
        <f t="shared" si="215"/>
        <v>38.799999999999997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2.11</v>
      </c>
      <c r="BV185" s="1">
        <f t="shared" si="228"/>
        <v>3.31</v>
      </c>
      <c r="BW185" s="1">
        <f t="shared" si="229"/>
        <v>4.9400000000000004</v>
      </c>
      <c r="BX185" s="1">
        <f t="shared" si="230"/>
        <v>7</v>
      </c>
      <c r="BY185" s="1">
        <f t="shared" si="231"/>
        <v>9.0399999999999991</v>
      </c>
      <c r="CA185" s="1">
        <f t="shared" si="232"/>
        <v>1.87</v>
      </c>
      <c r="CB185" s="1">
        <f t="shared" si="233"/>
        <v>2.93</v>
      </c>
      <c r="CC185" s="1">
        <f t="shared" si="234"/>
        <v>4.3899999999999997</v>
      </c>
      <c r="CD185" s="1">
        <f t="shared" si="253"/>
        <v>6.22</v>
      </c>
      <c r="CE185" s="1">
        <f t="shared" si="235"/>
        <v>8.02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1.43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0.21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0.64</v>
      </c>
      <c r="V186" s="4">
        <f t="shared" si="185"/>
        <v>1.39</v>
      </c>
      <c r="W186" s="4">
        <v>0.06</v>
      </c>
      <c r="X186" s="1">
        <f t="shared" si="207"/>
        <v>0.27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1108.1300000000001</v>
      </c>
      <c r="BE186" s="1">
        <f t="shared" si="251"/>
        <v>4352.1000000000004</v>
      </c>
      <c r="BF186" s="1">
        <f t="shared" si="214"/>
        <v>42.7</v>
      </c>
      <c r="BG186" s="1">
        <f t="shared" si="215"/>
        <v>38.82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2.11</v>
      </c>
      <c r="BV186" s="1">
        <f t="shared" si="228"/>
        <v>3.32</v>
      </c>
      <c r="BW186" s="1">
        <f t="shared" si="229"/>
        <v>4.95</v>
      </c>
      <c r="BX186" s="1">
        <f t="shared" si="230"/>
        <v>7.01</v>
      </c>
      <c r="BY186" s="1">
        <f t="shared" si="231"/>
        <v>9.02</v>
      </c>
      <c r="CA186" s="1">
        <f t="shared" si="232"/>
        <v>1.89</v>
      </c>
      <c r="CB186" s="1">
        <f t="shared" si="233"/>
        <v>2.96</v>
      </c>
      <c r="CC186" s="1">
        <f t="shared" si="234"/>
        <v>4.41</v>
      </c>
      <c r="CD186" s="1">
        <f t="shared" si="253"/>
        <v>6.25</v>
      </c>
      <c r="CE186" s="1">
        <f t="shared" si="235"/>
        <v>8.0500000000000007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1.43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0.21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0.64</v>
      </c>
      <c r="V187" s="4">
        <f t="shared" si="185"/>
        <v>1.39</v>
      </c>
      <c r="W187" s="4">
        <v>0.06</v>
      </c>
      <c r="X187" s="1">
        <f t="shared" si="207"/>
        <v>0.27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1076.6600000000001</v>
      </c>
      <c r="BE187" s="1">
        <f t="shared" si="251"/>
        <v>4333.49</v>
      </c>
      <c r="BF187" s="1">
        <f t="shared" si="214"/>
        <v>42.56</v>
      </c>
      <c r="BG187" s="1">
        <f t="shared" si="215"/>
        <v>38.840000000000003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2.12</v>
      </c>
      <c r="BV187" s="1">
        <f t="shared" si="228"/>
        <v>3.32</v>
      </c>
      <c r="BW187" s="1">
        <f t="shared" si="229"/>
        <v>4.96</v>
      </c>
      <c r="BX187" s="1">
        <f t="shared" si="230"/>
        <v>7.01</v>
      </c>
      <c r="BY187" s="1">
        <f t="shared" si="231"/>
        <v>9.01</v>
      </c>
      <c r="CA187" s="1">
        <f t="shared" si="232"/>
        <v>1.9</v>
      </c>
      <c r="CB187" s="1">
        <f t="shared" si="233"/>
        <v>2.98</v>
      </c>
      <c r="CC187" s="1">
        <f t="shared" si="234"/>
        <v>4.4400000000000004</v>
      </c>
      <c r="CD187" s="1">
        <f t="shared" si="253"/>
        <v>6.28</v>
      </c>
      <c r="CE187" s="1">
        <f t="shared" si="235"/>
        <v>8.07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1.43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0.21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0.64</v>
      </c>
      <c r="V188" s="4">
        <f t="shared" si="185"/>
        <v>1.39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1046.06</v>
      </c>
      <c r="BE188" s="1">
        <f t="shared" si="251"/>
        <v>4314.92</v>
      </c>
      <c r="BF188" s="1">
        <f t="shared" si="214"/>
        <v>42.42</v>
      </c>
      <c r="BG188" s="1">
        <f t="shared" si="215"/>
        <v>38.86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2.13</v>
      </c>
      <c r="BV188" s="1">
        <f t="shared" si="228"/>
        <v>3.33</v>
      </c>
      <c r="BW188" s="1">
        <f t="shared" si="229"/>
        <v>4.97</v>
      </c>
      <c r="BX188" s="1">
        <f t="shared" si="230"/>
        <v>7.01</v>
      </c>
      <c r="BY188" s="1">
        <f t="shared" si="231"/>
        <v>8.99</v>
      </c>
      <c r="CA188" s="1">
        <f t="shared" si="232"/>
        <v>1.92</v>
      </c>
      <c r="CB188" s="1">
        <f t="shared" si="233"/>
        <v>3</v>
      </c>
      <c r="CC188" s="1">
        <f t="shared" si="234"/>
        <v>4.47</v>
      </c>
      <c r="CD188" s="1">
        <f t="shared" si="253"/>
        <v>6.32</v>
      </c>
      <c r="CE188" s="1">
        <f t="shared" si="235"/>
        <v>8.1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1.43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0.21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0.64</v>
      </c>
      <c r="V189" s="4">
        <f t="shared" si="185"/>
        <v>1.39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1016.29</v>
      </c>
      <c r="BE189" s="1">
        <f>(BE188*C188+BD189*(C189-C188))/C189</f>
        <v>4296.3900000000003</v>
      </c>
      <c r="BF189" s="1">
        <f>(($X$6-BG188*C188/100)/((100-C188)/100))/((C189-C188)/100+X189*(1-(C189-C188)/100))</f>
        <v>42.29</v>
      </c>
      <c r="BG189" s="1">
        <f>(BG188*C188+BF189*(C189-C188))/C189</f>
        <v>38.880000000000003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2.14</v>
      </c>
      <c r="BV189" s="1">
        <f t="shared" si="228"/>
        <v>3.34</v>
      </c>
      <c r="BW189" s="1">
        <f t="shared" si="229"/>
        <v>4.9800000000000004</v>
      </c>
      <c r="BX189" s="1">
        <f t="shared" si="230"/>
        <v>7.01</v>
      </c>
      <c r="BY189" s="1">
        <f t="shared" si="231"/>
        <v>8.9700000000000006</v>
      </c>
      <c r="CA189" s="1">
        <f t="shared" si="232"/>
        <v>1.93</v>
      </c>
      <c r="CB189" s="1">
        <f t="shared" si="233"/>
        <v>3.03</v>
      </c>
      <c r="CC189" s="1">
        <f t="shared" si="234"/>
        <v>4.5</v>
      </c>
      <c r="CD189" s="1">
        <f t="shared" si="253"/>
        <v>6.35</v>
      </c>
      <c r="CE189" s="1">
        <f t="shared" si="235"/>
        <v>8.1199999999999992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1.43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0.12</v>
      </c>
      <c r="Q190" s="4">
        <f t="shared" si="183"/>
        <v>0.21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0.64</v>
      </c>
      <c r="V190" s="4">
        <f t="shared" si="185"/>
        <v>1.39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987.33</v>
      </c>
      <c r="BE190" s="1">
        <f t="shared" si="251"/>
        <v>4277.8999999999996</v>
      </c>
      <c r="BF190" s="1">
        <f t="shared" si="214"/>
        <v>42.15</v>
      </c>
      <c r="BG190" s="1">
        <f t="shared" si="215"/>
        <v>38.9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2.14</v>
      </c>
      <c r="BV190" s="1">
        <f t="shared" si="228"/>
        <v>3.35</v>
      </c>
      <c r="BW190" s="1">
        <f t="shared" si="229"/>
        <v>4.9800000000000004</v>
      </c>
      <c r="BX190" s="1">
        <f t="shared" si="230"/>
        <v>7.02</v>
      </c>
      <c r="BY190" s="1">
        <f t="shared" si="231"/>
        <v>8.9499999999999993</v>
      </c>
      <c r="CA190" s="1">
        <f t="shared" si="232"/>
        <v>1.95</v>
      </c>
      <c r="CB190" s="1">
        <f t="shared" si="233"/>
        <v>3.05</v>
      </c>
      <c r="CC190" s="1">
        <f t="shared" si="234"/>
        <v>4.53</v>
      </c>
      <c r="CD190" s="1">
        <f t="shared" si="253"/>
        <v>6.38</v>
      </c>
      <c r="CE190" s="1">
        <f t="shared" si="235"/>
        <v>8.14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1.43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0.12</v>
      </c>
      <c r="Q191" s="4">
        <f t="shared" si="183"/>
        <v>0.21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0.64</v>
      </c>
      <c r="V191" s="4">
        <f t="shared" si="185"/>
        <v>1.39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959.19</v>
      </c>
      <c r="BE191" s="1">
        <f t="shared" si="251"/>
        <v>4259.46</v>
      </c>
      <c r="BF191" s="1">
        <f t="shared" si="214"/>
        <v>42.01</v>
      </c>
      <c r="BG191" s="1">
        <f t="shared" si="215"/>
        <v>38.92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2.15</v>
      </c>
      <c r="BV191" s="1">
        <f t="shared" si="228"/>
        <v>3.36</v>
      </c>
      <c r="BW191" s="1">
        <f t="shared" si="229"/>
        <v>4.99</v>
      </c>
      <c r="BX191" s="1">
        <f t="shared" si="230"/>
        <v>7.02</v>
      </c>
      <c r="BY191" s="1">
        <f t="shared" si="231"/>
        <v>8.93</v>
      </c>
      <c r="CA191" s="1">
        <f t="shared" si="232"/>
        <v>1.97</v>
      </c>
      <c r="CB191" s="1">
        <f t="shared" si="233"/>
        <v>3.07</v>
      </c>
      <c r="CC191" s="1">
        <f t="shared" si="234"/>
        <v>4.5599999999999996</v>
      </c>
      <c r="CD191" s="1">
        <f t="shared" si="253"/>
        <v>6.41</v>
      </c>
      <c r="CE191" s="1">
        <f t="shared" si="235"/>
        <v>8.16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1.43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0.12</v>
      </c>
      <c r="Q192" s="4">
        <f t="shared" si="183"/>
        <v>0.21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0.64</v>
      </c>
      <c r="V192" s="4">
        <f t="shared" si="185"/>
        <v>1.38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931.82</v>
      </c>
      <c r="BE192" s="1">
        <f t="shared" si="251"/>
        <v>4241.08</v>
      </c>
      <c r="BF192" s="1">
        <f t="shared" si="214"/>
        <v>41.87</v>
      </c>
      <c r="BG192" s="1">
        <f t="shared" si="215"/>
        <v>38.94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2.16</v>
      </c>
      <c r="BV192" s="1">
        <f t="shared" si="228"/>
        <v>3.37</v>
      </c>
      <c r="BW192" s="1">
        <f t="shared" si="229"/>
        <v>5</v>
      </c>
      <c r="BX192" s="1">
        <f t="shared" si="230"/>
        <v>7.02</v>
      </c>
      <c r="BY192" s="1">
        <f t="shared" si="231"/>
        <v>8.92</v>
      </c>
      <c r="CA192" s="1">
        <f t="shared" si="232"/>
        <v>1.98</v>
      </c>
      <c r="CB192" s="1">
        <f t="shared" si="233"/>
        <v>3.1</v>
      </c>
      <c r="CC192" s="1">
        <f t="shared" si="234"/>
        <v>4.59</v>
      </c>
      <c r="CD192" s="1">
        <f t="shared" si="253"/>
        <v>6.44</v>
      </c>
      <c r="CE192" s="1">
        <f t="shared" si="235"/>
        <v>8.19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1.43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0.12</v>
      </c>
      <c r="Q193" s="4">
        <f t="shared" si="183"/>
        <v>0.21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0.64</v>
      </c>
      <c r="V193" s="4">
        <f t="shared" si="185"/>
        <v>1.38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905.15</v>
      </c>
      <c r="BE193" s="1">
        <f t="shared" si="251"/>
        <v>4222.75</v>
      </c>
      <c r="BF193" s="1">
        <f t="shared" si="214"/>
        <v>41.73</v>
      </c>
      <c r="BG193" s="1">
        <f t="shared" si="215"/>
        <v>38.96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2.17</v>
      </c>
      <c r="BV193" s="1">
        <f t="shared" si="228"/>
        <v>3.38</v>
      </c>
      <c r="BW193" s="1">
        <f t="shared" si="229"/>
        <v>5.01</v>
      </c>
      <c r="BX193" s="1">
        <f t="shared" si="230"/>
        <v>7.02</v>
      </c>
      <c r="BY193" s="1">
        <f t="shared" si="231"/>
        <v>8.9</v>
      </c>
      <c r="CA193" s="1">
        <f t="shared" si="232"/>
        <v>2</v>
      </c>
      <c r="CB193" s="1">
        <f t="shared" si="233"/>
        <v>3.12</v>
      </c>
      <c r="CC193" s="1">
        <f t="shared" si="234"/>
        <v>4.62</v>
      </c>
      <c r="CD193" s="1">
        <f t="shared" si="253"/>
        <v>6.47</v>
      </c>
      <c r="CE193" s="1">
        <f t="shared" si="235"/>
        <v>8.2100000000000009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1.43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0.12</v>
      </c>
      <c r="Q194" s="4">
        <f t="shared" si="183"/>
        <v>0.21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0.64</v>
      </c>
      <c r="V194" s="4">
        <f t="shared" si="185"/>
        <v>1.38</v>
      </c>
      <c r="W194" s="4">
        <v>0.06</v>
      </c>
      <c r="X194" s="1">
        <f t="shared" si="207"/>
        <v>0.26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879.25</v>
      </c>
      <c r="BE194" s="1">
        <f t="shared" si="251"/>
        <v>4204.4799999999996</v>
      </c>
      <c r="BF194" s="1">
        <f t="shared" si="214"/>
        <v>43.18</v>
      </c>
      <c r="BG194" s="1">
        <f t="shared" si="215"/>
        <v>38.979999999999997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2.17</v>
      </c>
      <c r="BV194" s="1">
        <f t="shared" si="228"/>
        <v>3.39</v>
      </c>
      <c r="BW194" s="1">
        <f t="shared" si="229"/>
        <v>5.01</v>
      </c>
      <c r="BX194" s="1">
        <f t="shared" si="230"/>
        <v>7.02</v>
      </c>
      <c r="BY194" s="1">
        <f t="shared" si="231"/>
        <v>8.8800000000000008</v>
      </c>
      <c r="CA194" s="1">
        <f t="shared" si="232"/>
        <v>2.0099999999999998</v>
      </c>
      <c r="CB194" s="1">
        <f t="shared" si="233"/>
        <v>3.14</v>
      </c>
      <c r="CC194" s="1">
        <f t="shared" si="234"/>
        <v>4.6500000000000004</v>
      </c>
      <c r="CD194" s="1">
        <f t="shared" si="253"/>
        <v>6.5</v>
      </c>
      <c r="CE194" s="1">
        <f t="shared" si="235"/>
        <v>8.23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1.43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0.12</v>
      </c>
      <c r="Q195" s="4">
        <f t="shared" si="183"/>
        <v>0.21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0.64</v>
      </c>
      <c r="V195" s="4">
        <f t="shared" si="185"/>
        <v>1.38</v>
      </c>
      <c r="W195" s="4">
        <v>0.06</v>
      </c>
      <c r="X195" s="1">
        <f t="shared" si="207"/>
        <v>0.26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854.05</v>
      </c>
      <c r="BE195" s="1">
        <f t="shared" si="251"/>
        <v>4186.2700000000004</v>
      </c>
      <c r="BF195" s="1">
        <f t="shared" si="214"/>
        <v>43.03</v>
      </c>
      <c r="BG195" s="1">
        <f t="shared" si="215"/>
        <v>39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2.1800000000000002</v>
      </c>
      <c r="BV195" s="1">
        <f t="shared" si="228"/>
        <v>3.4</v>
      </c>
      <c r="BW195" s="1">
        <f t="shared" si="229"/>
        <v>5.0199999999999996</v>
      </c>
      <c r="BX195" s="1">
        <f t="shared" si="230"/>
        <v>7.02</v>
      </c>
      <c r="BY195" s="1">
        <f t="shared" si="231"/>
        <v>8.8699999999999992</v>
      </c>
      <c r="CA195" s="1">
        <f t="shared" si="232"/>
        <v>2.0299999999999998</v>
      </c>
      <c r="CB195" s="1">
        <f t="shared" si="233"/>
        <v>3.17</v>
      </c>
      <c r="CC195" s="1">
        <f t="shared" si="234"/>
        <v>4.68</v>
      </c>
      <c r="CD195" s="1">
        <f t="shared" si="253"/>
        <v>6.54</v>
      </c>
      <c r="CE195" s="1">
        <f t="shared" si="235"/>
        <v>8.26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1.43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0.12</v>
      </c>
      <c r="Q196" s="4">
        <f t="shared" si="183"/>
        <v>0.21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0.64</v>
      </c>
      <c r="V196" s="4">
        <f t="shared" si="185"/>
        <v>1.38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829.55</v>
      </c>
      <c r="BE196" s="1">
        <f t="shared" si="251"/>
        <v>4168.13</v>
      </c>
      <c r="BF196" s="1">
        <f t="shared" si="214"/>
        <v>42.88</v>
      </c>
      <c r="BG196" s="1">
        <f t="shared" si="215"/>
        <v>39.020000000000003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2.19</v>
      </c>
      <c r="BV196" s="1">
        <f t="shared" si="228"/>
        <v>3.41</v>
      </c>
      <c r="BW196" s="1">
        <f t="shared" si="229"/>
        <v>5.03</v>
      </c>
      <c r="BX196" s="1">
        <f t="shared" si="230"/>
        <v>7.01</v>
      </c>
      <c r="BY196" s="1">
        <f t="shared" si="231"/>
        <v>8.85</v>
      </c>
      <c r="CA196" s="1">
        <f t="shared" si="232"/>
        <v>2.0499999999999998</v>
      </c>
      <c r="CB196" s="1">
        <f t="shared" si="233"/>
        <v>3.19</v>
      </c>
      <c r="CC196" s="1">
        <f t="shared" si="234"/>
        <v>4.71</v>
      </c>
      <c r="CD196" s="1">
        <f t="shared" si="253"/>
        <v>6.57</v>
      </c>
      <c r="CE196" s="1">
        <f t="shared" si="235"/>
        <v>8.2899999999999991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1.43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0.12</v>
      </c>
      <c r="Q197" s="4">
        <f t="shared" si="183"/>
        <v>0.21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0.64</v>
      </c>
      <c r="V197" s="4">
        <f t="shared" si="185"/>
        <v>1.38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805.69</v>
      </c>
      <c r="BE197" s="1">
        <f t="shared" si="251"/>
        <v>4150.05</v>
      </c>
      <c r="BF197" s="1">
        <f t="shared" si="214"/>
        <v>42.73</v>
      </c>
      <c r="BG197" s="1">
        <f t="shared" si="215"/>
        <v>39.04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2.2000000000000002</v>
      </c>
      <c r="BV197" s="1">
        <f t="shared" si="228"/>
        <v>3.42</v>
      </c>
      <c r="BW197" s="1">
        <f t="shared" si="229"/>
        <v>5.04</v>
      </c>
      <c r="BX197" s="1">
        <f t="shared" si="230"/>
        <v>7.02</v>
      </c>
      <c r="BY197" s="1">
        <f t="shared" si="231"/>
        <v>8.84</v>
      </c>
      <c r="CA197" s="1">
        <f t="shared" si="232"/>
        <v>2.0699999999999998</v>
      </c>
      <c r="CB197" s="1">
        <f t="shared" si="233"/>
        <v>3.21</v>
      </c>
      <c r="CC197" s="1">
        <f t="shared" si="234"/>
        <v>4.74</v>
      </c>
      <c r="CD197" s="1">
        <f t="shared" si="253"/>
        <v>6.6</v>
      </c>
      <c r="CE197" s="1">
        <f t="shared" si="235"/>
        <v>8.31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1.43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0.12</v>
      </c>
      <c r="Q198" s="4">
        <f t="shared" si="183"/>
        <v>0.21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0.64</v>
      </c>
      <c r="V198" s="4">
        <f t="shared" si="185"/>
        <v>1.38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782.53</v>
      </c>
      <c r="BE198" s="1">
        <f t="shared" si="251"/>
        <v>4132.04</v>
      </c>
      <c r="BF198" s="1">
        <f t="shared" si="214"/>
        <v>42.59</v>
      </c>
      <c r="BG198" s="1">
        <f t="shared" si="215"/>
        <v>39.06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2.2000000000000002</v>
      </c>
      <c r="BV198" s="1">
        <f t="shared" si="228"/>
        <v>3.43</v>
      </c>
      <c r="BW198" s="1">
        <f t="shared" si="229"/>
        <v>5.04</v>
      </c>
      <c r="BX198" s="1">
        <f t="shared" si="230"/>
        <v>7.02</v>
      </c>
      <c r="BY198" s="1">
        <f t="shared" si="231"/>
        <v>8.82</v>
      </c>
      <c r="CA198" s="1">
        <f t="shared" si="232"/>
        <v>2.08</v>
      </c>
      <c r="CB198" s="1">
        <f t="shared" si="233"/>
        <v>3.24</v>
      </c>
      <c r="CC198" s="1">
        <f t="shared" si="234"/>
        <v>4.7699999999999996</v>
      </c>
      <c r="CD198" s="1">
        <f t="shared" si="253"/>
        <v>6.63</v>
      </c>
      <c r="CE198" s="1">
        <f t="shared" si="235"/>
        <v>8.34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1.43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0.12</v>
      </c>
      <c r="Q199" s="4">
        <f t="shared" si="183"/>
        <v>0.21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0.64</v>
      </c>
      <c r="V199" s="4">
        <f t="shared" si="185"/>
        <v>1.37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760</v>
      </c>
      <c r="BE199" s="1">
        <f t="shared" si="251"/>
        <v>4114.1000000000004</v>
      </c>
      <c r="BF199" s="1">
        <f t="shared" si="214"/>
        <v>42.44</v>
      </c>
      <c r="BG199" s="1">
        <f t="shared" si="215"/>
        <v>39.08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2.21</v>
      </c>
      <c r="BV199" s="1">
        <f t="shared" si="228"/>
        <v>3.44</v>
      </c>
      <c r="BW199" s="1">
        <f t="shared" si="229"/>
        <v>5.05</v>
      </c>
      <c r="BX199" s="1">
        <f t="shared" si="230"/>
        <v>7.02</v>
      </c>
      <c r="BY199" s="1">
        <f t="shared" si="231"/>
        <v>8.8000000000000007</v>
      </c>
      <c r="CA199" s="1">
        <f t="shared" si="232"/>
        <v>2.1</v>
      </c>
      <c r="CB199" s="1">
        <f t="shared" si="233"/>
        <v>3.26</v>
      </c>
      <c r="CC199" s="1">
        <f t="shared" si="234"/>
        <v>4.8</v>
      </c>
      <c r="CD199" s="1">
        <f t="shared" si="253"/>
        <v>6.67</v>
      </c>
      <c r="CE199" s="1">
        <f t="shared" si="235"/>
        <v>8.36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1.43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0.12</v>
      </c>
      <c r="Q200" s="4">
        <f t="shared" si="183"/>
        <v>0.21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0.64</v>
      </c>
      <c r="V200" s="4">
        <f t="shared" si="185"/>
        <v>1.37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738.11</v>
      </c>
      <c r="BE200" s="1">
        <f t="shared" si="251"/>
        <v>4096.24</v>
      </c>
      <c r="BF200" s="1">
        <f t="shared" si="214"/>
        <v>42.29</v>
      </c>
      <c r="BG200" s="1">
        <f t="shared" si="215"/>
        <v>39.1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2.2200000000000002</v>
      </c>
      <c r="BV200" s="1">
        <f t="shared" si="228"/>
        <v>3.44</v>
      </c>
      <c r="BW200" s="1">
        <f t="shared" si="229"/>
        <v>5.0599999999999996</v>
      </c>
      <c r="BX200" s="1">
        <f t="shared" si="230"/>
        <v>7.02</v>
      </c>
      <c r="BY200" s="1">
        <f t="shared" si="231"/>
        <v>8.7799999999999994</v>
      </c>
      <c r="CA200" s="1">
        <f t="shared" si="232"/>
        <v>2.12</v>
      </c>
      <c r="CB200" s="1">
        <f t="shared" si="233"/>
        <v>3.29</v>
      </c>
      <c r="CC200" s="1">
        <f t="shared" si="234"/>
        <v>4.83</v>
      </c>
      <c r="CD200" s="1">
        <f t="shared" si="253"/>
        <v>6.7</v>
      </c>
      <c r="CE200" s="1">
        <f t="shared" si="235"/>
        <v>8.3800000000000008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1.43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0.21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0.64</v>
      </c>
      <c r="V201" s="4">
        <f t="shared" si="185"/>
        <v>1.37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716.79</v>
      </c>
      <c r="BE201" s="1">
        <f t="shared" si="251"/>
        <v>4078.45</v>
      </c>
      <c r="BF201" s="1">
        <f t="shared" si="214"/>
        <v>42.14</v>
      </c>
      <c r="BG201" s="1">
        <f t="shared" si="215"/>
        <v>39.119999999999997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2.23</v>
      </c>
      <c r="BV201" s="1">
        <f t="shared" si="228"/>
        <v>3.45</v>
      </c>
      <c r="BW201" s="1">
        <f t="shared" si="229"/>
        <v>5.07</v>
      </c>
      <c r="BX201" s="1">
        <f t="shared" si="230"/>
        <v>7.02</v>
      </c>
      <c r="BY201" s="1">
        <f t="shared" si="231"/>
        <v>8.77</v>
      </c>
      <c r="CA201" s="1">
        <f t="shared" si="232"/>
        <v>2.14</v>
      </c>
      <c r="CB201" s="1">
        <f t="shared" si="233"/>
        <v>3.31</v>
      </c>
      <c r="CC201" s="1">
        <f t="shared" si="234"/>
        <v>4.8600000000000003</v>
      </c>
      <c r="CD201" s="1">
        <f t="shared" si="253"/>
        <v>6.73</v>
      </c>
      <c r="CE201" s="1">
        <f t="shared" si="235"/>
        <v>8.41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1.43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0.21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0.64</v>
      </c>
      <c r="V202" s="4">
        <f t="shared" si="185"/>
        <v>1.37</v>
      </c>
      <c r="W202" s="4">
        <v>0.06</v>
      </c>
      <c r="X202" s="1">
        <f t="shared" si="207"/>
        <v>0.25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696.09</v>
      </c>
      <c r="BE202" s="1">
        <f t="shared" si="251"/>
        <v>4060.74</v>
      </c>
      <c r="BF202" s="1">
        <f t="shared" si="214"/>
        <v>43.66</v>
      </c>
      <c r="BG202" s="1">
        <f t="shared" si="215"/>
        <v>39.14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2.23</v>
      </c>
      <c r="BV202" s="1">
        <f t="shared" si="228"/>
        <v>3.46</v>
      </c>
      <c r="BW202" s="1">
        <f t="shared" si="229"/>
        <v>5.07</v>
      </c>
      <c r="BX202" s="1">
        <f t="shared" si="230"/>
        <v>7.02</v>
      </c>
      <c r="BY202" s="1">
        <f t="shared" si="231"/>
        <v>8.75</v>
      </c>
      <c r="CA202" s="1">
        <f t="shared" si="232"/>
        <v>2.15</v>
      </c>
      <c r="CB202" s="1">
        <f t="shared" si="233"/>
        <v>3.34</v>
      </c>
      <c r="CC202" s="1">
        <f t="shared" si="234"/>
        <v>4.8899999999999997</v>
      </c>
      <c r="CD202" s="1">
        <f t="shared" si="253"/>
        <v>6.77</v>
      </c>
      <c r="CE202" s="1">
        <f t="shared" si="235"/>
        <v>8.43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1.43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0.21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0.64</v>
      </c>
      <c r="V203" s="4">
        <f t="shared" si="185"/>
        <v>1.37</v>
      </c>
      <c r="W203" s="4">
        <v>0.06</v>
      </c>
      <c r="X203" s="1">
        <f t="shared" si="207"/>
        <v>0.25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675.95</v>
      </c>
      <c r="BE203" s="1">
        <f t="shared" si="251"/>
        <v>4043.11</v>
      </c>
      <c r="BF203" s="1">
        <f t="shared" si="214"/>
        <v>43.5</v>
      </c>
      <c r="BG203" s="1">
        <f t="shared" si="215"/>
        <v>39.159999999999997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2.2400000000000002</v>
      </c>
      <c r="BV203" s="1">
        <f t="shared" si="228"/>
        <v>3.47</v>
      </c>
      <c r="BW203" s="1">
        <f t="shared" si="229"/>
        <v>5.08</v>
      </c>
      <c r="BX203" s="1">
        <f t="shared" si="230"/>
        <v>7.02</v>
      </c>
      <c r="BY203" s="1">
        <f t="shared" si="231"/>
        <v>8.73</v>
      </c>
      <c r="CA203" s="1">
        <f t="shared" si="232"/>
        <v>2.17</v>
      </c>
      <c r="CB203" s="1">
        <f t="shared" si="233"/>
        <v>3.36</v>
      </c>
      <c r="CC203" s="1">
        <f t="shared" si="234"/>
        <v>4.92</v>
      </c>
      <c r="CD203" s="1">
        <f t="shared" si="253"/>
        <v>6.8</v>
      </c>
      <c r="CE203" s="1">
        <f t="shared" si="235"/>
        <v>8.4600000000000009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1.43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0.21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0.64</v>
      </c>
      <c r="V204" s="4">
        <f t="shared" ref="V204:V267" si="266">10^(-1.51+2.44*$M$2+2342/(B204+273.15)-160*A204/(B204+273.15))</f>
        <v>1.37</v>
      </c>
      <c r="W204" s="4">
        <v>0.06</v>
      </c>
      <c r="X204" s="1">
        <f t="shared" si="207"/>
        <v>0.25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656.37</v>
      </c>
      <c r="BE204" s="1">
        <f t="shared" si="251"/>
        <v>4025.56</v>
      </c>
      <c r="BF204" s="1">
        <f t="shared" si="214"/>
        <v>43.34</v>
      </c>
      <c r="BG204" s="1">
        <f t="shared" si="215"/>
        <v>39.18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2.25</v>
      </c>
      <c r="BV204" s="1">
        <f t="shared" si="228"/>
        <v>3.48</v>
      </c>
      <c r="BW204" s="1">
        <f t="shared" si="229"/>
        <v>5.09</v>
      </c>
      <c r="BX204" s="1">
        <f t="shared" si="230"/>
        <v>7.02</v>
      </c>
      <c r="BY204" s="1">
        <f t="shared" si="231"/>
        <v>8.7100000000000009</v>
      </c>
      <c r="CA204" s="1">
        <f t="shared" si="232"/>
        <v>2.19</v>
      </c>
      <c r="CB204" s="1">
        <f t="shared" si="233"/>
        <v>3.39</v>
      </c>
      <c r="CC204" s="1">
        <f t="shared" si="234"/>
        <v>4.95</v>
      </c>
      <c r="CD204" s="1">
        <f t="shared" si="253"/>
        <v>6.83</v>
      </c>
      <c r="CE204" s="1">
        <f t="shared" si="235"/>
        <v>8.48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1.43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0.21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0.64</v>
      </c>
      <c r="V205" s="4">
        <f t="shared" si="266"/>
        <v>1.37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637.33000000000004</v>
      </c>
      <c r="BE205" s="1">
        <f t="shared" si="251"/>
        <v>4008.09</v>
      </c>
      <c r="BF205" s="1">
        <f t="shared" ref="BF205:BF268" si="295">(($X$6-BG204*C204/100)/((100-C204)/100))/((C205-C204)/100+X205*(1-(C205-C204)/100))</f>
        <v>43.18</v>
      </c>
      <c r="BG205" s="1">
        <f t="shared" ref="BG205:BG268" si="296">(BG204*C204+BF205*(C205-C204))/C205</f>
        <v>39.200000000000003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2.2599999999999998</v>
      </c>
      <c r="BV205" s="1">
        <f t="shared" ref="BV205:BV268" si="309">BM205/BG205</f>
        <v>3.49</v>
      </c>
      <c r="BW205" s="1">
        <f t="shared" ref="BW205:BW268" si="310">BO205/BG205</f>
        <v>5.09</v>
      </c>
      <c r="BX205" s="1">
        <f t="shared" ref="BX205:BX268" si="311">BQ205/BG205</f>
        <v>7.02</v>
      </c>
      <c r="BY205" s="1">
        <f t="shared" ref="BY205:BY268" si="312">BS205/BG205</f>
        <v>8.69</v>
      </c>
      <c r="CA205" s="1">
        <f t="shared" ref="CA205:CA268" si="313">100*BK205/BE205</f>
        <v>2.21</v>
      </c>
      <c r="CB205" s="1">
        <f t="shared" ref="CB205:CB268" si="314">100*BM205/BE205</f>
        <v>3.41</v>
      </c>
      <c r="CC205" s="1">
        <f t="shared" ref="CC205:CC268" si="315">100*BO205/BE205</f>
        <v>4.9800000000000004</v>
      </c>
      <c r="CD205" s="1">
        <f t="shared" si="253"/>
        <v>6.86</v>
      </c>
      <c r="CE205" s="1">
        <f t="shared" ref="CE205:CE268" si="316">100*BS205/BE205</f>
        <v>8.5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1.43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0.21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0.64</v>
      </c>
      <c r="V206" s="4">
        <f t="shared" si="266"/>
        <v>1.37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618.85</v>
      </c>
      <c r="BE206" s="1">
        <f t="shared" si="251"/>
        <v>3990.71</v>
      </c>
      <c r="BF206" s="1">
        <f t="shared" si="295"/>
        <v>43.02</v>
      </c>
      <c r="BG206" s="1">
        <f t="shared" si="296"/>
        <v>39.22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2.27</v>
      </c>
      <c r="BV206" s="1">
        <f t="shared" si="309"/>
        <v>3.5</v>
      </c>
      <c r="BW206" s="1">
        <f t="shared" si="310"/>
        <v>5.0999999999999996</v>
      </c>
      <c r="BX206" s="1">
        <f t="shared" si="311"/>
        <v>7.01</v>
      </c>
      <c r="BY206" s="1">
        <f t="shared" si="312"/>
        <v>8.67</v>
      </c>
      <c r="CA206" s="1">
        <f t="shared" si="313"/>
        <v>2.23</v>
      </c>
      <c r="CB206" s="1">
        <f t="shared" si="314"/>
        <v>3.44</v>
      </c>
      <c r="CC206" s="1">
        <f t="shared" si="315"/>
        <v>5.01</v>
      </c>
      <c r="CD206" s="1">
        <f t="shared" si="253"/>
        <v>6.89</v>
      </c>
      <c r="CE206" s="1">
        <f t="shared" si="316"/>
        <v>8.52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1.43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0.21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0.64</v>
      </c>
      <c r="V207" s="4">
        <f t="shared" si="266"/>
        <v>1.37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600.85</v>
      </c>
      <c r="BE207" s="1">
        <f t="shared" si="251"/>
        <v>3973.41</v>
      </c>
      <c r="BF207" s="1">
        <f t="shared" si="295"/>
        <v>42.86</v>
      </c>
      <c r="BG207" s="1">
        <f t="shared" si="296"/>
        <v>39.24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2.27</v>
      </c>
      <c r="BV207" s="1">
        <f t="shared" si="309"/>
        <v>3.51</v>
      </c>
      <c r="BW207" s="1">
        <f t="shared" si="310"/>
        <v>5.1100000000000003</v>
      </c>
      <c r="BX207" s="1">
        <f t="shared" si="311"/>
        <v>7.01</v>
      </c>
      <c r="BY207" s="1">
        <f t="shared" si="312"/>
        <v>8.65</v>
      </c>
      <c r="CA207" s="1">
        <f t="shared" si="313"/>
        <v>2.2400000000000002</v>
      </c>
      <c r="CB207" s="1">
        <f t="shared" si="314"/>
        <v>3.46</v>
      </c>
      <c r="CC207" s="1">
        <f t="shared" si="315"/>
        <v>5.04</v>
      </c>
      <c r="CD207" s="1">
        <f t="shared" si="253"/>
        <v>6.92</v>
      </c>
      <c r="CE207" s="1">
        <f t="shared" si="316"/>
        <v>8.5500000000000007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1.43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0.21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0.64</v>
      </c>
      <c r="V208" s="4">
        <f t="shared" si="266"/>
        <v>1.36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583.38</v>
      </c>
      <c r="BE208" s="1">
        <f t="shared" ref="BE208:BE271" si="323">(BE207*C207+BD208*(C208-C207))/C208</f>
        <v>3956.2</v>
      </c>
      <c r="BF208" s="1">
        <f t="shared" si="295"/>
        <v>42.7</v>
      </c>
      <c r="BG208" s="1">
        <f t="shared" si="296"/>
        <v>39.26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2.2799999999999998</v>
      </c>
      <c r="BV208" s="1">
        <f t="shared" si="309"/>
        <v>3.52</v>
      </c>
      <c r="BW208" s="1">
        <f t="shared" si="310"/>
        <v>5.1100000000000003</v>
      </c>
      <c r="BX208" s="1">
        <f t="shared" si="311"/>
        <v>7.01</v>
      </c>
      <c r="BY208" s="1">
        <f t="shared" si="312"/>
        <v>8.6300000000000008</v>
      </c>
      <c r="CA208" s="1">
        <f t="shared" si="313"/>
        <v>2.2599999999999998</v>
      </c>
      <c r="CB208" s="1">
        <f t="shared" si="314"/>
        <v>3.49</v>
      </c>
      <c r="CC208" s="1">
        <f t="shared" si="315"/>
        <v>5.07</v>
      </c>
      <c r="CD208" s="1">
        <f t="shared" ref="CD208:CD272" si="325">100*BQ208/BE208</f>
        <v>6.95</v>
      </c>
      <c r="CE208" s="1">
        <f t="shared" si="316"/>
        <v>8.57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1.43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0.21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0.64</v>
      </c>
      <c r="V209" s="4">
        <f t="shared" si="266"/>
        <v>1.36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566.38</v>
      </c>
      <c r="BE209" s="1">
        <f t="shared" si="323"/>
        <v>3939.08</v>
      </c>
      <c r="BF209" s="1">
        <f t="shared" si="295"/>
        <v>42.54</v>
      </c>
      <c r="BG209" s="1">
        <f t="shared" si="296"/>
        <v>39.28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2.29</v>
      </c>
      <c r="BV209" s="1">
        <f t="shared" si="309"/>
        <v>3.52</v>
      </c>
      <c r="BW209" s="1">
        <f t="shared" si="310"/>
        <v>5.12</v>
      </c>
      <c r="BX209" s="1">
        <f t="shared" si="311"/>
        <v>7.01</v>
      </c>
      <c r="BY209" s="1">
        <f t="shared" si="312"/>
        <v>8.61</v>
      </c>
      <c r="CA209" s="1">
        <f t="shared" si="313"/>
        <v>2.2799999999999998</v>
      </c>
      <c r="CB209" s="1">
        <f t="shared" si="314"/>
        <v>3.51</v>
      </c>
      <c r="CC209" s="1">
        <f t="shared" si="315"/>
        <v>5.0999999999999996</v>
      </c>
      <c r="CD209" s="1">
        <f t="shared" si="325"/>
        <v>6.99</v>
      </c>
      <c r="CE209" s="1">
        <f t="shared" si="316"/>
        <v>8.59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1.43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0.21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0.64</v>
      </c>
      <c r="V210" s="4">
        <f t="shared" si="266"/>
        <v>1.36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549.84</v>
      </c>
      <c r="BE210" s="1">
        <f t="shared" si="323"/>
        <v>3922.05</v>
      </c>
      <c r="BF210" s="1">
        <f t="shared" si="295"/>
        <v>42.38</v>
      </c>
      <c r="BG210" s="1">
        <f t="shared" si="296"/>
        <v>39.299999999999997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2.2999999999999998</v>
      </c>
      <c r="BV210" s="1">
        <f t="shared" si="309"/>
        <v>3.53</v>
      </c>
      <c r="BW210" s="1">
        <f t="shared" si="310"/>
        <v>5.13</v>
      </c>
      <c r="BX210" s="1">
        <f t="shared" si="311"/>
        <v>7</v>
      </c>
      <c r="BY210" s="1">
        <f t="shared" si="312"/>
        <v>8.59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1.43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0.21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0.64</v>
      </c>
      <c r="V211" s="4">
        <f t="shared" si="266"/>
        <v>1.36</v>
      </c>
      <c r="W211" s="4">
        <v>0.06</v>
      </c>
      <c r="X211" s="1">
        <f t="shared" si="288"/>
        <v>0.24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533.76</v>
      </c>
      <c r="BE211" s="1">
        <f t="shared" si="323"/>
        <v>3905.11</v>
      </c>
      <c r="BF211" s="1">
        <f t="shared" si="295"/>
        <v>43.97</v>
      </c>
      <c r="BG211" s="1">
        <f t="shared" si="296"/>
        <v>39.32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2.2999999999999998</v>
      </c>
      <c r="BV211" s="1">
        <f t="shared" si="309"/>
        <v>3.54</v>
      </c>
      <c r="BW211" s="1">
        <f t="shared" si="310"/>
        <v>5.13</v>
      </c>
      <c r="BX211" s="1">
        <f t="shared" si="311"/>
        <v>7</v>
      </c>
      <c r="BY211" s="1">
        <f t="shared" si="312"/>
        <v>8.57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8.6300000000000008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1.43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0.21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0.64</v>
      </c>
      <c r="V212" s="4">
        <f t="shared" si="266"/>
        <v>1.36</v>
      </c>
      <c r="W212" s="4">
        <v>0.06</v>
      </c>
      <c r="X212" s="1">
        <f t="shared" si="288"/>
        <v>0.24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518.13</v>
      </c>
      <c r="BE212" s="1">
        <f t="shared" si="323"/>
        <v>3888.26</v>
      </c>
      <c r="BF212" s="1">
        <f t="shared" si="295"/>
        <v>43.8</v>
      </c>
      <c r="BG212" s="1">
        <f t="shared" si="296"/>
        <v>39.340000000000003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2.31</v>
      </c>
      <c r="BV212" s="1">
        <f t="shared" si="309"/>
        <v>3.55</v>
      </c>
      <c r="BW212" s="1">
        <f t="shared" si="310"/>
        <v>5.14</v>
      </c>
      <c r="BX212" s="1">
        <f t="shared" si="311"/>
        <v>6.99</v>
      </c>
      <c r="BY212" s="1">
        <f t="shared" si="312"/>
        <v>8.5500000000000007</v>
      </c>
      <c r="CA212" s="1">
        <f t="shared" si="313"/>
        <v>2.34</v>
      </c>
      <c r="CB212" s="1">
        <f t="shared" si="314"/>
        <v>3.59</v>
      </c>
      <c r="CC212" s="1">
        <f t="shared" si="315"/>
        <v>5.2</v>
      </c>
      <c r="CD212" s="1">
        <f t="shared" si="325"/>
        <v>7.08</v>
      </c>
      <c r="CE212" s="1">
        <f t="shared" si="316"/>
        <v>8.65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1.43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0.21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0.64</v>
      </c>
      <c r="V213" s="4">
        <f t="shared" si="266"/>
        <v>1.36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502.94</v>
      </c>
      <c r="BE213" s="1">
        <f t="shared" si="323"/>
        <v>3871.5</v>
      </c>
      <c r="BF213" s="1">
        <f t="shared" si="295"/>
        <v>43.63</v>
      </c>
      <c r="BG213" s="1">
        <f t="shared" si="296"/>
        <v>39.36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2.3199999999999998</v>
      </c>
      <c r="BV213" s="1">
        <f t="shared" si="309"/>
        <v>3.56</v>
      </c>
      <c r="BW213" s="1">
        <f t="shared" si="310"/>
        <v>5.14</v>
      </c>
      <c r="BX213" s="1">
        <f t="shared" si="311"/>
        <v>6.99</v>
      </c>
      <c r="BY213" s="1">
        <f t="shared" si="312"/>
        <v>8.5299999999999994</v>
      </c>
      <c r="CA213" s="1">
        <f t="shared" si="313"/>
        <v>2.36</v>
      </c>
      <c r="CB213" s="1">
        <f t="shared" si="314"/>
        <v>3.62</v>
      </c>
      <c r="CC213" s="1">
        <f t="shared" si="315"/>
        <v>5.23</v>
      </c>
      <c r="CD213" s="1">
        <f t="shared" si="325"/>
        <v>7.11</v>
      </c>
      <c r="CE213" s="1">
        <f t="shared" si="316"/>
        <v>8.67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1.43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0.21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0.64</v>
      </c>
      <c r="V214" s="4">
        <f t="shared" si="266"/>
        <v>1.36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488.19</v>
      </c>
      <c r="BE214" s="1">
        <f t="shared" si="323"/>
        <v>3854.83</v>
      </c>
      <c r="BF214" s="1">
        <f t="shared" si="295"/>
        <v>43.46</v>
      </c>
      <c r="BG214" s="1">
        <f t="shared" si="296"/>
        <v>39.380000000000003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2.33</v>
      </c>
      <c r="BV214" s="1">
        <f t="shared" si="309"/>
        <v>3.57</v>
      </c>
      <c r="BW214" s="1">
        <f t="shared" si="310"/>
        <v>5.15</v>
      </c>
      <c r="BX214" s="1">
        <f t="shared" si="311"/>
        <v>6.99</v>
      </c>
      <c r="BY214" s="1">
        <f t="shared" si="312"/>
        <v>8.51</v>
      </c>
      <c r="CA214" s="1">
        <f t="shared" si="313"/>
        <v>2.38</v>
      </c>
      <c r="CB214" s="1">
        <f t="shared" si="314"/>
        <v>3.65</v>
      </c>
      <c r="CC214" s="1">
        <f t="shared" si="315"/>
        <v>5.26</v>
      </c>
      <c r="CD214" s="1">
        <f t="shared" si="325"/>
        <v>7.14</v>
      </c>
      <c r="CE214" s="1">
        <f t="shared" si="316"/>
        <v>8.69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1.43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0.21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0.64</v>
      </c>
      <c r="V215" s="4">
        <f t="shared" si="266"/>
        <v>1.35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473.87</v>
      </c>
      <c r="BE215" s="1">
        <f t="shared" si="323"/>
        <v>3838.26</v>
      </c>
      <c r="BF215" s="1">
        <f t="shared" si="295"/>
        <v>43.29</v>
      </c>
      <c r="BG215" s="1">
        <f t="shared" si="296"/>
        <v>39.4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2.34</v>
      </c>
      <c r="BV215" s="1">
        <f t="shared" si="309"/>
        <v>3.58</v>
      </c>
      <c r="BW215" s="1">
        <f t="shared" si="310"/>
        <v>5.16</v>
      </c>
      <c r="BX215" s="1">
        <f t="shared" si="311"/>
        <v>6.99</v>
      </c>
      <c r="BY215" s="1">
        <f t="shared" si="312"/>
        <v>8.48</v>
      </c>
      <c r="CA215" s="1">
        <f t="shared" si="313"/>
        <v>2.4</v>
      </c>
      <c r="CB215" s="1">
        <f t="shared" si="314"/>
        <v>3.67</v>
      </c>
      <c r="CC215" s="1">
        <f t="shared" si="315"/>
        <v>5.3</v>
      </c>
      <c r="CD215" s="1">
        <f t="shared" si="325"/>
        <v>7.17</v>
      </c>
      <c r="CE215" s="1">
        <f t="shared" si="316"/>
        <v>8.7100000000000009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1.43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0.21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0.64</v>
      </c>
      <c r="V216" s="4">
        <f t="shared" si="266"/>
        <v>1.35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608.26</v>
      </c>
      <c r="BE216" s="1">
        <f t="shared" si="323"/>
        <v>3822.5</v>
      </c>
      <c r="BF216" s="1">
        <f t="shared" si="295"/>
        <v>43.11</v>
      </c>
      <c r="BG216" s="1">
        <f t="shared" si="296"/>
        <v>39.42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2.35</v>
      </c>
      <c r="BV216" s="1">
        <f t="shared" si="309"/>
        <v>3.59</v>
      </c>
      <c r="BW216" s="1">
        <f t="shared" si="310"/>
        <v>5.16</v>
      </c>
      <c r="BX216" s="1">
        <f t="shared" si="311"/>
        <v>6.98</v>
      </c>
      <c r="BY216" s="1">
        <f t="shared" si="312"/>
        <v>8.4600000000000009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</v>
      </c>
      <c r="CE216" s="1">
        <f t="shared" si="316"/>
        <v>8.73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1.43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0.64</v>
      </c>
      <c r="V217" s="4">
        <f t="shared" si="266"/>
        <v>1.35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584.36</v>
      </c>
      <c r="BE217" s="1">
        <f t="shared" si="323"/>
        <v>3806.78</v>
      </c>
      <c r="BF217" s="1">
        <f t="shared" si="295"/>
        <v>42.94</v>
      </c>
      <c r="BG217" s="1">
        <f t="shared" si="296"/>
        <v>39.44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2.35</v>
      </c>
      <c r="BV217" s="1">
        <f t="shared" si="309"/>
        <v>3.6</v>
      </c>
      <c r="BW217" s="1">
        <f t="shared" si="310"/>
        <v>5.17</v>
      </c>
      <c r="BX217" s="1">
        <f t="shared" si="311"/>
        <v>6.98</v>
      </c>
      <c r="BY217" s="1">
        <f t="shared" si="312"/>
        <v>8.44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7.23</v>
      </c>
      <c r="CE217" s="1">
        <f t="shared" si="316"/>
        <v>8.75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1.43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0.64</v>
      </c>
      <c r="V218" s="4">
        <f t="shared" si="266"/>
        <v>1.35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561.33000000000004</v>
      </c>
      <c r="BE218" s="1">
        <f t="shared" si="323"/>
        <v>3791.1</v>
      </c>
      <c r="BF218" s="1">
        <f t="shared" si="295"/>
        <v>42.77</v>
      </c>
      <c r="BG218" s="1">
        <f t="shared" si="296"/>
        <v>39.46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2.36</v>
      </c>
      <c r="BV218" s="1">
        <f t="shared" si="309"/>
        <v>3.6</v>
      </c>
      <c r="BW218" s="1">
        <f t="shared" si="310"/>
        <v>5.18</v>
      </c>
      <c r="BX218" s="1">
        <f t="shared" si="311"/>
        <v>6.98</v>
      </c>
      <c r="BY218" s="1">
        <f t="shared" si="312"/>
        <v>8.43</v>
      </c>
      <c r="CA218" s="1">
        <f t="shared" si="313"/>
        <v>2.46</v>
      </c>
      <c r="CB218" s="1">
        <f t="shared" si="314"/>
        <v>3.75</v>
      </c>
      <c r="CC218" s="1">
        <f t="shared" si="315"/>
        <v>5.39</v>
      </c>
      <c r="CD218" s="1">
        <f t="shared" si="325"/>
        <v>7.26</v>
      </c>
      <c r="CE218" s="1">
        <f t="shared" si="316"/>
        <v>8.77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1.43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0.64</v>
      </c>
      <c r="V219" s="4">
        <f t="shared" si="266"/>
        <v>1.35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539.20000000000005</v>
      </c>
      <c r="BE219" s="1">
        <f t="shared" si="323"/>
        <v>3775.47</v>
      </c>
      <c r="BF219" s="1">
        <f t="shared" si="295"/>
        <v>42.59</v>
      </c>
      <c r="BG219" s="1">
        <f t="shared" si="296"/>
        <v>39.479999999999997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2.37</v>
      </c>
      <c r="BV219" s="1">
        <f t="shared" si="309"/>
        <v>3.61</v>
      </c>
      <c r="BW219" s="1">
        <f t="shared" si="310"/>
        <v>5.18</v>
      </c>
      <c r="BX219" s="1">
        <f t="shared" si="311"/>
        <v>6.97</v>
      </c>
      <c r="BY219" s="1">
        <f t="shared" si="312"/>
        <v>8.41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7.29</v>
      </c>
      <c r="CE219" s="1">
        <f t="shared" si="316"/>
        <v>8.7899999999999991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1.43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0.64</v>
      </c>
      <c r="V220" s="4">
        <f t="shared" si="266"/>
        <v>1.35</v>
      </c>
      <c r="W220" s="4">
        <v>0.06</v>
      </c>
      <c r="X220" s="1">
        <f t="shared" si="288"/>
        <v>0.23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517.86</v>
      </c>
      <c r="BE220" s="1">
        <f t="shared" si="323"/>
        <v>3759.88</v>
      </c>
      <c r="BF220" s="1">
        <f t="shared" si="295"/>
        <v>44.25</v>
      </c>
      <c r="BG220" s="1">
        <f t="shared" si="296"/>
        <v>39.5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2.38</v>
      </c>
      <c r="BV220" s="1">
        <f t="shared" si="309"/>
        <v>3.62</v>
      </c>
      <c r="BW220" s="1">
        <f t="shared" si="310"/>
        <v>5.19</v>
      </c>
      <c r="BX220" s="1">
        <f t="shared" si="311"/>
        <v>6.97</v>
      </c>
      <c r="BY220" s="1">
        <f t="shared" si="312"/>
        <v>8.39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7.32</v>
      </c>
      <c r="CE220" s="1">
        <f t="shared" si="316"/>
        <v>8.81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1.43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0.64</v>
      </c>
      <c r="V221" s="4">
        <f t="shared" si="266"/>
        <v>1.35</v>
      </c>
      <c r="W221" s="4">
        <v>0.06</v>
      </c>
      <c r="X221" s="1">
        <f t="shared" si="288"/>
        <v>0.23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497.41</v>
      </c>
      <c r="BE221" s="1">
        <f t="shared" si="323"/>
        <v>3744.34</v>
      </c>
      <c r="BF221" s="1">
        <f t="shared" si="295"/>
        <v>44.07</v>
      </c>
      <c r="BG221" s="1">
        <f t="shared" si="296"/>
        <v>39.520000000000003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2.39</v>
      </c>
      <c r="BV221" s="1">
        <f t="shared" si="309"/>
        <v>3.63</v>
      </c>
      <c r="BW221" s="1">
        <f t="shared" si="310"/>
        <v>5.19</v>
      </c>
      <c r="BX221" s="1">
        <f t="shared" si="311"/>
        <v>6.97</v>
      </c>
      <c r="BY221" s="1">
        <f t="shared" si="312"/>
        <v>8.3699999999999992</v>
      </c>
      <c r="CA221" s="1">
        <f t="shared" si="313"/>
        <v>2.52</v>
      </c>
      <c r="CB221" s="1">
        <f t="shared" si="314"/>
        <v>3.83</v>
      </c>
      <c r="CC221" s="1">
        <f t="shared" si="315"/>
        <v>5.48</v>
      </c>
      <c r="CD221" s="1">
        <f t="shared" si="325"/>
        <v>7.35</v>
      </c>
      <c r="CE221" s="1">
        <f t="shared" si="316"/>
        <v>8.83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1.43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0.64</v>
      </c>
      <c r="V222" s="4">
        <f t="shared" si="266"/>
        <v>1.35</v>
      </c>
      <c r="W222" s="4">
        <v>0.06</v>
      </c>
      <c r="X222" s="1">
        <f t="shared" si="288"/>
        <v>0.23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493.19</v>
      </c>
      <c r="BE222" s="1">
        <f t="shared" si="323"/>
        <v>3744.34</v>
      </c>
      <c r="BF222" s="1">
        <f t="shared" si="295"/>
        <v>44.03</v>
      </c>
      <c r="BG222" s="1">
        <f t="shared" si="296"/>
        <v>39.520000000000003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2.39</v>
      </c>
      <c r="BV222" s="1">
        <f t="shared" si="309"/>
        <v>3.63</v>
      </c>
      <c r="BW222" s="1">
        <f t="shared" si="310"/>
        <v>5.19</v>
      </c>
      <c r="BX222" s="1">
        <f t="shared" si="311"/>
        <v>6.97</v>
      </c>
      <c r="BY222" s="1">
        <f t="shared" si="312"/>
        <v>8.3699999999999992</v>
      </c>
      <c r="CA222" s="1">
        <f t="shared" si="313"/>
        <v>2.52</v>
      </c>
      <c r="CB222" s="1">
        <f t="shared" si="314"/>
        <v>3.83</v>
      </c>
      <c r="CC222" s="1">
        <f t="shared" si="315"/>
        <v>5.48</v>
      </c>
      <c r="CD222" s="1">
        <f t="shared" si="325"/>
        <v>7.35</v>
      </c>
      <c r="CE222" s="1">
        <f t="shared" si="316"/>
        <v>8.83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1.43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0.64</v>
      </c>
      <c r="V223" s="4">
        <f t="shared" si="266"/>
        <v>1.34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477.74</v>
      </c>
      <c r="BE223" s="1">
        <f t="shared" si="323"/>
        <v>3728.86</v>
      </c>
      <c r="BF223" s="1">
        <f t="shared" si="295"/>
        <v>43.89</v>
      </c>
      <c r="BG223" s="1">
        <f t="shared" si="296"/>
        <v>39.54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2.39</v>
      </c>
      <c r="BV223" s="1">
        <f t="shared" si="309"/>
        <v>3.64</v>
      </c>
      <c r="BW223" s="1">
        <f t="shared" si="310"/>
        <v>5.2</v>
      </c>
      <c r="BX223" s="1">
        <f t="shared" si="311"/>
        <v>6.96</v>
      </c>
      <c r="BY223" s="1">
        <f t="shared" si="312"/>
        <v>8.35</v>
      </c>
      <c r="CA223" s="1">
        <f t="shared" si="313"/>
        <v>2.54</v>
      </c>
      <c r="CB223" s="1">
        <f t="shared" si="314"/>
        <v>3.86</v>
      </c>
      <c r="CC223" s="1">
        <f t="shared" si="315"/>
        <v>5.51</v>
      </c>
      <c r="CD223" s="1">
        <f t="shared" si="325"/>
        <v>7.38</v>
      </c>
      <c r="CE223" s="1">
        <f t="shared" si="316"/>
        <v>8.85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1.43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0.64</v>
      </c>
      <c r="V224" s="4">
        <f t="shared" si="266"/>
        <v>1.34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458.78</v>
      </c>
      <c r="BE224" s="1">
        <f t="shared" si="323"/>
        <v>3713.44</v>
      </c>
      <c r="BF224" s="1">
        <f t="shared" si="295"/>
        <v>43.7</v>
      </c>
      <c r="BG224" s="1">
        <f t="shared" si="296"/>
        <v>39.56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</v>
      </c>
      <c r="BV224" s="1">
        <f t="shared" si="309"/>
        <v>3.65</v>
      </c>
      <c r="BW224" s="1">
        <f t="shared" si="310"/>
        <v>5.2</v>
      </c>
      <c r="BX224" s="1">
        <f t="shared" si="311"/>
        <v>6.96</v>
      </c>
      <c r="BY224" s="1">
        <f t="shared" si="312"/>
        <v>8.33</v>
      </c>
      <c r="CA224" s="1">
        <f t="shared" si="313"/>
        <v>2.56</v>
      </c>
      <c r="CB224" s="1">
        <f t="shared" si="314"/>
        <v>3.89</v>
      </c>
      <c r="CC224" s="1">
        <f t="shared" si="315"/>
        <v>5.54</v>
      </c>
      <c r="CD224" s="1">
        <f t="shared" si="325"/>
        <v>7.41</v>
      </c>
      <c r="CE224" s="1">
        <f t="shared" si="316"/>
        <v>8.8699999999999992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1.43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0.64</v>
      </c>
      <c r="V225" s="4">
        <f t="shared" si="266"/>
        <v>1.34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440.52</v>
      </c>
      <c r="BE225" s="1">
        <f t="shared" si="323"/>
        <v>3698.07</v>
      </c>
      <c r="BF225" s="1">
        <f t="shared" si="295"/>
        <v>43.52</v>
      </c>
      <c r="BG225" s="1">
        <f t="shared" si="296"/>
        <v>39.58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2.41</v>
      </c>
      <c r="BV225" s="1">
        <f t="shared" si="309"/>
        <v>3.66</v>
      </c>
      <c r="BW225" s="1">
        <f t="shared" si="310"/>
        <v>5.21</v>
      </c>
      <c r="BX225" s="1">
        <f t="shared" si="311"/>
        <v>6.95</v>
      </c>
      <c r="BY225" s="1">
        <f t="shared" si="312"/>
        <v>8.31</v>
      </c>
      <c r="CA225" s="1">
        <f t="shared" si="313"/>
        <v>2.58</v>
      </c>
      <c r="CB225" s="1">
        <f t="shared" si="314"/>
        <v>3.91</v>
      </c>
      <c r="CC225" s="1">
        <f t="shared" si="315"/>
        <v>5.57</v>
      </c>
      <c r="CD225" s="1">
        <f t="shared" si="325"/>
        <v>7.44</v>
      </c>
      <c r="CE225" s="1">
        <f t="shared" si="316"/>
        <v>8.89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1.43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0.64</v>
      </c>
      <c r="V226" s="4">
        <f t="shared" si="266"/>
        <v>1.34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423.05</v>
      </c>
      <c r="BE226" s="1">
        <f t="shared" si="323"/>
        <v>3682.77</v>
      </c>
      <c r="BF226" s="1">
        <f t="shared" si="295"/>
        <v>43.33</v>
      </c>
      <c r="BG226" s="1">
        <f t="shared" si="296"/>
        <v>39.6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2.42</v>
      </c>
      <c r="BV226" s="1">
        <f t="shared" si="309"/>
        <v>3.67</v>
      </c>
      <c r="BW226" s="1">
        <f t="shared" si="310"/>
        <v>5.21</v>
      </c>
      <c r="BX226" s="1">
        <f t="shared" si="311"/>
        <v>6.94</v>
      </c>
      <c r="BY226" s="1">
        <f t="shared" si="312"/>
        <v>8.2799999999999994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1.43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0.64</v>
      </c>
      <c r="V227" s="4">
        <f t="shared" si="266"/>
        <v>1.34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406.17</v>
      </c>
      <c r="BE227" s="1">
        <f t="shared" si="323"/>
        <v>3667.53</v>
      </c>
      <c r="BF227" s="1">
        <f t="shared" si="295"/>
        <v>43.14</v>
      </c>
      <c r="BG227" s="1">
        <f t="shared" si="296"/>
        <v>39.619999999999997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2.42</v>
      </c>
      <c r="BV227" s="1">
        <f t="shared" si="309"/>
        <v>3.67</v>
      </c>
      <c r="BW227" s="1">
        <f t="shared" si="310"/>
        <v>5.22</v>
      </c>
      <c r="BX227" s="1">
        <f t="shared" si="311"/>
        <v>6.94</v>
      </c>
      <c r="BY227" s="1">
        <f t="shared" si="312"/>
        <v>8.26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1.43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0.64</v>
      </c>
      <c r="V228" s="4">
        <f t="shared" si="266"/>
        <v>1.34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389.98</v>
      </c>
      <c r="BE228" s="1">
        <f t="shared" si="323"/>
        <v>3652.36</v>
      </c>
      <c r="BF228" s="1">
        <f t="shared" si="295"/>
        <v>42.96</v>
      </c>
      <c r="BG228" s="1">
        <f t="shared" si="296"/>
        <v>39.64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2.4300000000000002</v>
      </c>
      <c r="BV228" s="1">
        <f t="shared" si="309"/>
        <v>3.68</v>
      </c>
      <c r="BW228" s="1">
        <f t="shared" si="310"/>
        <v>5.23</v>
      </c>
      <c r="BX228" s="1">
        <f t="shared" si="311"/>
        <v>6.93</v>
      </c>
      <c r="BY228" s="1">
        <f t="shared" si="312"/>
        <v>8.24</v>
      </c>
      <c r="CA228" s="1">
        <f t="shared" si="313"/>
        <v>2.64</v>
      </c>
      <c r="CB228" s="1">
        <f t="shared" si="314"/>
        <v>4</v>
      </c>
      <c r="CC228" s="1">
        <f t="shared" si="315"/>
        <v>5.67</v>
      </c>
      <c r="CD228" s="1">
        <f t="shared" si="325"/>
        <v>7.52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1.43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0.64</v>
      </c>
      <c r="V229" s="4">
        <f t="shared" si="266"/>
        <v>1.33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374.38</v>
      </c>
      <c r="BE229" s="1">
        <f t="shared" si="323"/>
        <v>3637.25</v>
      </c>
      <c r="BF229" s="1">
        <f t="shared" si="295"/>
        <v>42.77</v>
      </c>
      <c r="BG229" s="1">
        <f t="shared" si="296"/>
        <v>39.65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2.44</v>
      </c>
      <c r="BV229" s="1">
        <f t="shared" si="309"/>
        <v>3.69</v>
      </c>
      <c r="BW229" s="1">
        <f t="shared" si="310"/>
        <v>5.24</v>
      </c>
      <c r="BX229" s="1">
        <f t="shared" si="311"/>
        <v>6.93</v>
      </c>
      <c r="BY229" s="1">
        <f t="shared" si="312"/>
        <v>8.2200000000000006</v>
      </c>
      <c r="CA229" s="1">
        <f t="shared" si="313"/>
        <v>2.66</v>
      </c>
      <c r="CB229" s="1">
        <f t="shared" si="314"/>
        <v>4.0199999999999996</v>
      </c>
      <c r="CC229" s="1">
        <f t="shared" si="315"/>
        <v>5.71</v>
      </c>
      <c r="CD229" s="1">
        <f t="shared" si="325"/>
        <v>7.55</v>
      </c>
      <c r="CE229" s="1">
        <f t="shared" si="316"/>
        <v>8.9600000000000009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1.43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0.64</v>
      </c>
      <c r="V230" s="4">
        <f t="shared" si="266"/>
        <v>1.33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359.46</v>
      </c>
      <c r="BE230" s="1">
        <f t="shared" si="323"/>
        <v>3622.21</v>
      </c>
      <c r="BF230" s="1">
        <f t="shared" si="295"/>
        <v>42.59</v>
      </c>
      <c r="BG230" s="1">
        <f t="shared" si="296"/>
        <v>39.659999999999997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2.4500000000000002</v>
      </c>
      <c r="BV230" s="1">
        <f t="shared" si="309"/>
        <v>3.7</v>
      </c>
      <c r="BW230" s="1">
        <f t="shared" si="310"/>
        <v>5.24</v>
      </c>
      <c r="BX230" s="1">
        <f t="shared" si="311"/>
        <v>6.92</v>
      </c>
      <c r="BY230" s="1">
        <f t="shared" si="312"/>
        <v>8.1999999999999993</v>
      </c>
      <c r="CA230" s="1">
        <f t="shared" si="313"/>
        <v>2.68</v>
      </c>
      <c r="CB230" s="1">
        <f t="shared" si="314"/>
        <v>4.05</v>
      </c>
      <c r="CC230" s="1">
        <f t="shared" si="315"/>
        <v>5.74</v>
      </c>
      <c r="CD230" s="1">
        <f t="shared" si="325"/>
        <v>7.58</v>
      </c>
      <c r="CE230" s="1">
        <f t="shared" si="316"/>
        <v>8.98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1.43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0.64</v>
      </c>
      <c r="V231" s="4">
        <f t="shared" si="266"/>
        <v>1.33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345.12</v>
      </c>
      <c r="BE231" s="1">
        <f t="shared" si="323"/>
        <v>3607.25</v>
      </c>
      <c r="BF231" s="1">
        <f t="shared" si="295"/>
        <v>42.41</v>
      </c>
      <c r="BG231" s="1">
        <f t="shared" si="296"/>
        <v>39.67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2.46</v>
      </c>
      <c r="BV231" s="1">
        <f t="shared" si="309"/>
        <v>3.71</v>
      </c>
      <c r="BW231" s="1">
        <f t="shared" si="310"/>
        <v>5.25</v>
      </c>
      <c r="BX231" s="1">
        <f t="shared" si="311"/>
        <v>6.92</v>
      </c>
      <c r="BY231" s="1">
        <f t="shared" si="312"/>
        <v>8.18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1.43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0.64</v>
      </c>
      <c r="V232" s="4">
        <f t="shared" si="266"/>
        <v>1.33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331.25</v>
      </c>
      <c r="BE232" s="1">
        <f t="shared" si="323"/>
        <v>3592.36</v>
      </c>
      <c r="BF232" s="1">
        <f t="shared" si="295"/>
        <v>42.24</v>
      </c>
      <c r="BG232" s="1">
        <f t="shared" si="296"/>
        <v>39.68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2.4700000000000002</v>
      </c>
      <c r="BV232" s="1">
        <f t="shared" si="309"/>
        <v>3.72</v>
      </c>
      <c r="BW232" s="1">
        <f t="shared" si="310"/>
        <v>5.26</v>
      </c>
      <c r="BX232" s="1">
        <f t="shared" si="311"/>
        <v>6.91</v>
      </c>
      <c r="BY232" s="1">
        <f t="shared" si="312"/>
        <v>8.16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7.63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1.43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0.64</v>
      </c>
      <c r="V233" s="4">
        <f t="shared" si="266"/>
        <v>1.33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317.95999999999998</v>
      </c>
      <c r="BE233" s="1">
        <f t="shared" si="323"/>
        <v>3577.54</v>
      </c>
      <c r="BF233" s="1">
        <f t="shared" si="295"/>
        <v>42.06</v>
      </c>
      <c r="BG233" s="1">
        <f t="shared" si="296"/>
        <v>39.69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2.4700000000000002</v>
      </c>
      <c r="BV233" s="1">
        <f t="shared" si="309"/>
        <v>3.73</v>
      </c>
      <c r="BW233" s="1">
        <f t="shared" si="310"/>
        <v>5.27</v>
      </c>
      <c r="BX233" s="1">
        <f t="shared" si="311"/>
        <v>6.91</v>
      </c>
      <c r="BY233" s="1">
        <f t="shared" si="312"/>
        <v>8.14</v>
      </c>
      <c r="CA233" s="1">
        <f t="shared" si="313"/>
        <v>2.74</v>
      </c>
      <c r="CB233" s="1">
        <f t="shared" si="314"/>
        <v>4.13</v>
      </c>
      <c r="CC233" s="1">
        <f t="shared" si="315"/>
        <v>5.84</v>
      </c>
      <c r="CD233" s="1">
        <f t="shared" si="325"/>
        <v>7.66</v>
      </c>
      <c r="CE233" s="1">
        <f t="shared" si="316"/>
        <v>9.0299999999999994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1.43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0.64</v>
      </c>
      <c r="V234" s="4">
        <f t="shared" si="266"/>
        <v>1.32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305.22000000000003</v>
      </c>
      <c r="BE234" s="1">
        <f t="shared" si="323"/>
        <v>3562.8</v>
      </c>
      <c r="BF234" s="1">
        <f t="shared" si="295"/>
        <v>41.88</v>
      </c>
      <c r="BG234" s="1">
        <f t="shared" si="296"/>
        <v>39.700000000000003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2.48</v>
      </c>
      <c r="BV234" s="1">
        <f t="shared" si="309"/>
        <v>3.74</v>
      </c>
      <c r="BW234" s="1">
        <f t="shared" si="310"/>
        <v>5.27</v>
      </c>
      <c r="BX234" s="1">
        <f t="shared" si="311"/>
        <v>6.91</v>
      </c>
      <c r="BY234" s="1">
        <f t="shared" si="312"/>
        <v>8.1199999999999992</v>
      </c>
      <c r="CA234" s="1">
        <f t="shared" si="313"/>
        <v>2.77</v>
      </c>
      <c r="CB234" s="1">
        <f t="shared" si="314"/>
        <v>4.16</v>
      </c>
      <c r="CC234" s="1">
        <f t="shared" si="315"/>
        <v>5.88</v>
      </c>
      <c r="CD234" s="1">
        <f t="shared" si="325"/>
        <v>7.69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1.43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0.64</v>
      </c>
      <c r="V235" s="4">
        <f t="shared" si="266"/>
        <v>1.32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292.94</v>
      </c>
      <c r="BE235" s="1">
        <f t="shared" si="323"/>
        <v>3548.14</v>
      </c>
      <c r="BF235" s="1">
        <f t="shared" si="295"/>
        <v>41.7</v>
      </c>
      <c r="BG235" s="1">
        <f t="shared" si="296"/>
        <v>39.71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2.4900000000000002</v>
      </c>
      <c r="BV235" s="1">
        <f t="shared" si="309"/>
        <v>3.75</v>
      </c>
      <c r="BW235" s="1">
        <f t="shared" si="310"/>
        <v>5.28</v>
      </c>
      <c r="BX235" s="1">
        <f t="shared" si="311"/>
        <v>6.9</v>
      </c>
      <c r="BY235" s="1">
        <f t="shared" si="312"/>
        <v>8.1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7.72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1.43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0.11</v>
      </c>
      <c r="Q236" s="4">
        <f t="shared" si="264"/>
        <v>0.2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0.64</v>
      </c>
      <c r="V236" s="4">
        <f t="shared" si="266"/>
        <v>1.32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281.12</v>
      </c>
      <c r="BE236" s="1">
        <f t="shared" si="323"/>
        <v>3533.56</v>
      </c>
      <c r="BF236" s="1">
        <f t="shared" si="295"/>
        <v>41.52</v>
      </c>
      <c r="BG236" s="1">
        <f t="shared" si="296"/>
        <v>39.72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</v>
      </c>
      <c r="BV236" s="1">
        <f t="shared" si="309"/>
        <v>3.75</v>
      </c>
      <c r="BW236" s="1">
        <f t="shared" si="310"/>
        <v>5.28</v>
      </c>
      <c r="BX236" s="1">
        <f t="shared" si="311"/>
        <v>6.9</v>
      </c>
      <c r="BY236" s="1">
        <f t="shared" si="312"/>
        <v>8.08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7.75</v>
      </c>
      <c r="CE236" s="1">
        <f t="shared" si="316"/>
        <v>9.08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1.43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0.11</v>
      </c>
      <c r="Q237" s="4">
        <f t="shared" si="264"/>
        <v>0.2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0.64</v>
      </c>
      <c r="V237" s="4">
        <f t="shared" si="266"/>
        <v>1.32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269.74</v>
      </c>
      <c r="BE237" s="1">
        <f t="shared" si="323"/>
        <v>3519.05</v>
      </c>
      <c r="BF237" s="1">
        <f t="shared" si="295"/>
        <v>41.34</v>
      </c>
      <c r="BG237" s="1">
        <f t="shared" si="296"/>
        <v>39.729999999999997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2.5099999999999998</v>
      </c>
      <c r="BV237" s="1">
        <f t="shared" si="309"/>
        <v>3.76</v>
      </c>
      <c r="BW237" s="1">
        <f t="shared" si="310"/>
        <v>5.29</v>
      </c>
      <c r="BX237" s="1">
        <f t="shared" si="311"/>
        <v>6.89</v>
      </c>
      <c r="BY237" s="1">
        <f t="shared" si="312"/>
        <v>8.06</v>
      </c>
      <c r="CA237" s="1">
        <f t="shared" si="313"/>
        <v>2.83</v>
      </c>
      <c r="CB237" s="1">
        <f t="shared" si="314"/>
        <v>4.25</v>
      </c>
      <c r="CC237" s="1">
        <f t="shared" si="315"/>
        <v>5.97</v>
      </c>
      <c r="CD237" s="1">
        <f t="shared" si="325"/>
        <v>7.78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1.43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0.11</v>
      </c>
      <c r="Q238" s="4">
        <f t="shared" si="264"/>
        <v>0.2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0.64</v>
      </c>
      <c r="V238" s="4">
        <f t="shared" si="266"/>
        <v>1.32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269.74</v>
      </c>
      <c r="BE238" s="1">
        <f>(BE236*C236+BD238*(C238-C236))/C238</f>
        <v>3519.05</v>
      </c>
      <c r="BF238" s="1">
        <f>(($X$6-BG236*C236/100)/((100-C236)/100))/((C238-C236)/100+X238*(1-(C238-C236)/100))</f>
        <v>41.34</v>
      </c>
      <c r="BG238" s="1">
        <f>(BG236*C236+BF238*(C238-C236))/C238</f>
        <v>39.729999999999997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2.5099999999999998</v>
      </c>
      <c r="BV238" s="1">
        <f t="shared" si="309"/>
        <v>3.76</v>
      </c>
      <c r="BW238" s="1">
        <f t="shared" si="310"/>
        <v>5.29</v>
      </c>
      <c r="BX238" s="1">
        <f t="shared" si="311"/>
        <v>6.89</v>
      </c>
      <c r="BY238" s="1">
        <f t="shared" si="312"/>
        <v>8.06</v>
      </c>
      <c r="CA238" s="1">
        <f t="shared" si="313"/>
        <v>2.83</v>
      </c>
      <c r="CB238" s="1">
        <f t="shared" si="314"/>
        <v>4.25</v>
      </c>
      <c r="CC238" s="1">
        <f t="shared" si="315"/>
        <v>5.97</v>
      </c>
      <c r="CD238" s="1">
        <f t="shared" si="325"/>
        <v>7.78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1.43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0.11</v>
      </c>
      <c r="Q239" s="4">
        <f t="shared" si="264"/>
        <v>0.2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0.64</v>
      </c>
      <c r="V239" s="4">
        <f t="shared" si="266"/>
        <v>1.32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258.89</v>
      </c>
      <c r="BE239" s="1">
        <f t="shared" si="323"/>
        <v>3504.62</v>
      </c>
      <c r="BF239" s="1">
        <f t="shared" si="295"/>
        <v>41.16</v>
      </c>
      <c r="BG239" s="1">
        <f t="shared" si="296"/>
        <v>39.74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2.5099999999999998</v>
      </c>
      <c r="BV239" s="1">
        <f t="shared" si="309"/>
        <v>3.77</v>
      </c>
      <c r="BW239" s="1">
        <f t="shared" si="310"/>
        <v>5.3</v>
      </c>
      <c r="BX239" s="1">
        <f t="shared" si="311"/>
        <v>6.89</v>
      </c>
      <c r="BY239" s="1">
        <f t="shared" si="312"/>
        <v>8.0399999999999991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1.43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0.11</v>
      </c>
      <c r="Q240" s="4">
        <f t="shared" si="264"/>
        <v>0.2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0.64</v>
      </c>
      <c r="V240" s="4">
        <f t="shared" si="266"/>
        <v>1.31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248.46</v>
      </c>
      <c r="BE240" s="1">
        <f t="shared" si="323"/>
        <v>3490.28</v>
      </c>
      <c r="BF240" s="1">
        <f t="shared" si="295"/>
        <v>40.97</v>
      </c>
      <c r="BG240" s="1">
        <f t="shared" si="296"/>
        <v>39.75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2.52</v>
      </c>
      <c r="BV240" s="1">
        <f t="shared" si="309"/>
        <v>3.78</v>
      </c>
      <c r="BW240" s="1">
        <f t="shared" si="310"/>
        <v>5.3</v>
      </c>
      <c r="BX240" s="1">
        <f t="shared" si="311"/>
        <v>6.88</v>
      </c>
      <c r="BY240" s="1">
        <f t="shared" si="312"/>
        <v>8.02</v>
      </c>
      <c r="CA240" s="1">
        <f t="shared" si="313"/>
        <v>2.87</v>
      </c>
      <c r="CB240" s="1">
        <f t="shared" si="314"/>
        <v>4.3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1.43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0.11</v>
      </c>
      <c r="Q241" s="4">
        <f t="shared" si="264"/>
        <v>0.2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0.64</v>
      </c>
      <c r="V241" s="4">
        <f t="shared" si="266"/>
        <v>1.31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238.37</v>
      </c>
      <c r="BE241" s="1">
        <f t="shared" si="323"/>
        <v>3476.02</v>
      </c>
      <c r="BF241" s="1">
        <f t="shared" si="295"/>
        <v>40.79</v>
      </c>
      <c r="BG241" s="1">
        <f t="shared" si="296"/>
        <v>39.75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2.5299999999999998</v>
      </c>
      <c r="BV241" s="1">
        <f t="shared" si="309"/>
        <v>3.79</v>
      </c>
      <c r="BW241" s="1">
        <f t="shared" si="310"/>
        <v>5.31</v>
      </c>
      <c r="BX241" s="1">
        <f t="shared" si="311"/>
        <v>6.88</v>
      </c>
      <c r="BY241" s="1">
        <f t="shared" si="312"/>
        <v>8</v>
      </c>
      <c r="CA241" s="1">
        <f t="shared" si="313"/>
        <v>2.89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9.14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1.43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0.64</v>
      </c>
      <c r="V242" s="4">
        <f t="shared" si="266"/>
        <v>1.31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228.68</v>
      </c>
      <c r="BE242" s="1">
        <f t="shared" si="323"/>
        <v>3461.84</v>
      </c>
      <c r="BF242" s="1">
        <f t="shared" si="295"/>
        <v>40.619999999999997</v>
      </c>
      <c r="BG242" s="1">
        <f t="shared" si="296"/>
        <v>39.75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2.54</v>
      </c>
      <c r="BV242" s="1">
        <f t="shared" si="309"/>
        <v>3.8</v>
      </c>
      <c r="BW242" s="1">
        <f t="shared" si="310"/>
        <v>5.32</v>
      </c>
      <c r="BX242" s="1">
        <f t="shared" si="311"/>
        <v>6.88</v>
      </c>
      <c r="BY242" s="1">
        <f t="shared" si="312"/>
        <v>7.98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7.89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1.43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0.64</v>
      </c>
      <c r="V243" s="4">
        <f t="shared" si="266"/>
        <v>1.31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219.39</v>
      </c>
      <c r="BE243" s="1">
        <f t="shared" si="323"/>
        <v>3447.74</v>
      </c>
      <c r="BF243" s="1">
        <f t="shared" si="295"/>
        <v>40.450000000000003</v>
      </c>
      <c r="BG243" s="1">
        <f t="shared" si="296"/>
        <v>39.75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2.5499999999999998</v>
      </c>
      <c r="BV243" s="1">
        <f t="shared" si="309"/>
        <v>3.81</v>
      </c>
      <c r="BW243" s="1">
        <f t="shared" si="310"/>
        <v>5.33</v>
      </c>
      <c r="BX243" s="1">
        <f t="shared" si="311"/>
        <v>6.87</v>
      </c>
      <c r="BY243" s="1">
        <f t="shared" si="312"/>
        <v>7.96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9.17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1.43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0.64</v>
      </c>
      <c r="V244" s="4">
        <f t="shared" si="266"/>
        <v>1.31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210.5</v>
      </c>
      <c r="BE244" s="1">
        <f t="shared" si="323"/>
        <v>3433.73</v>
      </c>
      <c r="BF244" s="1">
        <f t="shared" si="295"/>
        <v>40.28</v>
      </c>
      <c r="BG244" s="1">
        <f t="shared" si="296"/>
        <v>39.75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2.56</v>
      </c>
      <c r="BV244" s="1">
        <f t="shared" si="309"/>
        <v>3.82</v>
      </c>
      <c r="BW244" s="1">
        <f t="shared" si="310"/>
        <v>5.33</v>
      </c>
      <c r="BX244" s="1">
        <f t="shared" si="311"/>
        <v>6.87</v>
      </c>
      <c r="BY244" s="1">
        <f t="shared" si="312"/>
        <v>7.94</v>
      </c>
      <c r="CA244" s="1">
        <f t="shared" si="313"/>
        <v>2.96</v>
      </c>
      <c r="CB244" s="1">
        <f t="shared" si="314"/>
        <v>4.42</v>
      </c>
      <c r="CC244" s="1">
        <f t="shared" si="315"/>
        <v>6.17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1.43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0.64</v>
      </c>
      <c r="V245" s="4">
        <f t="shared" si="266"/>
        <v>1.3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201.9</v>
      </c>
      <c r="BE245" s="1">
        <f t="shared" si="323"/>
        <v>3419.8</v>
      </c>
      <c r="BF245" s="1">
        <f t="shared" si="295"/>
        <v>40.11</v>
      </c>
      <c r="BG245" s="1">
        <f t="shared" si="296"/>
        <v>39.75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2.57</v>
      </c>
      <c r="BV245" s="1">
        <f t="shared" si="309"/>
        <v>3.83</v>
      </c>
      <c r="BW245" s="1">
        <f t="shared" si="310"/>
        <v>5.34</v>
      </c>
      <c r="BX245" s="1">
        <f t="shared" si="311"/>
        <v>6.86</v>
      </c>
      <c r="BY245" s="1">
        <f t="shared" si="312"/>
        <v>7.92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9.1999999999999993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1.43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0.64</v>
      </c>
      <c r="V246" s="4">
        <f t="shared" si="266"/>
        <v>1.3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193.67</v>
      </c>
      <c r="BE246" s="1">
        <f t="shared" si="323"/>
        <v>3405.95</v>
      </c>
      <c r="BF246" s="1">
        <f t="shared" si="295"/>
        <v>39.94</v>
      </c>
      <c r="BG246" s="1">
        <f t="shared" si="296"/>
        <v>39.75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2.57</v>
      </c>
      <c r="BV246" s="1">
        <f t="shared" si="309"/>
        <v>3.84</v>
      </c>
      <c r="BW246" s="1">
        <f t="shared" si="310"/>
        <v>5.35</v>
      </c>
      <c r="BX246" s="1">
        <f t="shared" si="311"/>
        <v>6.86</v>
      </c>
      <c r="BY246" s="1">
        <f t="shared" si="312"/>
        <v>7.9</v>
      </c>
      <c r="CA246" s="1">
        <f t="shared" si="313"/>
        <v>3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1.43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0.64</v>
      </c>
      <c r="V247" s="4">
        <f t="shared" si="266"/>
        <v>1.3</v>
      </c>
      <c r="W247" s="4">
        <v>0.06</v>
      </c>
      <c r="X247" s="1">
        <f t="shared" si="288"/>
        <v>0.22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185.81</v>
      </c>
      <c r="BE247" s="1">
        <f t="shared" si="323"/>
        <v>3392.19</v>
      </c>
      <c r="BF247" s="1">
        <f t="shared" si="295"/>
        <v>41.56</v>
      </c>
      <c r="BG247" s="1">
        <f t="shared" si="296"/>
        <v>39.76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2.58</v>
      </c>
      <c r="BV247" s="1">
        <f t="shared" si="309"/>
        <v>3.84</v>
      </c>
      <c r="BW247" s="1">
        <f t="shared" si="310"/>
        <v>5.35</v>
      </c>
      <c r="BX247" s="1">
        <f t="shared" si="311"/>
        <v>6.85</v>
      </c>
      <c r="BY247" s="1">
        <f t="shared" si="312"/>
        <v>7.88</v>
      </c>
      <c r="CA247" s="1">
        <f t="shared" si="313"/>
        <v>3.03</v>
      </c>
      <c r="CB247" s="1">
        <f t="shared" si="314"/>
        <v>4.5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1.43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0.64</v>
      </c>
      <c r="V248" s="4">
        <f t="shared" si="266"/>
        <v>1.3</v>
      </c>
      <c r="W248" s="4">
        <v>0.06</v>
      </c>
      <c r="X248" s="1">
        <f t="shared" si="288"/>
        <v>0.22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178.2</v>
      </c>
      <c r="BE248" s="1">
        <f t="shared" si="323"/>
        <v>3378.51</v>
      </c>
      <c r="BF248" s="1">
        <f t="shared" si="295"/>
        <v>41.37</v>
      </c>
      <c r="BG248" s="1">
        <f t="shared" si="296"/>
        <v>39.770000000000003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2.59</v>
      </c>
      <c r="BV248" s="1">
        <f t="shared" si="309"/>
        <v>3.85</v>
      </c>
      <c r="BW248" s="1">
        <f t="shared" si="310"/>
        <v>5.36</v>
      </c>
      <c r="BX248" s="1">
        <f t="shared" si="311"/>
        <v>6.84</v>
      </c>
      <c r="BY248" s="1">
        <f t="shared" si="312"/>
        <v>7.85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8.0500000000000007</v>
      </c>
      <c r="CE248" s="1">
        <f t="shared" si="316"/>
        <v>9.24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1.43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0.64</v>
      </c>
      <c r="V249" s="4">
        <f t="shared" si="266"/>
        <v>1.3</v>
      </c>
      <c r="W249" s="4">
        <v>0.06</v>
      </c>
      <c r="X249" s="1">
        <f t="shared" si="288"/>
        <v>0.22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170.95</v>
      </c>
      <c r="BE249" s="1">
        <f t="shared" si="323"/>
        <v>3364.92</v>
      </c>
      <c r="BF249" s="1">
        <f t="shared" si="295"/>
        <v>41.17</v>
      </c>
      <c r="BG249" s="1">
        <f t="shared" si="296"/>
        <v>39.78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</v>
      </c>
      <c r="BV249" s="1">
        <f t="shared" si="309"/>
        <v>3.86</v>
      </c>
      <c r="BW249" s="1">
        <f t="shared" si="310"/>
        <v>5.36</v>
      </c>
      <c r="BX249" s="1">
        <f t="shared" si="311"/>
        <v>6.83</v>
      </c>
      <c r="BY249" s="1">
        <f t="shared" si="312"/>
        <v>7.83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1.43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0.64</v>
      </c>
      <c r="V250" s="4">
        <f t="shared" si="266"/>
        <v>1.3</v>
      </c>
      <c r="W250" s="4">
        <v>0.06</v>
      </c>
      <c r="X250" s="1">
        <f t="shared" si="288"/>
        <v>0.22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163.94</v>
      </c>
      <c r="BE250" s="1">
        <f t="shared" si="323"/>
        <v>3351.41</v>
      </c>
      <c r="BF250" s="1">
        <f t="shared" si="295"/>
        <v>40.98</v>
      </c>
      <c r="BG250" s="1">
        <f t="shared" si="296"/>
        <v>39.79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2.61</v>
      </c>
      <c r="BV250" s="1">
        <f t="shared" si="309"/>
        <v>3.87</v>
      </c>
      <c r="BW250" s="1">
        <f t="shared" si="310"/>
        <v>5.37</v>
      </c>
      <c r="BX250" s="1">
        <f t="shared" si="311"/>
        <v>6.83</v>
      </c>
      <c r="BY250" s="1">
        <f t="shared" si="312"/>
        <v>7.81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1.43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0.64</v>
      </c>
      <c r="V251" s="4">
        <f t="shared" si="266"/>
        <v>1.29</v>
      </c>
      <c r="W251" s="4">
        <v>0.06</v>
      </c>
      <c r="X251" s="1">
        <f t="shared" si="288"/>
        <v>0.22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157.25</v>
      </c>
      <c r="BE251" s="1">
        <f t="shared" si="323"/>
        <v>3337.99</v>
      </c>
      <c r="BF251" s="1">
        <f t="shared" si="295"/>
        <v>40.78</v>
      </c>
      <c r="BG251" s="1">
        <f t="shared" si="296"/>
        <v>39.79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2.62</v>
      </c>
      <c r="BV251" s="1">
        <f t="shared" si="309"/>
        <v>3.88</v>
      </c>
      <c r="BW251" s="1">
        <f t="shared" si="310"/>
        <v>5.37</v>
      </c>
      <c r="BX251" s="1">
        <f t="shared" si="311"/>
        <v>6.82</v>
      </c>
      <c r="BY251" s="1">
        <f t="shared" si="312"/>
        <v>7.79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1.43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0.64</v>
      </c>
      <c r="V252" s="4">
        <f t="shared" si="266"/>
        <v>1.29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150.78</v>
      </c>
      <c r="BE252" s="1">
        <f t="shared" si="323"/>
        <v>3324.65</v>
      </c>
      <c r="BF252" s="1">
        <f t="shared" si="295"/>
        <v>40.6</v>
      </c>
      <c r="BG252" s="1">
        <f t="shared" si="296"/>
        <v>39.79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2.62</v>
      </c>
      <c r="BV252" s="1">
        <f t="shared" si="309"/>
        <v>3.88</v>
      </c>
      <c r="BW252" s="1">
        <f t="shared" si="310"/>
        <v>5.38</v>
      </c>
      <c r="BX252" s="1">
        <f t="shared" si="311"/>
        <v>6.81</v>
      </c>
      <c r="BY252" s="1">
        <f t="shared" si="312"/>
        <v>7.77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6.43</v>
      </c>
      <c r="CD252" s="1">
        <f t="shared" si="325"/>
        <v>8.15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1.43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0.64</v>
      </c>
      <c r="V253" s="4">
        <f t="shared" si="266"/>
        <v>1.29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144.63</v>
      </c>
      <c r="BE253" s="1">
        <f t="shared" si="323"/>
        <v>3311.4</v>
      </c>
      <c r="BF253" s="1">
        <f t="shared" si="295"/>
        <v>40.409999999999997</v>
      </c>
      <c r="BG253" s="1">
        <f t="shared" si="296"/>
        <v>39.79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2.63</v>
      </c>
      <c r="BV253" s="1">
        <f t="shared" si="309"/>
        <v>3.89</v>
      </c>
      <c r="BW253" s="1">
        <f t="shared" si="310"/>
        <v>5.38</v>
      </c>
      <c r="BX253" s="1">
        <f t="shared" si="311"/>
        <v>6.81</v>
      </c>
      <c r="BY253" s="1">
        <f t="shared" si="312"/>
        <v>7.75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1.43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0.64</v>
      </c>
      <c r="V254" s="4">
        <f t="shared" si="266"/>
        <v>1.29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138.66999999999999</v>
      </c>
      <c r="BE254" s="1">
        <f t="shared" si="323"/>
        <v>3298.24</v>
      </c>
      <c r="BF254" s="1">
        <f t="shared" si="295"/>
        <v>40.229999999999997</v>
      </c>
      <c r="BG254" s="1">
        <f t="shared" si="296"/>
        <v>39.79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2.64</v>
      </c>
      <c r="BV254" s="1">
        <f t="shared" si="309"/>
        <v>3.9</v>
      </c>
      <c r="BW254" s="1">
        <f t="shared" si="310"/>
        <v>5.39</v>
      </c>
      <c r="BX254" s="1">
        <f t="shared" si="311"/>
        <v>6.8</v>
      </c>
      <c r="BY254" s="1">
        <f t="shared" si="312"/>
        <v>7.72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1.43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0.64</v>
      </c>
      <c r="V255" s="4">
        <f t="shared" si="266"/>
        <v>1.28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132.91</v>
      </c>
      <c r="BE255" s="1">
        <f t="shared" si="323"/>
        <v>3285.16</v>
      </c>
      <c r="BF255" s="1">
        <f t="shared" si="295"/>
        <v>40.049999999999997</v>
      </c>
      <c r="BG255" s="1">
        <f t="shared" si="296"/>
        <v>39.79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2.65</v>
      </c>
      <c r="BV255" s="1">
        <f t="shared" si="309"/>
        <v>3.91</v>
      </c>
      <c r="BW255" s="1">
        <f t="shared" si="310"/>
        <v>5.39</v>
      </c>
      <c r="BX255" s="1">
        <f t="shared" si="311"/>
        <v>6.79</v>
      </c>
      <c r="BY255" s="1">
        <f t="shared" si="312"/>
        <v>7.71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9.33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1.43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0.64</v>
      </c>
      <c r="V256" s="4">
        <f t="shared" si="266"/>
        <v>1.28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127.42</v>
      </c>
      <c r="BE256" s="1">
        <f t="shared" si="323"/>
        <v>3272.17</v>
      </c>
      <c r="BF256" s="1">
        <f t="shared" si="295"/>
        <v>39.86</v>
      </c>
      <c r="BG256" s="1">
        <f t="shared" si="296"/>
        <v>39.79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2.66</v>
      </c>
      <c r="BV256" s="1">
        <f t="shared" si="309"/>
        <v>3.92</v>
      </c>
      <c r="BW256" s="1">
        <f t="shared" si="310"/>
        <v>5.4</v>
      </c>
      <c r="BX256" s="1">
        <f t="shared" si="311"/>
        <v>6.79</v>
      </c>
      <c r="BY256" s="1">
        <f t="shared" si="312"/>
        <v>7.69</v>
      </c>
      <c r="CA256" s="1">
        <f t="shared" si="313"/>
        <v>3.23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1.43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0.64</v>
      </c>
      <c r="V257" s="4">
        <f t="shared" si="266"/>
        <v>1.28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122.11</v>
      </c>
      <c r="BE257" s="1">
        <f t="shared" si="323"/>
        <v>3259.26</v>
      </c>
      <c r="BF257" s="1">
        <f t="shared" si="295"/>
        <v>39.68</v>
      </c>
      <c r="BG257" s="1">
        <f t="shared" si="296"/>
        <v>39.79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2.67</v>
      </c>
      <c r="BV257" s="1">
        <f t="shared" si="309"/>
        <v>3.93</v>
      </c>
      <c r="BW257" s="1">
        <f t="shared" si="310"/>
        <v>5.4</v>
      </c>
      <c r="BX257" s="1">
        <f t="shared" si="311"/>
        <v>6.78</v>
      </c>
      <c r="BY257" s="1">
        <f t="shared" si="312"/>
        <v>7.67</v>
      </c>
      <c r="CA257" s="1">
        <f t="shared" si="313"/>
        <v>3.26</v>
      </c>
      <c r="CB257" s="1">
        <f t="shared" si="314"/>
        <v>4.79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1.43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0.64</v>
      </c>
      <c r="V258" s="4">
        <f t="shared" si="266"/>
        <v>1.28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117.05</v>
      </c>
      <c r="BE258" s="1">
        <f t="shared" si="323"/>
        <v>3246.43</v>
      </c>
      <c r="BF258" s="1">
        <f t="shared" si="295"/>
        <v>39.49</v>
      </c>
      <c r="BG258" s="1">
        <f t="shared" si="296"/>
        <v>39.79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2.68</v>
      </c>
      <c r="BV258" s="1">
        <f t="shared" si="309"/>
        <v>3.94</v>
      </c>
      <c r="BW258" s="1">
        <f t="shared" si="310"/>
        <v>5.41</v>
      </c>
      <c r="BX258" s="1">
        <f t="shared" si="311"/>
        <v>6.78</v>
      </c>
      <c r="BY258" s="1">
        <f t="shared" si="312"/>
        <v>7.65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1.43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0.64</v>
      </c>
      <c r="V259" s="4">
        <f t="shared" si="266"/>
        <v>1.28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112.25</v>
      </c>
      <c r="BE259" s="1">
        <f t="shared" si="323"/>
        <v>3233.69</v>
      </c>
      <c r="BF259" s="1">
        <f t="shared" si="295"/>
        <v>39.299999999999997</v>
      </c>
      <c r="BG259" s="1">
        <f t="shared" si="296"/>
        <v>39.79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2.69</v>
      </c>
      <c r="BV259" s="1">
        <f t="shared" si="309"/>
        <v>3.94</v>
      </c>
      <c r="BW259" s="1">
        <f t="shared" si="310"/>
        <v>5.41</v>
      </c>
      <c r="BX259" s="1">
        <f t="shared" si="311"/>
        <v>6.77</v>
      </c>
      <c r="BY259" s="1">
        <f t="shared" si="312"/>
        <v>7.63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1.43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0.64</v>
      </c>
      <c r="V260" s="4">
        <f t="shared" si="266"/>
        <v>1.28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107.59</v>
      </c>
      <c r="BE260" s="1">
        <f t="shared" si="323"/>
        <v>3221.03</v>
      </c>
      <c r="BF260" s="1">
        <f t="shared" si="295"/>
        <v>39.119999999999997</v>
      </c>
      <c r="BG260" s="1">
        <f t="shared" si="296"/>
        <v>39.79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2.69</v>
      </c>
      <c r="BV260" s="1">
        <f t="shared" si="309"/>
        <v>3.95</v>
      </c>
      <c r="BW260" s="1">
        <f t="shared" si="310"/>
        <v>5.42</v>
      </c>
      <c r="BX260" s="1">
        <f t="shared" si="311"/>
        <v>6.77</v>
      </c>
      <c r="BY260" s="1">
        <f t="shared" si="312"/>
        <v>7.61</v>
      </c>
      <c r="CA260" s="1">
        <f t="shared" si="313"/>
        <v>3.33</v>
      </c>
      <c r="CB260" s="1">
        <f t="shared" si="314"/>
        <v>4.88</v>
      </c>
      <c r="CC260" s="1">
        <f t="shared" si="315"/>
        <v>6.69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1.43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0.64</v>
      </c>
      <c r="V261" s="4">
        <f t="shared" si="266"/>
        <v>1.27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103.15</v>
      </c>
      <c r="BE261" s="1">
        <f t="shared" si="323"/>
        <v>3208.46</v>
      </c>
      <c r="BF261" s="1">
        <f t="shared" si="295"/>
        <v>38.93</v>
      </c>
      <c r="BG261" s="1">
        <f t="shared" si="296"/>
        <v>39.79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</v>
      </c>
      <c r="BV261" s="1">
        <f t="shared" si="309"/>
        <v>3.96</v>
      </c>
      <c r="BW261" s="1">
        <f t="shared" si="310"/>
        <v>5.42</v>
      </c>
      <c r="BX261" s="1">
        <f t="shared" si="311"/>
        <v>6.76</v>
      </c>
      <c r="BY261" s="1">
        <f t="shared" si="312"/>
        <v>7.59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9.41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1.43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0.64</v>
      </c>
      <c r="V262" s="4">
        <f t="shared" si="266"/>
        <v>1.27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98.84</v>
      </c>
      <c r="BE262" s="1">
        <f t="shared" si="323"/>
        <v>3195.97</v>
      </c>
      <c r="BF262" s="1">
        <f t="shared" si="295"/>
        <v>38.74</v>
      </c>
      <c r="BG262" s="1">
        <f t="shared" si="296"/>
        <v>39.79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2.71</v>
      </c>
      <c r="BV262" s="1">
        <f t="shared" si="309"/>
        <v>3.97</v>
      </c>
      <c r="BW262" s="1">
        <f t="shared" si="310"/>
        <v>5.43</v>
      </c>
      <c r="BX262" s="1">
        <f t="shared" si="311"/>
        <v>6.75</v>
      </c>
      <c r="BY262" s="1">
        <f t="shared" si="312"/>
        <v>7.57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1.43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0.64</v>
      </c>
      <c r="V263" s="4">
        <f t="shared" si="266"/>
        <v>1.27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94.74</v>
      </c>
      <c r="BE263" s="1">
        <f t="shared" si="323"/>
        <v>3183.57</v>
      </c>
      <c r="BF263" s="1">
        <f t="shared" si="295"/>
        <v>38.549999999999997</v>
      </c>
      <c r="BG263" s="1">
        <f t="shared" si="296"/>
        <v>39.79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2.72</v>
      </c>
      <c r="BV263" s="1">
        <f t="shared" si="309"/>
        <v>3.98</v>
      </c>
      <c r="BW263" s="1">
        <f t="shared" si="310"/>
        <v>5.43</v>
      </c>
      <c r="BX263" s="1">
        <f t="shared" si="311"/>
        <v>6.75</v>
      </c>
      <c r="BY263" s="1">
        <f t="shared" si="312"/>
        <v>7.55</v>
      </c>
      <c r="CA263" s="1">
        <f t="shared" si="313"/>
        <v>3.4</v>
      </c>
      <c r="CB263" s="1">
        <f t="shared" si="314"/>
        <v>4.97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1.43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0.64</v>
      </c>
      <c r="V264" s="4">
        <f t="shared" si="266"/>
        <v>1.27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90.73</v>
      </c>
      <c r="BE264" s="1">
        <f t="shared" si="323"/>
        <v>3171.25</v>
      </c>
      <c r="BF264" s="1">
        <f t="shared" si="295"/>
        <v>38.36</v>
      </c>
      <c r="BG264" s="1">
        <f t="shared" si="296"/>
        <v>39.78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2.73</v>
      </c>
      <c r="BV264" s="1">
        <f t="shared" si="309"/>
        <v>3.99</v>
      </c>
      <c r="BW264" s="1">
        <f t="shared" si="310"/>
        <v>5.44</v>
      </c>
      <c r="BX264" s="1">
        <f t="shared" si="311"/>
        <v>6.74</v>
      </c>
      <c r="BY264" s="1">
        <f t="shared" si="312"/>
        <v>7.53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1.43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0.64</v>
      </c>
      <c r="V265" s="4">
        <f t="shared" si="266"/>
        <v>1.27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86.92</v>
      </c>
      <c r="BE265" s="1">
        <f t="shared" si="323"/>
        <v>3159.01</v>
      </c>
      <c r="BF265" s="1">
        <f t="shared" si="295"/>
        <v>38.19</v>
      </c>
      <c r="BG265" s="1">
        <f t="shared" si="296"/>
        <v>39.770000000000003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2.74</v>
      </c>
      <c r="BV265" s="1">
        <f t="shared" si="309"/>
        <v>4</v>
      </c>
      <c r="BW265" s="1">
        <f t="shared" si="310"/>
        <v>5.44</v>
      </c>
      <c r="BX265" s="1">
        <f t="shared" si="311"/>
        <v>6.73</v>
      </c>
      <c r="BY265" s="1">
        <f t="shared" si="312"/>
        <v>7.52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1.43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0.64</v>
      </c>
      <c r="V266" s="4">
        <f t="shared" si="266"/>
        <v>1.26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83.29</v>
      </c>
      <c r="BE266" s="1">
        <f t="shared" si="323"/>
        <v>3146.85</v>
      </c>
      <c r="BF266" s="1">
        <f t="shared" si="295"/>
        <v>38.020000000000003</v>
      </c>
      <c r="BG266" s="1">
        <f t="shared" si="296"/>
        <v>39.76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2.75</v>
      </c>
      <c r="BV266" s="1">
        <f t="shared" si="309"/>
        <v>4.01</v>
      </c>
      <c r="BW266" s="1">
        <f t="shared" si="310"/>
        <v>5.45</v>
      </c>
      <c r="BX266" s="1">
        <f t="shared" si="311"/>
        <v>6.73</v>
      </c>
      <c r="BY266" s="1">
        <f t="shared" si="312"/>
        <v>7.5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1.43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0.64</v>
      </c>
      <c r="V267" s="4">
        <f t="shared" si="266"/>
        <v>1.26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79.84</v>
      </c>
      <c r="BE267" s="1">
        <f t="shared" si="323"/>
        <v>3134.78</v>
      </c>
      <c r="BF267" s="1">
        <f t="shared" si="295"/>
        <v>37.840000000000003</v>
      </c>
      <c r="BG267" s="1">
        <f t="shared" si="296"/>
        <v>39.75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2.76</v>
      </c>
      <c r="BV267" s="1">
        <f t="shared" si="309"/>
        <v>4.0199999999999996</v>
      </c>
      <c r="BW267" s="1">
        <f t="shared" si="310"/>
        <v>5.45</v>
      </c>
      <c r="BX267" s="1">
        <f t="shared" si="311"/>
        <v>6.72</v>
      </c>
      <c r="BY267" s="1">
        <f t="shared" si="312"/>
        <v>7.48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1.43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0.64</v>
      </c>
      <c r="V268" s="4">
        <f t="shared" ref="V268:V332" si="342">10^(-1.51+2.44*$M$2+2342/(B268+273.15)-160*A268/(B268+273.15))</f>
        <v>1.26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76.430000000000007</v>
      </c>
      <c r="BE268" s="1">
        <f t="shared" si="323"/>
        <v>3122.79</v>
      </c>
      <c r="BF268" s="1">
        <f t="shared" si="295"/>
        <v>37.67</v>
      </c>
      <c r="BG268" s="1">
        <f t="shared" si="296"/>
        <v>39.74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2.77</v>
      </c>
      <c r="BV268" s="1">
        <f t="shared" si="309"/>
        <v>4.03</v>
      </c>
      <c r="BW268" s="1">
        <f t="shared" si="310"/>
        <v>5.45</v>
      </c>
      <c r="BX268" s="1">
        <f t="shared" si="311"/>
        <v>6.72</v>
      </c>
      <c r="BY268" s="1">
        <f t="shared" si="312"/>
        <v>7.46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1.43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0.64</v>
      </c>
      <c r="V269" s="4">
        <f t="shared" si="342"/>
        <v>1.26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73.180000000000007</v>
      </c>
      <c r="BE269" s="1">
        <f t="shared" si="323"/>
        <v>3110.88</v>
      </c>
      <c r="BF269" s="1">
        <f t="shared" ref="BF269:BF333" si="363">(($X$6-BG268*C268/100)/((100-C268)/100))/((C269-C268)/100+X269*(1-(C269-C268)/100))</f>
        <v>37.49</v>
      </c>
      <c r="BG269" s="1">
        <f t="shared" ref="BG269:BG332" si="364">(BG268*C268+BF269*(C269-C268))/C269</f>
        <v>39.729999999999997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2.78</v>
      </c>
      <c r="BV269" s="1">
        <f t="shared" ref="BV269:BV333" si="377">BM269/BG269</f>
        <v>4.04</v>
      </c>
      <c r="BW269" s="1">
        <f t="shared" ref="BW269:BW333" si="378">BO269/BG269</f>
        <v>5.46</v>
      </c>
      <c r="BX269" s="1">
        <f t="shared" ref="BX269:BX333" si="379">BQ269/BG269</f>
        <v>6.71</v>
      </c>
      <c r="BY269" s="1">
        <f t="shared" ref="BY269:BY333" si="380">BS269/BG269</f>
        <v>7.44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1.43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0.64</v>
      </c>
      <c r="V270" s="4">
        <f t="shared" si="342"/>
        <v>1.26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70.08</v>
      </c>
      <c r="BE270" s="1">
        <f t="shared" si="323"/>
        <v>3099.05</v>
      </c>
      <c r="BF270" s="1">
        <f t="shared" si="363"/>
        <v>37.31</v>
      </c>
      <c r="BG270" s="1">
        <f t="shared" si="364"/>
        <v>39.72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2.79</v>
      </c>
      <c r="BV270" s="1">
        <f t="shared" si="377"/>
        <v>4.05</v>
      </c>
      <c r="BW270" s="1">
        <f t="shared" si="378"/>
        <v>5.46</v>
      </c>
      <c r="BX270" s="1">
        <f t="shared" si="379"/>
        <v>6.7</v>
      </c>
      <c r="BY270" s="1">
        <f t="shared" si="380"/>
        <v>7.42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9.51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1.43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0.64</v>
      </c>
      <c r="V271" s="4">
        <f t="shared" si="342"/>
        <v>1.26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67.11</v>
      </c>
      <c r="BE271" s="1">
        <f t="shared" si="323"/>
        <v>3087.3</v>
      </c>
      <c r="BF271" s="1">
        <f t="shared" si="363"/>
        <v>37.14</v>
      </c>
      <c r="BG271" s="1">
        <f t="shared" si="364"/>
        <v>39.71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2.79</v>
      </c>
      <c r="BV271" s="1">
        <f t="shared" si="377"/>
        <v>4.0599999999999996</v>
      </c>
      <c r="BW271" s="1">
        <f t="shared" si="378"/>
        <v>5.47</v>
      </c>
      <c r="BX271" s="1">
        <f t="shared" si="379"/>
        <v>6.7</v>
      </c>
      <c r="BY271" s="1">
        <f t="shared" si="380"/>
        <v>7.4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1.43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</v>
      </c>
      <c r="Q272" s="4">
        <f t="shared" si="340"/>
        <v>0.2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0.64</v>
      </c>
      <c r="V272" s="4">
        <f t="shared" si="342"/>
        <v>1.25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64.260000000000005</v>
      </c>
      <c r="BE272" s="1">
        <f t="shared" ref="BE272:BE335" si="397">(BE271*C271+BD272*(C272-C271))/C272</f>
        <v>3075.63</v>
      </c>
      <c r="BF272" s="1">
        <f t="shared" si="363"/>
        <v>36.96</v>
      </c>
      <c r="BG272" s="1">
        <f t="shared" si="364"/>
        <v>39.700000000000003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</v>
      </c>
      <c r="BV272" s="1">
        <f t="shared" si="377"/>
        <v>4.07</v>
      </c>
      <c r="BW272" s="1">
        <f t="shared" si="378"/>
        <v>5.48</v>
      </c>
      <c r="BX272" s="1">
        <f t="shared" si="379"/>
        <v>6.69</v>
      </c>
      <c r="BY272" s="1">
        <f t="shared" si="380"/>
        <v>7.39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1.43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</v>
      </c>
      <c r="Q273" s="4">
        <f t="shared" si="340"/>
        <v>0.2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0.64</v>
      </c>
      <c r="V273" s="4">
        <f t="shared" si="342"/>
        <v>1.25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61.52</v>
      </c>
      <c r="BE273" s="1">
        <f t="shared" si="397"/>
        <v>3064.04</v>
      </c>
      <c r="BF273" s="1">
        <f t="shared" si="363"/>
        <v>36.78</v>
      </c>
      <c r="BG273" s="1">
        <f t="shared" si="364"/>
        <v>39.69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2.81</v>
      </c>
      <c r="BV273" s="1">
        <f t="shared" si="377"/>
        <v>4.08</v>
      </c>
      <c r="BW273" s="1">
        <f t="shared" si="378"/>
        <v>5.48</v>
      </c>
      <c r="BX273" s="1">
        <f t="shared" si="379"/>
        <v>6.68</v>
      </c>
      <c r="BY273" s="1">
        <f t="shared" si="380"/>
        <v>7.37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1.43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</v>
      </c>
      <c r="Q274" s="4">
        <f t="shared" si="340"/>
        <v>0.2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0.64</v>
      </c>
      <c r="V274" s="4">
        <f t="shared" si="342"/>
        <v>1.25</v>
      </c>
      <c r="W274" s="4">
        <v>0.06</v>
      </c>
      <c r="X274" s="1">
        <f t="shared" si="390"/>
        <v>0.21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58.89</v>
      </c>
      <c r="BE274" s="1">
        <f t="shared" si="397"/>
        <v>3052.53</v>
      </c>
      <c r="BF274" s="1">
        <f t="shared" si="363"/>
        <v>38.340000000000003</v>
      </c>
      <c r="BG274" s="1">
        <f t="shared" si="364"/>
        <v>39.68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2.82</v>
      </c>
      <c r="BV274" s="1">
        <f t="shared" si="377"/>
        <v>4.08</v>
      </c>
      <c r="BW274" s="1">
        <f t="shared" si="378"/>
        <v>5.48</v>
      </c>
      <c r="BX274" s="1">
        <f t="shared" si="379"/>
        <v>6.67</v>
      </c>
      <c r="BY274" s="1">
        <f t="shared" si="380"/>
        <v>7.35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1.43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</v>
      </c>
      <c r="Q275" s="4">
        <f t="shared" si="340"/>
        <v>0.2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0.64</v>
      </c>
      <c r="V275" s="4">
        <f t="shared" si="342"/>
        <v>1.25</v>
      </c>
      <c r="W275" s="4">
        <v>0.06</v>
      </c>
      <c r="X275" s="1">
        <f t="shared" si="390"/>
        <v>0.21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56.35</v>
      </c>
      <c r="BE275" s="1">
        <f t="shared" si="397"/>
        <v>3041.09</v>
      </c>
      <c r="BF275" s="1">
        <f t="shared" si="363"/>
        <v>38.15</v>
      </c>
      <c r="BG275" s="1">
        <f t="shared" si="364"/>
        <v>39.67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2.83</v>
      </c>
      <c r="BV275" s="1">
        <f t="shared" si="377"/>
        <v>4.09</v>
      </c>
      <c r="BW275" s="1">
        <f t="shared" si="378"/>
        <v>5.49</v>
      </c>
      <c r="BX275" s="1">
        <f t="shared" si="379"/>
        <v>6.66</v>
      </c>
      <c r="BY275" s="1">
        <f t="shared" si="380"/>
        <v>7.33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1.43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</v>
      </c>
      <c r="Q276" s="4">
        <f t="shared" si="340"/>
        <v>0.2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0.64</v>
      </c>
      <c r="V276" s="4">
        <f t="shared" si="342"/>
        <v>1.25</v>
      </c>
      <c r="W276" s="4">
        <v>0.06</v>
      </c>
      <c r="X276" s="1">
        <f t="shared" si="390"/>
        <v>0.21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54.01</v>
      </c>
      <c r="BE276" s="1">
        <f t="shared" si="397"/>
        <v>3029.73</v>
      </c>
      <c r="BF276" s="1">
        <f t="shared" si="363"/>
        <v>37.97</v>
      </c>
      <c r="BG276" s="1">
        <f t="shared" si="364"/>
        <v>39.659999999999997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2.84</v>
      </c>
      <c r="BV276" s="1">
        <f t="shared" si="377"/>
        <v>4.0999999999999996</v>
      </c>
      <c r="BW276" s="1">
        <f t="shared" si="378"/>
        <v>5.49</v>
      </c>
      <c r="BX276" s="1">
        <f t="shared" si="379"/>
        <v>6.66</v>
      </c>
      <c r="BY276" s="1">
        <f t="shared" si="380"/>
        <v>7.31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1.43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0.64</v>
      </c>
      <c r="V277" s="4">
        <f t="shared" si="342"/>
        <v>1.24</v>
      </c>
      <c r="W277" s="4">
        <v>0.06</v>
      </c>
      <c r="X277" s="1">
        <f t="shared" si="390"/>
        <v>0.21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51.74</v>
      </c>
      <c r="BE277" s="1">
        <f t="shared" si="397"/>
        <v>3018.45</v>
      </c>
      <c r="BF277" s="1">
        <f t="shared" si="363"/>
        <v>37.78</v>
      </c>
      <c r="BG277" s="1">
        <f t="shared" si="364"/>
        <v>39.65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2.85</v>
      </c>
      <c r="BV277" s="1">
        <f t="shared" si="377"/>
        <v>4.1100000000000003</v>
      </c>
      <c r="BW277" s="1">
        <f t="shared" si="378"/>
        <v>5.5</v>
      </c>
      <c r="BX277" s="1">
        <f t="shared" si="379"/>
        <v>6.65</v>
      </c>
      <c r="BY277" s="1">
        <f t="shared" si="380"/>
        <v>7.29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1.43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0.64</v>
      </c>
      <c r="V278" s="4">
        <f t="shared" si="342"/>
        <v>1.24</v>
      </c>
      <c r="W278" s="4">
        <v>0.06</v>
      </c>
      <c r="X278" s="1">
        <f t="shared" si="390"/>
        <v>0.21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49.54</v>
      </c>
      <c r="BE278" s="1">
        <f t="shared" si="397"/>
        <v>3007.25</v>
      </c>
      <c r="BF278" s="1">
        <f t="shared" si="363"/>
        <v>37.590000000000003</v>
      </c>
      <c r="BG278" s="1">
        <f t="shared" si="364"/>
        <v>39.64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2.86</v>
      </c>
      <c r="BV278" s="1">
        <f t="shared" si="377"/>
        <v>4.12</v>
      </c>
      <c r="BW278" s="1">
        <f t="shared" si="378"/>
        <v>5.5</v>
      </c>
      <c r="BX278" s="1">
        <f t="shared" si="379"/>
        <v>6.64</v>
      </c>
      <c r="BY278" s="1">
        <f t="shared" si="380"/>
        <v>7.27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1.43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0.64</v>
      </c>
      <c r="V279" s="4">
        <f t="shared" si="342"/>
        <v>1.24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47.39</v>
      </c>
      <c r="BE279" s="1">
        <f t="shared" si="397"/>
        <v>2996.12</v>
      </c>
      <c r="BF279" s="1">
        <f t="shared" si="363"/>
        <v>37.409999999999997</v>
      </c>
      <c r="BG279" s="1">
        <f t="shared" si="364"/>
        <v>39.630000000000003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2.87</v>
      </c>
      <c r="BV279" s="1">
        <f t="shared" si="377"/>
        <v>4.13</v>
      </c>
      <c r="BW279" s="1">
        <f t="shared" si="378"/>
        <v>5.5</v>
      </c>
      <c r="BX279" s="1">
        <f t="shared" si="379"/>
        <v>6.64</v>
      </c>
      <c r="BY279" s="1">
        <f t="shared" si="380"/>
        <v>7.25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1.43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0.64</v>
      </c>
      <c r="V280" s="4">
        <f t="shared" si="342"/>
        <v>1.24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45.4</v>
      </c>
      <c r="BE280" s="1">
        <f t="shared" si="397"/>
        <v>2985.07</v>
      </c>
      <c r="BF280" s="1">
        <f t="shared" si="363"/>
        <v>37.22</v>
      </c>
      <c r="BG280" s="1">
        <f t="shared" si="364"/>
        <v>39.619999999999997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2.87</v>
      </c>
      <c r="BV280" s="1">
        <f t="shared" si="377"/>
        <v>4.1399999999999997</v>
      </c>
      <c r="BW280" s="1">
        <f t="shared" si="378"/>
        <v>5.51</v>
      </c>
      <c r="BX280" s="1">
        <f t="shared" si="379"/>
        <v>6.63</v>
      </c>
      <c r="BY280" s="1">
        <f t="shared" si="380"/>
        <v>7.24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1.43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0.64</v>
      </c>
      <c r="V281" s="4">
        <f t="shared" si="342"/>
        <v>1.24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43.45</v>
      </c>
      <c r="BE281" s="1">
        <f t="shared" si="397"/>
        <v>2974.09</v>
      </c>
      <c r="BF281" s="1">
        <f t="shared" si="363"/>
        <v>37.03</v>
      </c>
      <c r="BG281" s="1">
        <f t="shared" si="364"/>
        <v>39.61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2.88</v>
      </c>
      <c r="BV281" s="1">
        <f t="shared" si="377"/>
        <v>4.1500000000000004</v>
      </c>
      <c r="BW281" s="1">
        <f t="shared" si="378"/>
        <v>5.51</v>
      </c>
      <c r="BX281" s="1">
        <f t="shared" si="379"/>
        <v>6.62</v>
      </c>
      <c r="BY281" s="1">
        <f t="shared" si="380"/>
        <v>7.22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1.43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0.64</v>
      </c>
      <c r="V282" s="4">
        <f t="shared" si="342"/>
        <v>1.24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41.64</v>
      </c>
      <c r="BE282" s="1">
        <f t="shared" si="397"/>
        <v>2963.19</v>
      </c>
      <c r="BF282" s="1">
        <f t="shared" si="363"/>
        <v>36.840000000000003</v>
      </c>
      <c r="BG282" s="1">
        <f t="shared" si="364"/>
        <v>39.6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2.89</v>
      </c>
      <c r="BV282" s="1">
        <f t="shared" si="377"/>
        <v>4.1500000000000004</v>
      </c>
      <c r="BW282" s="1">
        <f t="shared" si="378"/>
        <v>5.51</v>
      </c>
      <c r="BX282" s="1">
        <f t="shared" si="379"/>
        <v>6.62</v>
      </c>
      <c r="BY282" s="1">
        <f t="shared" si="380"/>
        <v>7.2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1.43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0.64</v>
      </c>
      <c r="V283" s="4">
        <f t="shared" si="342"/>
        <v>1.23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39.840000000000003</v>
      </c>
      <c r="BE283" s="1">
        <f t="shared" si="397"/>
        <v>2952.36</v>
      </c>
      <c r="BF283" s="1">
        <f t="shared" si="363"/>
        <v>36.65</v>
      </c>
      <c r="BG283" s="1">
        <f t="shared" si="364"/>
        <v>39.590000000000003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</v>
      </c>
      <c r="BV283" s="1">
        <f t="shared" si="377"/>
        <v>4.16</v>
      </c>
      <c r="BW283" s="1">
        <f t="shared" si="378"/>
        <v>5.52</v>
      </c>
      <c r="BX283" s="1">
        <f t="shared" si="379"/>
        <v>6.61</v>
      </c>
      <c r="BY283" s="1">
        <f t="shared" si="380"/>
        <v>7.18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1.43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0.64</v>
      </c>
      <c r="V284" s="4">
        <f t="shared" si="342"/>
        <v>1.23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38.159999999999997</v>
      </c>
      <c r="BE284" s="1">
        <f t="shared" si="397"/>
        <v>2941.61</v>
      </c>
      <c r="BF284" s="1">
        <f t="shared" si="363"/>
        <v>36.46</v>
      </c>
      <c r="BG284" s="1">
        <f t="shared" si="364"/>
        <v>39.58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2.91</v>
      </c>
      <c r="BV284" s="1">
        <f t="shared" si="377"/>
        <v>4.17</v>
      </c>
      <c r="BW284" s="1">
        <f t="shared" si="378"/>
        <v>5.52</v>
      </c>
      <c r="BX284" s="1">
        <f t="shared" si="379"/>
        <v>6.6</v>
      </c>
      <c r="BY284" s="1">
        <f t="shared" si="380"/>
        <v>7.16</v>
      </c>
      <c r="CA284" s="1">
        <f t="shared" si="381"/>
        <v>3.91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1.43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0.64</v>
      </c>
      <c r="V285" s="4">
        <f t="shared" si="342"/>
        <v>1.23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36.479999999999997</v>
      </c>
      <c r="BE285" s="1">
        <f t="shared" si="397"/>
        <v>2930.93</v>
      </c>
      <c r="BF285" s="1">
        <f t="shared" si="363"/>
        <v>36.270000000000003</v>
      </c>
      <c r="BG285" s="1">
        <f t="shared" si="364"/>
        <v>39.57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2.92</v>
      </c>
      <c r="BV285" s="1">
        <f t="shared" si="377"/>
        <v>4.18</v>
      </c>
      <c r="BW285" s="1">
        <f t="shared" si="378"/>
        <v>5.52</v>
      </c>
      <c r="BX285" s="1">
        <f t="shared" si="379"/>
        <v>6.59</v>
      </c>
      <c r="BY285" s="1">
        <f t="shared" si="380"/>
        <v>7.14</v>
      </c>
      <c r="CA285" s="1">
        <f t="shared" si="381"/>
        <v>3.94</v>
      </c>
      <c r="CB285" s="1">
        <f t="shared" si="382"/>
        <v>5.64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1.43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0.64</v>
      </c>
      <c r="V286" s="4">
        <f t="shared" si="342"/>
        <v>1.23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34.909999999999997</v>
      </c>
      <c r="BE286" s="1">
        <f t="shared" si="397"/>
        <v>2920.32</v>
      </c>
      <c r="BF286" s="1">
        <f t="shared" si="363"/>
        <v>36.08</v>
      </c>
      <c r="BG286" s="1">
        <f t="shared" si="364"/>
        <v>39.56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2.93</v>
      </c>
      <c r="BV286" s="1">
        <f t="shared" si="377"/>
        <v>4.1900000000000004</v>
      </c>
      <c r="BW286" s="1">
        <f t="shared" si="378"/>
        <v>5.52</v>
      </c>
      <c r="BX286" s="1">
        <f t="shared" si="379"/>
        <v>6.59</v>
      </c>
      <c r="BY286" s="1">
        <f t="shared" si="380"/>
        <v>7.12</v>
      </c>
      <c r="CA286" s="1">
        <f t="shared" si="381"/>
        <v>3.96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1.43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0.64</v>
      </c>
      <c r="V287" s="4">
        <f t="shared" si="342"/>
        <v>1.23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33.43</v>
      </c>
      <c r="BE287" s="1">
        <f t="shared" si="397"/>
        <v>2909.78</v>
      </c>
      <c r="BF287" s="1">
        <f t="shared" si="363"/>
        <v>35.89</v>
      </c>
      <c r="BG287" s="1">
        <f t="shared" si="364"/>
        <v>39.549999999999997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2.94</v>
      </c>
      <c r="BV287" s="1">
        <f t="shared" si="377"/>
        <v>4.2</v>
      </c>
      <c r="BW287" s="1">
        <f t="shared" si="378"/>
        <v>5.52</v>
      </c>
      <c r="BX287" s="1">
        <f t="shared" si="379"/>
        <v>6.58</v>
      </c>
      <c r="BY287" s="1">
        <f t="shared" si="380"/>
        <v>7.1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9.65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1.43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0.64</v>
      </c>
      <c r="V288" s="4">
        <f t="shared" si="342"/>
        <v>1.23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32.03</v>
      </c>
      <c r="BE288" s="1">
        <f t="shared" si="397"/>
        <v>2899.32</v>
      </c>
      <c r="BF288" s="1">
        <f t="shared" si="363"/>
        <v>35.700000000000003</v>
      </c>
      <c r="BG288" s="1">
        <f t="shared" si="364"/>
        <v>39.54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2.94</v>
      </c>
      <c r="BV288" s="1">
        <f t="shared" si="377"/>
        <v>4.21</v>
      </c>
      <c r="BW288" s="1">
        <f t="shared" si="378"/>
        <v>5.53</v>
      </c>
      <c r="BX288" s="1">
        <f t="shared" si="379"/>
        <v>6.57</v>
      </c>
      <c r="BY288" s="1">
        <f t="shared" si="380"/>
        <v>7.08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1.43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0.64</v>
      </c>
      <c r="V289" s="4">
        <f t="shared" si="342"/>
        <v>1.22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30.6</v>
      </c>
      <c r="BE289" s="1">
        <f t="shared" si="397"/>
        <v>2888.93</v>
      </c>
      <c r="BF289" s="1">
        <f t="shared" si="363"/>
        <v>35.51</v>
      </c>
      <c r="BG289" s="1">
        <f t="shared" si="364"/>
        <v>39.53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2.95</v>
      </c>
      <c r="BV289" s="1">
        <f t="shared" si="377"/>
        <v>4.21</v>
      </c>
      <c r="BW289" s="1">
        <f t="shared" si="378"/>
        <v>5.53</v>
      </c>
      <c r="BX289" s="1">
        <f t="shared" si="379"/>
        <v>6.56</v>
      </c>
      <c r="BY289" s="1">
        <f t="shared" si="380"/>
        <v>7.07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1.43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0.64</v>
      </c>
      <c r="V290" s="4">
        <f t="shared" si="342"/>
        <v>1.22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29.23</v>
      </c>
      <c r="BE290" s="1">
        <f t="shared" si="397"/>
        <v>2878.61</v>
      </c>
      <c r="BF290" s="1">
        <f t="shared" si="363"/>
        <v>35.32</v>
      </c>
      <c r="BG290" s="1">
        <f t="shared" si="364"/>
        <v>39.51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2.96</v>
      </c>
      <c r="BV290" s="1">
        <f t="shared" si="377"/>
        <v>4.22</v>
      </c>
      <c r="BW290" s="1">
        <f t="shared" si="378"/>
        <v>5.53</v>
      </c>
      <c r="BX290" s="1">
        <f t="shared" si="379"/>
        <v>6.55</v>
      </c>
      <c r="BY290" s="1">
        <f t="shared" si="380"/>
        <v>7.05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1.43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0.64</v>
      </c>
      <c r="V291" s="4">
        <f t="shared" si="342"/>
        <v>1.22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27.91</v>
      </c>
      <c r="BE291" s="1">
        <f t="shared" si="397"/>
        <v>2868.36</v>
      </c>
      <c r="BF291" s="1">
        <f t="shared" si="363"/>
        <v>35.14</v>
      </c>
      <c r="BG291" s="1">
        <f t="shared" si="364"/>
        <v>39.49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2.97</v>
      </c>
      <c r="BV291" s="1">
        <f t="shared" si="377"/>
        <v>4.2300000000000004</v>
      </c>
      <c r="BW291" s="1">
        <f t="shared" si="378"/>
        <v>5.54</v>
      </c>
      <c r="BX291" s="1">
        <f t="shared" si="379"/>
        <v>6.55</v>
      </c>
      <c r="BY291" s="1">
        <f t="shared" si="380"/>
        <v>7.03</v>
      </c>
      <c r="CA291" s="1">
        <f t="shared" si="381"/>
        <v>4.09</v>
      </c>
      <c r="CB291" s="1">
        <f t="shared" si="382"/>
        <v>5.82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1.43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0.64</v>
      </c>
      <c r="V292" s="4">
        <f t="shared" si="342"/>
        <v>1.22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26.65</v>
      </c>
      <c r="BE292" s="1">
        <f t="shared" si="397"/>
        <v>2858.17</v>
      </c>
      <c r="BF292" s="1">
        <f t="shared" si="363"/>
        <v>34.97</v>
      </c>
      <c r="BG292" s="1">
        <f t="shared" si="364"/>
        <v>39.47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2.98</v>
      </c>
      <c r="BV292" s="1">
        <f t="shared" si="377"/>
        <v>4.24</v>
      </c>
      <c r="BW292" s="1">
        <f t="shared" si="378"/>
        <v>5.54</v>
      </c>
      <c r="BX292" s="1">
        <f t="shared" si="379"/>
        <v>6.54</v>
      </c>
      <c r="BY292" s="1">
        <f t="shared" si="380"/>
        <v>7.01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1.43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0.64</v>
      </c>
      <c r="V293" s="4">
        <f t="shared" si="342"/>
        <v>1.22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25.55</v>
      </c>
      <c r="BE293" s="1">
        <f t="shared" si="397"/>
        <v>2848.05</v>
      </c>
      <c r="BF293" s="1">
        <f t="shared" si="363"/>
        <v>34.79</v>
      </c>
      <c r="BG293" s="1">
        <f t="shared" si="364"/>
        <v>39.450000000000003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2.99</v>
      </c>
      <c r="BV293" s="1">
        <f t="shared" si="377"/>
        <v>4.25</v>
      </c>
      <c r="BW293" s="1">
        <f t="shared" si="378"/>
        <v>5.55</v>
      </c>
      <c r="BX293" s="1">
        <f t="shared" si="379"/>
        <v>6.53</v>
      </c>
      <c r="BY293" s="1">
        <f t="shared" si="380"/>
        <v>7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1.43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0.64</v>
      </c>
      <c r="V294" s="4">
        <f t="shared" si="342"/>
        <v>1.21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24.49</v>
      </c>
      <c r="BE294" s="1">
        <f t="shared" si="397"/>
        <v>2838</v>
      </c>
      <c r="BF294" s="1">
        <f t="shared" si="363"/>
        <v>34.619999999999997</v>
      </c>
      <c r="BG294" s="1">
        <f t="shared" si="364"/>
        <v>39.43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</v>
      </c>
      <c r="BV294" s="1">
        <f t="shared" si="377"/>
        <v>4.26</v>
      </c>
      <c r="BW294" s="1">
        <f t="shared" si="378"/>
        <v>5.55</v>
      </c>
      <c r="BX294" s="1">
        <f t="shared" si="379"/>
        <v>6.52</v>
      </c>
      <c r="BY294" s="1">
        <f t="shared" si="380"/>
        <v>6.98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1.43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0.64</v>
      </c>
      <c r="V295" s="4">
        <f t="shared" si="342"/>
        <v>1.21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34.6</v>
      </c>
      <c r="BE295" s="1">
        <f t="shared" si="397"/>
        <v>2828.06</v>
      </c>
      <c r="BF295" s="1">
        <f t="shared" si="363"/>
        <v>34.44</v>
      </c>
      <c r="BG295" s="1">
        <f t="shared" si="364"/>
        <v>39.409999999999997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3.01</v>
      </c>
      <c r="BV295" s="1">
        <f t="shared" si="377"/>
        <v>4.2699999999999996</v>
      </c>
      <c r="BW295" s="1">
        <f t="shared" si="378"/>
        <v>5.55</v>
      </c>
      <c r="BX295" s="1">
        <f t="shared" si="379"/>
        <v>6.51</v>
      </c>
      <c r="BY295" s="1">
        <f t="shared" si="380"/>
        <v>6.96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1.43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0.64</v>
      </c>
      <c r="V296" s="4">
        <f t="shared" si="342"/>
        <v>1.21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32.33</v>
      </c>
      <c r="BE296" s="1">
        <f t="shared" si="397"/>
        <v>2818.18</v>
      </c>
      <c r="BF296" s="1">
        <f t="shared" si="363"/>
        <v>34.270000000000003</v>
      </c>
      <c r="BG296" s="1">
        <f t="shared" si="364"/>
        <v>39.39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3.02</v>
      </c>
      <c r="BV296" s="1">
        <f t="shared" si="377"/>
        <v>4.28</v>
      </c>
      <c r="BW296" s="1">
        <f t="shared" si="378"/>
        <v>5.55</v>
      </c>
      <c r="BX296" s="1">
        <f t="shared" si="379"/>
        <v>6.51</v>
      </c>
      <c r="BY296" s="1">
        <f t="shared" si="380"/>
        <v>6.95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1.43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0.64</v>
      </c>
      <c r="V297" s="4">
        <f t="shared" si="342"/>
        <v>1.21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30.25</v>
      </c>
      <c r="BE297" s="1">
        <f t="shared" si="397"/>
        <v>2808.36</v>
      </c>
      <c r="BF297" s="1">
        <f t="shared" si="363"/>
        <v>34.090000000000003</v>
      </c>
      <c r="BG297" s="1">
        <f t="shared" si="364"/>
        <v>39.369999999999997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3.03</v>
      </c>
      <c r="BV297" s="1">
        <f t="shared" si="377"/>
        <v>4.28</v>
      </c>
      <c r="BW297" s="1">
        <f t="shared" si="378"/>
        <v>5.56</v>
      </c>
      <c r="BX297" s="1">
        <f t="shared" si="379"/>
        <v>6.5</v>
      </c>
      <c r="BY297" s="1">
        <f t="shared" si="380"/>
        <v>6.93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1.43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0.64</v>
      </c>
      <c r="V298" s="4">
        <f t="shared" si="342"/>
        <v>1.21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28.34</v>
      </c>
      <c r="BE298" s="1">
        <f t="shared" si="397"/>
        <v>2798.61</v>
      </c>
      <c r="BF298" s="1">
        <f t="shared" si="363"/>
        <v>33.92</v>
      </c>
      <c r="BG298" s="1">
        <f t="shared" si="364"/>
        <v>39.35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3.04</v>
      </c>
      <c r="BV298" s="1">
        <f t="shared" si="377"/>
        <v>4.29</v>
      </c>
      <c r="BW298" s="1">
        <f t="shared" si="378"/>
        <v>5.56</v>
      </c>
      <c r="BX298" s="1">
        <f t="shared" si="379"/>
        <v>6.49</v>
      </c>
      <c r="BY298" s="1">
        <f t="shared" si="380"/>
        <v>6.91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1.43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0.64</v>
      </c>
      <c r="V299" s="4">
        <f t="shared" si="342"/>
        <v>1.21</v>
      </c>
      <c r="W299" s="4">
        <v>0.06</v>
      </c>
      <c r="X299" s="1">
        <f t="shared" si="390"/>
        <v>0.2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26.41</v>
      </c>
      <c r="BE299" s="1">
        <f t="shared" si="397"/>
        <v>2788.92</v>
      </c>
      <c r="BF299" s="1">
        <f t="shared" si="363"/>
        <v>35.42</v>
      </c>
      <c r="BG299" s="1">
        <f t="shared" si="364"/>
        <v>39.340000000000003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3.05</v>
      </c>
      <c r="BV299" s="1">
        <f t="shared" si="377"/>
        <v>4.3</v>
      </c>
      <c r="BW299" s="1">
        <f t="shared" si="378"/>
        <v>5.56</v>
      </c>
      <c r="BX299" s="1">
        <f t="shared" si="379"/>
        <v>6.48</v>
      </c>
      <c r="BY299" s="1">
        <f t="shared" si="380"/>
        <v>6.9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1.43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0.64</v>
      </c>
      <c r="V300" s="4">
        <f t="shared" si="342"/>
        <v>1.2</v>
      </c>
      <c r="W300" s="4">
        <v>0.06</v>
      </c>
      <c r="X300" s="1">
        <f t="shared" si="390"/>
        <v>0.2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24.63</v>
      </c>
      <c r="BE300" s="1">
        <f t="shared" si="397"/>
        <v>2779.29</v>
      </c>
      <c r="BF300" s="1">
        <f t="shared" si="363"/>
        <v>35.21</v>
      </c>
      <c r="BG300" s="1">
        <f t="shared" si="364"/>
        <v>39.33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3.06</v>
      </c>
      <c r="BV300" s="1">
        <f t="shared" si="377"/>
        <v>4.3099999999999996</v>
      </c>
      <c r="BW300" s="1">
        <f t="shared" si="378"/>
        <v>5.56</v>
      </c>
      <c r="BX300" s="1">
        <f t="shared" si="379"/>
        <v>6.47</v>
      </c>
      <c r="BY300" s="1">
        <f t="shared" si="380"/>
        <v>6.88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1.43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0.64</v>
      </c>
      <c r="V301" s="4">
        <f t="shared" si="342"/>
        <v>1.2</v>
      </c>
      <c r="W301" s="4">
        <v>0.06</v>
      </c>
      <c r="X301" s="1">
        <f t="shared" si="390"/>
        <v>0.2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22.98</v>
      </c>
      <c r="BE301" s="1">
        <f t="shared" si="397"/>
        <v>2769.72</v>
      </c>
      <c r="BF301" s="1">
        <f t="shared" si="363"/>
        <v>35.01</v>
      </c>
      <c r="BG301" s="1">
        <f t="shared" si="364"/>
        <v>39.32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3.07</v>
      </c>
      <c r="BV301" s="1">
        <f t="shared" si="377"/>
        <v>4.3099999999999996</v>
      </c>
      <c r="BW301" s="1">
        <f t="shared" si="378"/>
        <v>5.56</v>
      </c>
      <c r="BX301" s="1">
        <f t="shared" si="379"/>
        <v>6.46</v>
      </c>
      <c r="BY301" s="1">
        <f t="shared" si="380"/>
        <v>6.86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1.43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0.64</v>
      </c>
      <c r="V302" s="4">
        <f t="shared" si="342"/>
        <v>1.2</v>
      </c>
      <c r="W302" s="4">
        <v>0.06</v>
      </c>
      <c r="X302" s="1">
        <f t="shared" si="390"/>
        <v>0.2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21.47</v>
      </c>
      <c r="BE302" s="1">
        <f t="shared" si="397"/>
        <v>2760.21</v>
      </c>
      <c r="BF302" s="1">
        <f t="shared" si="363"/>
        <v>34.799999999999997</v>
      </c>
      <c r="BG302" s="1">
        <f t="shared" si="364"/>
        <v>39.299999999999997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3.07</v>
      </c>
      <c r="BV302" s="1">
        <f t="shared" si="377"/>
        <v>4.32</v>
      </c>
      <c r="BW302" s="1">
        <f t="shared" si="378"/>
        <v>5.56</v>
      </c>
      <c r="BX302" s="1">
        <f t="shared" si="379"/>
        <v>6.45</v>
      </c>
      <c r="BY302" s="1">
        <f t="shared" si="380"/>
        <v>6.84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1.43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0.64</v>
      </c>
      <c r="V303" s="4">
        <f t="shared" si="342"/>
        <v>1.2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20.07</v>
      </c>
      <c r="BE303" s="1">
        <f t="shared" si="397"/>
        <v>2750.76</v>
      </c>
      <c r="BF303" s="1">
        <f t="shared" si="363"/>
        <v>34.619999999999997</v>
      </c>
      <c r="BG303" s="1">
        <f t="shared" si="364"/>
        <v>39.28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3.08</v>
      </c>
      <c r="BV303" s="1">
        <f t="shared" si="377"/>
        <v>4.33</v>
      </c>
      <c r="BW303" s="1">
        <f t="shared" si="378"/>
        <v>5.56</v>
      </c>
      <c r="BX303" s="1">
        <f t="shared" si="379"/>
        <v>6.44</v>
      </c>
      <c r="BY303" s="1">
        <f t="shared" si="380"/>
        <v>6.83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1.43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0.64</v>
      </c>
      <c r="V304" s="4">
        <f t="shared" si="342"/>
        <v>1.2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18.77</v>
      </c>
      <c r="BE304" s="1">
        <f t="shared" si="397"/>
        <v>2741.37</v>
      </c>
      <c r="BF304" s="1">
        <f t="shared" si="363"/>
        <v>34.43</v>
      </c>
      <c r="BG304" s="1">
        <f t="shared" si="364"/>
        <v>39.26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3.09</v>
      </c>
      <c r="BV304" s="1">
        <f t="shared" si="377"/>
        <v>4.34</v>
      </c>
      <c r="BW304" s="1">
        <f t="shared" si="378"/>
        <v>5.56</v>
      </c>
      <c r="BX304" s="1">
        <f t="shared" si="379"/>
        <v>6.43</v>
      </c>
      <c r="BY304" s="1">
        <f t="shared" si="380"/>
        <v>6.81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1.43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0.64</v>
      </c>
      <c r="V305" s="4">
        <f t="shared" si="342"/>
        <v>1.19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17.57</v>
      </c>
      <c r="BE305" s="1">
        <f t="shared" si="397"/>
        <v>2732.04</v>
      </c>
      <c r="BF305" s="1">
        <f t="shared" si="363"/>
        <v>34.24</v>
      </c>
      <c r="BG305" s="1">
        <f t="shared" si="364"/>
        <v>39.24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</v>
      </c>
      <c r="BV305" s="1">
        <f t="shared" si="377"/>
        <v>4.3499999999999996</v>
      </c>
      <c r="BW305" s="1">
        <f t="shared" si="378"/>
        <v>5.57</v>
      </c>
      <c r="BX305" s="1">
        <f t="shared" si="379"/>
        <v>6.42</v>
      </c>
      <c r="BY305" s="1">
        <f t="shared" si="380"/>
        <v>6.79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1.43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0.64</v>
      </c>
      <c r="V306" s="4">
        <f t="shared" si="342"/>
        <v>1.19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16.45</v>
      </c>
      <c r="BE306" s="1">
        <f t="shared" si="397"/>
        <v>2722.77</v>
      </c>
      <c r="BF306" s="1">
        <f t="shared" si="363"/>
        <v>34.06</v>
      </c>
      <c r="BG306" s="1">
        <f t="shared" si="364"/>
        <v>39.22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3.11</v>
      </c>
      <c r="BV306" s="1">
        <f t="shared" si="377"/>
        <v>4.3600000000000003</v>
      </c>
      <c r="BW306" s="1">
        <f t="shared" si="378"/>
        <v>5.57</v>
      </c>
      <c r="BX306" s="1">
        <f t="shared" si="379"/>
        <v>6.42</v>
      </c>
      <c r="BY306" s="1">
        <f t="shared" si="380"/>
        <v>6.78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1.43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0.64</v>
      </c>
      <c r="V307" s="4">
        <f t="shared" si="342"/>
        <v>1.19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15.4</v>
      </c>
      <c r="BE307" s="1">
        <f t="shared" si="397"/>
        <v>2713.56</v>
      </c>
      <c r="BF307" s="1">
        <f t="shared" si="363"/>
        <v>33.869999999999997</v>
      </c>
      <c r="BG307" s="1">
        <f t="shared" si="364"/>
        <v>39.200000000000003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3.12</v>
      </c>
      <c r="BV307" s="1">
        <f t="shared" si="377"/>
        <v>4.3600000000000003</v>
      </c>
      <c r="BW307" s="1">
        <f t="shared" si="378"/>
        <v>5.57</v>
      </c>
      <c r="BX307" s="1">
        <f t="shared" si="379"/>
        <v>6.41</v>
      </c>
      <c r="BY307" s="1">
        <f t="shared" si="380"/>
        <v>6.76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1.43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0.64</v>
      </c>
      <c r="V308" s="4">
        <f t="shared" si="342"/>
        <v>1.19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14.4</v>
      </c>
      <c r="BE308" s="1">
        <f t="shared" si="397"/>
        <v>2704.41</v>
      </c>
      <c r="BF308" s="1">
        <f t="shared" si="363"/>
        <v>33.68</v>
      </c>
      <c r="BG308" s="1">
        <f t="shared" si="364"/>
        <v>39.18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3.13</v>
      </c>
      <c r="BV308" s="1">
        <f t="shared" si="377"/>
        <v>4.37</v>
      </c>
      <c r="BW308" s="1">
        <f t="shared" si="378"/>
        <v>5.57</v>
      </c>
      <c r="BX308" s="1">
        <f t="shared" si="379"/>
        <v>6.4</v>
      </c>
      <c r="BY308" s="1">
        <f t="shared" si="380"/>
        <v>6.75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1.43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0.64</v>
      </c>
      <c r="V309" s="4">
        <f t="shared" si="342"/>
        <v>1.19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13.46</v>
      </c>
      <c r="BE309" s="1">
        <f t="shared" si="397"/>
        <v>2695.32</v>
      </c>
      <c r="BF309" s="1">
        <f t="shared" si="363"/>
        <v>33.5</v>
      </c>
      <c r="BG309" s="1">
        <f t="shared" si="364"/>
        <v>39.159999999999997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3.14</v>
      </c>
      <c r="BV309" s="1">
        <f t="shared" si="377"/>
        <v>4.38</v>
      </c>
      <c r="BW309" s="1">
        <f t="shared" si="378"/>
        <v>5.57</v>
      </c>
      <c r="BX309" s="1">
        <f t="shared" si="379"/>
        <v>6.39</v>
      </c>
      <c r="BY309" s="1">
        <f t="shared" si="380"/>
        <v>6.73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1.43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0.64</v>
      </c>
      <c r="V310" s="4">
        <f t="shared" si="342"/>
        <v>1.19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12.54</v>
      </c>
      <c r="BE310" s="1">
        <f t="shared" si="397"/>
        <v>2686.29</v>
      </c>
      <c r="BF310" s="1">
        <f t="shared" si="363"/>
        <v>33.31</v>
      </c>
      <c r="BG310" s="1">
        <f t="shared" si="364"/>
        <v>39.14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3.15</v>
      </c>
      <c r="BV310" s="1">
        <f t="shared" si="377"/>
        <v>4.3899999999999997</v>
      </c>
      <c r="BW310" s="1">
        <f t="shared" si="378"/>
        <v>5.58</v>
      </c>
      <c r="BX310" s="1">
        <f t="shared" si="379"/>
        <v>6.38</v>
      </c>
      <c r="BY310" s="1">
        <f t="shared" si="380"/>
        <v>6.71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1.43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0.09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0.64</v>
      </c>
      <c r="V311" s="4">
        <f t="shared" si="342"/>
        <v>1.19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11.65</v>
      </c>
      <c r="BE311" s="1">
        <f t="shared" si="397"/>
        <v>2677.31</v>
      </c>
      <c r="BF311" s="1">
        <f t="shared" si="363"/>
        <v>33.119999999999997</v>
      </c>
      <c r="BG311" s="1">
        <f t="shared" si="364"/>
        <v>39.119999999999997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3.16</v>
      </c>
      <c r="BV311" s="1">
        <f t="shared" si="377"/>
        <v>4.4000000000000004</v>
      </c>
      <c r="BW311" s="1">
        <f t="shared" si="378"/>
        <v>5.58</v>
      </c>
      <c r="BX311" s="1">
        <f t="shared" si="379"/>
        <v>6.38</v>
      </c>
      <c r="BY311" s="1">
        <f t="shared" si="380"/>
        <v>6.7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1.43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0.09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0.64</v>
      </c>
      <c r="V312" s="4">
        <f t="shared" si="342"/>
        <v>1.18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10.97</v>
      </c>
      <c r="BE312" s="1">
        <f t="shared" si="397"/>
        <v>2668.39</v>
      </c>
      <c r="BF312" s="1">
        <f t="shared" si="363"/>
        <v>32.93</v>
      </c>
      <c r="BG312" s="1">
        <f t="shared" si="364"/>
        <v>39.1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3.17</v>
      </c>
      <c r="BV312" s="1">
        <f t="shared" si="377"/>
        <v>4.4000000000000004</v>
      </c>
      <c r="BW312" s="1">
        <f t="shared" si="378"/>
        <v>5.58</v>
      </c>
      <c r="BX312" s="1">
        <f t="shared" si="379"/>
        <v>6.37</v>
      </c>
      <c r="BY312" s="1">
        <f t="shared" si="380"/>
        <v>6.68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1.43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0.09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0.64</v>
      </c>
      <c r="V313" s="4">
        <f t="shared" si="342"/>
        <v>1.18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10.29</v>
      </c>
      <c r="BE313" s="1">
        <f t="shared" si="397"/>
        <v>2659.53</v>
      </c>
      <c r="BF313" s="1">
        <f t="shared" si="363"/>
        <v>32.74</v>
      </c>
      <c r="BG313" s="1">
        <f t="shared" si="364"/>
        <v>39.08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3.18</v>
      </c>
      <c r="BV313" s="1">
        <f t="shared" si="377"/>
        <v>4.41</v>
      </c>
      <c r="BW313" s="1">
        <f t="shared" si="378"/>
        <v>5.58</v>
      </c>
      <c r="BX313" s="1">
        <f t="shared" si="379"/>
        <v>6.36</v>
      </c>
      <c r="BY313" s="1">
        <f t="shared" si="380"/>
        <v>6.67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1.43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0.09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0.64</v>
      </c>
      <c r="V314" s="4">
        <f t="shared" si="342"/>
        <v>1.18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9.6</v>
      </c>
      <c r="BE314" s="1">
        <f t="shared" si="397"/>
        <v>2650.73</v>
      </c>
      <c r="BF314" s="1">
        <f t="shared" si="363"/>
        <v>32.56</v>
      </c>
      <c r="BG314" s="1">
        <f t="shared" si="364"/>
        <v>39.06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3.19</v>
      </c>
      <c r="BV314" s="1">
        <f t="shared" si="377"/>
        <v>4.42</v>
      </c>
      <c r="BW314" s="1">
        <f t="shared" si="378"/>
        <v>5.58</v>
      </c>
      <c r="BX314" s="1">
        <f t="shared" si="379"/>
        <v>6.35</v>
      </c>
      <c r="BY314" s="1">
        <f t="shared" si="380"/>
        <v>6.65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1.43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0.09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0.64</v>
      </c>
      <c r="V315" s="4">
        <f t="shared" si="342"/>
        <v>1.18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8.8800000000000008</v>
      </c>
      <c r="BE315" s="1">
        <f t="shared" si="397"/>
        <v>2641.98</v>
      </c>
      <c r="BF315" s="1">
        <f t="shared" si="363"/>
        <v>32.369999999999997</v>
      </c>
      <c r="BG315" s="1">
        <f t="shared" si="364"/>
        <v>39.04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</v>
      </c>
      <c r="BV315" s="1">
        <f t="shared" si="377"/>
        <v>4.42</v>
      </c>
      <c r="BW315" s="1">
        <f t="shared" si="378"/>
        <v>5.58</v>
      </c>
      <c r="BX315" s="1">
        <f t="shared" si="379"/>
        <v>6.34</v>
      </c>
      <c r="BY315" s="1">
        <f t="shared" si="380"/>
        <v>6.64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1.43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0.09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0.64</v>
      </c>
      <c r="V316" s="4">
        <f t="shared" si="342"/>
        <v>1.18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8.33</v>
      </c>
      <c r="BE316" s="1">
        <f t="shared" si="397"/>
        <v>2633.29</v>
      </c>
      <c r="BF316" s="1">
        <f t="shared" si="363"/>
        <v>32.18</v>
      </c>
      <c r="BG316" s="1">
        <f t="shared" si="364"/>
        <v>39.020000000000003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</v>
      </c>
      <c r="BV316" s="1">
        <f t="shared" si="377"/>
        <v>4.43</v>
      </c>
      <c r="BW316" s="1">
        <f t="shared" si="378"/>
        <v>5.58</v>
      </c>
      <c r="BX316" s="1">
        <f t="shared" si="379"/>
        <v>6.33</v>
      </c>
      <c r="BY316" s="1">
        <f t="shared" si="380"/>
        <v>6.62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1.43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0.09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0.64</v>
      </c>
      <c r="V317" s="4">
        <f t="shared" si="342"/>
        <v>1.18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7.74</v>
      </c>
      <c r="BE317" s="1">
        <f t="shared" si="397"/>
        <v>2624.65</v>
      </c>
      <c r="BF317" s="1">
        <f t="shared" si="363"/>
        <v>31.99</v>
      </c>
      <c r="BG317" s="1">
        <f t="shared" si="364"/>
        <v>39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3.21</v>
      </c>
      <c r="BV317" s="1">
        <f t="shared" si="377"/>
        <v>4.4400000000000004</v>
      </c>
      <c r="BW317" s="1">
        <f t="shared" si="378"/>
        <v>5.58</v>
      </c>
      <c r="BX317" s="1">
        <f t="shared" si="379"/>
        <v>6.32</v>
      </c>
      <c r="BY317" s="1">
        <f t="shared" si="380"/>
        <v>6.61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1.43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0.19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0.64</v>
      </c>
      <c r="V318" s="4">
        <f t="shared" si="342"/>
        <v>1.17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7.29</v>
      </c>
      <c r="BE318" s="1">
        <f t="shared" si="397"/>
        <v>2616.0700000000002</v>
      </c>
      <c r="BF318" s="1">
        <f t="shared" si="363"/>
        <v>31.8</v>
      </c>
      <c r="BG318" s="1">
        <f t="shared" si="364"/>
        <v>38.979999999999997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3.22</v>
      </c>
      <c r="BV318" s="1">
        <f t="shared" si="377"/>
        <v>4.45</v>
      </c>
      <c r="BW318" s="1">
        <f t="shared" si="378"/>
        <v>5.58</v>
      </c>
      <c r="BX318" s="1">
        <f t="shared" si="379"/>
        <v>6.31</v>
      </c>
      <c r="BY318" s="1">
        <f t="shared" si="380"/>
        <v>6.59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1.43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0.19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0.64</v>
      </c>
      <c r="V319" s="4">
        <f t="shared" si="342"/>
        <v>1.17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6.77</v>
      </c>
      <c r="BE319" s="1">
        <f t="shared" si="397"/>
        <v>2607.54</v>
      </c>
      <c r="BF319" s="1">
        <f t="shared" si="363"/>
        <v>31.61</v>
      </c>
      <c r="BG319" s="1">
        <f t="shared" si="364"/>
        <v>38.96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3.23</v>
      </c>
      <c r="BV319" s="1">
        <f t="shared" si="377"/>
        <v>4.45</v>
      </c>
      <c r="BW319" s="1">
        <f t="shared" si="378"/>
        <v>5.58</v>
      </c>
      <c r="BX319" s="1">
        <f t="shared" si="379"/>
        <v>6.3</v>
      </c>
      <c r="BY319" s="1">
        <f t="shared" si="380"/>
        <v>6.57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1.43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0.19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0.64</v>
      </c>
      <c r="V320" s="4">
        <f t="shared" si="342"/>
        <v>1.17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6.37</v>
      </c>
      <c r="BE320" s="1">
        <f t="shared" si="397"/>
        <v>2599.0700000000002</v>
      </c>
      <c r="BF320" s="1">
        <f t="shared" si="363"/>
        <v>31.42</v>
      </c>
      <c r="BG320" s="1">
        <f t="shared" si="364"/>
        <v>38.94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3.24</v>
      </c>
      <c r="BV320" s="1">
        <f t="shared" si="377"/>
        <v>4.46</v>
      </c>
      <c r="BW320" s="1">
        <f t="shared" si="378"/>
        <v>5.58</v>
      </c>
      <c r="BX320" s="1">
        <f t="shared" si="379"/>
        <v>6.29</v>
      </c>
      <c r="BY320" s="1">
        <f t="shared" si="380"/>
        <v>6.56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1.43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0.19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0.64</v>
      </c>
      <c r="V321" s="4">
        <f t="shared" si="342"/>
        <v>1.17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5.88</v>
      </c>
      <c r="BE321" s="1">
        <f t="shared" si="397"/>
        <v>2590.65</v>
      </c>
      <c r="BF321" s="1">
        <f t="shared" si="363"/>
        <v>31.23</v>
      </c>
      <c r="BG321" s="1">
        <f t="shared" si="364"/>
        <v>38.909999999999997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3.25</v>
      </c>
      <c r="BV321" s="1">
        <f t="shared" si="377"/>
        <v>4.47</v>
      </c>
      <c r="BW321" s="1">
        <f t="shared" si="378"/>
        <v>5.58</v>
      </c>
      <c r="BX321" s="1">
        <f t="shared" si="379"/>
        <v>6.28</v>
      </c>
      <c r="BY321" s="1">
        <f t="shared" si="380"/>
        <v>6.54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1.43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0.19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0.64</v>
      </c>
      <c r="V322" s="4">
        <f t="shared" si="342"/>
        <v>1.17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5.5</v>
      </c>
      <c r="BE322" s="1">
        <f t="shared" si="397"/>
        <v>2582.2800000000002</v>
      </c>
      <c r="BF322" s="1">
        <f t="shared" si="363"/>
        <v>31.06</v>
      </c>
      <c r="BG322" s="1">
        <f t="shared" si="364"/>
        <v>38.880000000000003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3.26</v>
      </c>
      <c r="BV322" s="1">
        <f t="shared" si="377"/>
        <v>4.4800000000000004</v>
      </c>
      <c r="BW322" s="1">
        <f t="shared" si="378"/>
        <v>5.58</v>
      </c>
      <c r="BX322" s="1">
        <f t="shared" si="379"/>
        <v>6.28</v>
      </c>
      <c r="BY322" s="1">
        <f t="shared" si="380"/>
        <v>6.53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1.43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0.19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0.64</v>
      </c>
      <c r="V323" s="4">
        <f t="shared" si="342"/>
        <v>1.17</v>
      </c>
      <c r="W323" s="4">
        <v>0.06</v>
      </c>
      <c r="X323" s="1">
        <f t="shared" si="390"/>
        <v>0.19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5.21</v>
      </c>
      <c r="BE323" s="1">
        <f t="shared" si="397"/>
        <v>2573.9699999999998</v>
      </c>
      <c r="BF323" s="1">
        <f t="shared" si="363"/>
        <v>32.51</v>
      </c>
      <c r="BG323" s="1">
        <f t="shared" si="364"/>
        <v>38.86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3.27</v>
      </c>
      <c r="BV323" s="1">
        <f t="shared" si="377"/>
        <v>4.4800000000000004</v>
      </c>
      <c r="BW323" s="1">
        <f t="shared" si="378"/>
        <v>5.58</v>
      </c>
      <c r="BX323" s="1">
        <f t="shared" si="379"/>
        <v>6.27</v>
      </c>
      <c r="BY323" s="1">
        <f t="shared" si="380"/>
        <v>6.51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1.43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0.19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0.64</v>
      </c>
      <c r="V324" s="4">
        <f t="shared" si="342"/>
        <v>1.1599999999999999</v>
      </c>
      <c r="W324" s="4">
        <v>0.06</v>
      </c>
      <c r="X324" s="1">
        <f t="shared" si="390"/>
        <v>0.19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4.79</v>
      </c>
      <c r="BE324" s="1">
        <f t="shared" si="397"/>
        <v>2565.71</v>
      </c>
      <c r="BF324" s="1">
        <f t="shared" si="363"/>
        <v>32.31</v>
      </c>
      <c r="BG324" s="1">
        <f t="shared" si="364"/>
        <v>38.840000000000003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3.28</v>
      </c>
      <c r="BV324" s="1">
        <f t="shared" si="377"/>
        <v>4.49</v>
      </c>
      <c r="BW324" s="1">
        <f t="shared" si="378"/>
        <v>5.58</v>
      </c>
      <c r="BX324" s="1">
        <f t="shared" si="379"/>
        <v>6.26</v>
      </c>
      <c r="BY324" s="1">
        <f t="shared" si="380"/>
        <v>6.5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1.43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0.19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0.64</v>
      </c>
      <c r="V325" s="4">
        <f t="shared" si="342"/>
        <v>1.1599999999999999</v>
      </c>
      <c r="W325" s="4">
        <v>0.06</v>
      </c>
      <c r="X325" s="1">
        <f t="shared" si="390"/>
        <v>0.19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4.4400000000000004</v>
      </c>
      <c r="BE325" s="1">
        <f t="shared" si="397"/>
        <v>2557.5</v>
      </c>
      <c r="BF325" s="1">
        <f t="shared" si="363"/>
        <v>32.1</v>
      </c>
      <c r="BG325" s="1">
        <f t="shared" si="364"/>
        <v>38.82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3.29</v>
      </c>
      <c r="BV325" s="1">
        <f t="shared" si="377"/>
        <v>4.5</v>
      </c>
      <c r="BW325" s="1">
        <f t="shared" si="378"/>
        <v>5.58</v>
      </c>
      <c r="BX325" s="1">
        <f t="shared" si="379"/>
        <v>6.25</v>
      </c>
      <c r="BY325" s="1">
        <f t="shared" si="380"/>
        <v>6.48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1.43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0.19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0.64</v>
      </c>
      <c r="V326" s="4">
        <f t="shared" si="342"/>
        <v>1.1599999999999999</v>
      </c>
      <c r="W326" s="4">
        <v>0.06</v>
      </c>
      <c r="X326" s="1">
        <f t="shared" si="390"/>
        <v>0.19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4.16</v>
      </c>
      <c r="BE326" s="1">
        <f t="shared" si="397"/>
        <v>2549.34</v>
      </c>
      <c r="BF326" s="1">
        <f t="shared" si="363"/>
        <v>31.9</v>
      </c>
      <c r="BG326" s="1">
        <f t="shared" si="364"/>
        <v>38.799999999999997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</v>
      </c>
      <c r="BV326" s="1">
        <f t="shared" si="377"/>
        <v>4.5</v>
      </c>
      <c r="BW326" s="1">
        <f t="shared" si="378"/>
        <v>5.58</v>
      </c>
      <c r="BX326" s="1">
        <f t="shared" si="379"/>
        <v>6.24</v>
      </c>
      <c r="BY326" s="1">
        <f t="shared" si="380"/>
        <v>6.47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1.43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0.19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0.64</v>
      </c>
      <c r="V327" s="4">
        <f t="shared" si="342"/>
        <v>1.1599999999999999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3.93</v>
      </c>
      <c r="BE327" s="1">
        <f t="shared" si="397"/>
        <v>2541.23</v>
      </c>
      <c r="BF327" s="1">
        <f t="shared" si="363"/>
        <v>31.7</v>
      </c>
      <c r="BG327" s="1">
        <f t="shared" si="364"/>
        <v>38.78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3.31</v>
      </c>
      <c r="BV327" s="1">
        <f t="shared" si="377"/>
        <v>4.51</v>
      </c>
      <c r="BW327" s="1">
        <f t="shared" si="378"/>
        <v>5.58</v>
      </c>
      <c r="BX327" s="1">
        <f t="shared" si="379"/>
        <v>6.23</v>
      </c>
      <c r="BY327" s="1">
        <f t="shared" si="380"/>
        <v>6.45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1.43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0.19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0.64</v>
      </c>
      <c r="V328" s="4">
        <f t="shared" si="342"/>
        <v>1.1599999999999999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3.74</v>
      </c>
      <c r="BE328" s="1">
        <f t="shared" si="397"/>
        <v>2533.17</v>
      </c>
      <c r="BF328" s="1">
        <f t="shared" si="363"/>
        <v>31.5</v>
      </c>
      <c r="BG328" s="1">
        <f t="shared" si="364"/>
        <v>38.76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3.31</v>
      </c>
      <c r="BV328" s="1">
        <f t="shared" si="377"/>
        <v>4.51</v>
      </c>
      <c r="BW328" s="1">
        <f t="shared" si="378"/>
        <v>5.58</v>
      </c>
      <c r="BX328" s="1">
        <f t="shared" si="379"/>
        <v>6.22</v>
      </c>
      <c r="BY328" s="1">
        <f t="shared" si="380"/>
        <v>6.44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1.43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0.19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0.64</v>
      </c>
      <c r="V329" s="4">
        <f t="shared" si="342"/>
        <v>1.1599999999999999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31.3</v>
      </c>
      <c r="BG329" s="1">
        <f t="shared" si="364"/>
        <v>38.74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3.32</v>
      </c>
      <c r="BV329" s="1">
        <f t="shared" si="377"/>
        <v>4.5199999999999996</v>
      </c>
      <c r="BW329" s="1">
        <f t="shared" si="378"/>
        <v>5.58</v>
      </c>
      <c r="BX329" s="1">
        <f t="shared" si="379"/>
        <v>6.21</v>
      </c>
      <c r="BY329" s="1">
        <f t="shared" si="380"/>
        <v>6.42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1.43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0.19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0.64</v>
      </c>
      <c r="V330" s="4">
        <f t="shared" si="342"/>
        <v>1.1599999999999999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31.09</v>
      </c>
      <c r="BG330" s="1">
        <f t="shared" si="364"/>
        <v>38.72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3.33</v>
      </c>
      <c r="BV330" s="1">
        <f t="shared" si="377"/>
        <v>4.53</v>
      </c>
      <c r="BW330" s="1">
        <f t="shared" si="378"/>
        <v>5.58</v>
      </c>
      <c r="BX330" s="1">
        <f t="shared" si="379"/>
        <v>6.19</v>
      </c>
      <c r="BY330" s="1">
        <f t="shared" si="380"/>
        <v>6.41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1.43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0.19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1.1499999999999999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30.89</v>
      </c>
      <c r="BG331" s="1">
        <f t="shared" si="364"/>
        <v>38.700000000000003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3.34</v>
      </c>
      <c r="BV331" s="1">
        <f t="shared" si="377"/>
        <v>4.53</v>
      </c>
      <c r="BW331" s="1">
        <f t="shared" si="378"/>
        <v>5.58</v>
      </c>
      <c r="BX331" s="1">
        <f t="shared" si="379"/>
        <v>6.18</v>
      </c>
      <c r="BY331" s="1">
        <f t="shared" si="380"/>
        <v>6.39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1.43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0.19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1.1499999999999999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30.69</v>
      </c>
      <c r="BG332" s="1">
        <f t="shared" si="364"/>
        <v>38.67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3.35</v>
      </c>
      <c r="BV332" s="1">
        <f t="shared" si="377"/>
        <v>4.54</v>
      </c>
      <c r="BW332" s="1">
        <f t="shared" si="378"/>
        <v>5.58</v>
      </c>
      <c r="BX332" s="1">
        <f t="shared" si="379"/>
        <v>6.18</v>
      </c>
      <c r="BY332" s="1">
        <f t="shared" si="380"/>
        <v>6.38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1.43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0.19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1.1499999999999999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30.51</v>
      </c>
      <c r="BG333" s="1">
        <f t="shared" ref="BG333:BG380" si="435">(BG332*C332+BF333*(C333-C332))/C333</f>
        <v>38.64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3.36</v>
      </c>
      <c r="BV333" s="1">
        <f t="shared" si="377"/>
        <v>4.55</v>
      </c>
      <c r="BW333" s="1">
        <f t="shared" si="378"/>
        <v>5.58</v>
      </c>
      <c r="BX333" s="1">
        <f t="shared" si="379"/>
        <v>6.17</v>
      </c>
      <c r="BY333" s="1">
        <f t="shared" si="380"/>
        <v>6.36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1.43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0.19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1.1499999999999999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30.33</v>
      </c>
      <c r="BG334" s="1">
        <f t="shared" si="435"/>
        <v>38.61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3.37</v>
      </c>
      <c r="BV334" s="1">
        <f t="shared" ref="BV334:BV380" si="456">BM334/BG334</f>
        <v>4.55</v>
      </c>
      <c r="BW334" s="1">
        <f t="shared" ref="BW334:BW380" si="457">BO334/BG334</f>
        <v>5.58</v>
      </c>
      <c r="BX334" s="1">
        <f t="shared" ref="BX334:BX380" si="458">BQ334/BG334</f>
        <v>6.16</v>
      </c>
      <c r="BY334" s="1">
        <f t="shared" ref="BY334:BY380" si="459">BS334/BG334</f>
        <v>6.35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1.43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0.19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1.1499999999999999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30.15</v>
      </c>
      <c r="BG335" s="1">
        <f t="shared" si="435"/>
        <v>38.58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3.38</v>
      </c>
      <c r="BV335" s="1">
        <f t="shared" si="456"/>
        <v>4.5599999999999996</v>
      </c>
      <c r="BW335" s="1">
        <f t="shared" si="457"/>
        <v>5.58</v>
      </c>
      <c r="BX335" s="1">
        <f t="shared" si="458"/>
        <v>6.15</v>
      </c>
      <c r="BY335" s="1">
        <f t="shared" si="459"/>
        <v>6.34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1.43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0.19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1.1399999999999999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29.97</v>
      </c>
      <c r="BG336" s="1">
        <f t="shared" si="435"/>
        <v>38.549999999999997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3.39</v>
      </c>
      <c r="BV336" s="1">
        <f t="shared" si="456"/>
        <v>4.57</v>
      </c>
      <c r="BW336" s="1">
        <f t="shared" si="457"/>
        <v>5.58</v>
      </c>
      <c r="BX336" s="1">
        <f t="shared" si="458"/>
        <v>6.14</v>
      </c>
      <c r="BY336" s="1">
        <f t="shared" si="459"/>
        <v>6.32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1.43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0.19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1.1399999999999999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29.79</v>
      </c>
      <c r="BG337" s="1">
        <f t="shared" si="435"/>
        <v>38.520000000000003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</v>
      </c>
      <c r="BV337" s="1">
        <f t="shared" si="456"/>
        <v>4.58</v>
      </c>
      <c r="BW337" s="1">
        <f t="shared" si="457"/>
        <v>5.58</v>
      </c>
      <c r="BX337" s="1">
        <f t="shared" si="458"/>
        <v>6.13</v>
      </c>
      <c r="BY337" s="1">
        <f t="shared" si="459"/>
        <v>6.31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1.43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0.19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1.1399999999999999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29.61</v>
      </c>
      <c r="BG338" s="1">
        <f t="shared" si="435"/>
        <v>38.49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3.41</v>
      </c>
      <c r="BV338" s="1">
        <f t="shared" si="456"/>
        <v>4.58</v>
      </c>
      <c r="BW338" s="1">
        <f t="shared" si="457"/>
        <v>5.58</v>
      </c>
      <c r="BX338" s="1">
        <f t="shared" si="458"/>
        <v>6.12</v>
      </c>
      <c r="BY338" s="1">
        <f t="shared" si="459"/>
        <v>6.3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1.43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0.19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1.1399999999999999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29.43</v>
      </c>
      <c r="BG339" s="1">
        <f t="shared" si="435"/>
        <v>38.46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3.42</v>
      </c>
      <c r="BV339" s="1">
        <f t="shared" si="456"/>
        <v>4.59</v>
      </c>
      <c r="BW339" s="1">
        <f t="shared" si="457"/>
        <v>5.58</v>
      </c>
      <c r="BX339" s="1">
        <f t="shared" si="458"/>
        <v>6.11</v>
      </c>
      <c r="BY339" s="1">
        <f t="shared" si="459"/>
        <v>6.28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1.43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0.19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1.1399999999999999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29.25</v>
      </c>
      <c r="BG340" s="1">
        <f t="shared" si="435"/>
        <v>38.43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3.42</v>
      </c>
      <c r="BV340" s="1">
        <f t="shared" si="456"/>
        <v>4.59</v>
      </c>
      <c r="BW340" s="1">
        <f t="shared" si="457"/>
        <v>5.58</v>
      </c>
      <c r="BX340" s="1">
        <f t="shared" si="458"/>
        <v>6.1</v>
      </c>
      <c r="BY340" s="1">
        <f t="shared" si="459"/>
        <v>6.27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1.43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0.19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1.1399999999999999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29.07</v>
      </c>
      <c r="BG341" s="1">
        <f t="shared" si="435"/>
        <v>38.4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3.43</v>
      </c>
      <c r="BV341" s="1">
        <f t="shared" si="456"/>
        <v>4.5999999999999996</v>
      </c>
      <c r="BW341" s="1">
        <f t="shared" si="457"/>
        <v>5.57</v>
      </c>
      <c r="BX341" s="1">
        <f t="shared" si="458"/>
        <v>6.1</v>
      </c>
      <c r="BY341" s="1">
        <f t="shared" si="459"/>
        <v>6.26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1.43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0.19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1.1399999999999999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28.89</v>
      </c>
      <c r="BG342" s="1">
        <f t="shared" si="435"/>
        <v>38.369999999999997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3.44</v>
      </c>
      <c r="BV342" s="1">
        <f t="shared" si="456"/>
        <v>4.6100000000000003</v>
      </c>
      <c r="BW342" s="1">
        <f t="shared" si="457"/>
        <v>5.57</v>
      </c>
      <c r="BX342" s="1">
        <f t="shared" si="458"/>
        <v>6.09</v>
      </c>
      <c r="BY342" s="1">
        <f t="shared" si="459"/>
        <v>6.24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1.43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0.19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1.1299999999999999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28.71</v>
      </c>
      <c r="BG343" s="1">
        <f t="shared" si="435"/>
        <v>38.340000000000003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3.45</v>
      </c>
      <c r="BV343" s="1">
        <f t="shared" si="456"/>
        <v>4.6100000000000003</v>
      </c>
      <c r="BW343" s="1">
        <f t="shared" si="457"/>
        <v>5.57</v>
      </c>
      <c r="BX343" s="1">
        <f t="shared" si="458"/>
        <v>6.08</v>
      </c>
      <c r="BY343" s="1">
        <f t="shared" si="459"/>
        <v>6.23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1.43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0.19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1.1299999999999999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28.53</v>
      </c>
      <c r="BG344" s="1">
        <f t="shared" si="435"/>
        <v>38.31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3.46</v>
      </c>
      <c r="BV344" s="1">
        <f t="shared" si="456"/>
        <v>4.62</v>
      </c>
      <c r="BW344" s="1">
        <f t="shared" si="457"/>
        <v>5.57</v>
      </c>
      <c r="BX344" s="1">
        <f t="shared" si="458"/>
        <v>6.07</v>
      </c>
      <c r="BY344" s="1">
        <f t="shared" si="459"/>
        <v>6.22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1.43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0.19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1.1299999999999999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28.35</v>
      </c>
      <c r="BG345" s="1">
        <f t="shared" si="435"/>
        <v>38.28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3.47</v>
      </c>
      <c r="BV345" s="1">
        <f t="shared" si="456"/>
        <v>4.62</v>
      </c>
      <c r="BW345" s="1">
        <f t="shared" si="457"/>
        <v>5.57</v>
      </c>
      <c r="BX345" s="1">
        <f t="shared" si="458"/>
        <v>6.06</v>
      </c>
      <c r="BY345" s="1">
        <f t="shared" si="459"/>
        <v>6.2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1.43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0.19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1.1299999999999999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28.17</v>
      </c>
      <c r="BG346" s="1">
        <f t="shared" si="435"/>
        <v>38.25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3.48</v>
      </c>
      <c r="BV346" s="1">
        <f t="shared" si="456"/>
        <v>4.63</v>
      </c>
      <c r="BW346" s="1">
        <f t="shared" si="457"/>
        <v>5.57</v>
      </c>
      <c r="BX346" s="1">
        <f t="shared" si="458"/>
        <v>6.05</v>
      </c>
      <c r="BY346" s="1">
        <f t="shared" si="459"/>
        <v>6.19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1.43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0.19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1.1299999999999999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27.99</v>
      </c>
      <c r="BG347" s="1">
        <f t="shared" si="435"/>
        <v>38.22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3.49</v>
      </c>
      <c r="BV347" s="1">
        <f t="shared" si="456"/>
        <v>4.6399999999999997</v>
      </c>
      <c r="BW347" s="1">
        <f t="shared" si="457"/>
        <v>5.57</v>
      </c>
      <c r="BX347" s="1">
        <f t="shared" si="458"/>
        <v>6.04</v>
      </c>
      <c r="BY347" s="1">
        <f t="shared" si="459"/>
        <v>6.18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1.43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0.19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1.1299999999999999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29.35</v>
      </c>
      <c r="BG348" s="1">
        <f t="shared" si="435"/>
        <v>38.19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</v>
      </c>
      <c r="BV348" s="1">
        <f t="shared" si="456"/>
        <v>4.6399999999999997</v>
      </c>
      <c r="BW348" s="1">
        <f t="shared" si="457"/>
        <v>5.57</v>
      </c>
      <c r="BX348" s="1">
        <f t="shared" si="458"/>
        <v>6.03</v>
      </c>
      <c r="BY348" s="1">
        <f t="shared" si="459"/>
        <v>6.16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1.43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0.19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1.1299999999999999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29.16</v>
      </c>
      <c r="BG349" s="1">
        <f t="shared" si="435"/>
        <v>38.159999999999997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3.51</v>
      </c>
      <c r="BV349" s="1">
        <f t="shared" si="456"/>
        <v>4.6500000000000004</v>
      </c>
      <c r="BW349" s="1">
        <f t="shared" si="457"/>
        <v>5.56</v>
      </c>
      <c r="BX349" s="1">
        <f t="shared" si="458"/>
        <v>6.02</v>
      </c>
      <c r="BY349" s="1">
        <f t="shared" si="459"/>
        <v>6.15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1.43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0.19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1.1200000000000001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28.97</v>
      </c>
      <c r="BG350" s="1">
        <f t="shared" si="435"/>
        <v>38.130000000000003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3.52</v>
      </c>
      <c r="BV350" s="1">
        <f t="shared" si="456"/>
        <v>4.66</v>
      </c>
      <c r="BW350" s="1">
        <f t="shared" si="457"/>
        <v>5.56</v>
      </c>
      <c r="BX350" s="1">
        <f t="shared" si="458"/>
        <v>6.01</v>
      </c>
      <c r="BY350" s="1">
        <f t="shared" si="459"/>
        <v>6.14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1.43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0.19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1.1200000000000001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28.78</v>
      </c>
      <c r="BG351" s="1">
        <f t="shared" si="435"/>
        <v>38.1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3.53</v>
      </c>
      <c r="BV351" s="1">
        <f t="shared" si="456"/>
        <v>4.66</v>
      </c>
      <c r="BW351" s="1">
        <f t="shared" si="457"/>
        <v>5.56</v>
      </c>
      <c r="BX351" s="1">
        <f t="shared" si="458"/>
        <v>6.01</v>
      </c>
      <c r="BY351" s="1">
        <f t="shared" si="459"/>
        <v>6.13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1.43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0.19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1.1200000000000001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28.59</v>
      </c>
      <c r="BG352" s="1">
        <f t="shared" si="435"/>
        <v>38.07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3.54</v>
      </c>
      <c r="BV352" s="1">
        <f t="shared" si="456"/>
        <v>4.67</v>
      </c>
      <c r="BW352" s="1">
        <f t="shared" si="457"/>
        <v>5.56</v>
      </c>
      <c r="BX352" s="1">
        <f t="shared" si="458"/>
        <v>6</v>
      </c>
      <c r="BY352" s="1">
        <f t="shared" si="459"/>
        <v>6.11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1.43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0.19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1.1200000000000001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28.4</v>
      </c>
      <c r="BG353" s="1">
        <f t="shared" si="435"/>
        <v>38.04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3.55</v>
      </c>
      <c r="BV353" s="1">
        <f t="shared" si="456"/>
        <v>4.68</v>
      </c>
      <c r="BW353" s="1">
        <f t="shared" si="457"/>
        <v>5.56</v>
      </c>
      <c r="BX353" s="1">
        <f t="shared" si="458"/>
        <v>5.99</v>
      </c>
      <c r="BY353" s="1">
        <f t="shared" si="459"/>
        <v>6.1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1.43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0.19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1.1200000000000001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28.21</v>
      </c>
      <c r="BG354" s="1">
        <f t="shared" si="435"/>
        <v>38.01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3.56</v>
      </c>
      <c r="BV354" s="1">
        <f t="shared" si="456"/>
        <v>4.68</v>
      </c>
      <c r="BW354" s="1">
        <f t="shared" si="457"/>
        <v>5.56</v>
      </c>
      <c r="BX354" s="1">
        <f t="shared" si="458"/>
        <v>5.98</v>
      </c>
      <c r="BY354" s="1">
        <f t="shared" si="459"/>
        <v>6.09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1.43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0.19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1.1200000000000001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28.02</v>
      </c>
      <c r="BG355" s="1">
        <f t="shared" si="435"/>
        <v>37.979999999999997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3.57</v>
      </c>
      <c r="BV355" s="1">
        <f t="shared" si="456"/>
        <v>4.6900000000000004</v>
      </c>
      <c r="BW355" s="1">
        <f t="shared" si="457"/>
        <v>5.56</v>
      </c>
      <c r="BX355" s="1">
        <f t="shared" si="458"/>
        <v>5.97</v>
      </c>
      <c r="BY355" s="1">
        <f t="shared" si="459"/>
        <v>6.08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1.43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0.19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1.1100000000000001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27.83</v>
      </c>
      <c r="BG356" s="1">
        <f t="shared" si="435"/>
        <v>37.950000000000003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3.57</v>
      </c>
      <c r="BV356" s="1">
        <f t="shared" si="456"/>
        <v>4.7</v>
      </c>
      <c r="BW356" s="1">
        <f t="shared" si="457"/>
        <v>5.55</v>
      </c>
      <c r="BX356" s="1">
        <f t="shared" si="458"/>
        <v>5.96</v>
      </c>
      <c r="BY356" s="1">
        <f t="shared" si="459"/>
        <v>6.06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1.43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0.08</v>
      </c>
      <c r="Q357" s="4">
        <f t="shared" si="412"/>
        <v>0.19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1.1100000000000001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27.64</v>
      </c>
      <c r="BG357" s="1">
        <f t="shared" si="435"/>
        <v>37.92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3.58</v>
      </c>
      <c r="BV357" s="1">
        <f t="shared" si="456"/>
        <v>4.7</v>
      </c>
      <c r="BW357" s="1">
        <f t="shared" si="457"/>
        <v>5.55</v>
      </c>
      <c r="BX357" s="1">
        <f t="shared" si="458"/>
        <v>5.95</v>
      </c>
      <c r="BY357" s="1">
        <f t="shared" si="459"/>
        <v>6.05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1.43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0.08</v>
      </c>
      <c r="Q358" s="4">
        <f t="shared" si="412"/>
        <v>0.19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1.1100000000000001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27.45</v>
      </c>
      <c r="BG358" s="1">
        <f t="shared" si="435"/>
        <v>37.89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3.59</v>
      </c>
      <c r="BV358" s="1">
        <f t="shared" si="456"/>
        <v>4.71</v>
      </c>
      <c r="BW358" s="1">
        <f t="shared" si="457"/>
        <v>5.55</v>
      </c>
      <c r="BX358" s="1">
        <f t="shared" si="458"/>
        <v>5.94</v>
      </c>
      <c r="BY358" s="1">
        <f t="shared" si="459"/>
        <v>6.04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1.43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0.08</v>
      </c>
      <c r="Q359" s="4">
        <f t="shared" si="412"/>
        <v>0.19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1.1100000000000001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27.25</v>
      </c>
      <c r="BG359" s="1">
        <f t="shared" si="435"/>
        <v>37.86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</v>
      </c>
      <c r="BV359" s="1">
        <f t="shared" si="456"/>
        <v>4.71</v>
      </c>
      <c r="BW359" s="1">
        <f t="shared" si="457"/>
        <v>5.55</v>
      </c>
      <c r="BX359" s="1">
        <f t="shared" si="458"/>
        <v>5.93</v>
      </c>
      <c r="BY359" s="1">
        <f t="shared" si="459"/>
        <v>6.03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1.43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0.08</v>
      </c>
      <c r="Q360" s="4">
        <f t="shared" si="412"/>
        <v>0.19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1.1100000000000001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27.06</v>
      </c>
      <c r="BG360" s="1">
        <f t="shared" si="435"/>
        <v>37.83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3.61</v>
      </c>
      <c r="BV360" s="1">
        <f t="shared" si="456"/>
        <v>4.72</v>
      </c>
      <c r="BW360" s="1">
        <f t="shared" si="457"/>
        <v>5.54</v>
      </c>
      <c r="BX360" s="1">
        <f t="shared" si="458"/>
        <v>5.92</v>
      </c>
      <c r="BY360" s="1">
        <f t="shared" si="459"/>
        <v>6.01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1.43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0.08</v>
      </c>
      <c r="Q361" s="4">
        <f t="shared" si="412"/>
        <v>0.19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1.1100000000000001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26.87</v>
      </c>
      <c r="BG361" s="1">
        <f t="shared" si="435"/>
        <v>37.799999999999997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3.62</v>
      </c>
      <c r="BV361" s="1">
        <f t="shared" si="456"/>
        <v>4.72</v>
      </c>
      <c r="BW361" s="1">
        <f t="shared" si="457"/>
        <v>5.54</v>
      </c>
      <c r="BX361" s="1">
        <f t="shared" si="458"/>
        <v>5.91</v>
      </c>
      <c r="BY361" s="1">
        <f t="shared" si="459"/>
        <v>6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1.43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0.08</v>
      </c>
      <c r="Q362" s="4">
        <f t="shared" si="412"/>
        <v>0.19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1.1100000000000001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26.68</v>
      </c>
      <c r="BG362" s="1">
        <f t="shared" si="435"/>
        <v>37.770000000000003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3.63</v>
      </c>
      <c r="BV362" s="1">
        <f t="shared" si="456"/>
        <v>4.7300000000000004</v>
      </c>
      <c r="BW362" s="1">
        <f t="shared" si="457"/>
        <v>5.54</v>
      </c>
      <c r="BX362" s="1">
        <f t="shared" si="458"/>
        <v>5.9</v>
      </c>
      <c r="BY362" s="1">
        <f t="shared" si="459"/>
        <v>5.99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1.43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0.08</v>
      </c>
      <c r="Q363" s="4">
        <f t="shared" si="412"/>
        <v>0.19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1.1000000000000001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26.49</v>
      </c>
      <c r="BG363" s="1">
        <f t="shared" si="435"/>
        <v>37.74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3.64</v>
      </c>
      <c r="BV363" s="1">
        <f t="shared" si="456"/>
        <v>4.7300000000000004</v>
      </c>
      <c r="BW363" s="1">
        <f t="shared" si="457"/>
        <v>5.54</v>
      </c>
      <c r="BX363" s="1">
        <f t="shared" si="458"/>
        <v>5.89</v>
      </c>
      <c r="BY363" s="1">
        <f t="shared" si="459"/>
        <v>5.98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1.43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0.19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1.1000000000000001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26.3</v>
      </c>
      <c r="BG364" s="1">
        <f t="shared" si="435"/>
        <v>37.71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3.65</v>
      </c>
      <c r="BV364" s="1">
        <f t="shared" si="456"/>
        <v>4.74</v>
      </c>
      <c r="BW364" s="1">
        <f t="shared" si="457"/>
        <v>5.53</v>
      </c>
      <c r="BX364" s="1">
        <f t="shared" si="458"/>
        <v>5.88</v>
      </c>
      <c r="BY364" s="1">
        <f t="shared" si="459"/>
        <v>5.97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1.43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0.19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1.1000000000000001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26.11</v>
      </c>
      <c r="BG365" s="1">
        <f t="shared" si="435"/>
        <v>37.68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3.66</v>
      </c>
      <c r="BV365" s="1">
        <f t="shared" si="456"/>
        <v>4.75</v>
      </c>
      <c r="BW365" s="1">
        <f t="shared" si="457"/>
        <v>5.53</v>
      </c>
      <c r="BX365" s="1">
        <f t="shared" si="458"/>
        <v>5.88</v>
      </c>
      <c r="BY365" s="1">
        <f t="shared" si="459"/>
        <v>5.95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1.43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0.19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1.1000000000000001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25.92</v>
      </c>
      <c r="BG366" s="1">
        <f t="shared" si="435"/>
        <v>37.65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3.66</v>
      </c>
      <c r="BV366" s="1">
        <f t="shared" si="456"/>
        <v>4.75</v>
      </c>
      <c r="BW366" s="1">
        <f t="shared" si="457"/>
        <v>5.53</v>
      </c>
      <c r="BX366" s="1">
        <f t="shared" si="458"/>
        <v>5.87</v>
      </c>
      <c r="BY366" s="1">
        <f t="shared" si="459"/>
        <v>5.94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1.43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0.19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1.1000000000000001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25.72</v>
      </c>
      <c r="BG367" s="1">
        <f t="shared" si="435"/>
        <v>37.619999999999997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3.67</v>
      </c>
      <c r="BV367" s="1">
        <f t="shared" si="456"/>
        <v>4.76</v>
      </c>
      <c r="BW367" s="1">
        <f t="shared" si="457"/>
        <v>5.52</v>
      </c>
      <c r="BX367" s="1">
        <f t="shared" si="458"/>
        <v>5.86</v>
      </c>
      <c r="BY367" s="1">
        <f t="shared" si="459"/>
        <v>5.93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1.43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0.19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1.1000000000000001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25.53</v>
      </c>
      <c r="BG368" s="1">
        <f t="shared" si="435"/>
        <v>37.590000000000003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3.68</v>
      </c>
      <c r="BV368" s="1">
        <f t="shared" si="456"/>
        <v>4.76</v>
      </c>
      <c r="BW368" s="1">
        <f t="shared" si="457"/>
        <v>5.52</v>
      </c>
      <c r="BX368" s="1">
        <f t="shared" si="458"/>
        <v>5.85</v>
      </c>
      <c r="BY368" s="1">
        <f t="shared" si="459"/>
        <v>5.92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1.43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0.19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1.1000000000000001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26.82</v>
      </c>
      <c r="BG369" s="1">
        <f t="shared" si="435"/>
        <v>37.56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3.69</v>
      </c>
      <c r="BV369" s="1">
        <f t="shared" si="456"/>
        <v>4.7699999999999996</v>
      </c>
      <c r="BW369" s="1">
        <f t="shared" si="457"/>
        <v>5.52</v>
      </c>
      <c r="BX369" s="1">
        <f t="shared" si="458"/>
        <v>5.84</v>
      </c>
      <c r="BY369" s="1">
        <f t="shared" si="459"/>
        <v>5.91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1.43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0.19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1.0900000000000001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26.62</v>
      </c>
      <c r="BG370" s="1">
        <f t="shared" si="435"/>
        <v>37.53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</v>
      </c>
      <c r="BV370" s="1">
        <f t="shared" si="456"/>
        <v>4.7699999999999996</v>
      </c>
      <c r="BW370" s="1">
        <f t="shared" si="457"/>
        <v>5.51</v>
      </c>
      <c r="BX370" s="1">
        <f t="shared" si="458"/>
        <v>5.83</v>
      </c>
      <c r="BY370" s="1">
        <f t="shared" si="459"/>
        <v>5.89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1.43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0.19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1.0900000000000001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26.42</v>
      </c>
      <c r="BG371" s="1">
        <f t="shared" si="435"/>
        <v>37.5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3.71</v>
      </c>
      <c r="BV371" s="1">
        <f t="shared" si="456"/>
        <v>4.78</v>
      </c>
      <c r="BW371" s="1">
        <f t="shared" si="457"/>
        <v>5.51</v>
      </c>
      <c r="BX371" s="1">
        <f t="shared" si="458"/>
        <v>5.82</v>
      </c>
      <c r="BY371" s="1">
        <f t="shared" si="459"/>
        <v>5.88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1.43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0.19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1.0900000000000001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26.21</v>
      </c>
      <c r="BG372" s="1">
        <f t="shared" si="435"/>
        <v>37.47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3.72</v>
      </c>
      <c r="BV372" s="1">
        <f t="shared" si="456"/>
        <v>4.78</v>
      </c>
      <c r="BW372" s="1">
        <f t="shared" si="457"/>
        <v>5.51</v>
      </c>
      <c r="BX372" s="1">
        <f t="shared" si="458"/>
        <v>5.81</v>
      </c>
      <c r="BY372" s="1">
        <f t="shared" si="459"/>
        <v>5.87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1.43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0.19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1.0900000000000001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26.01</v>
      </c>
      <c r="BG373" s="1">
        <f t="shared" si="435"/>
        <v>37.44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3.73</v>
      </c>
      <c r="BV373" s="1">
        <f t="shared" si="456"/>
        <v>4.79</v>
      </c>
      <c r="BW373" s="1">
        <f t="shared" si="457"/>
        <v>5.5</v>
      </c>
      <c r="BX373" s="1">
        <f t="shared" si="458"/>
        <v>5.8</v>
      </c>
      <c r="BY373" s="1">
        <f t="shared" si="459"/>
        <v>5.86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1.43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0.19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1.0900000000000001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25.81</v>
      </c>
      <c r="BG374" s="1">
        <f t="shared" si="435"/>
        <v>37.409999999999997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3.73</v>
      </c>
      <c r="BV374" s="1">
        <f t="shared" si="456"/>
        <v>4.79</v>
      </c>
      <c r="BW374" s="1">
        <f t="shared" si="457"/>
        <v>5.5</v>
      </c>
      <c r="BX374" s="1">
        <f t="shared" si="458"/>
        <v>5.79</v>
      </c>
      <c r="BY374" s="1">
        <f t="shared" si="459"/>
        <v>5.85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1.43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0.19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0.65</v>
      </c>
      <c r="V375" s="4">
        <f t="shared" si="414"/>
        <v>1.0900000000000001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25.6</v>
      </c>
      <c r="BG375" s="1">
        <f t="shared" si="435"/>
        <v>37.380000000000003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3.74</v>
      </c>
      <c r="BV375" s="1">
        <f t="shared" si="456"/>
        <v>4.8</v>
      </c>
      <c r="BW375" s="1">
        <f t="shared" si="457"/>
        <v>5.5</v>
      </c>
      <c r="BX375" s="1">
        <f t="shared" si="458"/>
        <v>5.78</v>
      </c>
      <c r="BY375" s="1">
        <f t="shared" si="459"/>
        <v>5.84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1.43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0.19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0.65</v>
      </c>
      <c r="V376" s="4">
        <f t="shared" si="414"/>
        <v>1.0900000000000001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25.4</v>
      </c>
      <c r="BG376" s="1">
        <f t="shared" si="435"/>
        <v>37.35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3.75</v>
      </c>
      <c r="BV376" s="1">
        <f t="shared" si="456"/>
        <v>4.8</v>
      </c>
      <c r="BW376" s="1">
        <f t="shared" si="457"/>
        <v>5.49</v>
      </c>
      <c r="BX376" s="1">
        <f t="shared" si="458"/>
        <v>5.77</v>
      </c>
      <c r="BY376" s="1">
        <f t="shared" si="459"/>
        <v>5.83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1.43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0.19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0.65</v>
      </c>
      <c r="V377" s="4">
        <f t="shared" si="414"/>
        <v>1.08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25.2</v>
      </c>
      <c r="BG377" s="1">
        <f t="shared" si="435"/>
        <v>37.32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3.76</v>
      </c>
      <c r="BV377" s="1">
        <f t="shared" si="456"/>
        <v>4.8</v>
      </c>
      <c r="BW377" s="1">
        <f t="shared" si="457"/>
        <v>5.49</v>
      </c>
      <c r="BX377" s="1">
        <f t="shared" si="458"/>
        <v>5.76</v>
      </c>
      <c r="BY377" s="1">
        <f t="shared" si="459"/>
        <v>5.81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1.43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0.19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0.65</v>
      </c>
      <c r="V378" s="4">
        <f t="shared" si="414"/>
        <v>1.08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24.99</v>
      </c>
      <c r="BG378" s="1">
        <f t="shared" si="435"/>
        <v>37.29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3.77</v>
      </c>
      <c r="BV378" s="1">
        <f t="shared" si="456"/>
        <v>4.8099999999999996</v>
      </c>
      <c r="BW378" s="1">
        <f t="shared" si="457"/>
        <v>5.49</v>
      </c>
      <c r="BX378" s="1">
        <f t="shared" si="458"/>
        <v>5.75</v>
      </c>
      <c r="BY378" s="1">
        <f t="shared" si="459"/>
        <v>5.8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1.43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0.19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0.65</v>
      </c>
      <c r="V379" s="4">
        <f t="shared" si="414"/>
        <v>1.08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24.79</v>
      </c>
      <c r="BG379" s="1">
        <f t="shared" si="435"/>
        <v>37.26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3.78</v>
      </c>
      <c r="BV379" s="1">
        <f t="shared" si="456"/>
        <v>4.8099999999999996</v>
      </c>
      <c r="BW379" s="1">
        <f t="shared" si="457"/>
        <v>5.48</v>
      </c>
      <c r="BX379" s="1">
        <f t="shared" si="458"/>
        <v>5.74</v>
      </c>
      <c r="BY379" s="1">
        <f t="shared" si="459"/>
        <v>5.79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1.43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0.19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0.65</v>
      </c>
      <c r="V380" s="4">
        <f t="shared" si="414"/>
        <v>1.08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24.59</v>
      </c>
      <c r="BG380" s="1">
        <f t="shared" si="435"/>
        <v>37.229999999999997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3.78</v>
      </c>
      <c r="BV380" s="1">
        <f t="shared" si="456"/>
        <v>4.82</v>
      </c>
      <c r="BW380" s="1">
        <f t="shared" si="457"/>
        <v>5.48</v>
      </c>
      <c r="BX380" s="1">
        <f t="shared" si="458"/>
        <v>5.73</v>
      </c>
      <c r="BY380" s="1">
        <f t="shared" si="459"/>
        <v>5.78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62704-A5AD-4165-B3B2-65E47EED9E78}">
  <dimension ref="A1:CK380"/>
  <sheetViews>
    <sheetView zoomScale="90" zoomScaleNormal="90" workbookViewId="0">
      <pane ySplit="11" topLeftCell="A12" activePane="bottomLeft" state="frozen"/>
      <selection pane="bottomLeft" sqref="A1:XFD1048576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1.38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1.38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0.23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0.64</v>
      </c>
      <c r="V12" s="4">
        <f t="shared" ref="V12:V75" si="3">10^(-1.51+2.44*$M$2+2342/(B12+273.15)-160*A12/(B12+273.15))</f>
        <v>1.68</v>
      </c>
      <c r="W12" s="4">
        <v>0.06</v>
      </c>
      <c r="X12" s="1">
        <f>(J12*T12+K12*U12+L12*V12+M12*W12)/100</f>
        <v>0.47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34.64</v>
      </c>
      <c r="BG12" s="1">
        <f>BF12</f>
        <v>34.64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1.35</v>
      </c>
      <c r="BV12" s="1">
        <f>BM12/BG12</f>
        <v>2.2599999999999998</v>
      </c>
      <c r="BW12" s="1">
        <f>BO12/BG12</f>
        <v>3.74</v>
      </c>
      <c r="BX12" s="1">
        <f>BQ12/BG12</f>
        <v>6.15</v>
      </c>
      <c r="BY12" s="1">
        <f>BS12/BG12</f>
        <v>10.33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1.38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0.23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0.64</v>
      </c>
      <c r="V13" s="4">
        <f t="shared" si="3"/>
        <v>1.67</v>
      </c>
      <c r="W13" s="4">
        <v>0.06</v>
      </c>
      <c r="X13" s="1">
        <f t="shared" ref="X13:X76" si="30">(J13*T13+K13*U13+L13*V13+M13*W13)/100</f>
        <v>0.46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35.35</v>
      </c>
      <c r="BG13" s="1">
        <f t="shared" ref="BG13:BG76" si="38">(BG12*C12+BF13*(C13-C12))/C13</f>
        <v>35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1.34</v>
      </c>
      <c r="BV13" s="1">
        <f t="shared" ref="BV13:BV76" si="51">BM13/BG13</f>
        <v>2.25</v>
      </c>
      <c r="BW13" s="1">
        <f t="shared" ref="BW13:BW76" si="52">BO13/BG13</f>
        <v>3.73</v>
      </c>
      <c r="BX13" s="1">
        <f t="shared" ref="BX13:BX76" si="53">BQ13/BG13</f>
        <v>6.17</v>
      </c>
      <c r="BY13" s="1">
        <f t="shared" ref="BY13:BY76" si="54">BS13/BG13</f>
        <v>10.210000000000001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1.38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0.23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0.64</v>
      </c>
      <c r="V14" s="4">
        <f t="shared" si="3"/>
        <v>1.67</v>
      </c>
      <c r="W14" s="4">
        <v>0.06</v>
      </c>
      <c r="X14" s="1">
        <f t="shared" si="30"/>
        <v>0.46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35.31</v>
      </c>
      <c r="BG14" s="1">
        <f t="shared" si="38"/>
        <v>35.1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1.34</v>
      </c>
      <c r="BV14" s="1">
        <f t="shared" si="51"/>
        <v>2.2400000000000002</v>
      </c>
      <c r="BW14" s="1">
        <f t="shared" si="52"/>
        <v>3.73</v>
      </c>
      <c r="BX14" s="1">
        <f t="shared" si="53"/>
        <v>6.17</v>
      </c>
      <c r="BY14" s="1">
        <f t="shared" si="54"/>
        <v>10.16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1.38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0.23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0.64</v>
      </c>
      <c r="V15" s="4">
        <f t="shared" si="3"/>
        <v>1.67</v>
      </c>
      <c r="W15" s="4">
        <v>0.06</v>
      </c>
      <c r="X15" s="1">
        <f t="shared" si="30"/>
        <v>0.46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35.270000000000003</v>
      </c>
      <c r="BG15" s="1">
        <f t="shared" si="38"/>
        <v>35.14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1.34</v>
      </c>
      <c r="BV15" s="1">
        <f t="shared" si="51"/>
        <v>2.25</v>
      </c>
      <c r="BW15" s="1">
        <f t="shared" si="52"/>
        <v>3.73</v>
      </c>
      <c r="BX15" s="1">
        <f t="shared" si="53"/>
        <v>6.18</v>
      </c>
      <c r="BY15" s="1">
        <f t="shared" si="54"/>
        <v>10.130000000000001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1.38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0.23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0.64</v>
      </c>
      <c r="V16" s="4">
        <f t="shared" si="3"/>
        <v>1.67</v>
      </c>
      <c r="W16" s="4">
        <v>0.06</v>
      </c>
      <c r="X16" s="1">
        <f t="shared" si="30"/>
        <v>0.46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35.229999999999997</v>
      </c>
      <c r="BG16" s="1">
        <f t="shared" si="38"/>
        <v>35.159999999999997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1.34</v>
      </c>
      <c r="BV16" s="1">
        <f t="shared" si="51"/>
        <v>2.25</v>
      </c>
      <c r="BW16" s="1">
        <f t="shared" si="52"/>
        <v>3.73</v>
      </c>
      <c r="BX16" s="1">
        <f t="shared" si="53"/>
        <v>6.17</v>
      </c>
      <c r="BY16" s="1">
        <f t="shared" si="54"/>
        <v>10.11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1.38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0.23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0.64</v>
      </c>
      <c r="V17" s="4">
        <f t="shared" si="3"/>
        <v>1.66</v>
      </c>
      <c r="W17" s="4">
        <v>0.06</v>
      </c>
      <c r="X17" s="1">
        <f t="shared" si="30"/>
        <v>0.46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35.19</v>
      </c>
      <c r="BG17" s="1">
        <f t="shared" si="38"/>
        <v>35.17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1.35</v>
      </c>
      <c r="BV17" s="1">
        <f t="shared" si="51"/>
        <v>2.2599999999999998</v>
      </c>
      <c r="BW17" s="1">
        <f t="shared" si="52"/>
        <v>3.74</v>
      </c>
      <c r="BX17" s="1">
        <f t="shared" si="53"/>
        <v>6.17</v>
      </c>
      <c r="BY17" s="1">
        <f t="shared" si="54"/>
        <v>10.08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1.38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0.23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0.64</v>
      </c>
      <c r="V18" s="4">
        <f t="shared" si="3"/>
        <v>1.66</v>
      </c>
      <c r="W18" s="4">
        <v>0.06</v>
      </c>
      <c r="X18" s="1">
        <f t="shared" si="30"/>
        <v>0.46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35.15</v>
      </c>
      <c r="BG18" s="1">
        <f t="shared" si="38"/>
        <v>35.17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1.35</v>
      </c>
      <c r="BV18" s="1">
        <f t="shared" si="51"/>
        <v>2.2599999999999998</v>
      </c>
      <c r="BW18" s="1">
        <f t="shared" si="52"/>
        <v>3.74</v>
      </c>
      <c r="BX18" s="1">
        <f t="shared" si="53"/>
        <v>6.17</v>
      </c>
      <c r="BY18" s="1">
        <f t="shared" si="54"/>
        <v>10.07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1.38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0.23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0.64</v>
      </c>
      <c r="V19" s="4">
        <f t="shared" si="3"/>
        <v>1.66</v>
      </c>
      <c r="W19" s="4">
        <v>0.06</v>
      </c>
      <c r="X19" s="1">
        <f t="shared" si="30"/>
        <v>0.46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35.1</v>
      </c>
      <c r="BG19" s="1">
        <f t="shared" si="38"/>
        <v>35.159999999999997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1.35</v>
      </c>
      <c r="BV19" s="1">
        <f t="shared" si="51"/>
        <v>2.27</v>
      </c>
      <c r="BW19" s="1">
        <f t="shared" si="52"/>
        <v>3.75</v>
      </c>
      <c r="BX19" s="1">
        <f t="shared" si="53"/>
        <v>6.17</v>
      </c>
      <c r="BY19" s="1">
        <f t="shared" si="54"/>
        <v>10.050000000000001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1.38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0.23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0.64</v>
      </c>
      <c r="V20" s="4">
        <f t="shared" si="3"/>
        <v>1.66</v>
      </c>
      <c r="W20" s="4">
        <v>0.06</v>
      </c>
      <c r="X20" s="1">
        <f t="shared" si="30"/>
        <v>0.46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35.06</v>
      </c>
      <c r="BG20" s="1">
        <f t="shared" si="38"/>
        <v>35.15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1.36</v>
      </c>
      <c r="BV20" s="1">
        <f t="shared" si="51"/>
        <v>2.27</v>
      </c>
      <c r="BW20" s="1">
        <f t="shared" si="52"/>
        <v>3.76</v>
      </c>
      <c r="BX20" s="1">
        <f t="shared" si="53"/>
        <v>6.19</v>
      </c>
      <c r="BY20" s="1">
        <f t="shared" si="54"/>
        <v>10.09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1.38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0.23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0.64</v>
      </c>
      <c r="V21" s="4">
        <f t="shared" si="3"/>
        <v>1.66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35.020000000000003</v>
      </c>
      <c r="BG21" s="1">
        <f t="shared" si="38"/>
        <v>35.14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1.36</v>
      </c>
      <c r="BV21" s="1">
        <f t="shared" si="51"/>
        <v>2.2799999999999998</v>
      </c>
      <c r="BW21" s="1">
        <f t="shared" si="52"/>
        <v>3.77</v>
      </c>
      <c r="BX21" s="1">
        <f t="shared" si="53"/>
        <v>6.2</v>
      </c>
      <c r="BY21" s="1">
        <f t="shared" si="54"/>
        <v>10.119999999999999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1.38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0.23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0.64</v>
      </c>
      <c r="V22" s="4">
        <f t="shared" si="3"/>
        <v>1.66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34.979999999999997</v>
      </c>
      <c r="BG22" s="1">
        <f t="shared" si="38"/>
        <v>35.130000000000003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1.37</v>
      </c>
      <c r="BV22" s="1">
        <f t="shared" si="51"/>
        <v>2.2799999999999998</v>
      </c>
      <c r="BW22" s="1">
        <f t="shared" si="52"/>
        <v>3.78</v>
      </c>
      <c r="BX22" s="1">
        <f t="shared" si="53"/>
        <v>6.21</v>
      </c>
      <c r="BY22" s="1">
        <f t="shared" si="54"/>
        <v>10.130000000000001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1.38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0.23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0.64</v>
      </c>
      <c r="V23" s="4">
        <f t="shared" si="3"/>
        <v>1.66</v>
      </c>
      <c r="W23" s="4">
        <v>0.06</v>
      </c>
      <c r="X23" s="1">
        <f t="shared" si="30"/>
        <v>0.45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35.71</v>
      </c>
      <c r="BG23" s="1">
        <f t="shared" si="38"/>
        <v>35.18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1.37</v>
      </c>
      <c r="BV23" s="1">
        <f t="shared" si="51"/>
        <v>2.29</v>
      </c>
      <c r="BW23" s="1">
        <f t="shared" si="52"/>
        <v>3.78</v>
      </c>
      <c r="BX23" s="1">
        <f t="shared" si="53"/>
        <v>6.21</v>
      </c>
      <c r="BY23" s="1">
        <f t="shared" si="54"/>
        <v>10.130000000000001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1.38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0.23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0.64</v>
      </c>
      <c r="V24" s="4">
        <f t="shared" si="3"/>
        <v>1.65</v>
      </c>
      <c r="W24" s="4">
        <v>0.06</v>
      </c>
      <c r="X24" s="1">
        <f t="shared" si="30"/>
        <v>0.45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35.67</v>
      </c>
      <c r="BG24" s="1">
        <f t="shared" si="38"/>
        <v>35.22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1.37</v>
      </c>
      <c r="BV24" s="1">
        <f t="shared" si="51"/>
        <v>2.29</v>
      </c>
      <c r="BW24" s="1">
        <f t="shared" si="52"/>
        <v>3.79</v>
      </c>
      <c r="BX24" s="1">
        <f t="shared" si="53"/>
        <v>6.21</v>
      </c>
      <c r="BY24" s="1">
        <f t="shared" si="54"/>
        <v>10.119999999999999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1.38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0.23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0.64</v>
      </c>
      <c r="V25" s="4">
        <f t="shared" si="3"/>
        <v>1.65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35.619999999999997</v>
      </c>
      <c r="BG25" s="1">
        <f t="shared" si="38"/>
        <v>35.25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1.38</v>
      </c>
      <c r="BV25" s="1">
        <f t="shared" si="51"/>
        <v>2.29</v>
      </c>
      <c r="BW25" s="1">
        <f t="shared" si="52"/>
        <v>3.79</v>
      </c>
      <c r="BX25" s="1">
        <f t="shared" si="53"/>
        <v>6.21</v>
      </c>
      <c r="BY25" s="1">
        <f t="shared" si="54"/>
        <v>10.119999999999999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1.38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0.23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0.64</v>
      </c>
      <c r="V26" s="4">
        <f t="shared" si="3"/>
        <v>1.65</v>
      </c>
      <c r="W26" s="4">
        <v>0.06</v>
      </c>
      <c r="X26" s="1">
        <f t="shared" si="30"/>
        <v>0.45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35.58</v>
      </c>
      <c r="BG26" s="1">
        <f t="shared" si="38"/>
        <v>35.270000000000003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1.38</v>
      </c>
      <c r="BV26" s="1">
        <f t="shared" si="51"/>
        <v>2.2999999999999998</v>
      </c>
      <c r="BW26" s="1">
        <f t="shared" si="52"/>
        <v>3.79</v>
      </c>
      <c r="BX26" s="1">
        <f t="shared" si="53"/>
        <v>6.22</v>
      </c>
      <c r="BY26" s="1">
        <f t="shared" si="54"/>
        <v>10.11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1.38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0.23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0.64</v>
      </c>
      <c r="V27" s="4">
        <f t="shared" si="3"/>
        <v>1.65</v>
      </c>
      <c r="W27" s="4">
        <v>0.06</v>
      </c>
      <c r="X27" s="1">
        <f t="shared" si="30"/>
        <v>0.45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35.54</v>
      </c>
      <c r="BG27" s="1">
        <f t="shared" si="38"/>
        <v>35.29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1.38</v>
      </c>
      <c r="BV27" s="1">
        <f t="shared" si="51"/>
        <v>2.2999999999999998</v>
      </c>
      <c r="BW27" s="1">
        <f t="shared" si="52"/>
        <v>3.8</v>
      </c>
      <c r="BX27" s="1">
        <f t="shared" si="53"/>
        <v>6.22</v>
      </c>
      <c r="BY27" s="1">
        <f t="shared" si="54"/>
        <v>10.1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1.38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0.23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0.64</v>
      </c>
      <c r="V28" s="4">
        <f t="shared" si="3"/>
        <v>1.65</v>
      </c>
      <c r="W28" s="4">
        <v>0.06</v>
      </c>
      <c r="X28" s="1">
        <f t="shared" si="30"/>
        <v>0.45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35.49</v>
      </c>
      <c r="BG28" s="1">
        <f t="shared" si="38"/>
        <v>35.299999999999997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1.38</v>
      </c>
      <c r="BV28" s="1">
        <f t="shared" si="51"/>
        <v>2.31</v>
      </c>
      <c r="BW28" s="1">
        <f t="shared" si="52"/>
        <v>3.81</v>
      </c>
      <c r="BX28" s="1">
        <f t="shared" si="53"/>
        <v>6.23</v>
      </c>
      <c r="BY28" s="1">
        <f t="shared" si="54"/>
        <v>10.09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1.38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0.23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0.64</v>
      </c>
      <c r="V29" s="4">
        <f t="shared" si="3"/>
        <v>1.64</v>
      </c>
      <c r="W29" s="4">
        <v>0.06</v>
      </c>
      <c r="X29" s="1">
        <f t="shared" si="30"/>
        <v>0.45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35.450000000000003</v>
      </c>
      <c r="BG29" s="1">
        <f t="shared" si="38"/>
        <v>35.31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1.39</v>
      </c>
      <c r="BV29" s="1">
        <f t="shared" si="51"/>
        <v>2.31</v>
      </c>
      <c r="BW29" s="1">
        <f t="shared" si="52"/>
        <v>3.82</v>
      </c>
      <c r="BX29" s="1">
        <f t="shared" si="53"/>
        <v>6.24</v>
      </c>
      <c r="BY29" s="1">
        <f t="shared" si="54"/>
        <v>10.08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1.38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0.23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0.64</v>
      </c>
      <c r="V30" s="4">
        <f t="shared" si="3"/>
        <v>1.64</v>
      </c>
      <c r="W30" s="4">
        <v>0.06</v>
      </c>
      <c r="X30" s="1">
        <f t="shared" si="30"/>
        <v>0.45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35.4</v>
      </c>
      <c r="BG30" s="1">
        <f t="shared" si="38"/>
        <v>35.31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1.39</v>
      </c>
      <c r="BV30" s="1">
        <f t="shared" si="51"/>
        <v>2.3199999999999998</v>
      </c>
      <c r="BW30" s="1">
        <f t="shared" si="52"/>
        <v>3.82</v>
      </c>
      <c r="BX30" s="1">
        <f t="shared" si="53"/>
        <v>6.24</v>
      </c>
      <c r="BY30" s="1">
        <f t="shared" si="54"/>
        <v>10.1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1.38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0.23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0.64</v>
      </c>
      <c r="V31" s="4">
        <f t="shared" si="3"/>
        <v>1.64</v>
      </c>
      <c r="W31" s="4">
        <v>0.06</v>
      </c>
      <c r="X31" s="1">
        <f t="shared" si="30"/>
        <v>0.44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36.159999999999997</v>
      </c>
      <c r="BG31" s="1">
        <f t="shared" si="38"/>
        <v>35.35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1.39</v>
      </c>
      <c r="BV31" s="1">
        <f t="shared" si="51"/>
        <v>2.3199999999999998</v>
      </c>
      <c r="BW31" s="1">
        <f t="shared" si="52"/>
        <v>3.83</v>
      </c>
      <c r="BX31" s="1">
        <f t="shared" si="53"/>
        <v>6.24</v>
      </c>
      <c r="BY31" s="1">
        <f t="shared" si="54"/>
        <v>10.1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1.38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0.23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0.64</v>
      </c>
      <c r="V32" s="4">
        <f t="shared" si="3"/>
        <v>1.64</v>
      </c>
      <c r="W32" s="4">
        <v>0.06</v>
      </c>
      <c r="X32" s="1">
        <f t="shared" si="30"/>
        <v>0.44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36.119999999999997</v>
      </c>
      <c r="BG32" s="1">
        <f t="shared" si="38"/>
        <v>35.39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</v>
      </c>
      <c r="BV32" s="1">
        <f t="shared" si="51"/>
        <v>2.3199999999999998</v>
      </c>
      <c r="BW32" s="1">
        <f t="shared" si="52"/>
        <v>3.83</v>
      </c>
      <c r="BX32" s="1">
        <f t="shared" si="53"/>
        <v>6.24</v>
      </c>
      <c r="BY32" s="1">
        <f t="shared" si="54"/>
        <v>10.1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1.38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0.22</v>
      </c>
      <c r="R33" s="4">
        <v>0.3</v>
      </c>
      <c r="S33" s="1">
        <f t="shared" si="65"/>
        <v>0.08</v>
      </c>
      <c r="T33" s="4">
        <v>0.12</v>
      </c>
      <c r="U33" s="4">
        <f t="shared" si="2"/>
        <v>0.64</v>
      </c>
      <c r="V33" s="4">
        <f t="shared" si="3"/>
        <v>1.64</v>
      </c>
      <c r="W33" s="4">
        <v>0.06</v>
      </c>
      <c r="X33" s="1">
        <f t="shared" si="30"/>
        <v>0.44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7966.34</v>
      </c>
      <c r="BE33" s="1">
        <f t="shared" si="67"/>
        <v>7948.52</v>
      </c>
      <c r="BF33" s="1">
        <f t="shared" si="37"/>
        <v>36.07</v>
      </c>
      <c r="BG33" s="1">
        <f t="shared" si="38"/>
        <v>35.42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</v>
      </c>
      <c r="BV33" s="1">
        <f t="shared" si="51"/>
        <v>2.33</v>
      </c>
      <c r="BW33" s="1">
        <f t="shared" si="52"/>
        <v>3.84</v>
      </c>
      <c r="BX33" s="1">
        <f t="shared" si="53"/>
        <v>6.24</v>
      </c>
      <c r="BY33" s="1">
        <f t="shared" si="54"/>
        <v>10.1</v>
      </c>
      <c r="CA33" s="1">
        <f t="shared" si="55"/>
        <v>0.62</v>
      </c>
      <c r="CB33" s="1">
        <f t="shared" si="56"/>
        <v>1.04</v>
      </c>
      <c r="CC33" s="1">
        <f t="shared" si="57"/>
        <v>1.71</v>
      </c>
      <c r="CD33" s="1">
        <f t="shared" si="69"/>
        <v>2.78</v>
      </c>
      <c r="CE33" s="1">
        <f t="shared" si="58"/>
        <v>4.5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1.38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0.22</v>
      </c>
      <c r="R34" s="4">
        <v>0.3</v>
      </c>
      <c r="S34" s="1">
        <f t="shared" si="65"/>
        <v>0.08</v>
      </c>
      <c r="T34" s="4">
        <v>0.12</v>
      </c>
      <c r="U34" s="4">
        <f t="shared" si="2"/>
        <v>0.64</v>
      </c>
      <c r="V34" s="4">
        <f t="shared" si="3"/>
        <v>1.64</v>
      </c>
      <c r="W34" s="4">
        <v>0.06</v>
      </c>
      <c r="X34" s="1">
        <f t="shared" si="30"/>
        <v>0.44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7873.82</v>
      </c>
      <c r="BE34" s="1">
        <f t="shared" si="67"/>
        <v>7945.27</v>
      </c>
      <c r="BF34" s="1">
        <f t="shared" si="37"/>
        <v>36.020000000000003</v>
      </c>
      <c r="BG34" s="1">
        <f t="shared" si="38"/>
        <v>35.450000000000003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</v>
      </c>
      <c r="BV34" s="1">
        <f t="shared" si="51"/>
        <v>2.33</v>
      </c>
      <c r="BW34" s="1">
        <f t="shared" si="52"/>
        <v>3.85</v>
      </c>
      <c r="BX34" s="1">
        <f t="shared" si="53"/>
        <v>6.25</v>
      </c>
      <c r="BY34" s="1">
        <f t="shared" si="54"/>
        <v>10.1</v>
      </c>
      <c r="CA34" s="1">
        <f t="shared" si="55"/>
        <v>0.63</v>
      </c>
      <c r="CB34" s="1">
        <f t="shared" si="56"/>
        <v>1.04</v>
      </c>
      <c r="CC34" s="1">
        <f t="shared" si="57"/>
        <v>1.72</v>
      </c>
      <c r="CD34" s="1">
        <f t="shared" si="69"/>
        <v>2.79</v>
      </c>
      <c r="CE34" s="1">
        <f t="shared" si="58"/>
        <v>4.51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1.38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0.22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0.64</v>
      </c>
      <c r="V35" s="4">
        <f t="shared" si="3"/>
        <v>1.64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7782.29</v>
      </c>
      <c r="BE35" s="1">
        <f t="shared" si="67"/>
        <v>7938.48</v>
      </c>
      <c r="BF35" s="1">
        <f t="shared" si="37"/>
        <v>35.979999999999997</v>
      </c>
      <c r="BG35" s="1">
        <f t="shared" si="38"/>
        <v>35.47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1.41</v>
      </c>
      <c r="BV35" s="1">
        <f t="shared" si="51"/>
        <v>2.34</v>
      </c>
      <c r="BW35" s="1">
        <f t="shared" si="52"/>
        <v>3.85</v>
      </c>
      <c r="BX35" s="1">
        <f t="shared" si="53"/>
        <v>6.25</v>
      </c>
      <c r="BY35" s="1">
        <f t="shared" si="54"/>
        <v>10.1</v>
      </c>
      <c r="CA35" s="1">
        <f t="shared" si="55"/>
        <v>0.63</v>
      </c>
      <c r="CB35" s="1">
        <f t="shared" si="56"/>
        <v>1.04</v>
      </c>
      <c r="CC35" s="1">
        <f t="shared" si="57"/>
        <v>1.72</v>
      </c>
      <c r="CD35" s="1">
        <f t="shared" si="69"/>
        <v>2.79</v>
      </c>
      <c r="CE35" s="1">
        <f t="shared" si="58"/>
        <v>4.51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1.38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0.16</v>
      </c>
      <c r="Q36" s="4">
        <f t="shared" si="1"/>
        <v>0.22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0.64</v>
      </c>
      <c r="V36" s="4">
        <f t="shared" si="3"/>
        <v>1.63</v>
      </c>
      <c r="W36" s="4">
        <v>0.06</v>
      </c>
      <c r="X36" s="1">
        <f t="shared" si="30"/>
        <v>0.44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7691.73</v>
      </c>
      <c r="BE36" s="1">
        <f t="shared" si="67"/>
        <v>7928.61</v>
      </c>
      <c r="BF36" s="1">
        <f t="shared" si="37"/>
        <v>35.93</v>
      </c>
      <c r="BG36" s="1">
        <f t="shared" si="38"/>
        <v>35.49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1.41</v>
      </c>
      <c r="BV36" s="1">
        <f t="shared" si="51"/>
        <v>2.34</v>
      </c>
      <c r="BW36" s="1">
        <f t="shared" si="52"/>
        <v>3.86</v>
      </c>
      <c r="BX36" s="1">
        <f t="shared" si="53"/>
        <v>6.26</v>
      </c>
      <c r="BY36" s="1">
        <f t="shared" si="54"/>
        <v>10.09</v>
      </c>
      <c r="CA36" s="1">
        <f t="shared" si="55"/>
        <v>0.63</v>
      </c>
      <c r="CB36" s="1">
        <f t="shared" si="56"/>
        <v>1.05</v>
      </c>
      <c r="CC36" s="1">
        <f t="shared" si="57"/>
        <v>1.73</v>
      </c>
      <c r="CD36" s="1">
        <f t="shared" si="69"/>
        <v>2.8</v>
      </c>
      <c r="CE36" s="1">
        <f t="shared" si="58"/>
        <v>4.5199999999999996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1.38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0.16</v>
      </c>
      <c r="Q37" s="4">
        <f t="shared" si="1"/>
        <v>0.22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0.64</v>
      </c>
      <c r="V37" s="4">
        <f t="shared" si="3"/>
        <v>1.63</v>
      </c>
      <c r="W37" s="4">
        <v>0.06</v>
      </c>
      <c r="X37" s="1">
        <f t="shared" si="30"/>
        <v>0.44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7602.12</v>
      </c>
      <c r="BE37" s="1">
        <f t="shared" si="67"/>
        <v>7916.05</v>
      </c>
      <c r="BF37" s="1">
        <f t="shared" si="37"/>
        <v>35.880000000000003</v>
      </c>
      <c r="BG37" s="1">
        <f t="shared" si="38"/>
        <v>35.51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1.41</v>
      </c>
      <c r="BV37" s="1">
        <f t="shared" si="51"/>
        <v>2.35</v>
      </c>
      <c r="BW37" s="1">
        <f t="shared" si="52"/>
        <v>3.87</v>
      </c>
      <c r="BX37" s="1">
        <f t="shared" si="53"/>
        <v>6.26</v>
      </c>
      <c r="BY37" s="1">
        <f t="shared" si="54"/>
        <v>10.09</v>
      </c>
      <c r="CA37" s="1">
        <f t="shared" si="55"/>
        <v>0.63</v>
      </c>
      <c r="CB37" s="1">
        <f t="shared" si="56"/>
        <v>1.05</v>
      </c>
      <c r="CC37" s="1">
        <f t="shared" si="57"/>
        <v>1.74</v>
      </c>
      <c r="CD37" s="1">
        <f t="shared" si="69"/>
        <v>2.81</v>
      </c>
      <c r="CE37" s="1">
        <f t="shared" si="58"/>
        <v>4.5199999999999996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1.38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0.16</v>
      </c>
      <c r="Q38" s="4">
        <f t="shared" si="1"/>
        <v>0.22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0.64</v>
      </c>
      <c r="V38" s="4">
        <f t="shared" si="3"/>
        <v>1.63</v>
      </c>
      <c r="W38" s="4">
        <v>0.06</v>
      </c>
      <c r="X38" s="1">
        <f t="shared" si="30"/>
        <v>0.44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7513.48</v>
      </c>
      <c r="BE38" s="1">
        <f t="shared" si="67"/>
        <v>7901.14</v>
      </c>
      <c r="BF38" s="1">
        <f t="shared" si="37"/>
        <v>35.83</v>
      </c>
      <c r="BG38" s="1">
        <f t="shared" si="38"/>
        <v>35.520000000000003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1.41</v>
      </c>
      <c r="BV38" s="1">
        <f t="shared" si="51"/>
        <v>2.35</v>
      </c>
      <c r="BW38" s="1">
        <f t="shared" si="52"/>
        <v>3.88</v>
      </c>
      <c r="BX38" s="1">
        <f t="shared" si="53"/>
        <v>6.27</v>
      </c>
      <c r="BY38" s="1">
        <f t="shared" si="54"/>
        <v>10.08</v>
      </c>
      <c r="CA38" s="1">
        <f t="shared" si="55"/>
        <v>0.64</v>
      </c>
      <c r="CB38" s="1">
        <f t="shared" si="56"/>
        <v>1.06</v>
      </c>
      <c r="CC38" s="1">
        <f t="shared" si="57"/>
        <v>1.74</v>
      </c>
      <c r="CD38" s="1">
        <f t="shared" si="69"/>
        <v>2.82</v>
      </c>
      <c r="CE38" s="1">
        <f t="shared" si="58"/>
        <v>4.53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1.38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0.16</v>
      </c>
      <c r="Q39" s="4">
        <f t="shared" si="1"/>
        <v>0.22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0.64</v>
      </c>
      <c r="V39" s="4">
        <f t="shared" si="3"/>
        <v>1.63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7425.77</v>
      </c>
      <c r="BE39" s="1">
        <f t="shared" si="67"/>
        <v>7884.16</v>
      </c>
      <c r="BF39" s="1">
        <f t="shared" si="37"/>
        <v>35.79</v>
      </c>
      <c r="BG39" s="1">
        <f t="shared" si="38"/>
        <v>35.53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1.42</v>
      </c>
      <c r="BV39" s="1">
        <f t="shared" si="51"/>
        <v>2.36</v>
      </c>
      <c r="BW39" s="1">
        <f t="shared" si="52"/>
        <v>3.88</v>
      </c>
      <c r="BX39" s="1">
        <f t="shared" si="53"/>
        <v>6.28</v>
      </c>
      <c r="BY39" s="1">
        <f t="shared" si="54"/>
        <v>10.08</v>
      </c>
      <c r="CA39" s="1">
        <f t="shared" si="55"/>
        <v>0.64</v>
      </c>
      <c r="CB39" s="1">
        <f t="shared" si="56"/>
        <v>1.06</v>
      </c>
      <c r="CC39" s="1">
        <f t="shared" si="57"/>
        <v>1.75</v>
      </c>
      <c r="CD39" s="1">
        <f t="shared" si="69"/>
        <v>2.83</v>
      </c>
      <c r="CE39" s="1">
        <f t="shared" si="58"/>
        <v>4.54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1.38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0.22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0.64</v>
      </c>
      <c r="V40" s="4">
        <f t="shared" si="3"/>
        <v>1.63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7339</v>
      </c>
      <c r="BE40" s="1">
        <f t="shared" si="67"/>
        <v>7865.36</v>
      </c>
      <c r="BF40" s="1">
        <f t="shared" si="37"/>
        <v>35.74</v>
      </c>
      <c r="BG40" s="1">
        <f t="shared" si="38"/>
        <v>35.54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1.42</v>
      </c>
      <c r="BV40" s="1">
        <f t="shared" si="51"/>
        <v>2.36</v>
      </c>
      <c r="BW40" s="1">
        <f t="shared" si="52"/>
        <v>3.89</v>
      </c>
      <c r="BX40" s="1">
        <f t="shared" si="53"/>
        <v>6.29</v>
      </c>
      <c r="BY40" s="1">
        <f t="shared" si="54"/>
        <v>10.09</v>
      </c>
      <c r="CA40" s="1">
        <f t="shared" si="55"/>
        <v>0.64</v>
      </c>
      <c r="CB40" s="1">
        <f t="shared" si="56"/>
        <v>1.07</v>
      </c>
      <c r="CC40" s="1">
        <f t="shared" si="57"/>
        <v>1.76</v>
      </c>
      <c r="CD40" s="1">
        <f t="shared" si="69"/>
        <v>2.84</v>
      </c>
      <c r="CE40" s="1">
        <f t="shared" si="58"/>
        <v>4.5599999999999996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1.38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0.22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0.64</v>
      </c>
      <c r="V41" s="4">
        <f t="shared" si="3"/>
        <v>1.63</v>
      </c>
      <c r="W41" s="4">
        <v>0.06</v>
      </c>
      <c r="X41" s="1">
        <f t="shared" si="30"/>
        <v>0.43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7253.16</v>
      </c>
      <c r="BE41" s="1">
        <f t="shared" si="67"/>
        <v>7844.95</v>
      </c>
      <c r="BF41" s="1">
        <f t="shared" si="37"/>
        <v>36.520000000000003</v>
      </c>
      <c r="BG41" s="1">
        <f t="shared" si="38"/>
        <v>35.57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1.43</v>
      </c>
      <c r="BV41" s="1">
        <f t="shared" si="51"/>
        <v>2.37</v>
      </c>
      <c r="BW41" s="1">
        <f t="shared" si="52"/>
        <v>3.9</v>
      </c>
      <c r="BX41" s="1">
        <f t="shared" si="53"/>
        <v>6.29</v>
      </c>
      <c r="BY41" s="1">
        <f t="shared" si="54"/>
        <v>10.09</v>
      </c>
      <c r="CA41" s="1">
        <f t="shared" si="55"/>
        <v>0.65</v>
      </c>
      <c r="CB41" s="1">
        <f t="shared" si="56"/>
        <v>1.07</v>
      </c>
      <c r="CC41" s="1">
        <f t="shared" si="57"/>
        <v>1.77</v>
      </c>
      <c r="CD41" s="1">
        <f t="shared" si="69"/>
        <v>2.85</v>
      </c>
      <c r="CE41" s="1">
        <f t="shared" si="58"/>
        <v>4.57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1.38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0.22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0.64</v>
      </c>
      <c r="V42" s="4">
        <f t="shared" si="3"/>
        <v>1.63</v>
      </c>
      <c r="W42" s="4">
        <v>0.06</v>
      </c>
      <c r="X42" s="1">
        <f t="shared" si="30"/>
        <v>0.43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7168.23</v>
      </c>
      <c r="BE42" s="1">
        <f t="shared" si="67"/>
        <v>7823.12</v>
      </c>
      <c r="BF42" s="1">
        <f t="shared" si="37"/>
        <v>36.47</v>
      </c>
      <c r="BG42" s="1">
        <f t="shared" si="38"/>
        <v>35.6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1.43</v>
      </c>
      <c r="BV42" s="1">
        <f t="shared" si="51"/>
        <v>2.37</v>
      </c>
      <c r="BW42" s="1">
        <f t="shared" si="52"/>
        <v>3.9</v>
      </c>
      <c r="BX42" s="1">
        <f t="shared" si="53"/>
        <v>6.29</v>
      </c>
      <c r="BY42" s="1">
        <f t="shared" si="54"/>
        <v>10.09</v>
      </c>
      <c r="CA42" s="1">
        <f t="shared" si="55"/>
        <v>0.65</v>
      </c>
      <c r="CB42" s="1">
        <f t="shared" si="56"/>
        <v>1.08</v>
      </c>
      <c r="CC42" s="1">
        <f t="shared" si="57"/>
        <v>1.78</v>
      </c>
      <c r="CD42" s="1">
        <f t="shared" si="69"/>
        <v>2.86</v>
      </c>
      <c r="CE42" s="1">
        <f t="shared" si="58"/>
        <v>4.59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1.38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0.22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0.64</v>
      </c>
      <c r="V43" s="4">
        <f t="shared" si="3"/>
        <v>1.62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7084.21</v>
      </c>
      <c r="BE43" s="1">
        <f t="shared" si="67"/>
        <v>7800.03</v>
      </c>
      <c r="BF43" s="1">
        <f t="shared" si="37"/>
        <v>36.42</v>
      </c>
      <c r="BG43" s="1">
        <f t="shared" si="38"/>
        <v>35.630000000000003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1.43</v>
      </c>
      <c r="BV43" s="1">
        <f t="shared" si="51"/>
        <v>2.37</v>
      </c>
      <c r="BW43" s="1">
        <f t="shared" si="52"/>
        <v>3.91</v>
      </c>
      <c r="BX43" s="1">
        <f t="shared" si="53"/>
        <v>6.3</v>
      </c>
      <c r="BY43" s="1">
        <f t="shared" si="54"/>
        <v>10.09</v>
      </c>
      <c r="CA43" s="1">
        <f t="shared" si="55"/>
        <v>0.65</v>
      </c>
      <c r="CB43" s="1">
        <f t="shared" si="56"/>
        <v>1.08</v>
      </c>
      <c r="CC43" s="1">
        <f t="shared" si="57"/>
        <v>1.79</v>
      </c>
      <c r="CD43" s="1">
        <f t="shared" si="69"/>
        <v>2.88</v>
      </c>
      <c r="CE43" s="1">
        <f t="shared" si="58"/>
        <v>4.6100000000000003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1.38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0.22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0.64</v>
      </c>
      <c r="V44" s="4">
        <f t="shared" si="3"/>
        <v>1.62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7001.09</v>
      </c>
      <c r="BE44" s="1">
        <f t="shared" si="67"/>
        <v>7775.82</v>
      </c>
      <c r="BF44" s="1">
        <f t="shared" si="37"/>
        <v>36.369999999999997</v>
      </c>
      <c r="BG44" s="1">
        <f t="shared" si="38"/>
        <v>35.65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1.43</v>
      </c>
      <c r="BV44" s="1">
        <f t="shared" si="51"/>
        <v>2.38</v>
      </c>
      <c r="BW44" s="1">
        <f t="shared" si="52"/>
        <v>3.92</v>
      </c>
      <c r="BX44" s="1">
        <f t="shared" si="53"/>
        <v>6.3</v>
      </c>
      <c r="BY44" s="1">
        <f t="shared" si="54"/>
        <v>10.09</v>
      </c>
      <c r="CA44" s="1">
        <f t="shared" si="55"/>
        <v>0.66</v>
      </c>
      <c r="CB44" s="1">
        <f t="shared" si="56"/>
        <v>1.0900000000000001</v>
      </c>
      <c r="CC44" s="1">
        <f t="shared" si="57"/>
        <v>1.8</v>
      </c>
      <c r="CD44" s="1">
        <f t="shared" si="69"/>
        <v>2.89</v>
      </c>
      <c r="CE44" s="1">
        <f t="shared" si="58"/>
        <v>4.62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1.38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0.22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0.64</v>
      </c>
      <c r="V45" s="4">
        <f t="shared" si="3"/>
        <v>1.62</v>
      </c>
      <c r="W45" s="4">
        <v>0.06</v>
      </c>
      <c r="X45" s="1">
        <f t="shared" si="30"/>
        <v>0.43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6918.86</v>
      </c>
      <c r="BE45" s="1">
        <f t="shared" si="67"/>
        <v>7750.62</v>
      </c>
      <c r="BF45" s="1">
        <f t="shared" si="37"/>
        <v>36.32</v>
      </c>
      <c r="BG45" s="1">
        <f t="shared" si="38"/>
        <v>35.67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1.44</v>
      </c>
      <c r="BV45" s="1">
        <f t="shared" si="51"/>
        <v>2.38</v>
      </c>
      <c r="BW45" s="1">
        <f t="shared" si="52"/>
        <v>3.92</v>
      </c>
      <c r="BX45" s="1">
        <f t="shared" si="53"/>
        <v>6.31</v>
      </c>
      <c r="BY45" s="1">
        <f t="shared" si="54"/>
        <v>10.08</v>
      </c>
      <c r="CA45" s="1">
        <f t="shared" si="55"/>
        <v>0.66</v>
      </c>
      <c r="CB45" s="1">
        <f t="shared" si="56"/>
        <v>1.1000000000000001</v>
      </c>
      <c r="CC45" s="1">
        <f t="shared" si="57"/>
        <v>1.81</v>
      </c>
      <c r="CD45" s="1">
        <f t="shared" si="69"/>
        <v>2.9</v>
      </c>
      <c r="CE45" s="1">
        <f t="shared" si="58"/>
        <v>4.6399999999999997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1.38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0.22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0.64</v>
      </c>
      <c r="V46" s="4">
        <f t="shared" si="3"/>
        <v>1.62</v>
      </c>
      <c r="W46" s="4">
        <v>0.06</v>
      </c>
      <c r="X46" s="1">
        <f t="shared" si="30"/>
        <v>0.43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6837.5</v>
      </c>
      <c r="BE46" s="1">
        <f t="shared" si="67"/>
        <v>7724.53</v>
      </c>
      <c r="BF46" s="1">
        <f t="shared" si="37"/>
        <v>36.270000000000003</v>
      </c>
      <c r="BG46" s="1">
        <f t="shared" si="38"/>
        <v>35.69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1.44</v>
      </c>
      <c r="BV46" s="1">
        <f t="shared" si="51"/>
        <v>2.39</v>
      </c>
      <c r="BW46" s="1">
        <f t="shared" si="52"/>
        <v>3.93</v>
      </c>
      <c r="BX46" s="1">
        <f t="shared" si="53"/>
        <v>6.32</v>
      </c>
      <c r="BY46" s="1">
        <f t="shared" si="54"/>
        <v>10.08</v>
      </c>
      <c r="CA46" s="1">
        <f t="shared" si="55"/>
        <v>0.67</v>
      </c>
      <c r="CB46" s="1">
        <f t="shared" si="56"/>
        <v>1.1000000000000001</v>
      </c>
      <c r="CC46" s="1">
        <f t="shared" si="57"/>
        <v>1.82</v>
      </c>
      <c r="CD46" s="1">
        <f t="shared" si="69"/>
        <v>2.92</v>
      </c>
      <c r="CE46" s="1">
        <f t="shared" si="58"/>
        <v>4.66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1.38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0.22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0.64</v>
      </c>
      <c r="V47" s="4">
        <f t="shared" si="3"/>
        <v>1.61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6757.03</v>
      </c>
      <c r="BE47" s="1">
        <f t="shared" si="67"/>
        <v>7697.66</v>
      </c>
      <c r="BF47" s="1">
        <f t="shared" si="37"/>
        <v>36.22</v>
      </c>
      <c r="BG47" s="1">
        <f t="shared" si="38"/>
        <v>35.700000000000003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1.44</v>
      </c>
      <c r="BV47" s="1">
        <f t="shared" si="51"/>
        <v>2.39</v>
      </c>
      <c r="BW47" s="1">
        <f t="shared" si="52"/>
        <v>3.94</v>
      </c>
      <c r="BX47" s="1">
        <f t="shared" si="53"/>
        <v>6.33</v>
      </c>
      <c r="BY47" s="1">
        <f t="shared" si="54"/>
        <v>10.08</v>
      </c>
      <c r="CA47" s="1">
        <f t="shared" si="55"/>
        <v>0.67</v>
      </c>
      <c r="CB47" s="1">
        <f t="shared" si="56"/>
        <v>1.1100000000000001</v>
      </c>
      <c r="CC47" s="1">
        <f t="shared" si="57"/>
        <v>1.83</v>
      </c>
      <c r="CD47" s="1">
        <f t="shared" si="69"/>
        <v>2.93</v>
      </c>
      <c r="CE47" s="1">
        <f t="shared" si="58"/>
        <v>4.67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1.38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0.22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0.64</v>
      </c>
      <c r="V48" s="4">
        <f t="shared" si="3"/>
        <v>1.61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6677.41</v>
      </c>
      <c r="BE48" s="1">
        <f t="shared" si="67"/>
        <v>7670.09</v>
      </c>
      <c r="BF48" s="1">
        <f t="shared" si="37"/>
        <v>36.17</v>
      </c>
      <c r="BG48" s="1">
        <f t="shared" si="38"/>
        <v>35.71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1.45</v>
      </c>
      <c r="BV48" s="1">
        <f t="shared" si="51"/>
        <v>2.4</v>
      </c>
      <c r="BW48" s="1">
        <f t="shared" si="52"/>
        <v>3.94</v>
      </c>
      <c r="BX48" s="1">
        <f t="shared" si="53"/>
        <v>6.33</v>
      </c>
      <c r="BY48" s="1">
        <f t="shared" si="54"/>
        <v>10.08</v>
      </c>
      <c r="CA48" s="1">
        <f t="shared" si="55"/>
        <v>0.67</v>
      </c>
      <c r="CB48" s="1">
        <f t="shared" si="56"/>
        <v>1.1200000000000001</v>
      </c>
      <c r="CC48" s="1">
        <f t="shared" si="57"/>
        <v>1.84</v>
      </c>
      <c r="CD48" s="1">
        <f t="shared" si="69"/>
        <v>2.95</v>
      </c>
      <c r="CE48" s="1">
        <f t="shared" si="58"/>
        <v>4.6900000000000004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1.38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0.22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0.64</v>
      </c>
      <c r="V49" s="4">
        <f t="shared" si="3"/>
        <v>1.61</v>
      </c>
      <c r="W49" s="4">
        <v>0.06</v>
      </c>
      <c r="X49" s="1">
        <f t="shared" si="30"/>
        <v>0.42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6598.66</v>
      </c>
      <c r="BE49" s="1">
        <f t="shared" si="67"/>
        <v>7641.89</v>
      </c>
      <c r="BF49" s="1">
        <f t="shared" si="37"/>
        <v>36.979999999999997</v>
      </c>
      <c r="BG49" s="1">
        <f t="shared" si="38"/>
        <v>35.74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1.45</v>
      </c>
      <c r="BV49" s="1">
        <f t="shared" si="51"/>
        <v>2.4</v>
      </c>
      <c r="BW49" s="1">
        <f t="shared" si="52"/>
        <v>3.95</v>
      </c>
      <c r="BX49" s="1">
        <f t="shared" si="53"/>
        <v>6.33</v>
      </c>
      <c r="BY49" s="1">
        <f t="shared" si="54"/>
        <v>10.07</v>
      </c>
      <c r="CA49" s="1">
        <f t="shared" si="55"/>
        <v>0.68</v>
      </c>
      <c r="CB49" s="1">
        <f t="shared" si="56"/>
        <v>1.1200000000000001</v>
      </c>
      <c r="CC49" s="1">
        <f t="shared" si="57"/>
        <v>1.85</v>
      </c>
      <c r="CD49" s="1">
        <f t="shared" si="69"/>
        <v>2.96</v>
      </c>
      <c r="CE49" s="1">
        <f t="shared" si="58"/>
        <v>4.71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1.38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0.22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0.64</v>
      </c>
      <c r="V50" s="4">
        <f t="shared" si="3"/>
        <v>1.61</v>
      </c>
      <c r="W50" s="4">
        <v>0.06</v>
      </c>
      <c r="X50" s="1">
        <f t="shared" si="30"/>
        <v>0.42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6520.75</v>
      </c>
      <c r="BE50" s="1">
        <f t="shared" si="67"/>
        <v>7613.14</v>
      </c>
      <c r="BF50" s="1">
        <f t="shared" si="37"/>
        <v>36.93</v>
      </c>
      <c r="BG50" s="1">
        <f t="shared" si="38"/>
        <v>35.770000000000003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1.45</v>
      </c>
      <c r="BV50" s="1">
        <f t="shared" si="51"/>
        <v>2.41</v>
      </c>
      <c r="BW50" s="1">
        <f t="shared" si="52"/>
        <v>3.96</v>
      </c>
      <c r="BX50" s="1">
        <f t="shared" si="53"/>
        <v>6.34</v>
      </c>
      <c r="BY50" s="1">
        <f t="shared" si="54"/>
        <v>10.050000000000001</v>
      </c>
      <c r="CA50" s="1">
        <f t="shared" si="55"/>
        <v>0.68</v>
      </c>
      <c r="CB50" s="1">
        <f t="shared" si="56"/>
        <v>1.1299999999999999</v>
      </c>
      <c r="CC50" s="1">
        <f t="shared" si="57"/>
        <v>1.86</v>
      </c>
      <c r="CD50" s="1">
        <f t="shared" si="69"/>
        <v>2.98</v>
      </c>
      <c r="CE50" s="1">
        <f t="shared" si="58"/>
        <v>4.72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1.38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0.22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0.64</v>
      </c>
      <c r="V51" s="4">
        <f t="shared" si="3"/>
        <v>1.61</v>
      </c>
      <c r="W51" s="4">
        <v>0.06</v>
      </c>
      <c r="X51" s="1">
        <f t="shared" si="30"/>
        <v>0.42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6443.69</v>
      </c>
      <c r="BE51" s="1">
        <f t="shared" si="67"/>
        <v>7583.9</v>
      </c>
      <c r="BF51" s="1">
        <f t="shared" si="37"/>
        <v>36.880000000000003</v>
      </c>
      <c r="BG51" s="1">
        <f t="shared" si="38"/>
        <v>35.799999999999997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1.46</v>
      </c>
      <c r="BV51" s="1">
        <f t="shared" si="51"/>
        <v>2.41</v>
      </c>
      <c r="BW51" s="1">
        <f t="shared" si="52"/>
        <v>3.96</v>
      </c>
      <c r="BX51" s="1">
        <f t="shared" si="53"/>
        <v>6.34</v>
      </c>
      <c r="BY51" s="1">
        <f t="shared" si="54"/>
        <v>10.039999999999999</v>
      </c>
      <c r="CA51" s="1">
        <f t="shared" si="55"/>
        <v>0.69</v>
      </c>
      <c r="CB51" s="1">
        <f t="shared" si="56"/>
        <v>1.1399999999999999</v>
      </c>
      <c r="CC51" s="1">
        <f t="shared" si="57"/>
        <v>1.87</v>
      </c>
      <c r="CD51" s="1">
        <f t="shared" si="69"/>
        <v>2.99</v>
      </c>
      <c r="CE51" s="1">
        <f t="shared" si="58"/>
        <v>4.74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1.38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0.22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0.64</v>
      </c>
      <c r="V52" s="4">
        <f t="shared" si="3"/>
        <v>1.61</v>
      </c>
      <c r="W52" s="4">
        <v>0.06</v>
      </c>
      <c r="X52" s="1">
        <f t="shared" si="30"/>
        <v>0.42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6367.45</v>
      </c>
      <c r="BE52" s="1">
        <f t="shared" si="67"/>
        <v>7554.23</v>
      </c>
      <c r="BF52" s="1">
        <f t="shared" si="37"/>
        <v>36.82</v>
      </c>
      <c r="BG52" s="1">
        <f t="shared" si="38"/>
        <v>35.82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1.46</v>
      </c>
      <c r="BV52" s="1">
        <f t="shared" si="51"/>
        <v>2.42</v>
      </c>
      <c r="BW52" s="1">
        <f t="shared" si="52"/>
        <v>3.97</v>
      </c>
      <c r="BX52" s="1">
        <f t="shared" si="53"/>
        <v>6.35</v>
      </c>
      <c r="BY52" s="1">
        <f t="shared" si="54"/>
        <v>10.039999999999999</v>
      </c>
      <c r="CA52" s="1">
        <f t="shared" si="55"/>
        <v>0.69</v>
      </c>
      <c r="CB52" s="1">
        <f t="shared" si="56"/>
        <v>1.1499999999999999</v>
      </c>
      <c r="CC52" s="1">
        <f t="shared" si="57"/>
        <v>1.88</v>
      </c>
      <c r="CD52" s="1">
        <f t="shared" si="69"/>
        <v>3.01</v>
      </c>
      <c r="CE52" s="1">
        <f t="shared" si="58"/>
        <v>4.76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1.38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0.22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0.64</v>
      </c>
      <c r="V53" s="4">
        <f t="shared" si="3"/>
        <v>1.61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6292.04</v>
      </c>
      <c r="BE53" s="1">
        <f t="shared" si="67"/>
        <v>7524.18</v>
      </c>
      <c r="BF53" s="1">
        <f t="shared" si="37"/>
        <v>36.770000000000003</v>
      </c>
      <c r="BG53" s="1">
        <f t="shared" si="38"/>
        <v>35.840000000000003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1.46</v>
      </c>
      <c r="BV53" s="1">
        <f t="shared" si="51"/>
        <v>2.42</v>
      </c>
      <c r="BW53" s="1">
        <f t="shared" si="52"/>
        <v>3.97</v>
      </c>
      <c r="BX53" s="1">
        <f t="shared" si="53"/>
        <v>6.35</v>
      </c>
      <c r="BY53" s="1">
        <f t="shared" si="54"/>
        <v>10.050000000000001</v>
      </c>
      <c r="CA53" s="1">
        <f t="shared" si="55"/>
        <v>0.7</v>
      </c>
      <c r="CB53" s="1">
        <f t="shared" si="56"/>
        <v>1.1499999999999999</v>
      </c>
      <c r="CC53" s="1">
        <f t="shared" si="57"/>
        <v>1.89</v>
      </c>
      <c r="CD53" s="1">
        <f t="shared" si="69"/>
        <v>3.03</v>
      </c>
      <c r="CE53" s="1">
        <f t="shared" si="58"/>
        <v>4.79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1.38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0.22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1.6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6217.44</v>
      </c>
      <c r="BE54" s="1">
        <f t="shared" si="67"/>
        <v>7493.79</v>
      </c>
      <c r="BF54" s="1">
        <f t="shared" si="37"/>
        <v>36.72</v>
      </c>
      <c r="BG54" s="1">
        <f t="shared" si="38"/>
        <v>35.86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1.47</v>
      </c>
      <c r="BV54" s="1">
        <f t="shared" si="51"/>
        <v>2.4300000000000002</v>
      </c>
      <c r="BW54" s="1">
        <f t="shared" si="52"/>
        <v>3.98</v>
      </c>
      <c r="BX54" s="1">
        <f t="shared" si="53"/>
        <v>6.36</v>
      </c>
      <c r="BY54" s="1">
        <f t="shared" si="54"/>
        <v>10.050000000000001</v>
      </c>
      <c r="CA54" s="1">
        <f t="shared" si="55"/>
        <v>0.7</v>
      </c>
      <c r="CB54" s="1">
        <f t="shared" si="56"/>
        <v>1.1599999999999999</v>
      </c>
      <c r="CC54" s="1">
        <f t="shared" si="57"/>
        <v>1.9</v>
      </c>
      <c r="CD54" s="1">
        <f t="shared" si="69"/>
        <v>3.04</v>
      </c>
      <c r="CE54" s="1">
        <f t="shared" si="58"/>
        <v>4.8099999999999996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1.38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0.22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1.6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6143.65</v>
      </c>
      <c r="BE55" s="1">
        <f t="shared" si="67"/>
        <v>7463.11</v>
      </c>
      <c r="BF55" s="1">
        <f t="shared" si="37"/>
        <v>36.67</v>
      </c>
      <c r="BG55" s="1">
        <f t="shared" si="38"/>
        <v>35.880000000000003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1.47</v>
      </c>
      <c r="BV55" s="1">
        <f t="shared" si="51"/>
        <v>2.4300000000000002</v>
      </c>
      <c r="BW55" s="1">
        <f t="shared" si="52"/>
        <v>3.99</v>
      </c>
      <c r="BX55" s="1">
        <f t="shared" si="53"/>
        <v>6.36</v>
      </c>
      <c r="BY55" s="1">
        <f t="shared" si="54"/>
        <v>10.039999999999999</v>
      </c>
      <c r="CA55" s="1">
        <f t="shared" si="55"/>
        <v>0.71</v>
      </c>
      <c r="CB55" s="1">
        <f t="shared" si="56"/>
        <v>1.17</v>
      </c>
      <c r="CC55" s="1">
        <f t="shared" si="57"/>
        <v>1.92</v>
      </c>
      <c r="CD55" s="1">
        <f t="shared" si="69"/>
        <v>3.06</v>
      </c>
      <c r="CE55" s="1">
        <f t="shared" si="58"/>
        <v>4.83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1.38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0.22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1.6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6070.66</v>
      </c>
      <c r="BE56" s="1">
        <f t="shared" si="67"/>
        <v>7432.17</v>
      </c>
      <c r="BF56" s="1">
        <f t="shared" si="37"/>
        <v>36.61</v>
      </c>
      <c r="BG56" s="1">
        <f t="shared" si="38"/>
        <v>35.9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1.47</v>
      </c>
      <c r="BV56" s="1">
        <f t="shared" si="51"/>
        <v>2.44</v>
      </c>
      <c r="BW56" s="1">
        <f t="shared" si="52"/>
        <v>3.99</v>
      </c>
      <c r="BX56" s="1">
        <f t="shared" si="53"/>
        <v>6.37</v>
      </c>
      <c r="BY56" s="1">
        <f t="shared" si="54"/>
        <v>10.039999999999999</v>
      </c>
      <c r="CA56" s="1">
        <f t="shared" si="55"/>
        <v>0.71</v>
      </c>
      <c r="CB56" s="1">
        <f t="shared" si="56"/>
        <v>1.18</v>
      </c>
      <c r="CC56" s="1">
        <f t="shared" si="57"/>
        <v>1.93</v>
      </c>
      <c r="CD56" s="1">
        <f t="shared" si="69"/>
        <v>3.08</v>
      </c>
      <c r="CE56" s="1">
        <f t="shared" si="58"/>
        <v>4.8499999999999996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1.38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0.22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1.6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5998.46</v>
      </c>
      <c r="BE57" s="1">
        <f t="shared" si="67"/>
        <v>7401</v>
      </c>
      <c r="BF57" s="1">
        <f t="shared" si="37"/>
        <v>36.56</v>
      </c>
      <c r="BG57" s="1">
        <f t="shared" si="38"/>
        <v>35.909999999999997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1.48</v>
      </c>
      <c r="BV57" s="1">
        <f t="shared" si="51"/>
        <v>2.44</v>
      </c>
      <c r="BW57" s="1">
        <f t="shared" si="52"/>
        <v>4</v>
      </c>
      <c r="BX57" s="1">
        <f t="shared" si="53"/>
        <v>6.37</v>
      </c>
      <c r="BY57" s="1">
        <f t="shared" si="54"/>
        <v>10.039999999999999</v>
      </c>
      <c r="CA57" s="1">
        <f t="shared" si="55"/>
        <v>0.72</v>
      </c>
      <c r="CB57" s="1">
        <f t="shared" si="56"/>
        <v>1.18</v>
      </c>
      <c r="CC57" s="1">
        <f t="shared" si="57"/>
        <v>1.94</v>
      </c>
      <c r="CD57" s="1">
        <f t="shared" si="69"/>
        <v>3.09</v>
      </c>
      <c r="CE57" s="1">
        <f t="shared" si="58"/>
        <v>4.87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1.38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0.22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1.6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5927.04</v>
      </c>
      <c r="BE58" s="1">
        <f t="shared" si="67"/>
        <v>7369.64</v>
      </c>
      <c r="BF58" s="1">
        <f t="shared" si="37"/>
        <v>36.51</v>
      </c>
      <c r="BG58" s="1">
        <f t="shared" si="38"/>
        <v>35.92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1.48</v>
      </c>
      <c r="BV58" s="1">
        <f t="shared" si="51"/>
        <v>2.4500000000000002</v>
      </c>
      <c r="BW58" s="1">
        <f t="shared" si="52"/>
        <v>4.01</v>
      </c>
      <c r="BX58" s="1">
        <f t="shared" si="53"/>
        <v>6.38</v>
      </c>
      <c r="BY58" s="1">
        <f t="shared" si="54"/>
        <v>10.039999999999999</v>
      </c>
      <c r="CA58" s="1">
        <f t="shared" si="55"/>
        <v>0.72</v>
      </c>
      <c r="CB58" s="1">
        <f t="shared" si="56"/>
        <v>1.19</v>
      </c>
      <c r="CC58" s="1">
        <f t="shared" si="57"/>
        <v>1.95</v>
      </c>
      <c r="CD58" s="1">
        <f t="shared" si="69"/>
        <v>3.11</v>
      </c>
      <c r="CE58" s="1">
        <f t="shared" si="58"/>
        <v>4.8899999999999997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1.38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0.22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1.6</v>
      </c>
      <c r="W59" s="4">
        <v>0.06</v>
      </c>
      <c r="X59" s="1">
        <f t="shared" si="30"/>
        <v>0.41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5856.4</v>
      </c>
      <c r="BE59" s="1">
        <f t="shared" si="67"/>
        <v>7338.11</v>
      </c>
      <c r="BF59" s="1">
        <f t="shared" si="37"/>
        <v>37.340000000000003</v>
      </c>
      <c r="BG59" s="1">
        <f t="shared" si="38"/>
        <v>35.950000000000003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1.48</v>
      </c>
      <c r="BV59" s="1">
        <f t="shared" si="51"/>
        <v>2.4500000000000002</v>
      </c>
      <c r="BW59" s="1">
        <f t="shared" si="52"/>
        <v>4.01</v>
      </c>
      <c r="BX59" s="1">
        <f t="shared" si="53"/>
        <v>6.39</v>
      </c>
      <c r="BY59" s="1">
        <f t="shared" si="54"/>
        <v>10.029999999999999</v>
      </c>
      <c r="CA59" s="1">
        <f t="shared" si="55"/>
        <v>0.73</v>
      </c>
      <c r="CB59" s="1">
        <f t="shared" si="56"/>
        <v>1.2</v>
      </c>
      <c r="CC59" s="1">
        <f t="shared" si="57"/>
        <v>1.97</v>
      </c>
      <c r="CD59" s="1">
        <f t="shared" si="69"/>
        <v>3.13</v>
      </c>
      <c r="CE59" s="1">
        <f t="shared" si="58"/>
        <v>4.91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1.38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0.22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1.6</v>
      </c>
      <c r="W60" s="4">
        <v>0.06</v>
      </c>
      <c r="X60" s="1">
        <f t="shared" si="30"/>
        <v>0.41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5786.54</v>
      </c>
      <c r="BE60" s="1">
        <f t="shared" si="67"/>
        <v>7306.45</v>
      </c>
      <c r="BF60" s="1">
        <f t="shared" si="37"/>
        <v>37.29</v>
      </c>
      <c r="BG60" s="1">
        <f t="shared" si="38"/>
        <v>35.979999999999997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1.49</v>
      </c>
      <c r="BV60" s="1">
        <f t="shared" si="51"/>
        <v>2.46</v>
      </c>
      <c r="BW60" s="1">
        <f t="shared" si="52"/>
        <v>4.0199999999999996</v>
      </c>
      <c r="BX60" s="1">
        <f t="shared" si="53"/>
        <v>6.39</v>
      </c>
      <c r="BY60" s="1">
        <f t="shared" si="54"/>
        <v>10.02</v>
      </c>
      <c r="CA60" s="1">
        <f t="shared" si="55"/>
        <v>0.73</v>
      </c>
      <c r="CB60" s="1">
        <f t="shared" si="56"/>
        <v>1.21</v>
      </c>
      <c r="CC60" s="1">
        <f t="shared" si="57"/>
        <v>1.98</v>
      </c>
      <c r="CD60" s="1">
        <f t="shared" si="69"/>
        <v>3.15</v>
      </c>
      <c r="CE60" s="1">
        <f t="shared" si="58"/>
        <v>4.93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1.38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0.22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1.59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5717.42</v>
      </c>
      <c r="BE61" s="1">
        <f t="shared" si="67"/>
        <v>7274.67</v>
      </c>
      <c r="BF61" s="1">
        <f t="shared" si="37"/>
        <v>37.229999999999997</v>
      </c>
      <c r="BG61" s="1">
        <f t="shared" si="38"/>
        <v>36.01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1.49</v>
      </c>
      <c r="BV61" s="1">
        <f t="shared" si="51"/>
        <v>2.46</v>
      </c>
      <c r="BW61" s="1">
        <f t="shared" si="52"/>
        <v>4.03</v>
      </c>
      <c r="BX61" s="1">
        <f t="shared" si="53"/>
        <v>6.4</v>
      </c>
      <c r="BY61" s="1">
        <f t="shared" si="54"/>
        <v>10.02</v>
      </c>
      <c r="CA61" s="1">
        <f t="shared" si="55"/>
        <v>0.74</v>
      </c>
      <c r="CB61" s="1">
        <f t="shared" si="56"/>
        <v>1.22</v>
      </c>
      <c r="CC61" s="1">
        <f t="shared" si="57"/>
        <v>1.99</v>
      </c>
      <c r="CD61" s="1">
        <f t="shared" si="69"/>
        <v>3.17</v>
      </c>
      <c r="CE61" s="1">
        <f t="shared" si="58"/>
        <v>4.96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1.38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0.22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1.59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5649.07</v>
      </c>
      <c r="BE62" s="1">
        <f t="shared" si="67"/>
        <v>7242.8</v>
      </c>
      <c r="BF62" s="1">
        <f t="shared" si="37"/>
        <v>37.17</v>
      </c>
      <c r="BG62" s="1">
        <f t="shared" si="38"/>
        <v>36.03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1.49</v>
      </c>
      <c r="BV62" s="1">
        <f t="shared" si="51"/>
        <v>2.4700000000000002</v>
      </c>
      <c r="BW62" s="1">
        <f t="shared" si="52"/>
        <v>4.03</v>
      </c>
      <c r="BX62" s="1">
        <f t="shared" si="53"/>
        <v>6.41</v>
      </c>
      <c r="BY62" s="1">
        <f t="shared" si="54"/>
        <v>10.02</v>
      </c>
      <c r="CA62" s="1">
        <f t="shared" si="55"/>
        <v>0.74</v>
      </c>
      <c r="CB62" s="1">
        <f t="shared" si="56"/>
        <v>1.23</v>
      </c>
      <c r="CC62" s="1">
        <f t="shared" si="57"/>
        <v>2.0099999999999998</v>
      </c>
      <c r="CD62" s="1">
        <f t="shared" si="69"/>
        <v>3.19</v>
      </c>
      <c r="CE62" s="1">
        <f t="shared" si="58"/>
        <v>4.99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1.38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0.22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1.59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5581.46</v>
      </c>
      <c r="BE63" s="1">
        <f t="shared" si="67"/>
        <v>7210.85</v>
      </c>
      <c r="BF63" s="1">
        <f t="shared" si="37"/>
        <v>37.119999999999997</v>
      </c>
      <c r="BG63" s="1">
        <f t="shared" si="38"/>
        <v>36.049999999999997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</v>
      </c>
      <c r="BV63" s="1">
        <f t="shared" si="51"/>
        <v>2.4700000000000002</v>
      </c>
      <c r="BW63" s="1">
        <f t="shared" si="52"/>
        <v>4.04</v>
      </c>
      <c r="BX63" s="1">
        <f t="shared" si="53"/>
        <v>6.41</v>
      </c>
      <c r="BY63" s="1">
        <f t="shared" si="54"/>
        <v>10.029999999999999</v>
      </c>
      <c r="CA63" s="1">
        <f t="shared" si="55"/>
        <v>0.75</v>
      </c>
      <c r="CB63" s="1">
        <f t="shared" si="56"/>
        <v>1.24</v>
      </c>
      <c r="CC63" s="1">
        <f t="shared" si="57"/>
        <v>2.02</v>
      </c>
      <c r="CD63" s="1">
        <f t="shared" si="69"/>
        <v>3.21</v>
      </c>
      <c r="CE63" s="1">
        <f t="shared" si="58"/>
        <v>5.01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1.38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0.22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1.59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5514.59</v>
      </c>
      <c r="BE64" s="1">
        <f t="shared" si="67"/>
        <v>7178.85</v>
      </c>
      <c r="BF64" s="1">
        <f t="shared" si="37"/>
        <v>37.06</v>
      </c>
      <c r="BG64" s="1">
        <f t="shared" si="38"/>
        <v>36.07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</v>
      </c>
      <c r="BV64" s="1">
        <f t="shared" si="51"/>
        <v>2.48</v>
      </c>
      <c r="BW64" s="1">
        <f t="shared" si="52"/>
        <v>4.05</v>
      </c>
      <c r="BX64" s="1">
        <f t="shared" si="53"/>
        <v>6.42</v>
      </c>
      <c r="BY64" s="1">
        <f t="shared" si="54"/>
        <v>10.029999999999999</v>
      </c>
      <c r="CA64" s="1">
        <f t="shared" si="55"/>
        <v>0.75</v>
      </c>
      <c r="CB64" s="1">
        <f t="shared" si="56"/>
        <v>1.24</v>
      </c>
      <c r="CC64" s="1">
        <f t="shared" si="57"/>
        <v>2.0299999999999998</v>
      </c>
      <c r="CD64" s="1">
        <f t="shared" si="69"/>
        <v>3.23</v>
      </c>
      <c r="CE64" s="1">
        <f t="shared" si="58"/>
        <v>5.04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1.38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0.22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1.59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5448.44</v>
      </c>
      <c r="BE65" s="1">
        <f t="shared" si="67"/>
        <v>7146.81</v>
      </c>
      <c r="BF65" s="1">
        <f t="shared" si="37"/>
        <v>37</v>
      </c>
      <c r="BG65" s="1">
        <f t="shared" si="38"/>
        <v>36.090000000000003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</v>
      </c>
      <c r="BV65" s="1">
        <f t="shared" si="51"/>
        <v>2.48</v>
      </c>
      <c r="BW65" s="1">
        <f t="shared" si="52"/>
        <v>4.05</v>
      </c>
      <c r="BX65" s="1">
        <f t="shared" si="53"/>
        <v>6.43</v>
      </c>
      <c r="BY65" s="1">
        <f t="shared" si="54"/>
        <v>10.02</v>
      </c>
      <c r="CA65" s="1">
        <f t="shared" si="55"/>
        <v>0.76</v>
      </c>
      <c r="CB65" s="1">
        <f t="shared" si="56"/>
        <v>1.25</v>
      </c>
      <c r="CC65" s="1">
        <f t="shared" si="57"/>
        <v>2.0499999999999998</v>
      </c>
      <c r="CD65" s="1">
        <f t="shared" si="69"/>
        <v>3.25</v>
      </c>
      <c r="CE65" s="1">
        <f t="shared" si="58"/>
        <v>5.0599999999999996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1.38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0.22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0.64</v>
      </c>
      <c r="V66" s="4">
        <f t="shared" si="3"/>
        <v>1.58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5383.02</v>
      </c>
      <c r="BE66" s="1">
        <f t="shared" si="67"/>
        <v>7114.74</v>
      </c>
      <c r="BF66" s="1">
        <f t="shared" si="37"/>
        <v>36.950000000000003</v>
      </c>
      <c r="BG66" s="1">
        <f t="shared" si="38"/>
        <v>36.11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1.51</v>
      </c>
      <c r="BV66" s="1">
        <f t="shared" si="51"/>
        <v>2.4900000000000002</v>
      </c>
      <c r="BW66" s="1">
        <f t="shared" si="52"/>
        <v>4.0599999999999996</v>
      </c>
      <c r="BX66" s="1">
        <f t="shared" si="53"/>
        <v>6.44</v>
      </c>
      <c r="BY66" s="1">
        <f t="shared" si="54"/>
        <v>10.02</v>
      </c>
      <c r="CA66" s="1">
        <f t="shared" si="55"/>
        <v>0.76</v>
      </c>
      <c r="CB66" s="1">
        <f t="shared" si="56"/>
        <v>1.26</v>
      </c>
      <c r="CC66" s="1">
        <f t="shared" si="57"/>
        <v>2.06</v>
      </c>
      <c r="CD66" s="1">
        <f t="shared" si="69"/>
        <v>3.27</v>
      </c>
      <c r="CE66" s="1">
        <f t="shared" si="58"/>
        <v>5.09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1.38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0.22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0.64</v>
      </c>
      <c r="V67" s="4">
        <f t="shared" si="3"/>
        <v>1.58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5318.33</v>
      </c>
      <c r="BE67" s="1">
        <f t="shared" si="67"/>
        <v>7082.66</v>
      </c>
      <c r="BF67" s="1">
        <f t="shared" si="37"/>
        <v>36.89</v>
      </c>
      <c r="BG67" s="1">
        <f t="shared" si="38"/>
        <v>36.119999999999997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1.51</v>
      </c>
      <c r="BV67" s="1">
        <f t="shared" si="51"/>
        <v>2.4900000000000002</v>
      </c>
      <c r="BW67" s="1">
        <f t="shared" si="52"/>
        <v>4.07</v>
      </c>
      <c r="BX67" s="1">
        <f t="shared" si="53"/>
        <v>6.45</v>
      </c>
      <c r="BY67" s="1">
        <f t="shared" si="54"/>
        <v>10.02</v>
      </c>
      <c r="CA67" s="1">
        <f t="shared" si="55"/>
        <v>0.77</v>
      </c>
      <c r="CB67" s="1">
        <f t="shared" si="56"/>
        <v>1.27</v>
      </c>
      <c r="CC67" s="1">
        <f t="shared" si="57"/>
        <v>2.0699999999999998</v>
      </c>
      <c r="CD67" s="1">
        <f t="shared" si="69"/>
        <v>3.29</v>
      </c>
      <c r="CE67" s="1">
        <f t="shared" si="58"/>
        <v>5.1100000000000003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1.38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0.22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0.64</v>
      </c>
      <c r="V68" s="4">
        <f t="shared" si="3"/>
        <v>1.58</v>
      </c>
      <c r="W68" s="4">
        <v>0.06</v>
      </c>
      <c r="X68" s="1">
        <f t="shared" si="30"/>
        <v>0.4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5254.34</v>
      </c>
      <c r="BE68" s="1">
        <f t="shared" si="67"/>
        <v>7050.58</v>
      </c>
      <c r="BF68" s="1">
        <f t="shared" si="37"/>
        <v>37.75</v>
      </c>
      <c r="BG68" s="1">
        <f t="shared" si="38"/>
        <v>36.15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1.51</v>
      </c>
      <c r="BV68" s="1">
        <f t="shared" si="51"/>
        <v>2.5</v>
      </c>
      <c r="BW68" s="1">
        <f t="shared" si="52"/>
        <v>4.07</v>
      </c>
      <c r="BX68" s="1">
        <f t="shared" si="53"/>
        <v>6.46</v>
      </c>
      <c r="BY68" s="1">
        <f t="shared" si="54"/>
        <v>10.01</v>
      </c>
      <c r="CA68" s="1">
        <f t="shared" si="55"/>
        <v>0.78</v>
      </c>
      <c r="CB68" s="1">
        <f t="shared" si="56"/>
        <v>1.28</v>
      </c>
      <c r="CC68" s="1">
        <f t="shared" si="57"/>
        <v>2.09</v>
      </c>
      <c r="CD68" s="1">
        <f t="shared" si="69"/>
        <v>3.31</v>
      </c>
      <c r="CE68" s="1">
        <f t="shared" si="58"/>
        <v>5.13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1.38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0.22</v>
      </c>
      <c r="R69" s="4">
        <v>0.3</v>
      </c>
      <c r="S69" s="1">
        <f t="shared" si="65"/>
        <v>7.0000000000000007E-2</v>
      </c>
      <c r="T69" s="4">
        <v>0.12</v>
      </c>
      <c r="U69" s="4">
        <f t="shared" si="2"/>
        <v>0.64</v>
      </c>
      <c r="V69" s="4">
        <f t="shared" si="3"/>
        <v>1.58</v>
      </c>
      <c r="W69" s="4">
        <v>0.06</v>
      </c>
      <c r="X69" s="1">
        <f t="shared" si="30"/>
        <v>0.4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5922.18</v>
      </c>
      <c r="BE69" s="1">
        <f t="shared" si="67"/>
        <v>7031.12</v>
      </c>
      <c r="BF69" s="1">
        <f t="shared" si="37"/>
        <v>37.69</v>
      </c>
      <c r="BG69" s="1">
        <f t="shared" si="38"/>
        <v>36.18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1.52</v>
      </c>
      <c r="BV69" s="1">
        <f t="shared" si="51"/>
        <v>2.5</v>
      </c>
      <c r="BW69" s="1">
        <f t="shared" si="52"/>
        <v>4.08</v>
      </c>
      <c r="BX69" s="1">
        <f t="shared" si="53"/>
        <v>6.46</v>
      </c>
      <c r="BY69" s="1">
        <f t="shared" si="54"/>
        <v>10.01</v>
      </c>
      <c r="CA69" s="1">
        <f t="shared" si="55"/>
        <v>0.78</v>
      </c>
      <c r="CB69" s="1">
        <f t="shared" si="56"/>
        <v>1.29</v>
      </c>
      <c r="CC69" s="1">
        <f t="shared" si="57"/>
        <v>2.1</v>
      </c>
      <c r="CD69" s="1">
        <f t="shared" si="69"/>
        <v>3.32</v>
      </c>
      <c r="CE69" s="1">
        <f t="shared" si="58"/>
        <v>5.15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1.38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0.15</v>
      </c>
      <c r="Q70" s="4">
        <f t="shared" si="1"/>
        <v>0.22</v>
      </c>
      <c r="R70" s="4">
        <v>0.3</v>
      </c>
      <c r="S70" s="1">
        <f t="shared" si="65"/>
        <v>7.0000000000000007E-2</v>
      </c>
      <c r="T70" s="4">
        <v>0.12</v>
      </c>
      <c r="U70" s="4">
        <f t="shared" si="2"/>
        <v>0.64</v>
      </c>
      <c r="V70" s="4">
        <f t="shared" si="3"/>
        <v>1.58</v>
      </c>
      <c r="W70" s="4">
        <v>0.06</v>
      </c>
      <c r="X70" s="1">
        <f t="shared" si="30"/>
        <v>0.4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5839.84</v>
      </c>
      <c r="BE70" s="1">
        <f t="shared" si="67"/>
        <v>7010.93</v>
      </c>
      <c r="BF70" s="1">
        <f t="shared" si="37"/>
        <v>37.630000000000003</v>
      </c>
      <c r="BG70" s="1">
        <f t="shared" si="38"/>
        <v>36.200000000000003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1.52</v>
      </c>
      <c r="BV70" s="1">
        <f t="shared" si="51"/>
        <v>2.5099999999999998</v>
      </c>
      <c r="BW70" s="1">
        <f t="shared" si="52"/>
        <v>4.09</v>
      </c>
      <c r="BX70" s="1">
        <f t="shared" si="53"/>
        <v>6.47</v>
      </c>
      <c r="BY70" s="1">
        <f t="shared" si="54"/>
        <v>10.01</v>
      </c>
      <c r="CA70" s="1">
        <f t="shared" si="55"/>
        <v>0.78</v>
      </c>
      <c r="CB70" s="1">
        <f t="shared" si="56"/>
        <v>1.3</v>
      </c>
      <c r="CC70" s="1">
        <f t="shared" si="57"/>
        <v>2.11</v>
      </c>
      <c r="CD70" s="1">
        <f t="shared" si="69"/>
        <v>3.34</v>
      </c>
      <c r="CE70" s="1">
        <f t="shared" si="58"/>
        <v>5.17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1.38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0.15</v>
      </c>
      <c r="Q71" s="4">
        <f t="shared" si="1"/>
        <v>0.22</v>
      </c>
      <c r="R71" s="4">
        <v>0.3</v>
      </c>
      <c r="S71" s="1">
        <f t="shared" si="65"/>
        <v>7.0000000000000007E-2</v>
      </c>
      <c r="T71" s="4">
        <v>0.12</v>
      </c>
      <c r="U71" s="4">
        <f t="shared" si="2"/>
        <v>0.64</v>
      </c>
      <c r="V71" s="4">
        <f t="shared" si="3"/>
        <v>1.58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5758.55</v>
      </c>
      <c r="BE71" s="1">
        <f t="shared" si="67"/>
        <v>6990.06</v>
      </c>
      <c r="BF71" s="1">
        <f t="shared" si="37"/>
        <v>37.57</v>
      </c>
      <c r="BG71" s="1">
        <f t="shared" si="38"/>
        <v>36.22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1.52</v>
      </c>
      <c r="BV71" s="1">
        <f t="shared" si="51"/>
        <v>2.5099999999999998</v>
      </c>
      <c r="BW71" s="1">
        <f t="shared" si="52"/>
        <v>4.09</v>
      </c>
      <c r="BX71" s="1">
        <f t="shared" si="53"/>
        <v>6.48</v>
      </c>
      <c r="BY71" s="1">
        <f t="shared" si="54"/>
        <v>10.01</v>
      </c>
      <c r="CA71" s="1">
        <f t="shared" si="55"/>
        <v>0.79</v>
      </c>
      <c r="CB71" s="1">
        <f t="shared" si="56"/>
        <v>1.3</v>
      </c>
      <c r="CC71" s="1">
        <f t="shared" si="57"/>
        <v>2.12</v>
      </c>
      <c r="CD71" s="1">
        <f t="shared" si="69"/>
        <v>3.36</v>
      </c>
      <c r="CE71" s="1">
        <f t="shared" si="58"/>
        <v>5.19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1.38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0.15</v>
      </c>
      <c r="Q72" s="4">
        <f t="shared" si="1"/>
        <v>0.22</v>
      </c>
      <c r="R72" s="4">
        <v>0.3</v>
      </c>
      <c r="S72" s="1">
        <f t="shared" si="65"/>
        <v>7.0000000000000007E-2</v>
      </c>
      <c r="T72" s="4">
        <v>0.12</v>
      </c>
      <c r="U72" s="4">
        <f t="shared" si="2"/>
        <v>0.64</v>
      </c>
      <c r="V72" s="4">
        <f t="shared" si="3"/>
        <v>1.57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5678.3</v>
      </c>
      <c r="BE72" s="1">
        <f t="shared" si="67"/>
        <v>6968.56</v>
      </c>
      <c r="BF72" s="1">
        <f t="shared" si="37"/>
        <v>37.520000000000003</v>
      </c>
      <c r="BG72" s="1">
        <f t="shared" si="38"/>
        <v>36.24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1.53</v>
      </c>
      <c r="BV72" s="1">
        <f t="shared" si="51"/>
        <v>2.52</v>
      </c>
      <c r="BW72" s="1">
        <f t="shared" si="52"/>
        <v>4.0999999999999996</v>
      </c>
      <c r="BX72" s="1">
        <f t="shared" si="53"/>
        <v>6.49</v>
      </c>
      <c r="BY72" s="1">
        <f t="shared" si="54"/>
        <v>10.01</v>
      </c>
      <c r="CA72" s="1">
        <f t="shared" si="55"/>
        <v>0.79</v>
      </c>
      <c r="CB72" s="1">
        <f t="shared" si="56"/>
        <v>1.31</v>
      </c>
      <c r="CC72" s="1">
        <f t="shared" si="57"/>
        <v>2.13</v>
      </c>
      <c r="CD72" s="1">
        <f t="shared" si="69"/>
        <v>3.37</v>
      </c>
      <c r="CE72" s="1">
        <f t="shared" si="58"/>
        <v>5.21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1.38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0.15</v>
      </c>
      <c r="Q73" s="4">
        <f t="shared" si="1"/>
        <v>0.22</v>
      </c>
      <c r="R73" s="4">
        <v>0.3</v>
      </c>
      <c r="S73" s="1">
        <f t="shared" si="65"/>
        <v>7.0000000000000007E-2</v>
      </c>
      <c r="T73" s="4">
        <v>0.12</v>
      </c>
      <c r="U73" s="4">
        <f t="shared" si="2"/>
        <v>0.64</v>
      </c>
      <c r="V73" s="4">
        <f t="shared" si="3"/>
        <v>1.57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5599.09</v>
      </c>
      <c r="BE73" s="1">
        <f t="shared" si="67"/>
        <v>6946.47</v>
      </c>
      <c r="BF73" s="1">
        <f t="shared" si="37"/>
        <v>37.46</v>
      </c>
      <c r="BG73" s="1">
        <f t="shared" si="38"/>
        <v>36.26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1.53</v>
      </c>
      <c r="BV73" s="1">
        <f t="shared" si="51"/>
        <v>2.5299999999999998</v>
      </c>
      <c r="BW73" s="1">
        <f t="shared" si="52"/>
        <v>4.1100000000000003</v>
      </c>
      <c r="BX73" s="1">
        <f t="shared" si="53"/>
        <v>6.49</v>
      </c>
      <c r="BY73" s="1">
        <f t="shared" si="54"/>
        <v>10.01</v>
      </c>
      <c r="CA73" s="1">
        <f t="shared" si="55"/>
        <v>0.8</v>
      </c>
      <c r="CB73" s="1">
        <f t="shared" si="56"/>
        <v>1.32</v>
      </c>
      <c r="CC73" s="1">
        <f t="shared" si="57"/>
        <v>2.14</v>
      </c>
      <c r="CD73" s="1">
        <f t="shared" si="69"/>
        <v>3.39</v>
      </c>
      <c r="CE73" s="1">
        <f t="shared" si="58"/>
        <v>5.23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1.38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0.15</v>
      </c>
      <c r="Q74" s="4">
        <f t="shared" si="1"/>
        <v>0.22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1.57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5520.91</v>
      </c>
      <c r="BE74" s="1">
        <f t="shared" si="67"/>
        <v>6923.84</v>
      </c>
      <c r="BF74" s="1">
        <f t="shared" si="37"/>
        <v>37.4</v>
      </c>
      <c r="BG74" s="1">
        <f t="shared" si="38"/>
        <v>36.28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1.53</v>
      </c>
      <c r="BV74" s="1">
        <f t="shared" si="51"/>
        <v>2.5299999999999998</v>
      </c>
      <c r="BW74" s="1">
        <f t="shared" si="52"/>
        <v>4.1100000000000003</v>
      </c>
      <c r="BX74" s="1">
        <f t="shared" si="53"/>
        <v>6.5</v>
      </c>
      <c r="BY74" s="1">
        <f t="shared" si="54"/>
        <v>10.01</v>
      </c>
      <c r="CA74" s="1">
        <f t="shared" si="55"/>
        <v>0.8</v>
      </c>
      <c r="CB74" s="1">
        <f t="shared" si="56"/>
        <v>1.33</v>
      </c>
      <c r="CC74" s="1">
        <f t="shared" si="57"/>
        <v>2.16</v>
      </c>
      <c r="CD74" s="1">
        <f t="shared" si="69"/>
        <v>3.41</v>
      </c>
      <c r="CE74" s="1">
        <f t="shared" si="58"/>
        <v>5.25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1.38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0.22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1.57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5443.73</v>
      </c>
      <c r="BE75" s="1">
        <f t="shared" si="67"/>
        <v>6900.71</v>
      </c>
      <c r="BF75" s="1">
        <f t="shared" si="37"/>
        <v>37.340000000000003</v>
      </c>
      <c r="BG75" s="1">
        <f t="shared" si="38"/>
        <v>36.299999999999997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1.54</v>
      </c>
      <c r="BV75" s="1">
        <f t="shared" si="51"/>
        <v>2.54</v>
      </c>
      <c r="BW75" s="1">
        <f t="shared" si="52"/>
        <v>4.12</v>
      </c>
      <c r="BX75" s="1">
        <f t="shared" si="53"/>
        <v>6.51</v>
      </c>
      <c r="BY75" s="1">
        <f t="shared" si="54"/>
        <v>10.01</v>
      </c>
      <c r="CA75" s="1">
        <f t="shared" si="55"/>
        <v>0.81</v>
      </c>
      <c r="CB75" s="1">
        <f t="shared" si="56"/>
        <v>1.33</v>
      </c>
      <c r="CC75" s="1">
        <f t="shared" si="57"/>
        <v>2.17</v>
      </c>
      <c r="CD75" s="1">
        <f t="shared" si="69"/>
        <v>3.43</v>
      </c>
      <c r="CE75" s="1">
        <f t="shared" si="58"/>
        <v>5.27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1.38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0.22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1.57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5367.56</v>
      </c>
      <c r="BE76" s="1">
        <f t="shared" si="67"/>
        <v>6877.12</v>
      </c>
      <c r="BF76" s="1">
        <f t="shared" si="37"/>
        <v>37.28</v>
      </c>
      <c r="BG76" s="1">
        <f t="shared" si="38"/>
        <v>36.32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1.54</v>
      </c>
      <c r="BV76" s="1">
        <f t="shared" si="51"/>
        <v>2.54</v>
      </c>
      <c r="BW76" s="1">
        <f t="shared" si="52"/>
        <v>4.13</v>
      </c>
      <c r="BX76" s="1">
        <f t="shared" si="53"/>
        <v>6.52</v>
      </c>
      <c r="BY76" s="1">
        <f t="shared" si="54"/>
        <v>10.01</v>
      </c>
      <c r="CA76" s="1">
        <f t="shared" si="55"/>
        <v>0.81</v>
      </c>
      <c r="CB76" s="1">
        <f t="shared" si="56"/>
        <v>1.34</v>
      </c>
      <c r="CC76" s="1">
        <f t="shared" si="57"/>
        <v>2.1800000000000002</v>
      </c>
      <c r="CD76" s="1">
        <f t="shared" si="69"/>
        <v>3.44</v>
      </c>
      <c r="CE76" s="1">
        <f t="shared" si="58"/>
        <v>5.29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1.38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0.22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1.57</v>
      </c>
      <c r="W77" s="4">
        <v>0.06</v>
      </c>
      <c r="X77" s="1">
        <f t="shared" ref="X77:X140" si="125">(J77*T77+K77*U77+L77*V77+M77*W77)/100</f>
        <v>0.39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5292.36</v>
      </c>
      <c r="BE77" s="1">
        <f t="shared" si="67"/>
        <v>6853.11</v>
      </c>
      <c r="BF77" s="1">
        <f t="shared" ref="BF77:BF140" si="132">(($X$6-BG76*C76/100)/((100-C76)/100))/((C77-C76)/100+X77*(1-(C77-C76)/100))</f>
        <v>38.17</v>
      </c>
      <c r="BG77" s="1">
        <f t="shared" ref="BG77:BG140" si="133">(BG76*C76+BF77*(C77-C76))/C77</f>
        <v>36.35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1.55</v>
      </c>
      <c r="BV77" s="1">
        <f t="shared" ref="BV77:BV140" si="146">BM77/BG77</f>
        <v>2.5499999999999998</v>
      </c>
      <c r="BW77" s="1">
        <f t="shared" ref="BW77:BW140" si="147">BO77/BG77</f>
        <v>4.13</v>
      </c>
      <c r="BX77" s="1">
        <f t="shared" ref="BX77:BX140" si="148">BQ77/BG77</f>
        <v>6.52</v>
      </c>
      <c r="BY77" s="1">
        <f t="shared" ref="BY77:BY140" si="149">BS77/BG77</f>
        <v>10</v>
      </c>
      <c r="CA77" s="1">
        <f t="shared" ref="CA77:CA140" si="150">100*BK77/BE77</f>
        <v>0.82</v>
      </c>
      <c r="CB77" s="1">
        <f t="shared" ref="CB77:CB140" si="151">100*BM77/BE77</f>
        <v>1.35</v>
      </c>
      <c r="CC77" s="1">
        <f t="shared" ref="CC77:CC140" si="152">100*BO77/BE77</f>
        <v>2.19</v>
      </c>
      <c r="CD77" s="1">
        <f t="shared" si="69"/>
        <v>3.46</v>
      </c>
      <c r="CE77" s="1">
        <f t="shared" ref="CE77:CE140" si="153">100*BS77/BE77</f>
        <v>5.31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1.38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0.22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1.57</v>
      </c>
      <c r="W78" s="4">
        <v>0.06</v>
      </c>
      <c r="X78" s="1">
        <f t="shared" si="125"/>
        <v>0.39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5218.1400000000003</v>
      </c>
      <c r="BE78" s="1">
        <f t="shared" si="67"/>
        <v>6828.71</v>
      </c>
      <c r="BF78" s="1">
        <f t="shared" si="132"/>
        <v>38.1</v>
      </c>
      <c r="BG78" s="1">
        <f t="shared" si="133"/>
        <v>36.380000000000003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1.55</v>
      </c>
      <c r="BV78" s="1">
        <f t="shared" si="146"/>
        <v>2.5499999999999998</v>
      </c>
      <c r="BW78" s="1">
        <f t="shared" si="147"/>
        <v>4.1399999999999997</v>
      </c>
      <c r="BX78" s="1">
        <f t="shared" si="148"/>
        <v>6.53</v>
      </c>
      <c r="BY78" s="1">
        <f t="shared" si="149"/>
        <v>10</v>
      </c>
      <c r="CA78" s="1">
        <f t="shared" si="150"/>
        <v>0.83</v>
      </c>
      <c r="CB78" s="1">
        <f t="shared" si="151"/>
        <v>1.36</v>
      </c>
      <c r="CC78" s="1">
        <f t="shared" si="152"/>
        <v>2.2000000000000002</v>
      </c>
      <c r="CD78" s="1">
        <f t="shared" si="69"/>
        <v>3.48</v>
      </c>
      <c r="CE78" s="1">
        <f t="shared" si="153"/>
        <v>5.33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1.38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0.22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1.56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5144.88</v>
      </c>
      <c r="BE79" s="1">
        <f t="shared" si="67"/>
        <v>6803.95</v>
      </c>
      <c r="BF79" s="1">
        <f t="shared" si="132"/>
        <v>38.04</v>
      </c>
      <c r="BG79" s="1">
        <f t="shared" si="133"/>
        <v>36.4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1.55</v>
      </c>
      <c r="BV79" s="1">
        <f t="shared" si="146"/>
        <v>2.56</v>
      </c>
      <c r="BW79" s="1">
        <f t="shared" si="147"/>
        <v>4.1500000000000004</v>
      </c>
      <c r="BX79" s="1">
        <f t="shared" si="148"/>
        <v>6.54</v>
      </c>
      <c r="BY79" s="1">
        <f t="shared" si="149"/>
        <v>9.99</v>
      </c>
      <c r="CA79" s="1">
        <f t="shared" si="150"/>
        <v>0.83</v>
      </c>
      <c r="CB79" s="1">
        <f t="shared" si="151"/>
        <v>1.37</v>
      </c>
      <c r="CC79" s="1">
        <f t="shared" si="152"/>
        <v>2.2200000000000002</v>
      </c>
      <c r="CD79" s="1">
        <f t="shared" si="69"/>
        <v>3.5</v>
      </c>
      <c r="CE79" s="1">
        <f t="shared" si="153"/>
        <v>5.35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1.38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0.22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1.56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5072.57</v>
      </c>
      <c r="BE80" s="1">
        <f t="shared" ref="BE80:BE143" si="161">(BE79*C79+BD80*(C80-C79))/C80</f>
        <v>6778.86</v>
      </c>
      <c r="BF80" s="1">
        <f t="shared" si="132"/>
        <v>37.979999999999997</v>
      </c>
      <c r="BG80" s="1">
        <f t="shared" si="133"/>
        <v>36.42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1.56</v>
      </c>
      <c r="BV80" s="1">
        <f t="shared" si="146"/>
        <v>2.56</v>
      </c>
      <c r="BW80" s="1">
        <f t="shared" si="147"/>
        <v>4.1500000000000004</v>
      </c>
      <c r="BX80" s="1">
        <f t="shared" si="148"/>
        <v>6.55</v>
      </c>
      <c r="BY80" s="1">
        <f t="shared" si="149"/>
        <v>9.99</v>
      </c>
      <c r="CA80" s="1">
        <f t="shared" si="150"/>
        <v>0.84</v>
      </c>
      <c r="CB80" s="1">
        <f t="shared" si="151"/>
        <v>1.38</v>
      </c>
      <c r="CC80" s="1">
        <f t="shared" si="152"/>
        <v>2.23</v>
      </c>
      <c r="CD80" s="1">
        <f t="shared" ref="CD80:CD143" si="163">100*BQ80/BE80</f>
        <v>3.52</v>
      </c>
      <c r="CE80" s="1">
        <f t="shared" si="153"/>
        <v>5.36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1.38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0.22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1.56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5001.2</v>
      </c>
      <c r="BE81" s="1">
        <f t="shared" si="161"/>
        <v>6753.46</v>
      </c>
      <c r="BF81" s="1">
        <f t="shared" si="132"/>
        <v>37.909999999999997</v>
      </c>
      <c r="BG81" s="1">
        <f t="shared" si="133"/>
        <v>36.44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1.56</v>
      </c>
      <c r="BV81" s="1">
        <f t="shared" si="146"/>
        <v>2.57</v>
      </c>
      <c r="BW81" s="1">
        <f t="shared" si="147"/>
        <v>4.16</v>
      </c>
      <c r="BX81" s="1">
        <f t="shared" si="148"/>
        <v>6.55</v>
      </c>
      <c r="BY81" s="1">
        <f t="shared" si="149"/>
        <v>9.98</v>
      </c>
      <c r="CA81" s="1">
        <f t="shared" si="150"/>
        <v>0.84</v>
      </c>
      <c r="CB81" s="1">
        <f t="shared" si="151"/>
        <v>1.39</v>
      </c>
      <c r="CC81" s="1">
        <f t="shared" si="152"/>
        <v>2.2400000000000002</v>
      </c>
      <c r="CD81" s="1">
        <f t="shared" si="163"/>
        <v>3.54</v>
      </c>
      <c r="CE81" s="1">
        <f t="shared" si="153"/>
        <v>5.38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1.38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0.22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1.56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4930.7700000000004</v>
      </c>
      <c r="BE82" s="1">
        <f t="shared" si="161"/>
        <v>6727.79</v>
      </c>
      <c r="BF82" s="1">
        <f t="shared" si="132"/>
        <v>37.85</v>
      </c>
      <c r="BG82" s="1">
        <f t="shared" si="133"/>
        <v>36.46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1.56</v>
      </c>
      <c r="BV82" s="1">
        <f t="shared" si="146"/>
        <v>2.57</v>
      </c>
      <c r="BW82" s="1">
        <f t="shared" si="147"/>
        <v>4.17</v>
      </c>
      <c r="BX82" s="1">
        <f t="shared" si="148"/>
        <v>6.56</v>
      </c>
      <c r="BY82" s="1">
        <f t="shared" si="149"/>
        <v>9.98</v>
      </c>
      <c r="CA82" s="1">
        <f t="shared" si="150"/>
        <v>0.85</v>
      </c>
      <c r="CB82" s="1">
        <f t="shared" si="151"/>
        <v>1.4</v>
      </c>
      <c r="CC82" s="1">
        <f t="shared" si="152"/>
        <v>2.2599999999999998</v>
      </c>
      <c r="CD82" s="1">
        <f t="shared" si="163"/>
        <v>3.56</v>
      </c>
      <c r="CE82" s="1">
        <f t="shared" si="153"/>
        <v>5.41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1.38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0.22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1.56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4861.25</v>
      </c>
      <c r="BE83" s="1">
        <f t="shared" si="161"/>
        <v>6701.87</v>
      </c>
      <c r="BF83" s="1">
        <f t="shared" si="132"/>
        <v>37.79</v>
      </c>
      <c r="BG83" s="1">
        <f t="shared" si="133"/>
        <v>36.479999999999997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1.57</v>
      </c>
      <c r="BV83" s="1">
        <f t="shared" si="146"/>
        <v>2.58</v>
      </c>
      <c r="BW83" s="1">
        <f t="shared" si="147"/>
        <v>4.17</v>
      </c>
      <c r="BX83" s="1">
        <f t="shared" si="148"/>
        <v>6.57</v>
      </c>
      <c r="BY83" s="1">
        <f t="shared" si="149"/>
        <v>9.98</v>
      </c>
      <c r="CA83" s="1">
        <f t="shared" si="150"/>
        <v>0.85</v>
      </c>
      <c r="CB83" s="1">
        <f t="shared" si="151"/>
        <v>1.4</v>
      </c>
      <c r="CC83" s="1">
        <f t="shared" si="152"/>
        <v>2.27</v>
      </c>
      <c r="CD83" s="1">
        <f t="shared" si="163"/>
        <v>3.57</v>
      </c>
      <c r="CE83" s="1">
        <f t="shared" si="153"/>
        <v>5.43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1.38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0.22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1.55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4792.63</v>
      </c>
      <c r="BE84" s="1">
        <f t="shared" si="161"/>
        <v>6675.72</v>
      </c>
      <c r="BF84" s="1">
        <f t="shared" si="132"/>
        <v>37.72</v>
      </c>
      <c r="BG84" s="1">
        <f t="shared" si="133"/>
        <v>36.5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1.57</v>
      </c>
      <c r="BV84" s="1">
        <f t="shared" si="146"/>
        <v>2.59</v>
      </c>
      <c r="BW84" s="1">
        <f t="shared" si="147"/>
        <v>4.18</v>
      </c>
      <c r="BX84" s="1">
        <f t="shared" si="148"/>
        <v>6.57</v>
      </c>
      <c r="BY84" s="1">
        <f t="shared" si="149"/>
        <v>9.98</v>
      </c>
      <c r="CA84" s="1">
        <f t="shared" si="150"/>
        <v>0.86</v>
      </c>
      <c r="CB84" s="1">
        <f t="shared" si="151"/>
        <v>1.41</v>
      </c>
      <c r="CC84" s="1">
        <f t="shared" si="152"/>
        <v>2.29</v>
      </c>
      <c r="CD84" s="1">
        <f t="shared" si="163"/>
        <v>3.59</v>
      </c>
      <c r="CE84" s="1">
        <f t="shared" si="153"/>
        <v>5.46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1.38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0.22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1.55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4724.8999999999996</v>
      </c>
      <c r="BE85" s="1">
        <f t="shared" si="161"/>
        <v>6649.36</v>
      </c>
      <c r="BF85" s="1">
        <f t="shared" si="132"/>
        <v>37.659999999999997</v>
      </c>
      <c r="BG85" s="1">
        <f t="shared" si="133"/>
        <v>36.520000000000003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1.58</v>
      </c>
      <c r="BV85" s="1">
        <f t="shared" si="146"/>
        <v>2.59</v>
      </c>
      <c r="BW85" s="1">
        <f t="shared" si="147"/>
        <v>4.1900000000000004</v>
      </c>
      <c r="BX85" s="1">
        <f t="shared" si="148"/>
        <v>6.58</v>
      </c>
      <c r="BY85" s="1">
        <f t="shared" si="149"/>
        <v>9.98</v>
      </c>
      <c r="CA85" s="1">
        <f t="shared" si="150"/>
        <v>0.87</v>
      </c>
      <c r="CB85" s="1">
        <f t="shared" si="151"/>
        <v>1.42</v>
      </c>
      <c r="CC85" s="1">
        <f t="shared" si="152"/>
        <v>2.2999999999999998</v>
      </c>
      <c r="CD85" s="1">
        <f t="shared" si="163"/>
        <v>3.61</v>
      </c>
      <c r="CE85" s="1">
        <f t="shared" si="153"/>
        <v>5.48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1.38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0.22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1.55</v>
      </c>
      <c r="W86" s="4">
        <v>0.06</v>
      </c>
      <c r="X86" s="1">
        <f t="shared" si="125"/>
        <v>0.38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4658.07</v>
      </c>
      <c r="BE86" s="1">
        <f t="shared" si="161"/>
        <v>6622.81</v>
      </c>
      <c r="BF86" s="1">
        <f t="shared" si="132"/>
        <v>38.58</v>
      </c>
      <c r="BG86" s="1">
        <f t="shared" si="133"/>
        <v>36.549999999999997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1.58</v>
      </c>
      <c r="BV86" s="1">
        <f t="shared" si="146"/>
        <v>2.6</v>
      </c>
      <c r="BW86" s="1">
        <f t="shared" si="147"/>
        <v>4.1900000000000004</v>
      </c>
      <c r="BX86" s="1">
        <f t="shared" si="148"/>
        <v>6.58</v>
      </c>
      <c r="BY86" s="1">
        <f t="shared" si="149"/>
        <v>9.9700000000000006</v>
      </c>
      <c r="CA86" s="1">
        <f t="shared" si="150"/>
        <v>0.87</v>
      </c>
      <c r="CB86" s="1">
        <f t="shared" si="151"/>
        <v>1.43</v>
      </c>
      <c r="CC86" s="1">
        <f t="shared" si="152"/>
        <v>2.31</v>
      </c>
      <c r="CD86" s="1">
        <f t="shared" si="163"/>
        <v>3.63</v>
      </c>
      <c r="CE86" s="1">
        <f t="shared" si="153"/>
        <v>5.5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1.38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0.22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1.55</v>
      </c>
      <c r="W87" s="4">
        <v>0.06</v>
      </c>
      <c r="X87" s="1">
        <f t="shared" si="125"/>
        <v>0.38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4592.1099999999997</v>
      </c>
      <c r="BE87" s="1">
        <f t="shared" si="161"/>
        <v>6596.09</v>
      </c>
      <c r="BF87" s="1">
        <f t="shared" si="132"/>
        <v>38.51</v>
      </c>
      <c r="BG87" s="1">
        <f t="shared" si="133"/>
        <v>36.58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1.58</v>
      </c>
      <c r="BV87" s="1">
        <f t="shared" si="146"/>
        <v>2.6</v>
      </c>
      <c r="BW87" s="1">
        <f t="shared" si="147"/>
        <v>4.2</v>
      </c>
      <c r="BX87" s="1">
        <f t="shared" si="148"/>
        <v>6.59</v>
      </c>
      <c r="BY87" s="1">
        <f t="shared" si="149"/>
        <v>9.9700000000000006</v>
      </c>
      <c r="CA87" s="1">
        <f t="shared" si="150"/>
        <v>0.88</v>
      </c>
      <c r="CB87" s="1">
        <f t="shared" si="151"/>
        <v>1.44</v>
      </c>
      <c r="CC87" s="1">
        <f t="shared" si="152"/>
        <v>2.33</v>
      </c>
      <c r="CD87" s="1">
        <f t="shared" si="163"/>
        <v>3.65</v>
      </c>
      <c r="CE87" s="1">
        <f t="shared" si="153"/>
        <v>5.53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1.38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0.22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1.55</v>
      </c>
      <c r="W88" s="4">
        <v>0.06</v>
      </c>
      <c r="X88" s="1">
        <f t="shared" si="125"/>
        <v>0.38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4527.01</v>
      </c>
      <c r="BE88" s="1">
        <f t="shared" si="161"/>
        <v>6569.22</v>
      </c>
      <c r="BF88" s="1">
        <f t="shared" si="132"/>
        <v>38.44</v>
      </c>
      <c r="BG88" s="1">
        <f t="shared" si="133"/>
        <v>36.6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1.59</v>
      </c>
      <c r="BV88" s="1">
        <f t="shared" si="146"/>
        <v>2.61</v>
      </c>
      <c r="BW88" s="1">
        <f t="shared" si="147"/>
        <v>4.21</v>
      </c>
      <c r="BX88" s="1">
        <f t="shared" si="148"/>
        <v>6.6</v>
      </c>
      <c r="BY88" s="1">
        <f t="shared" si="149"/>
        <v>9.9600000000000009</v>
      </c>
      <c r="CA88" s="1">
        <f t="shared" si="150"/>
        <v>0.88</v>
      </c>
      <c r="CB88" s="1">
        <f t="shared" si="151"/>
        <v>1.45</v>
      </c>
      <c r="CC88" s="1">
        <f t="shared" si="152"/>
        <v>2.34</v>
      </c>
      <c r="CD88" s="1">
        <f t="shared" si="163"/>
        <v>3.68</v>
      </c>
      <c r="CE88" s="1">
        <f t="shared" si="153"/>
        <v>5.55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1.38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0.22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1.55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4462.7700000000004</v>
      </c>
      <c r="BE89" s="1">
        <f t="shared" si="161"/>
        <v>6542.21</v>
      </c>
      <c r="BF89" s="1">
        <f t="shared" si="132"/>
        <v>38.380000000000003</v>
      </c>
      <c r="BG89" s="1">
        <f t="shared" si="133"/>
        <v>36.619999999999997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1.59</v>
      </c>
      <c r="BV89" s="1">
        <f t="shared" si="146"/>
        <v>2.61</v>
      </c>
      <c r="BW89" s="1">
        <f t="shared" si="147"/>
        <v>4.21</v>
      </c>
      <c r="BX89" s="1">
        <f t="shared" si="148"/>
        <v>6.6</v>
      </c>
      <c r="BY89" s="1">
        <f t="shared" si="149"/>
        <v>9.9600000000000009</v>
      </c>
      <c r="CA89" s="1">
        <f t="shared" si="150"/>
        <v>0.89</v>
      </c>
      <c r="CB89" s="1">
        <f t="shared" si="151"/>
        <v>1.46</v>
      </c>
      <c r="CC89" s="1">
        <f t="shared" si="152"/>
        <v>2.36</v>
      </c>
      <c r="CD89" s="1">
        <f t="shared" si="163"/>
        <v>3.7</v>
      </c>
      <c r="CE89" s="1">
        <f t="shared" si="153"/>
        <v>5.57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1.38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0.22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1.55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4399.37</v>
      </c>
      <c r="BE90" s="1">
        <f t="shared" si="161"/>
        <v>6515.09</v>
      </c>
      <c r="BF90" s="1">
        <f t="shared" si="132"/>
        <v>38.31</v>
      </c>
      <c r="BG90" s="1">
        <f t="shared" si="133"/>
        <v>36.64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</v>
      </c>
      <c r="BV90" s="1">
        <f t="shared" si="146"/>
        <v>2.62</v>
      </c>
      <c r="BW90" s="1">
        <f t="shared" si="147"/>
        <v>4.22</v>
      </c>
      <c r="BX90" s="1">
        <f t="shared" si="148"/>
        <v>6.61</v>
      </c>
      <c r="BY90" s="1">
        <f t="shared" si="149"/>
        <v>9.9499999999999993</v>
      </c>
      <c r="CA90" s="1">
        <f t="shared" si="150"/>
        <v>0.9</v>
      </c>
      <c r="CB90" s="1">
        <f t="shared" si="151"/>
        <v>1.47</v>
      </c>
      <c r="CC90" s="1">
        <f t="shared" si="152"/>
        <v>2.37</v>
      </c>
      <c r="CD90" s="1">
        <f t="shared" si="163"/>
        <v>3.72</v>
      </c>
      <c r="CE90" s="1">
        <f t="shared" si="153"/>
        <v>5.6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1.38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0.22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0.64</v>
      </c>
      <c r="V91" s="4">
        <f t="shared" si="99"/>
        <v>1.54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4336.8</v>
      </c>
      <c r="BE91" s="1">
        <f t="shared" si="161"/>
        <v>6487.86</v>
      </c>
      <c r="BF91" s="1">
        <f t="shared" si="132"/>
        <v>38.24</v>
      </c>
      <c r="BG91" s="1">
        <f t="shared" si="133"/>
        <v>36.659999999999997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</v>
      </c>
      <c r="BV91" s="1">
        <f t="shared" si="146"/>
        <v>2.62</v>
      </c>
      <c r="BW91" s="1">
        <f t="shared" si="147"/>
        <v>4.2300000000000004</v>
      </c>
      <c r="BX91" s="1">
        <f t="shared" si="148"/>
        <v>6.62</v>
      </c>
      <c r="BY91" s="1">
        <f t="shared" si="149"/>
        <v>9.9499999999999993</v>
      </c>
      <c r="CA91" s="1">
        <f t="shared" si="150"/>
        <v>0.9</v>
      </c>
      <c r="CB91" s="1">
        <f t="shared" si="151"/>
        <v>1.48</v>
      </c>
      <c r="CC91" s="1">
        <f t="shared" si="152"/>
        <v>2.39</v>
      </c>
      <c r="CD91" s="1">
        <f t="shared" si="163"/>
        <v>3.74</v>
      </c>
      <c r="CE91" s="1">
        <f t="shared" si="153"/>
        <v>5.62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1.38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0.22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0.64</v>
      </c>
      <c r="V92" s="4">
        <f t="shared" si="99"/>
        <v>1.54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4275.05</v>
      </c>
      <c r="BE92" s="1">
        <f t="shared" si="161"/>
        <v>6460.54</v>
      </c>
      <c r="BF92" s="1">
        <f t="shared" si="132"/>
        <v>38.17</v>
      </c>
      <c r="BG92" s="1">
        <f t="shared" si="133"/>
        <v>36.68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</v>
      </c>
      <c r="BV92" s="1">
        <f t="shared" si="146"/>
        <v>2.63</v>
      </c>
      <c r="BW92" s="1">
        <f t="shared" si="147"/>
        <v>4.2300000000000004</v>
      </c>
      <c r="BX92" s="1">
        <f t="shared" si="148"/>
        <v>6.62</v>
      </c>
      <c r="BY92" s="1">
        <f t="shared" si="149"/>
        <v>9.94</v>
      </c>
      <c r="CA92" s="1">
        <f t="shared" si="150"/>
        <v>0.91</v>
      </c>
      <c r="CB92" s="1">
        <f t="shared" si="151"/>
        <v>1.49</v>
      </c>
      <c r="CC92" s="1">
        <f t="shared" si="152"/>
        <v>2.4</v>
      </c>
      <c r="CD92" s="1">
        <f t="shared" si="163"/>
        <v>3.76</v>
      </c>
      <c r="CE92" s="1">
        <f t="shared" si="153"/>
        <v>5.64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1.38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0.22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0.64</v>
      </c>
      <c r="V93" s="4">
        <f t="shared" si="99"/>
        <v>1.54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4214.12</v>
      </c>
      <c r="BE93" s="1">
        <f t="shared" si="161"/>
        <v>6433.14</v>
      </c>
      <c r="BF93" s="1">
        <f t="shared" si="132"/>
        <v>38.11</v>
      </c>
      <c r="BG93" s="1">
        <f t="shared" si="133"/>
        <v>36.700000000000003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1.61</v>
      </c>
      <c r="BV93" s="1">
        <f t="shared" si="146"/>
        <v>2.64</v>
      </c>
      <c r="BW93" s="1">
        <f t="shared" si="147"/>
        <v>4.24</v>
      </c>
      <c r="BX93" s="1">
        <f t="shared" si="148"/>
        <v>6.63</v>
      </c>
      <c r="BY93" s="1">
        <f t="shared" si="149"/>
        <v>9.93</v>
      </c>
      <c r="CA93" s="1">
        <f t="shared" si="150"/>
        <v>0.92</v>
      </c>
      <c r="CB93" s="1">
        <f t="shared" si="151"/>
        <v>1.5</v>
      </c>
      <c r="CC93" s="1">
        <f t="shared" si="152"/>
        <v>2.42</v>
      </c>
      <c r="CD93" s="1">
        <f t="shared" si="163"/>
        <v>3.78</v>
      </c>
      <c r="CE93" s="1">
        <f t="shared" si="153"/>
        <v>5.66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1.38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0.22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0.64</v>
      </c>
      <c r="V94" s="4">
        <f t="shared" si="99"/>
        <v>1.54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4154</v>
      </c>
      <c r="BE94" s="1">
        <f t="shared" si="161"/>
        <v>6405.68</v>
      </c>
      <c r="BF94" s="1">
        <f t="shared" si="132"/>
        <v>38.04</v>
      </c>
      <c r="BG94" s="1">
        <f t="shared" si="133"/>
        <v>36.72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1.61</v>
      </c>
      <c r="BV94" s="1">
        <f t="shared" si="146"/>
        <v>2.64</v>
      </c>
      <c r="BW94" s="1">
        <f t="shared" si="147"/>
        <v>4.25</v>
      </c>
      <c r="BX94" s="1">
        <f t="shared" si="148"/>
        <v>6.63</v>
      </c>
      <c r="BY94" s="1">
        <f t="shared" si="149"/>
        <v>9.93</v>
      </c>
      <c r="CA94" s="1">
        <f t="shared" si="150"/>
        <v>0.92</v>
      </c>
      <c r="CB94" s="1">
        <f t="shared" si="151"/>
        <v>1.51</v>
      </c>
      <c r="CC94" s="1">
        <f t="shared" si="152"/>
        <v>2.4300000000000002</v>
      </c>
      <c r="CD94" s="1">
        <f t="shared" si="163"/>
        <v>3.8</v>
      </c>
      <c r="CE94" s="1">
        <f t="shared" si="153"/>
        <v>5.69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1.38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0.22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0.64</v>
      </c>
      <c r="V95" s="4">
        <f t="shared" si="99"/>
        <v>1.54</v>
      </c>
      <c r="W95" s="4">
        <v>0.06</v>
      </c>
      <c r="X95" s="1">
        <f t="shared" si="125"/>
        <v>0.37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4094.67</v>
      </c>
      <c r="BE95" s="1">
        <f t="shared" si="161"/>
        <v>6378.17</v>
      </c>
      <c r="BF95" s="1">
        <f t="shared" si="132"/>
        <v>38.99</v>
      </c>
      <c r="BG95" s="1">
        <f t="shared" si="133"/>
        <v>36.75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1.62</v>
      </c>
      <c r="BV95" s="1">
        <f t="shared" si="146"/>
        <v>2.65</v>
      </c>
      <c r="BW95" s="1">
        <f t="shared" si="147"/>
        <v>4.25</v>
      </c>
      <c r="BX95" s="1">
        <f t="shared" si="148"/>
        <v>6.64</v>
      </c>
      <c r="BY95" s="1">
        <f t="shared" si="149"/>
        <v>9.93</v>
      </c>
      <c r="CA95" s="1">
        <f t="shared" si="150"/>
        <v>0.93</v>
      </c>
      <c r="CB95" s="1">
        <f t="shared" si="151"/>
        <v>1.53</v>
      </c>
      <c r="CC95" s="1">
        <f t="shared" si="152"/>
        <v>2.4500000000000002</v>
      </c>
      <c r="CD95" s="1">
        <f t="shared" si="163"/>
        <v>3.83</v>
      </c>
      <c r="CE95" s="1">
        <f t="shared" si="153"/>
        <v>5.72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1.38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0.22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0.64</v>
      </c>
      <c r="V96" s="4">
        <f t="shared" si="99"/>
        <v>1.54</v>
      </c>
      <c r="W96" s="4">
        <v>0.06</v>
      </c>
      <c r="X96" s="1">
        <f t="shared" si="125"/>
        <v>0.37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4036.11</v>
      </c>
      <c r="BE96" s="1">
        <f t="shared" si="161"/>
        <v>6350.62</v>
      </c>
      <c r="BF96" s="1">
        <f t="shared" si="132"/>
        <v>38.92</v>
      </c>
      <c r="BG96" s="1">
        <f t="shared" si="133"/>
        <v>36.78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1.62</v>
      </c>
      <c r="BV96" s="1">
        <f t="shared" si="146"/>
        <v>2.65</v>
      </c>
      <c r="BW96" s="1">
        <f t="shared" si="147"/>
        <v>4.26</v>
      </c>
      <c r="BX96" s="1">
        <f t="shared" si="148"/>
        <v>6.64</v>
      </c>
      <c r="BY96" s="1">
        <f t="shared" si="149"/>
        <v>9.92</v>
      </c>
      <c r="CA96" s="1">
        <f t="shared" si="150"/>
        <v>0.94</v>
      </c>
      <c r="CB96" s="1">
        <f t="shared" si="151"/>
        <v>1.54</v>
      </c>
      <c r="CC96" s="1">
        <f t="shared" si="152"/>
        <v>2.4700000000000002</v>
      </c>
      <c r="CD96" s="1">
        <f t="shared" si="163"/>
        <v>3.85</v>
      </c>
      <c r="CE96" s="1">
        <f t="shared" si="153"/>
        <v>5.75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1.38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0.22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0.64</v>
      </c>
      <c r="V97" s="4">
        <f t="shared" si="99"/>
        <v>1.54</v>
      </c>
      <c r="W97" s="4">
        <v>0.06</v>
      </c>
      <c r="X97" s="1">
        <f t="shared" si="125"/>
        <v>0.37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3978.33</v>
      </c>
      <c r="BE97" s="1">
        <f t="shared" si="161"/>
        <v>6323.04</v>
      </c>
      <c r="BF97" s="1">
        <f t="shared" si="132"/>
        <v>38.85</v>
      </c>
      <c r="BG97" s="1">
        <f t="shared" si="133"/>
        <v>36.799999999999997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1.62</v>
      </c>
      <c r="BV97" s="1">
        <f t="shared" si="146"/>
        <v>2.66</v>
      </c>
      <c r="BW97" s="1">
        <f t="shared" si="147"/>
        <v>4.2699999999999996</v>
      </c>
      <c r="BX97" s="1">
        <f t="shared" si="148"/>
        <v>6.65</v>
      </c>
      <c r="BY97" s="1">
        <f t="shared" si="149"/>
        <v>9.92</v>
      </c>
      <c r="CA97" s="1">
        <f t="shared" si="150"/>
        <v>0.95</v>
      </c>
      <c r="CB97" s="1">
        <f t="shared" si="151"/>
        <v>1.55</v>
      </c>
      <c r="CC97" s="1">
        <f t="shared" si="152"/>
        <v>2.48</v>
      </c>
      <c r="CD97" s="1">
        <f t="shared" si="163"/>
        <v>3.87</v>
      </c>
      <c r="CE97" s="1">
        <f t="shared" si="153"/>
        <v>5.77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1.38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0.64</v>
      </c>
      <c r="V98" s="4">
        <f t="shared" si="99"/>
        <v>1.53</v>
      </c>
      <c r="W98" s="4">
        <v>0.06</v>
      </c>
      <c r="X98" s="1">
        <f t="shared" si="125"/>
        <v>0.37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3921.31</v>
      </c>
      <c r="BE98" s="1">
        <f t="shared" si="161"/>
        <v>6295.43</v>
      </c>
      <c r="BF98" s="1">
        <f t="shared" si="132"/>
        <v>38.770000000000003</v>
      </c>
      <c r="BG98" s="1">
        <f t="shared" si="133"/>
        <v>36.82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1.63</v>
      </c>
      <c r="BV98" s="1">
        <f t="shared" si="146"/>
        <v>2.66</v>
      </c>
      <c r="BW98" s="1">
        <f t="shared" si="147"/>
        <v>4.2699999999999996</v>
      </c>
      <c r="BX98" s="1">
        <f t="shared" si="148"/>
        <v>6.66</v>
      </c>
      <c r="BY98" s="1">
        <f t="shared" si="149"/>
        <v>9.91</v>
      </c>
      <c r="CA98" s="1">
        <f t="shared" si="150"/>
        <v>0.95</v>
      </c>
      <c r="CB98" s="1">
        <f t="shared" si="151"/>
        <v>1.56</v>
      </c>
      <c r="CC98" s="1">
        <f t="shared" si="152"/>
        <v>2.5</v>
      </c>
      <c r="CD98" s="1">
        <f t="shared" si="163"/>
        <v>3.89</v>
      </c>
      <c r="CE98" s="1">
        <f t="shared" si="153"/>
        <v>5.8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1.38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0.64</v>
      </c>
      <c r="V99" s="4">
        <f t="shared" si="99"/>
        <v>1.53</v>
      </c>
      <c r="W99" s="4">
        <v>0.06</v>
      </c>
      <c r="X99" s="1">
        <f t="shared" si="125"/>
        <v>0.37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3865.06</v>
      </c>
      <c r="BE99" s="1">
        <f t="shared" si="161"/>
        <v>6267.81</v>
      </c>
      <c r="BF99" s="1">
        <f t="shared" si="132"/>
        <v>38.700000000000003</v>
      </c>
      <c r="BG99" s="1">
        <f t="shared" si="133"/>
        <v>36.840000000000003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1.63</v>
      </c>
      <c r="BV99" s="1">
        <f t="shared" si="146"/>
        <v>2.67</v>
      </c>
      <c r="BW99" s="1">
        <f t="shared" si="147"/>
        <v>4.28</v>
      </c>
      <c r="BX99" s="1">
        <f t="shared" si="148"/>
        <v>6.66</v>
      </c>
      <c r="BY99" s="1">
        <f t="shared" si="149"/>
        <v>9.91</v>
      </c>
      <c r="CA99" s="1">
        <f t="shared" si="150"/>
        <v>0.96</v>
      </c>
      <c r="CB99" s="1">
        <f t="shared" si="151"/>
        <v>1.57</v>
      </c>
      <c r="CC99" s="1">
        <f t="shared" si="152"/>
        <v>2.52</v>
      </c>
      <c r="CD99" s="1">
        <f t="shared" si="163"/>
        <v>3.92</v>
      </c>
      <c r="CE99" s="1">
        <f t="shared" si="153"/>
        <v>5.82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1.38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0.22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0.64</v>
      </c>
      <c r="V100" s="4">
        <f t="shared" si="99"/>
        <v>1.53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3809.55</v>
      </c>
      <c r="BE100" s="1">
        <f t="shared" si="161"/>
        <v>6240.19</v>
      </c>
      <c r="BF100" s="1">
        <f t="shared" si="132"/>
        <v>38.630000000000003</v>
      </c>
      <c r="BG100" s="1">
        <f t="shared" si="133"/>
        <v>36.86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1.64</v>
      </c>
      <c r="BV100" s="1">
        <f t="shared" si="146"/>
        <v>2.68</v>
      </c>
      <c r="BW100" s="1">
        <f t="shared" si="147"/>
        <v>4.29</v>
      </c>
      <c r="BX100" s="1">
        <f t="shared" si="148"/>
        <v>6.67</v>
      </c>
      <c r="BY100" s="1">
        <f t="shared" si="149"/>
        <v>9.9</v>
      </c>
      <c r="CA100" s="1">
        <f t="shared" si="150"/>
        <v>0.97</v>
      </c>
      <c r="CB100" s="1">
        <f t="shared" si="151"/>
        <v>1.58</v>
      </c>
      <c r="CC100" s="1">
        <f t="shared" si="152"/>
        <v>2.5299999999999998</v>
      </c>
      <c r="CD100" s="1">
        <f t="shared" si="163"/>
        <v>3.94</v>
      </c>
      <c r="CE100" s="1">
        <f t="shared" si="153"/>
        <v>5.85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1.38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0.22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0.64</v>
      </c>
      <c r="V101" s="4">
        <f t="shared" si="99"/>
        <v>1.53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3754.77</v>
      </c>
      <c r="BE101" s="1">
        <f t="shared" si="161"/>
        <v>6212.57</v>
      </c>
      <c r="BF101" s="1">
        <f t="shared" si="132"/>
        <v>38.56</v>
      </c>
      <c r="BG101" s="1">
        <f t="shared" si="133"/>
        <v>36.880000000000003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1.64</v>
      </c>
      <c r="BV101" s="1">
        <f t="shared" si="146"/>
        <v>2.68</v>
      </c>
      <c r="BW101" s="1">
        <f t="shared" si="147"/>
        <v>4.29</v>
      </c>
      <c r="BX101" s="1">
        <f t="shared" si="148"/>
        <v>6.67</v>
      </c>
      <c r="BY101" s="1">
        <f t="shared" si="149"/>
        <v>9.9</v>
      </c>
      <c r="CA101" s="1">
        <f t="shared" si="150"/>
        <v>0.97</v>
      </c>
      <c r="CB101" s="1">
        <f t="shared" si="151"/>
        <v>1.59</v>
      </c>
      <c r="CC101" s="1">
        <f t="shared" si="152"/>
        <v>2.5499999999999998</v>
      </c>
      <c r="CD101" s="1">
        <f t="shared" si="163"/>
        <v>3.96</v>
      </c>
      <c r="CE101" s="1">
        <f t="shared" si="153"/>
        <v>5.88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1.38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0.22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0.64</v>
      </c>
      <c r="V102" s="4">
        <f t="shared" si="99"/>
        <v>1.53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3700.73</v>
      </c>
      <c r="BE102" s="1">
        <f t="shared" si="161"/>
        <v>6184.97</v>
      </c>
      <c r="BF102" s="1">
        <f t="shared" si="132"/>
        <v>38.49</v>
      </c>
      <c r="BG102" s="1">
        <f t="shared" si="133"/>
        <v>36.9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1.65</v>
      </c>
      <c r="BV102" s="1">
        <f t="shared" si="146"/>
        <v>2.69</v>
      </c>
      <c r="BW102" s="1">
        <f t="shared" si="147"/>
        <v>4.3</v>
      </c>
      <c r="BX102" s="1">
        <f t="shared" si="148"/>
        <v>6.68</v>
      </c>
      <c r="BY102" s="1">
        <f t="shared" si="149"/>
        <v>9.89</v>
      </c>
      <c r="CA102" s="1">
        <f t="shared" si="150"/>
        <v>0.98</v>
      </c>
      <c r="CB102" s="1">
        <f t="shared" si="151"/>
        <v>1.6</v>
      </c>
      <c r="CC102" s="1">
        <f t="shared" si="152"/>
        <v>2.57</v>
      </c>
      <c r="CD102" s="1">
        <f t="shared" si="163"/>
        <v>3.98</v>
      </c>
      <c r="CE102" s="1">
        <f t="shared" si="153"/>
        <v>5.9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1.38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0.22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0.64</v>
      </c>
      <c r="V103" s="4">
        <f t="shared" si="99"/>
        <v>1.53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3647.4</v>
      </c>
      <c r="BE103" s="1">
        <f t="shared" si="161"/>
        <v>6157.39</v>
      </c>
      <c r="BF103" s="1">
        <f t="shared" si="132"/>
        <v>38.409999999999997</v>
      </c>
      <c r="BG103" s="1">
        <f t="shared" si="133"/>
        <v>36.92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1.65</v>
      </c>
      <c r="BV103" s="1">
        <f t="shared" si="146"/>
        <v>2.69</v>
      </c>
      <c r="BW103" s="1">
        <f t="shared" si="147"/>
        <v>4.3099999999999996</v>
      </c>
      <c r="BX103" s="1">
        <f t="shared" si="148"/>
        <v>6.69</v>
      </c>
      <c r="BY103" s="1">
        <f t="shared" si="149"/>
        <v>9.8800000000000008</v>
      </c>
      <c r="CA103" s="1">
        <f t="shared" si="150"/>
        <v>0.99</v>
      </c>
      <c r="CB103" s="1">
        <f t="shared" si="151"/>
        <v>1.62</v>
      </c>
      <c r="CC103" s="1">
        <f t="shared" si="152"/>
        <v>2.58</v>
      </c>
      <c r="CD103" s="1">
        <f t="shared" si="163"/>
        <v>4.01</v>
      </c>
      <c r="CE103" s="1">
        <f t="shared" si="153"/>
        <v>5.93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1.38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0.22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0.64</v>
      </c>
      <c r="V104" s="4">
        <f t="shared" si="99"/>
        <v>1.53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3594.79</v>
      </c>
      <c r="BE104" s="1">
        <f t="shared" si="161"/>
        <v>6129.84</v>
      </c>
      <c r="BF104" s="1">
        <f t="shared" si="132"/>
        <v>38.340000000000003</v>
      </c>
      <c r="BG104" s="1">
        <f t="shared" si="133"/>
        <v>36.94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1.65</v>
      </c>
      <c r="BV104" s="1">
        <f t="shared" si="146"/>
        <v>2.7</v>
      </c>
      <c r="BW104" s="1">
        <f t="shared" si="147"/>
        <v>4.32</v>
      </c>
      <c r="BX104" s="1">
        <f t="shared" si="148"/>
        <v>6.69</v>
      </c>
      <c r="BY104" s="1">
        <f t="shared" si="149"/>
        <v>9.8800000000000008</v>
      </c>
      <c r="CA104" s="1">
        <f t="shared" si="150"/>
        <v>1</v>
      </c>
      <c r="CB104" s="1">
        <f t="shared" si="151"/>
        <v>1.63</v>
      </c>
      <c r="CC104" s="1">
        <f t="shared" si="152"/>
        <v>2.6</v>
      </c>
      <c r="CD104" s="1">
        <f t="shared" si="163"/>
        <v>4.03</v>
      </c>
      <c r="CE104" s="1">
        <f t="shared" si="153"/>
        <v>5.95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1.38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0.22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0.64</v>
      </c>
      <c r="V105" s="4">
        <f t="shared" si="99"/>
        <v>1.52</v>
      </c>
      <c r="W105" s="4">
        <v>0.06</v>
      </c>
      <c r="X105" s="1">
        <f t="shared" si="125"/>
        <v>0.36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3542.86</v>
      </c>
      <c r="BE105" s="1">
        <f t="shared" si="161"/>
        <v>6102.32</v>
      </c>
      <c r="BF105" s="1">
        <f t="shared" si="132"/>
        <v>39.33</v>
      </c>
      <c r="BG105" s="1">
        <f t="shared" si="133"/>
        <v>36.97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1.66</v>
      </c>
      <c r="BV105" s="1">
        <f t="shared" si="146"/>
        <v>2.71</v>
      </c>
      <c r="BW105" s="1">
        <f t="shared" si="147"/>
        <v>4.32</v>
      </c>
      <c r="BX105" s="1">
        <f t="shared" si="148"/>
        <v>6.7</v>
      </c>
      <c r="BY105" s="1">
        <f t="shared" si="149"/>
        <v>9.86</v>
      </c>
      <c r="CA105" s="1">
        <f t="shared" si="150"/>
        <v>1</v>
      </c>
      <c r="CB105" s="1">
        <f t="shared" si="151"/>
        <v>1.64</v>
      </c>
      <c r="CC105" s="1">
        <f t="shared" si="152"/>
        <v>2.62</v>
      </c>
      <c r="CD105" s="1">
        <f t="shared" si="163"/>
        <v>4.0599999999999996</v>
      </c>
      <c r="CE105" s="1">
        <f t="shared" si="153"/>
        <v>5.98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1.38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0.22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0.64</v>
      </c>
      <c r="V106" s="4">
        <f t="shared" si="99"/>
        <v>1.52</v>
      </c>
      <c r="W106" s="4">
        <v>0.06</v>
      </c>
      <c r="X106" s="1">
        <f t="shared" si="125"/>
        <v>0.36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3491.64</v>
      </c>
      <c r="BE106" s="1">
        <f t="shared" si="161"/>
        <v>6074.84</v>
      </c>
      <c r="BF106" s="1">
        <f t="shared" si="132"/>
        <v>39.25</v>
      </c>
      <c r="BG106" s="1">
        <f t="shared" si="133"/>
        <v>36.99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1.66</v>
      </c>
      <c r="BV106" s="1">
        <f t="shared" si="146"/>
        <v>2.71</v>
      </c>
      <c r="BW106" s="1">
        <f t="shared" si="147"/>
        <v>4.33</v>
      </c>
      <c r="BX106" s="1">
        <f t="shared" si="148"/>
        <v>6.7</v>
      </c>
      <c r="BY106" s="1">
        <f t="shared" si="149"/>
        <v>9.86</v>
      </c>
      <c r="CA106" s="1">
        <f t="shared" si="150"/>
        <v>1.01</v>
      </c>
      <c r="CB106" s="1">
        <f t="shared" si="151"/>
        <v>1.65</v>
      </c>
      <c r="CC106" s="1">
        <f t="shared" si="152"/>
        <v>2.63</v>
      </c>
      <c r="CD106" s="1">
        <f t="shared" si="163"/>
        <v>4.08</v>
      </c>
      <c r="CE106" s="1">
        <f t="shared" si="153"/>
        <v>6.01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1.38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0.14000000000000001</v>
      </c>
      <c r="Q107" s="4">
        <f t="shared" si="97"/>
        <v>0.22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0.64</v>
      </c>
      <c r="V107" s="4">
        <f t="shared" si="99"/>
        <v>1.52</v>
      </c>
      <c r="W107" s="4">
        <v>0.06</v>
      </c>
      <c r="X107" s="1">
        <f t="shared" si="125"/>
        <v>0.36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4005.21</v>
      </c>
      <c r="BE107" s="1">
        <f t="shared" si="161"/>
        <v>6053.28</v>
      </c>
      <c r="BF107" s="1">
        <f t="shared" si="132"/>
        <v>39.18</v>
      </c>
      <c r="BG107" s="1">
        <f t="shared" si="133"/>
        <v>37.01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1.67</v>
      </c>
      <c r="BV107" s="1">
        <f t="shared" si="146"/>
        <v>2.72</v>
      </c>
      <c r="BW107" s="1">
        <f t="shared" si="147"/>
        <v>4.34</v>
      </c>
      <c r="BX107" s="1">
        <f t="shared" si="148"/>
        <v>6.71</v>
      </c>
      <c r="BY107" s="1">
        <f t="shared" si="149"/>
        <v>9.86</v>
      </c>
      <c r="CA107" s="1">
        <f t="shared" si="150"/>
        <v>1.02</v>
      </c>
      <c r="CB107" s="1">
        <f t="shared" si="151"/>
        <v>1.66</v>
      </c>
      <c r="CC107" s="1">
        <f t="shared" si="152"/>
        <v>2.65</v>
      </c>
      <c r="CD107" s="1">
        <f t="shared" si="163"/>
        <v>4.0999999999999996</v>
      </c>
      <c r="CE107" s="1">
        <f t="shared" si="153"/>
        <v>6.03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1.38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0.14000000000000001</v>
      </c>
      <c r="Q108" s="4">
        <f t="shared" si="97"/>
        <v>0.22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0.64</v>
      </c>
      <c r="V108" s="4">
        <f t="shared" si="99"/>
        <v>1.52</v>
      </c>
      <c r="W108" s="4">
        <v>0.06</v>
      </c>
      <c r="X108" s="1">
        <f t="shared" si="125"/>
        <v>0.36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3936.94</v>
      </c>
      <c r="BE108" s="1">
        <f t="shared" si="161"/>
        <v>6031.46</v>
      </c>
      <c r="BF108" s="1">
        <f t="shared" si="132"/>
        <v>39.1</v>
      </c>
      <c r="BG108" s="1">
        <f t="shared" si="133"/>
        <v>37.03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1.67</v>
      </c>
      <c r="BV108" s="1">
        <f t="shared" si="146"/>
        <v>2.72</v>
      </c>
      <c r="BW108" s="1">
        <f t="shared" si="147"/>
        <v>4.34</v>
      </c>
      <c r="BX108" s="1">
        <f t="shared" si="148"/>
        <v>6.71</v>
      </c>
      <c r="BY108" s="1">
        <f t="shared" si="149"/>
        <v>9.86</v>
      </c>
      <c r="CA108" s="1">
        <f t="shared" si="150"/>
        <v>1.03</v>
      </c>
      <c r="CB108" s="1">
        <f t="shared" si="151"/>
        <v>1.67</v>
      </c>
      <c r="CC108" s="1">
        <f t="shared" si="152"/>
        <v>2.67</v>
      </c>
      <c r="CD108" s="1">
        <f t="shared" si="163"/>
        <v>4.12</v>
      </c>
      <c r="CE108" s="1">
        <f t="shared" si="153"/>
        <v>6.05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1.38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0.14000000000000001</v>
      </c>
      <c r="Q109" s="4">
        <f t="shared" si="97"/>
        <v>0.22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0.64</v>
      </c>
      <c r="V109" s="4">
        <f t="shared" si="99"/>
        <v>1.52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3869.76</v>
      </c>
      <c r="BE109" s="1">
        <f t="shared" si="161"/>
        <v>6009.4</v>
      </c>
      <c r="BF109" s="1">
        <f t="shared" si="132"/>
        <v>39.020000000000003</v>
      </c>
      <c r="BG109" s="1">
        <f t="shared" si="133"/>
        <v>37.049999999999997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1.68</v>
      </c>
      <c r="BV109" s="1">
        <f t="shared" si="146"/>
        <v>2.73</v>
      </c>
      <c r="BW109" s="1">
        <f t="shared" si="147"/>
        <v>4.3499999999999996</v>
      </c>
      <c r="BX109" s="1">
        <f t="shared" si="148"/>
        <v>6.72</v>
      </c>
      <c r="BY109" s="1">
        <f t="shared" si="149"/>
        <v>9.85</v>
      </c>
      <c r="CA109" s="1">
        <f t="shared" si="150"/>
        <v>1.03</v>
      </c>
      <c r="CB109" s="1">
        <f t="shared" si="151"/>
        <v>1.68</v>
      </c>
      <c r="CC109" s="1">
        <f t="shared" si="152"/>
        <v>2.68</v>
      </c>
      <c r="CD109" s="1">
        <f t="shared" si="163"/>
        <v>4.1399999999999997</v>
      </c>
      <c r="CE109" s="1">
        <f t="shared" si="153"/>
        <v>6.07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1.38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0.14000000000000001</v>
      </c>
      <c r="Q110" s="4">
        <f t="shared" si="97"/>
        <v>0.22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0.64</v>
      </c>
      <c r="V110" s="4">
        <f t="shared" si="99"/>
        <v>1.52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3803.65</v>
      </c>
      <c r="BE110" s="1">
        <f t="shared" si="161"/>
        <v>5987.12</v>
      </c>
      <c r="BF110" s="1">
        <f t="shared" si="132"/>
        <v>38.950000000000003</v>
      </c>
      <c r="BG110" s="1">
        <f t="shared" si="133"/>
        <v>37.07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1.68</v>
      </c>
      <c r="BV110" s="1">
        <f t="shared" si="146"/>
        <v>2.74</v>
      </c>
      <c r="BW110" s="1">
        <f t="shared" si="147"/>
        <v>4.3600000000000003</v>
      </c>
      <c r="BX110" s="1">
        <f t="shared" si="148"/>
        <v>6.72</v>
      </c>
      <c r="BY110" s="1">
        <f t="shared" si="149"/>
        <v>9.85</v>
      </c>
      <c r="CA110" s="1">
        <f t="shared" si="150"/>
        <v>1.04</v>
      </c>
      <c r="CB110" s="1">
        <f t="shared" si="151"/>
        <v>1.69</v>
      </c>
      <c r="CC110" s="1">
        <f t="shared" si="152"/>
        <v>2.7</v>
      </c>
      <c r="CD110" s="1">
        <f t="shared" si="163"/>
        <v>4.16</v>
      </c>
      <c r="CE110" s="1">
        <f t="shared" si="153"/>
        <v>6.1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1.38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0.14000000000000001</v>
      </c>
      <c r="Q111" s="4">
        <f t="shared" si="97"/>
        <v>0.22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0.64</v>
      </c>
      <c r="V111" s="4">
        <f t="shared" si="99"/>
        <v>1.52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3738.6</v>
      </c>
      <c r="BE111" s="1">
        <f t="shared" si="161"/>
        <v>5964.63</v>
      </c>
      <c r="BF111" s="1">
        <f t="shared" si="132"/>
        <v>38.869999999999997</v>
      </c>
      <c r="BG111" s="1">
        <f t="shared" si="133"/>
        <v>37.090000000000003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1.69</v>
      </c>
      <c r="BV111" s="1">
        <f t="shared" si="146"/>
        <v>2.74</v>
      </c>
      <c r="BW111" s="1">
        <f t="shared" si="147"/>
        <v>4.3600000000000003</v>
      </c>
      <c r="BX111" s="1">
        <f t="shared" si="148"/>
        <v>6.73</v>
      </c>
      <c r="BY111" s="1">
        <f t="shared" si="149"/>
        <v>9.84</v>
      </c>
      <c r="CA111" s="1">
        <f t="shared" si="150"/>
        <v>1.05</v>
      </c>
      <c r="CB111" s="1">
        <f t="shared" si="151"/>
        <v>1.71</v>
      </c>
      <c r="CC111" s="1">
        <f t="shared" si="152"/>
        <v>2.71</v>
      </c>
      <c r="CD111" s="1">
        <f t="shared" si="163"/>
        <v>4.1900000000000004</v>
      </c>
      <c r="CE111" s="1">
        <f t="shared" si="153"/>
        <v>6.12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1.38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0.14000000000000001</v>
      </c>
      <c r="Q112" s="4">
        <f t="shared" si="97"/>
        <v>0.22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0.64</v>
      </c>
      <c r="V112" s="4">
        <f t="shared" si="99"/>
        <v>1.51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3674.6</v>
      </c>
      <c r="BE112" s="1">
        <f t="shared" si="161"/>
        <v>5941.96</v>
      </c>
      <c r="BF112" s="1">
        <f t="shared" si="132"/>
        <v>38.79</v>
      </c>
      <c r="BG112" s="1">
        <f t="shared" si="133"/>
        <v>37.11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1.69</v>
      </c>
      <c r="BV112" s="1">
        <f t="shared" si="146"/>
        <v>2.75</v>
      </c>
      <c r="BW112" s="1">
        <f t="shared" si="147"/>
        <v>4.37</v>
      </c>
      <c r="BX112" s="1">
        <f t="shared" si="148"/>
        <v>6.74</v>
      </c>
      <c r="BY112" s="1">
        <f t="shared" si="149"/>
        <v>9.83</v>
      </c>
      <c r="CA112" s="1">
        <f t="shared" si="150"/>
        <v>1.06</v>
      </c>
      <c r="CB112" s="1">
        <f t="shared" si="151"/>
        <v>1.72</v>
      </c>
      <c r="CC112" s="1">
        <f t="shared" si="152"/>
        <v>2.73</v>
      </c>
      <c r="CD112" s="1">
        <f t="shared" si="163"/>
        <v>4.21</v>
      </c>
      <c r="CE112" s="1">
        <f t="shared" si="153"/>
        <v>6.14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1.38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0.14000000000000001</v>
      </c>
      <c r="Q113" s="4">
        <f t="shared" si="97"/>
        <v>0.22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0.64</v>
      </c>
      <c r="V113" s="4">
        <f t="shared" si="99"/>
        <v>1.51</v>
      </c>
      <c r="W113" s="4">
        <v>0.06</v>
      </c>
      <c r="X113" s="1">
        <f t="shared" si="125"/>
        <v>0.35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3611.61</v>
      </c>
      <c r="BE113" s="1">
        <f t="shared" si="161"/>
        <v>5919.11</v>
      </c>
      <c r="BF113" s="1">
        <f t="shared" si="132"/>
        <v>39.82</v>
      </c>
      <c r="BG113" s="1">
        <f t="shared" si="133"/>
        <v>37.14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1.69</v>
      </c>
      <c r="BV113" s="1">
        <f t="shared" si="146"/>
        <v>2.76</v>
      </c>
      <c r="BW113" s="1">
        <f t="shared" si="147"/>
        <v>4.38</v>
      </c>
      <c r="BX113" s="1">
        <f t="shared" si="148"/>
        <v>6.74</v>
      </c>
      <c r="BY113" s="1">
        <f t="shared" si="149"/>
        <v>9.82</v>
      </c>
      <c r="CA113" s="1">
        <f t="shared" si="150"/>
        <v>1.06</v>
      </c>
      <c r="CB113" s="1">
        <f t="shared" si="151"/>
        <v>1.73</v>
      </c>
      <c r="CC113" s="1">
        <f t="shared" si="152"/>
        <v>2.75</v>
      </c>
      <c r="CD113" s="1">
        <f t="shared" si="163"/>
        <v>4.2300000000000004</v>
      </c>
      <c r="CE113" s="1">
        <f t="shared" si="153"/>
        <v>6.16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1.38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0.22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0.64</v>
      </c>
      <c r="V114" s="4">
        <f t="shared" si="99"/>
        <v>1.51</v>
      </c>
      <c r="W114" s="4">
        <v>0.06</v>
      </c>
      <c r="X114" s="1">
        <f t="shared" si="125"/>
        <v>0.35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3549.64</v>
      </c>
      <c r="BE114" s="1">
        <f t="shared" si="161"/>
        <v>5896.11</v>
      </c>
      <c r="BF114" s="1">
        <f t="shared" si="132"/>
        <v>39.729999999999997</v>
      </c>
      <c r="BG114" s="1">
        <f t="shared" si="133"/>
        <v>37.17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</v>
      </c>
      <c r="BV114" s="1">
        <f t="shared" si="146"/>
        <v>2.76</v>
      </c>
      <c r="BW114" s="1">
        <f t="shared" si="147"/>
        <v>4.38</v>
      </c>
      <c r="BX114" s="1">
        <f t="shared" si="148"/>
        <v>6.74</v>
      </c>
      <c r="BY114" s="1">
        <f t="shared" si="149"/>
        <v>9.81</v>
      </c>
      <c r="CA114" s="1">
        <f t="shared" si="150"/>
        <v>1.07</v>
      </c>
      <c r="CB114" s="1">
        <f t="shared" si="151"/>
        <v>1.74</v>
      </c>
      <c r="CC114" s="1">
        <f t="shared" si="152"/>
        <v>2.76</v>
      </c>
      <c r="CD114" s="1">
        <f t="shared" si="163"/>
        <v>4.25</v>
      </c>
      <c r="CE114" s="1">
        <f t="shared" si="153"/>
        <v>6.19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1.38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0.22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0.64</v>
      </c>
      <c r="V115" s="4">
        <f t="shared" si="99"/>
        <v>1.51</v>
      </c>
      <c r="W115" s="4">
        <v>0.06</v>
      </c>
      <c r="X115" s="1">
        <f t="shared" si="125"/>
        <v>0.35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3488.65</v>
      </c>
      <c r="BE115" s="1">
        <f t="shared" si="161"/>
        <v>5872.96</v>
      </c>
      <c r="BF115" s="1">
        <f t="shared" si="132"/>
        <v>39.65</v>
      </c>
      <c r="BG115" s="1">
        <f t="shared" si="133"/>
        <v>37.19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</v>
      </c>
      <c r="BV115" s="1">
        <f t="shared" si="146"/>
        <v>2.77</v>
      </c>
      <c r="BW115" s="1">
        <f t="shared" si="147"/>
        <v>4.3899999999999997</v>
      </c>
      <c r="BX115" s="1">
        <f t="shared" si="148"/>
        <v>6.75</v>
      </c>
      <c r="BY115" s="1">
        <f t="shared" si="149"/>
        <v>9.81</v>
      </c>
      <c r="CA115" s="1">
        <f t="shared" si="150"/>
        <v>1.08</v>
      </c>
      <c r="CB115" s="1">
        <f t="shared" si="151"/>
        <v>1.75</v>
      </c>
      <c r="CC115" s="1">
        <f t="shared" si="152"/>
        <v>2.78</v>
      </c>
      <c r="CD115" s="1">
        <f t="shared" si="163"/>
        <v>4.2699999999999996</v>
      </c>
      <c r="CE115" s="1">
        <f t="shared" si="153"/>
        <v>6.21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1.38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0.22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0.64</v>
      </c>
      <c r="V116" s="4">
        <f t="shared" si="99"/>
        <v>1.51</v>
      </c>
      <c r="W116" s="4">
        <v>0.06</v>
      </c>
      <c r="X116" s="1">
        <f t="shared" si="125"/>
        <v>0.35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3428.65</v>
      </c>
      <c r="BE116" s="1">
        <f t="shared" si="161"/>
        <v>5849.68</v>
      </c>
      <c r="BF116" s="1">
        <f t="shared" si="132"/>
        <v>39.57</v>
      </c>
      <c r="BG116" s="1">
        <f t="shared" si="133"/>
        <v>37.21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1.71</v>
      </c>
      <c r="BV116" s="1">
        <f t="shared" si="146"/>
        <v>2.77</v>
      </c>
      <c r="BW116" s="1">
        <f t="shared" si="147"/>
        <v>4.4000000000000004</v>
      </c>
      <c r="BX116" s="1">
        <f t="shared" si="148"/>
        <v>6.75</v>
      </c>
      <c r="BY116" s="1">
        <f t="shared" si="149"/>
        <v>9.8000000000000007</v>
      </c>
      <c r="CA116" s="1">
        <f t="shared" si="150"/>
        <v>1.0900000000000001</v>
      </c>
      <c r="CB116" s="1">
        <f t="shared" si="151"/>
        <v>1.76</v>
      </c>
      <c r="CC116" s="1">
        <f t="shared" si="152"/>
        <v>2.8</v>
      </c>
      <c r="CD116" s="1">
        <f t="shared" si="163"/>
        <v>4.3</v>
      </c>
      <c r="CE116" s="1">
        <f t="shared" si="153"/>
        <v>6.23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1.38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0.22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0.64</v>
      </c>
      <c r="V117" s="4">
        <f t="shared" si="99"/>
        <v>1.51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3369.62</v>
      </c>
      <c r="BE117" s="1">
        <f t="shared" si="161"/>
        <v>5826.28</v>
      </c>
      <c r="BF117" s="1">
        <f t="shared" si="132"/>
        <v>39.49</v>
      </c>
      <c r="BG117" s="1">
        <f t="shared" si="133"/>
        <v>37.229999999999997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1.71</v>
      </c>
      <c r="BV117" s="1">
        <f t="shared" si="146"/>
        <v>2.78</v>
      </c>
      <c r="BW117" s="1">
        <f t="shared" si="147"/>
        <v>4.4000000000000004</v>
      </c>
      <c r="BX117" s="1">
        <f t="shared" si="148"/>
        <v>6.76</v>
      </c>
      <c r="BY117" s="1">
        <f t="shared" si="149"/>
        <v>9.7899999999999991</v>
      </c>
      <c r="CA117" s="1">
        <f t="shared" si="150"/>
        <v>1.0900000000000001</v>
      </c>
      <c r="CB117" s="1">
        <f t="shared" si="151"/>
        <v>1.78</v>
      </c>
      <c r="CC117" s="1">
        <f t="shared" si="152"/>
        <v>2.81</v>
      </c>
      <c r="CD117" s="1">
        <f t="shared" si="163"/>
        <v>4.32</v>
      </c>
      <c r="CE117" s="1">
        <f t="shared" si="153"/>
        <v>6.25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1.38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0.22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0.64</v>
      </c>
      <c r="V118" s="4">
        <f t="shared" si="99"/>
        <v>1.5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3311.55</v>
      </c>
      <c r="BE118" s="1">
        <f t="shared" si="161"/>
        <v>5802.78</v>
      </c>
      <c r="BF118" s="1">
        <f t="shared" si="132"/>
        <v>39.409999999999997</v>
      </c>
      <c r="BG118" s="1">
        <f t="shared" si="133"/>
        <v>37.25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1.72</v>
      </c>
      <c r="BV118" s="1">
        <f t="shared" si="146"/>
        <v>2.79</v>
      </c>
      <c r="BW118" s="1">
        <f t="shared" si="147"/>
        <v>4.41</v>
      </c>
      <c r="BX118" s="1">
        <f t="shared" si="148"/>
        <v>6.77</v>
      </c>
      <c r="BY118" s="1">
        <f t="shared" si="149"/>
        <v>9.7799999999999994</v>
      </c>
      <c r="CA118" s="1">
        <f t="shared" si="150"/>
        <v>1.1000000000000001</v>
      </c>
      <c r="CB118" s="1">
        <f t="shared" si="151"/>
        <v>1.79</v>
      </c>
      <c r="CC118" s="1">
        <f t="shared" si="152"/>
        <v>2.83</v>
      </c>
      <c r="CD118" s="1">
        <f t="shared" si="163"/>
        <v>4.34</v>
      </c>
      <c r="CE118" s="1">
        <f t="shared" si="153"/>
        <v>6.28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1.38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0.22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0.64</v>
      </c>
      <c r="V119" s="4">
        <f t="shared" si="99"/>
        <v>1.5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3254.4</v>
      </c>
      <c r="BE119" s="1">
        <f t="shared" si="161"/>
        <v>5779.18</v>
      </c>
      <c r="BF119" s="1">
        <f t="shared" si="132"/>
        <v>39.33</v>
      </c>
      <c r="BG119" s="1">
        <f t="shared" si="133"/>
        <v>37.270000000000003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1.72</v>
      </c>
      <c r="BV119" s="1">
        <f t="shared" si="146"/>
        <v>2.79</v>
      </c>
      <c r="BW119" s="1">
        <f t="shared" si="147"/>
        <v>4.42</v>
      </c>
      <c r="BX119" s="1">
        <f t="shared" si="148"/>
        <v>6.77</v>
      </c>
      <c r="BY119" s="1">
        <f t="shared" si="149"/>
        <v>9.77</v>
      </c>
      <c r="CA119" s="1">
        <f t="shared" si="150"/>
        <v>1.1100000000000001</v>
      </c>
      <c r="CB119" s="1">
        <f t="shared" si="151"/>
        <v>1.8</v>
      </c>
      <c r="CC119" s="1">
        <f t="shared" si="152"/>
        <v>2.85</v>
      </c>
      <c r="CD119" s="1">
        <f t="shared" si="163"/>
        <v>4.37</v>
      </c>
      <c r="CE119" s="1">
        <f t="shared" si="153"/>
        <v>6.3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1.38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0.22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0.64</v>
      </c>
      <c r="V120" s="4">
        <f t="shared" si="99"/>
        <v>1.5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3198.19</v>
      </c>
      <c r="BE120" s="1">
        <f t="shared" si="161"/>
        <v>5755.5</v>
      </c>
      <c r="BF120" s="1">
        <f t="shared" si="132"/>
        <v>39.24</v>
      </c>
      <c r="BG120" s="1">
        <f t="shared" si="133"/>
        <v>37.29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1.73</v>
      </c>
      <c r="BV120" s="1">
        <f t="shared" si="146"/>
        <v>2.8</v>
      </c>
      <c r="BW120" s="1">
        <f t="shared" si="147"/>
        <v>4.43</v>
      </c>
      <c r="BX120" s="1">
        <f t="shared" si="148"/>
        <v>6.78</v>
      </c>
      <c r="BY120" s="1">
        <f t="shared" si="149"/>
        <v>9.77</v>
      </c>
      <c r="CA120" s="1">
        <f t="shared" si="150"/>
        <v>1.1200000000000001</v>
      </c>
      <c r="CB120" s="1">
        <f t="shared" si="151"/>
        <v>1.81</v>
      </c>
      <c r="CC120" s="1">
        <f t="shared" si="152"/>
        <v>2.87</v>
      </c>
      <c r="CD120" s="1">
        <f t="shared" si="163"/>
        <v>4.3899999999999997</v>
      </c>
      <c r="CE120" s="1">
        <f t="shared" si="153"/>
        <v>6.33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1.38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0.22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0.64</v>
      </c>
      <c r="V121" s="4">
        <f t="shared" si="99"/>
        <v>1.5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3142.88</v>
      </c>
      <c r="BE121" s="1">
        <f t="shared" si="161"/>
        <v>5731.75</v>
      </c>
      <c r="BF121" s="1">
        <f t="shared" si="132"/>
        <v>39.159999999999997</v>
      </c>
      <c r="BG121" s="1">
        <f t="shared" si="133"/>
        <v>37.31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1.73</v>
      </c>
      <c r="BV121" s="1">
        <f t="shared" si="146"/>
        <v>2.81</v>
      </c>
      <c r="BW121" s="1">
        <f t="shared" si="147"/>
        <v>4.43</v>
      </c>
      <c r="BX121" s="1">
        <f t="shared" si="148"/>
        <v>6.78</v>
      </c>
      <c r="BY121" s="1">
        <f t="shared" si="149"/>
        <v>9.76</v>
      </c>
      <c r="CA121" s="1">
        <f t="shared" si="150"/>
        <v>1.1299999999999999</v>
      </c>
      <c r="CB121" s="1">
        <f t="shared" si="151"/>
        <v>1.83</v>
      </c>
      <c r="CC121" s="1">
        <f t="shared" si="152"/>
        <v>2.89</v>
      </c>
      <c r="CD121" s="1">
        <f t="shared" si="163"/>
        <v>4.42</v>
      </c>
      <c r="CE121" s="1">
        <f t="shared" si="153"/>
        <v>6.36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1.38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0.22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0.64</v>
      </c>
      <c r="V122" s="4">
        <f t="shared" si="99"/>
        <v>1.5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3088.46</v>
      </c>
      <c r="BE122" s="1">
        <f t="shared" si="161"/>
        <v>5707.94</v>
      </c>
      <c r="BF122" s="1">
        <f t="shared" si="132"/>
        <v>39.08</v>
      </c>
      <c r="BG122" s="1">
        <f t="shared" si="133"/>
        <v>37.33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1.74</v>
      </c>
      <c r="BV122" s="1">
        <f t="shared" si="146"/>
        <v>2.81</v>
      </c>
      <c r="BW122" s="1">
        <f t="shared" si="147"/>
        <v>4.4400000000000004</v>
      </c>
      <c r="BX122" s="1">
        <f t="shared" si="148"/>
        <v>6.79</v>
      </c>
      <c r="BY122" s="1">
        <f t="shared" si="149"/>
        <v>9.76</v>
      </c>
      <c r="CA122" s="1">
        <f t="shared" si="150"/>
        <v>1.1399999999999999</v>
      </c>
      <c r="CB122" s="1">
        <f t="shared" si="151"/>
        <v>1.84</v>
      </c>
      <c r="CC122" s="1">
        <f t="shared" si="152"/>
        <v>2.91</v>
      </c>
      <c r="CD122" s="1">
        <f t="shared" si="163"/>
        <v>4.4400000000000004</v>
      </c>
      <c r="CE122" s="1">
        <f t="shared" si="153"/>
        <v>6.38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1.38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0.22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0.64</v>
      </c>
      <c r="V123" s="4">
        <f t="shared" si="99"/>
        <v>1.5</v>
      </c>
      <c r="W123" s="4">
        <v>0.06</v>
      </c>
      <c r="X123" s="1">
        <f t="shared" si="125"/>
        <v>0.34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3034.92</v>
      </c>
      <c r="BE123" s="1">
        <f t="shared" si="161"/>
        <v>5684.07</v>
      </c>
      <c r="BF123" s="1">
        <f t="shared" si="132"/>
        <v>40.14</v>
      </c>
      <c r="BG123" s="1">
        <f t="shared" si="133"/>
        <v>37.36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1.74</v>
      </c>
      <c r="BV123" s="1">
        <f t="shared" si="146"/>
        <v>2.82</v>
      </c>
      <c r="BW123" s="1">
        <f t="shared" si="147"/>
        <v>4.45</v>
      </c>
      <c r="BX123" s="1">
        <f t="shared" si="148"/>
        <v>6.79</v>
      </c>
      <c r="BY123" s="1">
        <f t="shared" si="149"/>
        <v>9.75</v>
      </c>
      <c r="CA123" s="1">
        <f t="shared" si="150"/>
        <v>1.1399999999999999</v>
      </c>
      <c r="CB123" s="1">
        <f t="shared" si="151"/>
        <v>1.85</v>
      </c>
      <c r="CC123" s="1">
        <f t="shared" si="152"/>
        <v>2.92</v>
      </c>
      <c r="CD123" s="1">
        <f t="shared" si="163"/>
        <v>4.47</v>
      </c>
      <c r="CE123" s="1">
        <f t="shared" si="153"/>
        <v>6.41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1.38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0.22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0.64</v>
      </c>
      <c r="V124" s="4">
        <f t="shared" si="99"/>
        <v>1.5</v>
      </c>
      <c r="W124" s="4">
        <v>0.06</v>
      </c>
      <c r="X124" s="1">
        <f t="shared" si="125"/>
        <v>0.34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2982.26</v>
      </c>
      <c r="BE124" s="1">
        <f t="shared" si="161"/>
        <v>5660.16</v>
      </c>
      <c r="BF124" s="1">
        <f t="shared" si="132"/>
        <v>40.049999999999997</v>
      </c>
      <c r="BG124" s="1">
        <f t="shared" si="133"/>
        <v>37.380000000000003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1.75</v>
      </c>
      <c r="BV124" s="1">
        <f t="shared" si="146"/>
        <v>2.83</v>
      </c>
      <c r="BW124" s="1">
        <f t="shared" si="147"/>
        <v>4.46</v>
      </c>
      <c r="BX124" s="1">
        <f t="shared" si="148"/>
        <v>6.8</v>
      </c>
      <c r="BY124" s="1">
        <f t="shared" si="149"/>
        <v>9.74</v>
      </c>
      <c r="CA124" s="1">
        <f t="shared" si="150"/>
        <v>1.1499999999999999</v>
      </c>
      <c r="CB124" s="1">
        <f t="shared" si="151"/>
        <v>1.87</v>
      </c>
      <c r="CC124" s="1">
        <f t="shared" si="152"/>
        <v>2.94</v>
      </c>
      <c r="CD124" s="1">
        <f t="shared" si="163"/>
        <v>4.49</v>
      </c>
      <c r="CE124" s="1">
        <f t="shared" si="153"/>
        <v>6.43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1.38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0.22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0.64</v>
      </c>
      <c r="V125" s="4">
        <f t="shared" si="99"/>
        <v>1.49</v>
      </c>
      <c r="W125" s="4">
        <v>0.06</v>
      </c>
      <c r="X125" s="1">
        <f t="shared" si="125"/>
        <v>0.34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2930.45</v>
      </c>
      <c r="BE125" s="1">
        <f t="shared" si="161"/>
        <v>5636.22</v>
      </c>
      <c r="BF125" s="1">
        <f t="shared" si="132"/>
        <v>39.97</v>
      </c>
      <c r="BG125" s="1">
        <f t="shared" si="133"/>
        <v>37.4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1.75</v>
      </c>
      <c r="BV125" s="1">
        <f t="shared" si="146"/>
        <v>2.83</v>
      </c>
      <c r="BW125" s="1">
        <f t="shared" si="147"/>
        <v>4.46</v>
      </c>
      <c r="BX125" s="1">
        <f t="shared" si="148"/>
        <v>6.81</v>
      </c>
      <c r="BY125" s="1">
        <f t="shared" si="149"/>
        <v>9.73</v>
      </c>
      <c r="CA125" s="1">
        <f t="shared" si="150"/>
        <v>1.1599999999999999</v>
      </c>
      <c r="CB125" s="1">
        <f t="shared" si="151"/>
        <v>1.88</v>
      </c>
      <c r="CC125" s="1">
        <f t="shared" si="152"/>
        <v>2.96</v>
      </c>
      <c r="CD125" s="1">
        <f t="shared" si="163"/>
        <v>4.5199999999999996</v>
      </c>
      <c r="CE125" s="1">
        <f t="shared" si="153"/>
        <v>6.46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1.38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0.22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0.64</v>
      </c>
      <c r="V126" s="4">
        <f t="shared" si="99"/>
        <v>1.49</v>
      </c>
      <c r="W126" s="4">
        <v>0.06</v>
      </c>
      <c r="X126" s="1">
        <f t="shared" si="125"/>
        <v>0.34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2879.47</v>
      </c>
      <c r="BE126" s="1">
        <f t="shared" si="161"/>
        <v>5612.25</v>
      </c>
      <c r="BF126" s="1">
        <f t="shared" si="132"/>
        <v>39.880000000000003</v>
      </c>
      <c r="BG126" s="1">
        <f t="shared" si="133"/>
        <v>37.42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1.75</v>
      </c>
      <c r="BV126" s="1">
        <f t="shared" si="146"/>
        <v>2.84</v>
      </c>
      <c r="BW126" s="1">
        <f t="shared" si="147"/>
        <v>4.47</v>
      </c>
      <c r="BX126" s="1">
        <f t="shared" si="148"/>
        <v>6.81</v>
      </c>
      <c r="BY126" s="1">
        <f t="shared" si="149"/>
        <v>9.73</v>
      </c>
      <c r="CA126" s="1">
        <f t="shared" si="150"/>
        <v>1.17</v>
      </c>
      <c r="CB126" s="1">
        <f t="shared" si="151"/>
        <v>1.89</v>
      </c>
      <c r="CC126" s="1">
        <f t="shared" si="152"/>
        <v>2.98</v>
      </c>
      <c r="CD126" s="1">
        <f t="shared" si="163"/>
        <v>4.54</v>
      </c>
      <c r="CE126" s="1">
        <f t="shared" si="153"/>
        <v>6.48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1.38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0.22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0.64</v>
      </c>
      <c r="V127" s="4">
        <f t="shared" si="99"/>
        <v>1.49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2829.33</v>
      </c>
      <c r="BE127" s="1">
        <f t="shared" si="161"/>
        <v>5588.26</v>
      </c>
      <c r="BF127" s="1">
        <f t="shared" si="132"/>
        <v>39.79</v>
      </c>
      <c r="BG127" s="1">
        <f t="shared" si="133"/>
        <v>37.44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1.76</v>
      </c>
      <c r="BV127" s="1">
        <f t="shared" si="146"/>
        <v>2.85</v>
      </c>
      <c r="BW127" s="1">
        <f t="shared" si="147"/>
        <v>4.4800000000000004</v>
      </c>
      <c r="BX127" s="1">
        <f t="shared" si="148"/>
        <v>6.82</v>
      </c>
      <c r="BY127" s="1">
        <f t="shared" si="149"/>
        <v>9.7200000000000006</v>
      </c>
      <c r="CA127" s="1">
        <f t="shared" si="150"/>
        <v>1.18</v>
      </c>
      <c r="CB127" s="1">
        <f t="shared" si="151"/>
        <v>1.91</v>
      </c>
      <c r="CC127" s="1">
        <f t="shared" si="152"/>
        <v>3</v>
      </c>
      <c r="CD127" s="1">
        <f t="shared" si="163"/>
        <v>4.57</v>
      </c>
      <c r="CE127" s="1">
        <f t="shared" si="153"/>
        <v>6.51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1.38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0.22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0.64</v>
      </c>
      <c r="V128" s="4">
        <f t="shared" si="99"/>
        <v>1.49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2780.01</v>
      </c>
      <c r="BE128" s="1">
        <f t="shared" si="161"/>
        <v>5564.26</v>
      </c>
      <c r="BF128" s="1">
        <f t="shared" si="132"/>
        <v>39.71</v>
      </c>
      <c r="BG128" s="1">
        <f t="shared" si="133"/>
        <v>37.46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1.76</v>
      </c>
      <c r="BV128" s="1">
        <f t="shared" si="146"/>
        <v>2.85</v>
      </c>
      <c r="BW128" s="1">
        <f t="shared" si="147"/>
        <v>4.49</v>
      </c>
      <c r="BX128" s="1">
        <f t="shared" si="148"/>
        <v>6.82</v>
      </c>
      <c r="BY128" s="1">
        <f t="shared" si="149"/>
        <v>9.7100000000000009</v>
      </c>
      <c r="CA128" s="1">
        <f t="shared" si="150"/>
        <v>1.19</v>
      </c>
      <c r="CB128" s="1">
        <f t="shared" si="151"/>
        <v>1.92</v>
      </c>
      <c r="CC128" s="1">
        <f t="shared" si="152"/>
        <v>3.02</v>
      </c>
      <c r="CD128" s="1">
        <f t="shared" si="163"/>
        <v>4.59</v>
      </c>
      <c r="CE128" s="1">
        <f t="shared" si="153"/>
        <v>6.54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1.38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0.22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0.64</v>
      </c>
      <c r="V129" s="4">
        <f t="shared" si="99"/>
        <v>1.49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2731.49</v>
      </c>
      <c r="BE129" s="1">
        <f t="shared" si="161"/>
        <v>5540.25</v>
      </c>
      <c r="BF129" s="1">
        <f t="shared" si="132"/>
        <v>39.619999999999997</v>
      </c>
      <c r="BG129" s="1">
        <f t="shared" si="133"/>
        <v>37.479999999999997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1.77</v>
      </c>
      <c r="BV129" s="1">
        <f t="shared" si="146"/>
        <v>2.86</v>
      </c>
      <c r="BW129" s="1">
        <f t="shared" si="147"/>
        <v>4.49</v>
      </c>
      <c r="BX129" s="1">
        <f t="shared" si="148"/>
        <v>6.83</v>
      </c>
      <c r="BY129" s="1">
        <f t="shared" si="149"/>
        <v>9.6999999999999993</v>
      </c>
      <c r="CA129" s="1">
        <f t="shared" si="150"/>
        <v>1.2</v>
      </c>
      <c r="CB129" s="1">
        <f t="shared" si="151"/>
        <v>1.93</v>
      </c>
      <c r="CC129" s="1">
        <f t="shared" si="152"/>
        <v>3.04</v>
      </c>
      <c r="CD129" s="1">
        <f t="shared" si="163"/>
        <v>4.62</v>
      </c>
      <c r="CE129" s="1">
        <f t="shared" si="153"/>
        <v>6.56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1.38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0.22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0.64</v>
      </c>
      <c r="V130" s="4">
        <f t="shared" si="99"/>
        <v>1.49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2683.78</v>
      </c>
      <c r="BE130" s="1">
        <f t="shared" si="161"/>
        <v>5516.25</v>
      </c>
      <c r="BF130" s="1">
        <f t="shared" si="132"/>
        <v>39.53</v>
      </c>
      <c r="BG130" s="1">
        <f t="shared" si="133"/>
        <v>37.5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1.77</v>
      </c>
      <c r="BV130" s="1">
        <f t="shared" si="146"/>
        <v>2.87</v>
      </c>
      <c r="BW130" s="1">
        <f t="shared" si="147"/>
        <v>4.5</v>
      </c>
      <c r="BX130" s="1">
        <f t="shared" si="148"/>
        <v>6.83</v>
      </c>
      <c r="BY130" s="1">
        <f t="shared" si="149"/>
        <v>9.69</v>
      </c>
      <c r="CA130" s="1">
        <f t="shared" si="150"/>
        <v>1.21</v>
      </c>
      <c r="CB130" s="1">
        <f t="shared" si="151"/>
        <v>1.95</v>
      </c>
      <c r="CC130" s="1">
        <f t="shared" si="152"/>
        <v>3.06</v>
      </c>
      <c r="CD130" s="1">
        <f t="shared" si="163"/>
        <v>4.6399999999999997</v>
      </c>
      <c r="CE130" s="1">
        <f t="shared" si="153"/>
        <v>6.58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1.38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0.22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0.64</v>
      </c>
      <c r="V131" s="4">
        <f t="shared" si="99"/>
        <v>1.49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2636.83</v>
      </c>
      <c r="BE131" s="1">
        <f>(BE130*C130+BD131*(C131-C130))/C131</f>
        <v>5492.25</v>
      </c>
      <c r="BF131" s="1">
        <f>(($X$6-BG130*C130/100)/((100-C130)/100))/((C131-C130)/100+X131*(1-(C131-C130)/100))</f>
        <v>39.44</v>
      </c>
      <c r="BG131" s="1">
        <f>(BG130*C130+BF131*(C131-C130))/C131</f>
        <v>37.520000000000003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1.78</v>
      </c>
      <c r="BV131" s="1">
        <f t="shared" si="146"/>
        <v>2.87</v>
      </c>
      <c r="BW131" s="1">
        <f t="shared" si="147"/>
        <v>4.51</v>
      </c>
      <c r="BX131" s="1">
        <f t="shared" si="148"/>
        <v>6.84</v>
      </c>
      <c r="BY131" s="1">
        <f t="shared" si="149"/>
        <v>9.68</v>
      </c>
      <c r="CA131" s="1">
        <f t="shared" si="150"/>
        <v>1.22</v>
      </c>
      <c r="CB131" s="1">
        <f t="shared" si="151"/>
        <v>1.96</v>
      </c>
      <c r="CC131" s="1">
        <f t="shared" si="152"/>
        <v>3.08</v>
      </c>
      <c r="CD131" s="1">
        <f t="shared" si="163"/>
        <v>4.67</v>
      </c>
      <c r="CE131" s="1">
        <f t="shared" si="153"/>
        <v>6.61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1.38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0.22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0.64</v>
      </c>
      <c r="V132" s="4">
        <f t="shared" si="99"/>
        <v>1.48</v>
      </c>
      <c r="W132" s="4">
        <v>0.06</v>
      </c>
      <c r="X132" s="1">
        <f t="shared" si="125"/>
        <v>0.33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2590.66</v>
      </c>
      <c r="BE132" s="1">
        <f t="shared" si="161"/>
        <v>5468.27</v>
      </c>
      <c r="BF132" s="1">
        <f t="shared" si="132"/>
        <v>40.54</v>
      </c>
      <c r="BG132" s="1">
        <f t="shared" si="133"/>
        <v>37.54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1.79</v>
      </c>
      <c r="BV132" s="1">
        <f t="shared" si="146"/>
        <v>2.88</v>
      </c>
      <c r="BW132" s="1">
        <f t="shared" si="147"/>
        <v>4.5199999999999996</v>
      </c>
      <c r="BX132" s="1">
        <f t="shared" si="148"/>
        <v>6.84</v>
      </c>
      <c r="BY132" s="1">
        <f t="shared" si="149"/>
        <v>9.68</v>
      </c>
      <c r="CA132" s="1">
        <f t="shared" si="150"/>
        <v>1.23</v>
      </c>
      <c r="CB132" s="1">
        <f t="shared" si="151"/>
        <v>1.98</v>
      </c>
      <c r="CC132" s="1">
        <f t="shared" si="152"/>
        <v>3.1</v>
      </c>
      <c r="CD132" s="1">
        <f t="shared" si="163"/>
        <v>4.7</v>
      </c>
      <c r="CE132" s="1">
        <f t="shared" si="153"/>
        <v>6.64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1.38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0.22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0.64</v>
      </c>
      <c r="V133" s="4">
        <f t="shared" si="99"/>
        <v>1.48</v>
      </c>
      <c r="W133" s="4">
        <v>0.06</v>
      </c>
      <c r="X133" s="1">
        <f t="shared" si="125"/>
        <v>0.33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2545.25</v>
      </c>
      <c r="BE133" s="1">
        <f t="shared" si="161"/>
        <v>5444.31</v>
      </c>
      <c r="BF133" s="1">
        <f t="shared" si="132"/>
        <v>40.450000000000003</v>
      </c>
      <c r="BG133" s="1">
        <f t="shared" si="133"/>
        <v>37.56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1.79</v>
      </c>
      <c r="BV133" s="1">
        <f t="shared" si="146"/>
        <v>2.89</v>
      </c>
      <c r="BW133" s="1">
        <f t="shared" si="147"/>
        <v>4.5199999999999996</v>
      </c>
      <c r="BX133" s="1">
        <f t="shared" si="148"/>
        <v>6.85</v>
      </c>
      <c r="BY133" s="1">
        <f t="shared" si="149"/>
        <v>9.67</v>
      </c>
      <c r="CA133" s="1">
        <f t="shared" si="150"/>
        <v>1.24</v>
      </c>
      <c r="CB133" s="1">
        <f t="shared" si="151"/>
        <v>1.99</v>
      </c>
      <c r="CC133" s="1">
        <f t="shared" si="152"/>
        <v>3.12</v>
      </c>
      <c r="CD133" s="1">
        <f t="shared" si="163"/>
        <v>4.72</v>
      </c>
      <c r="CE133" s="1">
        <f t="shared" si="153"/>
        <v>6.67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1.38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0.22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0.64</v>
      </c>
      <c r="V134" s="4">
        <f t="shared" si="99"/>
        <v>1.48</v>
      </c>
      <c r="W134" s="4">
        <v>0.06</v>
      </c>
      <c r="X134" s="1">
        <f t="shared" si="125"/>
        <v>0.33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2500.58</v>
      </c>
      <c r="BE134" s="1">
        <f t="shared" si="161"/>
        <v>5420.38</v>
      </c>
      <c r="BF134" s="1">
        <f t="shared" si="132"/>
        <v>40.36</v>
      </c>
      <c r="BG134" s="1">
        <f t="shared" si="133"/>
        <v>37.58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</v>
      </c>
      <c r="BV134" s="1">
        <f t="shared" si="146"/>
        <v>2.89</v>
      </c>
      <c r="BW134" s="1">
        <f t="shared" si="147"/>
        <v>4.53</v>
      </c>
      <c r="BX134" s="1">
        <f t="shared" si="148"/>
        <v>6.85</v>
      </c>
      <c r="BY134" s="1">
        <f t="shared" si="149"/>
        <v>9.66</v>
      </c>
      <c r="CA134" s="1">
        <f t="shared" si="150"/>
        <v>1.25</v>
      </c>
      <c r="CB134" s="1">
        <f t="shared" si="151"/>
        <v>2.0099999999999998</v>
      </c>
      <c r="CC134" s="1">
        <f t="shared" si="152"/>
        <v>3.14</v>
      </c>
      <c r="CD134" s="1">
        <f t="shared" si="163"/>
        <v>4.75</v>
      </c>
      <c r="CE134" s="1">
        <f t="shared" si="153"/>
        <v>6.7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1.38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0.22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0.64</v>
      </c>
      <c r="V135" s="4">
        <f t="shared" si="99"/>
        <v>1.48</v>
      </c>
      <c r="W135" s="4">
        <v>0.06</v>
      </c>
      <c r="X135" s="1">
        <f t="shared" si="125"/>
        <v>0.33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2456.63</v>
      </c>
      <c r="BE135" s="1">
        <f t="shared" si="161"/>
        <v>5396.48</v>
      </c>
      <c r="BF135" s="1">
        <f t="shared" si="132"/>
        <v>40.270000000000003</v>
      </c>
      <c r="BG135" s="1">
        <f t="shared" si="133"/>
        <v>37.6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</v>
      </c>
      <c r="BV135" s="1">
        <f t="shared" si="146"/>
        <v>2.9</v>
      </c>
      <c r="BW135" s="1">
        <f t="shared" si="147"/>
        <v>4.54</v>
      </c>
      <c r="BX135" s="1">
        <f t="shared" si="148"/>
        <v>6.86</v>
      </c>
      <c r="BY135" s="1">
        <f t="shared" si="149"/>
        <v>9.66</v>
      </c>
      <c r="CA135" s="1">
        <f t="shared" si="150"/>
        <v>1.26</v>
      </c>
      <c r="CB135" s="1">
        <f t="shared" si="151"/>
        <v>2.02</v>
      </c>
      <c r="CC135" s="1">
        <f t="shared" si="152"/>
        <v>3.16</v>
      </c>
      <c r="CD135" s="1">
        <f t="shared" si="163"/>
        <v>4.78</v>
      </c>
      <c r="CE135" s="1">
        <f t="shared" si="153"/>
        <v>6.73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1.38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0.22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0.64</v>
      </c>
      <c r="V136" s="4">
        <f t="shared" si="99"/>
        <v>1.48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2413.42</v>
      </c>
      <c r="BE136" s="1">
        <f t="shared" si="161"/>
        <v>5372.62</v>
      </c>
      <c r="BF136" s="1">
        <f t="shared" si="132"/>
        <v>40.18</v>
      </c>
      <c r="BG136" s="1">
        <f t="shared" si="133"/>
        <v>37.619999999999997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1.81</v>
      </c>
      <c r="BV136" s="1">
        <f t="shared" si="146"/>
        <v>2.91</v>
      </c>
      <c r="BW136" s="1">
        <f t="shared" si="147"/>
        <v>4.55</v>
      </c>
      <c r="BX136" s="1">
        <f t="shared" si="148"/>
        <v>6.86</v>
      </c>
      <c r="BY136" s="1">
        <f t="shared" si="149"/>
        <v>9.65</v>
      </c>
      <c r="CA136" s="1">
        <f t="shared" si="150"/>
        <v>1.26</v>
      </c>
      <c r="CB136" s="1">
        <f t="shared" si="151"/>
        <v>2.04</v>
      </c>
      <c r="CC136" s="1">
        <f t="shared" si="152"/>
        <v>3.19</v>
      </c>
      <c r="CD136" s="1">
        <f t="shared" si="163"/>
        <v>4.8099999999999996</v>
      </c>
      <c r="CE136" s="1">
        <f t="shared" si="153"/>
        <v>6.76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1.38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0.22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0.64</v>
      </c>
      <c r="V137" s="4">
        <f t="shared" si="99"/>
        <v>1.48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2370.9</v>
      </c>
      <c r="BE137" s="1">
        <f t="shared" si="161"/>
        <v>5348.8</v>
      </c>
      <c r="BF137" s="1">
        <f t="shared" si="132"/>
        <v>40.08</v>
      </c>
      <c r="BG137" s="1">
        <f t="shared" si="133"/>
        <v>37.64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1.81</v>
      </c>
      <c r="BV137" s="1">
        <f t="shared" si="146"/>
        <v>2.92</v>
      </c>
      <c r="BW137" s="1">
        <f t="shared" si="147"/>
        <v>4.5599999999999996</v>
      </c>
      <c r="BX137" s="1">
        <f t="shared" si="148"/>
        <v>6.87</v>
      </c>
      <c r="BY137" s="1">
        <f t="shared" si="149"/>
        <v>9.64</v>
      </c>
      <c r="CA137" s="1">
        <f t="shared" si="150"/>
        <v>1.28</v>
      </c>
      <c r="CB137" s="1">
        <f t="shared" si="151"/>
        <v>2.0499999999999998</v>
      </c>
      <c r="CC137" s="1">
        <f t="shared" si="152"/>
        <v>3.21</v>
      </c>
      <c r="CD137" s="1">
        <f t="shared" si="163"/>
        <v>4.83</v>
      </c>
      <c r="CE137" s="1">
        <f t="shared" si="153"/>
        <v>6.78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1.38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0.22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0.64</v>
      </c>
      <c r="V138" s="4">
        <f t="shared" si="99"/>
        <v>1.48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2329.09</v>
      </c>
      <c r="BE138" s="1">
        <f t="shared" si="161"/>
        <v>5325.02</v>
      </c>
      <c r="BF138" s="1">
        <f t="shared" si="132"/>
        <v>39.99</v>
      </c>
      <c r="BG138" s="1">
        <f t="shared" si="133"/>
        <v>37.659999999999997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1.82</v>
      </c>
      <c r="BV138" s="1">
        <f t="shared" si="146"/>
        <v>2.92</v>
      </c>
      <c r="BW138" s="1">
        <f t="shared" si="147"/>
        <v>4.5599999999999996</v>
      </c>
      <c r="BX138" s="1">
        <f t="shared" si="148"/>
        <v>6.87</v>
      </c>
      <c r="BY138" s="1">
        <f t="shared" si="149"/>
        <v>9.6300000000000008</v>
      </c>
      <c r="CA138" s="1">
        <f t="shared" si="150"/>
        <v>1.29</v>
      </c>
      <c r="CB138" s="1">
        <f t="shared" si="151"/>
        <v>2.0699999999999998</v>
      </c>
      <c r="CC138" s="1">
        <f t="shared" si="152"/>
        <v>3.23</v>
      </c>
      <c r="CD138" s="1">
        <f t="shared" si="163"/>
        <v>4.8600000000000003</v>
      </c>
      <c r="CE138" s="1">
        <f t="shared" si="153"/>
        <v>6.81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1.38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0.22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0.64</v>
      </c>
      <c r="V139" s="4">
        <f t="shared" si="99"/>
        <v>1.47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2287.9899999999998</v>
      </c>
      <c r="BE139" s="1">
        <f t="shared" si="161"/>
        <v>5301.29</v>
      </c>
      <c r="BF139" s="1">
        <f t="shared" si="132"/>
        <v>39.9</v>
      </c>
      <c r="BG139" s="1">
        <f t="shared" si="133"/>
        <v>37.68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1.82</v>
      </c>
      <c r="BV139" s="1">
        <f t="shared" si="146"/>
        <v>2.93</v>
      </c>
      <c r="BW139" s="1">
        <f t="shared" si="147"/>
        <v>4.57</v>
      </c>
      <c r="BX139" s="1">
        <f t="shared" si="148"/>
        <v>6.88</v>
      </c>
      <c r="BY139" s="1">
        <f t="shared" si="149"/>
        <v>9.6199999999999992</v>
      </c>
      <c r="CA139" s="1">
        <f t="shared" si="150"/>
        <v>1.3</v>
      </c>
      <c r="CB139" s="1">
        <f t="shared" si="151"/>
        <v>2.08</v>
      </c>
      <c r="CC139" s="1">
        <f t="shared" si="152"/>
        <v>3.25</v>
      </c>
      <c r="CD139" s="1">
        <f t="shared" si="163"/>
        <v>4.8899999999999997</v>
      </c>
      <c r="CE139" s="1">
        <f t="shared" si="153"/>
        <v>6.84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1.38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0.22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0.64</v>
      </c>
      <c r="V140" s="4">
        <f t="shared" ref="V140:V203" si="185">10^(-1.51+2.44*$M$2+2342/(B140+273.15)-160*A140/(B140+273.15))</f>
        <v>1.47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2247.56</v>
      </c>
      <c r="BE140" s="1">
        <f t="shared" si="161"/>
        <v>5277.62</v>
      </c>
      <c r="BF140" s="1">
        <f t="shared" si="132"/>
        <v>39.799999999999997</v>
      </c>
      <c r="BG140" s="1">
        <f t="shared" si="133"/>
        <v>37.700000000000003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1.83</v>
      </c>
      <c r="BV140" s="1">
        <f t="shared" si="146"/>
        <v>2.94</v>
      </c>
      <c r="BW140" s="1">
        <f t="shared" si="147"/>
        <v>4.58</v>
      </c>
      <c r="BX140" s="1">
        <f t="shared" si="148"/>
        <v>6.88</v>
      </c>
      <c r="BY140" s="1">
        <f t="shared" si="149"/>
        <v>9.61</v>
      </c>
      <c r="CA140" s="1">
        <f t="shared" si="150"/>
        <v>1.31</v>
      </c>
      <c r="CB140" s="1">
        <f t="shared" si="151"/>
        <v>2.1</v>
      </c>
      <c r="CC140" s="1">
        <f t="shared" si="152"/>
        <v>3.27</v>
      </c>
      <c r="CD140" s="1">
        <f t="shared" si="163"/>
        <v>4.91</v>
      </c>
      <c r="CE140" s="1">
        <f t="shared" si="153"/>
        <v>6.87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1.38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0.22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0.64</v>
      </c>
      <c r="V141" s="4">
        <f t="shared" si="185"/>
        <v>1.47</v>
      </c>
      <c r="W141" s="4">
        <v>0.06</v>
      </c>
      <c r="X141" s="1">
        <f t="shared" ref="X141:X204" si="207">(J141*T141+K141*U141+L141*V141+M141*W141)/100</f>
        <v>0.32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2207.8000000000002</v>
      </c>
      <c r="BE141" s="1">
        <f t="shared" si="161"/>
        <v>5254.01</v>
      </c>
      <c r="BF141" s="1">
        <f t="shared" ref="BF141:BF204" si="214">(($X$6-BG140*C140/100)/((100-C140)/100))/((C141-C140)/100+X141*(1-(C141-C140)/100))</f>
        <v>40.950000000000003</v>
      </c>
      <c r="BG141" s="1">
        <f t="shared" ref="BG141:BG204" si="215">(BG140*C140+BF141*(C141-C140))/C141</f>
        <v>37.729999999999997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1.83</v>
      </c>
      <c r="BV141" s="1">
        <f t="shared" ref="BV141:BV204" si="228">BM141/BG141</f>
        <v>2.94</v>
      </c>
      <c r="BW141" s="1">
        <f t="shared" ref="BW141:BW204" si="229">BO141/BG141</f>
        <v>4.59</v>
      </c>
      <c r="BX141" s="1">
        <f t="shared" ref="BX141:BX204" si="230">BQ141/BG141</f>
        <v>6.88</v>
      </c>
      <c r="BY141" s="1">
        <f t="shared" ref="BY141:BY204" si="231">BS141/BG141</f>
        <v>9.6</v>
      </c>
      <c r="CA141" s="1">
        <f t="shared" ref="CA141:CA204" si="232">100*BK141/BE141</f>
        <v>1.32</v>
      </c>
      <c r="CB141" s="1">
        <f t="shared" ref="CB141:CB204" si="233">100*BM141/BE141</f>
        <v>2.11</v>
      </c>
      <c r="CC141" s="1">
        <f t="shared" ref="CC141:CC204" si="234">100*BO141/BE141</f>
        <v>3.29</v>
      </c>
      <c r="CD141" s="1">
        <f t="shared" si="163"/>
        <v>4.9400000000000004</v>
      </c>
      <c r="CE141" s="1">
        <f t="shared" ref="CE141:CE204" si="235">100*BS141/BE141</f>
        <v>6.89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1.38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0.22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0.64</v>
      </c>
      <c r="V142" s="4">
        <f t="shared" si="185"/>
        <v>1.47</v>
      </c>
      <c r="W142" s="4">
        <v>0.06</v>
      </c>
      <c r="X142" s="1">
        <f t="shared" si="207"/>
        <v>0.32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2168.6799999999998</v>
      </c>
      <c r="BE142" s="1">
        <f t="shared" si="161"/>
        <v>5230.46</v>
      </c>
      <c r="BF142" s="1">
        <f t="shared" si="214"/>
        <v>40.840000000000003</v>
      </c>
      <c r="BG142" s="1">
        <f t="shared" si="215"/>
        <v>37.75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1.84</v>
      </c>
      <c r="BV142" s="1">
        <f t="shared" si="228"/>
        <v>2.95</v>
      </c>
      <c r="BW142" s="1">
        <f t="shared" si="229"/>
        <v>4.5999999999999996</v>
      </c>
      <c r="BX142" s="1">
        <f t="shared" si="230"/>
        <v>6.89</v>
      </c>
      <c r="BY142" s="1">
        <f t="shared" si="231"/>
        <v>9.59</v>
      </c>
      <c r="CA142" s="1">
        <f t="shared" si="232"/>
        <v>1.33</v>
      </c>
      <c r="CB142" s="1">
        <f t="shared" si="233"/>
        <v>2.13</v>
      </c>
      <c r="CC142" s="1">
        <f t="shared" si="234"/>
        <v>3.32</v>
      </c>
      <c r="CD142" s="1">
        <f t="shared" si="163"/>
        <v>4.97</v>
      </c>
      <c r="CE142" s="1">
        <f t="shared" si="235"/>
        <v>6.92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1.38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0.22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0.64</v>
      </c>
      <c r="V143" s="4">
        <f t="shared" si="185"/>
        <v>1.47</v>
      </c>
      <c r="W143" s="4">
        <v>0.06</v>
      </c>
      <c r="X143" s="1">
        <f t="shared" si="207"/>
        <v>0.32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2547.9</v>
      </c>
      <c r="BE143" s="1">
        <f t="shared" si="161"/>
        <v>5210.1400000000003</v>
      </c>
      <c r="BF143" s="1">
        <f t="shared" si="214"/>
        <v>40.75</v>
      </c>
      <c r="BG143" s="1">
        <f t="shared" si="215"/>
        <v>37.770000000000003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1.84</v>
      </c>
      <c r="BV143" s="1">
        <f t="shared" si="228"/>
        <v>2.96</v>
      </c>
      <c r="BW143" s="1">
        <f t="shared" si="229"/>
        <v>4.5999999999999996</v>
      </c>
      <c r="BX143" s="1">
        <f t="shared" si="230"/>
        <v>6.89</v>
      </c>
      <c r="BY143" s="1">
        <f t="shared" si="231"/>
        <v>9.57</v>
      </c>
      <c r="CA143" s="1">
        <f t="shared" si="232"/>
        <v>1.34</v>
      </c>
      <c r="CB143" s="1">
        <f t="shared" si="233"/>
        <v>2.14</v>
      </c>
      <c r="CC143" s="1">
        <f t="shared" si="234"/>
        <v>3.34</v>
      </c>
      <c r="CD143" s="1">
        <f t="shared" si="163"/>
        <v>5</v>
      </c>
      <c r="CE143" s="1">
        <f t="shared" si="235"/>
        <v>6.94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1.38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0.22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0.64</v>
      </c>
      <c r="V144" s="4">
        <f t="shared" si="185"/>
        <v>1.47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2493.2199999999998</v>
      </c>
      <c r="BE144" s="1">
        <f t="shared" ref="BE144:BE207" si="251">(BE143*C143+BD144*(C144-C143))/C144</f>
        <v>5189.71</v>
      </c>
      <c r="BF144" s="1">
        <f t="shared" si="214"/>
        <v>40.65</v>
      </c>
      <c r="BG144" s="1">
        <f t="shared" si="215"/>
        <v>37.79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1.85</v>
      </c>
      <c r="BV144" s="1">
        <f t="shared" si="228"/>
        <v>2.97</v>
      </c>
      <c r="BW144" s="1">
        <f t="shared" si="229"/>
        <v>4.6100000000000003</v>
      </c>
      <c r="BX144" s="1">
        <f t="shared" si="230"/>
        <v>6.9</v>
      </c>
      <c r="BY144" s="1">
        <f t="shared" si="231"/>
        <v>9.57</v>
      </c>
      <c r="CA144" s="1">
        <f t="shared" si="232"/>
        <v>1.35</v>
      </c>
      <c r="CB144" s="1">
        <f t="shared" si="233"/>
        <v>2.16</v>
      </c>
      <c r="CC144" s="1">
        <f t="shared" si="234"/>
        <v>3.36</v>
      </c>
      <c r="CD144" s="1">
        <f t="shared" ref="CD144:CD207" si="253">100*BQ144/BE144</f>
        <v>5.0199999999999996</v>
      </c>
      <c r="CE144" s="1">
        <f t="shared" si="235"/>
        <v>6.97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1.38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0.22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0.64</v>
      </c>
      <c r="V145" s="4">
        <f t="shared" si="185"/>
        <v>1.47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2439.66</v>
      </c>
      <c r="BE145" s="1">
        <f t="shared" si="251"/>
        <v>5169.1899999999996</v>
      </c>
      <c r="BF145" s="1">
        <f t="shared" si="214"/>
        <v>40.549999999999997</v>
      </c>
      <c r="BG145" s="1">
        <f t="shared" si="215"/>
        <v>37.81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1.86</v>
      </c>
      <c r="BV145" s="1">
        <f t="shared" si="228"/>
        <v>2.97</v>
      </c>
      <c r="BW145" s="1">
        <f t="shared" si="229"/>
        <v>4.62</v>
      </c>
      <c r="BX145" s="1">
        <f t="shared" si="230"/>
        <v>6.9</v>
      </c>
      <c r="BY145" s="1">
        <f t="shared" si="231"/>
        <v>9.56</v>
      </c>
      <c r="CA145" s="1">
        <f t="shared" si="232"/>
        <v>1.36</v>
      </c>
      <c r="CB145" s="1">
        <f t="shared" si="233"/>
        <v>2.17</v>
      </c>
      <c r="CC145" s="1">
        <f t="shared" si="234"/>
        <v>3.38</v>
      </c>
      <c r="CD145" s="1">
        <f t="shared" si="253"/>
        <v>5.05</v>
      </c>
      <c r="CE145" s="1">
        <f t="shared" si="235"/>
        <v>6.99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1.38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0.64</v>
      </c>
      <c r="V146" s="4">
        <f t="shared" si="185"/>
        <v>1.46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2387.17</v>
      </c>
      <c r="BE146" s="1">
        <f t="shared" si="251"/>
        <v>5148.58</v>
      </c>
      <c r="BF146" s="1">
        <f t="shared" si="214"/>
        <v>40.450000000000003</v>
      </c>
      <c r="BG146" s="1">
        <f t="shared" si="215"/>
        <v>37.83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1.86</v>
      </c>
      <c r="BV146" s="1">
        <f t="shared" si="228"/>
        <v>2.98</v>
      </c>
      <c r="BW146" s="1">
        <f t="shared" si="229"/>
        <v>4.63</v>
      </c>
      <c r="BX146" s="1">
        <f t="shared" si="230"/>
        <v>6.9</v>
      </c>
      <c r="BY146" s="1">
        <f t="shared" si="231"/>
        <v>9.5500000000000007</v>
      </c>
      <c r="CA146" s="1">
        <f t="shared" si="232"/>
        <v>1.37</v>
      </c>
      <c r="CB146" s="1">
        <f t="shared" si="233"/>
        <v>2.19</v>
      </c>
      <c r="CC146" s="1">
        <f t="shared" si="234"/>
        <v>3.4</v>
      </c>
      <c r="CD146" s="1">
        <f t="shared" si="253"/>
        <v>5.07</v>
      </c>
      <c r="CE146" s="1">
        <f t="shared" si="235"/>
        <v>7.02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1.38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0.64</v>
      </c>
      <c r="V147" s="4">
        <f t="shared" si="185"/>
        <v>1.46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2335.7800000000002</v>
      </c>
      <c r="BE147" s="1">
        <f t="shared" si="251"/>
        <v>5127.8999999999996</v>
      </c>
      <c r="BF147" s="1">
        <f t="shared" si="214"/>
        <v>40.35</v>
      </c>
      <c r="BG147" s="1">
        <f t="shared" si="215"/>
        <v>37.85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1.87</v>
      </c>
      <c r="BV147" s="1">
        <f t="shared" si="228"/>
        <v>2.99</v>
      </c>
      <c r="BW147" s="1">
        <f t="shared" si="229"/>
        <v>4.6399999999999997</v>
      </c>
      <c r="BX147" s="1">
        <f t="shared" si="230"/>
        <v>6.91</v>
      </c>
      <c r="BY147" s="1">
        <f t="shared" si="231"/>
        <v>9.5500000000000007</v>
      </c>
      <c r="CA147" s="1">
        <f t="shared" si="232"/>
        <v>1.38</v>
      </c>
      <c r="CB147" s="1">
        <f t="shared" si="233"/>
        <v>2.21</v>
      </c>
      <c r="CC147" s="1">
        <f t="shared" si="234"/>
        <v>3.42</v>
      </c>
      <c r="CD147" s="1">
        <f t="shared" si="253"/>
        <v>5.0999999999999996</v>
      </c>
      <c r="CE147" s="1">
        <f t="shared" si="235"/>
        <v>7.05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1.38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0.13</v>
      </c>
      <c r="Q148" s="4">
        <f t="shared" si="183"/>
        <v>0.21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0.64</v>
      </c>
      <c r="V148" s="4">
        <f t="shared" si="185"/>
        <v>1.46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2285.41</v>
      </c>
      <c r="BE148" s="1">
        <f t="shared" si="251"/>
        <v>5107.1499999999996</v>
      </c>
      <c r="BF148" s="1">
        <f t="shared" si="214"/>
        <v>40.25</v>
      </c>
      <c r="BG148" s="1">
        <f t="shared" si="215"/>
        <v>37.869999999999997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1.87</v>
      </c>
      <c r="BV148" s="1">
        <f t="shared" si="228"/>
        <v>3</v>
      </c>
      <c r="BW148" s="1">
        <f t="shared" si="229"/>
        <v>4.6399999999999997</v>
      </c>
      <c r="BX148" s="1">
        <f t="shared" si="230"/>
        <v>6.91</v>
      </c>
      <c r="BY148" s="1">
        <f t="shared" si="231"/>
        <v>9.5399999999999991</v>
      </c>
      <c r="CA148" s="1">
        <f t="shared" si="232"/>
        <v>1.39</v>
      </c>
      <c r="CB148" s="1">
        <f t="shared" si="233"/>
        <v>2.2200000000000002</v>
      </c>
      <c r="CC148" s="1">
        <f t="shared" si="234"/>
        <v>3.44</v>
      </c>
      <c r="CD148" s="1">
        <f t="shared" si="253"/>
        <v>5.13</v>
      </c>
      <c r="CE148" s="1">
        <f t="shared" si="235"/>
        <v>7.07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1.38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0.13</v>
      </c>
      <c r="Q149" s="4">
        <f t="shared" si="183"/>
        <v>0.21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0.64</v>
      </c>
      <c r="V149" s="4">
        <f t="shared" si="185"/>
        <v>1.46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2236.09</v>
      </c>
      <c r="BE149" s="1">
        <f t="shared" si="251"/>
        <v>5086.3500000000004</v>
      </c>
      <c r="BF149" s="1">
        <f t="shared" si="214"/>
        <v>40.15</v>
      </c>
      <c r="BG149" s="1">
        <f t="shared" si="215"/>
        <v>37.89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1.88</v>
      </c>
      <c r="BV149" s="1">
        <f t="shared" si="228"/>
        <v>3</v>
      </c>
      <c r="BW149" s="1">
        <f t="shared" si="229"/>
        <v>4.6500000000000004</v>
      </c>
      <c r="BX149" s="1">
        <f t="shared" si="230"/>
        <v>6.92</v>
      </c>
      <c r="BY149" s="1">
        <f t="shared" si="231"/>
        <v>9.5299999999999994</v>
      </c>
      <c r="CA149" s="1">
        <f t="shared" si="232"/>
        <v>1.4</v>
      </c>
      <c r="CB149" s="1">
        <f t="shared" si="233"/>
        <v>2.2400000000000002</v>
      </c>
      <c r="CC149" s="1">
        <f t="shared" si="234"/>
        <v>3.47</v>
      </c>
      <c r="CD149" s="1">
        <f t="shared" si="253"/>
        <v>5.15</v>
      </c>
      <c r="CE149" s="1">
        <f t="shared" si="235"/>
        <v>7.1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1.38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0.13</v>
      </c>
      <c r="Q150" s="4">
        <f t="shared" si="183"/>
        <v>0.21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0.64</v>
      </c>
      <c r="V150" s="4">
        <f t="shared" si="185"/>
        <v>1.46</v>
      </c>
      <c r="W150" s="4">
        <v>0.06</v>
      </c>
      <c r="X150" s="1">
        <f t="shared" si="207"/>
        <v>0.31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2187.75</v>
      </c>
      <c r="BE150" s="1">
        <f t="shared" si="251"/>
        <v>5065.5</v>
      </c>
      <c r="BF150" s="1">
        <f t="shared" si="214"/>
        <v>41.34</v>
      </c>
      <c r="BG150" s="1">
        <f t="shared" si="215"/>
        <v>37.909999999999997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1.88</v>
      </c>
      <c r="BV150" s="1">
        <f t="shared" si="228"/>
        <v>3.01</v>
      </c>
      <c r="BW150" s="1">
        <f t="shared" si="229"/>
        <v>4.66</v>
      </c>
      <c r="BX150" s="1">
        <f t="shared" si="230"/>
        <v>6.92</v>
      </c>
      <c r="BY150" s="1">
        <f t="shared" si="231"/>
        <v>9.52</v>
      </c>
      <c r="CA150" s="1">
        <f t="shared" si="232"/>
        <v>1.41</v>
      </c>
      <c r="CB150" s="1">
        <f t="shared" si="233"/>
        <v>2.25</v>
      </c>
      <c r="CC150" s="1">
        <f t="shared" si="234"/>
        <v>3.49</v>
      </c>
      <c r="CD150" s="1">
        <f t="shared" si="253"/>
        <v>5.18</v>
      </c>
      <c r="CE150" s="1">
        <f t="shared" si="235"/>
        <v>7.12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1.38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0.13</v>
      </c>
      <c r="Q151" s="4">
        <f t="shared" si="183"/>
        <v>0.21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0.64</v>
      </c>
      <c r="V151" s="4">
        <f t="shared" si="185"/>
        <v>1.46</v>
      </c>
      <c r="W151" s="4">
        <v>0.06</v>
      </c>
      <c r="X151" s="1">
        <f t="shared" si="207"/>
        <v>0.31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2140.41</v>
      </c>
      <c r="BE151" s="1">
        <f t="shared" si="251"/>
        <v>5044.6099999999997</v>
      </c>
      <c r="BF151" s="1">
        <f t="shared" si="214"/>
        <v>41.23</v>
      </c>
      <c r="BG151" s="1">
        <f t="shared" si="215"/>
        <v>37.93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1.89</v>
      </c>
      <c r="BV151" s="1">
        <f t="shared" si="228"/>
        <v>3.02</v>
      </c>
      <c r="BW151" s="1">
        <f t="shared" si="229"/>
        <v>4.67</v>
      </c>
      <c r="BX151" s="1">
        <f t="shared" si="230"/>
        <v>6.93</v>
      </c>
      <c r="BY151" s="1">
        <f t="shared" si="231"/>
        <v>9.51</v>
      </c>
      <c r="CA151" s="1">
        <f t="shared" si="232"/>
        <v>1.42</v>
      </c>
      <c r="CB151" s="1">
        <f t="shared" si="233"/>
        <v>2.27</v>
      </c>
      <c r="CC151" s="1">
        <f t="shared" si="234"/>
        <v>3.51</v>
      </c>
      <c r="CD151" s="1">
        <f t="shared" si="253"/>
        <v>5.21</v>
      </c>
      <c r="CE151" s="1">
        <f t="shared" si="235"/>
        <v>7.15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1.38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0.13</v>
      </c>
      <c r="Q152" s="4">
        <f t="shared" si="183"/>
        <v>0.21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0.64</v>
      </c>
      <c r="V152" s="4">
        <f t="shared" si="185"/>
        <v>1.46</v>
      </c>
      <c r="W152" s="4">
        <v>0.06</v>
      </c>
      <c r="X152" s="1">
        <f t="shared" si="207"/>
        <v>0.31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2094.04</v>
      </c>
      <c r="BE152" s="1">
        <f t="shared" si="251"/>
        <v>5023.68</v>
      </c>
      <c r="BF152" s="1">
        <f t="shared" si="214"/>
        <v>41.13</v>
      </c>
      <c r="BG152" s="1">
        <f t="shared" si="215"/>
        <v>37.950000000000003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</v>
      </c>
      <c r="BV152" s="1">
        <f t="shared" si="228"/>
        <v>3.03</v>
      </c>
      <c r="BW152" s="1">
        <f t="shared" si="229"/>
        <v>4.68</v>
      </c>
      <c r="BX152" s="1">
        <f t="shared" si="230"/>
        <v>6.93</v>
      </c>
      <c r="BY152" s="1">
        <f t="shared" si="231"/>
        <v>9.5</v>
      </c>
      <c r="CA152" s="1">
        <f t="shared" si="232"/>
        <v>1.43</v>
      </c>
      <c r="CB152" s="1">
        <f t="shared" si="233"/>
        <v>2.29</v>
      </c>
      <c r="CC152" s="1">
        <f t="shared" si="234"/>
        <v>3.53</v>
      </c>
      <c r="CD152" s="1">
        <f t="shared" si="253"/>
        <v>5.24</v>
      </c>
      <c r="CE152" s="1">
        <f t="shared" si="235"/>
        <v>7.17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1.38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0.13</v>
      </c>
      <c r="Q153" s="4">
        <f t="shared" si="183"/>
        <v>0.21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0.64</v>
      </c>
      <c r="V153" s="4">
        <f t="shared" si="185"/>
        <v>1.45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2048.65</v>
      </c>
      <c r="BE153" s="1">
        <f t="shared" si="251"/>
        <v>5002.7299999999996</v>
      </c>
      <c r="BF153" s="1">
        <f t="shared" si="214"/>
        <v>41.03</v>
      </c>
      <c r="BG153" s="1">
        <f t="shared" si="215"/>
        <v>37.97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</v>
      </c>
      <c r="BV153" s="1">
        <f t="shared" si="228"/>
        <v>3.03</v>
      </c>
      <c r="BW153" s="1">
        <f t="shared" si="229"/>
        <v>4.6900000000000004</v>
      </c>
      <c r="BX153" s="1">
        <f t="shared" si="230"/>
        <v>6.94</v>
      </c>
      <c r="BY153" s="1">
        <f t="shared" si="231"/>
        <v>9.48</v>
      </c>
      <c r="CA153" s="1">
        <f t="shared" si="232"/>
        <v>1.44</v>
      </c>
      <c r="CB153" s="1">
        <f t="shared" si="233"/>
        <v>2.2999999999999998</v>
      </c>
      <c r="CC153" s="1">
        <f t="shared" si="234"/>
        <v>3.56</v>
      </c>
      <c r="CD153" s="1">
        <f t="shared" si="253"/>
        <v>5.27</v>
      </c>
      <c r="CE153" s="1">
        <f t="shared" si="235"/>
        <v>7.2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1.38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0.13</v>
      </c>
      <c r="Q154" s="4">
        <f t="shared" si="183"/>
        <v>0.21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0.64</v>
      </c>
      <c r="V154" s="4">
        <f t="shared" si="185"/>
        <v>1.45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2004.17</v>
      </c>
      <c r="BE154" s="1">
        <f t="shared" si="251"/>
        <v>4981.76</v>
      </c>
      <c r="BF154" s="1">
        <f t="shared" si="214"/>
        <v>40.92</v>
      </c>
      <c r="BG154" s="1">
        <f t="shared" si="215"/>
        <v>37.99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1.91</v>
      </c>
      <c r="BV154" s="1">
        <f t="shared" si="228"/>
        <v>3.04</v>
      </c>
      <c r="BW154" s="1">
        <f t="shared" si="229"/>
        <v>4.7</v>
      </c>
      <c r="BX154" s="1">
        <f t="shared" si="230"/>
        <v>6.94</v>
      </c>
      <c r="BY154" s="1">
        <f t="shared" si="231"/>
        <v>9.4700000000000006</v>
      </c>
      <c r="CA154" s="1">
        <f t="shared" si="232"/>
        <v>1.46</v>
      </c>
      <c r="CB154" s="1">
        <f t="shared" si="233"/>
        <v>2.3199999999999998</v>
      </c>
      <c r="CC154" s="1">
        <f t="shared" si="234"/>
        <v>3.58</v>
      </c>
      <c r="CD154" s="1">
        <f t="shared" si="253"/>
        <v>5.29</v>
      </c>
      <c r="CE154" s="1">
        <f t="shared" si="235"/>
        <v>7.22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1.38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0.21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0.64</v>
      </c>
      <c r="V155" s="4">
        <f t="shared" si="185"/>
        <v>1.45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1960.61</v>
      </c>
      <c r="BE155" s="1">
        <f t="shared" si="251"/>
        <v>4960.78</v>
      </c>
      <c r="BF155" s="1">
        <f t="shared" si="214"/>
        <v>40.81</v>
      </c>
      <c r="BG155" s="1">
        <f t="shared" si="215"/>
        <v>38.01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1.91</v>
      </c>
      <c r="BV155" s="1">
        <f t="shared" si="228"/>
        <v>3.05</v>
      </c>
      <c r="BW155" s="1">
        <f t="shared" si="229"/>
        <v>4.7</v>
      </c>
      <c r="BX155" s="1">
        <f t="shared" si="230"/>
        <v>6.94</v>
      </c>
      <c r="BY155" s="1">
        <f t="shared" si="231"/>
        <v>9.4600000000000009</v>
      </c>
      <c r="CA155" s="1">
        <f t="shared" si="232"/>
        <v>1.47</v>
      </c>
      <c r="CB155" s="1">
        <f t="shared" si="233"/>
        <v>2.34</v>
      </c>
      <c r="CC155" s="1">
        <f t="shared" si="234"/>
        <v>3.6</v>
      </c>
      <c r="CD155" s="1">
        <f t="shared" si="253"/>
        <v>5.32</v>
      </c>
      <c r="CE155" s="1">
        <f t="shared" si="235"/>
        <v>7.25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1.38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0.21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0.64</v>
      </c>
      <c r="V156" s="4">
        <f t="shared" si="185"/>
        <v>1.45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1917.94</v>
      </c>
      <c r="BE156" s="1">
        <f t="shared" si="251"/>
        <v>4939.79</v>
      </c>
      <c r="BF156" s="1">
        <f t="shared" si="214"/>
        <v>40.71</v>
      </c>
      <c r="BG156" s="1">
        <f t="shared" si="215"/>
        <v>38.03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1.92</v>
      </c>
      <c r="BV156" s="1">
        <f t="shared" si="228"/>
        <v>3.06</v>
      </c>
      <c r="BW156" s="1">
        <f t="shared" si="229"/>
        <v>4.71</v>
      </c>
      <c r="BX156" s="1">
        <f t="shared" si="230"/>
        <v>6.95</v>
      </c>
      <c r="BY156" s="1">
        <f t="shared" si="231"/>
        <v>9.4499999999999993</v>
      </c>
      <c r="CA156" s="1">
        <f t="shared" si="232"/>
        <v>1.48</v>
      </c>
      <c r="CB156" s="1">
        <f t="shared" si="233"/>
        <v>2.35</v>
      </c>
      <c r="CC156" s="1">
        <f t="shared" si="234"/>
        <v>3.63</v>
      </c>
      <c r="CD156" s="1">
        <f t="shared" si="253"/>
        <v>5.35</v>
      </c>
      <c r="CE156" s="1">
        <f t="shared" si="235"/>
        <v>7.27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1.38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0.21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0.64</v>
      </c>
      <c r="V157" s="4">
        <f t="shared" si="185"/>
        <v>1.45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1876.18</v>
      </c>
      <c r="BE157" s="1">
        <f t="shared" si="251"/>
        <v>4918.8100000000004</v>
      </c>
      <c r="BF157" s="1">
        <f t="shared" si="214"/>
        <v>40.6</v>
      </c>
      <c r="BG157" s="1">
        <f t="shared" si="215"/>
        <v>38.049999999999997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1.93</v>
      </c>
      <c r="BV157" s="1">
        <f t="shared" si="228"/>
        <v>3.07</v>
      </c>
      <c r="BW157" s="1">
        <f t="shared" si="229"/>
        <v>4.72</v>
      </c>
      <c r="BX157" s="1">
        <f t="shared" si="230"/>
        <v>6.95</v>
      </c>
      <c r="BY157" s="1">
        <f t="shared" si="231"/>
        <v>9.43</v>
      </c>
      <c r="CA157" s="1">
        <f t="shared" si="232"/>
        <v>1.49</v>
      </c>
      <c r="CB157" s="1">
        <f t="shared" si="233"/>
        <v>2.37</v>
      </c>
      <c r="CC157" s="1">
        <f t="shared" si="234"/>
        <v>3.65</v>
      </c>
      <c r="CD157" s="1">
        <f t="shared" si="253"/>
        <v>5.37</v>
      </c>
      <c r="CE157" s="1">
        <f t="shared" si="235"/>
        <v>7.3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1.38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0.21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0.64</v>
      </c>
      <c r="V158" s="4">
        <f t="shared" si="185"/>
        <v>1.45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1835.24</v>
      </c>
      <c r="BE158" s="1">
        <f t="shared" si="251"/>
        <v>4897.83</v>
      </c>
      <c r="BF158" s="1">
        <f t="shared" si="214"/>
        <v>40.5</v>
      </c>
      <c r="BG158" s="1">
        <f t="shared" si="215"/>
        <v>38.07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1.93</v>
      </c>
      <c r="BV158" s="1">
        <f t="shared" si="228"/>
        <v>3.07</v>
      </c>
      <c r="BW158" s="1">
        <f t="shared" si="229"/>
        <v>4.7300000000000004</v>
      </c>
      <c r="BX158" s="1">
        <f t="shared" si="230"/>
        <v>6.95</v>
      </c>
      <c r="BY158" s="1">
        <f t="shared" si="231"/>
        <v>9.43</v>
      </c>
      <c r="CA158" s="1">
        <f t="shared" si="232"/>
        <v>1.5</v>
      </c>
      <c r="CB158" s="1">
        <f t="shared" si="233"/>
        <v>2.39</v>
      </c>
      <c r="CC158" s="1">
        <f t="shared" si="234"/>
        <v>3.68</v>
      </c>
      <c r="CD158" s="1">
        <f t="shared" si="253"/>
        <v>5.4</v>
      </c>
      <c r="CE158" s="1">
        <f t="shared" si="235"/>
        <v>7.33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1.38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0.21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0.64</v>
      </c>
      <c r="V159" s="4">
        <f t="shared" si="185"/>
        <v>1.45</v>
      </c>
      <c r="W159" s="4">
        <v>0.06</v>
      </c>
      <c r="X159" s="1">
        <f t="shared" si="207"/>
        <v>0.3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1795.18</v>
      </c>
      <c r="BE159" s="1">
        <f t="shared" si="251"/>
        <v>4876.87</v>
      </c>
      <c r="BF159" s="1">
        <f t="shared" si="214"/>
        <v>41.73</v>
      </c>
      <c r="BG159" s="1">
        <f t="shared" si="215"/>
        <v>38.090000000000003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1.94</v>
      </c>
      <c r="BV159" s="1">
        <f t="shared" si="228"/>
        <v>3.08</v>
      </c>
      <c r="BW159" s="1">
        <f t="shared" si="229"/>
        <v>4.74</v>
      </c>
      <c r="BX159" s="1">
        <f t="shared" si="230"/>
        <v>6.96</v>
      </c>
      <c r="BY159" s="1">
        <f t="shared" si="231"/>
        <v>9.42</v>
      </c>
      <c r="CA159" s="1">
        <f t="shared" si="232"/>
        <v>1.51</v>
      </c>
      <c r="CB159" s="1">
        <f t="shared" si="233"/>
        <v>2.41</v>
      </c>
      <c r="CC159" s="1">
        <f t="shared" si="234"/>
        <v>3.7</v>
      </c>
      <c r="CD159" s="1">
        <f t="shared" si="253"/>
        <v>5.43</v>
      </c>
      <c r="CE159" s="1">
        <f t="shared" si="235"/>
        <v>7.35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1.38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0.21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0.64</v>
      </c>
      <c r="V160" s="4">
        <f t="shared" si="185"/>
        <v>1.44</v>
      </c>
      <c r="W160" s="4">
        <v>0.06</v>
      </c>
      <c r="X160" s="1">
        <f t="shared" si="207"/>
        <v>0.3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1755.92</v>
      </c>
      <c r="BE160" s="1">
        <f t="shared" si="251"/>
        <v>4855.92</v>
      </c>
      <c r="BF160" s="1">
        <f t="shared" si="214"/>
        <v>41.62</v>
      </c>
      <c r="BG160" s="1">
        <f t="shared" si="215"/>
        <v>38.11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1.95</v>
      </c>
      <c r="BV160" s="1">
        <f t="shared" si="228"/>
        <v>3.09</v>
      </c>
      <c r="BW160" s="1">
        <f t="shared" si="229"/>
        <v>4.75</v>
      </c>
      <c r="BX160" s="1">
        <f t="shared" si="230"/>
        <v>6.96</v>
      </c>
      <c r="BY160" s="1">
        <f t="shared" si="231"/>
        <v>9.41</v>
      </c>
      <c r="CA160" s="1">
        <f t="shared" si="232"/>
        <v>1.53</v>
      </c>
      <c r="CB160" s="1">
        <f t="shared" si="233"/>
        <v>2.4300000000000002</v>
      </c>
      <c r="CC160" s="1">
        <f t="shared" si="234"/>
        <v>3.73</v>
      </c>
      <c r="CD160" s="1">
        <f t="shared" si="253"/>
        <v>5.46</v>
      </c>
      <c r="CE160" s="1">
        <f t="shared" si="235"/>
        <v>7.38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1.38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0.21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0.64</v>
      </c>
      <c r="V161" s="4">
        <f t="shared" si="185"/>
        <v>1.44</v>
      </c>
      <c r="W161" s="4">
        <v>0.06</v>
      </c>
      <c r="X161" s="1">
        <f t="shared" si="207"/>
        <v>0.3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1717.49</v>
      </c>
      <c r="BE161" s="1">
        <f t="shared" si="251"/>
        <v>4835</v>
      </c>
      <c r="BF161" s="1">
        <f t="shared" si="214"/>
        <v>41.51</v>
      </c>
      <c r="BG161" s="1">
        <f t="shared" si="215"/>
        <v>38.130000000000003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1.95</v>
      </c>
      <c r="BV161" s="1">
        <f t="shared" si="228"/>
        <v>3.1</v>
      </c>
      <c r="BW161" s="1">
        <f t="shared" si="229"/>
        <v>4.76</v>
      </c>
      <c r="BX161" s="1">
        <f t="shared" si="230"/>
        <v>6.97</v>
      </c>
      <c r="BY161" s="1">
        <f t="shared" si="231"/>
        <v>9.4</v>
      </c>
      <c r="CA161" s="1">
        <f t="shared" si="232"/>
        <v>1.54</v>
      </c>
      <c r="CB161" s="1">
        <f t="shared" si="233"/>
        <v>2.44</v>
      </c>
      <c r="CC161" s="1">
        <f t="shared" si="234"/>
        <v>3.75</v>
      </c>
      <c r="CD161" s="1">
        <f t="shared" si="253"/>
        <v>5.49</v>
      </c>
      <c r="CE161" s="1">
        <f t="shared" si="235"/>
        <v>7.41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1.38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0.21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0.64</v>
      </c>
      <c r="V162" s="4">
        <f t="shared" si="185"/>
        <v>1.44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1679.85</v>
      </c>
      <c r="BE162" s="1">
        <f t="shared" si="251"/>
        <v>4814.1000000000004</v>
      </c>
      <c r="BF162" s="1">
        <f t="shared" si="214"/>
        <v>41.4</v>
      </c>
      <c r="BG162" s="1">
        <f t="shared" si="215"/>
        <v>38.15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1.96</v>
      </c>
      <c r="BV162" s="1">
        <f t="shared" si="228"/>
        <v>3.11</v>
      </c>
      <c r="BW162" s="1">
        <f t="shared" si="229"/>
        <v>4.76</v>
      </c>
      <c r="BX162" s="1">
        <f t="shared" si="230"/>
        <v>6.97</v>
      </c>
      <c r="BY162" s="1">
        <f t="shared" si="231"/>
        <v>9.39</v>
      </c>
      <c r="CA162" s="1">
        <f t="shared" si="232"/>
        <v>1.55</v>
      </c>
      <c r="CB162" s="1">
        <f t="shared" si="233"/>
        <v>2.46</v>
      </c>
      <c r="CC162" s="1">
        <f t="shared" si="234"/>
        <v>3.78</v>
      </c>
      <c r="CD162" s="1">
        <f t="shared" si="253"/>
        <v>5.52</v>
      </c>
      <c r="CE162" s="1">
        <f t="shared" si="235"/>
        <v>7.44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1.38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0.21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0.64</v>
      </c>
      <c r="V163" s="4">
        <f t="shared" si="185"/>
        <v>1.44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1643.01</v>
      </c>
      <c r="BE163" s="1">
        <f t="shared" si="251"/>
        <v>4793.24</v>
      </c>
      <c r="BF163" s="1">
        <f t="shared" si="214"/>
        <v>41.28</v>
      </c>
      <c r="BG163" s="1">
        <f t="shared" si="215"/>
        <v>38.17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1.96</v>
      </c>
      <c r="BV163" s="1">
        <f t="shared" si="228"/>
        <v>3.12</v>
      </c>
      <c r="BW163" s="1">
        <f t="shared" si="229"/>
        <v>4.7699999999999996</v>
      </c>
      <c r="BX163" s="1">
        <f t="shared" si="230"/>
        <v>6.97</v>
      </c>
      <c r="BY163" s="1">
        <f t="shared" si="231"/>
        <v>9.3800000000000008</v>
      </c>
      <c r="CA163" s="1">
        <f t="shared" si="232"/>
        <v>1.56</v>
      </c>
      <c r="CB163" s="1">
        <f t="shared" si="233"/>
        <v>2.48</v>
      </c>
      <c r="CC163" s="1">
        <f t="shared" si="234"/>
        <v>3.8</v>
      </c>
      <c r="CD163" s="1">
        <f t="shared" si="253"/>
        <v>5.55</v>
      </c>
      <c r="CE163" s="1">
        <f t="shared" si="235"/>
        <v>7.47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1.38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0.21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0.64</v>
      </c>
      <c r="V164" s="4">
        <f t="shared" si="185"/>
        <v>1.44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1606.91</v>
      </c>
      <c r="BE164" s="1">
        <f t="shared" si="251"/>
        <v>4772.41</v>
      </c>
      <c r="BF164" s="1">
        <f t="shared" si="214"/>
        <v>41.17</v>
      </c>
      <c r="BG164" s="1">
        <f t="shared" si="215"/>
        <v>38.19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1.97</v>
      </c>
      <c r="BV164" s="1">
        <f t="shared" si="228"/>
        <v>3.13</v>
      </c>
      <c r="BW164" s="1">
        <f t="shared" si="229"/>
        <v>4.78</v>
      </c>
      <c r="BX164" s="1">
        <f t="shared" si="230"/>
        <v>6.97</v>
      </c>
      <c r="BY164" s="1">
        <f t="shared" si="231"/>
        <v>9.3699999999999992</v>
      </c>
      <c r="CA164" s="1">
        <f t="shared" si="232"/>
        <v>1.58</v>
      </c>
      <c r="CB164" s="1">
        <f t="shared" si="233"/>
        <v>2.5</v>
      </c>
      <c r="CC164" s="1">
        <f t="shared" si="234"/>
        <v>3.83</v>
      </c>
      <c r="CD164" s="1">
        <f t="shared" si="253"/>
        <v>5.58</v>
      </c>
      <c r="CE164" s="1">
        <f t="shared" si="235"/>
        <v>7.49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1.38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0.21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0.64</v>
      </c>
      <c r="V165" s="4">
        <f t="shared" si="185"/>
        <v>1.44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1571.59</v>
      </c>
      <c r="BE165" s="1">
        <f t="shared" si="251"/>
        <v>4751.63</v>
      </c>
      <c r="BF165" s="1">
        <f t="shared" si="214"/>
        <v>41.06</v>
      </c>
      <c r="BG165" s="1">
        <f t="shared" si="215"/>
        <v>38.21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1.98</v>
      </c>
      <c r="BV165" s="1">
        <f t="shared" si="228"/>
        <v>3.14</v>
      </c>
      <c r="BW165" s="1">
        <f t="shared" si="229"/>
        <v>4.79</v>
      </c>
      <c r="BX165" s="1">
        <f t="shared" si="230"/>
        <v>6.98</v>
      </c>
      <c r="BY165" s="1">
        <f t="shared" si="231"/>
        <v>9.35</v>
      </c>
      <c r="CA165" s="1">
        <f t="shared" si="232"/>
        <v>1.59</v>
      </c>
      <c r="CB165" s="1">
        <f t="shared" si="233"/>
        <v>2.52</v>
      </c>
      <c r="CC165" s="1">
        <f t="shared" si="234"/>
        <v>3.85</v>
      </c>
      <c r="CD165" s="1">
        <f t="shared" si="253"/>
        <v>5.61</v>
      </c>
      <c r="CE165" s="1">
        <f t="shared" si="235"/>
        <v>7.52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1.38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0.21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0.64</v>
      </c>
      <c r="V166" s="4">
        <f t="shared" si="185"/>
        <v>1.44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1536.97</v>
      </c>
      <c r="BE166" s="1">
        <f t="shared" si="251"/>
        <v>4730.8900000000003</v>
      </c>
      <c r="BF166" s="1">
        <f t="shared" si="214"/>
        <v>40.94</v>
      </c>
      <c r="BG166" s="1">
        <f t="shared" si="215"/>
        <v>38.229999999999997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1.98</v>
      </c>
      <c r="BV166" s="1">
        <f t="shared" si="228"/>
        <v>3.14</v>
      </c>
      <c r="BW166" s="1">
        <f t="shared" si="229"/>
        <v>4.8</v>
      </c>
      <c r="BX166" s="1">
        <f t="shared" si="230"/>
        <v>6.98</v>
      </c>
      <c r="BY166" s="1">
        <f t="shared" si="231"/>
        <v>9.34</v>
      </c>
      <c r="CA166" s="1">
        <f t="shared" si="232"/>
        <v>1.6</v>
      </c>
      <c r="CB166" s="1">
        <f t="shared" si="233"/>
        <v>2.54</v>
      </c>
      <c r="CC166" s="1">
        <f t="shared" si="234"/>
        <v>3.88</v>
      </c>
      <c r="CD166" s="1">
        <f t="shared" si="253"/>
        <v>5.64</v>
      </c>
      <c r="CE166" s="1">
        <f t="shared" si="235"/>
        <v>7.55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1.38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0.21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0.64</v>
      </c>
      <c r="V167" s="4">
        <f t="shared" si="185"/>
        <v>1.43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1503.09</v>
      </c>
      <c r="BE167" s="1">
        <f t="shared" si="251"/>
        <v>4710.2</v>
      </c>
      <c r="BF167" s="1">
        <f t="shared" si="214"/>
        <v>40.83</v>
      </c>
      <c r="BG167" s="1">
        <f t="shared" si="215"/>
        <v>38.25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1.99</v>
      </c>
      <c r="BV167" s="1">
        <f t="shared" si="228"/>
        <v>3.15</v>
      </c>
      <c r="BW167" s="1">
        <f t="shared" si="229"/>
        <v>4.8099999999999996</v>
      </c>
      <c r="BX167" s="1">
        <f t="shared" si="230"/>
        <v>6.99</v>
      </c>
      <c r="BY167" s="1">
        <f t="shared" si="231"/>
        <v>9.33</v>
      </c>
      <c r="CA167" s="1">
        <f t="shared" si="232"/>
        <v>1.62</v>
      </c>
      <c r="CB167" s="1">
        <f t="shared" si="233"/>
        <v>2.56</v>
      </c>
      <c r="CC167" s="1">
        <f t="shared" si="234"/>
        <v>3.9</v>
      </c>
      <c r="CD167" s="1">
        <f t="shared" si="253"/>
        <v>5.68</v>
      </c>
      <c r="CE167" s="1">
        <f t="shared" si="235"/>
        <v>7.57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1.38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0.21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0.64</v>
      </c>
      <c r="V168" s="4">
        <f t="shared" si="185"/>
        <v>1.43</v>
      </c>
      <c r="W168" s="4">
        <v>0.06</v>
      </c>
      <c r="X168" s="1">
        <f t="shared" si="207"/>
        <v>0.28999999999999998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1469.91</v>
      </c>
      <c r="BE168" s="1">
        <f t="shared" si="251"/>
        <v>4689.5600000000004</v>
      </c>
      <c r="BF168" s="1">
        <f t="shared" si="214"/>
        <v>42.11</v>
      </c>
      <c r="BG168" s="1">
        <f t="shared" si="215"/>
        <v>38.270000000000003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</v>
      </c>
      <c r="BV168" s="1">
        <f t="shared" si="228"/>
        <v>3.16</v>
      </c>
      <c r="BW168" s="1">
        <f t="shared" si="229"/>
        <v>4.82</v>
      </c>
      <c r="BX168" s="1">
        <f t="shared" si="230"/>
        <v>6.99</v>
      </c>
      <c r="BY168" s="1">
        <f t="shared" si="231"/>
        <v>9.31</v>
      </c>
      <c r="CA168" s="1">
        <f t="shared" si="232"/>
        <v>1.63</v>
      </c>
      <c r="CB168" s="1">
        <f t="shared" si="233"/>
        <v>2.58</v>
      </c>
      <c r="CC168" s="1">
        <f t="shared" si="234"/>
        <v>3.93</v>
      </c>
      <c r="CD168" s="1">
        <f t="shared" si="253"/>
        <v>5.71</v>
      </c>
      <c r="CE168" s="1">
        <f t="shared" si="235"/>
        <v>7.6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1.38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0.21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0.64</v>
      </c>
      <c r="V169" s="4">
        <f t="shared" si="185"/>
        <v>1.43</v>
      </c>
      <c r="W169" s="4">
        <v>0.06</v>
      </c>
      <c r="X169" s="1">
        <f t="shared" si="207"/>
        <v>0.28999999999999998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1437.44</v>
      </c>
      <c r="BE169" s="1">
        <f t="shared" si="251"/>
        <v>4668.9799999999996</v>
      </c>
      <c r="BF169" s="1">
        <f t="shared" si="214"/>
        <v>41.99</v>
      </c>
      <c r="BG169" s="1">
        <f t="shared" si="215"/>
        <v>38.29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</v>
      </c>
      <c r="BV169" s="1">
        <f t="shared" si="228"/>
        <v>3.17</v>
      </c>
      <c r="BW169" s="1">
        <f t="shared" si="229"/>
        <v>4.83</v>
      </c>
      <c r="BX169" s="1">
        <f t="shared" si="230"/>
        <v>7</v>
      </c>
      <c r="BY169" s="1">
        <f t="shared" si="231"/>
        <v>9.3000000000000007</v>
      </c>
      <c r="CA169" s="1">
        <f t="shared" si="232"/>
        <v>1.64</v>
      </c>
      <c r="CB169" s="1">
        <f t="shared" si="233"/>
        <v>2.6</v>
      </c>
      <c r="CC169" s="1">
        <f t="shared" si="234"/>
        <v>3.96</v>
      </c>
      <c r="CD169" s="1">
        <f t="shared" si="253"/>
        <v>5.74</v>
      </c>
      <c r="CE169" s="1">
        <f t="shared" si="235"/>
        <v>7.63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1.38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0.21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0.64</v>
      </c>
      <c r="V170" s="4">
        <f t="shared" si="185"/>
        <v>1.43</v>
      </c>
      <c r="W170" s="4">
        <v>0.06</v>
      </c>
      <c r="X170" s="1">
        <f t="shared" si="207"/>
        <v>0.28999999999999998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1405.62</v>
      </c>
      <c r="BE170" s="1">
        <f t="shared" si="251"/>
        <v>4648.46</v>
      </c>
      <c r="BF170" s="1">
        <f t="shared" si="214"/>
        <v>41.88</v>
      </c>
      <c r="BG170" s="1">
        <f t="shared" si="215"/>
        <v>38.31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2.0099999999999998</v>
      </c>
      <c r="BV170" s="1">
        <f t="shared" si="228"/>
        <v>3.18</v>
      </c>
      <c r="BW170" s="1">
        <f t="shared" si="229"/>
        <v>4.84</v>
      </c>
      <c r="BX170" s="1">
        <f t="shared" si="230"/>
        <v>7</v>
      </c>
      <c r="BY170" s="1">
        <f t="shared" si="231"/>
        <v>9.2899999999999991</v>
      </c>
      <c r="CA170" s="1">
        <f t="shared" si="232"/>
        <v>1.66</v>
      </c>
      <c r="CB170" s="1">
        <f t="shared" si="233"/>
        <v>2.62</v>
      </c>
      <c r="CC170" s="1">
        <f t="shared" si="234"/>
        <v>3.98</v>
      </c>
      <c r="CD170" s="1">
        <f t="shared" si="253"/>
        <v>5.77</v>
      </c>
      <c r="CE170" s="1">
        <f t="shared" si="235"/>
        <v>7.65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1.38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0.21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0.64</v>
      </c>
      <c r="V171" s="4">
        <f t="shared" si="185"/>
        <v>1.43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1374.48</v>
      </c>
      <c r="BE171" s="1">
        <f t="shared" si="251"/>
        <v>4628</v>
      </c>
      <c r="BF171" s="1">
        <f t="shared" si="214"/>
        <v>41.76</v>
      </c>
      <c r="BG171" s="1">
        <f t="shared" si="215"/>
        <v>38.33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2.02</v>
      </c>
      <c r="BV171" s="1">
        <f t="shared" si="228"/>
        <v>3.19</v>
      </c>
      <c r="BW171" s="1">
        <f t="shared" si="229"/>
        <v>4.84</v>
      </c>
      <c r="BX171" s="1">
        <f t="shared" si="230"/>
        <v>7</v>
      </c>
      <c r="BY171" s="1">
        <f t="shared" si="231"/>
        <v>9.27</v>
      </c>
      <c r="CA171" s="1">
        <f t="shared" si="232"/>
        <v>1.67</v>
      </c>
      <c r="CB171" s="1">
        <f t="shared" si="233"/>
        <v>2.64</v>
      </c>
      <c r="CC171" s="1">
        <f t="shared" si="234"/>
        <v>4.01</v>
      </c>
      <c r="CD171" s="1">
        <f t="shared" si="253"/>
        <v>5.8</v>
      </c>
      <c r="CE171" s="1">
        <f t="shared" si="235"/>
        <v>7.68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1.38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0.21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0.64</v>
      </c>
      <c r="V172" s="4">
        <f t="shared" si="185"/>
        <v>1.43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1343.99</v>
      </c>
      <c r="BE172" s="1">
        <f t="shared" si="251"/>
        <v>4607.6000000000004</v>
      </c>
      <c r="BF172" s="1">
        <f t="shared" si="214"/>
        <v>41.64</v>
      </c>
      <c r="BG172" s="1">
        <f t="shared" si="215"/>
        <v>38.35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2.0299999999999998</v>
      </c>
      <c r="BV172" s="1">
        <f t="shared" si="228"/>
        <v>3.2</v>
      </c>
      <c r="BW172" s="1">
        <f t="shared" si="229"/>
        <v>4.8499999999999996</v>
      </c>
      <c r="BX172" s="1">
        <f t="shared" si="230"/>
        <v>7.01</v>
      </c>
      <c r="BY172" s="1">
        <f t="shared" si="231"/>
        <v>9.26</v>
      </c>
      <c r="CA172" s="1">
        <f t="shared" si="232"/>
        <v>1.69</v>
      </c>
      <c r="CB172" s="1">
        <f t="shared" si="233"/>
        <v>2.66</v>
      </c>
      <c r="CC172" s="1">
        <f t="shared" si="234"/>
        <v>4.04</v>
      </c>
      <c r="CD172" s="1">
        <f t="shared" si="253"/>
        <v>5.83</v>
      </c>
      <c r="CE172" s="1">
        <f t="shared" si="235"/>
        <v>7.71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1.38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0.21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0.64</v>
      </c>
      <c r="V173" s="4">
        <f t="shared" si="185"/>
        <v>1.43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1314.16</v>
      </c>
      <c r="BE173" s="1">
        <f t="shared" si="251"/>
        <v>4587.2700000000004</v>
      </c>
      <c r="BF173" s="1">
        <f t="shared" si="214"/>
        <v>41.51</v>
      </c>
      <c r="BG173" s="1">
        <f t="shared" si="215"/>
        <v>38.369999999999997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2.0299999999999998</v>
      </c>
      <c r="BV173" s="1">
        <f t="shared" si="228"/>
        <v>3.21</v>
      </c>
      <c r="BW173" s="1">
        <f t="shared" si="229"/>
        <v>4.8600000000000003</v>
      </c>
      <c r="BX173" s="1">
        <f t="shared" si="230"/>
        <v>7.01</v>
      </c>
      <c r="BY173" s="1">
        <f t="shared" si="231"/>
        <v>9.25</v>
      </c>
      <c r="CA173" s="1">
        <f t="shared" si="232"/>
        <v>1.7</v>
      </c>
      <c r="CB173" s="1">
        <f t="shared" si="233"/>
        <v>2.68</v>
      </c>
      <c r="CC173" s="1">
        <f t="shared" si="234"/>
        <v>4.07</v>
      </c>
      <c r="CD173" s="1">
        <f t="shared" si="253"/>
        <v>5.86</v>
      </c>
      <c r="CE173" s="1">
        <f t="shared" si="235"/>
        <v>7.74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1.38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0.21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0.64</v>
      </c>
      <c r="V174" s="4">
        <f t="shared" si="185"/>
        <v>1.42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1284.95</v>
      </c>
      <c r="BE174" s="1">
        <f t="shared" si="251"/>
        <v>4567.01</v>
      </c>
      <c r="BF174" s="1">
        <f t="shared" si="214"/>
        <v>41.39</v>
      </c>
      <c r="BG174" s="1">
        <f t="shared" si="215"/>
        <v>38.39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2.04</v>
      </c>
      <c r="BV174" s="1">
        <f t="shared" si="228"/>
        <v>3.22</v>
      </c>
      <c r="BW174" s="1">
        <f t="shared" si="229"/>
        <v>4.87</v>
      </c>
      <c r="BX174" s="1">
        <f t="shared" si="230"/>
        <v>7.01</v>
      </c>
      <c r="BY174" s="1">
        <f t="shared" si="231"/>
        <v>9.24</v>
      </c>
      <c r="CA174" s="1">
        <f t="shared" si="232"/>
        <v>1.71</v>
      </c>
      <c r="CB174" s="1">
        <f t="shared" si="233"/>
        <v>2.7</v>
      </c>
      <c r="CC174" s="1">
        <f t="shared" si="234"/>
        <v>4.09</v>
      </c>
      <c r="CD174" s="1">
        <f t="shared" si="253"/>
        <v>5.89</v>
      </c>
      <c r="CE174" s="1">
        <f t="shared" si="235"/>
        <v>7.77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1.38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0.21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0.64</v>
      </c>
      <c r="V175" s="4">
        <f t="shared" si="185"/>
        <v>1.42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1256.3499999999999</v>
      </c>
      <c r="BE175" s="1">
        <f t="shared" si="251"/>
        <v>4546.82</v>
      </c>
      <c r="BF175" s="1">
        <f t="shared" si="214"/>
        <v>41.27</v>
      </c>
      <c r="BG175" s="1">
        <f t="shared" si="215"/>
        <v>38.409999999999997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2.0499999999999998</v>
      </c>
      <c r="BV175" s="1">
        <f t="shared" si="228"/>
        <v>3.23</v>
      </c>
      <c r="BW175" s="1">
        <f t="shared" si="229"/>
        <v>4.88</v>
      </c>
      <c r="BX175" s="1">
        <f t="shared" si="230"/>
        <v>7.02</v>
      </c>
      <c r="BY175" s="1">
        <f t="shared" si="231"/>
        <v>9.23</v>
      </c>
      <c r="CA175" s="1">
        <f t="shared" si="232"/>
        <v>1.73</v>
      </c>
      <c r="CB175" s="1">
        <f t="shared" si="233"/>
        <v>2.73</v>
      </c>
      <c r="CC175" s="1">
        <f t="shared" si="234"/>
        <v>4.12</v>
      </c>
      <c r="CD175" s="1">
        <f t="shared" si="253"/>
        <v>5.93</v>
      </c>
      <c r="CE175" s="1">
        <f t="shared" si="235"/>
        <v>7.8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1.38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0.21</v>
      </c>
      <c r="R176" s="4">
        <v>0.3</v>
      </c>
      <c r="S176" s="1">
        <f t="shared" si="259"/>
        <v>0.04</v>
      </c>
      <c r="T176" s="4">
        <v>0.12</v>
      </c>
      <c r="U176" s="4">
        <f t="shared" si="184"/>
        <v>0.64</v>
      </c>
      <c r="V176" s="4">
        <f t="shared" si="185"/>
        <v>1.42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1527.97</v>
      </c>
      <c r="BE176" s="1">
        <f t="shared" si="251"/>
        <v>4528.5200000000004</v>
      </c>
      <c r="BF176" s="1">
        <f t="shared" si="214"/>
        <v>41.15</v>
      </c>
      <c r="BG176" s="1">
        <f t="shared" si="215"/>
        <v>38.43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2.0499999999999998</v>
      </c>
      <c r="BV176" s="1">
        <f t="shared" si="228"/>
        <v>3.24</v>
      </c>
      <c r="BW176" s="1">
        <f t="shared" si="229"/>
        <v>4.8899999999999997</v>
      </c>
      <c r="BX176" s="1">
        <f t="shared" si="230"/>
        <v>7.02</v>
      </c>
      <c r="BY176" s="1">
        <f t="shared" si="231"/>
        <v>9.2200000000000006</v>
      </c>
      <c r="CA176" s="1">
        <f t="shared" si="232"/>
        <v>1.74</v>
      </c>
      <c r="CB176" s="1">
        <f t="shared" si="233"/>
        <v>2.75</v>
      </c>
      <c r="CC176" s="1">
        <f t="shared" si="234"/>
        <v>4.1500000000000004</v>
      </c>
      <c r="CD176" s="1">
        <f t="shared" si="253"/>
        <v>5.96</v>
      </c>
      <c r="CE176" s="1">
        <f t="shared" si="235"/>
        <v>7.82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1.38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0.21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0.64</v>
      </c>
      <c r="V177" s="4">
        <f t="shared" si="185"/>
        <v>1.42</v>
      </c>
      <c r="W177" s="4">
        <v>0.06</v>
      </c>
      <c r="X177" s="1">
        <f t="shared" si="207"/>
        <v>0.28000000000000003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1485.14</v>
      </c>
      <c r="BE177" s="1">
        <f t="shared" si="251"/>
        <v>4510.1899999999996</v>
      </c>
      <c r="BF177" s="1">
        <f t="shared" si="214"/>
        <v>42.49</v>
      </c>
      <c r="BG177" s="1">
        <f t="shared" si="215"/>
        <v>38.450000000000003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2.06</v>
      </c>
      <c r="BV177" s="1">
        <f t="shared" si="228"/>
        <v>3.25</v>
      </c>
      <c r="BW177" s="1">
        <f t="shared" si="229"/>
        <v>4.9000000000000004</v>
      </c>
      <c r="BX177" s="1">
        <f t="shared" si="230"/>
        <v>7.02</v>
      </c>
      <c r="BY177" s="1">
        <f t="shared" si="231"/>
        <v>9.1999999999999993</v>
      </c>
      <c r="CA177" s="1">
        <f t="shared" si="232"/>
        <v>1.76</v>
      </c>
      <c r="CB177" s="1">
        <f t="shared" si="233"/>
        <v>2.77</v>
      </c>
      <c r="CC177" s="1">
        <f t="shared" si="234"/>
        <v>4.17</v>
      </c>
      <c r="CD177" s="1">
        <f t="shared" si="253"/>
        <v>5.99</v>
      </c>
      <c r="CE177" s="1">
        <f t="shared" si="235"/>
        <v>7.85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1.38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0.21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0.64</v>
      </c>
      <c r="V178" s="4">
        <f t="shared" si="185"/>
        <v>1.42</v>
      </c>
      <c r="W178" s="4">
        <v>0.06</v>
      </c>
      <c r="X178" s="1">
        <f t="shared" si="207"/>
        <v>0.28000000000000003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1443.43</v>
      </c>
      <c r="BE178" s="1">
        <f t="shared" si="251"/>
        <v>4491.83</v>
      </c>
      <c r="BF178" s="1">
        <f t="shared" si="214"/>
        <v>42.36</v>
      </c>
      <c r="BG178" s="1">
        <f t="shared" si="215"/>
        <v>38.47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2.0699999999999998</v>
      </c>
      <c r="BV178" s="1">
        <f t="shared" si="228"/>
        <v>3.26</v>
      </c>
      <c r="BW178" s="1">
        <f t="shared" si="229"/>
        <v>4.91</v>
      </c>
      <c r="BX178" s="1">
        <f t="shared" si="230"/>
        <v>7.03</v>
      </c>
      <c r="BY178" s="1">
        <f t="shared" si="231"/>
        <v>9.19</v>
      </c>
      <c r="CA178" s="1">
        <f t="shared" si="232"/>
        <v>1.77</v>
      </c>
      <c r="CB178" s="1">
        <f t="shared" si="233"/>
        <v>2.79</v>
      </c>
      <c r="CC178" s="1">
        <f t="shared" si="234"/>
        <v>4.2</v>
      </c>
      <c r="CD178" s="1">
        <f t="shared" si="253"/>
        <v>6.02</v>
      </c>
      <c r="CE178" s="1">
        <f t="shared" si="235"/>
        <v>7.87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1.38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0.21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0.64</v>
      </c>
      <c r="V179" s="4">
        <f t="shared" si="185"/>
        <v>1.42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1402.84</v>
      </c>
      <c r="BE179" s="1">
        <f t="shared" si="251"/>
        <v>4473.4399999999996</v>
      </c>
      <c r="BF179" s="1">
        <f t="shared" si="214"/>
        <v>42.23</v>
      </c>
      <c r="BG179" s="1">
        <f t="shared" si="215"/>
        <v>38.49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2.0699999999999998</v>
      </c>
      <c r="BV179" s="1">
        <f t="shared" si="228"/>
        <v>3.27</v>
      </c>
      <c r="BW179" s="1">
        <f t="shared" si="229"/>
        <v>4.91</v>
      </c>
      <c r="BX179" s="1">
        <f t="shared" si="230"/>
        <v>7.03</v>
      </c>
      <c r="BY179" s="1">
        <f t="shared" si="231"/>
        <v>9.18</v>
      </c>
      <c r="CA179" s="1">
        <f t="shared" si="232"/>
        <v>1.78</v>
      </c>
      <c r="CB179" s="1">
        <f t="shared" si="233"/>
        <v>2.81</v>
      </c>
      <c r="CC179" s="1">
        <f t="shared" si="234"/>
        <v>4.2300000000000004</v>
      </c>
      <c r="CD179" s="1">
        <f t="shared" si="253"/>
        <v>6.05</v>
      </c>
      <c r="CE179" s="1">
        <f t="shared" si="235"/>
        <v>7.9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1.38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0.21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0.64</v>
      </c>
      <c r="V180" s="4">
        <f t="shared" si="185"/>
        <v>1.42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1363.38</v>
      </c>
      <c r="BE180" s="1">
        <f t="shared" si="251"/>
        <v>4455.04</v>
      </c>
      <c r="BF180" s="1">
        <f t="shared" si="214"/>
        <v>42.1</v>
      </c>
      <c r="BG180" s="1">
        <f t="shared" si="215"/>
        <v>38.51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2.08</v>
      </c>
      <c r="BV180" s="1">
        <f t="shared" si="228"/>
        <v>3.28</v>
      </c>
      <c r="BW180" s="1">
        <f t="shared" si="229"/>
        <v>4.92</v>
      </c>
      <c r="BX180" s="1">
        <f t="shared" si="230"/>
        <v>7.03</v>
      </c>
      <c r="BY180" s="1">
        <f t="shared" si="231"/>
        <v>9.16</v>
      </c>
      <c r="CA180" s="1">
        <f t="shared" si="232"/>
        <v>1.8</v>
      </c>
      <c r="CB180" s="1">
        <f t="shared" si="233"/>
        <v>2.83</v>
      </c>
      <c r="CC180" s="1">
        <f t="shared" si="234"/>
        <v>4.25</v>
      </c>
      <c r="CD180" s="1">
        <f t="shared" si="253"/>
        <v>6.08</v>
      </c>
      <c r="CE180" s="1">
        <f t="shared" si="235"/>
        <v>7.92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1.38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0.21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0.64</v>
      </c>
      <c r="V181" s="4">
        <f t="shared" si="185"/>
        <v>1.42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1324.95</v>
      </c>
      <c r="BE181" s="1">
        <f t="shared" si="251"/>
        <v>4436.63</v>
      </c>
      <c r="BF181" s="1">
        <f t="shared" si="214"/>
        <v>41.97</v>
      </c>
      <c r="BG181" s="1">
        <f t="shared" si="215"/>
        <v>38.53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2.09</v>
      </c>
      <c r="BV181" s="1">
        <f t="shared" si="228"/>
        <v>3.28</v>
      </c>
      <c r="BW181" s="1">
        <f t="shared" si="229"/>
        <v>4.93</v>
      </c>
      <c r="BX181" s="1">
        <f t="shared" si="230"/>
        <v>7.03</v>
      </c>
      <c r="BY181" s="1">
        <f t="shared" si="231"/>
        <v>9.15</v>
      </c>
      <c r="CA181" s="1">
        <f t="shared" si="232"/>
        <v>1.81</v>
      </c>
      <c r="CB181" s="1">
        <f t="shared" si="233"/>
        <v>2.85</v>
      </c>
      <c r="CC181" s="1">
        <f t="shared" si="234"/>
        <v>4.28</v>
      </c>
      <c r="CD181" s="1">
        <f t="shared" si="253"/>
        <v>6.11</v>
      </c>
      <c r="CE181" s="1">
        <f t="shared" si="235"/>
        <v>7.94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1.38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0.21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0.64</v>
      </c>
      <c r="V182" s="4">
        <f t="shared" si="185"/>
        <v>1.42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1287.56</v>
      </c>
      <c r="BE182" s="1">
        <f t="shared" si="251"/>
        <v>4418.21</v>
      </c>
      <c r="BF182" s="1">
        <f t="shared" si="214"/>
        <v>41.85</v>
      </c>
      <c r="BG182" s="1">
        <f t="shared" si="215"/>
        <v>38.549999999999997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</v>
      </c>
      <c r="BV182" s="1">
        <f t="shared" si="228"/>
        <v>3.29</v>
      </c>
      <c r="BW182" s="1">
        <f t="shared" si="229"/>
        <v>4.9400000000000004</v>
      </c>
      <c r="BX182" s="1">
        <f t="shared" si="230"/>
        <v>7.03</v>
      </c>
      <c r="BY182" s="1">
        <f t="shared" si="231"/>
        <v>9.1300000000000008</v>
      </c>
      <c r="CA182" s="1">
        <f t="shared" si="232"/>
        <v>1.83</v>
      </c>
      <c r="CB182" s="1">
        <f t="shared" si="233"/>
        <v>2.87</v>
      </c>
      <c r="CC182" s="1">
        <f t="shared" si="234"/>
        <v>4.3099999999999996</v>
      </c>
      <c r="CD182" s="1">
        <f t="shared" si="253"/>
        <v>6.14</v>
      </c>
      <c r="CE182" s="1">
        <f t="shared" si="235"/>
        <v>7.97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1.38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0.21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0.64</v>
      </c>
      <c r="V183" s="4">
        <f t="shared" si="185"/>
        <v>1.41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1251.22</v>
      </c>
      <c r="BE183" s="1">
        <f t="shared" si="251"/>
        <v>4399.8</v>
      </c>
      <c r="BF183" s="1">
        <f t="shared" si="214"/>
        <v>41.72</v>
      </c>
      <c r="BG183" s="1">
        <f t="shared" si="215"/>
        <v>38.57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</v>
      </c>
      <c r="BV183" s="1">
        <f t="shared" si="228"/>
        <v>3.3</v>
      </c>
      <c r="BW183" s="1">
        <f t="shared" si="229"/>
        <v>4.95</v>
      </c>
      <c r="BX183" s="1">
        <f t="shared" si="230"/>
        <v>7.04</v>
      </c>
      <c r="BY183" s="1">
        <f t="shared" si="231"/>
        <v>9.1199999999999992</v>
      </c>
      <c r="CA183" s="1">
        <f t="shared" si="232"/>
        <v>1.84</v>
      </c>
      <c r="CB183" s="1">
        <f t="shared" si="233"/>
        <v>2.9</v>
      </c>
      <c r="CC183" s="1">
        <f t="shared" si="234"/>
        <v>4.34</v>
      </c>
      <c r="CD183" s="1">
        <f t="shared" si="253"/>
        <v>6.17</v>
      </c>
      <c r="CE183" s="1">
        <f t="shared" si="235"/>
        <v>7.99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1.38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0.21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0.64</v>
      </c>
      <c r="V184" s="4">
        <f t="shared" si="185"/>
        <v>1.41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1215.82</v>
      </c>
      <c r="BE184" s="1">
        <f t="shared" si="251"/>
        <v>4381.3999999999996</v>
      </c>
      <c r="BF184" s="1">
        <f t="shared" si="214"/>
        <v>41.59</v>
      </c>
      <c r="BG184" s="1">
        <f t="shared" si="215"/>
        <v>38.590000000000003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2.11</v>
      </c>
      <c r="BV184" s="1">
        <f t="shared" si="228"/>
        <v>3.31</v>
      </c>
      <c r="BW184" s="1">
        <f t="shared" si="229"/>
        <v>4.96</v>
      </c>
      <c r="BX184" s="1">
        <f t="shared" si="230"/>
        <v>7.04</v>
      </c>
      <c r="BY184" s="1">
        <f t="shared" si="231"/>
        <v>9.1</v>
      </c>
      <c r="CA184" s="1">
        <f t="shared" si="232"/>
        <v>1.86</v>
      </c>
      <c r="CB184" s="1">
        <f t="shared" si="233"/>
        <v>2.92</v>
      </c>
      <c r="CC184" s="1">
        <f t="shared" si="234"/>
        <v>4.37</v>
      </c>
      <c r="CD184" s="1">
        <f t="shared" si="253"/>
        <v>6.2</v>
      </c>
      <c r="CE184" s="1">
        <f t="shared" si="235"/>
        <v>8.02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1.38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0.21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0.64</v>
      </c>
      <c r="V185" s="4">
        <f t="shared" si="185"/>
        <v>1.41</v>
      </c>
      <c r="W185" s="4">
        <v>0.06</v>
      </c>
      <c r="X185" s="1">
        <f t="shared" si="207"/>
        <v>0.27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1181.3699999999999</v>
      </c>
      <c r="BE185" s="1">
        <f t="shared" si="251"/>
        <v>4363.01</v>
      </c>
      <c r="BF185" s="1">
        <f t="shared" si="214"/>
        <v>42.98</v>
      </c>
      <c r="BG185" s="1">
        <f t="shared" si="215"/>
        <v>38.619999999999997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2.12</v>
      </c>
      <c r="BV185" s="1">
        <f t="shared" si="228"/>
        <v>3.32</v>
      </c>
      <c r="BW185" s="1">
        <f t="shared" si="229"/>
        <v>4.96</v>
      </c>
      <c r="BX185" s="1">
        <f t="shared" si="230"/>
        <v>7.04</v>
      </c>
      <c r="BY185" s="1">
        <f t="shared" si="231"/>
        <v>9.08</v>
      </c>
      <c r="CA185" s="1">
        <f t="shared" si="232"/>
        <v>1.87</v>
      </c>
      <c r="CB185" s="1">
        <f t="shared" si="233"/>
        <v>2.94</v>
      </c>
      <c r="CC185" s="1">
        <f t="shared" si="234"/>
        <v>4.3899999999999997</v>
      </c>
      <c r="CD185" s="1">
        <f t="shared" si="253"/>
        <v>6.23</v>
      </c>
      <c r="CE185" s="1">
        <f t="shared" si="235"/>
        <v>8.0399999999999991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1.38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0.21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0.64</v>
      </c>
      <c r="V186" s="4">
        <f t="shared" si="185"/>
        <v>1.41</v>
      </c>
      <c r="W186" s="4">
        <v>0.06</v>
      </c>
      <c r="X186" s="1">
        <f t="shared" si="207"/>
        <v>0.27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1147.8800000000001</v>
      </c>
      <c r="BE186" s="1">
        <f t="shared" si="251"/>
        <v>4344.6400000000003</v>
      </c>
      <c r="BF186" s="1">
        <f t="shared" si="214"/>
        <v>42.84</v>
      </c>
      <c r="BG186" s="1">
        <f t="shared" si="215"/>
        <v>38.64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2.12</v>
      </c>
      <c r="BV186" s="1">
        <f t="shared" si="228"/>
        <v>3.33</v>
      </c>
      <c r="BW186" s="1">
        <f t="shared" si="229"/>
        <v>4.97</v>
      </c>
      <c r="BX186" s="1">
        <f t="shared" si="230"/>
        <v>7.04</v>
      </c>
      <c r="BY186" s="1">
        <f t="shared" si="231"/>
        <v>9.07</v>
      </c>
      <c r="CA186" s="1">
        <f t="shared" si="232"/>
        <v>1.89</v>
      </c>
      <c r="CB186" s="1">
        <f t="shared" si="233"/>
        <v>2.96</v>
      </c>
      <c r="CC186" s="1">
        <f t="shared" si="234"/>
        <v>4.42</v>
      </c>
      <c r="CD186" s="1">
        <f t="shared" si="253"/>
        <v>6.26</v>
      </c>
      <c r="CE186" s="1">
        <f t="shared" si="235"/>
        <v>8.06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1.38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0.21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0.64</v>
      </c>
      <c r="V187" s="4">
        <f t="shared" si="185"/>
        <v>1.41</v>
      </c>
      <c r="W187" s="4">
        <v>0.06</v>
      </c>
      <c r="X187" s="1">
        <f t="shared" si="207"/>
        <v>0.27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1115.29</v>
      </c>
      <c r="BE187" s="1">
        <f t="shared" si="251"/>
        <v>4326.29</v>
      </c>
      <c r="BF187" s="1">
        <f t="shared" si="214"/>
        <v>42.7</v>
      </c>
      <c r="BG187" s="1">
        <f t="shared" si="215"/>
        <v>38.659999999999997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2.13</v>
      </c>
      <c r="BV187" s="1">
        <f t="shared" si="228"/>
        <v>3.34</v>
      </c>
      <c r="BW187" s="1">
        <f t="shared" si="229"/>
        <v>4.9800000000000004</v>
      </c>
      <c r="BX187" s="1">
        <f t="shared" si="230"/>
        <v>7.04</v>
      </c>
      <c r="BY187" s="1">
        <f t="shared" si="231"/>
        <v>9.0500000000000007</v>
      </c>
      <c r="CA187" s="1">
        <f t="shared" si="232"/>
        <v>1.9</v>
      </c>
      <c r="CB187" s="1">
        <f t="shared" si="233"/>
        <v>2.99</v>
      </c>
      <c r="CC187" s="1">
        <f t="shared" si="234"/>
        <v>4.45</v>
      </c>
      <c r="CD187" s="1">
        <f t="shared" si="253"/>
        <v>6.29</v>
      </c>
      <c r="CE187" s="1">
        <f t="shared" si="235"/>
        <v>8.09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1.38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0.21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0.64</v>
      </c>
      <c r="V188" s="4">
        <f t="shared" si="185"/>
        <v>1.41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1083.6099999999999</v>
      </c>
      <c r="BE188" s="1">
        <f t="shared" si="251"/>
        <v>4307.97</v>
      </c>
      <c r="BF188" s="1">
        <f t="shared" si="214"/>
        <v>42.57</v>
      </c>
      <c r="BG188" s="1">
        <f t="shared" si="215"/>
        <v>38.68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2.14</v>
      </c>
      <c r="BV188" s="1">
        <f t="shared" si="228"/>
        <v>3.35</v>
      </c>
      <c r="BW188" s="1">
        <f t="shared" si="229"/>
        <v>4.99</v>
      </c>
      <c r="BX188" s="1">
        <f t="shared" si="230"/>
        <v>7.05</v>
      </c>
      <c r="BY188" s="1">
        <f t="shared" si="231"/>
        <v>9.0299999999999994</v>
      </c>
      <c r="CA188" s="1">
        <f t="shared" si="232"/>
        <v>1.92</v>
      </c>
      <c r="CB188" s="1">
        <f t="shared" si="233"/>
        <v>3.01</v>
      </c>
      <c r="CC188" s="1">
        <f t="shared" si="234"/>
        <v>4.4800000000000004</v>
      </c>
      <c r="CD188" s="1">
        <f t="shared" si="253"/>
        <v>6.33</v>
      </c>
      <c r="CE188" s="1">
        <f t="shared" si="235"/>
        <v>8.11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1.38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0.21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0.64</v>
      </c>
      <c r="V189" s="4">
        <f t="shared" si="185"/>
        <v>1.41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1052.78</v>
      </c>
      <c r="BE189" s="1">
        <f>(BE188*C188+BD189*(C189-C188))/C189</f>
        <v>4289.68</v>
      </c>
      <c r="BF189" s="1">
        <f>(($X$6-BG188*C188/100)/((100-C188)/100))/((C189-C188)/100+X189*(1-(C189-C188)/100))</f>
        <v>42.43</v>
      </c>
      <c r="BG189" s="1">
        <f>(BG188*C188+BF189*(C189-C188))/C189</f>
        <v>38.700000000000003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2.15</v>
      </c>
      <c r="BV189" s="1">
        <f t="shared" si="228"/>
        <v>3.36</v>
      </c>
      <c r="BW189" s="1">
        <f t="shared" si="229"/>
        <v>5</v>
      </c>
      <c r="BX189" s="1">
        <f t="shared" si="230"/>
        <v>7.05</v>
      </c>
      <c r="BY189" s="1">
        <f t="shared" si="231"/>
        <v>9.01</v>
      </c>
      <c r="CA189" s="1">
        <f t="shared" si="232"/>
        <v>1.94</v>
      </c>
      <c r="CB189" s="1">
        <f t="shared" si="233"/>
        <v>3.03</v>
      </c>
      <c r="CC189" s="1">
        <f t="shared" si="234"/>
        <v>4.51</v>
      </c>
      <c r="CD189" s="1">
        <f t="shared" si="253"/>
        <v>6.36</v>
      </c>
      <c r="CE189" s="1">
        <f t="shared" si="235"/>
        <v>8.1300000000000008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1.38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0.21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0.64</v>
      </c>
      <c r="V190" s="4">
        <f t="shared" si="185"/>
        <v>1.4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1022.81</v>
      </c>
      <c r="BE190" s="1">
        <f t="shared" si="251"/>
        <v>4271.43</v>
      </c>
      <c r="BF190" s="1">
        <f t="shared" si="214"/>
        <v>42.29</v>
      </c>
      <c r="BG190" s="1">
        <f t="shared" si="215"/>
        <v>38.72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2.15</v>
      </c>
      <c r="BV190" s="1">
        <f t="shared" si="228"/>
        <v>3.37</v>
      </c>
      <c r="BW190" s="1">
        <f t="shared" si="229"/>
        <v>5.01</v>
      </c>
      <c r="BX190" s="1">
        <f t="shared" si="230"/>
        <v>7.05</v>
      </c>
      <c r="BY190" s="1">
        <f t="shared" si="231"/>
        <v>8.99</v>
      </c>
      <c r="CA190" s="1">
        <f t="shared" si="232"/>
        <v>1.95</v>
      </c>
      <c r="CB190" s="1">
        <f t="shared" si="233"/>
        <v>3.05</v>
      </c>
      <c r="CC190" s="1">
        <f t="shared" si="234"/>
        <v>4.54</v>
      </c>
      <c r="CD190" s="1">
        <f t="shared" si="253"/>
        <v>6.39</v>
      </c>
      <c r="CE190" s="1">
        <f t="shared" si="235"/>
        <v>8.15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1.38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0.21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0.64</v>
      </c>
      <c r="V191" s="4">
        <f t="shared" si="185"/>
        <v>1.4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993.63</v>
      </c>
      <c r="BE191" s="1">
        <f t="shared" si="251"/>
        <v>4253.22</v>
      </c>
      <c r="BF191" s="1">
        <f t="shared" si="214"/>
        <v>42.15</v>
      </c>
      <c r="BG191" s="1">
        <f t="shared" si="215"/>
        <v>38.74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2.16</v>
      </c>
      <c r="BV191" s="1">
        <f t="shared" si="228"/>
        <v>3.38</v>
      </c>
      <c r="BW191" s="1">
        <f t="shared" si="229"/>
        <v>5.0199999999999996</v>
      </c>
      <c r="BX191" s="1">
        <f t="shared" si="230"/>
        <v>7.05</v>
      </c>
      <c r="BY191" s="1">
        <f t="shared" si="231"/>
        <v>8.98</v>
      </c>
      <c r="CA191" s="1">
        <f t="shared" si="232"/>
        <v>1.97</v>
      </c>
      <c r="CB191" s="1">
        <f t="shared" si="233"/>
        <v>3.08</v>
      </c>
      <c r="CC191" s="1">
        <f t="shared" si="234"/>
        <v>4.57</v>
      </c>
      <c r="CD191" s="1">
        <f t="shared" si="253"/>
        <v>6.42</v>
      </c>
      <c r="CE191" s="1">
        <f t="shared" si="235"/>
        <v>8.18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1.38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0.21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0.64</v>
      </c>
      <c r="V192" s="4">
        <f t="shared" si="185"/>
        <v>1.4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965.26</v>
      </c>
      <c r="BE192" s="1">
        <f t="shared" si="251"/>
        <v>4235.05</v>
      </c>
      <c r="BF192" s="1">
        <f t="shared" si="214"/>
        <v>42.01</v>
      </c>
      <c r="BG192" s="1">
        <f t="shared" si="215"/>
        <v>38.76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2.17</v>
      </c>
      <c r="BV192" s="1">
        <f t="shared" si="228"/>
        <v>3.39</v>
      </c>
      <c r="BW192" s="1">
        <f t="shared" si="229"/>
        <v>5.0199999999999996</v>
      </c>
      <c r="BX192" s="1">
        <f t="shared" si="230"/>
        <v>7.05</v>
      </c>
      <c r="BY192" s="1">
        <f t="shared" si="231"/>
        <v>8.9600000000000009</v>
      </c>
      <c r="CA192" s="1">
        <f t="shared" si="232"/>
        <v>1.98</v>
      </c>
      <c r="CB192" s="1">
        <f t="shared" si="233"/>
        <v>3.1</v>
      </c>
      <c r="CC192" s="1">
        <f t="shared" si="234"/>
        <v>4.5999999999999996</v>
      </c>
      <c r="CD192" s="1">
        <f t="shared" si="253"/>
        <v>6.45</v>
      </c>
      <c r="CE192" s="1">
        <f t="shared" si="235"/>
        <v>8.1999999999999993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1.38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0.21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0.64</v>
      </c>
      <c r="V193" s="4">
        <f t="shared" si="185"/>
        <v>1.4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937.69</v>
      </c>
      <c r="BE193" s="1">
        <f t="shared" si="251"/>
        <v>4216.93</v>
      </c>
      <c r="BF193" s="1">
        <f t="shared" si="214"/>
        <v>41.87</v>
      </c>
      <c r="BG193" s="1">
        <f t="shared" si="215"/>
        <v>38.78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2.1800000000000002</v>
      </c>
      <c r="BV193" s="1">
        <f t="shared" si="228"/>
        <v>3.4</v>
      </c>
      <c r="BW193" s="1">
        <f t="shared" si="229"/>
        <v>5.03</v>
      </c>
      <c r="BX193" s="1">
        <f t="shared" si="230"/>
        <v>7.05</v>
      </c>
      <c r="BY193" s="1">
        <f t="shared" si="231"/>
        <v>8.94</v>
      </c>
      <c r="CA193" s="1">
        <f t="shared" si="232"/>
        <v>2</v>
      </c>
      <c r="CB193" s="1">
        <f t="shared" si="233"/>
        <v>3.12</v>
      </c>
      <c r="CC193" s="1">
        <f t="shared" si="234"/>
        <v>4.63</v>
      </c>
      <c r="CD193" s="1">
        <f t="shared" si="253"/>
        <v>6.48</v>
      </c>
      <c r="CE193" s="1">
        <f t="shared" si="235"/>
        <v>8.2200000000000006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1.38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0.12</v>
      </c>
      <c r="Q194" s="4">
        <f t="shared" si="183"/>
        <v>0.21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0.64</v>
      </c>
      <c r="V194" s="4">
        <f t="shared" si="185"/>
        <v>1.4</v>
      </c>
      <c r="W194" s="4">
        <v>0.06</v>
      </c>
      <c r="X194" s="1">
        <f t="shared" si="207"/>
        <v>0.26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910.86</v>
      </c>
      <c r="BE194" s="1">
        <f t="shared" si="251"/>
        <v>4198.8599999999997</v>
      </c>
      <c r="BF194" s="1">
        <f t="shared" si="214"/>
        <v>43.33</v>
      </c>
      <c r="BG194" s="1">
        <f t="shared" si="215"/>
        <v>38.799999999999997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2.1800000000000002</v>
      </c>
      <c r="BV194" s="1">
        <f t="shared" si="228"/>
        <v>3.41</v>
      </c>
      <c r="BW194" s="1">
        <f t="shared" si="229"/>
        <v>5.04</v>
      </c>
      <c r="BX194" s="1">
        <f t="shared" si="230"/>
        <v>7.05</v>
      </c>
      <c r="BY194" s="1">
        <f t="shared" si="231"/>
        <v>8.92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6.51</v>
      </c>
      <c r="CE194" s="1">
        <f t="shared" si="235"/>
        <v>8.25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1.38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0.12</v>
      </c>
      <c r="Q195" s="4">
        <f t="shared" si="183"/>
        <v>0.21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0.64</v>
      </c>
      <c r="V195" s="4">
        <f t="shared" si="185"/>
        <v>1.4</v>
      </c>
      <c r="W195" s="4">
        <v>0.06</v>
      </c>
      <c r="X195" s="1">
        <f t="shared" si="207"/>
        <v>0.26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884.78</v>
      </c>
      <c r="BE195" s="1">
        <f t="shared" si="251"/>
        <v>4180.8500000000004</v>
      </c>
      <c r="BF195" s="1">
        <f t="shared" si="214"/>
        <v>43.19</v>
      </c>
      <c r="BG195" s="1">
        <f t="shared" si="215"/>
        <v>38.82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2.19</v>
      </c>
      <c r="BV195" s="1">
        <f t="shared" si="228"/>
        <v>3.41</v>
      </c>
      <c r="BW195" s="1">
        <f t="shared" si="229"/>
        <v>5.05</v>
      </c>
      <c r="BX195" s="1">
        <f t="shared" si="230"/>
        <v>7.05</v>
      </c>
      <c r="BY195" s="1">
        <f t="shared" si="231"/>
        <v>8.91</v>
      </c>
      <c r="CA195" s="1">
        <f t="shared" si="232"/>
        <v>2.0299999999999998</v>
      </c>
      <c r="CB195" s="1">
        <f t="shared" si="233"/>
        <v>3.17</v>
      </c>
      <c r="CC195" s="1">
        <f t="shared" si="234"/>
        <v>4.68</v>
      </c>
      <c r="CD195" s="1">
        <f t="shared" si="253"/>
        <v>6.54</v>
      </c>
      <c r="CE195" s="1">
        <f t="shared" si="235"/>
        <v>8.27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1.38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0.12</v>
      </c>
      <c r="Q196" s="4">
        <f t="shared" si="183"/>
        <v>0.21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0.64</v>
      </c>
      <c r="V196" s="4">
        <f t="shared" si="185"/>
        <v>1.4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859.39</v>
      </c>
      <c r="BE196" s="1">
        <f t="shared" si="251"/>
        <v>4162.8999999999996</v>
      </c>
      <c r="BF196" s="1">
        <f t="shared" si="214"/>
        <v>43.04</v>
      </c>
      <c r="BG196" s="1">
        <f t="shared" si="215"/>
        <v>38.840000000000003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2.2000000000000002</v>
      </c>
      <c r="BV196" s="1">
        <f t="shared" si="228"/>
        <v>3.42</v>
      </c>
      <c r="BW196" s="1">
        <f t="shared" si="229"/>
        <v>5.05</v>
      </c>
      <c r="BX196" s="1">
        <f t="shared" si="230"/>
        <v>7.05</v>
      </c>
      <c r="BY196" s="1">
        <f t="shared" si="231"/>
        <v>8.89</v>
      </c>
      <c r="CA196" s="1">
        <f t="shared" si="232"/>
        <v>2.0499999999999998</v>
      </c>
      <c r="CB196" s="1">
        <f t="shared" si="233"/>
        <v>3.19</v>
      </c>
      <c r="CC196" s="1">
        <f t="shared" si="234"/>
        <v>4.71</v>
      </c>
      <c r="CD196" s="1">
        <f t="shared" si="253"/>
        <v>6.57</v>
      </c>
      <c r="CE196" s="1">
        <f t="shared" si="235"/>
        <v>8.3000000000000007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1.38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0.12</v>
      </c>
      <c r="Q197" s="4">
        <f t="shared" si="183"/>
        <v>0.21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0.64</v>
      </c>
      <c r="V197" s="4">
        <f t="shared" si="185"/>
        <v>1.39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834.68</v>
      </c>
      <c r="BE197" s="1">
        <f t="shared" si="251"/>
        <v>4145.01</v>
      </c>
      <c r="BF197" s="1">
        <f t="shared" si="214"/>
        <v>42.89</v>
      </c>
      <c r="BG197" s="1">
        <f t="shared" si="215"/>
        <v>38.86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2.21</v>
      </c>
      <c r="BV197" s="1">
        <f t="shared" si="228"/>
        <v>3.43</v>
      </c>
      <c r="BW197" s="1">
        <f t="shared" si="229"/>
        <v>5.0599999999999996</v>
      </c>
      <c r="BX197" s="1">
        <f t="shared" si="230"/>
        <v>7.05</v>
      </c>
      <c r="BY197" s="1">
        <f t="shared" si="231"/>
        <v>8.8800000000000008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4.74</v>
      </c>
      <c r="CD197" s="1">
        <f t="shared" si="253"/>
        <v>6.61</v>
      </c>
      <c r="CE197" s="1">
        <f t="shared" si="235"/>
        <v>8.32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1.38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0.12</v>
      </c>
      <c r="Q198" s="4">
        <f t="shared" si="183"/>
        <v>0.21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0.64</v>
      </c>
      <c r="V198" s="4">
        <f t="shared" si="185"/>
        <v>1.39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810.65</v>
      </c>
      <c r="BE198" s="1">
        <f t="shared" si="251"/>
        <v>4127.18</v>
      </c>
      <c r="BF198" s="1">
        <f t="shared" si="214"/>
        <v>42.74</v>
      </c>
      <c r="BG198" s="1">
        <f t="shared" si="215"/>
        <v>38.880000000000003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2.21</v>
      </c>
      <c r="BV198" s="1">
        <f t="shared" si="228"/>
        <v>3.44</v>
      </c>
      <c r="BW198" s="1">
        <f t="shared" si="229"/>
        <v>5.07</v>
      </c>
      <c r="BX198" s="1">
        <f t="shared" si="230"/>
        <v>7.05</v>
      </c>
      <c r="BY198" s="1">
        <f t="shared" si="231"/>
        <v>8.86</v>
      </c>
      <c r="CA198" s="1">
        <f t="shared" si="232"/>
        <v>2.09</v>
      </c>
      <c r="CB198" s="1">
        <f t="shared" si="233"/>
        <v>3.24</v>
      </c>
      <c r="CC198" s="1">
        <f t="shared" si="234"/>
        <v>4.7699999999999996</v>
      </c>
      <c r="CD198" s="1">
        <f t="shared" si="253"/>
        <v>6.64</v>
      </c>
      <c r="CE198" s="1">
        <f t="shared" si="235"/>
        <v>8.35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1.38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0.12</v>
      </c>
      <c r="Q199" s="4">
        <f t="shared" si="183"/>
        <v>0.21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0.64</v>
      </c>
      <c r="V199" s="4">
        <f t="shared" si="185"/>
        <v>1.39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787.3</v>
      </c>
      <c r="BE199" s="1">
        <f t="shared" si="251"/>
        <v>4109.41</v>
      </c>
      <c r="BF199" s="1">
        <f t="shared" si="214"/>
        <v>42.6</v>
      </c>
      <c r="BG199" s="1">
        <f t="shared" si="215"/>
        <v>38.9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2.2200000000000002</v>
      </c>
      <c r="BV199" s="1">
        <f t="shared" si="228"/>
        <v>3.45</v>
      </c>
      <c r="BW199" s="1">
        <f t="shared" si="229"/>
        <v>5.08</v>
      </c>
      <c r="BX199" s="1">
        <f t="shared" si="230"/>
        <v>7.05</v>
      </c>
      <c r="BY199" s="1">
        <f t="shared" si="231"/>
        <v>8.84</v>
      </c>
      <c r="CA199" s="1">
        <f t="shared" si="232"/>
        <v>2.1</v>
      </c>
      <c r="CB199" s="1">
        <f t="shared" si="233"/>
        <v>3.27</v>
      </c>
      <c r="CC199" s="1">
        <f t="shared" si="234"/>
        <v>4.8</v>
      </c>
      <c r="CD199" s="1">
        <f t="shared" si="253"/>
        <v>6.67</v>
      </c>
      <c r="CE199" s="1">
        <f t="shared" si="235"/>
        <v>8.3699999999999992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1.38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0.12</v>
      </c>
      <c r="Q200" s="4">
        <f t="shared" si="183"/>
        <v>0.21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0.64</v>
      </c>
      <c r="V200" s="4">
        <f t="shared" si="185"/>
        <v>1.39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764.62</v>
      </c>
      <c r="BE200" s="1">
        <f t="shared" si="251"/>
        <v>4091.71</v>
      </c>
      <c r="BF200" s="1">
        <f t="shared" si="214"/>
        <v>42.45</v>
      </c>
      <c r="BG200" s="1">
        <f t="shared" si="215"/>
        <v>38.92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2.23</v>
      </c>
      <c r="BV200" s="1">
        <f t="shared" si="228"/>
        <v>3.46</v>
      </c>
      <c r="BW200" s="1">
        <f t="shared" si="229"/>
        <v>5.08</v>
      </c>
      <c r="BX200" s="1">
        <f t="shared" si="230"/>
        <v>7.05</v>
      </c>
      <c r="BY200" s="1">
        <f t="shared" si="231"/>
        <v>8.82</v>
      </c>
      <c r="CA200" s="1">
        <f t="shared" si="232"/>
        <v>2.12</v>
      </c>
      <c r="CB200" s="1">
        <f t="shared" si="233"/>
        <v>3.29</v>
      </c>
      <c r="CC200" s="1">
        <f t="shared" si="234"/>
        <v>4.83</v>
      </c>
      <c r="CD200" s="1">
        <f t="shared" si="253"/>
        <v>6.71</v>
      </c>
      <c r="CE200" s="1">
        <f t="shared" si="235"/>
        <v>8.39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1.38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0.21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0.64</v>
      </c>
      <c r="V201" s="4">
        <f t="shared" si="185"/>
        <v>1.39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742.56</v>
      </c>
      <c r="BE201" s="1">
        <f t="shared" si="251"/>
        <v>4074.08</v>
      </c>
      <c r="BF201" s="1">
        <f t="shared" si="214"/>
        <v>42.3</v>
      </c>
      <c r="BG201" s="1">
        <f t="shared" si="215"/>
        <v>38.94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2.2400000000000002</v>
      </c>
      <c r="BV201" s="1">
        <f t="shared" si="228"/>
        <v>3.47</v>
      </c>
      <c r="BW201" s="1">
        <f t="shared" si="229"/>
        <v>5.09</v>
      </c>
      <c r="BX201" s="1">
        <f t="shared" si="230"/>
        <v>7.05</v>
      </c>
      <c r="BY201" s="1">
        <f t="shared" si="231"/>
        <v>8.81</v>
      </c>
      <c r="CA201" s="1">
        <f t="shared" si="232"/>
        <v>2.14</v>
      </c>
      <c r="CB201" s="1">
        <f t="shared" si="233"/>
        <v>3.32</v>
      </c>
      <c r="CC201" s="1">
        <f t="shared" si="234"/>
        <v>4.8600000000000003</v>
      </c>
      <c r="CD201" s="1">
        <f t="shared" si="253"/>
        <v>6.74</v>
      </c>
      <c r="CE201" s="1">
        <f t="shared" si="235"/>
        <v>8.42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1.38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0.21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0.64</v>
      </c>
      <c r="V202" s="4">
        <f t="shared" si="185"/>
        <v>1.39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721.11</v>
      </c>
      <c r="BE202" s="1">
        <f t="shared" si="251"/>
        <v>4056.53</v>
      </c>
      <c r="BF202" s="1">
        <f t="shared" si="214"/>
        <v>42.15</v>
      </c>
      <c r="BG202" s="1">
        <f t="shared" si="215"/>
        <v>38.96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2.25</v>
      </c>
      <c r="BV202" s="1">
        <f t="shared" si="228"/>
        <v>3.48</v>
      </c>
      <c r="BW202" s="1">
        <f t="shared" si="229"/>
        <v>5.0999999999999996</v>
      </c>
      <c r="BX202" s="1">
        <f t="shared" si="230"/>
        <v>7.05</v>
      </c>
      <c r="BY202" s="1">
        <f t="shared" si="231"/>
        <v>8.7899999999999991</v>
      </c>
      <c r="CA202" s="1">
        <f t="shared" si="232"/>
        <v>2.16</v>
      </c>
      <c r="CB202" s="1">
        <f t="shared" si="233"/>
        <v>3.34</v>
      </c>
      <c r="CC202" s="1">
        <f t="shared" si="234"/>
        <v>4.8899999999999997</v>
      </c>
      <c r="CD202" s="1">
        <f t="shared" si="253"/>
        <v>6.77</v>
      </c>
      <c r="CE202" s="1">
        <f t="shared" si="235"/>
        <v>8.44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1.38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0.21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0.64</v>
      </c>
      <c r="V203" s="4">
        <f t="shared" si="185"/>
        <v>1.39</v>
      </c>
      <c r="W203" s="4">
        <v>0.06</v>
      </c>
      <c r="X203" s="1">
        <f t="shared" si="207"/>
        <v>0.25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700.21</v>
      </c>
      <c r="BE203" s="1">
        <f t="shared" si="251"/>
        <v>4039.05</v>
      </c>
      <c r="BF203" s="1">
        <f t="shared" si="214"/>
        <v>43.67</v>
      </c>
      <c r="BG203" s="1">
        <f t="shared" si="215"/>
        <v>38.979999999999997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2.25</v>
      </c>
      <c r="BV203" s="1">
        <f t="shared" si="228"/>
        <v>3.49</v>
      </c>
      <c r="BW203" s="1">
        <f t="shared" si="229"/>
        <v>5.0999999999999996</v>
      </c>
      <c r="BX203" s="1">
        <f t="shared" si="230"/>
        <v>7.05</v>
      </c>
      <c r="BY203" s="1">
        <f t="shared" si="231"/>
        <v>8.77</v>
      </c>
      <c r="CA203" s="1">
        <f t="shared" si="232"/>
        <v>2.17</v>
      </c>
      <c r="CB203" s="1">
        <f t="shared" si="233"/>
        <v>3.37</v>
      </c>
      <c r="CC203" s="1">
        <f t="shared" si="234"/>
        <v>4.92</v>
      </c>
      <c r="CD203" s="1">
        <f t="shared" si="253"/>
        <v>6.8</v>
      </c>
      <c r="CE203" s="1">
        <f t="shared" si="235"/>
        <v>8.4600000000000009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1.38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0.21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0.64</v>
      </c>
      <c r="V204" s="4">
        <f t="shared" ref="V204:V267" si="266">10^(-1.51+2.44*$M$2+2342/(B204+273.15)-160*A204/(B204+273.15))</f>
        <v>1.38</v>
      </c>
      <c r="W204" s="4">
        <v>0.06</v>
      </c>
      <c r="X204" s="1">
        <f t="shared" si="207"/>
        <v>0.25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679.92</v>
      </c>
      <c r="BE204" s="1">
        <f t="shared" si="251"/>
        <v>4021.65</v>
      </c>
      <c r="BF204" s="1">
        <f t="shared" si="214"/>
        <v>43.51</v>
      </c>
      <c r="BG204" s="1">
        <f t="shared" si="215"/>
        <v>39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2.2599999999999998</v>
      </c>
      <c r="BV204" s="1">
        <f t="shared" si="228"/>
        <v>3.5</v>
      </c>
      <c r="BW204" s="1">
        <f t="shared" si="229"/>
        <v>5.1100000000000003</v>
      </c>
      <c r="BX204" s="1">
        <f t="shared" si="230"/>
        <v>7.05</v>
      </c>
      <c r="BY204" s="1">
        <f t="shared" si="231"/>
        <v>8.75</v>
      </c>
      <c r="CA204" s="1">
        <f t="shared" si="232"/>
        <v>2.19</v>
      </c>
      <c r="CB204" s="1">
        <f t="shared" si="233"/>
        <v>3.39</v>
      </c>
      <c r="CC204" s="1">
        <f t="shared" si="234"/>
        <v>4.95</v>
      </c>
      <c r="CD204" s="1">
        <f t="shared" si="253"/>
        <v>6.84</v>
      </c>
      <c r="CE204" s="1">
        <f t="shared" si="235"/>
        <v>8.49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1.38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0.21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0.64</v>
      </c>
      <c r="V205" s="4">
        <f t="shared" si="266"/>
        <v>1.38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660.16</v>
      </c>
      <c r="BE205" s="1">
        <f t="shared" si="251"/>
        <v>4004.32</v>
      </c>
      <c r="BF205" s="1">
        <f t="shared" ref="BF205:BF268" si="295">(($X$6-BG204*C204/100)/((100-C204)/100))/((C205-C204)/100+X205*(1-(C205-C204)/100))</f>
        <v>43.35</v>
      </c>
      <c r="BG205" s="1">
        <f t="shared" ref="BG205:BG268" si="296">(BG204*C204+BF205*(C205-C204))/C205</f>
        <v>39.020000000000003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2.27</v>
      </c>
      <c r="BV205" s="1">
        <f t="shared" ref="BV205:BV268" si="309">BM205/BG205</f>
        <v>3.5</v>
      </c>
      <c r="BW205" s="1">
        <f t="shared" ref="BW205:BW268" si="310">BO205/BG205</f>
        <v>5.1100000000000003</v>
      </c>
      <c r="BX205" s="1">
        <f t="shared" ref="BX205:BX268" si="311">BQ205/BG205</f>
        <v>7.05</v>
      </c>
      <c r="BY205" s="1">
        <f t="shared" ref="BY205:BY268" si="312">BS205/BG205</f>
        <v>8.73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4.9800000000000004</v>
      </c>
      <c r="CD205" s="1">
        <f t="shared" si="253"/>
        <v>6.87</v>
      </c>
      <c r="CE205" s="1">
        <f t="shared" ref="CE205:CE268" si="316">100*BS205/BE205</f>
        <v>8.51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1.38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0.21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0.64</v>
      </c>
      <c r="V206" s="4">
        <f t="shared" si="266"/>
        <v>1.38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641</v>
      </c>
      <c r="BE206" s="1">
        <f t="shared" si="251"/>
        <v>3987.07</v>
      </c>
      <c r="BF206" s="1">
        <f t="shared" si="295"/>
        <v>43.2</v>
      </c>
      <c r="BG206" s="1">
        <f t="shared" si="296"/>
        <v>39.04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2.2799999999999998</v>
      </c>
      <c r="BV206" s="1">
        <f t="shared" si="309"/>
        <v>3.51</v>
      </c>
      <c r="BW206" s="1">
        <f t="shared" si="310"/>
        <v>5.12</v>
      </c>
      <c r="BX206" s="1">
        <f t="shared" si="311"/>
        <v>7.05</v>
      </c>
      <c r="BY206" s="1">
        <f t="shared" si="312"/>
        <v>8.7100000000000009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</v>
      </c>
      <c r="CE206" s="1">
        <f t="shared" si="316"/>
        <v>8.5299999999999994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1.38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0.21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0.64</v>
      </c>
      <c r="V207" s="4">
        <f t="shared" si="266"/>
        <v>1.38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622.37</v>
      </c>
      <c r="BE207" s="1">
        <f t="shared" si="251"/>
        <v>3969.9</v>
      </c>
      <c r="BF207" s="1">
        <f t="shared" si="295"/>
        <v>43.04</v>
      </c>
      <c r="BG207" s="1">
        <f t="shared" si="296"/>
        <v>39.06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2.2799999999999998</v>
      </c>
      <c r="BV207" s="1">
        <f t="shared" si="309"/>
        <v>3.52</v>
      </c>
      <c r="BW207" s="1">
        <f t="shared" si="310"/>
        <v>5.13</v>
      </c>
      <c r="BX207" s="1">
        <f t="shared" si="311"/>
        <v>7.04</v>
      </c>
      <c r="BY207" s="1">
        <f t="shared" si="312"/>
        <v>8.69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6.93</v>
      </c>
      <c r="CE207" s="1">
        <f t="shared" si="316"/>
        <v>8.5500000000000007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1.38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0.21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0.64</v>
      </c>
      <c r="V208" s="4">
        <f t="shared" si="266"/>
        <v>1.38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604.27</v>
      </c>
      <c r="BE208" s="1">
        <f t="shared" ref="BE208:BE271" si="323">(BE207*C207+BD208*(C208-C207))/C208</f>
        <v>3952.82</v>
      </c>
      <c r="BF208" s="1">
        <f t="shared" si="295"/>
        <v>42.88</v>
      </c>
      <c r="BG208" s="1">
        <f t="shared" si="296"/>
        <v>39.08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2.29</v>
      </c>
      <c r="BV208" s="1">
        <f t="shared" si="309"/>
        <v>3.53</v>
      </c>
      <c r="BW208" s="1">
        <f t="shared" si="310"/>
        <v>5.14</v>
      </c>
      <c r="BX208" s="1">
        <f t="shared" si="311"/>
        <v>7.04</v>
      </c>
      <c r="BY208" s="1">
        <f t="shared" si="312"/>
        <v>8.67</v>
      </c>
      <c r="CA208" s="1">
        <f t="shared" si="313"/>
        <v>2.27</v>
      </c>
      <c r="CB208" s="1">
        <f t="shared" si="314"/>
        <v>3.49</v>
      </c>
      <c r="CC208" s="1">
        <f t="shared" si="315"/>
        <v>5.08</v>
      </c>
      <c r="CD208" s="1">
        <f t="shared" ref="CD208:CD272" si="325">100*BQ208/BE208</f>
        <v>6.96</v>
      </c>
      <c r="CE208" s="1">
        <f t="shared" si="316"/>
        <v>8.57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1.38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0.21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0.64</v>
      </c>
      <c r="V209" s="4">
        <f t="shared" si="266"/>
        <v>1.38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586.62</v>
      </c>
      <c r="BE209" s="1">
        <f t="shared" si="323"/>
        <v>3935.82</v>
      </c>
      <c r="BF209" s="1">
        <f t="shared" si="295"/>
        <v>42.72</v>
      </c>
      <c r="BG209" s="1">
        <f t="shared" si="296"/>
        <v>39.1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2.2999999999999998</v>
      </c>
      <c r="BV209" s="1">
        <f t="shared" si="309"/>
        <v>3.54</v>
      </c>
      <c r="BW209" s="1">
        <f t="shared" si="310"/>
        <v>5.14</v>
      </c>
      <c r="BX209" s="1">
        <f t="shared" si="311"/>
        <v>7.04</v>
      </c>
      <c r="BY209" s="1">
        <f t="shared" si="312"/>
        <v>8.65</v>
      </c>
      <c r="CA209" s="1">
        <f t="shared" si="313"/>
        <v>2.2799999999999998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6.99</v>
      </c>
      <c r="CE209" s="1">
        <f t="shared" si="316"/>
        <v>8.59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1.38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0.21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0.64</v>
      </c>
      <c r="V210" s="4">
        <f t="shared" si="266"/>
        <v>1.38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569.49</v>
      </c>
      <c r="BE210" s="1">
        <f t="shared" si="323"/>
        <v>3918.9</v>
      </c>
      <c r="BF210" s="1">
        <f t="shared" si="295"/>
        <v>42.56</v>
      </c>
      <c r="BG210" s="1">
        <f t="shared" si="296"/>
        <v>39.119999999999997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2.31</v>
      </c>
      <c r="BV210" s="1">
        <f t="shared" si="309"/>
        <v>3.55</v>
      </c>
      <c r="BW210" s="1">
        <f t="shared" si="310"/>
        <v>5.15</v>
      </c>
      <c r="BX210" s="1">
        <f t="shared" si="311"/>
        <v>7.03</v>
      </c>
      <c r="BY210" s="1">
        <f t="shared" si="312"/>
        <v>8.6300000000000008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1.38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0.21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0.64</v>
      </c>
      <c r="V211" s="4">
        <f t="shared" si="266"/>
        <v>1.38</v>
      </c>
      <c r="W211" s="4">
        <v>0.06</v>
      </c>
      <c r="X211" s="1">
        <f t="shared" si="288"/>
        <v>0.24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552.86</v>
      </c>
      <c r="BE211" s="1">
        <f t="shared" si="323"/>
        <v>3902.07</v>
      </c>
      <c r="BF211" s="1">
        <f t="shared" si="295"/>
        <v>44.15</v>
      </c>
      <c r="BG211" s="1">
        <f t="shared" si="296"/>
        <v>39.15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2.31</v>
      </c>
      <c r="BV211" s="1">
        <f t="shared" si="309"/>
        <v>3.56</v>
      </c>
      <c r="BW211" s="1">
        <f t="shared" si="310"/>
        <v>5.15</v>
      </c>
      <c r="BX211" s="1">
        <f t="shared" si="311"/>
        <v>7.03</v>
      </c>
      <c r="BY211" s="1">
        <f t="shared" si="312"/>
        <v>8.61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1.38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0.21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0.64</v>
      </c>
      <c r="V212" s="4">
        <f t="shared" si="266"/>
        <v>1.38</v>
      </c>
      <c r="W212" s="4">
        <v>0.06</v>
      </c>
      <c r="X212" s="1">
        <f t="shared" si="288"/>
        <v>0.24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536.67999999999995</v>
      </c>
      <c r="BE212" s="1">
        <f t="shared" si="323"/>
        <v>3885.33</v>
      </c>
      <c r="BF212" s="1">
        <f t="shared" si="295"/>
        <v>43.98</v>
      </c>
      <c r="BG212" s="1">
        <f t="shared" si="296"/>
        <v>39.17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2.3199999999999998</v>
      </c>
      <c r="BV212" s="1">
        <f t="shared" si="309"/>
        <v>3.57</v>
      </c>
      <c r="BW212" s="1">
        <f t="shared" si="310"/>
        <v>5.16</v>
      </c>
      <c r="BX212" s="1">
        <f t="shared" si="311"/>
        <v>7.02</v>
      </c>
      <c r="BY212" s="1">
        <f t="shared" si="312"/>
        <v>8.59</v>
      </c>
      <c r="CA212" s="1">
        <f t="shared" si="313"/>
        <v>2.34</v>
      </c>
      <c r="CB212" s="1">
        <f t="shared" si="314"/>
        <v>3.6</v>
      </c>
      <c r="CC212" s="1">
        <f t="shared" si="315"/>
        <v>5.2</v>
      </c>
      <c r="CD212" s="1">
        <f t="shared" si="325"/>
        <v>7.08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1.38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0.21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0.64</v>
      </c>
      <c r="V213" s="4">
        <f t="shared" si="266"/>
        <v>1.37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520.94000000000005</v>
      </c>
      <c r="BE213" s="1">
        <f t="shared" si="323"/>
        <v>3868.67</v>
      </c>
      <c r="BF213" s="1">
        <f t="shared" si="295"/>
        <v>43.81</v>
      </c>
      <c r="BG213" s="1">
        <f t="shared" si="296"/>
        <v>39.19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2.33</v>
      </c>
      <c r="BV213" s="1">
        <f t="shared" si="309"/>
        <v>3.58</v>
      </c>
      <c r="BW213" s="1">
        <f t="shared" si="310"/>
        <v>5.17</v>
      </c>
      <c r="BX213" s="1">
        <f t="shared" si="311"/>
        <v>7.02</v>
      </c>
      <c r="BY213" s="1">
        <f t="shared" si="312"/>
        <v>8.56</v>
      </c>
      <c r="CA213" s="1">
        <f t="shared" si="313"/>
        <v>2.36</v>
      </c>
      <c r="CB213" s="1">
        <f t="shared" si="314"/>
        <v>3.62</v>
      </c>
      <c r="CC213" s="1">
        <f t="shared" si="315"/>
        <v>5.23</v>
      </c>
      <c r="CD213" s="1">
        <f t="shared" si="325"/>
        <v>7.11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1.38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0.21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0.64</v>
      </c>
      <c r="V214" s="4">
        <f t="shared" si="266"/>
        <v>1.37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505.68</v>
      </c>
      <c r="BE214" s="1">
        <f t="shared" si="323"/>
        <v>3852.1</v>
      </c>
      <c r="BF214" s="1">
        <f t="shared" si="295"/>
        <v>43.64</v>
      </c>
      <c r="BG214" s="1">
        <f t="shared" si="296"/>
        <v>39.21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2.34</v>
      </c>
      <c r="BV214" s="1">
        <f t="shared" si="309"/>
        <v>3.58</v>
      </c>
      <c r="BW214" s="1">
        <f t="shared" si="310"/>
        <v>5.17</v>
      </c>
      <c r="BX214" s="1">
        <f t="shared" si="311"/>
        <v>7.02</v>
      </c>
      <c r="BY214" s="1">
        <f t="shared" si="312"/>
        <v>8.5399999999999991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7.14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1.38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0.21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0.64</v>
      </c>
      <c r="V215" s="4">
        <f t="shared" si="266"/>
        <v>1.37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490.85</v>
      </c>
      <c r="BE215" s="1">
        <f t="shared" si="323"/>
        <v>3835.62</v>
      </c>
      <c r="BF215" s="1">
        <f t="shared" si="295"/>
        <v>43.47</v>
      </c>
      <c r="BG215" s="1">
        <f t="shared" si="296"/>
        <v>39.229999999999997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2.35</v>
      </c>
      <c r="BV215" s="1">
        <f t="shared" si="309"/>
        <v>3.59</v>
      </c>
      <c r="BW215" s="1">
        <f t="shared" si="310"/>
        <v>5.18</v>
      </c>
      <c r="BX215" s="1">
        <f t="shared" si="311"/>
        <v>7.02</v>
      </c>
      <c r="BY215" s="1">
        <f t="shared" si="312"/>
        <v>8.52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1.38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0.21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0.64</v>
      </c>
      <c r="V216" s="4">
        <f t="shared" si="266"/>
        <v>1.37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630.11</v>
      </c>
      <c r="BE216" s="1">
        <f t="shared" si="323"/>
        <v>3819.98</v>
      </c>
      <c r="BF216" s="1">
        <f t="shared" si="295"/>
        <v>43.29</v>
      </c>
      <c r="BG216" s="1">
        <f t="shared" si="296"/>
        <v>39.25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2.36</v>
      </c>
      <c r="BV216" s="1">
        <f t="shared" si="309"/>
        <v>3.6</v>
      </c>
      <c r="BW216" s="1">
        <f t="shared" si="310"/>
        <v>5.19</v>
      </c>
      <c r="BX216" s="1">
        <f t="shared" si="311"/>
        <v>7.01</v>
      </c>
      <c r="BY216" s="1">
        <f t="shared" si="312"/>
        <v>8.5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8.73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1.38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0.64</v>
      </c>
      <c r="V217" s="4">
        <f t="shared" si="266"/>
        <v>1.37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605.34</v>
      </c>
      <c r="BE217" s="1">
        <f t="shared" si="323"/>
        <v>3804.37</v>
      </c>
      <c r="BF217" s="1">
        <f t="shared" si="295"/>
        <v>43.12</v>
      </c>
      <c r="BG217" s="1">
        <f t="shared" si="296"/>
        <v>39.270000000000003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2.36</v>
      </c>
      <c r="BV217" s="1">
        <f t="shared" si="309"/>
        <v>3.61</v>
      </c>
      <c r="BW217" s="1">
        <f t="shared" si="310"/>
        <v>5.19</v>
      </c>
      <c r="BX217" s="1">
        <f t="shared" si="311"/>
        <v>7.01</v>
      </c>
      <c r="BY217" s="1">
        <f t="shared" si="312"/>
        <v>8.48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7.24</v>
      </c>
      <c r="CE217" s="1">
        <f t="shared" si="316"/>
        <v>8.75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1.38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0.64</v>
      </c>
      <c r="V218" s="4">
        <f t="shared" si="266"/>
        <v>1.37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581.52</v>
      </c>
      <c r="BE218" s="1">
        <f t="shared" si="323"/>
        <v>3788.8</v>
      </c>
      <c r="BF218" s="1">
        <f t="shared" si="295"/>
        <v>42.95</v>
      </c>
      <c r="BG218" s="1">
        <f t="shared" si="296"/>
        <v>39.29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2.37</v>
      </c>
      <c r="BV218" s="1">
        <f t="shared" si="309"/>
        <v>3.62</v>
      </c>
      <c r="BW218" s="1">
        <f t="shared" si="310"/>
        <v>5.2</v>
      </c>
      <c r="BX218" s="1">
        <f t="shared" si="311"/>
        <v>7.01</v>
      </c>
      <c r="BY218" s="1">
        <f t="shared" si="312"/>
        <v>8.4600000000000009</v>
      </c>
      <c r="CA218" s="1">
        <f t="shared" si="313"/>
        <v>2.46</v>
      </c>
      <c r="CB218" s="1">
        <f t="shared" si="314"/>
        <v>3.75</v>
      </c>
      <c r="CC218" s="1">
        <f t="shared" si="315"/>
        <v>5.39</v>
      </c>
      <c r="CD218" s="1">
        <f t="shared" si="325"/>
        <v>7.27</v>
      </c>
      <c r="CE218" s="1">
        <f t="shared" si="316"/>
        <v>8.77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1.38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0.64</v>
      </c>
      <c r="V219" s="4">
        <f t="shared" si="266"/>
        <v>1.37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558.58000000000004</v>
      </c>
      <c r="BE219" s="1">
        <f t="shared" si="323"/>
        <v>3773.27</v>
      </c>
      <c r="BF219" s="1">
        <f t="shared" si="295"/>
        <v>42.78</v>
      </c>
      <c r="BG219" s="1">
        <f t="shared" si="296"/>
        <v>39.31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2.38</v>
      </c>
      <c r="BV219" s="1">
        <f t="shared" si="309"/>
        <v>3.63</v>
      </c>
      <c r="BW219" s="1">
        <f t="shared" si="310"/>
        <v>5.2</v>
      </c>
      <c r="BX219" s="1">
        <f t="shared" si="311"/>
        <v>7</v>
      </c>
      <c r="BY219" s="1">
        <f t="shared" si="312"/>
        <v>8.44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1.38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0.64</v>
      </c>
      <c r="V220" s="4">
        <f t="shared" si="266"/>
        <v>1.36</v>
      </c>
      <c r="W220" s="4">
        <v>0.06</v>
      </c>
      <c r="X220" s="1">
        <f t="shared" si="288"/>
        <v>0.23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536.52</v>
      </c>
      <c r="BE220" s="1">
        <f t="shared" si="323"/>
        <v>3757.78</v>
      </c>
      <c r="BF220" s="1">
        <f t="shared" si="295"/>
        <v>44.45</v>
      </c>
      <c r="BG220" s="1">
        <f t="shared" si="296"/>
        <v>39.33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2.39</v>
      </c>
      <c r="BV220" s="1">
        <f t="shared" si="309"/>
        <v>3.64</v>
      </c>
      <c r="BW220" s="1">
        <f t="shared" si="310"/>
        <v>5.21</v>
      </c>
      <c r="BX220" s="1">
        <f t="shared" si="311"/>
        <v>7</v>
      </c>
      <c r="BY220" s="1">
        <f t="shared" si="312"/>
        <v>8.42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1.38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0.64</v>
      </c>
      <c r="V221" s="4">
        <f t="shared" si="266"/>
        <v>1.36</v>
      </c>
      <c r="W221" s="4">
        <v>0.06</v>
      </c>
      <c r="X221" s="1">
        <f t="shared" si="288"/>
        <v>0.23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515.32000000000005</v>
      </c>
      <c r="BE221" s="1">
        <f t="shared" si="323"/>
        <v>3742.34</v>
      </c>
      <c r="BF221" s="1">
        <f t="shared" si="295"/>
        <v>44.26</v>
      </c>
      <c r="BG221" s="1">
        <f t="shared" si="296"/>
        <v>39.35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</v>
      </c>
      <c r="BV221" s="1">
        <f t="shared" si="309"/>
        <v>3.65</v>
      </c>
      <c r="BW221" s="1">
        <f t="shared" si="310"/>
        <v>5.21</v>
      </c>
      <c r="BX221" s="1">
        <f t="shared" si="311"/>
        <v>7</v>
      </c>
      <c r="BY221" s="1">
        <f t="shared" si="312"/>
        <v>8.4</v>
      </c>
      <c r="CA221" s="1">
        <f t="shared" si="313"/>
        <v>2.52</v>
      </c>
      <c r="CB221" s="1">
        <f t="shared" si="314"/>
        <v>3.83</v>
      </c>
      <c r="CC221" s="1">
        <f t="shared" si="315"/>
        <v>5.48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1.38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0.64</v>
      </c>
      <c r="V222" s="4">
        <f t="shared" si="266"/>
        <v>1.36</v>
      </c>
      <c r="W222" s="4">
        <v>0.06</v>
      </c>
      <c r="X222" s="1">
        <f t="shared" si="288"/>
        <v>0.23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510.91</v>
      </c>
      <c r="BE222" s="1">
        <f t="shared" si="323"/>
        <v>3742.34</v>
      </c>
      <c r="BF222" s="1">
        <f t="shared" si="295"/>
        <v>44.23</v>
      </c>
      <c r="BG222" s="1">
        <f t="shared" si="296"/>
        <v>39.35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</v>
      </c>
      <c r="BV222" s="1">
        <f t="shared" si="309"/>
        <v>3.65</v>
      </c>
      <c r="BW222" s="1">
        <f t="shared" si="310"/>
        <v>5.21</v>
      </c>
      <c r="BX222" s="1">
        <f t="shared" si="311"/>
        <v>7</v>
      </c>
      <c r="BY222" s="1">
        <f t="shared" si="312"/>
        <v>8.4</v>
      </c>
      <c r="CA222" s="1">
        <f t="shared" si="313"/>
        <v>2.52</v>
      </c>
      <c r="CB222" s="1">
        <f t="shared" si="314"/>
        <v>3.83</v>
      </c>
      <c r="CC222" s="1">
        <f t="shared" si="315"/>
        <v>5.48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1.38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0.64</v>
      </c>
      <c r="V223" s="4">
        <f t="shared" si="266"/>
        <v>1.36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494.91</v>
      </c>
      <c r="BE223" s="1">
        <f t="shared" si="323"/>
        <v>3726.95</v>
      </c>
      <c r="BF223" s="1">
        <f t="shared" si="295"/>
        <v>44.08</v>
      </c>
      <c r="BG223" s="1">
        <f t="shared" si="296"/>
        <v>39.369999999999997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</v>
      </c>
      <c r="BV223" s="1">
        <f t="shared" si="309"/>
        <v>3.66</v>
      </c>
      <c r="BW223" s="1">
        <f t="shared" si="310"/>
        <v>5.22</v>
      </c>
      <c r="BX223" s="1">
        <f t="shared" si="311"/>
        <v>6.99</v>
      </c>
      <c r="BY223" s="1">
        <f t="shared" si="312"/>
        <v>8.3800000000000008</v>
      </c>
      <c r="CA223" s="1">
        <f t="shared" si="313"/>
        <v>2.54</v>
      </c>
      <c r="CB223" s="1">
        <f t="shared" si="314"/>
        <v>3.86</v>
      </c>
      <c r="CC223" s="1">
        <f t="shared" si="315"/>
        <v>5.51</v>
      </c>
      <c r="CD223" s="1">
        <f t="shared" si="325"/>
        <v>7.38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1.38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0.64</v>
      </c>
      <c r="V224" s="4">
        <f t="shared" si="266"/>
        <v>1.36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475.28</v>
      </c>
      <c r="BE224" s="1">
        <f t="shared" si="323"/>
        <v>3711.61</v>
      </c>
      <c r="BF224" s="1">
        <f t="shared" si="295"/>
        <v>43.9</v>
      </c>
      <c r="BG224" s="1">
        <f t="shared" si="296"/>
        <v>39.39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2.41</v>
      </c>
      <c r="BV224" s="1">
        <f t="shared" si="309"/>
        <v>3.66</v>
      </c>
      <c r="BW224" s="1">
        <f t="shared" si="310"/>
        <v>5.22</v>
      </c>
      <c r="BX224" s="1">
        <f t="shared" si="311"/>
        <v>6.99</v>
      </c>
      <c r="BY224" s="1">
        <f t="shared" si="312"/>
        <v>8.36</v>
      </c>
      <c r="CA224" s="1">
        <f t="shared" si="313"/>
        <v>2.56</v>
      </c>
      <c r="CB224" s="1">
        <f t="shared" si="314"/>
        <v>3.89</v>
      </c>
      <c r="CC224" s="1">
        <f t="shared" si="315"/>
        <v>5.54</v>
      </c>
      <c r="CD224" s="1">
        <f t="shared" si="325"/>
        <v>7.41</v>
      </c>
      <c r="CE224" s="1">
        <f t="shared" si="316"/>
        <v>8.8699999999999992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1.38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0.64</v>
      </c>
      <c r="V225" s="4">
        <f t="shared" si="266"/>
        <v>1.36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456.42</v>
      </c>
      <c r="BE225" s="1">
        <f t="shared" si="323"/>
        <v>3696.33</v>
      </c>
      <c r="BF225" s="1">
        <f t="shared" si="295"/>
        <v>43.71</v>
      </c>
      <c r="BG225" s="1">
        <f t="shared" si="296"/>
        <v>39.409999999999997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2.42</v>
      </c>
      <c r="BV225" s="1">
        <f t="shared" si="309"/>
        <v>3.67</v>
      </c>
      <c r="BW225" s="1">
        <f t="shared" si="310"/>
        <v>5.23</v>
      </c>
      <c r="BX225" s="1">
        <f t="shared" si="311"/>
        <v>6.98</v>
      </c>
      <c r="BY225" s="1">
        <f t="shared" si="312"/>
        <v>8.34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7.44</v>
      </c>
      <c r="CE225" s="1">
        <f t="shared" si="316"/>
        <v>8.89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1.38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0.64</v>
      </c>
      <c r="V226" s="4">
        <f t="shared" si="266"/>
        <v>1.36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438.25</v>
      </c>
      <c r="BE226" s="1">
        <f t="shared" si="323"/>
        <v>3681.11</v>
      </c>
      <c r="BF226" s="1">
        <f t="shared" si="295"/>
        <v>43.53</v>
      </c>
      <c r="BG226" s="1">
        <f t="shared" si="296"/>
        <v>39.43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2.4300000000000002</v>
      </c>
      <c r="BV226" s="1">
        <f t="shared" si="309"/>
        <v>3.68</v>
      </c>
      <c r="BW226" s="1">
        <f t="shared" si="310"/>
        <v>5.24</v>
      </c>
      <c r="BX226" s="1">
        <f t="shared" si="311"/>
        <v>6.97</v>
      </c>
      <c r="BY226" s="1">
        <f t="shared" si="312"/>
        <v>8.32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1.38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0.64</v>
      </c>
      <c r="V227" s="4">
        <f t="shared" si="266"/>
        <v>1.35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420.77</v>
      </c>
      <c r="BE227" s="1">
        <f t="shared" si="323"/>
        <v>3665.95</v>
      </c>
      <c r="BF227" s="1">
        <f t="shared" si="295"/>
        <v>43.34</v>
      </c>
      <c r="BG227" s="1">
        <f t="shared" si="296"/>
        <v>39.450000000000003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2.4300000000000002</v>
      </c>
      <c r="BV227" s="1">
        <f t="shared" si="309"/>
        <v>3.69</v>
      </c>
      <c r="BW227" s="1">
        <f t="shared" si="310"/>
        <v>5.24</v>
      </c>
      <c r="BX227" s="1">
        <f t="shared" si="311"/>
        <v>6.97</v>
      </c>
      <c r="BY227" s="1">
        <f t="shared" si="312"/>
        <v>8.3000000000000007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1.38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0.64</v>
      </c>
      <c r="V228" s="4">
        <f t="shared" si="266"/>
        <v>1.35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403.96</v>
      </c>
      <c r="BE228" s="1">
        <f t="shared" si="323"/>
        <v>3650.85</v>
      </c>
      <c r="BF228" s="1">
        <f t="shared" si="295"/>
        <v>43.16</v>
      </c>
      <c r="BG228" s="1">
        <f t="shared" si="296"/>
        <v>39.47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2.44</v>
      </c>
      <c r="BV228" s="1">
        <f t="shared" si="309"/>
        <v>3.7</v>
      </c>
      <c r="BW228" s="1">
        <f t="shared" si="310"/>
        <v>5.25</v>
      </c>
      <c r="BX228" s="1">
        <f t="shared" si="311"/>
        <v>6.96</v>
      </c>
      <c r="BY228" s="1">
        <f t="shared" si="312"/>
        <v>8.2799999999999994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1.38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0.21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0.64</v>
      </c>
      <c r="V229" s="4">
        <f t="shared" si="266"/>
        <v>1.35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387.82</v>
      </c>
      <c r="BE229" s="1">
        <f t="shared" si="323"/>
        <v>3635.81</v>
      </c>
      <c r="BF229" s="1">
        <f t="shared" si="295"/>
        <v>42.97</v>
      </c>
      <c r="BG229" s="1">
        <f t="shared" si="296"/>
        <v>39.49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2.4500000000000002</v>
      </c>
      <c r="BV229" s="1">
        <f t="shared" si="309"/>
        <v>3.71</v>
      </c>
      <c r="BW229" s="1">
        <f t="shared" si="310"/>
        <v>5.26</v>
      </c>
      <c r="BX229" s="1">
        <f t="shared" si="311"/>
        <v>6.96</v>
      </c>
      <c r="BY229" s="1">
        <f t="shared" si="312"/>
        <v>8.26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1.38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0.21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0.64</v>
      </c>
      <c r="V230" s="4">
        <f t="shared" si="266"/>
        <v>1.35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372.35</v>
      </c>
      <c r="BE230" s="1">
        <f t="shared" si="323"/>
        <v>3620.84</v>
      </c>
      <c r="BF230" s="1">
        <f t="shared" si="295"/>
        <v>42.78</v>
      </c>
      <c r="BG230" s="1">
        <f t="shared" si="296"/>
        <v>39.51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2.46</v>
      </c>
      <c r="BV230" s="1">
        <f t="shared" si="309"/>
        <v>3.71</v>
      </c>
      <c r="BW230" s="1">
        <f t="shared" si="310"/>
        <v>5.26</v>
      </c>
      <c r="BX230" s="1">
        <f t="shared" si="311"/>
        <v>6.95</v>
      </c>
      <c r="BY230" s="1">
        <f t="shared" si="312"/>
        <v>8.23</v>
      </c>
      <c r="CA230" s="1">
        <f t="shared" si="313"/>
        <v>2.68</v>
      </c>
      <c r="CB230" s="1">
        <f t="shared" si="314"/>
        <v>4.05</v>
      </c>
      <c r="CC230" s="1">
        <f t="shared" si="315"/>
        <v>5.74</v>
      </c>
      <c r="CD230" s="1">
        <f t="shared" si="325"/>
        <v>7.58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1.38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0.21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0.64</v>
      </c>
      <c r="V231" s="4">
        <f t="shared" si="266"/>
        <v>1.35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357.45</v>
      </c>
      <c r="BE231" s="1">
        <f t="shared" si="323"/>
        <v>3605.94</v>
      </c>
      <c r="BF231" s="1">
        <f t="shared" si="295"/>
        <v>42.6</v>
      </c>
      <c r="BG231" s="1">
        <f t="shared" si="296"/>
        <v>39.520000000000003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2.4700000000000002</v>
      </c>
      <c r="BV231" s="1">
        <f t="shared" si="309"/>
        <v>3.72</v>
      </c>
      <c r="BW231" s="1">
        <f t="shared" si="310"/>
        <v>5.27</v>
      </c>
      <c r="BX231" s="1">
        <f t="shared" si="311"/>
        <v>6.94</v>
      </c>
      <c r="BY231" s="1">
        <f t="shared" si="312"/>
        <v>8.2100000000000009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1.38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0.21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0.64</v>
      </c>
      <c r="V232" s="4">
        <f t="shared" si="266"/>
        <v>1.34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343.12</v>
      </c>
      <c r="BE232" s="1">
        <f t="shared" si="323"/>
        <v>3591.11</v>
      </c>
      <c r="BF232" s="1">
        <f t="shared" si="295"/>
        <v>42.42</v>
      </c>
      <c r="BG232" s="1">
        <f t="shared" si="296"/>
        <v>39.53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2.4700000000000002</v>
      </c>
      <c r="BV232" s="1">
        <f t="shared" si="309"/>
        <v>3.73</v>
      </c>
      <c r="BW232" s="1">
        <f t="shared" si="310"/>
        <v>5.28</v>
      </c>
      <c r="BX232" s="1">
        <f t="shared" si="311"/>
        <v>6.94</v>
      </c>
      <c r="BY232" s="1">
        <f t="shared" si="312"/>
        <v>8.19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1.38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0.21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0.64</v>
      </c>
      <c r="V233" s="4">
        <f t="shared" si="266"/>
        <v>1.34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329.34</v>
      </c>
      <c r="BE233" s="1">
        <f t="shared" si="323"/>
        <v>3576.35</v>
      </c>
      <c r="BF233" s="1">
        <f t="shared" si="295"/>
        <v>42.24</v>
      </c>
      <c r="BG233" s="1">
        <f t="shared" si="296"/>
        <v>39.54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2.48</v>
      </c>
      <c r="BV233" s="1">
        <f t="shared" si="309"/>
        <v>3.74</v>
      </c>
      <c r="BW233" s="1">
        <f t="shared" si="310"/>
        <v>5.29</v>
      </c>
      <c r="BX233" s="1">
        <f t="shared" si="311"/>
        <v>6.93</v>
      </c>
      <c r="BY233" s="1">
        <f t="shared" si="312"/>
        <v>8.17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5.84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1.38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0.21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0.64</v>
      </c>
      <c r="V234" s="4">
        <f t="shared" si="266"/>
        <v>1.34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316.12</v>
      </c>
      <c r="BE234" s="1">
        <f t="shared" si="323"/>
        <v>3561.66</v>
      </c>
      <c r="BF234" s="1">
        <f t="shared" si="295"/>
        <v>42.06</v>
      </c>
      <c r="BG234" s="1">
        <f t="shared" si="296"/>
        <v>39.549999999999997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2.4900000000000002</v>
      </c>
      <c r="BV234" s="1">
        <f t="shared" si="309"/>
        <v>3.75</v>
      </c>
      <c r="BW234" s="1">
        <f t="shared" si="310"/>
        <v>5.29</v>
      </c>
      <c r="BX234" s="1">
        <f t="shared" si="311"/>
        <v>6.93</v>
      </c>
      <c r="BY234" s="1">
        <f t="shared" si="312"/>
        <v>8.15</v>
      </c>
      <c r="CA234" s="1">
        <f t="shared" si="313"/>
        <v>2.77</v>
      </c>
      <c r="CB234" s="1">
        <f t="shared" si="314"/>
        <v>4.16</v>
      </c>
      <c r="CC234" s="1">
        <f t="shared" si="315"/>
        <v>5.88</v>
      </c>
      <c r="CD234" s="1">
        <f t="shared" si="325"/>
        <v>7.7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1.38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0.21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0.64</v>
      </c>
      <c r="V235" s="4">
        <f t="shared" si="266"/>
        <v>1.34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303.45</v>
      </c>
      <c r="BE235" s="1">
        <f t="shared" si="323"/>
        <v>3547.05</v>
      </c>
      <c r="BF235" s="1">
        <f t="shared" si="295"/>
        <v>41.88</v>
      </c>
      <c r="BG235" s="1">
        <f t="shared" si="296"/>
        <v>39.56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</v>
      </c>
      <c r="BV235" s="1">
        <f t="shared" si="309"/>
        <v>3.76</v>
      </c>
      <c r="BW235" s="1">
        <f t="shared" si="310"/>
        <v>5.3</v>
      </c>
      <c r="BX235" s="1">
        <f t="shared" si="311"/>
        <v>6.93</v>
      </c>
      <c r="BY235" s="1">
        <f t="shared" si="312"/>
        <v>8.1300000000000008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1.38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0.21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0.64</v>
      </c>
      <c r="V236" s="4">
        <f t="shared" si="266"/>
        <v>1.34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291.22000000000003</v>
      </c>
      <c r="BE236" s="1">
        <f t="shared" si="323"/>
        <v>3532.52</v>
      </c>
      <c r="BF236" s="1">
        <f t="shared" si="295"/>
        <v>41.71</v>
      </c>
      <c r="BG236" s="1">
        <f t="shared" si="296"/>
        <v>39.57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2.5099999999999998</v>
      </c>
      <c r="BV236" s="1">
        <f t="shared" si="309"/>
        <v>3.77</v>
      </c>
      <c r="BW236" s="1">
        <f t="shared" si="310"/>
        <v>5.31</v>
      </c>
      <c r="BX236" s="1">
        <f t="shared" si="311"/>
        <v>6.92</v>
      </c>
      <c r="BY236" s="1">
        <f t="shared" si="312"/>
        <v>8.11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1.38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0.21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0.64</v>
      </c>
      <c r="V237" s="4">
        <f t="shared" si="266"/>
        <v>1.33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279.43</v>
      </c>
      <c r="BE237" s="1">
        <f t="shared" si="323"/>
        <v>3518.06</v>
      </c>
      <c r="BF237" s="1">
        <f t="shared" si="295"/>
        <v>41.53</v>
      </c>
      <c r="BG237" s="1">
        <f t="shared" si="296"/>
        <v>39.58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2.52</v>
      </c>
      <c r="BV237" s="1">
        <f t="shared" si="309"/>
        <v>3.78</v>
      </c>
      <c r="BW237" s="1">
        <f t="shared" si="310"/>
        <v>5.31</v>
      </c>
      <c r="BX237" s="1">
        <f t="shared" si="311"/>
        <v>6.92</v>
      </c>
      <c r="BY237" s="1">
        <f t="shared" si="312"/>
        <v>8.09</v>
      </c>
      <c r="CA237" s="1">
        <f t="shared" si="313"/>
        <v>2.83</v>
      </c>
      <c r="CB237" s="1">
        <f t="shared" si="314"/>
        <v>4.25</v>
      </c>
      <c r="CC237" s="1">
        <f t="shared" si="315"/>
        <v>5.97</v>
      </c>
      <c r="CD237" s="1">
        <f t="shared" si="325"/>
        <v>7.78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1.38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0.21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0.64</v>
      </c>
      <c r="V238" s="4">
        <f t="shared" si="266"/>
        <v>1.33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279.43</v>
      </c>
      <c r="BE238" s="1">
        <f>(BE236*C236+BD238*(C238-C236))/C238</f>
        <v>3518.06</v>
      </c>
      <c r="BF238" s="1">
        <f>(($X$6-BG236*C236/100)/((100-C236)/100))/((C238-C236)/100+X238*(1-(C238-C236)/100))</f>
        <v>41.53</v>
      </c>
      <c r="BG238" s="1">
        <f>(BG236*C236+BF238*(C238-C236))/C238</f>
        <v>39.58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2.52</v>
      </c>
      <c r="BV238" s="1">
        <f t="shared" si="309"/>
        <v>3.78</v>
      </c>
      <c r="BW238" s="1">
        <f t="shared" si="310"/>
        <v>5.31</v>
      </c>
      <c r="BX238" s="1">
        <f t="shared" si="311"/>
        <v>6.92</v>
      </c>
      <c r="BY238" s="1">
        <f t="shared" si="312"/>
        <v>8.09</v>
      </c>
      <c r="CA238" s="1">
        <f t="shared" si="313"/>
        <v>2.83</v>
      </c>
      <c r="CB238" s="1">
        <f t="shared" si="314"/>
        <v>4.25</v>
      </c>
      <c r="CC238" s="1">
        <f t="shared" si="315"/>
        <v>5.97</v>
      </c>
      <c r="CD238" s="1">
        <f t="shared" si="325"/>
        <v>7.78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1.38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0.21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0.64</v>
      </c>
      <c r="V239" s="4">
        <f t="shared" si="266"/>
        <v>1.33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268.17</v>
      </c>
      <c r="BE239" s="1">
        <f t="shared" si="323"/>
        <v>3503.68</v>
      </c>
      <c r="BF239" s="1">
        <f t="shared" si="295"/>
        <v>41.35</v>
      </c>
      <c r="BG239" s="1">
        <f t="shared" si="296"/>
        <v>39.590000000000003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2.52</v>
      </c>
      <c r="BV239" s="1">
        <f t="shared" si="309"/>
        <v>3.79</v>
      </c>
      <c r="BW239" s="1">
        <f t="shared" si="310"/>
        <v>5.32</v>
      </c>
      <c r="BX239" s="1">
        <f t="shared" si="311"/>
        <v>6.91</v>
      </c>
      <c r="BY239" s="1">
        <f t="shared" si="312"/>
        <v>8.07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1.38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0.11</v>
      </c>
      <c r="Q240" s="4">
        <f t="shared" si="264"/>
        <v>0.21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0.64</v>
      </c>
      <c r="V240" s="4">
        <f t="shared" si="266"/>
        <v>1.33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257.33</v>
      </c>
      <c r="BE240" s="1">
        <f t="shared" si="323"/>
        <v>3489.38</v>
      </c>
      <c r="BF240" s="1">
        <f t="shared" si="295"/>
        <v>41.16</v>
      </c>
      <c r="BG240" s="1">
        <f t="shared" si="296"/>
        <v>39.6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2.5299999999999998</v>
      </c>
      <c r="BV240" s="1">
        <f t="shared" si="309"/>
        <v>3.79</v>
      </c>
      <c r="BW240" s="1">
        <f t="shared" si="310"/>
        <v>5.32</v>
      </c>
      <c r="BX240" s="1">
        <f t="shared" si="311"/>
        <v>6.91</v>
      </c>
      <c r="BY240" s="1">
        <f t="shared" si="312"/>
        <v>8.0500000000000007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1.38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0.11</v>
      </c>
      <c r="Q241" s="4">
        <f t="shared" si="264"/>
        <v>0.21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0.64</v>
      </c>
      <c r="V241" s="4">
        <f t="shared" si="266"/>
        <v>1.33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246.9</v>
      </c>
      <c r="BE241" s="1">
        <f t="shared" si="323"/>
        <v>3475.16</v>
      </c>
      <c r="BF241" s="1">
        <f t="shared" si="295"/>
        <v>40.98</v>
      </c>
      <c r="BG241" s="1">
        <f t="shared" si="296"/>
        <v>39.61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2.54</v>
      </c>
      <c r="BV241" s="1">
        <f t="shared" si="309"/>
        <v>3.8</v>
      </c>
      <c r="BW241" s="1">
        <f t="shared" si="310"/>
        <v>5.33</v>
      </c>
      <c r="BX241" s="1">
        <f t="shared" si="311"/>
        <v>6.9</v>
      </c>
      <c r="BY241" s="1">
        <f t="shared" si="312"/>
        <v>8.0299999999999994</v>
      </c>
      <c r="CA241" s="1">
        <f t="shared" si="313"/>
        <v>2.9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1.38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0.21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0.64</v>
      </c>
      <c r="V242" s="4">
        <f t="shared" si="266"/>
        <v>1.32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236.88</v>
      </c>
      <c r="BE242" s="1">
        <f t="shared" si="323"/>
        <v>3461.02</v>
      </c>
      <c r="BF242" s="1">
        <f t="shared" si="295"/>
        <v>40.799999999999997</v>
      </c>
      <c r="BG242" s="1">
        <f t="shared" si="296"/>
        <v>39.619999999999997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2.5499999999999998</v>
      </c>
      <c r="BV242" s="1">
        <f t="shared" si="309"/>
        <v>3.81</v>
      </c>
      <c r="BW242" s="1">
        <f t="shared" si="310"/>
        <v>5.34</v>
      </c>
      <c r="BX242" s="1">
        <f t="shared" si="311"/>
        <v>6.9</v>
      </c>
      <c r="BY242" s="1">
        <f t="shared" si="312"/>
        <v>8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1.38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0.21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0.64</v>
      </c>
      <c r="V243" s="4">
        <f t="shared" si="266"/>
        <v>1.32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227.26</v>
      </c>
      <c r="BE243" s="1">
        <f t="shared" si="323"/>
        <v>3446.96</v>
      </c>
      <c r="BF243" s="1">
        <f t="shared" si="295"/>
        <v>40.619999999999997</v>
      </c>
      <c r="BG243" s="1">
        <f t="shared" si="296"/>
        <v>39.619999999999997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2.56</v>
      </c>
      <c r="BV243" s="1">
        <f t="shared" si="309"/>
        <v>3.82</v>
      </c>
      <c r="BW243" s="1">
        <f t="shared" si="310"/>
        <v>5.34</v>
      </c>
      <c r="BX243" s="1">
        <f t="shared" si="311"/>
        <v>6.89</v>
      </c>
      <c r="BY243" s="1">
        <f t="shared" si="312"/>
        <v>7.98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1.38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0.21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0.64</v>
      </c>
      <c r="V244" s="4">
        <f t="shared" si="266"/>
        <v>1.32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218.02</v>
      </c>
      <c r="BE244" s="1">
        <f t="shared" si="323"/>
        <v>3432.98</v>
      </c>
      <c r="BF244" s="1">
        <f t="shared" si="295"/>
        <v>40.450000000000003</v>
      </c>
      <c r="BG244" s="1">
        <f t="shared" si="296"/>
        <v>39.619999999999997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2.57</v>
      </c>
      <c r="BV244" s="1">
        <f t="shared" si="309"/>
        <v>3.83</v>
      </c>
      <c r="BW244" s="1">
        <f t="shared" si="310"/>
        <v>5.35</v>
      </c>
      <c r="BX244" s="1">
        <f t="shared" si="311"/>
        <v>6.89</v>
      </c>
      <c r="BY244" s="1">
        <f t="shared" si="312"/>
        <v>7.96</v>
      </c>
      <c r="CA244" s="1">
        <f t="shared" si="313"/>
        <v>2.96</v>
      </c>
      <c r="CB244" s="1">
        <f t="shared" si="314"/>
        <v>4.42</v>
      </c>
      <c r="CC244" s="1">
        <f t="shared" si="315"/>
        <v>6.17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1.38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0.21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0.64</v>
      </c>
      <c r="V245" s="4">
        <f t="shared" si="266"/>
        <v>1.32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209.17</v>
      </c>
      <c r="BE245" s="1">
        <f t="shared" si="323"/>
        <v>3419.08</v>
      </c>
      <c r="BF245" s="1">
        <f t="shared" si="295"/>
        <v>40.28</v>
      </c>
      <c r="BG245" s="1">
        <f t="shared" si="296"/>
        <v>39.619999999999997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2.57</v>
      </c>
      <c r="BV245" s="1">
        <f t="shared" si="309"/>
        <v>3.84</v>
      </c>
      <c r="BW245" s="1">
        <f t="shared" si="310"/>
        <v>5.36</v>
      </c>
      <c r="BX245" s="1">
        <f t="shared" si="311"/>
        <v>6.88</v>
      </c>
      <c r="BY245" s="1">
        <f t="shared" si="312"/>
        <v>7.94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9.1999999999999993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1.38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0.21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0.64</v>
      </c>
      <c r="V246" s="4">
        <f t="shared" si="266"/>
        <v>1.32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200.69</v>
      </c>
      <c r="BE246" s="1">
        <f t="shared" si="323"/>
        <v>3405.27</v>
      </c>
      <c r="BF246" s="1">
        <f t="shared" si="295"/>
        <v>40.11</v>
      </c>
      <c r="BG246" s="1">
        <f t="shared" si="296"/>
        <v>39.619999999999997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2.58</v>
      </c>
      <c r="BV246" s="1">
        <f t="shared" si="309"/>
        <v>3.85</v>
      </c>
      <c r="BW246" s="1">
        <f t="shared" si="310"/>
        <v>5.36</v>
      </c>
      <c r="BX246" s="1">
        <f t="shared" si="311"/>
        <v>6.88</v>
      </c>
      <c r="BY246" s="1">
        <f t="shared" si="312"/>
        <v>7.92</v>
      </c>
      <c r="CA246" s="1">
        <f t="shared" si="313"/>
        <v>3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1.38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0.21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0.64</v>
      </c>
      <c r="V247" s="4">
        <f t="shared" si="266"/>
        <v>1.32</v>
      </c>
      <c r="W247" s="4">
        <v>0.06</v>
      </c>
      <c r="X247" s="1">
        <f t="shared" si="288"/>
        <v>0.22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192.48</v>
      </c>
      <c r="BE247" s="1">
        <f t="shared" si="323"/>
        <v>3391.54</v>
      </c>
      <c r="BF247" s="1">
        <f t="shared" si="295"/>
        <v>41.74</v>
      </c>
      <c r="BG247" s="1">
        <f t="shared" si="296"/>
        <v>39.630000000000003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2.59</v>
      </c>
      <c r="BV247" s="1">
        <f t="shared" si="309"/>
        <v>3.86</v>
      </c>
      <c r="BW247" s="1">
        <f t="shared" si="310"/>
        <v>5.37</v>
      </c>
      <c r="BX247" s="1">
        <f t="shared" si="311"/>
        <v>6.87</v>
      </c>
      <c r="BY247" s="1">
        <f t="shared" si="312"/>
        <v>7.9</v>
      </c>
      <c r="CA247" s="1">
        <f t="shared" si="313"/>
        <v>3.03</v>
      </c>
      <c r="CB247" s="1">
        <f t="shared" si="314"/>
        <v>4.51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1.38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0.21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0.64</v>
      </c>
      <c r="V248" s="4">
        <f t="shared" si="266"/>
        <v>1.31</v>
      </c>
      <c r="W248" s="4">
        <v>0.06</v>
      </c>
      <c r="X248" s="1">
        <f t="shared" si="288"/>
        <v>0.22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184.62</v>
      </c>
      <c r="BE248" s="1">
        <f t="shared" si="323"/>
        <v>3377.89</v>
      </c>
      <c r="BF248" s="1">
        <f t="shared" si="295"/>
        <v>41.55</v>
      </c>
      <c r="BG248" s="1">
        <f t="shared" si="296"/>
        <v>39.64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</v>
      </c>
      <c r="BV248" s="1">
        <f t="shared" si="309"/>
        <v>3.86</v>
      </c>
      <c r="BW248" s="1">
        <f t="shared" si="310"/>
        <v>5.37</v>
      </c>
      <c r="BX248" s="1">
        <f t="shared" si="311"/>
        <v>6.86</v>
      </c>
      <c r="BY248" s="1">
        <f t="shared" si="312"/>
        <v>7.88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1.38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0.21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0.64</v>
      </c>
      <c r="V249" s="4">
        <f t="shared" si="266"/>
        <v>1.31</v>
      </c>
      <c r="W249" s="4">
        <v>0.06</v>
      </c>
      <c r="X249" s="1">
        <f t="shared" si="288"/>
        <v>0.22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177.1</v>
      </c>
      <c r="BE249" s="1">
        <f t="shared" si="323"/>
        <v>3364.33</v>
      </c>
      <c r="BF249" s="1">
        <f t="shared" si="295"/>
        <v>41.35</v>
      </c>
      <c r="BG249" s="1">
        <f t="shared" si="296"/>
        <v>39.65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2.61</v>
      </c>
      <c r="BV249" s="1">
        <f t="shared" si="309"/>
        <v>3.87</v>
      </c>
      <c r="BW249" s="1">
        <f t="shared" si="310"/>
        <v>5.38</v>
      </c>
      <c r="BX249" s="1">
        <f t="shared" si="311"/>
        <v>6.86</v>
      </c>
      <c r="BY249" s="1">
        <f t="shared" si="312"/>
        <v>7.86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1.38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0.21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0.64</v>
      </c>
      <c r="V250" s="4">
        <f t="shared" si="266"/>
        <v>1.31</v>
      </c>
      <c r="W250" s="4">
        <v>0.06</v>
      </c>
      <c r="X250" s="1">
        <f t="shared" si="288"/>
        <v>0.22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169.82</v>
      </c>
      <c r="BE250" s="1">
        <f t="shared" si="323"/>
        <v>3350.85</v>
      </c>
      <c r="BF250" s="1">
        <f t="shared" si="295"/>
        <v>41.16</v>
      </c>
      <c r="BG250" s="1">
        <f t="shared" si="296"/>
        <v>39.659999999999997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2.62</v>
      </c>
      <c r="BV250" s="1">
        <f t="shared" si="309"/>
        <v>3.88</v>
      </c>
      <c r="BW250" s="1">
        <f t="shared" si="310"/>
        <v>5.38</v>
      </c>
      <c r="BX250" s="1">
        <f t="shared" si="311"/>
        <v>6.85</v>
      </c>
      <c r="BY250" s="1">
        <f t="shared" si="312"/>
        <v>7.83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1.38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0.64</v>
      </c>
      <c r="V251" s="4">
        <f t="shared" si="266"/>
        <v>1.31</v>
      </c>
      <c r="W251" s="4">
        <v>0.06</v>
      </c>
      <c r="X251" s="1">
        <f t="shared" si="288"/>
        <v>0.22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162.87</v>
      </c>
      <c r="BE251" s="1">
        <f t="shared" si="323"/>
        <v>3337.46</v>
      </c>
      <c r="BF251" s="1">
        <f t="shared" si="295"/>
        <v>40.96</v>
      </c>
      <c r="BG251" s="1">
        <f t="shared" si="296"/>
        <v>39.67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2.62</v>
      </c>
      <c r="BV251" s="1">
        <f t="shared" si="309"/>
        <v>3.89</v>
      </c>
      <c r="BW251" s="1">
        <f t="shared" si="310"/>
        <v>5.39</v>
      </c>
      <c r="BX251" s="1">
        <f t="shared" si="311"/>
        <v>6.84</v>
      </c>
      <c r="BY251" s="1">
        <f t="shared" si="312"/>
        <v>7.81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1.38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0.64</v>
      </c>
      <c r="V252" s="4">
        <f t="shared" si="266"/>
        <v>1.31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156.13</v>
      </c>
      <c r="BE252" s="1">
        <f t="shared" si="323"/>
        <v>3324.15</v>
      </c>
      <c r="BF252" s="1">
        <f t="shared" si="295"/>
        <v>40.770000000000003</v>
      </c>
      <c r="BG252" s="1">
        <f t="shared" si="296"/>
        <v>39.67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2.63</v>
      </c>
      <c r="BV252" s="1">
        <f t="shared" si="309"/>
        <v>3.9</v>
      </c>
      <c r="BW252" s="1">
        <f t="shared" si="310"/>
        <v>5.39</v>
      </c>
      <c r="BX252" s="1">
        <f t="shared" si="311"/>
        <v>6.83</v>
      </c>
      <c r="BY252" s="1">
        <f t="shared" si="312"/>
        <v>7.79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1.38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0.64</v>
      </c>
      <c r="V253" s="4">
        <f t="shared" si="266"/>
        <v>1.31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149.69999999999999</v>
      </c>
      <c r="BE253" s="1">
        <f t="shared" si="323"/>
        <v>3310.92</v>
      </c>
      <c r="BF253" s="1">
        <f t="shared" si="295"/>
        <v>40.590000000000003</v>
      </c>
      <c r="BG253" s="1">
        <f t="shared" si="296"/>
        <v>39.67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2.64</v>
      </c>
      <c r="BV253" s="1">
        <f t="shared" si="309"/>
        <v>3.9</v>
      </c>
      <c r="BW253" s="1">
        <f t="shared" si="310"/>
        <v>5.4</v>
      </c>
      <c r="BX253" s="1">
        <f t="shared" si="311"/>
        <v>6.83</v>
      </c>
      <c r="BY253" s="1">
        <f t="shared" si="312"/>
        <v>7.77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1.38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143.57</v>
      </c>
      <c r="BE254" s="1">
        <f t="shared" si="323"/>
        <v>3297.78</v>
      </c>
      <c r="BF254" s="1">
        <f t="shared" si="295"/>
        <v>40.4</v>
      </c>
      <c r="BG254" s="1">
        <f t="shared" si="296"/>
        <v>39.67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2.65</v>
      </c>
      <c r="BV254" s="1">
        <f t="shared" si="309"/>
        <v>3.91</v>
      </c>
      <c r="BW254" s="1">
        <f t="shared" si="310"/>
        <v>5.4</v>
      </c>
      <c r="BX254" s="1">
        <f t="shared" si="311"/>
        <v>6.82</v>
      </c>
      <c r="BY254" s="1">
        <f t="shared" si="312"/>
        <v>7.75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1.38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137.62</v>
      </c>
      <c r="BE255" s="1">
        <f t="shared" si="323"/>
        <v>3284.72</v>
      </c>
      <c r="BF255" s="1">
        <f t="shared" si="295"/>
        <v>40.22</v>
      </c>
      <c r="BG255" s="1">
        <f t="shared" si="296"/>
        <v>39.67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2.66</v>
      </c>
      <c r="BV255" s="1">
        <f t="shared" si="309"/>
        <v>3.92</v>
      </c>
      <c r="BW255" s="1">
        <f t="shared" si="310"/>
        <v>5.41</v>
      </c>
      <c r="BX255" s="1">
        <f t="shared" si="311"/>
        <v>6.82</v>
      </c>
      <c r="BY255" s="1">
        <f t="shared" si="312"/>
        <v>7.73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1.38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131.96</v>
      </c>
      <c r="BE256" s="1">
        <f t="shared" si="323"/>
        <v>3271.75</v>
      </c>
      <c r="BF256" s="1">
        <f t="shared" si="295"/>
        <v>40.03</v>
      </c>
      <c r="BG256" s="1">
        <f t="shared" si="296"/>
        <v>39.67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2.67</v>
      </c>
      <c r="BV256" s="1">
        <f t="shared" si="309"/>
        <v>3.93</v>
      </c>
      <c r="BW256" s="1">
        <f t="shared" si="310"/>
        <v>5.41</v>
      </c>
      <c r="BX256" s="1">
        <f t="shared" si="311"/>
        <v>6.81</v>
      </c>
      <c r="BY256" s="1">
        <f t="shared" si="312"/>
        <v>7.71</v>
      </c>
      <c r="CA256" s="1">
        <f t="shared" si="313"/>
        <v>3.23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1.38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126.46</v>
      </c>
      <c r="BE257" s="1">
        <f t="shared" si="323"/>
        <v>3258.86</v>
      </c>
      <c r="BF257" s="1">
        <f t="shared" si="295"/>
        <v>39.85</v>
      </c>
      <c r="BG257" s="1">
        <f t="shared" si="296"/>
        <v>39.67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2.68</v>
      </c>
      <c r="BV257" s="1">
        <f t="shared" si="309"/>
        <v>3.94</v>
      </c>
      <c r="BW257" s="1">
        <f t="shared" si="310"/>
        <v>5.42</v>
      </c>
      <c r="BX257" s="1">
        <f t="shared" si="311"/>
        <v>6.8</v>
      </c>
      <c r="BY257" s="1">
        <f t="shared" si="312"/>
        <v>7.69</v>
      </c>
      <c r="CA257" s="1">
        <f t="shared" si="313"/>
        <v>3.26</v>
      </c>
      <c r="CB257" s="1">
        <f t="shared" si="314"/>
        <v>4.79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1.38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1.29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121.22</v>
      </c>
      <c r="BE258" s="1">
        <f t="shared" si="323"/>
        <v>3246.05</v>
      </c>
      <c r="BF258" s="1">
        <f t="shared" si="295"/>
        <v>39.67</v>
      </c>
      <c r="BG258" s="1">
        <f t="shared" si="296"/>
        <v>39.67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2.69</v>
      </c>
      <c r="BV258" s="1">
        <f t="shared" si="309"/>
        <v>3.95</v>
      </c>
      <c r="BW258" s="1">
        <f t="shared" si="310"/>
        <v>5.43</v>
      </c>
      <c r="BX258" s="1">
        <f t="shared" si="311"/>
        <v>6.8</v>
      </c>
      <c r="BY258" s="1">
        <f t="shared" si="312"/>
        <v>7.67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1.38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1.29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116.23</v>
      </c>
      <c r="BE259" s="1">
        <f t="shared" si="323"/>
        <v>3233.33</v>
      </c>
      <c r="BF259" s="1">
        <f t="shared" si="295"/>
        <v>39.479999999999997</v>
      </c>
      <c r="BG259" s="1">
        <f t="shared" si="296"/>
        <v>39.67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2.69</v>
      </c>
      <c r="BV259" s="1">
        <f t="shared" si="309"/>
        <v>3.95</v>
      </c>
      <c r="BW259" s="1">
        <f t="shared" si="310"/>
        <v>5.43</v>
      </c>
      <c r="BX259" s="1">
        <f t="shared" si="311"/>
        <v>6.79</v>
      </c>
      <c r="BY259" s="1">
        <f t="shared" si="312"/>
        <v>7.65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1.38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1.29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111.38</v>
      </c>
      <c r="BE260" s="1">
        <f t="shared" si="323"/>
        <v>3220.69</v>
      </c>
      <c r="BF260" s="1">
        <f t="shared" si="295"/>
        <v>39.29</v>
      </c>
      <c r="BG260" s="1">
        <f t="shared" si="296"/>
        <v>39.67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</v>
      </c>
      <c r="BV260" s="1">
        <f t="shared" si="309"/>
        <v>3.96</v>
      </c>
      <c r="BW260" s="1">
        <f t="shared" si="310"/>
        <v>5.44</v>
      </c>
      <c r="BX260" s="1">
        <f t="shared" si="311"/>
        <v>6.79</v>
      </c>
      <c r="BY260" s="1">
        <f t="shared" si="312"/>
        <v>7.63</v>
      </c>
      <c r="CA260" s="1">
        <f t="shared" si="313"/>
        <v>3.33</v>
      </c>
      <c r="CB260" s="1">
        <f t="shared" si="314"/>
        <v>4.88</v>
      </c>
      <c r="CC260" s="1">
        <f t="shared" si="315"/>
        <v>6.69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1.38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1.29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106.75</v>
      </c>
      <c r="BE261" s="1">
        <f t="shared" si="323"/>
        <v>3208.13</v>
      </c>
      <c r="BF261" s="1">
        <f t="shared" si="295"/>
        <v>39.11</v>
      </c>
      <c r="BG261" s="1">
        <f t="shared" si="296"/>
        <v>39.67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2.71</v>
      </c>
      <c r="BV261" s="1">
        <f t="shared" si="309"/>
        <v>3.97</v>
      </c>
      <c r="BW261" s="1">
        <f t="shared" si="310"/>
        <v>5.44</v>
      </c>
      <c r="BX261" s="1">
        <f t="shared" si="311"/>
        <v>6.78</v>
      </c>
      <c r="BY261" s="1">
        <f t="shared" si="312"/>
        <v>7.61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9.41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1.38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1.29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102.35</v>
      </c>
      <c r="BE262" s="1">
        <f t="shared" si="323"/>
        <v>3195.66</v>
      </c>
      <c r="BF262" s="1">
        <f t="shared" si="295"/>
        <v>38.92</v>
      </c>
      <c r="BG262" s="1">
        <f t="shared" si="296"/>
        <v>39.67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2.72</v>
      </c>
      <c r="BV262" s="1">
        <f t="shared" si="309"/>
        <v>3.98</v>
      </c>
      <c r="BW262" s="1">
        <f t="shared" si="310"/>
        <v>5.44</v>
      </c>
      <c r="BX262" s="1">
        <f t="shared" si="311"/>
        <v>6.77</v>
      </c>
      <c r="BY262" s="1">
        <f t="shared" si="312"/>
        <v>7.59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1.38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1.28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98.06</v>
      </c>
      <c r="BE263" s="1">
        <f t="shared" si="323"/>
        <v>3183.27</v>
      </c>
      <c r="BF263" s="1">
        <f t="shared" si="295"/>
        <v>38.729999999999997</v>
      </c>
      <c r="BG263" s="1">
        <f t="shared" si="296"/>
        <v>39.67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2.73</v>
      </c>
      <c r="BV263" s="1">
        <f t="shared" si="309"/>
        <v>3.99</v>
      </c>
      <c r="BW263" s="1">
        <f t="shared" si="310"/>
        <v>5.45</v>
      </c>
      <c r="BX263" s="1">
        <f t="shared" si="311"/>
        <v>6.77</v>
      </c>
      <c r="BY263" s="1">
        <f t="shared" si="312"/>
        <v>7.57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1.38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1.28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93.96</v>
      </c>
      <c r="BE264" s="1">
        <f t="shared" si="323"/>
        <v>3170.96</v>
      </c>
      <c r="BF264" s="1">
        <f t="shared" si="295"/>
        <v>38.549999999999997</v>
      </c>
      <c r="BG264" s="1">
        <f t="shared" si="296"/>
        <v>39.67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2.74</v>
      </c>
      <c r="BV264" s="1">
        <f t="shared" si="309"/>
        <v>4</v>
      </c>
      <c r="BW264" s="1">
        <f t="shared" si="310"/>
        <v>5.45</v>
      </c>
      <c r="BX264" s="1">
        <f t="shared" si="311"/>
        <v>6.76</v>
      </c>
      <c r="BY264" s="1">
        <f t="shared" si="312"/>
        <v>7.55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1.38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1.28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90.06</v>
      </c>
      <c r="BE265" s="1">
        <f t="shared" si="323"/>
        <v>3158.73</v>
      </c>
      <c r="BF265" s="1">
        <f t="shared" si="295"/>
        <v>38.36</v>
      </c>
      <c r="BG265" s="1">
        <f t="shared" si="296"/>
        <v>39.659999999999997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2.75</v>
      </c>
      <c r="BV265" s="1">
        <f t="shared" si="309"/>
        <v>4.01</v>
      </c>
      <c r="BW265" s="1">
        <f t="shared" si="310"/>
        <v>5.46</v>
      </c>
      <c r="BX265" s="1">
        <f t="shared" si="311"/>
        <v>6.75</v>
      </c>
      <c r="BY265" s="1">
        <f t="shared" si="312"/>
        <v>7.54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1.38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1.28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86.34</v>
      </c>
      <c r="BE266" s="1">
        <f t="shared" si="323"/>
        <v>3146.59</v>
      </c>
      <c r="BF266" s="1">
        <f t="shared" si="295"/>
        <v>38.18</v>
      </c>
      <c r="BG266" s="1">
        <f t="shared" si="296"/>
        <v>39.65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2.76</v>
      </c>
      <c r="BV266" s="1">
        <f t="shared" si="309"/>
        <v>4.0199999999999996</v>
      </c>
      <c r="BW266" s="1">
        <f t="shared" si="310"/>
        <v>5.46</v>
      </c>
      <c r="BX266" s="1">
        <f t="shared" si="311"/>
        <v>6.75</v>
      </c>
      <c r="BY266" s="1">
        <f t="shared" si="312"/>
        <v>7.52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1.38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1.28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82.68</v>
      </c>
      <c r="BE267" s="1">
        <f t="shared" si="323"/>
        <v>3134.53</v>
      </c>
      <c r="BF267" s="1">
        <f t="shared" si="295"/>
        <v>38.01</v>
      </c>
      <c r="BG267" s="1">
        <f t="shared" si="296"/>
        <v>39.64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2.77</v>
      </c>
      <c r="BV267" s="1">
        <f t="shared" si="309"/>
        <v>4.03</v>
      </c>
      <c r="BW267" s="1">
        <f t="shared" si="310"/>
        <v>5.47</v>
      </c>
      <c r="BX267" s="1">
        <f t="shared" si="311"/>
        <v>6.74</v>
      </c>
      <c r="BY267" s="1">
        <f t="shared" si="312"/>
        <v>7.5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1.38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1.28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79.180000000000007</v>
      </c>
      <c r="BE268" s="1">
        <f t="shared" si="323"/>
        <v>3122.55</v>
      </c>
      <c r="BF268" s="1">
        <f t="shared" si="295"/>
        <v>37.83</v>
      </c>
      <c r="BG268" s="1">
        <f t="shared" si="296"/>
        <v>39.630000000000003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2.77</v>
      </c>
      <c r="BV268" s="1">
        <f t="shared" si="309"/>
        <v>4.04</v>
      </c>
      <c r="BW268" s="1">
        <f t="shared" si="310"/>
        <v>5.47</v>
      </c>
      <c r="BX268" s="1">
        <f t="shared" si="311"/>
        <v>6.73</v>
      </c>
      <c r="BY268" s="1">
        <f t="shared" si="312"/>
        <v>7.48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1.38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1.27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75.84</v>
      </c>
      <c r="BE269" s="1">
        <f t="shared" si="323"/>
        <v>3110.65</v>
      </c>
      <c r="BF269" s="1">
        <f t="shared" ref="BF269:BF333" si="363">(($X$6-BG268*C268/100)/((100-C268)/100))/((C269-C268)/100+X269*(1-(C269-C268)/100))</f>
        <v>37.659999999999997</v>
      </c>
      <c r="BG269" s="1">
        <f t="shared" ref="BG269:BG332" si="364">(BG268*C268+BF269*(C269-C268))/C269</f>
        <v>39.619999999999997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2.78</v>
      </c>
      <c r="BV269" s="1">
        <f t="shared" ref="BV269:BV333" si="377">BM269/BG269</f>
        <v>4.05</v>
      </c>
      <c r="BW269" s="1">
        <f t="shared" ref="BW269:BW333" si="378">BO269/BG269</f>
        <v>5.47</v>
      </c>
      <c r="BX269" s="1">
        <f t="shared" ref="BX269:BX333" si="379">BQ269/BG269</f>
        <v>6.73</v>
      </c>
      <c r="BY269" s="1">
        <f t="shared" ref="BY269:BY333" si="380">BS269/BG269</f>
        <v>7.46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1.38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1.27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72.63</v>
      </c>
      <c r="BE270" s="1">
        <f t="shared" si="323"/>
        <v>3098.83</v>
      </c>
      <c r="BF270" s="1">
        <f t="shared" si="363"/>
        <v>37.479999999999997</v>
      </c>
      <c r="BG270" s="1">
        <f t="shared" si="364"/>
        <v>39.61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2.79</v>
      </c>
      <c r="BV270" s="1">
        <f t="shared" si="377"/>
        <v>4.0599999999999996</v>
      </c>
      <c r="BW270" s="1">
        <f t="shared" si="378"/>
        <v>5.48</v>
      </c>
      <c r="BX270" s="1">
        <f t="shared" si="379"/>
        <v>6.72</v>
      </c>
      <c r="BY270" s="1">
        <f t="shared" si="380"/>
        <v>7.44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9.51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1.38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1.27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69.56</v>
      </c>
      <c r="BE271" s="1">
        <f t="shared" si="323"/>
        <v>3087.09</v>
      </c>
      <c r="BF271" s="1">
        <f t="shared" si="363"/>
        <v>37.31</v>
      </c>
      <c r="BG271" s="1">
        <f t="shared" si="364"/>
        <v>39.6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</v>
      </c>
      <c r="BV271" s="1">
        <f t="shared" si="377"/>
        <v>4.07</v>
      </c>
      <c r="BW271" s="1">
        <f t="shared" si="378"/>
        <v>5.49</v>
      </c>
      <c r="BX271" s="1">
        <f t="shared" si="379"/>
        <v>6.71</v>
      </c>
      <c r="BY271" s="1">
        <f t="shared" si="380"/>
        <v>7.43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1.38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1.27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66.61</v>
      </c>
      <c r="BE272" s="1">
        <f t="shared" ref="BE272:BE335" si="397">(BE271*C271+BD272*(C272-C271))/C272</f>
        <v>3075.43</v>
      </c>
      <c r="BF272" s="1">
        <f t="shared" si="363"/>
        <v>37.130000000000003</v>
      </c>
      <c r="BG272" s="1">
        <f t="shared" si="364"/>
        <v>39.590000000000003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2.81</v>
      </c>
      <c r="BV272" s="1">
        <f t="shared" si="377"/>
        <v>4.08</v>
      </c>
      <c r="BW272" s="1">
        <f t="shared" si="378"/>
        <v>5.49</v>
      </c>
      <c r="BX272" s="1">
        <f t="shared" si="379"/>
        <v>6.71</v>
      </c>
      <c r="BY272" s="1">
        <f t="shared" si="380"/>
        <v>7.41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1.38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1.27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63.78</v>
      </c>
      <c r="BE273" s="1">
        <f t="shared" si="397"/>
        <v>3063.85</v>
      </c>
      <c r="BF273" s="1">
        <f t="shared" si="363"/>
        <v>36.96</v>
      </c>
      <c r="BG273" s="1">
        <f t="shared" si="364"/>
        <v>39.58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2.82</v>
      </c>
      <c r="BV273" s="1">
        <f t="shared" si="377"/>
        <v>4.09</v>
      </c>
      <c r="BW273" s="1">
        <f t="shared" si="378"/>
        <v>5.5</v>
      </c>
      <c r="BX273" s="1">
        <f t="shared" si="379"/>
        <v>6.7</v>
      </c>
      <c r="BY273" s="1">
        <f t="shared" si="380"/>
        <v>7.39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1.38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1.27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61.04</v>
      </c>
      <c r="BE274" s="1">
        <f t="shared" si="397"/>
        <v>3052.34</v>
      </c>
      <c r="BF274" s="1">
        <f t="shared" si="363"/>
        <v>36.78</v>
      </c>
      <c r="BG274" s="1">
        <f t="shared" si="364"/>
        <v>39.57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2.83</v>
      </c>
      <c r="BV274" s="1">
        <f t="shared" si="377"/>
        <v>4.0999999999999996</v>
      </c>
      <c r="BW274" s="1">
        <f t="shared" si="378"/>
        <v>5.5</v>
      </c>
      <c r="BX274" s="1">
        <f t="shared" si="379"/>
        <v>6.69</v>
      </c>
      <c r="BY274" s="1">
        <f t="shared" si="380"/>
        <v>7.37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1.38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</v>
      </c>
      <c r="Q275" s="4">
        <f t="shared" si="340"/>
        <v>0.2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1.26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58.52</v>
      </c>
      <c r="BE275" s="1">
        <f t="shared" si="397"/>
        <v>3040.91</v>
      </c>
      <c r="BF275" s="1">
        <f t="shared" si="363"/>
        <v>36.6</v>
      </c>
      <c r="BG275" s="1">
        <f t="shared" si="364"/>
        <v>39.56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2.84</v>
      </c>
      <c r="BV275" s="1">
        <f t="shared" si="377"/>
        <v>4.1100000000000003</v>
      </c>
      <c r="BW275" s="1">
        <f t="shared" si="378"/>
        <v>5.5</v>
      </c>
      <c r="BX275" s="1">
        <f t="shared" si="379"/>
        <v>6.68</v>
      </c>
      <c r="BY275" s="1">
        <f t="shared" si="380"/>
        <v>7.35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1.38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</v>
      </c>
      <c r="Q276" s="4">
        <f t="shared" si="340"/>
        <v>0.2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1.26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56.07</v>
      </c>
      <c r="BE276" s="1">
        <f t="shared" si="397"/>
        <v>3029.56</v>
      </c>
      <c r="BF276" s="1">
        <f t="shared" si="363"/>
        <v>36.43</v>
      </c>
      <c r="BG276" s="1">
        <f t="shared" si="364"/>
        <v>39.549999999999997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2.85</v>
      </c>
      <c r="BV276" s="1">
        <f t="shared" si="377"/>
        <v>4.1100000000000003</v>
      </c>
      <c r="BW276" s="1">
        <f t="shared" si="378"/>
        <v>5.51</v>
      </c>
      <c r="BX276" s="1">
        <f t="shared" si="379"/>
        <v>6.68</v>
      </c>
      <c r="BY276" s="1">
        <f t="shared" si="380"/>
        <v>7.33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1.38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1.26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53.7</v>
      </c>
      <c r="BE277" s="1">
        <f t="shared" si="397"/>
        <v>3018.29</v>
      </c>
      <c r="BF277" s="1">
        <f t="shared" si="363"/>
        <v>36.25</v>
      </c>
      <c r="BG277" s="1">
        <f t="shared" si="364"/>
        <v>39.54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2.86</v>
      </c>
      <c r="BV277" s="1">
        <f t="shared" si="377"/>
        <v>4.12</v>
      </c>
      <c r="BW277" s="1">
        <f t="shared" si="378"/>
        <v>5.51</v>
      </c>
      <c r="BX277" s="1">
        <f t="shared" si="379"/>
        <v>6.67</v>
      </c>
      <c r="BY277" s="1">
        <f t="shared" si="380"/>
        <v>7.31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1.38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1.26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51.39</v>
      </c>
      <c r="BE278" s="1">
        <f t="shared" si="397"/>
        <v>3007.09</v>
      </c>
      <c r="BF278" s="1">
        <f t="shared" si="363"/>
        <v>36.07</v>
      </c>
      <c r="BG278" s="1">
        <f t="shared" si="364"/>
        <v>39.53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2.86</v>
      </c>
      <c r="BV278" s="1">
        <f t="shared" si="377"/>
        <v>4.13</v>
      </c>
      <c r="BW278" s="1">
        <f t="shared" si="378"/>
        <v>5.52</v>
      </c>
      <c r="BX278" s="1">
        <f t="shared" si="379"/>
        <v>6.66</v>
      </c>
      <c r="BY278" s="1">
        <f t="shared" si="380"/>
        <v>7.29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1.38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1.26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49.25</v>
      </c>
      <c r="BE279" s="1">
        <f t="shared" si="397"/>
        <v>2995.97</v>
      </c>
      <c r="BF279" s="1">
        <f t="shared" si="363"/>
        <v>37.590000000000003</v>
      </c>
      <c r="BG279" s="1">
        <f t="shared" si="364"/>
        <v>39.520000000000003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2.87</v>
      </c>
      <c r="BV279" s="1">
        <f t="shared" si="377"/>
        <v>4.1399999999999997</v>
      </c>
      <c r="BW279" s="1">
        <f t="shared" si="378"/>
        <v>5.52</v>
      </c>
      <c r="BX279" s="1">
        <f t="shared" si="379"/>
        <v>6.66</v>
      </c>
      <c r="BY279" s="1">
        <f t="shared" si="380"/>
        <v>7.27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1.38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1.25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47.16</v>
      </c>
      <c r="BE280" s="1">
        <f t="shared" si="397"/>
        <v>2984.93</v>
      </c>
      <c r="BF280" s="1">
        <f t="shared" si="363"/>
        <v>37.409999999999997</v>
      </c>
      <c r="BG280" s="1">
        <f t="shared" si="364"/>
        <v>39.51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2.88</v>
      </c>
      <c r="BV280" s="1">
        <f t="shared" si="377"/>
        <v>4.1500000000000004</v>
      </c>
      <c r="BW280" s="1">
        <f t="shared" si="378"/>
        <v>5.52</v>
      </c>
      <c r="BX280" s="1">
        <f t="shared" si="379"/>
        <v>6.65</v>
      </c>
      <c r="BY280" s="1">
        <f t="shared" si="380"/>
        <v>7.26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1.38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1.25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45.09</v>
      </c>
      <c r="BE281" s="1">
        <f t="shared" si="397"/>
        <v>2973.96</v>
      </c>
      <c r="BF281" s="1">
        <f t="shared" si="363"/>
        <v>37.22</v>
      </c>
      <c r="BG281" s="1">
        <f t="shared" si="364"/>
        <v>39.5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2.89</v>
      </c>
      <c r="BV281" s="1">
        <f t="shared" si="377"/>
        <v>4.16</v>
      </c>
      <c r="BW281" s="1">
        <f t="shared" si="378"/>
        <v>5.53</v>
      </c>
      <c r="BX281" s="1">
        <f t="shared" si="379"/>
        <v>6.64</v>
      </c>
      <c r="BY281" s="1">
        <f t="shared" si="380"/>
        <v>7.24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1.38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1.25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43.17</v>
      </c>
      <c r="BE282" s="1">
        <f t="shared" si="397"/>
        <v>2963.06</v>
      </c>
      <c r="BF282" s="1">
        <f t="shared" si="363"/>
        <v>37.03</v>
      </c>
      <c r="BG282" s="1">
        <f t="shared" si="364"/>
        <v>39.49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</v>
      </c>
      <c r="BV282" s="1">
        <f t="shared" si="377"/>
        <v>4.17</v>
      </c>
      <c r="BW282" s="1">
        <f t="shared" si="378"/>
        <v>5.53</v>
      </c>
      <c r="BX282" s="1">
        <f t="shared" si="379"/>
        <v>6.63</v>
      </c>
      <c r="BY282" s="1">
        <f t="shared" si="380"/>
        <v>7.22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1.38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1.25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41.38</v>
      </c>
      <c r="BE283" s="1">
        <f t="shared" si="397"/>
        <v>2952.24</v>
      </c>
      <c r="BF283" s="1">
        <f t="shared" si="363"/>
        <v>36.840000000000003</v>
      </c>
      <c r="BG283" s="1">
        <f t="shared" si="364"/>
        <v>39.479999999999997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2.91</v>
      </c>
      <c r="BV283" s="1">
        <f t="shared" si="377"/>
        <v>4.18</v>
      </c>
      <c r="BW283" s="1">
        <f t="shared" si="378"/>
        <v>5.53</v>
      </c>
      <c r="BX283" s="1">
        <f t="shared" si="379"/>
        <v>6.63</v>
      </c>
      <c r="BY283" s="1">
        <f t="shared" si="380"/>
        <v>7.2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1.38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1.25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39.6</v>
      </c>
      <c r="BE284" s="1">
        <f t="shared" si="397"/>
        <v>2941.49</v>
      </c>
      <c r="BF284" s="1">
        <f t="shared" si="363"/>
        <v>36.659999999999997</v>
      </c>
      <c r="BG284" s="1">
        <f t="shared" si="364"/>
        <v>39.47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2.92</v>
      </c>
      <c r="BV284" s="1">
        <f t="shared" si="377"/>
        <v>4.18</v>
      </c>
      <c r="BW284" s="1">
        <f t="shared" si="378"/>
        <v>5.53</v>
      </c>
      <c r="BX284" s="1">
        <f t="shared" si="379"/>
        <v>6.62</v>
      </c>
      <c r="BY284" s="1">
        <f t="shared" si="380"/>
        <v>7.18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1.38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1.25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37.92</v>
      </c>
      <c r="BE285" s="1">
        <f t="shared" si="397"/>
        <v>2930.82</v>
      </c>
      <c r="BF285" s="1">
        <f t="shared" si="363"/>
        <v>36.47</v>
      </c>
      <c r="BG285" s="1">
        <f t="shared" si="364"/>
        <v>39.46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2.93</v>
      </c>
      <c r="BV285" s="1">
        <f t="shared" si="377"/>
        <v>4.1900000000000004</v>
      </c>
      <c r="BW285" s="1">
        <f t="shared" si="378"/>
        <v>5.53</v>
      </c>
      <c r="BX285" s="1">
        <f t="shared" si="379"/>
        <v>6.61</v>
      </c>
      <c r="BY285" s="1">
        <f t="shared" si="380"/>
        <v>7.16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1.38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1.24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36.229999999999997</v>
      </c>
      <c r="BE286" s="1">
        <f t="shared" si="397"/>
        <v>2920.22</v>
      </c>
      <c r="BF286" s="1">
        <f t="shared" si="363"/>
        <v>36.28</v>
      </c>
      <c r="BG286" s="1">
        <f t="shared" si="364"/>
        <v>39.450000000000003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2.94</v>
      </c>
      <c r="BV286" s="1">
        <f t="shared" si="377"/>
        <v>4.2</v>
      </c>
      <c r="BW286" s="1">
        <f t="shared" si="378"/>
        <v>5.54</v>
      </c>
      <c r="BX286" s="1">
        <f t="shared" si="379"/>
        <v>6.6</v>
      </c>
      <c r="BY286" s="1">
        <f t="shared" si="380"/>
        <v>7.14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1.38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1.24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34.64</v>
      </c>
      <c r="BE287" s="1">
        <f t="shared" si="397"/>
        <v>2909.69</v>
      </c>
      <c r="BF287" s="1">
        <f t="shared" si="363"/>
        <v>36.090000000000003</v>
      </c>
      <c r="BG287" s="1">
        <f t="shared" si="364"/>
        <v>39.44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2.94</v>
      </c>
      <c r="BV287" s="1">
        <f t="shared" si="377"/>
        <v>4.21</v>
      </c>
      <c r="BW287" s="1">
        <f t="shared" si="378"/>
        <v>5.54</v>
      </c>
      <c r="BX287" s="1">
        <f t="shared" si="379"/>
        <v>6.6</v>
      </c>
      <c r="BY287" s="1">
        <f t="shared" si="380"/>
        <v>7.12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9.65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1.38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1.24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33.130000000000003</v>
      </c>
      <c r="BE288" s="1">
        <f t="shared" si="397"/>
        <v>2899.23</v>
      </c>
      <c r="BF288" s="1">
        <f t="shared" si="363"/>
        <v>35.9</v>
      </c>
      <c r="BG288" s="1">
        <f t="shared" si="364"/>
        <v>39.43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2.95</v>
      </c>
      <c r="BV288" s="1">
        <f t="shared" si="377"/>
        <v>4.22</v>
      </c>
      <c r="BW288" s="1">
        <f t="shared" si="378"/>
        <v>5.54</v>
      </c>
      <c r="BX288" s="1">
        <f t="shared" si="379"/>
        <v>6.59</v>
      </c>
      <c r="BY288" s="1">
        <f t="shared" si="380"/>
        <v>7.1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1.38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0.65</v>
      </c>
      <c r="V289" s="4">
        <f t="shared" si="342"/>
        <v>1.24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31.7</v>
      </c>
      <c r="BE289" s="1">
        <f t="shared" si="397"/>
        <v>2888.84</v>
      </c>
      <c r="BF289" s="1">
        <f t="shared" si="363"/>
        <v>35.71</v>
      </c>
      <c r="BG289" s="1">
        <f t="shared" si="364"/>
        <v>39.42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2.96</v>
      </c>
      <c r="BV289" s="1">
        <f t="shared" si="377"/>
        <v>4.2300000000000004</v>
      </c>
      <c r="BW289" s="1">
        <f t="shared" si="378"/>
        <v>5.55</v>
      </c>
      <c r="BX289" s="1">
        <f t="shared" si="379"/>
        <v>6.58</v>
      </c>
      <c r="BY289" s="1">
        <f t="shared" si="380"/>
        <v>7.08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1.38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0.65</v>
      </c>
      <c r="V290" s="4">
        <f t="shared" si="342"/>
        <v>1.24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30.33</v>
      </c>
      <c r="BE290" s="1">
        <f t="shared" si="397"/>
        <v>2878.52</v>
      </c>
      <c r="BF290" s="1">
        <f t="shared" si="363"/>
        <v>35.520000000000003</v>
      </c>
      <c r="BG290" s="1">
        <f t="shared" si="364"/>
        <v>39.409999999999997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2.97</v>
      </c>
      <c r="BV290" s="1">
        <f t="shared" si="377"/>
        <v>4.2300000000000004</v>
      </c>
      <c r="BW290" s="1">
        <f t="shared" si="378"/>
        <v>5.55</v>
      </c>
      <c r="BX290" s="1">
        <f t="shared" si="379"/>
        <v>6.57</v>
      </c>
      <c r="BY290" s="1">
        <f t="shared" si="380"/>
        <v>7.07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1.38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0.65</v>
      </c>
      <c r="V291" s="4">
        <f t="shared" si="342"/>
        <v>1.23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29.03</v>
      </c>
      <c r="BE291" s="1">
        <f t="shared" si="397"/>
        <v>2868.27</v>
      </c>
      <c r="BF291" s="1">
        <f t="shared" si="363"/>
        <v>35.32</v>
      </c>
      <c r="BG291" s="1">
        <f t="shared" si="364"/>
        <v>39.4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2.98</v>
      </c>
      <c r="BV291" s="1">
        <f t="shared" si="377"/>
        <v>4.24</v>
      </c>
      <c r="BW291" s="1">
        <f t="shared" si="378"/>
        <v>5.55</v>
      </c>
      <c r="BX291" s="1">
        <f t="shared" si="379"/>
        <v>6.56</v>
      </c>
      <c r="BY291" s="1">
        <f t="shared" si="380"/>
        <v>7.05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1.38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0.65</v>
      </c>
      <c r="V292" s="4">
        <f t="shared" si="342"/>
        <v>1.23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27.77</v>
      </c>
      <c r="BE292" s="1">
        <f t="shared" si="397"/>
        <v>2858.09</v>
      </c>
      <c r="BF292" s="1">
        <f t="shared" si="363"/>
        <v>35.130000000000003</v>
      </c>
      <c r="BG292" s="1">
        <f t="shared" si="364"/>
        <v>39.380000000000003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2.99</v>
      </c>
      <c r="BV292" s="1">
        <f t="shared" si="377"/>
        <v>4.25</v>
      </c>
      <c r="BW292" s="1">
        <f t="shared" si="378"/>
        <v>5.55</v>
      </c>
      <c r="BX292" s="1">
        <f t="shared" si="379"/>
        <v>6.55</v>
      </c>
      <c r="BY292" s="1">
        <f t="shared" si="380"/>
        <v>7.03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1.38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0.65</v>
      </c>
      <c r="V293" s="4">
        <f t="shared" si="342"/>
        <v>1.23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26.55</v>
      </c>
      <c r="BE293" s="1">
        <f t="shared" si="397"/>
        <v>2847.98</v>
      </c>
      <c r="BF293" s="1">
        <f t="shared" si="363"/>
        <v>34.96</v>
      </c>
      <c r="BG293" s="1">
        <f t="shared" si="364"/>
        <v>39.36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</v>
      </c>
      <c r="BV293" s="1">
        <f t="shared" si="377"/>
        <v>4.26</v>
      </c>
      <c r="BW293" s="1">
        <f t="shared" si="378"/>
        <v>5.56</v>
      </c>
      <c r="BX293" s="1">
        <f t="shared" si="379"/>
        <v>6.55</v>
      </c>
      <c r="BY293" s="1">
        <f t="shared" si="380"/>
        <v>7.01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1.38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0.65</v>
      </c>
      <c r="V294" s="4">
        <f t="shared" si="342"/>
        <v>1.23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25.37</v>
      </c>
      <c r="BE294" s="1">
        <f t="shared" si="397"/>
        <v>2837.94</v>
      </c>
      <c r="BF294" s="1">
        <f t="shared" si="363"/>
        <v>34.78</v>
      </c>
      <c r="BG294" s="1">
        <f t="shared" si="364"/>
        <v>39.340000000000003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3.01</v>
      </c>
      <c r="BV294" s="1">
        <f t="shared" si="377"/>
        <v>4.2699999999999996</v>
      </c>
      <c r="BW294" s="1">
        <f t="shared" si="378"/>
        <v>5.56</v>
      </c>
      <c r="BX294" s="1">
        <f t="shared" si="379"/>
        <v>6.54</v>
      </c>
      <c r="BY294" s="1">
        <f t="shared" si="380"/>
        <v>7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1.38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0.65</v>
      </c>
      <c r="V295" s="4">
        <f t="shared" si="342"/>
        <v>1.23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35.72</v>
      </c>
      <c r="BE295" s="1">
        <f t="shared" si="397"/>
        <v>2828</v>
      </c>
      <c r="BF295" s="1">
        <f t="shared" si="363"/>
        <v>34.61</v>
      </c>
      <c r="BG295" s="1">
        <f t="shared" si="364"/>
        <v>39.32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3.02</v>
      </c>
      <c r="BV295" s="1">
        <f t="shared" si="377"/>
        <v>4.28</v>
      </c>
      <c r="BW295" s="1">
        <f t="shared" si="378"/>
        <v>5.56</v>
      </c>
      <c r="BX295" s="1">
        <f t="shared" si="379"/>
        <v>6.53</v>
      </c>
      <c r="BY295" s="1">
        <f t="shared" si="380"/>
        <v>6.98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1.38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0.65</v>
      </c>
      <c r="V296" s="4">
        <f t="shared" si="342"/>
        <v>1.23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33.46</v>
      </c>
      <c r="BE296" s="1">
        <f t="shared" si="397"/>
        <v>2818.13</v>
      </c>
      <c r="BF296" s="1">
        <f t="shared" si="363"/>
        <v>34.44</v>
      </c>
      <c r="BG296" s="1">
        <f t="shared" si="364"/>
        <v>39.299999999999997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3.03</v>
      </c>
      <c r="BV296" s="1">
        <f t="shared" si="377"/>
        <v>4.29</v>
      </c>
      <c r="BW296" s="1">
        <f t="shared" si="378"/>
        <v>5.57</v>
      </c>
      <c r="BX296" s="1">
        <f t="shared" si="379"/>
        <v>6.52</v>
      </c>
      <c r="BY296" s="1">
        <f t="shared" si="380"/>
        <v>6.96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1.38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0.65</v>
      </c>
      <c r="V297" s="4">
        <f t="shared" si="342"/>
        <v>1.22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31.19</v>
      </c>
      <c r="BE297" s="1">
        <f t="shared" si="397"/>
        <v>2808.32</v>
      </c>
      <c r="BF297" s="1">
        <f t="shared" si="363"/>
        <v>34.26</v>
      </c>
      <c r="BG297" s="1">
        <f t="shared" si="364"/>
        <v>39.28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3.04</v>
      </c>
      <c r="BV297" s="1">
        <f t="shared" si="377"/>
        <v>4.29</v>
      </c>
      <c r="BW297" s="1">
        <f t="shared" si="378"/>
        <v>5.57</v>
      </c>
      <c r="BX297" s="1">
        <f t="shared" si="379"/>
        <v>6.51</v>
      </c>
      <c r="BY297" s="1">
        <f t="shared" si="380"/>
        <v>6.95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1.38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0.65</v>
      </c>
      <c r="V298" s="4">
        <f t="shared" si="342"/>
        <v>1.22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29.1</v>
      </c>
      <c r="BE298" s="1">
        <f t="shared" si="397"/>
        <v>2798.57</v>
      </c>
      <c r="BF298" s="1">
        <f t="shared" si="363"/>
        <v>34.090000000000003</v>
      </c>
      <c r="BG298" s="1">
        <f t="shared" si="364"/>
        <v>39.26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3.05</v>
      </c>
      <c r="BV298" s="1">
        <f t="shared" si="377"/>
        <v>4.3</v>
      </c>
      <c r="BW298" s="1">
        <f t="shared" si="378"/>
        <v>5.57</v>
      </c>
      <c r="BX298" s="1">
        <f t="shared" si="379"/>
        <v>6.5</v>
      </c>
      <c r="BY298" s="1">
        <f t="shared" si="380"/>
        <v>6.93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1.38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0.65</v>
      </c>
      <c r="V299" s="4">
        <f t="shared" si="342"/>
        <v>1.22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27.17</v>
      </c>
      <c r="BE299" s="1">
        <f t="shared" si="397"/>
        <v>2788.88</v>
      </c>
      <c r="BF299" s="1">
        <f t="shared" si="363"/>
        <v>33.909999999999997</v>
      </c>
      <c r="BG299" s="1">
        <f t="shared" si="364"/>
        <v>39.24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3.06</v>
      </c>
      <c r="BV299" s="1">
        <f t="shared" si="377"/>
        <v>4.3099999999999996</v>
      </c>
      <c r="BW299" s="1">
        <f t="shared" si="378"/>
        <v>5.57</v>
      </c>
      <c r="BX299" s="1">
        <f t="shared" si="379"/>
        <v>6.5</v>
      </c>
      <c r="BY299" s="1">
        <f t="shared" si="380"/>
        <v>6.91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1.38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1.22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25.39</v>
      </c>
      <c r="BE300" s="1">
        <f t="shared" si="397"/>
        <v>2779.25</v>
      </c>
      <c r="BF300" s="1">
        <f t="shared" si="363"/>
        <v>33.74</v>
      </c>
      <c r="BG300" s="1">
        <f t="shared" si="364"/>
        <v>39.22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3.07</v>
      </c>
      <c r="BV300" s="1">
        <f t="shared" si="377"/>
        <v>4.32</v>
      </c>
      <c r="BW300" s="1">
        <f t="shared" si="378"/>
        <v>5.58</v>
      </c>
      <c r="BX300" s="1">
        <f t="shared" si="379"/>
        <v>6.49</v>
      </c>
      <c r="BY300" s="1">
        <f t="shared" si="380"/>
        <v>6.9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1.38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1.22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23.75</v>
      </c>
      <c r="BE301" s="1">
        <f t="shared" si="397"/>
        <v>2769.68</v>
      </c>
      <c r="BF301" s="1">
        <f t="shared" si="363"/>
        <v>33.56</v>
      </c>
      <c r="BG301" s="1">
        <f t="shared" si="364"/>
        <v>39.200000000000003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3.07</v>
      </c>
      <c r="BV301" s="1">
        <f t="shared" si="377"/>
        <v>4.33</v>
      </c>
      <c r="BW301" s="1">
        <f t="shared" si="378"/>
        <v>5.58</v>
      </c>
      <c r="BX301" s="1">
        <f t="shared" si="379"/>
        <v>6.48</v>
      </c>
      <c r="BY301" s="1">
        <f t="shared" si="380"/>
        <v>6.88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1.38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1.22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22.24</v>
      </c>
      <c r="BE302" s="1">
        <f t="shared" si="397"/>
        <v>2760.17</v>
      </c>
      <c r="BF302" s="1">
        <f t="shared" si="363"/>
        <v>33.380000000000003</v>
      </c>
      <c r="BG302" s="1">
        <f t="shared" si="364"/>
        <v>39.18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3.08</v>
      </c>
      <c r="BV302" s="1">
        <f t="shared" si="377"/>
        <v>4.34</v>
      </c>
      <c r="BW302" s="1">
        <f t="shared" si="378"/>
        <v>5.58</v>
      </c>
      <c r="BX302" s="1">
        <f t="shared" si="379"/>
        <v>6.47</v>
      </c>
      <c r="BY302" s="1">
        <f t="shared" si="380"/>
        <v>6.86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1.38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1.21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20.84</v>
      </c>
      <c r="BE303" s="1">
        <f t="shared" si="397"/>
        <v>2750.72</v>
      </c>
      <c r="BF303" s="1">
        <f t="shared" si="363"/>
        <v>34.86</v>
      </c>
      <c r="BG303" s="1">
        <f t="shared" si="364"/>
        <v>39.17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3.09</v>
      </c>
      <c r="BV303" s="1">
        <f t="shared" si="377"/>
        <v>4.34</v>
      </c>
      <c r="BW303" s="1">
        <f t="shared" si="378"/>
        <v>5.58</v>
      </c>
      <c r="BX303" s="1">
        <f t="shared" si="379"/>
        <v>6.46</v>
      </c>
      <c r="BY303" s="1">
        <f t="shared" si="380"/>
        <v>6.85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1.38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1.21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19.55</v>
      </c>
      <c r="BE304" s="1">
        <f t="shared" si="397"/>
        <v>2741.33</v>
      </c>
      <c r="BF304" s="1">
        <f t="shared" si="363"/>
        <v>34.659999999999997</v>
      </c>
      <c r="BG304" s="1">
        <f t="shared" si="364"/>
        <v>39.15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</v>
      </c>
      <c r="BV304" s="1">
        <f t="shared" si="377"/>
        <v>4.3499999999999996</v>
      </c>
      <c r="BW304" s="1">
        <f t="shared" si="378"/>
        <v>5.58</v>
      </c>
      <c r="BX304" s="1">
        <f t="shared" si="379"/>
        <v>6.45</v>
      </c>
      <c r="BY304" s="1">
        <f t="shared" si="380"/>
        <v>6.83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1.38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0.65</v>
      </c>
      <c r="V305" s="4">
        <f t="shared" si="342"/>
        <v>1.21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18.350000000000001</v>
      </c>
      <c r="BE305" s="1">
        <f t="shared" si="397"/>
        <v>2732</v>
      </c>
      <c r="BF305" s="1">
        <f t="shared" si="363"/>
        <v>34.47</v>
      </c>
      <c r="BG305" s="1">
        <f t="shared" si="364"/>
        <v>39.130000000000003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3.11</v>
      </c>
      <c r="BV305" s="1">
        <f t="shared" si="377"/>
        <v>4.3600000000000003</v>
      </c>
      <c r="BW305" s="1">
        <f t="shared" si="378"/>
        <v>5.58</v>
      </c>
      <c r="BX305" s="1">
        <f t="shared" si="379"/>
        <v>6.44</v>
      </c>
      <c r="BY305" s="1">
        <f t="shared" si="380"/>
        <v>6.81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1.38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0.65</v>
      </c>
      <c r="V306" s="4">
        <f t="shared" si="342"/>
        <v>1.21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17.23</v>
      </c>
      <c r="BE306" s="1">
        <f t="shared" si="397"/>
        <v>2722.73</v>
      </c>
      <c r="BF306" s="1">
        <f t="shared" si="363"/>
        <v>34.28</v>
      </c>
      <c r="BG306" s="1">
        <f t="shared" si="364"/>
        <v>39.11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3.12</v>
      </c>
      <c r="BV306" s="1">
        <f t="shared" si="377"/>
        <v>4.37</v>
      </c>
      <c r="BW306" s="1">
        <f t="shared" si="378"/>
        <v>5.58</v>
      </c>
      <c r="BX306" s="1">
        <f t="shared" si="379"/>
        <v>6.43</v>
      </c>
      <c r="BY306" s="1">
        <f t="shared" si="380"/>
        <v>6.8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1.38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0.65</v>
      </c>
      <c r="V307" s="4">
        <f t="shared" si="342"/>
        <v>1.21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16.190000000000001</v>
      </c>
      <c r="BE307" s="1">
        <f t="shared" si="397"/>
        <v>2713.52</v>
      </c>
      <c r="BF307" s="1">
        <f t="shared" si="363"/>
        <v>34.1</v>
      </c>
      <c r="BG307" s="1">
        <f t="shared" si="364"/>
        <v>39.090000000000003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3.13</v>
      </c>
      <c r="BV307" s="1">
        <f t="shared" si="377"/>
        <v>4.38</v>
      </c>
      <c r="BW307" s="1">
        <f t="shared" si="378"/>
        <v>5.59</v>
      </c>
      <c r="BX307" s="1">
        <f t="shared" si="379"/>
        <v>6.43</v>
      </c>
      <c r="BY307" s="1">
        <f t="shared" si="380"/>
        <v>6.78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1.38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0.65</v>
      </c>
      <c r="V308" s="4">
        <f t="shared" si="342"/>
        <v>1.2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15.2</v>
      </c>
      <c r="BE308" s="1">
        <f t="shared" si="397"/>
        <v>2704.37</v>
      </c>
      <c r="BF308" s="1">
        <f t="shared" si="363"/>
        <v>33.909999999999997</v>
      </c>
      <c r="BG308" s="1">
        <f t="shared" si="364"/>
        <v>39.07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3.14</v>
      </c>
      <c r="BV308" s="1">
        <f t="shared" si="377"/>
        <v>4.38</v>
      </c>
      <c r="BW308" s="1">
        <f t="shared" si="378"/>
        <v>5.59</v>
      </c>
      <c r="BX308" s="1">
        <f t="shared" si="379"/>
        <v>6.42</v>
      </c>
      <c r="BY308" s="1">
        <f t="shared" si="380"/>
        <v>6.77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1.38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0.65</v>
      </c>
      <c r="V309" s="4">
        <f t="shared" si="342"/>
        <v>1.2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14.26</v>
      </c>
      <c r="BE309" s="1">
        <f t="shared" si="397"/>
        <v>2695.28</v>
      </c>
      <c r="BF309" s="1">
        <f t="shared" si="363"/>
        <v>33.729999999999997</v>
      </c>
      <c r="BG309" s="1">
        <f t="shared" si="364"/>
        <v>39.049999999999997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3.15</v>
      </c>
      <c r="BV309" s="1">
        <f t="shared" si="377"/>
        <v>4.3899999999999997</v>
      </c>
      <c r="BW309" s="1">
        <f t="shared" si="378"/>
        <v>5.59</v>
      </c>
      <c r="BX309" s="1">
        <f t="shared" si="379"/>
        <v>6.41</v>
      </c>
      <c r="BY309" s="1">
        <f t="shared" si="380"/>
        <v>6.75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1.38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0.65</v>
      </c>
      <c r="V310" s="4">
        <f t="shared" si="342"/>
        <v>1.2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13.35</v>
      </c>
      <c r="BE310" s="1">
        <f t="shared" si="397"/>
        <v>2686.25</v>
      </c>
      <c r="BF310" s="1">
        <f t="shared" si="363"/>
        <v>33.54</v>
      </c>
      <c r="BG310" s="1">
        <f t="shared" si="364"/>
        <v>39.03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3.16</v>
      </c>
      <c r="BV310" s="1">
        <f t="shared" si="377"/>
        <v>4.4000000000000004</v>
      </c>
      <c r="BW310" s="1">
        <f t="shared" si="378"/>
        <v>5.59</v>
      </c>
      <c r="BX310" s="1">
        <f t="shared" si="379"/>
        <v>6.4</v>
      </c>
      <c r="BY310" s="1">
        <f t="shared" si="380"/>
        <v>6.73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1.38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0.65</v>
      </c>
      <c r="V311" s="4">
        <f t="shared" si="342"/>
        <v>1.2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12.46</v>
      </c>
      <c r="BE311" s="1">
        <f t="shared" si="397"/>
        <v>2677.28</v>
      </c>
      <c r="BF311" s="1">
        <f t="shared" si="363"/>
        <v>33.35</v>
      </c>
      <c r="BG311" s="1">
        <f t="shared" si="364"/>
        <v>39.01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3.17</v>
      </c>
      <c r="BV311" s="1">
        <f t="shared" si="377"/>
        <v>4.41</v>
      </c>
      <c r="BW311" s="1">
        <f t="shared" si="378"/>
        <v>5.59</v>
      </c>
      <c r="BX311" s="1">
        <f t="shared" si="379"/>
        <v>6.39</v>
      </c>
      <c r="BY311" s="1">
        <f t="shared" si="380"/>
        <v>6.72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1.38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0.65</v>
      </c>
      <c r="V312" s="4">
        <f t="shared" si="342"/>
        <v>1.2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11.58</v>
      </c>
      <c r="BE312" s="1">
        <f t="shared" si="397"/>
        <v>2668.36</v>
      </c>
      <c r="BF312" s="1">
        <f t="shared" si="363"/>
        <v>33.17</v>
      </c>
      <c r="BG312" s="1">
        <f t="shared" si="364"/>
        <v>38.99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3.18</v>
      </c>
      <c r="BV312" s="1">
        <f t="shared" si="377"/>
        <v>4.42</v>
      </c>
      <c r="BW312" s="1">
        <f t="shared" si="378"/>
        <v>5.59</v>
      </c>
      <c r="BX312" s="1">
        <f t="shared" si="379"/>
        <v>6.38</v>
      </c>
      <c r="BY312" s="1">
        <f t="shared" si="380"/>
        <v>6.7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1.38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0.65</v>
      </c>
      <c r="V313" s="4">
        <f t="shared" si="342"/>
        <v>1.2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32.979999999999997</v>
      </c>
      <c r="BG313" s="1">
        <f t="shared" si="364"/>
        <v>38.97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3.19</v>
      </c>
      <c r="BV313" s="1">
        <f t="shared" si="377"/>
        <v>4.42</v>
      </c>
      <c r="BW313" s="1">
        <f t="shared" si="378"/>
        <v>5.6</v>
      </c>
      <c r="BX313" s="1">
        <f t="shared" si="379"/>
        <v>6.38</v>
      </c>
      <c r="BY313" s="1">
        <f t="shared" si="380"/>
        <v>6.69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1.38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0.09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0.65</v>
      </c>
      <c r="V314" s="4">
        <f t="shared" si="342"/>
        <v>1.19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32.79</v>
      </c>
      <c r="BG314" s="1">
        <f t="shared" si="364"/>
        <v>38.950000000000003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</v>
      </c>
      <c r="BV314" s="1">
        <f t="shared" si="377"/>
        <v>4.43</v>
      </c>
      <c r="BW314" s="1">
        <f t="shared" si="378"/>
        <v>5.6</v>
      </c>
      <c r="BX314" s="1">
        <f t="shared" si="379"/>
        <v>6.37</v>
      </c>
      <c r="BY314" s="1">
        <f t="shared" si="380"/>
        <v>6.67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1.38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0.09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0.65</v>
      </c>
      <c r="V315" s="4">
        <f t="shared" si="342"/>
        <v>1.19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32.6</v>
      </c>
      <c r="BG315" s="1">
        <f t="shared" si="364"/>
        <v>38.93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</v>
      </c>
      <c r="BV315" s="1">
        <f t="shared" si="377"/>
        <v>4.4400000000000004</v>
      </c>
      <c r="BW315" s="1">
        <f t="shared" si="378"/>
        <v>5.6</v>
      </c>
      <c r="BX315" s="1">
        <f t="shared" si="379"/>
        <v>6.36</v>
      </c>
      <c r="BY315" s="1">
        <f t="shared" si="380"/>
        <v>6.66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1.38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0.09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0.65</v>
      </c>
      <c r="V316" s="4">
        <f t="shared" si="342"/>
        <v>1.19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32.409999999999997</v>
      </c>
      <c r="BG316" s="1">
        <f t="shared" si="364"/>
        <v>38.909999999999997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3.21</v>
      </c>
      <c r="BV316" s="1">
        <f t="shared" si="377"/>
        <v>4.4400000000000004</v>
      </c>
      <c r="BW316" s="1">
        <f t="shared" si="378"/>
        <v>5.6</v>
      </c>
      <c r="BX316" s="1">
        <f t="shared" si="379"/>
        <v>6.35</v>
      </c>
      <c r="BY316" s="1">
        <f t="shared" si="380"/>
        <v>6.64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1.38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0.09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0.65</v>
      </c>
      <c r="V317" s="4">
        <f t="shared" si="342"/>
        <v>1.19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32.229999999999997</v>
      </c>
      <c r="BG317" s="1">
        <f t="shared" si="364"/>
        <v>38.89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3.22</v>
      </c>
      <c r="BV317" s="1">
        <f t="shared" si="377"/>
        <v>4.45</v>
      </c>
      <c r="BW317" s="1">
        <f t="shared" si="378"/>
        <v>5.6</v>
      </c>
      <c r="BX317" s="1">
        <f t="shared" si="379"/>
        <v>6.34</v>
      </c>
      <c r="BY317" s="1">
        <f t="shared" si="380"/>
        <v>6.62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1.38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0.2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0.65</v>
      </c>
      <c r="V318" s="4">
        <f t="shared" si="342"/>
        <v>1.19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32.04</v>
      </c>
      <c r="BG318" s="1">
        <f t="shared" si="364"/>
        <v>38.869999999999997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3.23</v>
      </c>
      <c r="BV318" s="1">
        <f t="shared" si="377"/>
        <v>4.46</v>
      </c>
      <c r="BW318" s="1">
        <f t="shared" si="378"/>
        <v>5.6</v>
      </c>
      <c r="BX318" s="1">
        <f t="shared" si="379"/>
        <v>6.33</v>
      </c>
      <c r="BY318" s="1">
        <f t="shared" si="380"/>
        <v>6.61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1.38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0.65</v>
      </c>
      <c r="V319" s="4">
        <f t="shared" si="342"/>
        <v>1.19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31.85</v>
      </c>
      <c r="BG319" s="1">
        <f t="shared" si="364"/>
        <v>38.85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3.24</v>
      </c>
      <c r="BV319" s="1">
        <f t="shared" si="377"/>
        <v>4.47</v>
      </c>
      <c r="BW319" s="1">
        <f t="shared" si="378"/>
        <v>5.6</v>
      </c>
      <c r="BX319" s="1">
        <f t="shared" si="379"/>
        <v>6.32</v>
      </c>
      <c r="BY319" s="1">
        <f t="shared" si="380"/>
        <v>6.59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1.38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0.65</v>
      </c>
      <c r="V320" s="4">
        <f t="shared" si="342"/>
        <v>1.19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31.66</v>
      </c>
      <c r="BG320" s="1">
        <f t="shared" si="364"/>
        <v>38.83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3.25</v>
      </c>
      <c r="BV320" s="1">
        <f t="shared" si="377"/>
        <v>4.47</v>
      </c>
      <c r="BW320" s="1">
        <f t="shared" si="378"/>
        <v>5.6</v>
      </c>
      <c r="BX320" s="1">
        <f t="shared" si="379"/>
        <v>6.31</v>
      </c>
      <c r="BY320" s="1">
        <f t="shared" si="380"/>
        <v>6.58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1.38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0.65</v>
      </c>
      <c r="V321" s="4">
        <f t="shared" si="342"/>
        <v>1.18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31.47</v>
      </c>
      <c r="BG321" s="1">
        <f t="shared" si="364"/>
        <v>38.81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3.26</v>
      </c>
      <c r="BV321" s="1">
        <f t="shared" si="377"/>
        <v>4.4800000000000004</v>
      </c>
      <c r="BW321" s="1">
        <f t="shared" si="378"/>
        <v>5.6</v>
      </c>
      <c r="BX321" s="1">
        <f t="shared" si="379"/>
        <v>6.3</v>
      </c>
      <c r="BY321" s="1">
        <f t="shared" si="380"/>
        <v>6.56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1.38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0.65</v>
      </c>
      <c r="V322" s="4">
        <f t="shared" si="342"/>
        <v>1.18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31.28</v>
      </c>
      <c r="BG322" s="1">
        <f t="shared" si="364"/>
        <v>38.79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3.27</v>
      </c>
      <c r="BV322" s="1">
        <f t="shared" si="377"/>
        <v>4.49</v>
      </c>
      <c r="BW322" s="1">
        <f t="shared" si="378"/>
        <v>5.59</v>
      </c>
      <c r="BX322" s="1">
        <f t="shared" si="379"/>
        <v>6.29</v>
      </c>
      <c r="BY322" s="1">
        <f t="shared" si="380"/>
        <v>6.55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1.38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0.65</v>
      </c>
      <c r="V323" s="4">
        <f t="shared" si="342"/>
        <v>1.18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31.09</v>
      </c>
      <c r="BG323" s="1">
        <f t="shared" si="364"/>
        <v>38.770000000000003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3.28</v>
      </c>
      <c r="BV323" s="1">
        <f t="shared" si="377"/>
        <v>4.49</v>
      </c>
      <c r="BW323" s="1">
        <f t="shared" si="378"/>
        <v>5.59</v>
      </c>
      <c r="BX323" s="1">
        <f t="shared" si="379"/>
        <v>6.28</v>
      </c>
      <c r="BY323" s="1">
        <f t="shared" si="380"/>
        <v>6.53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1.38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0.65</v>
      </c>
      <c r="V324" s="4">
        <f t="shared" si="342"/>
        <v>1.18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30.9</v>
      </c>
      <c r="BG324" s="1">
        <f t="shared" si="364"/>
        <v>38.74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3.29</v>
      </c>
      <c r="BV324" s="1">
        <f t="shared" si="377"/>
        <v>4.5</v>
      </c>
      <c r="BW324" s="1">
        <f t="shared" si="378"/>
        <v>5.59</v>
      </c>
      <c r="BX324" s="1">
        <f t="shared" si="379"/>
        <v>6.27</v>
      </c>
      <c r="BY324" s="1">
        <f t="shared" si="380"/>
        <v>6.52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1.38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0.65</v>
      </c>
      <c r="V325" s="4">
        <f t="shared" si="342"/>
        <v>1.18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30.73</v>
      </c>
      <c r="BG325" s="1">
        <f t="shared" si="364"/>
        <v>38.71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</v>
      </c>
      <c r="BV325" s="1">
        <f t="shared" si="377"/>
        <v>4.51</v>
      </c>
      <c r="BW325" s="1">
        <f t="shared" si="378"/>
        <v>5.6</v>
      </c>
      <c r="BX325" s="1">
        <f t="shared" si="379"/>
        <v>6.26</v>
      </c>
      <c r="BY325" s="1">
        <f t="shared" si="380"/>
        <v>6.5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1.38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0.65</v>
      </c>
      <c r="V326" s="4">
        <f t="shared" si="342"/>
        <v>1.17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30.56</v>
      </c>
      <c r="BG326" s="1">
        <f t="shared" si="364"/>
        <v>38.68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3.31</v>
      </c>
      <c r="BV326" s="1">
        <f t="shared" si="377"/>
        <v>4.5199999999999996</v>
      </c>
      <c r="BW326" s="1">
        <f t="shared" si="378"/>
        <v>5.6</v>
      </c>
      <c r="BX326" s="1">
        <f t="shared" si="379"/>
        <v>6.26</v>
      </c>
      <c r="BY326" s="1">
        <f t="shared" si="380"/>
        <v>6.49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1.38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0.65</v>
      </c>
      <c r="V327" s="4">
        <f t="shared" si="342"/>
        <v>1.17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31.99</v>
      </c>
      <c r="BG327" s="1">
        <f t="shared" si="364"/>
        <v>38.659999999999997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3.32</v>
      </c>
      <c r="BV327" s="1">
        <f t="shared" si="377"/>
        <v>4.5199999999999996</v>
      </c>
      <c r="BW327" s="1">
        <f t="shared" si="378"/>
        <v>5.6</v>
      </c>
      <c r="BX327" s="1">
        <f t="shared" si="379"/>
        <v>6.25</v>
      </c>
      <c r="BY327" s="1">
        <f t="shared" si="380"/>
        <v>6.47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1.38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0.65</v>
      </c>
      <c r="V328" s="4">
        <f t="shared" si="342"/>
        <v>1.17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31.79</v>
      </c>
      <c r="BG328" s="1">
        <f t="shared" si="364"/>
        <v>38.64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3.32</v>
      </c>
      <c r="BV328" s="1">
        <f t="shared" si="377"/>
        <v>4.53</v>
      </c>
      <c r="BW328" s="1">
        <f t="shared" si="378"/>
        <v>5.6</v>
      </c>
      <c r="BX328" s="1">
        <f t="shared" si="379"/>
        <v>6.23</v>
      </c>
      <c r="BY328" s="1">
        <f t="shared" si="380"/>
        <v>6.46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1.38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0.65</v>
      </c>
      <c r="V329" s="4">
        <f t="shared" si="342"/>
        <v>1.17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31.59</v>
      </c>
      <c r="BG329" s="1">
        <f t="shared" si="364"/>
        <v>38.619999999999997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3.33</v>
      </c>
      <c r="BV329" s="1">
        <f t="shared" si="377"/>
        <v>4.53</v>
      </c>
      <c r="BW329" s="1">
        <f t="shared" si="378"/>
        <v>5.6</v>
      </c>
      <c r="BX329" s="1">
        <f t="shared" si="379"/>
        <v>6.22</v>
      </c>
      <c r="BY329" s="1">
        <f t="shared" si="380"/>
        <v>6.44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1.38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0.65</v>
      </c>
      <c r="V330" s="4">
        <f t="shared" si="342"/>
        <v>1.17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31.38</v>
      </c>
      <c r="BG330" s="1">
        <f t="shared" si="364"/>
        <v>38.6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3.34</v>
      </c>
      <c r="BV330" s="1">
        <f t="shared" si="377"/>
        <v>4.54</v>
      </c>
      <c r="BW330" s="1">
        <f t="shared" si="378"/>
        <v>5.6</v>
      </c>
      <c r="BX330" s="1">
        <f t="shared" si="379"/>
        <v>6.21</v>
      </c>
      <c r="BY330" s="1">
        <f t="shared" si="380"/>
        <v>6.43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1.38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1.17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31.18</v>
      </c>
      <c r="BG331" s="1">
        <f t="shared" si="364"/>
        <v>38.58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3.35</v>
      </c>
      <c r="BV331" s="1">
        <f t="shared" si="377"/>
        <v>4.55</v>
      </c>
      <c r="BW331" s="1">
        <f t="shared" si="378"/>
        <v>5.59</v>
      </c>
      <c r="BX331" s="1">
        <f t="shared" si="379"/>
        <v>6.2</v>
      </c>
      <c r="BY331" s="1">
        <f t="shared" si="380"/>
        <v>6.41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1.38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1.1599999999999999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30.98</v>
      </c>
      <c r="BG332" s="1">
        <f t="shared" si="364"/>
        <v>38.56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3.36</v>
      </c>
      <c r="BV332" s="1">
        <f t="shared" si="377"/>
        <v>4.55</v>
      </c>
      <c r="BW332" s="1">
        <f t="shared" si="378"/>
        <v>5.59</v>
      </c>
      <c r="BX332" s="1">
        <f t="shared" si="379"/>
        <v>6.19</v>
      </c>
      <c r="BY332" s="1">
        <f t="shared" si="380"/>
        <v>6.4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1.38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1.1599999999999999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30.78</v>
      </c>
      <c r="BG333" s="1">
        <f t="shared" ref="BG333:BG380" si="435">(BG332*C332+BF333*(C333-C332))/C333</f>
        <v>38.54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3.37</v>
      </c>
      <c r="BV333" s="1">
        <f t="shared" si="377"/>
        <v>4.5599999999999996</v>
      </c>
      <c r="BW333" s="1">
        <f t="shared" si="378"/>
        <v>5.59</v>
      </c>
      <c r="BX333" s="1">
        <f t="shared" si="379"/>
        <v>6.18</v>
      </c>
      <c r="BY333" s="1">
        <f t="shared" si="380"/>
        <v>6.38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1.38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1.1599999999999999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30.58</v>
      </c>
      <c r="BG334" s="1">
        <f t="shared" si="435"/>
        <v>38.520000000000003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3.38</v>
      </c>
      <c r="BV334" s="1">
        <f t="shared" ref="BV334:BV380" si="456">BM334/BG334</f>
        <v>4.5599999999999996</v>
      </c>
      <c r="BW334" s="1">
        <f t="shared" ref="BW334:BW380" si="457">BO334/BG334</f>
        <v>5.59</v>
      </c>
      <c r="BX334" s="1">
        <f t="shared" ref="BX334:BX380" si="458">BQ334/BG334</f>
        <v>6.17</v>
      </c>
      <c r="BY334" s="1">
        <f t="shared" ref="BY334:BY380" si="459">BS334/BG334</f>
        <v>6.36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1.38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1.1599999999999999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30.37</v>
      </c>
      <c r="BG335" s="1">
        <f t="shared" si="435"/>
        <v>38.49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3.39</v>
      </c>
      <c r="BV335" s="1">
        <f t="shared" si="456"/>
        <v>4.57</v>
      </c>
      <c r="BW335" s="1">
        <f t="shared" si="457"/>
        <v>5.59</v>
      </c>
      <c r="BX335" s="1">
        <f t="shared" si="458"/>
        <v>6.16</v>
      </c>
      <c r="BY335" s="1">
        <f t="shared" si="459"/>
        <v>6.35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1.38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1.1599999999999999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30.19</v>
      </c>
      <c r="BG336" s="1">
        <f t="shared" si="435"/>
        <v>38.46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3.39</v>
      </c>
      <c r="BV336" s="1">
        <f t="shared" si="456"/>
        <v>4.58</v>
      </c>
      <c r="BW336" s="1">
        <f t="shared" si="457"/>
        <v>5.59</v>
      </c>
      <c r="BX336" s="1">
        <f t="shared" si="458"/>
        <v>6.15</v>
      </c>
      <c r="BY336" s="1">
        <f t="shared" si="459"/>
        <v>6.34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1.38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1.1599999999999999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30.02</v>
      </c>
      <c r="BG337" s="1">
        <f t="shared" si="435"/>
        <v>38.43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</v>
      </c>
      <c r="BV337" s="1">
        <f t="shared" si="456"/>
        <v>4.59</v>
      </c>
      <c r="BW337" s="1">
        <f t="shared" si="457"/>
        <v>5.59</v>
      </c>
      <c r="BX337" s="1">
        <f t="shared" si="458"/>
        <v>6.14</v>
      </c>
      <c r="BY337" s="1">
        <f t="shared" si="459"/>
        <v>6.32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1.38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1.1599999999999999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29.84</v>
      </c>
      <c r="BG338" s="1">
        <f t="shared" si="435"/>
        <v>38.4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3.41</v>
      </c>
      <c r="BV338" s="1">
        <f t="shared" si="456"/>
        <v>4.59</v>
      </c>
      <c r="BW338" s="1">
        <f t="shared" si="457"/>
        <v>5.59</v>
      </c>
      <c r="BX338" s="1">
        <f t="shared" si="458"/>
        <v>6.13</v>
      </c>
      <c r="BY338" s="1">
        <f t="shared" si="459"/>
        <v>6.31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1.38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1.1499999999999999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29.66</v>
      </c>
      <c r="BG339" s="1">
        <f t="shared" si="435"/>
        <v>38.369999999999997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3.42</v>
      </c>
      <c r="BV339" s="1">
        <f t="shared" si="456"/>
        <v>4.5999999999999996</v>
      </c>
      <c r="BW339" s="1">
        <f t="shared" si="457"/>
        <v>5.59</v>
      </c>
      <c r="BX339" s="1">
        <f t="shared" si="458"/>
        <v>6.13</v>
      </c>
      <c r="BY339" s="1">
        <f t="shared" si="459"/>
        <v>6.3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1.38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1.1499999999999999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29.48</v>
      </c>
      <c r="BG340" s="1">
        <f t="shared" si="435"/>
        <v>38.340000000000003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3.43</v>
      </c>
      <c r="BV340" s="1">
        <f t="shared" si="456"/>
        <v>4.6100000000000003</v>
      </c>
      <c r="BW340" s="1">
        <f t="shared" si="457"/>
        <v>5.59</v>
      </c>
      <c r="BX340" s="1">
        <f t="shared" si="458"/>
        <v>6.12</v>
      </c>
      <c r="BY340" s="1">
        <f t="shared" si="459"/>
        <v>6.28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1.38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1.1499999999999999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29.3</v>
      </c>
      <c r="BG341" s="1">
        <f t="shared" si="435"/>
        <v>38.31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3.44</v>
      </c>
      <c r="BV341" s="1">
        <f t="shared" si="456"/>
        <v>4.6100000000000003</v>
      </c>
      <c r="BW341" s="1">
        <f t="shared" si="457"/>
        <v>5.59</v>
      </c>
      <c r="BX341" s="1">
        <f t="shared" si="458"/>
        <v>6.11</v>
      </c>
      <c r="BY341" s="1">
        <f t="shared" si="459"/>
        <v>6.27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1.38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1.1499999999999999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29.12</v>
      </c>
      <c r="BG342" s="1">
        <f t="shared" si="435"/>
        <v>38.28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3.45</v>
      </c>
      <c r="BV342" s="1">
        <f t="shared" si="456"/>
        <v>4.62</v>
      </c>
      <c r="BW342" s="1">
        <f t="shared" si="457"/>
        <v>5.59</v>
      </c>
      <c r="BX342" s="1">
        <f t="shared" si="458"/>
        <v>6.1</v>
      </c>
      <c r="BY342" s="1">
        <f t="shared" si="459"/>
        <v>6.26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1.38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1.1499999999999999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28.94</v>
      </c>
      <c r="BG343" s="1">
        <f t="shared" si="435"/>
        <v>38.25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3.46</v>
      </c>
      <c r="BV343" s="1">
        <f t="shared" si="456"/>
        <v>4.62</v>
      </c>
      <c r="BW343" s="1">
        <f t="shared" si="457"/>
        <v>5.58</v>
      </c>
      <c r="BX343" s="1">
        <f t="shared" si="458"/>
        <v>6.09</v>
      </c>
      <c r="BY343" s="1">
        <f t="shared" si="459"/>
        <v>6.24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1.38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1.1499999999999999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28.77</v>
      </c>
      <c r="BG344" s="1">
        <f t="shared" si="435"/>
        <v>38.22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3.47</v>
      </c>
      <c r="BV344" s="1">
        <f t="shared" si="456"/>
        <v>4.63</v>
      </c>
      <c r="BW344" s="1">
        <f t="shared" si="457"/>
        <v>5.58</v>
      </c>
      <c r="BX344" s="1">
        <f t="shared" si="458"/>
        <v>6.08</v>
      </c>
      <c r="BY344" s="1">
        <f t="shared" si="459"/>
        <v>6.23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1.38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1.1399999999999999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28.59</v>
      </c>
      <c r="BG345" s="1">
        <f t="shared" si="435"/>
        <v>38.19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3.48</v>
      </c>
      <c r="BV345" s="1">
        <f t="shared" si="456"/>
        <v>4.63</v>
      </c>
      <c r="BW345" s="1">
        <f t="shared" si="457"/>
        <v>5.58</v>
      </c>
      <c r="BX345" s="1">
        <f t="shared" si="458"/>
        <v>6.07</v>
      </c>
      <c r="BY345" s="1">
        <f t="shared" si="459"/>
        <v>6.22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1.38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1.1399999999999999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28.41</v>
      </c>
      <c r="BG346" s="1">
        <f t="shared" si="435"/>
        <v>38.159999999999997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3.49</v>
      </c>
      <c r="BV346" s="1">
        <f t="shared" si="456"/>
        <v>4.6399999999999997</v>
      </c>
      <c r="BW346" s="1">
        <f t="shared" si="457"/>
        <v>5.58</v>
      </c>
      <c r="BX346" s="1">
        <f t="shared" si="458"/>
        <v>6.07</v>
      </c>
      <c r="BY346" s="1">
        <f t="shared" si="459"/>
        <v>6.2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1.38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1.1399999999999999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28.23</v>
      </c>
      <c r="BG347" s="1">
        <f t="shared" si="435"/>
        <v>38.130000000000003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</v>
      </c>
      <c r="BV347" s="1">
        <f t="shared" si="456"/>
        <v>4.6500000000000004</v>
      </c>
      <c r="BW347" s="1">
        <f t="shared" si="457"/>
        <v>5.58</v>
      </c>
      <c r="BX347" s="1">
        <f t="shared" si="458"/>
        <v>6.06</v>
      </c>
      <c r="BY347" s="1">
        <f t="shared" si="459"/>
        <v>6.19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1.38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1.1399999999999999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29.6</v>
      </c>
      <c r="BG348" s="1">
        <f t="shared" si="435"/>
        <v>38.1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3.51</v>
      </c>
      <c r="BV348" s="1">
        <f t="shared" si="456"/>
        <v>4.6500000000000004</v>
      </c>
      <c r="BW348" s="1">
        <f t="shared" si="457"/>
        <v>5.58</v>
      </c>
      <c r="BX348" s="1">
        <f t="shared" si="458"/>
        <v>6.05</v>
      </c>
      <c r="BY348" s="1">
        <f t="shared" si="459"/>
        <v>6.18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1.38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1.1399999999999999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29.41</v>
      </c>
      <c r="BG349" s="1">
        <f t="shared" si="435"/>
        <v>38.07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3.52</v>
      </c>
      <c r="BV349" s="1">
        <f t="shared" si="456"/>
        <v>4.66</v>
      </c>
      <c r="BW349" s="1">
        <f t="shared" si="457"/>
        <v>5.58</v>
      </c>
      <c r="BX349" s="1">
        <f t="shared" si="458"/>
        <v>6.04</v>
      </c>
      <c r="BY349" s="1">
        <f t="shared" si="459"/>
        <v>6.17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1.38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0.19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1.1399999999999999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29.22</v>
      </c>
      <c r="BG350" s="1">
        <f t="shared" si="435"/>
        <v>38.04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3.53</v>
      </c>
      <c r="BV350" s="1">
        <f t="shared" si="456"/>
        <v>4.67</v>
      </c>
      <c r="BW350" s="1">
        <f t="shared" si="457"/>
        <v>5.58</v>
      </c>
      <c r="BX350" s="1">
        <f t="shared" si="458"/>
        <v>6.03</v>
      </c>
      <c r="BY350" s="1">
        <f t="shared" si="459"/>
        <v>6.15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1.38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0.19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1.1399999999999999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29.03</v>
      </c>
      <c r="BG351" s="1">
        <f t="shared" si="435"/>
        <v>38.01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3.54</v>
      </c>
      <c r="BV351" s="1">
        <f t="shared" si="456"/>
        <v>4.67</v>
      </c>
      <c r="BW351" s="1">
        <f t="shared" si="457"/>
        <v>5.58</v>
      </c>
      <c r="BX351" s="1">
        <f t="shared" si="458"/>
        <v>6.02</v>
      </c>
      <c r="BY351" s="1">
        <f t="shared" si="459"/>
        <v>6.14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1.38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0.19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1.1299999999999999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28.84</v>
      </c>
      <c r="BG352" s="1">
        <f t="shared" si="435"/>
        <v>37.979999999999997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3.55</v>
      </c>
      <c r="BV352" s="1">
        <f t="shared" si="456"/>
        <v>4.68</v>
      </c>
      <c r="BW352" s="1">
        <f t="shared" si="457"/>
        <v>5.57</v>
      </c>
      <c r="BX352" s="1">
        <f t="shared" si="458"/>
        <v>6.01</v>
      </c>
      <c r="BY352" s="1">
        <f t="shared" si="459"/>
        <v>6.13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1.38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0.19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1.1299999999999999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28.65</v>
      </c>
      <c r="BG353" s="1">
        <f t="shared" si="435"/>
        <v>37.950000000000003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3.56</v>
      </c>
      <c r="BV353" s="1">
        <f t="shared" si="456"/>
        <v>4.6900000000000004</v>
      </c>
      <c r="BW353" s="1">
        <f t="shared" si="457"/>
        <v>5.57</v>
      </c>
      <c r="BX353" s="1">
        <f t="shared" si="458"/>
        <v>6</v>
      </c>
      <c r="BY353" s="1">
        <f t="shared" si="459"/>
        <v>6.12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1.38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0.19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1.1299999999999999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28.46</v>
      </c>
      <c r="BG354" s="1">
        <f t="shared" si="435"/>
        <v>37.92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3.56</v>
      </c>
      <c r="BV354" s="1">
        <f t="shared" si="456"/>
        <v>4.6900000000000004</v>
      </c>
      <c r="BW354" s="1">
        <f t="shared" si="457"/>
        <v>5.57</v>
      </c>
      <c r="BX354" s="1">
        <f t="shared" si="458"/>
        <v>5.99</v>
      </c>
      <c r="BY354" s="1">
        <f t="shared" si="459"/>
        <v>6.1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1.38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0.19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1.1299999999999999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28.28</v>
      </c>
      <c r="BG355" s="1">
        <f t="shared" si="435"/>
        <v>37.89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3.57</v>
      </c>
      <c r="BV355" s="1">
        <f t="shared" si="456"/>
        <v>4.7</v>
      </c>
      <c r="BW355" s="1">
        <f t="shared" si="457"/>
        <v>5.57</v>
      </c>
      <c r="BX355" s="1">
        <f t="shared" si="458"/>
        <v>5.98</v>
      </c>
      <c r="BY355" s="1">
        <f t="shared" si="459"/>
        <v>6.09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1.38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0.19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1.1299999999999999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28.09</v>
      </c>
      <c r="BG356" s="1">
        <f t="shared" si="435"/>
        <v>37.86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3.58</v>
      </c>
      <c r="BV356" s="1">
        <f t="shared" si="456"/>
        <v>4.71</v>
      </c>
      <c r="BW356" s="1">
        <f t="shared" si="457"/>
        <v>5.57</v>
      </c>
      <c r="BX356" s="1">
        <f t="shared" si="458"/>
        <v>5.97</v>
      </c>
      <c r="BY356" s="1">
        <f t="shared" si="459"/>
        <v>6.08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1.38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0.19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1.1299999999999999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27.9</v>
      </c>
      <c r="BG357" s="1">
        <f t="shared" si="435"/>
        <v>37.83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3.59</v>
      </c>
      <c r="BV357" s="1">
        <f t="shared" si="456"/>
        <v>4.71</v>
      </c>
      <c r="BW357" s="1">
        <f t="shared" si="457"/>
        <v>5.56</v>
      </c>
      <c r="BX357" s="1">
        <f t="shared" si="458"/>
        <v>5.96</v>
      </c>
      <c r="BY357" s="1">
        <f t="shared" si="459"/>
        <v>6.07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1.38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0.19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1.1299999999999999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27.71</v>
      </c>
      <c r="BG358" s="1">
        <f t="shared" si="435"/>
        <v>37.799999999999997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</v>
      </c>
      <c r="BV358" s="1">
        <f t="shared" si="456"/>
        <v>4.72</v>
      </c>
      <c r="BW358" s="1">
        <f t="shared" si="457"/>
        <v>5.56</v>
      </c>
      <c r="BX358" s="1">
        <f t="shared" si="458"/>
        <v>5.96</v>
      </c>
      <c r="BY358" s="1">
        <f t="shared" si="459"/>
        <v>6.05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1.38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0.19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1.1200000000000001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27.52</v>
      </c>
      <c r="BG359" s="1">
        <f t="shared" si="435"/>
        <v>37.770000000000003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3.61</v>
      </c>
      <c r="BV359" s="1">
        <f t="shared" si="456"/>
        <v>4.72</v>
      </c>
      <c r="BW359" s="1">
        <f t="shared" si="457"/>
        <v>5.56</v>
      </c>
      <c r="BX359" s="1">
        <f t="shared" si="458"/>
        <v>5.95</v>
      </c>
      <c r="BY359" s="1">
        <f t="shared" si="459"/>
        <v>6.04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1.38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0.08</v>
      </c>
      <c r="Q360" s="4">
        <f t="shared" si="412"/>
        <v>0.19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1.1200000000000001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27.33</v>
      </c>
      <c r="BG360" s="1">
        <f t="shared" si="435"/>
        <v>37.74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3.62</v>
      </c>
      <c r="BV360" s="1">
        <f t="shared" si="456"/>
        <v>4.7300000000000004</v>
      </c>
      <c r="BW360" s="1">
        <f t="shared" si="457"/>
        <v>5.56</v>
      </c>
      <c r="BX360" s="1">
        <f t="shared" si="458"/>
        <v>5.94</v>
      </c>
      <c r="BY360" s="1">
        <f t="shared" si="459"/>
        <v>6.03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1.38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0.08</v>
      </c>
      <c r="Q361" s="4">
        <f t="shared" si="412"/>
        <v>0.19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1.1200000000000001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27.14</v>
      </c>
      <c r="BG361" s="1">
        <f t="shared" si="435"/>
        <v>37.71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3.63</v>
      </c>
      <c r="BV361" s="1">
        <f t="shared" si="456"/>
        <v>4.74</v>
      </c>
      <c r="BW361" s="1">
        <f t="shared" si="457"/>
        <v>5.56</v>
      </c>
      <c r="BX361" s="1">
        <f t="shared" si="458"/>
        <v>5.93</v>
      </c>
      <c r="BY361" s="1">
        <f t="shared" si="459"/>
        <v>6.02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1.38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0.08</v>
      </c>
      <c r="Q362" s="4">
        <f t="shared" si="412"/>
        <v>0.19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1.1200000000000001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26.95</v>
      </c>
      <c r="BG362" s="1">
        <f t="shared" si="435"/>
        <v>37.68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3.64</v>
      </c>
      <c r="BV362" s="1">
        <f t="shared" si="456"/>
        <v>4.74</v>
      </c>
      <c r="BW362" s="1">
        <f t="shared" si="457"/>
        <v>5.55</v>
      </c>
      <c r="BX362" s="1">
        <f t="shared" si="458"/>
        <v>5.92</v>
      </c>
      <c r="BY362" s="1">
        <f t="shared" si="459"/>
        <v>6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1.38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0.08</v>
      </c>
      <c r="Q363" s="4">
        <f t="shared" si="412"/>
        <v>0.19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1.1200000000000001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26.76</v>
      </c>
      <c r="BG363" s="1">
        <f t="shared" si="435"/>
        <v>37.65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3.65</v>
      </c>
      <c r="BV363" s="1">
        <f t="shared" si="456"/>
        <v>4.75</v>
      </c>
      <c r="BW363" s="1">
        <f t="shared" si="457"/>
        <v>5.55</v>
      </c>
      <c r="BX363" s="1">
        <f t="shared" si="458"/>
        <v>5.91</v>
      </c>
      <c r="BY363" s="1">
        <f t="shared" si="459"/>
        <v>5.99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1.38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0.19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1.1200000000000001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26.57</v>
      </c>
      <c r="BG364" s="1">
        <f t="shared" si="435"/>
        <v>37.619999999999997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3.66</v>
      </c>
      <c r="BV364" s="1">
        <f t="shared" si="456"/>
        <v>4.75</v>
      </c>
      <c r="BW364" s="1">
        <f t="shared" si="457"/>
        <v>5.55</v>
      </c>
      <c r="BX364" s="1">
        <f t="shared" si="458"/>
        <v>5.9</v>
      </c>
      <c r="BY364" s="1">
        <f t="shared" si="459"/>
        <v>5.98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1.38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0.19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1.1200000000000001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26.38</v>
      </c>
      <c r="BG365" s="1">
        <f t="shared" si="435"/>
        <v>37.590000000000003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3.67</v>
      </c>
      <c r="BV365" s="1">
        <f t="shared" si="456"/>
        <v>4.76</v>
      </c>
      <c r="BW365" s="1">
        <f t="shared" si="457"/>
        <v>5.54</v>
      </c>
      <c r="BX365" s="1">
        <f t="shared" si="458"/>
        <v>5.89</v>
      </c>
      <c r="BY365" s="1">
        <f t="shared" si="459"/>
        <v>5.97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1.38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0.19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1.1100000000000001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26.19</v>
      </c>
      <c r="BG366" s="1">
        <f t="shared" si="435"/>
        <v>37.56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3.67</v>
      </c>
      <c r="BV366" s="1">
        <f t="shared" si="456"/>
        <v>4.76</v>
      </c>
      <c r="BW366" s="1">
        <f t="shared" si="457"/>
        <v>5.54</v>
      </c>
      <c r="BX366" s="1">
        <f t="shared" si="458"/>
        <v>5.88</v>
      </c>
      <c r="BY366" s="1">
        <f t="shared" si="459"/>
        <v>5.96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1.38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0.19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1.1100000000000001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</v>
      </c>
      <c r="BG367" s="1">
        <f t="shared" si="435"/>
        <v>37.53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3.68</v>
      </c>
      <c r="BV367" s="1">
        <f t="shared" si="456"/>
        <v>4.7699999999999996</v>
      </c>
      <c r="BW367" s="1">
        <f t="shared" si="457"/>
        <v>5.54</v>
      </c>
      <c r="BX367" s="1">
        <f t="shared" si="458"/>
        <v>5.87</v>
      </c>
      <c r="BY367" s="1">
        <f t="shared" si="459"/>
        <v>5.94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1.38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0.19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1.1100000000000001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25.81</v>
      </c>
      <c r="BG368" s="1">
        <f t="shared" si="435"/>
        <v>37.5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3.69</v>
      </c>
      <c r="BV368" s="1">
        <f t="shared" si="456"/>
        <v>4.7699999999999996</v>
      </c>
      <c r="BW368" s="1">
        <f t="shared" si="457"/>
        <v>5.53</v>
      </c>
      <c r="BX368" s="1">
        <f t="shared" si="458"/>
        <v>5.86</v>
      </c>
      <c r="BY368" s="1">
        <f t="shared" si="459"/>
        <v>5.93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1.38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0.19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1.1100000000000001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27.11</v>
      </c>
      <c r="BG369" s="1">
        <f t="shared" si="435"/>
        <v>37.47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</v>
      </c>
      <c r="BV369" s="1">
        <f t="shared" si="456"/>
        <v>4.78</v>
      </c>
      <c r="BW369" s="1">
        <f t="shared" si="457"/>
        <v>5.53</v>
      </c>
      <c r="BX369" s="1">
        <f t="shared" si="458"/>
        <v>5.85</v>
      </c>
      <c r="BY369" s="1">
        <f t="shared" si="459"/>
        <v>5.92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1.38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0.19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1.1100000000000001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26.91</v>
      </c>
      <c r="BG370" s="1">
        <f t="shared" si="435"/>
        <v>37.44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3.71</v>
      </c>
      <c r="BV370" s="1">
        <f t="shared" si="456"/>
        <v>4.79</v>
      </c>
      <c r="BW370" s="1">
        <f t="shared" si="457"/>
        <v>5.53</v>
      </c>
      <c r="BX370" s="1">
        <f t="shared" si="458"/>
        <v>5.84</v>
      </c>
      <c r="BY370" s="1">
        <f t="shared" si="459"/>
        <v>5.91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1.38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0.19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1.1000000000000001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26.71</v>
      </c>
      <c r="BG371" s="1">
        <f t="shared" si="435"/>
        <v>37.409999999999997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3.72</v>
      </c>
      <c r="BV371" s="1">
        <f t="shared" si="456"/>
        <v>4.79</v>
      </c>
      <c r="BW371" s="1">
        <f t="shared" si="457"/>
        <v>5.52</v>
      </c>
      <c r="BX371" s="1">
        <f t="shared" si="458"/>
        <v>5.83</v>
      </c>
      <c r="BY371" s="1">
        <f t="shared" si="459"/>
        <v>5.9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1.38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0.19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1.1000000000000001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26.51</v>
      </c>
      <c r="BG372" s="1">
        <f t="shared" si="435"/>
        <v>37.380000000000003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3.73</v>
      </c>
      <c r="BV372" s="1">
        <f t="shared" si="456"/>
        <v>4.79</v>
      </c>
      <c r="BW372" s="1">
        <f t="shared" si="457"/>
        <v>5.52</v>
      </c>
      <c r="BX372" s="1">
        <f t="shared" si="458"/>
        <v>5.82</v>
      </c>
      <c r="BY372" s="1">
        <f t="shared" si="459"/>
        <v>5.89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1.38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0.19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1.1000000000000001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26.31</v>
      </c>
      <c r="BG373" s="1">
        <f t="shared" si="435"/>
        <v>37.35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3.74</v>
      </c>
      <c r="BV373" s="1">
        <f t="shared" si="456"/>
        <v>4.8</v>
      </c>
      <c r="BW373" s="1">
        <f t="shared" si="457"/>
        <v>5.52</v>
      </c>
      <c r="BX373" s="1">
        <f t="shared" si="458"/>
        <v>5.81</v>
      </c>
      <c r="BY373" s="1">
        <f t="shared" si="459"/>
        <v>5.87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1.38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0.19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1.1000000000000001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26.1</v>
      </c>
      <c r="BG374" s="1">
        <f t="shared" si="435"/>
        <v>37.32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3.74</v>
      </c>
      <c r="BV374" s="1">
        <f t="shared" si="456"/>
        <v>4.8</v>
      </c>
      <c r="BW374" s="1">
        <f t="shared" si="457"/>
        <v>5.51</v>
      </c>
      <c r="BX374" s="1">
        <f t="shared" si="458"/>
        <v>5.8</v>
      </c>
      <c r="BY374" s="1">
        <f t="shared" si="459"/>
        <v>5.86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1.38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0.19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0.65</v>
      </c>
      <c r="V375" s="4">
        <f t="shared" si="414"/>
        <v>1.1000000000000001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25.9</v>
      </c>
      <c r="BG375" s="1">
        <f t="shared" si="435"/>
        <v>37.29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3.75</v>
      </c>
      <c r="BV375" s="1">
        <f t="shared" si="456"/>
        <v>4.8099999999999996</v>
      </c>
      <c r="BW375" s="1">
        <f t="shared" si="457"/>
        <v>5.51</v>
      </c>
      <c r="BX375" s="1">
        <f t="shared" si="458"/>
        <v>5.79</v>
      </c>
      <c r="BY375" s="1">
        <f t="shared" si="459"/>
        <v>5.85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1.38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0.19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0.65</v>
      </c>
      <c r="V376" s="4">
        <f t="shared" si="414"/>
        <v>1.1000000000000001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25.7</v>
      </c>
      <c r="BG376" s="1">
        <f t="shared" si="435"/>
        <v>37.26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3.76</v>
      </c>
      <c r="BV376" s="1">
        <f t="shared" si="456"/>
        <v>4.8099999999999996</v>
      </c>
      <c r="BW376" s="1">
        <f t="shared" si="457"/>
        <v>5.51</v>
      </c>
      <c r="BX376" s="1">
        <f t="shared" si="458"/>
        <v>5.78</v>
      </c>
      <c r="BY376" s="1">
        <f t="shared" si="459"/>
        <v>5.84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1.38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0.19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0.65</v>
      </c>
      <c r="V377" s="4">
        <f t="shared" si="414"/>
        <v>1.1000000000000001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25.5</v>
      </c>
      <c r="BG377" s="1">
        <f t="shared" si="435"/>
        <v>37.229999999999997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3.77</v>
      </c>
      <c r="BV377" s="1">
        <f t="shared" si="456"/>
        <v>4.82</v>
      </c>
      <c r="BW377" s="1">
        <f t="shared" si="457"/>
        <v>5.5</v>
      </c>
      <c r="BX377" s="1">
        <f t="shared" si="458"/>
        <v>5.78</v>
      </c>
      <c r="BY377" s="1">
        <f t="shared" si="459"/>
        <v>5.83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1.38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0.19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0.65</v>
      </c>
      <c r="V378" s="4">
        <f t="shared" si="414"/>
        <v>1.0900000000000001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25.3</v>
      </c>
      <c r="BG378" s="1">
        <f t="shared" si="435"/>
        <v>37.200000000000003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3.78</v>
      </c>
      <c r="BV378" s="1">
        <f t="shared" si="456"/>
        <v>4.82</v>
      </c>
      <c r="BW378" s="1">
        <f t="shared" si="457"/>
        <v>5.5</v>
      </c>
      <c r="BX378" s="1">
        <f t="shared" si="458"/>
        <v>5.77</v>
      </c>
      <c r="BY378" s="1">
        <f t="shared" si="459"/>
        <v>5.82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1.38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0.19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0.65</v>
      </c>
      <c r="V379" s="4">
        <f t="shared" si="414"/>
        <v>1.0900000000000001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25.09</v>
      </c>
      <c r="BG379" s="1">
        <f t="shared" si="435"/>
        <v>37.17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3.78</v>
      </c>
      <c r="BV379" s="1">
        <f t="shared" si="456"/>
        <v>4.82</v>
      </c>
      <c r="BW379" s="1">
        <f t="shared" si="457"/>
        <v>5.5</v>
      </c>
      <c r="BX379" s="1">
        <f t="shared" si="458"/>
        <v>5.76</v>
      </c>
      <c r="BY379" s="1">
        <f t="shared" si="459"/>
        <v>5.81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1.38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0.19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0.65</v>
      </c>
      <c r="V380" s="4">
        <f t="shared" si="414"/>
        <v>1.0900000000000001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24.89</v>
      </c>
      <c r="BG380" s="1">
        <f t="shared" si="435"/>
        <v>37.14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3.79</v>
      </c>
      <c r="BV380" s="1">
        <f t="shared" si="456"/>
        <v>4.83</v>
      </c>
      <c r="BW380" s="1">
        <f t="shared" si="457"/>
        <v>5.49</v>
      </c>
      <c r="BX380" s="1">
        <f t="shared" si="458"/>
        <v>5.75</v>
      </c>
      <c r="BY380" s="1">
        <f t="shared" si="459"/>
        <v>5.79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8ECE-6BC3-474D-85A4-6AE5E32DAD9C}">
  <dimension ref="A1:CK380"/>
  <sheetViews>
    <sheetView zoomScale="90" zoomScaleNormal="90" workbookViewId="0">
      <pane ySplit="11" topLeftCell="A12" activePane="bottomLeft" state="frozen"/>
      <selection pane="bottomLeft" sqref="A1:XFD1048576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1.31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1.31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0.23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0.64</v>
      </c>
      <c r="V12" s="4">
        <f t="shared" ref="V12:V75" si="3">10^(-1.51+2.44*$M$2+2342/(B12+273.15)-160*A12/(B12+273.15))</f>
        <v>1.71</v>
      </c>
      <c r="W12" s="4">
        <v>0.06</v>
      </c>
      <c r="X12" s="1">
        <f>(J12*T12+K12*U12+L12*V12+M12*W12)/100</f>
        <v>0.47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34.64</v>
      </c>
      <c r="BG12" s="1">
        <f>BF12</f>
        <v>34.64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1.35</v>
      </c>
      <c r="BV12" s="1">
        <f>BM12/BG12</f>
        <v>2.2599999999999998</v>
      </c>
      <c r="BW12" s="1">
        <f>BO12/BG12</f>
        <v>3.74</v>
      </c>
      <c r="BX12" s="1">
        <f>BQ12/BG12</f>
        <v>6.15</v>
      </c>
      <c r="BY12" s="1">
        <f>BS12/BG12</f>
        <v>10.33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1.31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0.23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0.64</v>
      </c>
      <c r="V13" s="4">
        <f t="shared" si="3"/>
        <v>1.7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34.619999999999997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1.35</v>
      </c>
      <c r="BV13" s="1">
        <f t="shared" ref="BV13:BV76" si="51">BM13/BG13</f>
        <v>2.27</v>
      </c>
      <c r="BW13" s="1">
        <f t="shared" ref="BW13:BW76" si="52">BO13/BG13</f>
        <v>3.77</v>
      </c>
      <c r="BX13" s="1">
        <f t="shared" ref="BX13:BX76" si="53">BQ13/BG13</f>
        <v>6.24</v>
      </c>
      <c r="BY13" s="1">
        <f t="shared" ref="BY13:BY76" si="54">BS13/BG13</f>
        <v>10.32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1.31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0.23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0.64</v>
      </c>
      <c r="V14" s="4">
        <f t="shared" si="3"/>
        <v>1.7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34.56</v>
      </c>
      <c r="BG14" s="1">
        <f t="shared" si="38"/>
        <v>34.6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1.36</v>
      </c>
      <c r="BV14" s="1">
        <f t="shared" si="51"/>
        <v>2.2799999999999998</v>
      </c>
      <c r="BW14" s="1">
        <f t="shared" si="52"/>
        <v>3.78</v>
      </c>
      <c r="BX14" s="1">
        <f t="shared" si="53"/>
        <v>6.26</v>
      </c>
      <c r="BY14" s="1">
        <f t="shared" si="54"/>
        <v>10.31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1.31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0.23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0.64</v>
      </c>
      <c r="V15" s="4">
        <f t="shared" si="3"/>
        <v>1.7</v>
      </c>
      <c r="W15" s="4">
        <v>0.06</v>
      </c>
      <c r="X15" s="1">
        <f t="shared" si="30"/>
        <v>0.47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34.520000000000003</v>
      </c>
      <c r="BG15" s="1">
        <f t="shared" si="38"/>
        <v>34.58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1.36</v>
      </c>
      <c r="BV15" s="1">
        <f t="shared" si="51"/>
        <v>2.2799999999999998</v>
      </c>
      <c r="BW15" s="1">
        <f t="shared" si="52"/>
        <v>3.79</v>
      </c>
      <c r="BX15" s="1">
        <f t="shared" si="53"/>
        <v>6.28</v>
      </c>
      <c r="BY15" s="1">
        <f t="shared" si="54"/>
        <v>10.29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1.31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0.23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0.64</v>
      </c>
      <c r="V16" s="4">
        <f t="shared" si="3"/>
        <v>1.7</v>
      </c>
      <c r="W16" s="4">
        <v>0.06</v>
      </c>
      <c r="X16" s="1">
        <f t="shared" si="30"/>
        <v>0.47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34.49</v>
      </c>
      <c r="BG16" s="1">
        <f t="shared" si="38"/>
        <v>34.56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1.37</v>
      </c>
      <c r="BV16" s="1">
        <f t="shared" si="51"/>
        <v>2.29</v>
      </c>
      <c r="BW16" s="1">
        <f t="shared" si="52"/>
        <v>3.79</v>
      </c>
      <c r="BX16" s="1">
        <f t="shared" si="53"/>
        <v>6.28</v>
      </c>
      <c r="BY16" s="1">
        <f t="shared" si="54"/>
        <v>10.28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1.31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0.23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0.64</v>
      </c>
      <c r="V17" s="4">
        <f t="shared" si="3"/>
        <v>1.7</v>
      </c>
      <c r="W17" s="4">
        <v>0.06</v>
      </c>
      <c r="X17" s="1">
        <f t="shared" si="30"/>
        <v>0.46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35.19</v>
      </c>
      <c r="BG17" s="1">
        <f t="shared" si="38"/>
        <v>34.67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1.37</v>
      </c>
      <c r="BV17" s="1">
        <f t="shared" si="51"/>
        <v>2.29</v>
      </c>
      <c r="BW17" s="1">
        <f t="shared" si="52"/>
        <v>3.79</v>
      </c>
      <c r="BX17" s="1">
        <f t="shared" si="53"/>
        <v>6.26</v>
      </c>
      <c r="BY17" s="1">
        <f t="shared" si="54"/>
        <v>10.23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1.31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0.23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0.64</v>
      </c>
      <c r="V18" s="4">
        <f t="shared" si="3"/>
        <v>1.7</v>
      </c>
      <c r="W18" s="4">
        <v>0.06</v>
      </c>
      <c r="X18" s="1">
        <f t="shared" si="30"/>
        <v>0.46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35.15</v>
      </c>
      <c r="BG18" s="1">
        <f t="shared" si="38"/>
        <v>34.74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1.37</v>
      </c>
      <c r="BV18" s="1">
        <f t="shared" si="51"/>
        <v>2.29</v>
      </c>
      <c r="BW18" s="1">
        <f t="shared" si="52"/>
        <v>3.79</v>
      </c>
      <c r="BX18" s="1">
        <f t="shared" si="53"/>
        <v>6.25</v>
      </c>
      <c r="BY18" s="1">
        <f t="shared" si="54"/>
        <v>10.19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1.31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0.23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0.64</v>
      </c>
      <c r="V19" s="4">
        <f t="shared" si="3"/>
        <v>1.7</v>
      </c>
      <c r="W19" s="4">
        <v>0.06</v>
      </c>
      <c r="X19" s="1">
        <f t="shared" si="30"/>
        <v>0.46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35.11</v>
      </c>
      <c r="BG19" s="1">
        <f t="shared" si="38"/>
        <v>34.79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1.37</v>
      </c>
      <c r="BV19" s="1">
        <f t="shared" si="51"/>
        <v>2.29</v>
      </c>
      <c r="BW19" s="1">
        <f t="shared" si="52"/>
        <v>3.79</v>
      </c>
      <c r="BX19" s="1">
        <f t="shared" si="53"/>
        <v>6.24</v>
      </c>
      <c r="BY19" s="1">
        <f t="shared" si="54"/>
        <v>10.16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1.31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0.23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0.64</v>
      </c>
      <c r="V20" s="4">
        <f t="shared" si="3"/>
        <v>1.69</v>
      </c>
      <c r="W20" s="4">
        <v>0.06</v>
      </c>
      <c r="X20" s="1">
        <f t="shared" si="30"/>
        <v>0.46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35.07</v>
      </c>
      <c r="BG20" s="1">
        <f t="shared" si="38"/>
        <v>34.82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1.37</v>
      </c>
      <c r="BV20" s="1">
        <f t="shared" si="51"/>
        <v>2.29</v>
      </c>
      <c r="BW20" s="1">
        <f t="shared" si="52"/>
        <v>3.8</v>
      </c>
      <c r="BX20" s="1">
        <f t="shared" si="53"/>
        <v>6.25</v>
      </c>
      <c r="BY20" s="1">
        <f t="shared" si="54"/>
        <v>10.18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1.31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0.23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0.64</v>
      </c>
      <c r="V21" s="4">
        <f t="shared" si="3"/>
        <v>1.69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35.03</v>
      </c>
      <c r="BG21" s="1">
        <f t="shared" si="38"/>
        <v>34.840000000000003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1.37</v>
      </c>
      <c r="BV21" s="1">
        <f t="shared" si="51"/>
        <v>2.2999999999999998</v>
      </c>
      <c r="BW21" s="1">
        <f t="shared" si="52"/>
        <v>3.8</v>
      </c>
      <c r="BX21" s="1">
        <f t="shared" si="53"/>
        <v>6.26</v>
      </c>
      <c r="BY21" s="1">
        <f t="shared" si="54"/>
        <v>10.199999999999999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1.31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0.23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0.64</v>
      </c>
      <c r="V22" s="4">
        <f t="shared" si="3"/>
        <v>1.69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34.99</v>
      </c>
      <c r="BG22" s="1">
        <f t="shared" si="38"/>
        <v>34.85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1.38</v>
      </c>
      <c r="BV22" s="1">
        <f t="shared" si="51"/>
        <v>2.2999999999999998</v>
      </c>
      <c r="BW22" s="1">
        <f t="shared" si="52"/>
        <v>3.81</v>
      </c>
      <c r="BX22" s="1">
        <f t="shared" si="53"/>
        <v>6.26</v>
      </c>
      <c r="BY22" s="1">
        <f t="shared" si="54"/>
        <v>10.220000000000001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1.31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0.23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0.64</v>
      </c>
      <c r="V23" s="4">
        <f t="shared" si="3"/>
        <v>1.69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34.950000000000003</v>
      </c>
      <c r="BG23" s="1">
        <f t="shared" si="38"/>
        <v>34.86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1.38</v>
      </c>
      <c r="BV23" s="1">
        <f t="shared" si="51"/>
        <v>2.31</v>
      </c>
      <c r="BW23" s="1">
        <f t="shared" si="52"/>
        <v>3.81</v>
      </c>
      <c r="BX23" s="1">
        <f t="shared" si="53"/>
        <v>6.27</v>
      </c>
      <c r="BY23" s="1">
        <f t="shared" si="54"/>
        <v>10.220000000000001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1.31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0.23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0.64</v>
      </c>
      <c r="V24" s="4">
        <f t="shared" si="3"/>
        <v>1.68</v>
      </c>
      <c r="W24" s="4">
        <v>0.06</v>
      </c>
      <c r="X24" s="1">
        <f t="shared" si="30"/>
        <v>0.46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34.9</v>
      </c>
      <c r="BG24" s="1">
        <f t="shared" si="38"/>
        <v>34.86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1.39</v>
      </c>
      <c r="BV24" s="1">
        <f t="shared" si="51"/>
        <v>2.31</v>
      </c>
      <c r="BW24" s="1">
        <f t="shared" si="52"/>
        <v>3.82</v>
      </c>
      <c r="BX24" s="1">
        <f t="shared" si="53"/>
        <v>6.27</v>
      </c>
      <c r="BY24" s="1">
        <f t="shared" si="54"/>
        <v>10.23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1.31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0.23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0.64</v>
      </c>
      <c r="V25" s="4">
        <f t="shared" si="3"/>
        <v>1.68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35.64</v>
      </c>
      <c r="BG25" s="1">
        <f t="shared" si="38"/>
        <v>34.92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1.39</v>
      </c>
      <c r="BV25" s="1">
        <f t="shared" si="51"/>
        <v>2.31</v>
      </c>
      <c r="BW25" s="1">
        <f t="shared" si="52"/>
        <v>3.83</v>
      </c>
      <c r="BX25" s="1">
        <f t="shared" si="53"/>
        <v>6.26</v>
      </c>
      <c r="BY25" s="1">
        <f t="shared" si="54"/>
        <v>10.210000000000001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1.31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0.23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0.64</v>
      </c>
      <c r="V26" s="4">
        <f t="shared" si="3"/>
        <v>1.68</v>
      </c>
      <c r="W26" s="4">
        <v>0.06</v>
      </c>
      <c r="X26" s="1">
        <f t="shared" si="30"/>
        <v>0.45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35.590000000000003</v>
      </c>
      <c r="BG26" s="1">
        <f t="shared" si="38"/>
        <v>34.96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1.39</v>
      </c>
      <c r="BV26" s="1">
        <f t="shared" si="51"/>
        <v>2.3199999999999998</v>
      </c>
      <c r="BW26" s="1">
        <f t="shared" si="52"/>
        <v>3.83</v>
      </c>
      <c r="BX26" s="1">
        <f t="shared" si="53"/>
        <v>6.27</v>
      </c>
      <c r="BY26" s="1">
        <f t="shared" si="54"/>
        <v>10.199999999999999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1.31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0.23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0.64</v>
      </c>
      <c r="V27" s="4">
        <f t="shared" si="3"/>
        <v>1.68</v>
      </c>
      <c r="W27" s="4">
        <v>0.06</v>
      </c>
      <c r="X27" s="1">
        <f t="shared" si="30"/>
        <v>0.45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35.549999999999997</v>
      </c>
      <c r="BG27" s="1">
        <f t="shared" si="38"/>
        <v>35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1.39</v>
      </c>
      <c r="BV27" s="1">
        <f t="shared" si="51"/>
        <v>2.3199999999999998</v>
      </c>
      <c r="BW27" s="1">
        <f t="shared" si="52"/>
        <v>3.83</v>
      </c>
      <c r="BX27" s="1">
        <f t="shared" si="53"/>
        <v>6.27</v>
      </c>
      <c r="BY27" s="1">
        <f t="shared" si="54"/>
        <v>10.18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1.31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0.23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0.64</v>
      </c>
      <c r="V28" s="4">
        <f t="shared" si="3"/>
        <v>1.68</v>
      </c>
      <c r="W28" s="4">
        <v>0.06</v>
      </c>
      <c r="X28" s="1">
        <f t="shared" si="30"/>
        <v>0.45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35.5</v>
      </c>
      <c r="BG28" s="1">
        <f t="shared" si="38"/>
        <v>35.03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</v>
      </c>
      <c r="BV28" s="1">
        <f t="shared" si="51"/>
        <v>2.3199999999999998</v>
      </c>
      <c r="BW28" s="1">
        <f t="shared" si="52"/>
        <v>3.84</v>
      </c>
      <c r="BX28" s="1">
        <f t="shared" si="53"/>
        <v>6.28</v>
      </c>
      <c r="BY28" s="1">
        <f t="shared" si="54"/>
        <v>10.17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1.31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0.23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0.64</v>
      </c>
      <c r="V29" s="4">
        <f t="shared" si="3"/>
        <v>1.67</v>
      </c>
      <c r="W29" s="4">
        <v>0.06</v>
      </c>
      <c r="X29" s="1">
        <f t="shared" si="30"/>
        <v>0.45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35.46</v>
      </c>
      <c r="BG29" s="1">
        <f t="shared" si="38"/>
        <v>35.049999999999997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</v>
      </c>
      <c r="BV29" s="1">
        <f t="shared" si="51"/>
        <v>2.33</v>
      </c>
      <c r="BW29" s="1">
        <f t="shared" si="52"/>
        <v>3.84</v>
      </c>
      <c r="BX29" s="1">
        <f t="shared" si="53"/>
        <v>6.28</v>
      </c>
      <c r="BY29" s="1">
        <f t="shared" si="54"/>
        <v>10.16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1.31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0.23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0.64</v>
      </c>
      <c r="V30" s="4">
        <f t="shared" si="3"/>
        <v>1.67</v>
      </c>
      <c r="W30" s="4">
        <v>0.06</v>
      </c>
      <c r="X30" s="1">
        <f t="shared" si="30"/>
        <v>0.45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35.42</v>
      </c>
      <c r="BG30" s="1">
        <f t="shared" si="38"/>
        <v>35.07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</v>
      </c>
      <c r="BV30" s="1">
        <f t="shared" si="51"/>
        <v>2.33</v>
      </c>
      <c r="BW30" s="1">
        <f t="shared" si="52"/>
        <v>3.85</v>
      </c>
      <c r="BX30" s="1">
        <f t="shared" si="53"/>
        <v>6.29</v>
      </c>
      <c r="BY30" s="1">
        <f t="shared" si="54"/>
        <v>10.17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1.31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0.23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0.64</v>
      </c>
      <c r="V31" s="4">
        <f t="shared" si="3"/>
        <v>1.67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35.369999999999997</v>
      </c>
      <c r="BG31" s="1">
        <f t="shared" si="38"/>
        <v>35.090000000000003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1.41</v>
      </c>
      <c r="BV31" s="1">
        <f t="shared" si="51"/>
        <v>2.34</v>
      </c>
      <c r="BW31" s="1">
        <f t="shared" si="52"/>
        <v>3.86</v>
      </c>
      <c r="BX31" s="1">
        <f t="shared" si="53"/>
        <v>6.29</v>
      </c>
      <c r="BY31" s="1">
        <f t="shared" si="54"/>
        <v>10.18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1.31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0.23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0.64</v>
      </c>
      <c r="V32" s="4">
        <f t="shared" si="3"/>
        <v>1.67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35.33</v>
      </c>
      <c r="BG32" s="1">
        <f t="shared" si="38"/>
        <v>35.1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1.41</v>
      </c>
      <c r="BV32" s="1">
        <f t="shared" si="51"/>
        <v>2.34</v>
      </c>
      <c r="BW32" s="1">
        <f t="shared" si="52"/>
        <v>3.86</v>
      </c>
      <c r="BX32" s="1">
        <f t="shared" si="53"/>
        <v>6.29</v>
      </c>
      <c r="BY32" s="1">
        <f t="shared" si="54"/>
        <v>10.19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1.31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0.23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0.64</v>
      </c>
      <c r="V33" s="4">
        <f t="shared" si="3"/>
        <v>1.67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35.28</v>
      </c>
      <c r="BG33" s="1">
        <f t="shared" si="38"/>
        <v>35.11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1.41</v>
      </c>
      <c r="BV33" s="1">
        <f t="shared" si="51"/>
        <v>2.35</v>
      </c>
      <c r="BW33" s="1">
        <f t="shared" si="52"/>
        <v>3.87</v>
      </c>
      <c r="BX33" s="1">
        <f t="shared" si="53"/>
        <v>6.3</v>
      </c>
      <c r="BY33" s="1">
        <f t="shared" si="54"/>
        <v>10.19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1.31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0.23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0.64</v>
      </c>
      <c r="V34" s="4">
        <f t="shared" si="3"/>
        <v>1.67</v>
      </c>
      <c r="W34" s="4">
        <v>0.06</v>
      </c>
      <c r="X34" s="1">
        <f t="shared" si="30"/>
        <v>0.45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35.24</v>
      </c>
      <c r="BG34" s="1">
        <f t="shared" si="38"/>
        <v>35.119999999999997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1.42</v>
      </c>
      <c r="BV34" s="1">
        <f t="shared" si="51"/>
        <v>2.35</v>
      </c>
      <c r="BW34" s="1">
        <f t="shared" si="52"/>
        <v>3.88</v>
      </c>
      <c r="BX34" s="1">
        <f t="shared" si="53"/>
        <v>6.31</v>
      </c>
      <c r="BY34" s="1">
        <f t="shared" si="54"/>
        <v>10.19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1.31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0.23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0.64</v>
      </c>
      <c r="V35" s="4">
        <f t="shared" si="3"/>
        <v>1.67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7804.18</v>
      </c>
      <c r="BE35" s="1">
        <f t="shared" si="67"/>
        <v>7867.28</v>
      </c>
      <c r="BF35" s="1">
        <f t="shared" si="37"/>
        <v>35.99</v>
      </c>
      <c r="BG35" s="1">
        <f t="shared" si="38"/>
        <v>35.159999999999997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1.42</v>
      </c>
      <c r="BV35" s="1">
        <f t="shared" si="51"/>
        <v>2.36</v>
      </c>
      <c r="BW35" s="1">
        <f t="shared" si="52"/>
        <v>3.89</v>
      </c>
      <c r="BX35" s="1">
        <f t="shared" si="53"/>
        <v>6.31</v>
      </c>
      <c r="BY35" s="1">
        <f t="shared" si="54"/>
        <v>10.19</v>
      </c>
      <c r="CA35" s="1">
        <f t="shared" si="55"/>
        <v>0.63</v>
      </c>
      <c r="CB35" s="1">
        <f t="shared" si="56"/>
        <v>1.05</v>
      </c>
      <c r="CC35" s="1">
        <f t="shared" si="57"/>
        <v>1.74</v>
      </c>
      <c r="CD35" s="1">
        <f t="shared" si="69"/>
        <v>2.82</v>
      </c>
      <c r="CE35" s="1">
        <f t="shared" si="58"/>
        <v>4.55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1.31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0.23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0.64</v>
      </c>
      <c r="V36" s="4">
        <f t="shared" si="3"/>
        <v>1.66</v>
      </c>
      <c r="W36" s="4">
        <v>0.06</v>
      </c>
      <c r="X36" s="1">
        <f t="shared" si="30"/>
        <v>0.44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7713.36</v>
      </c>
      <c r="BE36" s="1">
        <f t="shared" si="67"/>
        <v>7861.12</v>
      </c>
      <c r="BF36" s="1">
        <f t="shared" si="37"/>
        <v>35.950000000000003</v>
      </c>
      <c r="BG36" s="1">
        <f t="shared" si="38"/>
        <v>35.19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1.42</v>
      </c>
      <c r="BV36" s="1">
        <f t="shared" si="51"/>
        <v>2.36</v>
      </c>
      <c r="BW36" s="1">
        <f t="shared" si="52"/>
        <v>3.89</v>
      </c>
      <c r="BX36" s="1">
        <f t="shared" si="53"/>
        <v>6.31</v>
      </c>
      <c r="BY36" s="1">
        <f t="shared" si="54"/>
        <v>10.18</v>
      </c>
      <c r="CA36" s="1">
        <f t="shared" si="55"/>
        <v>0.64</v>
      </c>
      <c r="CB36" s="1">
        <f t="shared" si="56"/>
        <v>1.06</v>
      </c>
      <c r="CC36" s="1">
        <f t="shared" si="57"/>
        <v>1.74</v>
      </c>
      <c r="CD36" s="1">
        <f t="shared" si="69"/>
        <v>2.82</v>
      </c>
      <c r="CE36" s="1">
        <f t="shared" si="58"/>
        <v>4.5599999999999996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1.31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0.23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0.64</v>
      </c>
      <c r="V37" s="4">
        <f t="shared" si="3"/>
        <v>1.66</v>
      </c>
      <c r="W37" s="4">
        <v>0.06</v>
      </c>
      <c r="X37" s="1">
        <f t="shared" si="30"/>
        <v>0.44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7623.51</v>
      </c>
      <c r="BE37" s="1">
        <f t="shared" si="67"/>
        <v>7851.98</v>
      </c>
      <c r="BF37" s="1">
        <f t="shared" si="37"/>
        <v>35.9</v>
      </c>
      <c r="BG37" s="1">
        <f t="shared" si="38"/>
        <v>35.22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1.42</v>
      </c>
      <c r="BV37" s="1">
        <f t="shared" si="51"/>
        <v>2.37</v>
      </c>
      <c r="BW37" s="1">
        <f t="shared" si="52"/>
        <v>3.9</v>
      </c>
      <c r="BX37" s="1">
        <f t="shared" si="53"/>
        <v>6.31</v>
      </c>
      <c r="BY37" s="1">
        <f t="shared" si="54"/>
        <v>10.17</v>
      </c>
      <c r="CA37" s="1">
        <f t="shared" si="55"/>
        <v>0.64</v>
      </c>
      <c r="CB37" s="1">
        <f t="shared" si="56"/>
        <v>1.06</v>
      </c>
      <c r="CC37" s="1">
        <f t="shared" si="57"/>
        <v>1.75</v>
      </c>
      <c r="CD37" s="1">
        <f t="shared" si="69"/>
        <v>2.83</v>
      </c>
      <c r="CE37" s="1">
        <f t="shared" si="58"/>
        <v>4.5599999999999996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1.31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0.64</v>
      </c>
      <c r="V38" s="4">
        <f t="shared" si="3"/>
        <v>1.66</v>
      </c>
      <c r="W38" s="4">
        <v>0.06</v>
      </c>
      <c r="X38" s="1">
        <f t="shared" si="30"/>
        <v>0.44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7534.61</v>
      </c>
      <c r="BE38" s="1">
        <f t="shared" si="67"/>
        <v>7840.23</v>
      </c>
      <c r="BF38" s="1">
        <f t="shared" si="37"/>
        <v>35.85</v>
      </c>
      <c r="BG38" s="1">
        <f t="shared" si="38"/>
        <v>35.24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1.43</v>
      </c>
      <c r="BV38" s="1">
        <f t="shared" si="51"/>
        <v>2.37</v>
      </c>
      <c r="BW38" s="1">
        <f t="shared" si="52"/>
        <v>3.91</v>
      </c>
      <c r="BX38" s="1">
        <f t="shared" si="53"/>
        <v>6.32</v>
      </c>
      <c r="BY38" s="1">
        <f t="shared" si="54"/>
        <v>10.16</v>
      </c>
      <c r="CA38" s="1">
        <f t="shared" si="55"/>
        <v>0.64</v>
      </c>
      <c r="CB38" s="1">
        <f t="shared" si="56"/>
        <v>1.07</v>
      </c>
      <c r="CC38" s="1">
        <f t="shared" si="57"/>
        <v>1.76</v>
      </c>
      <c r="CD38" s="1">
        <f t="shared" si="69"/>
        <v>2.84</v>
      </c>
      <c r="CE38" s="1">
        <f t="shared" si="58"/>
        <v>4.57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1.31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0.64</v>
      </c>
      <c r="V39" s="4">
        <f t="shared" si="3"/>
        <v>1.66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7446.66</v>
      </c>
      <c r="BE39" s="1">
        <f t="shared" si="67"/>
        <v>7826.17</v>
      </c>
      <c r="BF39" s="1">
        <f t="shared" si="37"/>
        <v>35.81</v>
      </c>
      <c r="BG39" s="1">
        <f t="shared" si="38"/>
        <v>35.26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1.43</v>
      </c>
      <c r="BV39" s="1">
        <f t="shared" si="51"/>
        <v>2.37</v>
      </c>
      <c r="BW39" s="1">
        <f t="shared" si="52"/>
        <v>3.91</v>
      </c>
      <c r="BX39" s="1">
        <f t="shared" si="53"/>
        <v>6.33</v>
      </c>
      <c r="BY39" s="1">
        <f t="shared" si="54"/>
        <v>10.15</v>
      </c>
      <c r="CA39" s="1">
        <f t="shared" si="55"/>
        <v>0.64</v>
      </c>
      <c r="CB39" s="1">
        <f t="shared" si="56"/>
        <v>1.07</v>
      </c>
      <c r="CC39" s="1">
        <f t="shared" si="57"/>
        <v>1.76</v>
      </c>
      <c r="CD39" s="1">
        <f t="shared" si="69"/>
        <v>2.85</v>
      </c>
      <c r="CE39" s="1">
        <f t="shared" si="58"/>
        <v>4.57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1.31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0.64</v>
      </c>
      <c r="V40" s="4">
        <f t="shared" si="3"/>
        <v>1.66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7359.64</v>
      </c>
      <c r="BE40" s="1">
        <f t="shared" si="67"/>
        <v>7810.08</v>
      </c>
      <c r="BF40" s="1">
        <f t="shared" si="37"/>
        <v>35.76</v>
      </c>
      <c r="BG40" s="1">
        <f t="shared" si="38"/>
        <v>35.28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1.43</v>
      </c>
      <c r="BV40" s="1">
        <f t="shared" si="51"/>
        <v>2.38</v>
      </c>
      <c r="BW40" s="1">
        <f t="shared" si="52"/>
        <v>3.92</v>
      </c>
      <c r="BX40" s="1">
        <f t="shared" si="53"/>
        <v>6.33</v>
      </c>
      <c r="BY40" s="1">
        <f t="shared" si="54"/>
        <v>10.16</v>
      </c>
      <c r="CA40" s="1">
        <f t="shared" si="55"/>
        <v>0.65</v>
      </c>
      <c r="CB40" s="1">
        <f t="shared" si="56"/>
        <v>1.07</v>
      </c>
      <c r="CC40" s="1">
        <f t="shared" si="57"/>
        <v>1.77</v>
      </c>
      <c r="CD40" s="1">
        <f t="shared" si="69"/>
        <v>2.86</v>
      </c>
      <c r="CE40" s="1">
        <f t="shared" si="58"/>
        <v>4.59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1.31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0.64</v>
      </c>
      <c r="V41" s="4">
        <f t="shared" si="3"/>
        <v>1.66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7273.56</v>
      </c>
      <c r="BE41" s="1">
        <f t="shared" si="67"/>
        <v>7792.2</v>
      </c>
      <c r="BF41" s="1">
        <f t="shared" si="37"/>
        <v>35.71</v>
      </c>
      <c r="BG41" s="1">
        <f t="shared" si="38"/>
        <v>35.29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1.44</v>
      </c>
      <c r="BV41" s="1">
        <f t="shared" si="51"/>
        <v>2.38</v>
      </c>
      <c r="BW41" s="1">
        <f t="shared" si="52"/>
        <v>3.93</v>
      </c>
      <c r="BX41" s="1">
        <f t="shared" si="53"/>
        <v>6.34</v>
      </c>
      <c r="BY41" s="1">
        <f t="shared" si="54"/>
        <v>10.17</v>
      </c>
      <c r="CA41" s="1">
        <f t="shared" si="55"/>
        <v>0.65</v>
      </c>
      <c r="CB41" s="1">
        <f t="shared" si="56"/>
        <v>1.08</v>
      </c>
      <c r="CC41" s="1">
        <f t="shared" si="57"/>
        <v>1.78</v>
      </c>
      <c r="CD41" s="1">
        <f t="shared" si="69"/>
        <v>2.87</v>
      </c>
      <c r="CE41" s="1">
        <f t="shared" si="58"/>
        <v>4.6100000000000003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1.31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0.64</v>
      </c>
      <c r="V42" s="4">
        <f t="shared" si="3"/>
        <v>1.66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7188.39</v>
      </c>
      <c r="BE42" s="1">
        <f t="shared" si="67"/>
        <v>7772.72</v>
      </c>
      <c r="BF42" s="1">
        <f t="shared" si="37"/>
        <v>35.67</v>
      </c>
      <c r="BG42" s="1">
        <f t="shared" si="38"/>
        <v>35.299999999999997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1.44</v>
      </c>
      <c r="BV42" s="1">
        <f t="shared" si="51"/>
        <v>2.39</v>
      </c>
      <c r="BW42" s="1">
        <f t="shared" si="52"/>
        <v>3.94</v>
      </c>
      <c r="BX42" s="1">
        <f t="shared" si="53"/>
        <v>6.35</v>
      </c>
      <c r="BY42" s="1">
        <f t="shared" si="54"/>
        <v>10.17</v>
      </c>
      <c r="CA42" s="1">
        <f t="shared" si="55"/>
        <v>0.65</v>
      </c>
      <c r="CB42" s="1">
        <f t="shared" si="56"/>
        <v>1.0900000000000001</v>
      </c>
      <c r="CC42" s="1">
        <f t="shared" si="57"/>
        <v>1.79</v>
      </c>
      <c r="CD42" s="1">
        <f t="shared" si="69"/>
        <v>2.88</v>
      </c>
      <c r="CE42" s="1">
        <f t="shared" si="58"/>
        <v>4.62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1.31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0.64</v>
      </c>
      <c r="V43" s="4">
        <f t="shared" si="3"/>
        <v>1.65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7104.13</v>
      </c>
      <c r="BE43" s="1">
        <f t="shared" si="67"/>
        <v>7751.83</v>
      </c>
      <c r="BF43" s="1">
        <f t="shared" si="37"/>
        <v>36.450000000000003</v>
      </c>
      <c r="BG43" s="1">
        <f t="shared" si="38"/>
        <v>35.340000000000003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1.44</v>
      </c>
      <c r="BV43" s="1">
        <f t="shared" si="51"/>
        <v>2.39</v>
      </c>
      <c r="BW43" s="1">
        <f t="shared" si="52"/>
        <v>3.94</v>
      </c>
      <c r="BX43" s="1">
        <f t="shared" si="53"/>
        <v>6.35</v>
      </c>
      <c r="BY43" s="1">
        <f t="shared" si="54"/>
        <v>10.17</v>
      </c>
      <c r="CA43" s="1">
        <f t="shared" si="55"/>
        <v>0.66</v>
      </c>
      <c r="CB43" s="1">
        <f t="shared" si="56"/>
        <v>1.0900000000000001</v>
      </c>
      <c r="CC43" s="1">
        <f t="shared" si="57"/>
        <v>1.8</v>
      </c>
      <c r="CD43" s="1">
        <f t="shared" si="69"/>
        <v>2.89</v>
      </c>
      <c r="CE43" s="1">
        <f t="shared" si="58"/>
        <v>4.6399999999999997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1.31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0.64</v>
      </c>
      <c r="V44" s="4">
        <f t="shared" si="3"/>
        <v>1.65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7020.78</v>
      </c>
      <c r="BE44" s="1">
        <f t="shared" si="67"/>
        <v>7729.68</v>
      </c>
      <c r="BF44" s="1">
        <f t="shared" si="37"/>
        <v>36.39</v>
      </c>
      <c r="BG44" s="1">
        <f t="shared" si="38"/>
        <v>35.369999999999997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1.45</v>
      </c>
      <c r="BV44" s="1">
        <f t="shared" si="51"/>
        <v>2.4</v>
      </c>
      <c r="BW44" s="1">
        <f t="shared" si="52"/>
        <v>3.95</v>
      </c>
      <c r="BX44" s="1">
        <f t="shared" si="53"/>
        <v>6.35</v>
      </c>
      <c r="BY44" s="1">
        <f t="shared" si="54"/>
        <v>10.17</v>
      </c>
      <c r="CA44" s="1">
        <f t="shared" si="55"/>
        <v>0.66</v>
      </c>
      <c r="CB44" s="1">
        <f t="shared" si="56"/>
        <v>1.1000000000000001</v>
      </c>
      <c r="CC44" s="1">
        <f t="shared" si="57"/>
        <v>1.81</v>
      </c>
      <c r="CD44" s="1">
        <f t="shared" si="69"/>
        <v>2.91</v>
      </c>
      <c r="CE44" s="1">
        <f t="shared" si="58"/>
        <v>4.6500000000000004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1.31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0.64</v>
      </c>
      <c r="V45" s="4">
        <f t="shared" si="3"/>
        <v>1.65</v>
      </c>
      <c r="W45" s="4">
        <v>0.06</v>
      </c>
      <c r="X45" s="1">
        <f t="shared" si="30"/>
        <v>0.43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6938.31</v>
      </c>
      <c r="BE45" s="1">
        <f t="shared" si="67"/>
        <v>7706.4</v>
      </c>
      <c r="BF45" s="1">
        <f t="shared" si="37"/>
        <v>36.35</v>
      </c>
      <c r="BG45" s="1">
        <f t="shared" si="38"/>
        <v>35.4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1.45</v>
      </c>
      <c r="BV45" s="1">
        <f t="shared" si="51"/>
        <v>2.4</v>
      </c>
      <c r="BW45" s="1">
        <f t="shared" si="52"/>
        <v>3.95</v>
      </c>
      <c r="BX45" s="1">
        <f t="shared" si="53"/>
        <v>6.36</v>
      </c>
      <c r="BY45" s="1">
        <f t="shared" si="54"/>
        <v>10.16</v>
      </c>
      <c r="CA45" s="1">
        <f t="shared" si="55"/>
        <v>0.67</v>
      </c>
      <c r="CB45" s="1">
        <f t="shared" si="56"/>
        <v>1.1000000000000001</v>
      </c>
      <c r="CC45" s="1">
        <f t="shared" si="57"/>
        <v>1.82</v>
      </c>
      <c r="CD45" s="1">
        <f t="shared" si="69"/>
        <v>2.92</v>
      </c>
      <c r="CE45" s="1">
        <f t="shared" si="58"/>
        <v>4.67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1.31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0.64</v>
      </c>
      <c r="V46" s="4">
        <f t="shared" si="3"/>
        <v>1.65</v>
      </c>
      <c r="W46" s="4">
        <v>0.06</v>
      </c>
      <c r="X46" s="1">
        <f t="shared" si="30"/>
        <v>0.43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6856.74</v>
      </c>
      <c r="BE46" s="1">
        <f t="shared" si="67"/>
        <v>7682.12</v>
      </c>
      <c r="BF46" s="1">
        <f t="shared" si="37"/>
        <v>36.299999999999997</v>
      </c>
      <c r="BG46" s="1">
        <f t="shared" si="38"/>
        <v>35.43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1.45</v>
      </c>
      <c r="BV46" s="1">
        <f t="shared" si="51"/>
        <v>2.41</v>
      </c>
      <c r="BW46" s="1">
        <f t="shared" si="52"/>
        <v>3.96</v>
      </c>
      <c r="BX46" s="1">
        <f t="shared" si="53"/>
        <v>6.36</v>
      </c>
      <c r="BY46" s="1">
        <f t="shared" si="54"/>
        <v>10.15</v>
      </c>
      <c r="CA46" s="1">
        <f t="shared" si="55"/>
        <v>0.67</v>
      </c>
      <c r="CB46" s="1">
        <f t="shared" si="56"/>
        <v>1.1100000000000001</v>
      </c>
      <c r="CC46" s="1">
        <f t="shared" si="57"/>
        <v>1.83</v>
      </c>
      <c r="CD46" s="1">
        <f t="shared" si="69"/>
        <v>2.94</v>
      </c>
      <c r="CE46" s="1">
        <f t="shared" si="58"/>
        <v>4.68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1.31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0.64</v>
      </c>
      <c r="V47" s="4">
        <f t="shared" si="3"/>
        <v>1.64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6776.04</v>
      </c>
      <c r="BE47" s="1">
        <f t="shared" si="67"/>
        <v>7656.95</v>
      </c>
      <c r="BF47" s="1">
        <f t="shared" si="37"/>
        <v>36.25</v>
      </c>
      <c r="BG47" s="1">
        <f t="shared" si="38"/>
        <v>35.450000000000003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1.45</v>
      </c>
      <c r="BV47" s="1">
        <f t="shared" si="51"/>
        <v>2.41</v>
      </c>
      <c r="BW47" s="1">
        <f t="shared" si="52"/>
        <v>3.96</v>
      </c>
      <c r="BX47" s="1">
        <f t="shared" si="53"/>
        <v>6.37</v>
      </c>
      <c r="BY47" s="1">
        <f t="shared" si="54"/>
        <v>10.15</v>
      </c>
      <c r="CA47" s="1">
        <f t="shared" si="55"/>
        <v>0.67</v>
      </c>
      <c r="CB47" s="1">
        <f t="shared" si="56"/>
        <v>1.1200000000000001</v>
      </c>
      <c r="CC47" s="1">
        <f t="shared" si="57"/>
        <v>1.84</v>
      </c>
      <c r="CD47" s="1">
        <f t="shared" si="69"/>
        <v>2.95</v>
      </c>
      <c r="CE47" s="1">
        <f t="shared" si="58"/>
        <v>4.7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1.31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0.64</v>
      </c>
      <c r="V48" s="4">
        <f t="shared" si="3"/>
        <v>1.64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6696.2</v>
      </c>
      <c r="BE48" s="1">
        <f t="shared" si="67"/>
        <v>7630.98</v>
      </c>
      <c r="BF48" s="1">
        <f t="shared" si="37"/>
        <v>36.200000000000003</v>
      </c>
      <c r="BG48" s="1">
        <f t="shared" si="38"/>
        <v>35.47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1.46</v>
      </c>
      <c r="BV48" s="1">
        <f t="shared" si="51"/>
        <v>2.42</v>
      </c>
      <c r="BW48" s="1">
        <f t="shared" si="52"/>
        <v>3.97</v>
      </c>
      <c r="BX48" s="1">
        <f t="shared" si="53"/>
        <v>6.37</v>
      </c>
      <c r="BY48" s="1">
        <f t="shared" si="54"/>
        <v>10.14</v>
      </c>
      <c r="CA48" s="1">
        <f t="shared" si="55"/>
        <v>0.68</v>
      </c>
      <c r="CB48" s="1">
        <f t="shared" si="56"/>
        <v>1.1200000000000001</v>
      </c>
      <c r="CC48" s="1">
        <f t="shared" si="57"/>
        <v>1.85</v>
      </c>
      <c r="CD48" s="1">
        <f t="shared" si="69"/>
        <v>2.96</v>
      </c>
      <c r="CE48" s="1">
        <f t="shared" si="58"/>
        <v>4.71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1.31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0.64</v>
      </c>
      <c r="V49" s="4">
        <f t="shared" si="3"/>
        <v>1.64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6617.23</v>
      </c>
      <c r="BE49" s="1">
        <f t="shared" si="67"/>
        <v>7604.3</v>
      </c>
      <c r="BF49" s="1">
        <f t="shared" si="37"/>
        <v>36.15</v>
      </c>
      <c r="BG49" s="1">
        <f t="shared" si="38"/>
        <v>35.49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1.46</v>
      </c>
      <c r="BV49" s="1">
        <f t="shared" si="51"/>
        <v>2.42</v>
      </c>
      <c r="BW49" s="1">
        <f t="shared" si="52"/>
        <v>3.98</v>
      </c>
      <c r="BX49" s="1">
        <f t="shared" si="53"/>
        <v>6.38</v>
      </c>
      <c r="BY49" s="1">
        <f t="shared" si="54"/>
        <v>10.14</v>
      </c>
      <c r="CA49" s="1">
        <f t="shared" si="55"/>
        <v>0.68</v>
      </c>
      <c r="CB49" s="1">
        <f t="shared" si="56"/>
        <v>1.1299999999999999</v>
      </c>
      <c r="CC49" s="1">
        <f t="shared" si="57"/>
        <v>1.86</v>
      </c>
      <c r="CD49" s="1">
        <f t="shared" si="69"/>
        <v>2.98</v>
      </c>
      <c r="CE49" s="1">
        <f t="shared" si="58"/>
        <v>4.7300000000000004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1.31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0.64</v>
      </c>
      <c r="V50" s="4">
        <f t="shared" si="3"/>
        <v>1.64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6539.1</v>
      </c>
      <c r="BE50" s="1">
        <f t="shared" si="67"/>
        <v>7576.99</v>
      </c>
      <c r="BF50" s="1">
        <f t="shared" si="37"/>
        <v>36.1</v>
      </c>
      <c r="BG50" s="1">
        <f t="shared" si="38"/>
        <v>35.51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1.46</v>
      </c>
      <c r="BV50" s="1">
        <f t="shared" si="51"/>
        <v>2.4300000000000002</v>
      </c>
      <c r="BW50" s="1">
        <f t="shared" si="52"/>
        <v>3.98</v>
      </c>
      <c r="BX50" s="1">
        <f t="shared" si="53"/>
        <v>6.38</v>
      </c>
      <c r="BY50" s="1">
        <f t="shared" si="54"/>
        <v>10.130000000000001</v>
      </c>
      <c r="CA50" s="1">
        <f t="shared" si="55"/>
        <v>0.69</v>
      </c>
      <c r="CB50" s="1">
        <f t="shared" si="56"/>
        <v>1.1399999999999999</v>
      </c>
      <c r="CC50" s="1">
        <f t="shared" si="57"/>
        <v>1.87</v>
      </c>
      <c r="CD50" s="1">
        <f t="shared" si="69"/>
        <v>2.99</v>
      </c>
      <c r="CE50" s="1">
        <f t="shared" si="58"/>
        <v>4.75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1.31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0.64</v>
      </c>
      <c r="V51" s="4">
        <f t="shared" si="3"/>
        <v>1.64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6461.82</v>
      </c>
      <c r="BE51" s="1">
        <f t="shared" si="67"/>
        <v>7549.11</v>
      </c>
      <c r="BF51" s="1">
        <f t="shared" si="37"/>
        <v>36.049999999999997</v>
      </c>
      <c r="BG51" s="1">
        <f t="shared" si="38"/>
        <v>35.520000000000003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1.47</v>
      </c>
      <c r="BV51" s="1">
        <f t="shared" si="51"/>
        <v>2.4300000000000002</v>
      </c>
      <c r="BW51" s="1">
        <f t="shared" si="52"/>
        <v>3.99</v>
      </c>
      <c r="BX51" s="1">
        <f t="shared" si="53"/>
        <v>6.39</v>
      </c>
      <c r="BY51" s="1">
        <f t="shared" si="54"/>
        <v>10.119999999999999</v>
      </c>
      <c r="CA51" s="1">
        <f t="shared" si="55"/>
        <v>0.69</v>
      </c>
      <c r="CB51" s="1">
        <f t="shared" si="56"/>
        <v>1.1399999999999999</v>
      </c>
      <c r="CC51" s="1">
        <f t="shared" si="57"/>
        <v>1.88</v>
      </c>
      <c r="CD51" s="1">
        <f t="shared" si="69"/>
        <v>3.01</v>
      </c>
      <c r="CE51" s="1">
        <f t="shared" si="58"/>
        <v>4.76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1.31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0.64</v>
      </c>
      <c r="V52" s="4">
        <f t="shared" si="3"/>
        <v>1.64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6385.37</v>
      </c>
      <c r="BE52" s="1">
        <f t="shared" si="67"/>
        <v>7520.73</v>
      </c>
      <c r="BF52" s="1">
        <f t="shared" si="37"/>
        <v>36</v>
      </c>
      <c r="BG52" s="1">
        <f t="shared" si="38"/>
        <v>35.53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1.47</v>
      </c>
      <c r="BV52" s="1">
        <f t="shared" si="51"/>
        <v>2.44</v>
      </c>
      <c r="BW52" s="1">
        <f t="shared" si="52"/>
        <v>4</v>
      </c>
      <c r="BX52" s="1">
        <f t="shared" si="53"/>
        <v>6.4</v>
      </c>
      <c r="BY52" s="1">
        <f t="shared" si="54"/>
        <v>10.130000000000001</v>
      </c>
      <c r="CA52" s="1">
        <f t="shared" si="55"/>
        <v>0.7</v>
      </c>
      <c r="CB52" s="1">
        <f t="shared" si="56"/>
        <v>1.1499999999999999</v>
      </c>
      <c r="CC52" s="1">
        <f t="shared" si="57"/>
        <v>1.89</v>
      </c>
      <c r="CD52" s="1">
        <f t="shared" si="69"/>
        <v>3.02</v>
      </c>
      <c r="CE52" s="1">
        <f t="shared" si="58"/>
        <v>4.78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1.31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0.64</v>
      </c>
      <c r="V53" s="4">
        <f t="shared" si="3"/>
        <v>1.64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6309.74</v>
      </c>
      <c r="BE53" s="1">
        <f t="shared" si="67"/>
        <v>7491.9</v>
      </c>
      <c r="BF53" s="1">
        <f t="shared" si="37"/>
        <v>36.799999999999997</v>
      </c>
      <c r="BG53" s="1">
        <f t="shared" si="38"/>
        <v>35.56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1.47</v>
      </c>
      <c r="BV53" s="1">
        <f t="shared" si="51"/>
        <v>2.44</v>
      </c>
      <c r="BW53" s="1">
        <f t="shared" si="52"/>
        <v>4.01</v>
      </c>
      <c r="BX53" s="1">
        <f t="shared" si="53"/>
        <v>6.4</v>
      </c>
      <c r="BY53" s="1">
        <f t="shared" si="54"/>
        <v>10.130000000000001</v>
      </c>
      <c r="CA53" s="1">
        <f t="shared" si="55"/>
        <v>0.7</v>
      </c>
      <c r="CB53" s="1">
        <f t="shared" si="56"/>
        <v>1.1599999999999999</v>
      </c>
      <c r="CC53" s="1">
        <f t="shared" si="57"/>
        <v>1.9</v>
      </c>
      <c r="CD53" s="1">
        <f t="shared" si="69"/>
        <v>3.04</v>
      </c>
      <c r="CE53" s="1">
        <f t="shared" si="58"/>
        <v>4.8099999999999996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1.31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1.63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6234.93</v>
      </c>
      <c r="BE54" s="1">
        <f t="shared" si="67"/>
        <v>7462.67</v>
      </c>
      <c r="BF54" s="1">
        <f t="shared" si="37"/>
        <v>36.75</v>
      </c>
      <c r="BG54" s="1">
        <f t="shared" si="38"/>
        <v>35.590000000000003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1.48</v>
      </c>
      <c r="BV54" s="1">
        <f t="shared" si="51"/>
        <v>2.4500000000000002</v>
      </c>
      <c r="BW54" s="1">
        <f t="shared" si="52"/>
        <v>4.01</v>
      </c>
      <c r="BX54" s="1">
        <f t="shared" si="53"/>
        <v>6.41</v>
      </c>
      <c r="BY54" s="1">
        <f t="shared" si="54"/>
        <v>10.119999999999999</v>
      </c>
      <c r="CA54" s="1">
        <f t="shared" si="55"/>
        <v>0.7</v>
      </c>
      <c r="CB54" s="1">
        <f t="shared" si="56"/>
        <v>1.17</v>
      </c>
      <c r="CC54" s="1">
        <f t="shared" si="57"/>
        <v>1.91</v>
      </c>
      <c r="CD54" s="1">
        <f t="shared" si="69"/>
        <v>3.06</v>
      </c>
      <c r="CE54" s="1">
        <f t="shared" si="58"/>
        <v>4.83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1.31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1.63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6160.93</v>
      </c>
      <c r="BE55" s="1">
        <f t="shared" si="67"/>
        <v>7433.09</v>
      </c>
      <c r="BF55" s="1">
        <f t="shared" si="37"/>
        <v>36.700000000000003</v>
      </c>
      <c r="BG55" s="1">
        <f t="shared" si="38"/>
        <v>35.619999999999997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1.48</v>
      </c>
      <c r="BV55" s="1">
        <f t="shared" si="51"/>
        <v>2.4500000000000002</v>
      </c>
      <c r="BW55" s="1">
        <f t="shared" si="52"/>
        <v>4.01</v>
      </c>
      <c r="BX55" s="1">
        <f t="shared" si="53"/>
        <v>6.41</v>
      </c>
      <c r="BY55" s="1">
        <f t="shared" si="54"/>
        <v>10.119999999999999</v>
      </c>
      <c r="CA55" s="1">
        <f t="shared" si="55"/>
        <v>0.71</v>
      </c>
      <c r="CB55" s="1">
        <f t="shared" si="56"/>
        <v>1.17</v>
      </c>
      <c r="CC55" s="1">
        <f t="shared" si="57"/>
        <v>1.92</v>
      </c>
      <c r="CD55" s="1">
        <f t="shared" si="69"/>
        <v>3.07</v>
      </c>
      <c r="CE55" s="1">
        <f t="shared" si="58"/>
        <v>4.8499999999999996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1.31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1.63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6087.73</v>
      </c>
      <c r="BE56" s="1">
        <f t="shared" si="67"/>
        <v>7403.19</v>
      </c>
      <c r="BF56" s="1">
        <f t="shared" si="37"/>
        <v>36.64</v>
      </c>
      <c r="BG56" s="1">
        <f t="shared" si="38"/>
        <v>35.64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1.48</v>
      </c>
      <c r="BV56" s="1">
        <f t="shared" si="51"/>
        <v>2.4500000000000002</v>
      </c>
      <c r="BW56" s="1">
        <f t="shared" si="52"/>
        <v>4.0199999999999996</v>
      </c>
      <c r="BX56" s="1">
        <f t="shared" si="53"/>
        <v>6.41</v>
      </c>
      <c r="BY56" s="1">
        <f t="shared" si="54"/>
        <v>10.119999999999999</v>
      </c>
      <c r="CA56" s="1">
        <f t="shared" si="55"/>
        <v>0.71</v>
      </c>
      <c r="CB56" s="1">
        <f t="shared" si="56"/>
        <v>1.18</v>
      </c>
      <c r="CC56" s="1">
        <f t="shared" si="57"/>
        <v>1.94</v>
      </c>
      <c r="CD56" s="1">
        <f t="shared" si="69"/>
        <v>3.09</v>
      </c>
      <c r="CE56" s="1">
        <f t="shared" si="58"/>
        <v>4.87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1.31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1.63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6015.33</v>
      </c>
      <c r="BE57" s="1">
        <f t="shared" si="67"/>
        <v>7373.02</v>
      </c>
      <c r="BF57" s="1">
        <f t="shared" si="37"/>
        <v>36.590000000000003</v>
      </c>
      <c r="BG57" s="1">
        <f t="shared" si="38"/>
        <v>35.659999999999997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1.49</v>
      </c>
      <c r="BV57" s="1">
        <f t="shared" si="51"/>
        <v>2.46</v>
      </c>
      <c r="BW57" s="1">
        <f t="shared" si="52"/>
        <v>4.03</v>
      </c>
      <c r="BX57" s="1">
        <f t="shared" si="53"/>
        <v>6.42</v>
      </c>
      <c r="BY57" s="1">
        <f t="shared" si="54"/>
        <v>10.11</v>
      </c>
      <c r="CA57" s="1">
        <f t="shared" si="55"/>
        <v>0.72</v>
      </c>
      <c r="CB57" s="1">
        <f t="shared" si="56"/>
        <v>1.19</v>
      </c>
      <c r="CC57" s="1">
        <f t="shared" si="57"/>
        <v>1.95</v>
      </c>
      <c r="CD57" s="1">
        <f t="shared" si="69"/>
        <v>3.1</v>
      </c>
      <c r="CE57" s="1">
        <f t="shared" si="58"/>
        <v>4.8899999999999997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1.31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1.63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5943.72</v>
      </c>
      <c r="BE58" s="1">
        <f t="shared" si="67"/>
        <v>7342.61</v>
      </c>
      <c r="BF58" s="1">
        <f t="shared" si="37"/>
        <v>36.54</v>
      </c>
      <c r="BG58" s="1">
        <f t="shared" si="38"/>
        <v>35.68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1.49</v>
      </c>
      <c r="BV58" s="1">
        <f t="shared" si="51"/>
        <v>2.46</v>
      </c>
      <c r="BW58" s="1">
        <f t="shared" si="52"/>
        <v>4.04</v>
      </c>
      <c r="BX58" s="1">
        <f t="shared" si="53"/>
        <v>6.42</v>
      </c>
      <c r="BY58" s="1">
        <f t="shared" si="54"/>
        <v>10.11</v>
      </c>
      <c r="CA58" s="1">
        <f t="shared" si="55"/>
        <v>0.72</v>
      </c>
      <c r="CB58" s="1">
        <f t="shared" si="56"/>
        <v>1.2</v>
      </c>
      <c r="CC58" s="1">
        <f t="shared" si="57"/>
        <v>1.96</v>
      </c>
      <c r="CD58" s="1">
        <f t="shared" si="69"/>
        <v>3.12</v>
      </c>
      <c r="CE58" s="1">
        <f t="shared" si="58"/>
        <v>4.91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1.31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1.62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5872.88</v>
      </c>
      <c r="BE59" s="1">
        <f t="shared" si="67"/>
        <v>7311.99</v>
      </c>
      <c r="BF59" s="1">
        <f t="shared" si="37"/>
        <v>36.479999999999997</v>
      </c>
      <c r="BG59" s="1">
        <f t="shared" si="38"/>
        <v>35.700000000000003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1.49</v>
      </c>
      <c r="BV59" s="1">
        <f t="shared" si="51"/>
        <v>2.4700000000000002</v>
      </c>
      <c r="BW59" s="1">
        <f t="shared" si="52"/>
        <v>4.04</v>
      </c>
      <c r="BX59" s="1">
        <f t="shared" si="53"/>
        <v>6.43</v>
      </c>
      <c r="BY59" s="1">
        <f t="shared" si="54"/>
        <v>10.1</v>
      </c>
      <c r="CA59" s="1">
        <f t="shared" si="55"/>
        <v>0.73</v>
      </c>
      <c r="CB59" s="1">
        <f t="shared" si="56"/>
        <v>1.21</v>
      </c>
      <c r="CC59" s="1">
        <f t="shared" si="57"/>
        <v>1.97</v>
      </c>
      <c r="CD59" s="1">
        <f t="shared" si="69"/>
        <v>3.14</v>
      </c>
      <c r="CE59" s="1">
        <f t="shared" si="58"/>
        <v>4.93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1.31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1.62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5802.81</v>
      </c>
      <c r="BE60" s="1">
        <f t="shared" si="67"/>
        <v>7281.19</v>
      </c>
      <c r="BF60" s="1">
        <f t="shared" si="37"/>
        <v>36.43</v>
      </c>
      <c r="BG60" s="1">
        <f t="shared" si="38"/>
        <v>35.71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</v>
      </c>
      <c r="BV60" s="1">
        <f t="shared" si="51"/>
        <v>2.48</v>
      </c>
      <c r="BW60" s="1">
        <f t="shared" si="52"/>
        <v>4.05</v>
      </c>
      <c r="BX60" s="1">
        <f t="shared" si="53"/>
        <v>6.44</v>
      </c>
      <c r="BY60" s="1">
        <f t="shared" si="54"/>
        <v>10.1</v>
      </c>
      <c r="CA60" s="1">
        <f t="shared" si="55"/>
        <v>0.73</v>
      </c>
      <c r="CB60" s="1">
        <f t="shared" si="56"/>
        <v>1.21</v>
      </c>
      <c r="CC60" s="1">
        <f t="shared" si="57"/>
        <v>1.99</v>
      </c>
      <c r="CD60" s="1">
        <f t="shared" si="69"/>
        <v>3.16</v>
      </c>
      <c r="CE60" s="1">
        <f t="shared" si="58"/>
        <v>4.95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1.31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1.62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5733.51</v>
      </c>
      <c r="BE61" s="1">
        <f t="shared" si="67"/>
        <v>7250.24</v>
      </c>
      <c r="BF61" s="1">
        <f t="shared" si="37"/>
        <v>37.26</v>
      </c>
      <c r="BG61" s="1">
        <f t="shared" si="38"/>
        <v>35.74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</v>
      </c>
      <c r="BV61" s="1">
        <f t="shared" si="51"/>
        <v>2.48</v>
      </c>
      <c r="BW61" s="1">
        <f t="shared" si="52"/>
        <v>4.0599999999999996</v>
      </c>
      <c r="BX61" s="1">
        <f t="shared" si="53"/>
        <v>6.45</v>
      </c>
      <c r="BY61" s="1">
        <f t="shared" si="54"/>
        <v>10.1</v>
      </c>
      <c r="CA61" s="1">
        <f t="shared" si="55"/>
        <v>0.74</v>
      </c>
      <c r="CB61" s="1">
        <f t="shared" si="56"/>
        <v>1.22</v>
      </c>
      <c r="CC61" s="1">
        <f t="shared" si="57"/>
        <v>2</v>
      </c>
      <c r="CD61" s="1">
        <f t="shared" si="69"/>
        <v>3.18</v>
      </c>
      <c r="CE61" s="1">
        <f t="shared" si="58"/>
        <v>4.9800000000000004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1.31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1.62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5664.96</v>
      </c>
      <c r="BE62" s="1">
        <f t="shared" si="67"/>
        <v>7219.16</v>
      </c>
      <c r="BF62" s="1">
        <f t="shared" si="37"/>
        <v>37.21</v>
      </c>
      <c r="BG62" s="1">
        <f t="shared" si="38"/>
        <v>35.770000000000003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</v>
      </c>
      <c r="BV62" s="1">
        <f t="shared" si="51"/>
        <v>2.48</v>
      </c>
      <c r="BW62" s="1">
        <f t="shared" si="52"/>
        <v>4.0599999999999996</v>
      </c>
      <c r="BX62" s="1">
        <f t="shared" si="53"/>
        <v>6.45</v>
      </c>
      <c r="BY62" s="1">
        <f t="shared" si="54"/>
        <v>10.1</v>
      </c>
      <c r="CA62" s="1">
        <f t="shared" si="55"/>
        <v>0.74</v>
      </c>
      <c r="CB62" s="1">
        <f t="shared" si="56"/>
        <v>1.23</v>
      </c>
      <c r="CC62" s="1">
        <f t="shared" si="57"/>
        <v>2.0099999999999998</v>
      </c>
      <c r="CD62" s="1">
        <f t="shared" si="69"/>
        <v>3.2</v>
      </c>
      <c r="CE62" s="1">
        <f t="shared" si="58"/>
        <v>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1.31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1.62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5597.16</v>
      </c>
      <c r="BE63" s="1">
        <f t="shared" si="67"/>
        <v>7187.97</v>
      </c>
      <c r="BF63" s="1">
        <f t="shared" si="37"/>
        <v>37.15</v>
      </c>
      <c r="BG63" s="1">
        <f t="shared" si="38"/>
        <v>35.799999999999997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1.51</v>
      </c>
      <c r="BV63" s="1">
        <f t="shared" si="51"/>
        <v>2.4900000000000002</v>
      </c>
      <c r="BW63" s="1">
        <f t="shared" si="52"/>
        <v>4.07</v>
      </c>
      <c r="BX63" s="1">
        <f t="shared" si="53"/>
        <v>6.46</v>
      </c>
      <c r="BY63" s="1">
        <f t="shared" si="54"/>
        <v>10.1</v>
      </c>
      <c r="CA63" s="1">
        <f t="shared" si="55"/>
        <v>0.75</v>
      </c>
      <c r="CB63" s="1">
        <f t="shared" si="56"/>
        <v>1.24</v>
      </c>
      <c r="CC63" s="1">
        <f t="shared" si="57"/>
        <v>2.0299999999999998</v>
      </c>
      <c r="CD63" s="1">
        <f t="shared" si="69"/>
        <v>3.22</v>
      </c>
      <c r="CE63" s="1">
        <f t="shared" si="58"/>
        <v>5.03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1.31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1.62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5530.1</v>
      </c>
      <c r="BE64" s="1">
        <f t="shared" si="67"/>
        <v>7156.69</v>
      </c>
      <c r="BF64" s="1">
        <f t="shared" si="37"/>
        <v>37.090000000000003</v>
      </c>
      <c r="BG64" s="1">
        <f t="shared" si="38"/>
        <v>35.82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1.51</v>
      </c>
      <c r="BV64" s="1">
        <f t="shared" si="51"/>
        <v>2.4900000000000002</v>
      </c>
      <c r="BW64" s="1">
        <f t="shared" si="52"/>
        <v>4.08</v>
      </c>
      <c r="BX64" s="1">
        <f t="shared" si="53"/>
        <v>6.47</v>
      </c>
      <c r="BY64" s="1">
        <f t="shared" si="54"/>
        <v>10.1</v>
      </c>
      <c r="CA64" s="1">
        <f t="shared" si="55"/>
        <v>0.76</v>
      </c>
      <c r="CB64" s="1">
        <f t="shared" si="56"/>
        <v>1.25</v>
      </c>
      <c r="CC64" s="1">
        <f t="shared" si="57"/>
        <v>2.04</v>
      </c>
      <c r="CD64" s="1">
        <f t="shared" si="69"/>
        <v>3.24</v>
      </c>
      <c r="CE64" s="1">
        <f t="shared" si="58"/>
        <v>5.05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1.31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1.62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5463.77</v>
      </c>
      <c r="BE65" s="1">
        <f t="shared" si="67"/>
        <v>7125.34</v>
      </c>
      <c r="BF65" s="1">
        <f t="shared" si="37"/>
        <v>37.04</v>
      </c>
      <c r="BG65" s="1">
        <f t="shared" si="38"/>
        <v>35.840000000000003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1.51</v>
      </c>
      <c r="BV65" s="1">
        <f t="shared" si="51"/>
        <v>2.5</v>
      </c>
      <c r="BW65" s="1">
        <f t="shared" si="52"/>
        <v>4.08</v>
      </c>
      <c r="BX65" s="1">
        <f t="shared" si="53"/>
        <v>6.47</v>
      </c>
      <c r="BY65" s="1">
        <f t="shared" si="54"/>
        <v>10.09</v>
      </c>
      <c r="CA65" s="1">
        <f t="shared" si="55"/>
        <v>0.76</v>
      </c>
      <c r="CB65" s="1">
        <f t="shared" si="56"/>
        <v>1.26</v>
      </c>
      <c r="CC65" s="1">
        <f t="shared" si="57"/>
        <v>2.0499999999999998</v>
      </c>
      <c r="CD65" s="1">
        <f t="shared" si="69"/>
        <v>3.26</v>
      </c>
      <c r="CE65" s="1">
        <f t="shared" si="58"/>
        <v>5.08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1.31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0.64</v>
      </c>
      <c r="V66" s="4">
        <f t="shared" si="3"/>
        <v>1.61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5398.17</v>
      </c>
      <c r="BE66" s="1">
        <f t="shared" si="67"/>
        <v>7093.94</v>
      </c>
      <c r="BF66" s="1">
        <f t="shared" si="37"/>
        <v>36.979999999999997</v>
      </c>
      <c r="BG66" s="1">
        <f t="shared" si="38"/>
        <v>35.86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1.52</v>
      </c>
      <c r="BV66" s="1">
        <f t="shared" si="51"/>
        <v>2.5099999999999998</v>
      </c>
      <c r="BW66" s="1">
        <f t="shared" si="52"/>
        <v>4.09</v>
      </c>
      <c r="BX66" s="1">
        <f t="shared" si="53"/>
        <v>6.48</v>
      </c>
      <c r="BY66" s="1">
        <f t="shared" si="54"/>
        <v>10.09</v>
      </c>
      <c r="CA66" s="1">
        <f t="shared" si="55"/>
        <v>0.77</v>
      </c>
      <c r="CB66" s="1">
        <f t="shared" si="56"/>
        <v>1.27</v>
      </c>
      <c r="CC66" s="1">
        <f t="shared" si="57"/>
        <v>2.0699999999999998</v>
      </c>
      <c r="CD66" s="1">
        <f t="shared" si="69"/>
        <v>3.28</v>
      </c>
      <c r="CE66" s="1">
        <f t="shared" si="58"/>
        <v>5.0999999999999996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1.31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0.64</v>
      </c>
      <c r="V67" s="4">
        <f t="shared" si="3"/>
        <v>1.61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5333.29</v>
      </c>
      <c r="BE67" s="1">
        <f t="shared" si="67"/>
        <v>7062.5</v>
      </c>
      <c r="BF67" s="1">
        <f t="shared" si="37"/>
        <v>36.93</v>
      </c>
      <c r="BG67" s="1">
        <f t="shared" si="38"/>
        <v>35.880000000000003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1.52</v>
      </c>
      <c r="BV67" s="1">
        <f t="shared" si="51"/>
        <v>2.5099999999999998</v>
      </c>
      <c r="BW67" s="1">
        <f t="shared" si="52"/>
        <v>4.09</v>
      </c>
      <c r="BX67" s="1">
        <f t="shared" si="53"/>
        <v>6.49</v>
      </c>
      <c r="BY67" s="1">
        <f t="shared" si="54"/>
        <v>10.09</v>
      </c>
      <c r="CA67" s="1">
        <f t="shared" si="55"/>
        <v>0.77</v>
      </c>
      <c r="CB67" s="1">
        <f t="shared" si="56"/>
        <v>1.28</v>
      </c>
      <c r="CC67" s="1">
        <f t="shared" si="57"/>
        <v>2.08</v>
      </c>
      <c r="CD67" s="1">
        <f t="shared" si="69"/>
        <v>3.3</v>
      </c>
      <c r="CE67" s="1">
        <f t="shared" si="58"/>
        <v>5.12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1.31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0.64</v>
      </c>
      <c r="V68" s="4">
        <f t="shared" si="3"/>
        <v>1.61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5269.12</v>
      </c>
      <c r="BE68" s="1">
        <f t="shared" si="67"/>
        <v>7031.04</v>
      </c>
      <c r="BF68" s="1">
        <f t="shared" si="37"/>
        <v>36.869999999999997</v>
      </c>
      <c r="BG68" s="1">
        <f t="shared" si="38"/>
        <v>35.9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1.52</v>
      </c>
      <c r="BV68" s="1">
        <f t="shared" si="51"/>
        <v>2.52</v>
      </c>
      <c r="BW68" s="1">
        <f t="shared" si="52"/>
        <v>4.0999999999999996</v>
      </c>
      <c r="BX68" s="1">
        <f t="shared" si="53"/>
        <v>6.5</v>
      </c>
      <c r="BY68" s="1">
        <f t="shared" si="54"/>
        <v>10.08</v>
      </c>
      <c r="CA68" s="1">
        <f t="shared" si="55"/>
        <v>0.78</v>
      </c>
      <c r="CB68" s="1">
        <f t="shared" si="56"/>
        <v>1.28</v>
      </c>
      <c r="CC68" s="1">
        <f t="shared" si="57"/>
        <v>2.09</v>
      </c>
      <c r="CD68" s="1">
        <f t="shared" si="69"/>
        <v>3.32</v>
      </c>
      <c r="CE68" s="1">
        <f t="shared" si="58"/>
        <v>5.15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1.31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0.64</v>
      </c>
      <c r="V69" s="4">
        <f t="shared" si="3"/>
        <v>1.61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5205.6499999999996</v>
      </c>
      <c r="BE69" s="1">
        <f t="shared" si="67"/>
        <v>6999.57</v>
      </c>
      <c r="BF69" s="1">
        <f t="shared" si="37"/>
        <v>36.81</v>
      </c>
      <c r="BG69" s="1">
        <f t="shared" si="38"/>
        <v>35.92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1.53</v>
      </c>
      <c r="BV69" s="1">
        <f t="shared" si="51"/>
        <v>2.52</v>
      </c>
      <c r="BW69" s="1">
        <f t="shared" si="52"/>
        <v>4.1100000000000003</v>
      </c>
      <c r="BX69" s="1">
        <f t="shared" si="53"/>
        <v>6.51</v>
      </c>
      <c r="BY69" s="1">
        <f t="shared" si="54"/>
        <v>10.08</v>
      </c>
      <c r="CA69" s="1">
        <f t="shared" si="55"/>
        <v>0.78</v>
      </c>
      <c r="CB69" s="1">
        <f t="shared" si="56"/>
        <v>1.29</v>
      </c>
      <c r="CC69" s="1">
        <f t="shared" si="57"/>
        <v>2.11</v>
      </c>
      <c r="CD69" s="1">
        <f t="shared" si="69"/>
        <v>3.34</v>
      </c>
      <c r="CE69" s="1">
        <f t="shared" si="58"/>
        <v>5.17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1.31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0.64</v>
      </c>
      <c r="V70" s="4">
        <f t="shared" si="3"/>
        <v>1.61</v>
      </c>
      <c r="W70" s="4">
        <v>0.06</v>
      </c>
      <c r="X70" s="1">
        <f t="shared" si="30"/>
        <v>0.41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5142.8900000000003</v>
      </c>
      <c r="BE70" s="1">
        <f t="shared" si="67"/>
        <v>6968.1</v>
      </c>
      <c r="BF70" s="1">
        <f t="shared" si="37"/>
        <v>36.76</v>
      </c>
      <c r="BG70" s="1">
        <f t="shared" si="38"/>
        <v>35.93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1.53</v>
      </c>
      <c r="BV70" s="1">
        <f t="shared" si="51"/>
        <v>2.5299999999999998</v>
      </c>
      <c r="BW70" s="1">
        <f t="shared" si="52"/>
        <v>4.12</v>
      </c>
      <c r="BX70" s="1">
        <f t="shared" si="53"/>
        <v>6.52</v>
      </c>
      <c r="BY70" s="1">
        <f t="shared" si="54"/>
        <v>10.08</v>
      </c>
      <c r="CA70" s="1">
        <f t="shared" si="55"/>
        <v>0.79</v>
      </c>
      <c r="CB70" s="1">
        <f t="shared" si="56"/>
        <v>1.3</v>
      </c>
      <c r="CC70" s="1">
        <f t="shared" si="57"/>
        <v>2.12</v>
      </c>
      <c r="CD70" s="1">
        <f t="shared" si="69"/>
        <v>3.36</v>
      </c>
      <c r="CE70" s="1">
        <f t="shared" si="58"/>
        <v>5.2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1.31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0.64</v>
      </c>
      <c r="V71" s="4">
        <f t="shared" si="3"/>
        <v>1.61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5080.8100000000004</v>
      </c>
      <c r="BE71" s="1">
        <f t="shared" si="67"/>
        <v>6936.65</v>
      </c>
      <c r="BF71" s="1">
        <f t="shared" si="37"/>
        <v>37.619999999999997</v>
      </c>
      <c r="BG71" s="1">
        <f t="shared" si="38"/>
        <v>35.96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1.53</v>
      </c>
      <c r="BV71" s="1">
        <f t="shared" si="51"/>
        <v>2.5299999999999998</v>
      </c>
      <c r="BW71" s="1">
        <f t="shared" si="52"/>
        <v>4.12</v>
      </c>
      <c r="BX71" s="1">
        <f t="shared" si="53"/>
        <v>6.52</v>
      </c>
      <c r="BY71" s="1">
        <f t="shared" si="54"/>
        <v>10.09</v>
      </c>
      <c r="CA71" s="1">
        <f t="shared" si="55"/>
        <v>0.8</v>
      </c>
      <c r="CB71" s="1">
        <f t="shared" si="56"/>
        <v>1.31</v>
      </c>
      <c r="CC71" s="1">
        <f t="shared" si="57"/>
        <v>2.14</v>
      </c>
      <c r="CD71" s="1">
        <f t="shared" si="69"/>
        <v>3.38</v>
      </c>
      <c r="CE71" s="1">
        <f t="shared" si="58"/>
        <v>5.23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1.31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0.23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0.64</v>
      </c>
      <c r="V72" s="4">
        <f t="shared" si="3"/>
        <v>1.6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5019.42</v>
      </c>
      <c r="BE72" s="1">
        <f t="shared" si="67"/>
        <v>6905.22</v>
      </c>
      <c r="BF72" s="1">
        <f t="shared" si="37"/>
        <v>37.56</v>
      </c>
      <c r="BG72" s="1">
        <f t="shared" si="38"/>
        <v>35.99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1.54</v>
      </c>
      <c r="BV72" s="1">
        <f t="shared" si="51"/>
        <v>2.54</v>
      </c>
      <c r="BW72" s="1">
        <f t="shared" si="52"/>
        <v>4.13</v>
      </c>
      <c r="BX72" s="1">
        <f t="shared" si="53"/>
        <v>6.53</v>
      </c>
      <c r="BY72" s="1">
        <f t="shared" si="54"/>
        <v>10.08</v>
      </c>
      <c r="CA72" s="1">
        <f t="shared" si="55"/>
        <v>0.8</v>
      </c>
      <c r="CB72" s="1">
        <f t="shared" si="56"/>
        <v>1.32</v>
      </c>
      <c r="CC72" s="1">
        <f t="shared" si="57"/>
        <v>2.15</v>
      </c>
      <c r="CD72" s="1">
        <f t="shared" si="69"/>
        <v>3.4</v>
      </c>
      <c r="CE72" s="1">
        <f t="shared" si="58"/>
        <v>5.26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1.31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0.23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0.64</v>
      </c>
      <c r="V73" s="4">
        <f t="shared" si="3"/>
        <v>1.6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4958.7</v>
      </c>
      <c r="BE73" s="1">
        <f t="shared" si="67"/>
        <v>6873.82</v>
      </c>
      <c r="BF73" s="1">
        <f t="shared" si="37"/>
        <v>37.5</v>
      </c>
      <c r="BG73" s="1">
        <f t="shared" si="38"/>
        <v>36.01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1.54</v>
      </c>
      <c r="BV73" s="1">
        <f t="shared" si="51"/>
        <v>2.54</v>
      </c>
      <c r="BW73" s="1">
        <f t="shared" si="52"/>
        <v>4.1399999999999997</v>
      </c>
      <c r="BX73" s="1">
        <f t="shared" si="53"/>
        <v>6.54</v>
      </c>
      <c r="BY73" s="1">
        <f t="shared" si="54"/>
        <v>10.08</v>
      </c>
      <c r="CA73" s="1">
        <f t="shared" si="55"/>
        <v>0.81</v>
      </c>
      <c r="CB73" s="1">
        <f t="shared" si="56"/>
        <v>1.33</v>
      </c>
      <c r="CC73" s="1">
        <f t="shared" si="57"/>
        <v>2.17</v>
      </c>
      <c r="CD73" s="1">
        <f t="shared" si="69"/>
        <v>3.43</v>
      </c>
      <c r="CE73" s="1">
        <f t="shared" si="58"/>
        <v>5.28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1.31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1.6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5588.61</v>
      </c>
      <c r="BE74" s="1">
        <f t="shared" si="67"/>
        <v>6853.42</v>
      </c>
      <c r="BF74" s="1">
        <f t="shared" si="37"/>
        <v>37.44</v>
      </c>
      <c r="BG74" s="1">
        <f t="shared" si="38"/>
        <v>36.03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1.55</v>
      </c>
      <c r="BV74" s="1">
        <f t="shared" si="51"/>
        <v>2.5499999999999998</v>
      </c>
      <c r="BW74" s="1">
        <f t="shared" si="52"/>
        <v>4.1399999999999997</v>
      </c>
      <c r="BX74" s="1">
        <f t="shared" si="53"/>
        <v>6.55</v>
      </c>
      <c r="BY74" s="1">
        <f t="shared" si="54"/>
        <v>10.08</v>
      </c>
      <c r="CA74" s="1">
        <f t="shared" si="55"/>
        <v>0.81</v>
      </c>
      <c r="CB74" s="1">
        <f t="shared" si="56"/>
        <v>1.34</v>
      </c>
      <c r="CC74" s="1">
        <f t="shared" si="57"/>
        <v>2.1800000000000002</v>
      </c>
      <c r="CD74" s="1">
        <f t="shared" si="69"/>
        <v>3.44</v>
      </c>
      <c r="CE74" s="1">
        <f t="shared" si="58"/>
        <v>5.3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1.31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1.6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5510.48</v>
      </c>
      <c r="BE75" s="1">
        <f t="shared" si="67"/>
        <v>6832.44</v>
      </c>
      <c r="BF75" s="1">
        <f t="shared" si="37"/>
        <v>37.380000000000003</v>
      </c>
      <c r="BG75" s="1">
        <f t="shared" si="38"/>
        <v>36.049999999999997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1.55</v>
      </c>
      <c r="BV75" s="1">
        <f t="shared" si="51"/>
        <v>2.5499999999999998</v>
      </c>
      <c r="BW75" s="1">
        <f t="shared" si="52"/>
        <v>4.1500000000000004</v>
      </c>
      <c r="BX75" s="1">
        <f t="shared" si="53"/>
        <v>6.56</v>
      </c>
      <c r="BY75" s="1">
        <f t="shared" si="54"/>
        <v>10.08</v>
      </c>
      <c r="CA75" s="1">
        <f t="shared" si="55"/>
        <v>0.82</v>
      </c>
      <c r="CB75" s="1">
        <f t="shared" si="56"/>
        <v>1.35</v>
      </c>
      <c r="CC75" s="1">
        <f t="shared" si="57"/>
        <v>2.19</v>
      </c>
      <c r="CD75" s="1">
        <f t="shared" si="69"/>
        <v>3.46</v>
      </c>
      <c r="CE75" s="1">
        <f t="shared" si="58"/>
        <v>5.32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1.31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1.6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5433.37</v>
      </c>
      <c r="BE76" s="1">
        <f t="shared" si="67"/>
        <v>6810.92</v>
      </c>
      <c r="BF76" s="1">
        <f t="shared" si="37"/>
        <v>37.32</v>
      </c>
      <c r="BG76" s="1">
        <f t="shared" si="38"/>
        <v>36.07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1.55</v>
      </c>
      <c r="BV76" s="1">
        <f t="shared" si="51"/>
        <v>2.56</v>
      </c>
      <c r="BW76" s="1">
        <f t="shared" si="52"/>
        <v>4.16</v>
      </c>
      <c r="BX76" s="1">
        <f t="shared" si="53"/>
        <v>6.56</v>
      </c>
      <c r="BY76" s="1">
        <f t="shared" si="54"/>
        <v>10.08</v>
      </c>
      <c r="CA76" s="1">
        <f t="shared" si="55"/>
        <v>0.82</v>
      </c>
      <c r="CB76" s="1">
        <f t="shared" si="56"/>
        <v>1.36</v>
      </c>
      <c r="CC76" s="1">
        <f t="shared" si="57"/>
        <v>2.2000000000000002</v>
      </c>
      <c r="CD76" s="1">
        <f t="shared" si="69"/>
        <v>3.48</v>
      </c>
      <c r="CE76" s="1">
        <f t="shared" si="58"/>
        <v>5.34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1.31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1.59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5357.25</v>
      </c>
      <c r="BE77" s="1">
        <f t="shared" si="67"/>
        <v>6788.89</v>
      </c>
      <c r="BF77" s="1">
        <f t="shared" ref="BF77:BF140" si="132">(($X$6-BG76*C76/100)/((100-C76)/100))/((C77-C76)/100+X77*(1-(C77-C76)/100))</f>
        <v>37.26</v>
      </c>
      <c r="BG77" s="1">
        <f t="shared" ref="BG77:BG140" si="133">(BG76*C76+BF77*(C77-C76))/C77</f>
        <v>36.090000000000003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1.56</v>
      </c>
      <c r="BV77" s="1">
        <f t="shared" ref="BV77:BV140" si="146">BM77/BG77</f>
        <v>2.57</v>
      </c>
      <c r="BW77" s="1">
        <f t="shared" ref="BW77:BW140" si="147">BO77/BG77</f>
        <v>4.16</v>
      </c>
      <c r="BX77" s="1">
        <f t="shared" ref="BX77:BX140" si="148">BQ77/BG77</f>
        <v>6.57</v>
      </c>
      <c r="BY77" s="1">
        <f t="shared" ref="BY77:BY140" si="149">BS77/BG77</f>
        <v>10.08</v>
      </c>
      <c r="CA77" s="1">
        <f t="shared" ref="CA77:CA140" si="150">100*BK77/BE77</f>
        <v>0.83</v>
      </c>
      <c r="CB77" s="1">
        <f t="shared" ref="CB77:CB140" si="151">100*BM77/BE77</f>
        <v>1.36</v>
      </c>
      <c r="CC77" s="1">
        <f t="shared" ref="CC77:CC140" si="152">100*BO77/BE77</f>
        <v>2.21</v>
      </c>
      <c r="CD77" s="1">
        <f t="shared" si="69"/>
        <v>3.49</v>
      </c>
      <c r="CE77" s="1">
        <f t="shared" ref="CE77:CE140" si="153">100*BS77/BE77</f>
        <v>5.36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1.31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1.59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5282.12</v>
      </c>
      <c r="BE78" s="1">
        <f t="shared" si="67"/>
        <v>6766.4</v>
      </c>
      <c r="BF78" s="1">
        <f t="shared" si="132"/>
        <v>37.200000000000003</v>
      </c>
      <c r="BG78" s="1">
        <f t="shared" si="133"/>
        <v>36.11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1.56</v>
      </c>
      <c r="BV78" s="1">
        <f t="shared" si="146"/>
        <v>2.57</v>
      </c>
      <c r="BW78" s="1">
        <f t="shared" si="147"/>
        <v>4.17</v>
      </c>
      <c r="BX78" s="1">
        <f t="shared" si="148"/>
        <v>6.58</v>
      </c>
      <c r="BY78" s="1">
        <f t="shared" si="149"/>
        <v>10.07</v>
      </c>
      <c r="CA78" s="1">
        <f t="shared" si="150"/>
        <v>0.83</v>
      </c>
      <c r="CB78" s="1">
        <f t="shared" si="151"/>
        <v>1.37</v>
      </c>
      <c r="CC78" s="1">
        <f t="shared" si="152"/>
        <v>2.2200000000000002</v>
      </c>
      <c r="CD78" s="1">
        <f t="shared" si="69"/>
        <v>3.51</v>
      </c>
      <c r="CE78" s="1">
        <f t="shared" si="153"/>
        <v>5.37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1.31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0.23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1.59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5207.97</v>
      </c>
      <c r="BE79" s="1">
        <f t="shared" si="67"/>
        <v>6743.48</v>
      </c>
      <c r="BF79" s="1">
        <f t="shared" si="132"/>
        <v>38.090000000000003</v>
      </c>
      <c r="BG79" s="1">
        <f t="shared" si="133"/>
        <v>36.14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1.56</v>
      </c>
      <c r="BV79" s="1">
        <f t="shared" si="146"/>
        <v>2.58</v>
      </c>
      <c r="BW79" s="1">
        <f t="shared" si="147"/>
        <v>4.18</v>
      </c>
      <c r="BX79" s="1">
        <f t="shared" si="148"/>
        <v>6.58</v>
      </c>
      <c r="BY79" s="1">
        <f t="shared" si="149"/>
        <v>10.06</v>
      </c>
      <c r="CA79" s="1">
        <f t="shared" si="150"/>
        <v>0.84</v>
      </c>
      <c r="CB79" s="1">
        <f t="shared" si="151"/>
        <v>1.38</v>
      </c>
      <c r="CC79" s="1">
        <f t="shared" si="152"/>
        <v>2.2400000000000002</v>
      </c>
      <c r="CD79" s="1">
        <f t="shared" si="69"/>
        <v>3.53</v>
      </c>
      <c r="CE79" s="1">
        <f t="shared" si="153"/>
        <v>5.39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1.31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0.23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1.59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5134.78</v>
      </c>
      <c r="BE80" s="1">
        <f t="shared" ref="BE80:BE143" si="161">(BE79*C79+BD80*(C80-C79))/C80</f>
        <v>6720.17</v>
      </c>
      <c r="BF80" s="1">
        <f t="shared" si="132"/>
        <v>38.020000000000003</v>
      </c>
      <c r="BG80" s="1">
        <f t="shared" si="133"/>
        <v>36.17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1.57</v>
      </c>
      <c r="BV80" s="1">
        <f t="shared" si="146"/>
        <v>2.58</v>
      </c>
      <c r="BW80" s="1">
        <f t="shared" si="147"/>
        <v>4.18</v>
      </c>
      <c r="BX80" s="1">
        <f t="shared" si="148"/>
        <v>6.59</v>
      </c>
      <c r="BY80" s="1">
        <f t="shared" si="149"/>
        <v>10.050000000000001</v>
      </c>
      <c r="CA80" s="1">
        <f t="shared" si="150"/>
        <v>0.84</v>
      </c>
      <c r="CB80" s="1">
        <f t="shared" si="151"/>
        <v>1.39</v>
      </c>
      <c r="CC80" s="1">
        <f t="shared" si="152"/>
        <v>2.25</v>
      </c>
      <c r="CD80" s="1">
        <f t="shared" ref="CD80:CD143" si="163">100*BQ80/BE80</f>
        <v>3.55</v>
      </c>
      <c r="CE80" s="1">
        <f t="shared" si="153"/>
        <v>5.41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1.31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0.23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1.59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5062.53</v>
      </c>
      <c r="BE81" s="1">
        <f t="shared" si="161"/>
        <v>6696.49</v>
      </c>
      <c r="BF81" s="1">
        <f t="shared" si="132"/>
        <v>37.96</v>
      </c>
      <c r="BG81" s="1">
        <f t="shared" si="133"/>
        <v>36.200000000000003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1.57</v>
      </c>
      <c r="BV81" s="1">
        <f t="shared" si="146"/>
        <v>2.59</v>
      </c>
      <c r="BW81" s="1">
        <f t="shared" si="147"/>
        <v>4.1900000000000004</v>
      </c>
      <c r="BX81" s="1">
        <f t="shared" si="148"/>
        <v>6.6</v>
      </c>
      <c r="BY81" s="1">
        <f t="shared" si="149"/>
        <v>10.039999999999999</v>
      </c>
      <c r="CA81" s="1">
        <f t="shared" si="150"/>
        <v>0.85</v>
      </c>
      <c r="CB81" s="1">
        <f t="shared" si="151"/>
        <v>1.4</v>
      </c>
      <c r="CC81" s="1">
        <f t="shared" si="152"/>
        <v>2.2599999999999998</v>
      </c>
      <c r="CD81" s="1">
        <f t="shared" si="163"/>
        <v>3.57</v>
      </c>
      <c r="CE81" s="1">
        <f t="shared" si="153"/>
        <v>5.43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1.31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0.23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1.59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4991.2299999999996</v>
      </c>
      <c r="BE82" s="1">
        <f t="shared" si="161"/>
        <v>6672.47</v>
      </c>
      <c r="BF82" s="1">
        <f t="shared" si="132"/>
        <v>37.89</v>
      </c>
      <c r="BG82" s="1">
        <f t="shared" si="133"/>
        <v>36.22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1.57</v>
      </c>
      <c r="BV82" s="1">
        <f t="shared" si="146"/>
        <v>2.59</v>
      </c>
      <c r="BW82" s="1">
        <f t="shared" si="147"/>
        <v>4.1900000000000004</v>
      </c>
      <c r="BX82" s="1">
        <f t="shared" si="148"/>
        <v>6.6</v>
      </c>
      <c r="BY82" s="1">
        <f t="shared" si="149"/>
        <v>10.050000000000001</v>
      </c>
      <c r="CA82" s="1">
        <f t="shared" si="150"/>
        <v>0.85</v>
      </c>
      <c r="CB82" s="1">
        <f t="shared" si="151"/>
        <v>1.41</v>
      </c>
      <c r="CC82" s="1">
        <f t="shared" si="152"/>
        <v>2.2799999999999998</v>
      </c>
      <c r="CD82" s="1">
        <f t="shared" si="163"/>
        <v>3.58</v>
      </c>
      <c r="CE82" s="1">
        <f t="shared" si="153"/>
        <v>5.45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1.31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0.23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1.59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4920.8500000000004</v>
      </c>
      <c r="BE83" s="1">
        <f t="shared" si="161"/>
        <v>6648.14</v>
      </c>
      <c r="BF83" s="1">
        <f t="shared" si="132"/>
        <v>37.83</v>
      </c>
      <c r="BG83" s="1">
        <f t="shared" si="133"/>
        <v>36.24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1.58</v>
      </c>
      <c r="BV83" s="1">
        <f t="shared" si="146"/>
        <v>2.6</v>
      </c>
      <c r="BW83" s="1">
        <f t="shared" si="147"/>
        <v>4.2</v>
      </c>
      <c r="BX83" s="1">
        <f t="shared" si="148"/>
        <v>6.61</v>
      </c>
      <c r="BY83" s="1">
        <f t="shared" si="149"/>
        <v>10.050000000000001</v>
      </c>
      <c r="CA83" s="1">
        <f t="shared" si="150"/>
        <v>0.86</v>
      </c>
      <c r="CB83" s="1">
        <f t="shared" si="151"/>
        <v>1.42</v>
      </c>
      <c r="CC83" s="1">
        <f t="shared" si="152"/>
        <v>2.29</v>
      </c>
      <c r="CD83" s="1">
        <f t="shared" si="163"/>
        <v>3.6</v>
      </c>
      <c r="CE83" s="1">
        <f t="shared" si="153"/>
        <v>5.48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1.31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0.23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1.58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4851.3999999999996</v>
      </c>
      <c r="BE84" s="1">
        <f t="shared" si="161"/>
        <v>6623.53</v>
      </c>
      <c r="BF84" s="1">
        <f t="shared" si="132"/>
        <v>37.770000000000003</v>
      </c>
      <c r="BG84" s="1">
        <f t="shared" si="133"/>
        <v>36.26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1.58</v>
      </c>
      <c r="BV84" s="1">
        <f t="shared" si="146"/>
        <v>2.6</v>
      </c>
      <c r="BW84" s="1">
        <f t="shared" si="147"/>
        <v>4.21</v>
      </c>
      <c r="BX84" s="1">
        <f t="shared" si="148"/>
        <v>6.62</v>
      </c>
      <c r="BY84" s="1">
        <f t="shared" si="149"/>
        <v>10.050000000000001</v>
      </c>
      <c r="CA84" s="1">
        <f t="shared" si="150"/>
        <v>0.87</v>
      </c>
      <c r="CB84" s="1">
        <f t="shared" si="151"/>
        <v>1.42</v>
      </c>
      <c r="CC84" s="1">
        <f t="shared" si="152"/>
        <v>2.2999999999999998</v>
      </c>
      <c r="CD84" s="1">
        <f t="shared" si="163"/>
        <v>3.62</v>
      </c>
      <c r="CE84" s="1">
        <f t="shared" si="153"/>
        <v>5.5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1.31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0.23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1.58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4782.8500000000004</v>
      </c>
      <c r="BE85" s="1">
        <f t="shared" si="161"/>
        <v>6598.66</v>
      </c>
      <c r="BF85" s="1">
        <f t="shared" si="132"/>
        <v>37.71</v>
      </c>
      <c r="BG85" s="1">
        <f t="shared" si="133"/>
        <v>36.28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1.59</v>
      </c>
      <c r="BV85" s="1">
        <f t="shared" si="146"/>
        <v>2.61</v>
      </c>
      <c r="BW85" s="1">
        <f t="shared" si="147"/>
        <v>4.22</v>
      </c>
      <c r="BX85" s="1">
        <f t="shared" si="148"/>
        <v>6.62</v>
      </c>
      <c r="BY85" s="1">
        <f t="shared" si="149"/>
        <v>10.039999999999999</v>
      </c>
      <c r="CA85" s="1">
        <f t="shared" si="150"/>
        <v>0.87</v>
      </c>
      <c r="CB85" s="1">
        <f t="shared" si="151"/>
        <v>1.43</v>
      </c>
      <c r="CC85" s="1">
        <f t="shared" si="152"/>
        <v>2.3199999999999998</v>
      </c>
      <c r="CD85" s="1">
        <f t="shared" si="163"/>
        <v>3.64</v>
      </c>
      <c r="CE85" s="1">
        <f t="shared" si="153"/>
        <v>5.52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1.31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0.23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1.58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4715.1899999999996</v>
      </c>
      <c r="BE86" s="1">
        <f t="shared" si="161"/>
        <v>6573.55</v>
      </c>
      <c r="BF86" s="1">
        <f t="shared" si="132"/>
        <v>37.64</v>
      </c>
      <c r="BG86" s="1">
        <f t="shared" si="133"/>
        <v>36.299999999999997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1.59</v>
      </c>
      <c r="BV86" s="1">
        <f t="shared" si="146"/>
        <v>2.61</v>
      </c>
      <c r="BW86" s="1">
        <f t="shared" si="147"/>
        <v>4.22</v>
      </c>
      <c r="BX86" s="1">
        <f t="shared" si="148"/>
        <v>6.63</v>
      </c>
      <c r="BY86" s="1">
        <f t="shared" si="149"/>
        <v>10.039999999999999</v>
      </c>
      <c r="CA86" s="1">
        <f t="shared" si="150"/>
        <v>0.88</v>
      </c>
      <c r="CB86" s="1">
        <f t="shared" si="151"/>
        <v>1.44</v>
      </c>
      <c r="CC86" s="1">
        <f t="shared" si="152"/>
        <v>2.33</v>
      </c>
      <c r="CD86" s="1">
        <f t="shared" si="163"/>
        <v>3.66</v>
      </c>
      <c r="CE86" s="1">
        <f t="shared" si="153"/>
        <v>5.55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1.31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0.23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1.58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4648.42</v>
      </c>
      <c r="BE87" s="1">
        <f t="shared" si="161"/>
        <v>6548.22</v>
      </c>
      <c r="BF87" s="1">
        <f t="shared" si="132"/>
        <v>37.58</v>
      </c>
      <c r="BG87" s="1">
        <f t="shared" si="133"/>
        <v>36.32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1.59</v>
      </c>
      <c r="BV87" s="1">
        <f t="shared" si="146"/>
        <v>2.62</v>
      </c>
      <c r="BW87" s="1">
        <f t="shared" si="147"/>
        <v>4.2300000000000004</v>
      </c>
      <c r="BX87" s="1">
        <f t="shared" si="148"/>
        <v>6.64</v>
      </c>
      <c r="BY87" s="1">
        <f t="shared" si="149"/>
        <v>10.039999999999999</v>
      </c>
      <c r="CA87" s="1">
        <f t="shared" si="150"/>
        <v>0.88</v>
      </c>
      <c r="CB87" s="1">
        <f t="shared" si="151"/>
        <v>1.45</v>
      </c>
      <c r="CC87" s="1">
        <f t="shared" si="152"/>
        <v>2.35</v>
      </c>
      <c r="CD87" s="1">
        <f t="shared" si="163"/>
        <v>3.68</v>
      </c>
      <c r="CE87" s="1">
        <f t="shared" si="153"/>
        <v>5.57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1.31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0.23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1.58</v>
      </c>
      <c r="W88" s="4">
        <v>0.06</v>
      </c>
      <c r="X88" s="1">
        <f t="shared" si="125"/>
        <v>0.39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4582.5200000000004</v>
      </c>
      <c r="BE88" s="1">
        <f t="shared" si="161"/>
        <v>6522.69</v>
      </c>
      <c r="BF88" s="1">
        <f t="shared" si="132"/>
        <v>37.51</v>
      </c>
      <c r="BG88" s="1">
        <f t="shared" si="133"/>
        <v>36.340000000000003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</v>
      </c>
      <c r="BV88" s="1">
        <f t="shared" si="146"/>
        <v>2.63</v>
      </c>
      <c r="BW88" s="1">
        <f t="shared" si="147"/>
        <v>4.24</v>
      </c>
      <c r="BX88" s="1">
        <f t="shared" si="148"/>
        <v>6.64</v>
      </c>
      <c r="BY88" s="1">
        <f t="shared" si="149"/>
        <v>10.029999999999999</v>
      </c>
      <c r="CA88" s="1">
        <f t="shared" si="150"/>
        <v>0.89</v>
      </c>
      <c r="CB88" s="1">
        <f t="shared" si="151"/>
        <v>1.46</v>
      </c>
      <c r="CC88" s="1">
        <f t="shared" si="152"/>
        <v>2.36</v>
      </c>
      <c r="CD88" s="1">
        <f t="shared" si="163"/>
        <v>3.7</v>
      </c>
      <c r="CE88" s="1">
        <f t="shared" si="153"/>
        <v>5.59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1.31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0.23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1.58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4517.49</v>
      </c>
      <c r="BE89" s="1">
        <f t="shared" si="161"/>
        <v>6496.98</v>
      </c>
      <c r="BF89" s="1">
        <f t="shared" si="132"/>
        <v>38.43</v>
      </c>
      <c r="BG89" s="1">
        <f t="shared" si="133"/>
        <v>36.369999999999997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</v>
      </c>
      <c r="BV89" s="1">
        <f t="shared" si="146"/>
        <v>2.63</v>
      </c>
      <c r="BW89" s="1">
        <f t="shared" si="147"/>
        <v>4.24</v>
      </c>
      <c r="BX89" s="1">
        <f t="shared" si="148"/>
        <v>6.65</v>
      </c>
      <c r="BY89" s="1">
        <f t="shared" si="149"/>
        <v>10.029999999999999</v>
      </c>
      <c r="CA89" s="1">
        <f t="shared" si="150"/>
        <v>0.9</v>
      </c>
      <c r="CB89" s="1">
        <f t="shared" si="151"/>
        <v>1.47</v>
      </c>
      <c r="CC89" s="1">
        <f t="shared" si="152"/>
        <v>2.37</v>
      </c>
      <c r="CD89" s="1">
        <f t="shared" si="163"/>
        <v>3.72</v>
      </c>
      <c r="CE89" s="1">
        <f t="shared" si="153"/>
        <v>5.61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1.31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0.23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1.58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4453.32</v>
      </c>
      <c r="BE90" s="1">
        <f t="shared" si="161"/>
        <v>6471.11</v>
      </c>
      <c r="BF90" s="1">
        <f t="shared" si="132"/>
        <v>38.36</v>
      </c>
      <c r="BG90" s="1">
        <f t="shared" si="133"/>
        <v>36.4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1.61</v>
      </c>
      <c r="BV90" s="1">
        <f t="shared" si="146"/>
        <v>2.64</v>
      </c>
      <c r="BW90" s="1">
        <f t="shared" si="147"/>
        <v>4.25</v>
      </c>
      <c r="BX90" s="1">
        <f t="shared" si="148"/>
        <v>6.65</v>
      </c>
      <c r="BY90" s="1">
        <f t="shared" si="149"/>
        <v>10.02</v>
      </c>
      <c r="CA90" s="1">
        <f t="shared" si="150"/>
        <v>0.9</v>
      </c>
      <c r="CB90" s="1">
        <f t="shared" si="151"/>
        <v>1.48</v>
      </c>
      <c r="CC90" s="1">
        <f t="shared" si="152"/>
        <v>2.39</v>
      </c>
      <c r="CD90" s="1">
        <f t="shared" si="163"/>
        <v>3.74</v>
      </c>
      <c r="CE90" s="1">
        <f t="shared" si="153"/>
        <v>5.63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1.31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0.23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0.65</v>
      </c>
      <c r="V91" s="4">
        <f t="shared" si="99"/>
        <v>1.57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4389.9799999999996</v>
      </c>
      <c r="BE91" s="1">
        <f t="shared" si="161"/>
        <v>6445.1</v>
      </c>
      <c r="BF91" s="1">
        <f t="shared" si="132"/>
        <v>38.299999999999997</v>
      </c>
      <c r="BG91" s="1">
        <f t="shared" si="133"/>
        <v>36.42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1.61</v>
      </c>
      <c r="BV91" s="1">
        <f t="shared" si="146"/>
        <v>2.64</v>
      </c>
      <c r="BW91" s="1">
        <f t="shared" si="147"/>
        <v>4.25</v>
      </c>
      <c r="BX91" s="1">
        <f t="shared" si="148"/>
        <v>6.66</v>
      </c>
      <c r="BY91" s="1">
        <f t="shared" si="149"/>
        <v>10.01</v>
      </c>
      <c r="CA91" s="1">
        <f t="shared" si="150"/>
        <v>0.91</v>
      </c>
      <c r="CB91" s="1">
        <f t="shared" si="151"/>
        <v>1.49</v>
      </c>
      <c r="CC91" s="1">
        <f t="shared" si="152"/>
        <v>2.4</v>
      </c>
      <c r="CD91" s="1">
        <f t="shared" si="163"/>
        <v>3.76</v>
      </c>
      <c r="CE91" s="1">
        <f t="shared" si="153"/>
        <v>5.66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1.31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0.23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0.65</v>
      </c>
      <c r="V92" s="4">
        <f t="shared" si="99"/>
        <v>1.57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4327.4799999999996</v>
      </c>
      <c r="BE92" s="1">
        <f t="shared" si="161"/>
        <v>6418.96</v>
      </c>
      <c r="BF92" s="1">
        <f t="shared" si="132"/>
        <v>38.229999999999997</v>
      </c>
      <c r="BG92" s="1">
        <f t="shared" si="133"/>
        <v>36.44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1.61</v>
      </c>
      <c r="BV92" s="1">
        <f t="shared" si="146"/>
        <v>2.65</v>
      </c>
      <c r="BW92" s="1">
        <f t="shared" si="147"/>
        <v>4.26</v>
      </c>
      <c r="BX92" s="1">
        <f t="shared" si="148"/>
        <v>6.66</v>
      </c>
      <c r="BY92" s="1">
        <f t="shared" si="149"/>
        <v>10</v>
      </c>
      <c r="CA92" s="1">
        <f t="shared" si="150"/>
        <v>0.92</v>
      </c>
      <c r="CB92" s="1">
        <f t="shared" si="151"/>
        <v>1.5</v>
      </c>
      <c r="CC92" s="1">
        <f t="shared" si="152"/>
        <v>2.42</v>
      </c>
      <c r="CD92" s="1">
        <f t="shared" si="163"/>
        <v>3.78</v>
      </c>
      <c r="CE92" s="1">
        <f t="shared" si="153"/>
        <v>5.68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1.31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0.23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0.65</v>
      </c>
      <c r="V93" s="4">
        <f t="shared" si="99"/>
        <v>1.57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4265.79</v>
      </c>
      <c r="BE93" s="1">
        <f t="shared" si="161"/>
        <v>6392.7</v>
      </c>
      <c r="BF93" s="1">
        <f t="shared" si="132"/>
        <v>38.159999999999997</v>
      </c>
      <c r="BG93" s="1">
        <f t="shared" si="133"/>
        <v>36.46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1.62</v>
      </c>
      <c r="BV93" s="1">
        <f t="shared" si="146"/>
        <v>2.65</v>
      </c>
      <c r="BW93" s="1">
        <f t="shared" si="147"/>
        <v>4.2699999999999996</v>
      </c>
      <c r="BX93" s="1">
        <f t="shared" si="148"/>
        <v>6.67</v>
      </c>
      <c r="BY93" s="1">
        <f t="shared" si="149"/>
        <v>10</v>
      </c>
      <c r="CA93" s="1">
        <f t="shared" si="150"/>
        <v>0.92</v>
      </c>
      <c r="CB93" s="1">
        <f t="shared" si="151"/>
        <v>1.51</v>
      </c>
      <c r="CC93" s="1">
        <f t="shared" si="152"/>
        <v>2.4300000000000002</v>
      </c>
      <c r="CD93" s="1">
        <f t="shared" si="163"/>
        <v>3.8</v>
      </c>
      <c r="CE93" s="1">
        <f t="shared" si="153"/>
        <v>5.7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1.31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0.23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0.65</v>
      </c>
      <c r="V94" s="4">
        <f t="shared" si="99"/>
        <v>1.57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4204.93</v>
      </c>
      <c r="BE94" s="1">
        <f t="shared" si="161"/>
        <v>6366.34</v>
      </c>
      <c r="BF94" s="1">
        <f t="shared" si="132"/>
        <v>38.090000000000003</v>
      </c>
      <c r="BG94" s="1">
        <f t="shared" si="133"/>
        <v>36.479999999999997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1.62</v>
      </c>
      <c r="BV94" s="1">
        <f t="shared" si="146"/>
        <v>2.66</v>
      </c>
      <c r="BW94" s="1">
        <f t="shared" si="147"/>
        <v>4.28</v>
      </c>
      <c r="BX94" s="1">
        <f t="shared" si="148"/>
        <v>6.68</v>
      </c>
      <c r="BY94" s="1">
        <f t="shared" si="149"/>
        <v>10</v>
      </c>
      <c r="CA94" s="1">
        <f t="shared" si="150"/>
        <v>0.93</v>
      </c>
      <c r="CB94" s="1">
        <f t="shared" si="151"/>
        <v>1.52</v>
      </c>
      <c r="CC94" s="1">
        <f t="shared" si="152"/>
        <v>2.4500000000000002</v>
      </c>
      <c r="CD94" s="1">
        <f t="shared" si="163"/>
        <v>3.83</v>
      </c>
      <c r="CE94" s="1">
        <f t="shared" si="153"/>
        <v>5.73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1.31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0.23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0.65</v>
      </c>
      <c r="V95" s="4">
        <f t="shared" si="99"/>
        <v>1.56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4144.87</v>
      </c>
      <c r="BE95" s="1">
        <f t="shared" si="161"/>
        <v>6339.89</v>
      </c>
      <c r="BF95" s="1">
        <f t="shared" si="132"/>
        <v>38.03</v>
      </c>
      <c r="BG95" s="1">
        <f t="shared" si="133"/>
        <v>36.5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1.63</v>
      </c>
      <c r="BV95" s="1">
        <f t="shared" si="146"/>
        <v>2.67</v>
      </c>
      <c r="BW95" s="1">
        <f t="shared" si="147"/>
        <v>4.28</v>
      </c>
      <c r="BX95" s="1">
        <f t="shared" si="148"/>
        <v>6.69</v>
      </c>
      <c r="BY95" s="1">
        <f t="shared" si="149"/>
        <v>9.99</v>
      </c>
      <c r="CA95" s="1">
        <f t="shared" si="150"/>
        <v>0.94</v>
      </c>
      <c r="CB95" s="1">
        <f t="shared" si="151"/>
        <v>1.53</v>
      </c>
      <c r="CC95" s="1">
        <f t="shared" si="152"/>
        <v>2.4700000000000002</v>
      </c>
      <c r="CD95" s="1">
        <f t="shared" si="163"/>
        <v>3.85</v>
      </c>
      <c r="CE95" s="1">
        <f t="shared" si="153"/>
        <v>5.75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1.31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0.23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0.65</v>
      </c>
      <c r="V96" s="4">
        <f t="shared" si="99"/>
        <v>1.56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4085.6</v>
      </c>
      <c r="BE96" s="1">
        <f t="shared" si="161"/>
        <v>6313.37</v>
      </c>
      <c r="BF96" s="1">
        <f t="shared" si="132"/>
        <v>37.96</v>
      </c>
      <c r="BG96" s="1">
        <f t="shared" si="133"/>
        <v>36.520000000000003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1.63</v>
      </c>
      <c r="BV96" s="1">
        <f t="shared" si="146"/>
        <v>2.67</v>
      </c>
      <c r="BW96" s="1">
        <f t="shared" si="147"/>
        <v>4.29</v>
      </c>
      <c r="BX96" s="1">
        <f t="shared" si="148"/>
        <v>6.69</v>
      </c>
      <c r="BY96" s="1">
        <f t="shared" si="149"/>
        <v>9.99</v>
      </c>
      <c r="CA96" s="1">
        <f t="shared" si="150"/>
        <v>0.94</v>
      </c>
      <c r="CB96" s="1">
        <f t="shared" si="151"/>
        <v>1.55</v>
      </c>
      <c r="CC96" s="1">
        <f t="shared" si="152"/>
        <v>2.48</v>
      </c>
      <c r="CD96" s="1">
        <f t="shared" si="163"/>
        <v>3.87</v>
      </c>
      <c r="CE96" s="1">
        <f t="shared" si="153"/>
        <v>5.78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1.31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0.23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0.65</v>
      </c>
      <c r="V97" s="4">
        <f t="shared" si="99"/>
        <v>1.56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4027.11</v>
      </c>
      <c r="BE97" s="1">
        <f t="shared" si="161"/>
        <v>6286.79</v>
      </c>
      <c r="BF97" s="1">
        <f t="shared" si="132"/>
        <v>37.89</v>
      </c>
      <c r="BG97" s="1">
        <f t="shared" si="133"/>
        <v>36.54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1.64</v>
      </c>
      <c r="BV97" s="1">
        <f t="shared" si="146"/>
        <v>2.68</v>
      </c>
      <c r="BW97" s="1">
        <f t="shared" si="147"/>
        <v>4.3</v>
      </c>
      <c r="BX97" s="1">
        <f t="shared" si="148"/>
        <v>6.7</v>
      </c>
      <c r="BY97" s="1">
        <f t="shared" si="149"/>
        <v>9.99</v>
      </c>
      <c r="CA97" s="1">
        <f t="shared" si="150"/>
        <v>0.95</v>
      </c>
      <c r="CB97" s="1">
        <f t="shared" si="151"/>
        <v>1.56</v>
      </c>
      <c r="CC97" s="1">
        <f t="shared" si="152"/>
        <v>2.5</v>
      </c>
      <c r="CD97" s="1">
        <f t="shared" si="163"/>
        <v>3.89</v>
      </c>
      <c r="CE97" s="1">
        <f t="shared" si="153"/>
        <v>5.81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1.31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0.65</v>
      </c>
      <c r="V98" s="4">
        <f t="shared" si="99"/>
        <v>1.56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3969.4</v>
      </c>
      <c r="BE98" s="1">
        <f t="shared" si="161"/>
        <v>6260.15</v>
      </c>
      <c r="BF98" s="1">
        <f t="shared" si="132"/>
        <v>37.82</v>
      </c>
      <c r="BG98" s="1">
        <f t="shared" si="133"/>
        <v>36.549999999999997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1.64</v>
      </c>
      <c r="BV98" s="1">
        <f t="shared" si="146"/>
        <v>2.68</v>
      </c>
      <c r="BW98" s="1">
        <f t="shared" si="147"/>
        <v>4.3</v>
      </c>
      <c r="BX98" s="1">
        <f t="shared" si="148"/>
        <v>6.71</v>
      </c>
      <c r="BY98" s="1">
        <f t="shared" si="149"/>
        <v>9.99</v>
      </c>
      <c r="CA98" s="1">
        <f t="shared" si="150"/>
        <v>0.96</v>
      </c>
      <c r="CB98" s="1">
        <f t="shared" si="151"/>
        <v>1.57</v>
      </c>
      <c r="CC98" s="1">
        <f t="shared" si="152"/>
        <v>2.5099999999999998</v>
      </c>
      <c r="CD98" s="1">
        <f t="shared" si="163"/>
        <v>3.92</v>
      </c>
      <c r="CE98" s="1">
        <f t="shared" si="153"/>
        <v>5.83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1.31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0.65</v>
      </c>
      <c r="V99" s="4">
        <f t="shared" si="99"/>
        <v>1.56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3912.45</v>
      </c>
      <c r="BE99" s="1">
        <f t="shared" si="161"/>
        <v>6233.47</v>
      </c>
      <c r="BF99" s="1">
        <f t="shared" si="132"/>
        <v>37.76</v>
      </c>
      <c r="BG99" s="1">
        <f t="shared" si="133"/>
        <v>36.56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1.65</v>
      </c>
      <c r="BV99" s="1">
        <f t="shared" si="146"/>
        <v>2.69</v>
      </c>
      <c r="BW99" s="1">
        <f t="shared" si="147"/>
        <v>4.3099999999999996</v>
      </c>
      <c r="BX99" s="1">
        <f t="shared" si="148"/>
        <v>6.71</v>
      </c>
      <c r="BY99" s="1">
        <f t="shared" si="149"/>
        <v>9.99</v>
      </c>
      <c r="CA99" s="1">
        <f t="shared" si="150"/>
        <v>0.96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3.94</v>
      </c>
      <c r="CE99" s="1">
        <f t="shared" si="153"/>
        <v>5.86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1.31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0.22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0.65</v>
      </c>
      <c r="V100" s="4">
        <f t="shared" si="99"/>
        <v>1.56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3856.26</v>
      </c>
      <c r="BE100" s="1">
        <f t="shared" si="161"/>
        <v>6206.76</v>
      </c>
      <c r="BF100" s="1">
        <f t="shared" si="132"/>
        <v>38.700000000000003</v>
      </c>
      <c r="BG100" s="1">
        <f t="shared" si="133"/>
        <v>36.58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1.65</v>
      </c>
      <c r="BV100" s="1">
        <f t="shared" si="146"/>
        <v>2.7</v>
      </c>
      <c r="BW100" s="1">
        <f t="shared" si="147"/>
        <v>4.32</v>
      </c>
      <c r="BX100" s="1">
        <f t="shared" si="148"/>
        <v>6.72</v>
      </c>
      <c r="BY100" s="1">
        <f t="shared" si="149"/>
        <v>9.98</v>
      </c>
      <c r="CA100" s="1">
        <f t="shared" si="150"/>
        <v>0.97</v>
      </c>
      <c r="CB100" s="1">
        <f t="shared" si="151"/>
        <v>1.59</v>
      </c>
      <c r="CC100" s="1">
        <f t="shared" si="152"/>
        <v>2.5499999999999998</v>
      </c>
      <c r="CD100" s="1">
        <f t="shared" si="163"/>
        <v>3.96</v>
      </c>
      <c r="CE100" s="1">
        <f t="shared" si="153"/>
        <v>5.88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1.31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0.22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0.65</v>
      </c>
      <c r="V101" s="4">
        <f t="shared" si="99"/>
        <v>1.56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3800.82</v>
      </c>
      <c r="BE101" s="1">
        <f t="shared" si="161"/>
        <v>6180.03</v>
      </c>
      <c r="BF101" s="1">
        <f t="shared" si="132"/>
        <v>38.630000000000003</v>
      </c>
      <c r="BG101" s="1">
        <f t="shared" si="133"/>
        <v>36.6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1.65</v>
      </c>
      <c r="BV101" s="1">
        <f t="shared" si="146"/>
        <v>2.7</v>
      </c>
      <c r="BW101" s="1">
        <f t="shared" si="147"/>
        <v>4.33</v>
      </c>
      <c r="BX101" s="1">
        <f t="shared" si="148"/>
        <v>6.72</v>
      </c>
      <c r="BY101" s="1">
        <f t="shared" si="149"/>
        <v>9.9700000000000006</v>
      </c>
      <c r="CA101" s="1">
        <f t="shared" si="150"/>
        <v>0.98</v>
      </c>
      <c r="CB101" s="1">
        <f t="shared" si="151"/>
        <v>1.6</v>
      </c>
      <c r="CC101" s="1">
        <f t="shared" si="152"/>
        <v>2.56</v>
      </c>
      <c r="CD101" s="1">
        <f t="shared" si="163"/>
        <v>3.98</v>
      </c>
      <c r="CE101" s="1">
        <f t="shared" si="153"/>
        <v>5.91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1.31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0.22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0.65</v>
      </c>
      <c r="V102" s="4">
        <f t="shared" si="99"/>
        <v>1.55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3746.11</v>
      </c>
      <c r="BE102" s="1">
        <f t="shared" si="161"/>
        <v>6153.28</v>
      </c>
      <c r="BF102" s="1">
        <f t="shared" si="132"/>
        <v>38.56</v>
      </c>
      <c r="BG102" s="1">
        <f t="shared" si="133"/>
        <v>36.619999999999997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1.66</v>
      </c>
      <c r="BV102" s="1">
        <f t="shared" si="146"/>
        <v>2.71</v>
      </c>
      <c r="BW102" s="1">
        <f t="shared" si="147"/>
        <v>4.33</v>
      </c>
      <c r="BX102" s="1">
        <f t="shared" si="148"/>
        <v>6.73</v>
      </c>
      <c r="BY102" s="1">
        <f t="shared" si="149"/>
        <v>9.9700000000000006</v>
      </c>
      <c r="CA102" s="1">
        <f t="shared" si="150"/>
        <v>0.99</v>
      </c>
      <c r="CB102" s="1">
        <f t="shared" si="151"/>
        <v>1.61</v>
      </c>
      <c r="CC102" s="1">
        <f t="shared" si="152"/>
        <v>2.58</v>
      </c>
      <c r="CD102" s="1">
        <f t="shared" si="163"/>
        <v>4.01</v>
      </c>
      <c r="CE102" s="1">
        <f t="shared" si="153"/>
        <v>5.93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1.31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0.22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0.65</v>
      </c>
      <c r="V103" s="4">
        <f t="shared" si="99"/>
        <v>1.55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3692.13</v>
      </c>
      <c r="BE103" s="1">
        <f t="shared" si="161"/>
        <v>6126.53</v>
      </c>
      <c r="BF103" s="1">
        <f t="shared" si="132"/>
        <v>38.49</v>
      </c>
      <c r="BG103" s="1">
        <f t="shared" si="133"/>
        <v>36.64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1.66</v>
      </c>
      <c r="BV103" s="1">
        <f t="shared" si="146"/>
        <v>2.71</v>
      </c>
      <c r="BW103" s="1">
        <f t="shared" si="147"/>
        <v>4.34</v>
      </c>
      <c r="BX103" s="1">
        <f t="shared" si="148"/>
        <v>6.74</v>
      </c>
      <c r="BY103" s="1">
        <f t="shared" si="149"/>
        <v>9.9600000000000009</v>
      </c>
      <c r="CA103" s="1">
        <f t="shared" si="150"/>
        <v>0.99</v>
      </c>
      <c r="CB103" s="1">
        <f t="shared" si="151"/>
        <v>1.62</v>
      </c>
      <c r="CC103" s="1">
        <f t="shared" si="152"/>
        <v>2.6</v>
      </c>
      <c r="CD103" s="1">
        <f t="shared" si="163"/>
        <v>4.03</v>
      </c>
      <c r="CE103" s="1">
        <f t="shared" si="153"/>
        <v>5.96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1.31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0.22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0.65</v>
      </c>
      <c r="V104" s="4">
        <f t="shared" si="99"/>
        <v>1.55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3638.87</v>
      </c>
      <c r="BE104" s="1">
        <f t="shared" si="161"/>
        <v>6099.78</v>
      </c>
      <c r="BF104" s="1">
        <f t="shared" si="132"/>
        <v>38.42</v>
      </c>
      <c r="BG104" s="1">
        <f t="shared" si="133"/>
        <v>36.659999999999997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1.67</v>
      </c>
      <c r="BV104" s="1">
        <f t="shared" si="146"/>
        <v>2.72</v>
      </c>
      <c r="BW104" s="1">
        <f t="shared" si="147"/>
        <v>4.3499999999999996</v>
      </c>
      <c r="BX104" s="1">
        <f t="shared" si="148"/>
        <v>6.74</v>
      </c>
      <c r="BY104" s="1">
        <f t="shared" si="149"/>
        <v>9.9499999999999993</v>
      </c>
      <c r="CA104" s="1">
        <f t="shared" si="150"/>
        <v>1</v>
      </c>
      <c r="CB104" s="1">
        <f t="shared" si="151"/>
        <v>1.64</v>
      </c>
      <c r="CC104" s="1">
        <f t="shared" si="152"/>
        <v>2.61</v>
      </c>
      <c r="CD104" s="1">
        <f t="shared" si="163"/>
        <v>4.05</v>
      </c>
      <c r="CE104" s="1">
        <f t="shared" si="153"/>
        <v>5.98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1.31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0.22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0.65</v>
      </c>
      <c r="V105" s="4">
        <f t="shared" si="99"/>
        <v>1.55</v>
      </c>
      <c r="W105" s="4">
        <v>0.06</v>
      </c>
      <c r="X105" s="1">
        <f t="shared" si="125"/>
        <v>0.37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3586.32</v>
      </c>
      <c r="BE105" s="1">
        <f t="shared" si="161"/>
        <v>6073.04</v>
      </c>
      <c r="BF105" s="1">
        <f t="shared" si="132"/>
        <v>38.35</v>
      </c>
      <c r="BG105" s="1">
        <f t="shared" si="133"/>
        <v>36.68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1.67</v>
      </c>
      <c r="BV105" s="1">
        <f t="shared" si="146"/>
        <v>2.73</v>
      </c>
      <c r="BW105" s="1">
        <f t="shared" si="147"/>
        <v>4.3600000000000003</v>
      </c>
      <c r="BX105" s="1">
        <f t="shared" si="148"/>
        <v>6.75</v>
      </c>
      <c r="BY105" s="1">
        <f t="shared" si="149"/>
        <v>9.94</v>
      </c>
      <c r="CA105" s="1">
        <f t="shared" si="150"/>
        <v>1.01</v>
      </c>
      <c r="CB105" s="1">
        <f t="shared" si="151"/>
        <v>1.65</v>
      </c>
      <c r="CC105" s="1">
        <f t="shared" si="152"/>
        <v>2.63</v>
      </c>
      <c r="CD105" s="1">
        <f t="shared" si="163"/>
        <v>4.08</v>
      </c>
      <c r="CE105" s="1">
        <f t="shared" si="153"/>
        <v>6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1.31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0.22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0.65</v>
      </c>
      <c r="V106" s="4">
        <f t="shared" si="99"/>
        <v>1.55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3534.47</v>
      </c>
      <c r="BE106" s="1">
        <f t="shared" si="161"/>
        <v>6046.32</v>
      </c>
      <c r="BF106" s="1">
        <f t="shared" si="132"/>
        <v>38.270000000000003</v>
      </c>
      <c r="BG106" s="1">
        <f t="shared" si="133"/>
        <v>36.700000000000003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1.68</v>
      </c>
      <c r="BV106" s="1">
        <f t="shared" si="146"/>
        <v>2.73</v>
      </c>
      <c r="BW106" s="1">
        <f t="shared" si="147"/>
        <v>4.3600000000000003</v>
      </c>
      <c r="BX106" s="1">
        <f t="shared" si="148"/>
        <v>6.75</v>
      </c>
      <c r="BY106" s="1">
        <f t="shared" si="149"/>
        <v>9.94</v>
      </c>
      <c r="CA106" s="1">
        <f t="shared" si="150"/>
        <v>1.02</v>
      </c>
      <c r="CB106" s="1">
        <f t="shared" si="151"/>
        <v>1.66</v>
      </c>
      <c r="CC106" s="1">
        <f t="shared" si="152"/>
        <v>2.65</v>
      </c>
      <c r="CD106" s="1">
        <f t="shared" si="163"/>
        <v>4.0999999999999996</v>
      </c>
      <c r="CE106" s="1">
        <f t="shared" si="153"/>
        <v>6.03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1.31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0.22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0.65</v>
      </c>
      <c r="V107" s="4">
        <f t="shared" si="99"/>
        <v>1.55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4054.34</v>
      </c>
      <c r="BE107" s="1">
        <f t="shared" si="161"/>
        <v>6025.57</v>
      </c>
      <c r="BF107" s="1">
        <f t="shared" si="132"/>
        <v>38.200000000000003</v>
      </c>
      <c r="BG107" s="1">
        <f t="shared" si="133"/>
        <v>36.72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1.68</v>
      </c>
      <c r="BV107" s="1">
        <f t="shared" si="146"/>
        <v>2.74</v>
      </c>
      <c r="BW107" s="1">
        <f t="shared" si="147"/>
        <v>4.37</v>
      </c>
      <c r="BX107" s="1">
        <f t="shared" si="148"/>
        <v>6.76</v>
      </c>
      <c r="BY107" s="1">
        <f t="shared" si="149"/>
        <v>9.94</v>
      </c>
      <c r="CA107" s="1">
        <f t="shared" si="150"/>
        <v>1.02</v>
      </c>
      <c r="CB107" s="1">
        <f t="shared" si="151"/>
        <v>1.67</v>
      </c>
      <c r="CC107" s="1">
        <f t="shared" si="152"/>
        <v>2.66</v>
      </c>
      <c r="CD107" s="1">
        <f t="shared" si="163"/>
        <v>4.12</v>
      </c>
      <c r="CE107" s="1">
        <f t="shared" si="153"/>
        <v>6.06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1.31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0.22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0.65</v>
      </c>
      <c r="V108" s="4">
        <f t="shared" si="99"/>
        <v>1.55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3985.23</v>
      </c>
      <c r="BE108" s="1">
        <f t="shared" si="161"/>
        <v>6004.54</v>
      </c>
      <c r="BF108" s="1">
        <f t="shared" si="132"/>
        <v>38.130000000000003</v>
      </c>
      <c r="BG108" s="1">
        <f t="shared" si="133"/>
        <v>36.729999999999997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1.69</v>
      </c>
      <c r="BV108" s="1">
        <f t="shared" si="146"/>
        <v>2.75</v>
      </c>
      <c r="BW108" s="1">
        <f t="shared" si="147"/>
        <v>4.38</v>
      </c>
      <c r="BX108" s="1">
        <f t="shared" si="148"/>
        <v>6.77</v>
      </c>
      <c r="BY108" s="1">
        <f t="shared" si="149"/>
        <v>9.94</v>
      </c>
      <c r="CA108" s="1">
        <f t="shared" si="150"/>
        <v>1.03</v>
      </c>
      <c r="CB108" s="1">
        <f t="shared" si="151"/>
        <v>1.68</v>
      </c>
      <c r="CC108" s="1">
        <f t="shared" si="152"/>
        <v>2.68</v>
      </c>
      <c r="CD108" s="1">
        <f t="shared" si="163"/>
        <v>4.1399999999999997</v>
      </c>
      <c r="CE108" s="1">
        <f t="shared" si="153"/>
        <v>6.08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1.31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0.22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0.65</v>
      </c>
      <c r="V109" s="4">
        <f t="shared" si="99"/>
        <v>1.54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3917.21</v>
      </c>
      <c r="BE109" s="1">
        <f t="shared" si="161"/>
        <v>5983.24</v>
      </c>
      <c r="BF109" s="1">
        <f t="shared" si="132"/>
        <v>39.11</v>
      </c>
      <c r="BG109" s="1">
        <f t="shared" si="133"/>
        <v>36.75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1.69</v>
      </c>
      <c r="BV109" s="1">
        <f t="shared" si="146"/>
        <v>2.75</v>
      </c>
      <c r="BW109" s="1">
        <f t="shared" si="147"/>
        <v>4.3899999999999997</v>
      </c>
      <c r="BX109" s="1">
        <f t="shared" si="148"/>
        <v>6.77</v>
      </c>
      <c r="BY109" s="1">
        <f t="shared" si="149"/>
        <v>9.93</v>
      </c>
      <c r="CA109" s="1">
        <f t="shared" si="150"/>
        <v>1.04</v>
      </c>
      <c r="CB109" s="1">
        <f t="shared" si="151"/>
        <v>1.69</v>
      </c>
      <c r="CC109" s="1">
        <f t="shared" si="152"/>
        <v>2.69</v>
      </c>
      <c r="CD109" s="1">
        <f t="shared" si="163"/>
        <v>4.16</v>
      </c>
      <c r="CE109" s="1">
        <f t="shared" si="153"/>
        <v>6.1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1.31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0.22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0.65</v>
      </c>
      <c r="V110" s="4">
        <f t="shared" si="99"/>
        <v>1.54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3850.29</v>
      </c>
      <c r="BE110" s="1">
        <f t="shared" si="161"/>
        <v>5961.7</v>
      </c>
      <c r="BF110" s="1">
        <f t="shared" si="132"/>
        <v>39.04</v>
      </c>
      <c r="BG110" s="1">
        <f t="shared" si="133"/>
        <v>36.770000000000003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1.69</v>
      </c>
      <c r="BV110" s="1">
        <f t="shared" si="146"/>
        <v>2.76</v>
      </c>
      <c r="BW110" s="1">
        <f t="shared" si="147"/>
        <v>4.3899999999999997</v>
      </c>
      <c r="BX110" s="1">
        <f t="shared" si="148"/>
        <v>6.78</v>
      </c>
      <c r="BY110" s="1">
        <f t="shared" si="149"/>
        <v>9.93</v>
      </c>
      <c r="CA110" s="1">
        <f t="shared" si="150"/>
        <v>1.05</v>
      </c>
      <c r="CB110" s="1">
        <f t="shared" si="151"/>
        <v>1.7</v>
      </c>
      <c r="CC110" s="1">
        <f t="shared" si="152"/>
        <v>2.71</v>
      </c>
      <c r="CD110" s="1">
        <f t="shared" si="163"/>
        <v>4.18</v>
      </c>
      <c r="CE110" s="1">
        <f t="shared" si="153"/>
        <v>6.12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1.31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0.22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0.65</v>
      </c>
      <c r="V111" s="4">
        <f t="shared" si="99"/>
        <v>1.54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3784.43</v>
      </c>
      <c r="BE111" s="1">
        <f t="shared" si="161"/>
        <v>5939.93</v>
      </c>
      <c r="BF111" s="1">
        <f t="shared" si="132"/>
        <v>38.96</v>
      </c>
      <c r="BG111" s="1">
        <f t="shared" si="133"/>
        <v>36.79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</v>
      </c>
      <c r="BV111" s="1">
        <f t="shared" si="146"/>
        <v>2.77</v>
      </c>
      <c r="BW111" s="1">
        <f t="shared" si="147"/>
        <v>4.4000000000000004</v>
      </c>
      <c r="BX111" s="1">
        <f t="shared" si="148"/>
        <v>6.79</v>
      </c>
      <c r="BY111" s="1">
        <f t="shared" si="149"/>
        <v>9.92</v>
      </c>
      <c r="CA111" s="1">
        <f t="shared" si="150"/>
        <v>1.05</v>
      </c>
      <c r="CB111" s="1">
        <f t="shared" si="151"/>
        <v>1.71</v>
      </c>
      <c r="CC111" s="1">
        <f t="shared" si="152"/>
        <v>2.72</v>
      </c>
      <c r="CD111" s="1">
        <f t="shared" si="163"/>
        <v>4.2</v>
      </c>
      <c r="CE111" s="1">
        <f t="shared" si="153"/>
        <v>6.14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1.31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0.22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0.65</v>
      </c>
      <c r="V112" s="4">
        <f t="shared" si="99"/>
        <v>1.54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3719.63</v>
      </c>
      <c r="BE112" s="1">
        <f t="shared" si="161"/>
        <v>5917.95</v>
      </c>
      <c r="BF112" s="1">
        <f t="shared" si="132"/>
        <v>38.880000000000003</v>
      </c>
      <c r="BG112" s="1">
        <f t="shared" si="133"/>
        <v>36.81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</v>
      </c>
      <c r="BV112" s="1">
        <f t="shared" si="146"/>
        <v>2.77</v>
      </c>
      <c r="BW112" s="1">
        <f t="shared" si="147"/>
        <v>4.41</v>
      </c>
      <c r="BX112" s="1">
        <f t="shared" si="148"/>
        <v>6.79</v>
      </c>
      <c r="BY112" s="1">
        <f t="shared" si="149"/>
        <v>9.91</v>
      </c>
      <c r="CA112" s="1">
        <f t="shared" si="150"/>
        <v>1.06</v>
      </c>
      <c r="CB112" s="1">
        <f t="shared" si="151"/>
        <v>1.72</v>
      </c>
      <c r="CC112" s="1">
        <f t="shared" si="152"/>
        <v>2.74</v>
      </c>
      <c r="CD112" s="1">
        <f t="shared" si="163"/>
        <v>4.22</v>
      </c>
      <c r="CE112" s="1">
        <f t="shared" si="153"/>
        <v>6.17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1.31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0.22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0.65</v>
      </c>
      <c r="V113" s="4">
        <f t="shared" si="99"/>
        <v>1.54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3655.87</v>
      </c>
      <c r="BE113" s="1">
        <f t="shared" si="161"/>
        <v>5895.77</v>
      </c>
      <c r="BF113" s="1">
        <f t="shared" si="132"/>
        <v>38.81</v>
      </c>
      <c r="BG113" s="1">
        <f t="shared" si="133"/>
        <v>36.83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1.71</v>
      </c>
      <c r="BV113" s="1">
        <f t="shared" si="146"/>
        <v>2.78</v>
      </c>
      <c r="BW113" s="1">
        <f t="shared" si="147"/>
        <v>4.41</v>
      </c>
      <c r="BX113" s="1">
        <f t="shared" si="148"/>
        <v>6.8</v>
      </c>
      <c r="BY113" s="1">
        <f t="shared" si="149"/>
        <v>9.91</v>
      </c>
      <c r="CA113" s="1">
        <f t="shared" si="150"/>
        <v>1.07</v>
      </c>
      <c r="CB113" s="1">
        <f t="shared" si="151"/>
        <v>1.74</v>
      </c>
      <c r="CC113" s="1">
        <f t="shared" si="152"/>
        <v>2.76</v>
      </c>
      <c r="CD113" s="1">
        <f t="shared" si="163"/>
        <v>4.25</v>
      </c>
      <c r="CE113" s="1">
        <f t="shared" si="153"/>
        <v>6.19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1.31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0.22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0.65</v>
      </c>
      <c r="V114" s="4">
        <f t="shared" si="99"/>
        <v>1.54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3593.14</v>
      </c>
      <c r="BE114" s="1">
        <f t="shared" si="161"/>
        <v>5873.41</v>
      </c>
      <c r="BF114" s="1">
        <f t="shared" si="132"/>
        <v>38.729999999999997</v>
      </c>
      <c r="BG114" s="1">
        <f t="shared" si="133"/>
        <v>36.85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1.71</v>
      </c>
      <c r="BV114" s="1">
        <f t="shared" si="146"/>
        <v>2.79</v>
      </c>
      <c r="BW114" s="1">
        <f t="shared" si="147"/>
        <v>4.42</v>
      </c>
      <c r="BX114" s="1">
        <f t="shared" si="148"/>
        <v>6.8</v>
      </c>
      <c r="BY114" s="1">
        <f t="shared" si="149"/>
        <v>9.9</v>
      </c>
      <c r="CA114" s="1">
        <f t="shared" si="150"/>
        <v>1.07</v>
      </c>
      <c r="CB114" s="1">
        <f t="shared" si="151"/>
        <v>1.75</v>
      </c>
      <c r="CC114" s="1">
        <f t="shared" si="152"/>
        <v>2.77</v>
      </c>
      <c r="CD114" s="1">
        <f t="shared" si="163"/>
        <v>4.2699999999999996</v>
      </c>
      <c r="CE114" s="1">
        <f t="shared" si="153"/>
        <v>6.21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1.31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0.22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0.65</v>
      </c>
      <c r="V115" s="4">
        <f t="shared" si="99"/>
        <v>1.54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3531.42</v>
      </c>
      <c r="BE115" s="1">
        <f t="shared" si="161"/>
        <v>5850.89</v>
      </c>
      <c r="BF115" s="1">
        <f t="shared" si="132"/>
        <v>38.65</v>
      </c>
      <c r="BG115" s="1">
        <f t="shared" si="133"/>
        <v>36.869999999999997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1.72</v>
      </c>
      <c r="BV115" s="1">
        <f t="shared" si="146"/>
        <v>2.79</v>
      </c>
      <c r="BW115" s="1">
        <f t="shared" si="147"/>
        <v>4.43</v>
      </c>
      <c r="BX115" s="1">
        <f t="shared" si="148"/>
        <v>6.81</v>
      </c>
      <c r="BY115" s="1">
        <f t="shared" si="149"/>
        <v>9.89</v>
      </c>
      <c r="CA115" s="1">
        <f t="shared" si="150"/>
        <v>1.08</v>
      </c>
      <c r="CB115" s="1">
        <f t="shared" si="151"/>
        <v>1.76</v>
      </c>
      <c r="CC115" s="1">
        <f t="shared" si="152"/>
        <v>2.79</v>
      </c>
      <c r="CD115" s="1">
        <f t="shared" si="163"/>
        <v>4.29</v>
      </c>
      <c r="CE115" s="1">
        <f t="shared" si="153"/>
        <v>6.23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1.31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0.22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0.65</v>
      </c>
      <c r="V116" s="4">
        <f t="shared" si="99"/>
        <v>1.53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3470.69</v>
      </c>
      <c r="BE116" s="1">
        <f t="shared" si="161"/>
        <v>5828.22</v>
      </c>
      <c r="BF116" s="1">
        <f t="shared" si="132"/>
        <v>38.58</v>
      </c>
      <c r="BG116" s="1">
        <f t="shared" si="133"/>
        <v>36.89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1.72</v>
      </c>
      <c r="BV116" s="1">
        <f t="shared" si="146"/>
        <v>2.8</v>
      </c>
      <c r="BW116" s="1">
        <f t="shared" si="147"/>
        <v>4.43</v>
      </c>
      <c r="BX116" s="1">
        <f t="shared" si="148"/>
        <v>6.81</v>
      </c>
      <c r="BY116" s="1">
        <f t="shared" si="149"/>
        <v>9.8800000000000008</v>
      </c>
      <c r="CA116" s="1">
        <f t="shared" si="150"/>
        <v>1.0900000000000001</v>
      </c>
      <c r="CB116" s="1">
        <f t="shared" si="151"/>
        <v>1.77</v>
      </c>
      <c r="CC116" s="1">
        <f t="shared" si="152"/>
        <v>2.81</v>
      </c>
      <c r="CD116" s="1">
        <f t="shared" si="163"/>
        <v>4.3099999999999996</v>
      </c>
      <c r="CE116" s="1">
        <f t="shared" si="153"/>
        <v>6.25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1.31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0.22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0.65</v>
      </c>
      <c r="V117" s="4">
        <f t="shared" si="99"/>
        <v>1.53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3410.94</v>
      </c>
      <c r="BE117" s="1">
        <f t="shared" si="161"/>
        <v>5805.42</v>
      </c>
      <c r="BF117" s="1">
        <f t="shared" si="132"/>
        <v>39.6</v>
      </c>
      <c r="BG117" s="1">
        <f t="shared" si="133"/>
        <v>36.92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1.73</v>
      </c>
      <c r="BV117" s="1">
        <f t="shared" si="146"/>
        <v>2.8</v>
      </c>
      <c r="BW117" s="1">
        <f t="shared" si="147"/>
        <v>4.4400000000000004</v>
      </c>
      <c r="BX117" s="1">
        <f t="shared" si="148"/>
        <v>6.82</v>
      </c>
      <c r="BY117" s="1">
        <f t="shared" si="149"/>
        <v>9.8699999999999992</v>
      </c>
      <c r="CA117" s="1">
        <f t="shared" si="150"/>
        <v>1.1000000000000001</v>
      </c>
      <c r="CB117" s="1">
        <f t="shared" si="151"/>
        <v>1.78</v>
      </c>
      <c r="CC117" s="1">
        <f t="shared" si="152"/>
        <v>2.82</v>
      </c>
      <c r="CD117" s="1">
        <f t="shared" si="163"/>
        <v>4.34</v>
      </c>
      <c r="CE117" s="1">
        <f t="shared" si="153"/>
        <v>6.28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1.31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0.22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0.65</v>
      </c>
      <c r="V118" s="4">
        <f t="shared" si="99"/>
        <v>1.53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3352.13</v>
      </c>
      <c r="BE118" s="1">
        <f t="shared" si="161"/>
        <v>5782.49</v>
      </c>
      <c r="BF118" s="1">
        <f t="shared" si="132"/>
        <v>39.51</v>
      </c>
      <c r="BG118" s="1">
        <f t="shared" si="133"/>
        <v>36.94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1.73</v>
      </c>
      <c r="BV118" s="1">
        <f t="shared" si="146"/>
        <v>2.81</v>
      </c>
      <c r="BW118" s="1">
        <f t="shared" si="147"/>
        <v>4.45</v>
      </c>
      <c r="BX118" s="1">
        <f t="shared" si="148"/>
        <v>6.82</v>
      </c>
      <c r="BY118" s="1">
        <f t="shared" si="149"/>
        <v>9.86</v>
      </c>
      <c r="CA118" s="1">
        <f t="shared" si="150"/>
        <v>1.1100000000000001</v>
      </c>
      <c r="CB118" s="1">
        <f t="shared" si="151"/>
        <v>1.8</v>
      </c>
      <c r="CC118" s="1">
        <f t="shared" si="152"/>
        <v>2.84</v>
      </c>
      <c r="CD118" s="1">
        <f t="shared" si="163"/>
        <v>4.3600000000000003</v>
      </c>
      <c r="CE118" s="1">
        <f t="shared" si="153"/>
        <v>6.3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1.31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0.22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0.65</v>
      </c>
      <c r="V119" s="4">
        <f t="shared" si="99"/>
        <v>1.53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3294.29</v>
      </c>
      <c r="BE119" s="1">
        <f t="shared" si="161"/>
        <v>5759.45</v>
      </c>
      <c r="BF119" s="1">
        <f t="shared" si="132"/>
        <v>39.43</v>
      </c>
      <c r="BG119" s="1">
        <f t="shared" si="133"/>
        <v>36.96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1.74</v>
      </c>
      <c r="BV119" s="1">
        <f t="shared" si="146"/>
        <v>2.82</v>
      </c>
      <c r="BW119" s="1">
        <f t="shared" si="147"/>
        <v>4.46</v>
      </c>
      <c r="BX119" s="1">
        <f t="shared" si="148"/>
        <v>6.83</v>
      </c>
      <c r="BY119" s="1">
        <f t="shared" si="149"/>
        <v>9.86</v>
      </c>
      <c r="CA119" s="1">
        <f t="shared" si="150"/>
        <v>1.1100000000000001</v>
      </c>
      <c r="CB119" s="1">
        <f t="shared" si="151"/>
        <v>1.81</v>
      </c>
      <c r="CC119" s="1">
        <f t="shared" si="152"/>
        <v>2.86</v>
      </c>
      <c r="CD119" s="1">
        <f t="shared" si="163"/>
        <v>4.38</v>
      </c>
      <c r="CE119" s="1">
        <f t="shared" si="153"/>
        <v>6.32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1.31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0.22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0.65</v>
      </c>
      <c r="V120" s="4">
        <f t="shared" si="99"/>
        <v>1.53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3237.39</v>
      </c>
      <c r="BE120" s="1">
        <f t="shared" si="161"/>
        <v>5736.31</v>
      </c>
      <c r="BF120" s="1">
        <f t="shared" si="132"/>
        <v>39.35</v>
      </c>
      <c r="BG120" s="1">
        <f t="shared" si="133"/>
        <v>36.979999999999997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1.74</v>
      </c>
      <c r="BV120" s="1">
        <f t="shared" si="146"/>
        <v>2.82</v>
      </c>
      <c r="BW120" s="1">
        <f t="shared" si="147"/>
        <v>4.46</v>
      </c>
      <c r="BX120" s="1">
        <f t="shared" si="148"/>
        <v>6.84</v>
      </c>
      <c r="BY120" s="1">
        <f t="shared" si="149"/>
        <v>9.85</v>
      </c>
      <c r="CA120" s="1">
        <f t="shared" si="150"/>
        <v>1.1200000000000001</v>
      </c>
      <c r="CB120" s="1">
        <f t="shared" si="151"/>
        <v>1.82</v>
      </c>
      <c r="CC120" s="1">
        <f t="shared" si="152"/>
        <v>2.88</v>
      </c>
      <c r="CD120" s="1">
        <f t="shared" si="163"/>
        <v>4.41</v>
      </c>
      <c r="CE120" s="1">
        <f t="shared" si="153"/>
        <v>6.35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1.31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0.22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0.65</v>
      </c>
      <c r="V121" s="4">
        <f t="shared" si="99"/>
        <v>1.53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3181.4</v>
      </c>
      <c r="BE121" s="1">
        <f t="shared" si="161"/>
        <v>5713.08</v>
      </c>
      <c r="BF121" s="1">
        <f t="shared" si="132"/>
        <v>39.270000000000003</v>
      </c>
      <c r="BG121" s="1">
        <f t="shared" si="133"/>
        <v>37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1.75</v>
      </c>
      <c r="BV121" s="1">
        <f t="shared" si="146"/>
        <v>2.83</v>
      </c>
      <c r="BW121" s="1">
        <f t="shared" si="147"/>
        <v>4.47</v>
      </c>
      <c r="BX121" s="1">
        <f t="shared" si="148"/>
        <v>6.84</v>
      </c>
      <c r="BY121" s="1">
        <f t="shared" si="149"/>
        <v>9.85</v>
      </c>
      <c r="CA121" s="1">
        <f t="shared" si="150"/>
        <v>1.1299999999999999</v>
      </c>
      <c r="CB121" s="1">
        <f t="shared" si="151"/>
        <v>1.83</v>
      </c>
      <c r="CC121" s="1">
        <f t="shared" si="152"/>
        <v>2.9</v>
      </c>
      <c r="CD121" s="1">
        <f t="shared" si="163"/>
        <v>4.43</v>
      </c>
      <c r="CE121" s="1">
        <f t="shared" si="153"/>
        <v>6.38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1.31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0.22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0.65</v>
      </c>
      <c r="V122" s="4">
        <f t="shared" si="99"/>
        <v>1.53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3126.32</v>
      </c>
      <c r="BE122" s="1">
        <f t="shared" si="161"/>
        <v>5689.78</v>
      </c>
      <c r="BF122" s="1">
        <f t="shared" si="132"/>
        <v>39.19</v>
      </c>
      <c r="BG122" s="1">
        <f t="shared" si="133"/>
        <v>37.020000000000003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1.75</v>
      </c>
      <c r="BV122" s="1">
        <f t="shared" si="146"/>
        <v>2.84</v>
      </c>
      <c r="BW122" s="1">
        <f t="shared" si="147"/>
        <v>4.4800000000000004</v>
      </c>
      <c r="BX122" s="1">
        <f t="shared" si="148"/>
        <v>6.84</v>
      </c>
      <c r="BY122" s="1">
        <f t="shared" si="149"/>
        <v>9.84</v>
      </c>
      <c r="CA122" s="1">
        <f t="shared" si="150"/>
        <v>1.1399999999999999</v>
      </c>
      <c r="CB122" s="1">
        <f t="shared" si="151"/>
        <v>1.85</v>
      </c>
      <c r="CC122" s="1">
        <f t="shared" si="152"/>
        <v>2.91</v>
      </c>
      <c r="CD122" s="1">
        <f t="shared" si="163"/>
        <v>4.45</v>
      </c>
      <c r="CE122" s="1">
        <f t="shared" si="153"/>
        <v>6.4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1.31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0.22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0.65</v>
      </c>
      <c r="V123" s="4">
        <f t="shared" si="99"/>
        <v>1.52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3072.13</v>
      </c>
      <c r="BE123" s="1">
        <f t="shared" si="161"/>
        <v>5666.41</v>
      </c>
      <c r="BF123" s="1">
        <f t="shared" si="132"/>
        <v>39.11</v>
      </c>
      <c r="BG123" s="1">
        <f t="shared" si="133"/>
        <v>37.04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1.76</v>
      </c>
      <c r="BV123" s="1">
        <f t="shared" si="146"/>
        <v>2.84</v>
      </c>
      <c r="BW123" s="1">
        <f t="shared" si="147"/>
        <v>4.49</v>
      </c>
      <c r="BX123" s="1">
        <f t="shared" si="148"/>
        <v>6.85</v>
      </c>
      <c r="BY123" s="1">
        <f t="shared" si="149"/>
        <v>9.83</v>
      </c>
      <c r="CA123" s="1">
        <f t="shared" si="150"/>
        <v>1.1499999999999999</v>
      </c>
      <c r="CB123" s="1">
        <f t="shared" si="151"/>
        <v>1.86</v>
      </c>
      <c r="CC123" s="1">
        <f t="shared" si="152"/>
        <v>2.93</v>
      </c>
      <c r="CD123" s="1">
        <f t="shared" si="163"/>
        <v>4.4800000000000004</v>
      </c>
      <c r="CE123" s="1">
        <f t="shared" si="153"/>
        <v>6.43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1.31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0.22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0.65</v>
      </c>
      <c r="V124" s="4">
        <f t="shared" si="99"/>
        <v>1.52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3018.81</v>
      </c>
      <c r="BE124" s="1">
        <f t="shared" si="161"/>
        <v>5642.98</v>
      </c>
      <c r="BF124" s="1">
        <f t="shared" si="132"/>
        <v>39.03</v>
      </c>
      <c r="BG124" s="1">
        <f t="shared" si="133"/>
        <v>37.06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1.76</v>
      </c>
      <c r="BV124" s="1">
        <f t="shared" si="146"/>
        <v>2.85</v>
      </c>
      <c r="BW124" s="1">
        <f t="shared" si="147"/>
        <v>4.49</v>
      </c>
      <c r="BX124" s="1">
        <f t="shared" si="148"/>
        <v>6.86</v>
      </c>
      <c r="BY124" s="1">
        <f t="shared" si="149"/>
        <v>9.83</v>
      </c>
      <c r="CA124" s="1">
        <f t="shared" si="150"/>
        <v>1.1599999999999999</v>
      </c>
      <c r="CB124" s="1">
        <f t="shared" si="151"/>
        <v>1.87</v>
      </c>
      <c r="CC124" s="1">
        <f t="shared" si="152"/>
        <v>2.95</v>
      </c>
      <c r="CD124" s="1">
        <f t="shared" si="163"/>
        <v>4.51</v>
      </c>
      <c r="CE124" s="1">
        <f t="shared" si="153"/>
        <v>6.45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1.31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0.22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0.65</v>
      </c>
      <c r="V125" s="4">
        <f t="shared" si="99"/>
        <v>1.52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2966.37</v>
      </c>
      <c r="BE125" s="1">
        <f t="shared" si="161"/>
        <v>5619.5</v>
      </c>
      <c r="BF125" s="1">
        <f t="shared" si="132"/>
        <v>38.94</v>
      </c>
      <c r="BG125" s="1">
        <f t="shared" si="133"/>
        <v>37.08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1.76</v>
      </c>
      <c r="BV125" s="1">
        <f t="shared" si="146"/>
        <v>2.86</v>
      </c>
      <c r="BW125" s="1">
        <f t="shared" si="147"/>
        <v>4.5</v>
      </c>
      <c r="BX125" s="1">
        <f t="shared" si="148"/>
        <v>6.87</v>
      </c>
      <c r="BY125" s="1">
        <f t="shared" si="149"/>
        <v>9.82</v>
      </c>
      <c r="CA125" s="1">
        <f t="shared" si="150"/>
        <v>1.1599999999999999</v>
      </c>
      <c r="CB125" s="1">
        <f t="shared" si="151"/>
        <v>1.89</v>
      </c>
      <c r="CC125" s="1">
        <f t="shared" si="152"/>
        <v>2.97</v>
      </c>
      <c r="CD125" s="1">
        <f t="shared" si="163"/>
        <v>4.53</v>
      </c>
      <c r="CE125" s="1">
        <f t="shared" si="153"/>
        <v>6.48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1.31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0.22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0.65</v>
      </c>
      <c r="V126" s="4">
        <f t="shared" si="99"/>
        <v>1.52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2914.78</v>
      </c>
      <c r="BE126" s="1">
        <f t="shared" si="161"/>
        <v>5595.98</v>
      </c>
      <c r="BF126" s="1">
        <f t="shared" si="132"/>
        <v>38.86</v>
      </c>
      <c r="BG126" s="1">
        <f t="shared" si="133"/>
        <v>37.1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1.77</v>
      </c>
      <c r="BV126" s="1">
        <f t="shared" si="146"/>
        <v>2.86</v>
      </c>
      <c r="BW126" s="1">
        <f t="shared" si="147"/>
        <v>4.51</v>
      </c>
      <c r="BX126" s="1">
        <f t="shared" si="148"/>
        <v>6.87</v>
      </c>
      <c r="BY126" s="1">
        <f t="shared" si="149"/>
        <v>9.81</v>
      </c>
      <c r="CA126" s="1">
        <f t="shared" si="150"/>
        <v>1.17</v>
      </c>
      <c r="CB126" s="1">
        <f t="shared" si="151"/>
        <v>1.9</v>
      </c>
      <c r="CC126" s="1">
        <f t="shared" si="152"/>
        <v>2.99</v>
      </c>
      <c r="CD126" s="1">
        <f t="shared" si="163"/>
        <v>4.5599999999999996</v>
      </c>
      <c r="CE126" s="1">
        <f t="shared" si="153"/>
        <v>6.5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1.31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0.22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0.65</v>
      </c>
      <c r="V127" s="4">
        <f t="shared" si="99"/>
        <v>1.52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2864.02</v>
      </c>
      <c r="BE127" s="1">
        <f t="shared" si="161"/>
        <v>5572.43</v>
      </c>
      <c r="BF127" s="1">
        <f t="shared" si="132"/>
        <v>39.909999999999997</v>
      </c>
      <c r="BG127" s="1">
        <f t="shared" si="133"/>
        <v>37.119999999999997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1.77</v>
      </c>
      <c r="BV127" s="1">
        <f t="shared" si="146"/>
        <v>2.87</v>
      </c>
      <c r="BW127" s="1">
        <f t="shared" si="147"/>
        <v>4.5199999999999996</v>
      </c>
      <c r="BX127" s="1">
        <f t="shared" si="148"/>
        <v>6.88</v>
      </c>
      <c r="BY127" s="1">
        <f t="shared" si="149"/>
        <v>9.8000000000000007</v>
      </c>
      <c r="CA127" s="1">
        <f t="shared" si="150"/>
        <v>1.18</v>
      </c>
      <c r="CB127" s="1">
        <f t="shared" si="151"/>
        <v>1.91</v>
      </c>
      <c r="CC127" s="1">
        <f t="shared" si="152"/>
        <v>3.01</v>
      </c>
      <c r="CD127" s="1">
        <f t="shared" si="163"/>
        <v>4.58</v>
      </c>
      <c r="CE127" s="1">
        <f t="shared" si="153"/>
        <v>6.53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1.31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0.22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0.65</v>
      </c>
      <c r="V128" s="4">
        <f t="shared" si="99"/>
        <v>1.52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2814.1</v>
      </c>
      <c r="BE128" s="1">
        <f t="shared" si="161"/>
        <v>5548.85</v>
      </c>
      <c r="BF128" s="1">
        <f t="shared" si="132"/>
        <v>39.83</v>
      </c>
      <c r="BG128" s="1">
        <f t="shared" si="133"/>
        <v>37.14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1.78</v>
      </c>
      <c r="BV128" s="1">
        <f t="shared" si="146"/>
        <v>2.88</v>
      </c>
      <c r="BW128" s="1">
        <f t="shared" si="147"/>
        <v>4.5199999999999996</v>
      </c>
      <c r="BX128" s="1">
        <f t="shared" si="148"/>
        <v>6.88</v>
      </c>
      <c r="BY128" s="1">
        <f t="shared" si="149"/>
        <v>9.7899999999999991</v>
      </c>
      <c r="CA128" s="1">
        <f t="shared" si="150"/>
        <v>1.19</v>
      </c>
      <c r="CB128" s="1">
        <f t="shared" si="151"/>
        <v>1.93</v>
      </c>
      <c r="CC128" s="1">
        <f t="shared" si="152"/>
        <v>3.03</v>
      </c>
      <c r="CD128" s="1">
        <f t="shared" si="163"/>
        <v>4.6100000000000003</v>
      </c>
      <c r="CE128" s="1">
        <f t="shared" si="153"/>
        <v>6.55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1.31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0.22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0.65</v>
      </c>
      <c r="V129" s="4">
        <f t="shared" si="99"/>
        <v>1.52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2765</v>
      </c>
      <c r="BE129" s="1">
        <f t="shared" si="161"/>
        <v>5525.26</v>
      </c>
      <c r="BF129" s="1">
        <f t="shared" si="132"/>
        <v>39.74</v>
      </c>
      <c r="BG129" s="1">
        <f t="shared" si="133"/>
        <v>37.159999999999997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1.78</v>
      </c>
      <c r="BV129" s="1">
        <f t="shared" si="146"/>
        <v>2.88</v>
      </c>
      <c r="BW129" s="1">
        <f t="shared" si="147"/>
        <v>4.53</v>
      </c>
      <c r="BX129" s="1">
        <f t="shared" si="148"/>
        <v>6.89</v>
      </c>
      <c r="BY129" s="1">
        <f t="shared" si="149"/>
        <v>9.7799999999999994</v>
      </c>
      <c r="CA129" s="1">
        <f t="shared" si="150"/>
        <v>1.2</v>
      </c>
      <c r="CB129" s="1">
        <f t="shared" si="151"/>
        <v>1.94</v>
      </c>
      <c r="CC129" s="1">
        <f t="shared" si="152"/>
        <v>3.05</v>
      </c>
      <c r="CD129" s="1">
        <f t="shared" si="163"/>
        <v>4.63</v>
      </c>
      <c r="CE129" s="1">
        <f t="shared" si="153"/>
        <v>6.58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1.31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0.22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0.65</v>
      </c>
      <c r="V130" s="4">
        <f t="shared" si="99"/>
        <v>1.51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2716.69</v>
      </c>
      <c r="BE130" s="1">
        <f t="shared" si="161"/>
        <v>5501.66</v>
      </c>
      <c r="BF130" s="1">
        <f t="shared" si="132"/>
        <v>39.659999999999997</v>
      </c>
      <c r="BG130" s="1">
        <f t="shared" si="133"/>
        <v>37.18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1.79</v>
      </c>
      <c r="BV130" s="1">
        <f t="shared" si="146"/>
        <v>2.89</v>
      </c>
      <c r="BW130" s="1">
        <f t="shared" si="147"/>
        <v>4.54</v>
      </c>
      <c r="BX130" s="1">
        <f t="shared" si="148"/>
        <v>6.89</v>
      </c>
      <c r="BY130" s="1">
        <f t="shared" si="149"/>
        <v>9.77</v>
      </c>
      <c r="CA130" s="1">
        <f t="shared" si="150"/>
        <v>1.21</v>
      </c>
      <c r="CB130" s="1">
        <f t="shared" si="151"/>
        <v>1.95</v>
      </c>
      <c r="CC130" s="1">
        <f t="shared" si="152"/>
        <v>3.07</v>
      </c>
      <c r="CD130" s="1">
        <f t="shared" si="163"/>
        <v>4.66</v>
      </c>
      <c r="CE130" s="1">
        <f t="shared" si="153"/>
        <v>6.6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1.31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0.22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0.65</v>
      </c>
      <c r="V131" s="4">
        <f t="shared" si="99"/>
        <v>1.51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2669.16</v>
      </c>
      <c r="BE131" s="1">
        <f>(BE130*C130+BD131*(C131-C130))/C131</f>
        <v>5478.06</v>
      </c>
      <c r="BF131" s="1">
        <f>(($X$6-BG130*C130/100)/((100-C130)/100))/((C131-C130)/100+X131*(1-(C131-C130)/100))</f>
        <v>39.57</v>
      </c>
      <c r="BG131" s="1">
        <f>(BG130*C130+BF131*(C131-C130))/C131</f>
        <v>37.200000000000003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</v>
      </c>
      <c r="BV131" s="1">
        <f t="shared" si="146"/>
        <v>2.9</v>
      </c>
      <c r="BW131" s="1">
        <f t="shared" si="147"/>
        <v>4.55</v>
      </c>
      <c r="BX131" s="1">
        <f t="shared" si="148"/>
        <v>6.89</v>
      </c>
      <c r="BY131" s="1">
        <f t="shared" si="149"/>
        <v>9.76</v>
      </c>
      <c r="CA131" s="1">
        <f t="shared" si="150"/>
        <v>1.22</v>
      </c>
      <c r="CB131" s="1">
        <f t="shared" si="151"/>
        <v>1.97</v>
      </c>
      <c r="CC131" s="1">
        <f t="shared" si="152"/>
        <v>3.09</v>
      </c>
      <c r="CD131" s="1">
        <f t="shared" si="163"/>
        <v>4.68</v>
      </c>
      <c r="CE131" s="1">
        <f t="shared" si="153"/>
        <v>6.63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1.31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0.22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0.65</v>
      </c>
      <c r="V132" s="4">
        <f t="shared" si="99"/>
        <v>1.51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2622.42</v>
      </c>
      <c r="BE132" s="1">
        <f t="shared" si="161"/>
        <v>5454.46</v>
      </c>
      <c r="BF132" s="1">
        <f t="shared" si="132"/>
        <v>39.479999999999997</v>
      </c>
      <c r="BG132" s="1">
        <f t="shared" si="133"/>
        <v>37.22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</v>
      </c>
      <c r="BV132" s="1">
        <f t="shared" si="146"/>
        <v>2.9</v>
      </c>
      <c r="BW132" s="1">
        <f t="shared" si="147"/>
        <v>4.5599999999999996</v>
      </c>
      <c r="BX132" s="1">
        <f t="shared" si="148"/>
        <v>6.9</v>
      </c>
      <c r="BY132" s="1">
        <f t="shared" si="149"/>
        <v>9.76</v>
      </c>
      <c r="CA132" s="1">
        <f t="shared" si="150"/>
        <v>1.23</v>
      </c>
      <c r="CB132" s="1">
        <f t="shared" si="151"/>
        <v>1.98</v>
      </c>
      <c r="CC132" s="1">
        <f t="shared" si="152"/>
        <v>3.11</v>
      </c>
      <c r="CD132" s="1">
        <f t="shared" si="163"/>
        <v>4.71</v>
      </c>
      <c r="CE132" s="1">
        <f t="shared" si="153"/>
        <v>6.66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1.31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0.22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0.65</v>
      </c>
      <c r="V133" s="4">
        <f t="shared" si="99"/>
        <v>1.51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2576.44</v>
      </c>
      <c r="BE133" s="1">
        <f t="shared" si="161"/>
        <v>5430.87</v>
      </c>
      <c r="BF133" s="1">
        <f t="shared" si="132"/>
        <v>39.39</v>
      </c>
      <c r="BG133" s="1">
        <f t="shared" si="133"/>
        <v>37.24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1.81</v>
      </c>
      <c r="BV133" s="1">
        <f t="shared" si="146"/>
        <v>2.91</v>
      </c>
      <c r="BW133" s="1">
        <f t="shared" si="147"/>
        <v>4.5599999999999996</v>
      </c>
      <c r="BX133" s="1">
        <f t="shared" si="148"/>
        <v>6.91</v>
      </c>
      <c r="BY133" s="1">
        <f t="shared" si="149"/>
        <v>9.75</v>
      </c>
      <c r="CA133" s="1">
        <f t="shared" si="150"/>
        <v>1.24</v>
      </c>
      <c r="CB133" s="1">
        <f t="shared" si="151"/>
        <v>2</v>
      </c>
      <c r="CC133" s="1">
        <f t="shared" si="152"/>
        <v>3.13</v>
      </c>
      <c r="CD133" s="1">
        <f t="shared" si="163"/>
        <v>4.74</v>
      </c>
      <c r="CE133" s="1">
        <f t="shared" si="153"/>
        <v>6.69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1.31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0.22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0.65</v>
      </c>
      <c r="V134" s="4">
        <f t="shared" si="99"/>
        <v>1.51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2531.2199999999998</v>
      </c>
      <c r="BE134" s="1">
        <f t="shared" si="161"/>
        <v>5407.3</v>
      </c>
      <c r="BF134" s="1">
        <f t="shared" si="132"/>
        <v>39.31</v>
      </c>
      <c r="BG134" s="1">
        <f t="shared" si="133"/>
        <v>37.26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1.81</v>
      </c>
      <c r="BV134" s="1">
        <f t="shared" si="146"/>
        <v>2.92</v>
      </c>
      <c r="BW134" s="1">
        <f t="shared" si="147"/>
        <v>4.57</v>
      </c>
      <c r="BX134" s="1">
        <f t="shared" si="148"/>
        <v>6.91</v>
      </c>
      <c r="BY134" s="1">
        <f t="shared" si="149"/>
        <v>9.75</v>
      </c>
      <c r="CA134" s="1">
        <f t="shared" si="150"/>
        <v>1.25</v>
      </c>
      <c r="CB134" s="1">
        <f t="shared" si="151"/>
        <v>2.0099999999999998</v>
      </c>
      <c r="CC134" s="1">
        <f t="shared" si="152"/>
        <v>3.15</v>
      </c>
      <c r="CD134" s="1">
        <f t="shared" si="163"/>
        <v>4.76</v>
      </c>
      <c r="CE134" s="1">
        <f t="shared" si="153"/>
        <v>6.72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1.31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0.22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0.65</v>
      </c>
      <c r="V135" s="4">
        <f t="shared" si="99"/>
        <v>1.51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2486.7399999999998</v>
      </c>
      <c r="BE135" s="1">
        <f t="shared" si="161"/>
        <v>5383.75</v>
      </c>
      <c r="BF135" s="1">
        <f t="shared" si="132"/>
        <v>39.22</v>
      </c>
      <c r="BG135" s="1">
        <f t="shared" si="133"/>
        <v>37.28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1.82</v>
      </c>
      <c r="BV135" s="1">
        <f t="shared" si="146"/>
        <v>2.93</v>
      </c>
      <c r="BW135" s="1">
        <f t="shared" si="147"/>
        <v>4.58</v>
      </c>
      <c r="BX135" s="1">
        <f t="shared" si="148"/>
        <v>6.92</v>
      </c>
      <c r="BY135" s="1">
        <f t="shared" si="149"/>
        <v>9.74</v>
      </c>
      <c r="CA135" s="1">
        <f t="shared" si="150"/>
        <v>1.26</v>
      </c>
      <c r="CB135" s="1">
        <f t="shared" si="151"/>
        <v>2.0299999999999998</v>
      </c>
      <c r="CC135" s="1">
        <f t="shared" si="152"/>
        <v>3.17</v>
      </c>
      <c r="CD135" s="1">
        <f t="shared" si="163"/>
        <v>4.79</v>
      </c>
      <c r="CE135" s="1">
        <f t="shared" si="153"/>
        <v>6.74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1.31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0.22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0.65</v>
      </c>
      <c r="V136" s="4">
        <f t="shared" si="99"/>
        <v>1.51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2442.9899999999998</v>
      </c>
      <c r="BE136" s="1">
        <f t="shared" si="161"/>
        <v>5360.22</v>
      </c>
      <c r="BF136" s="1">
        <f t="shared" si="132"/>
        <v>40.31</v>
      </c>
      <c r="BG136" s="1">
        <f t="shared" si="133"/>
        <v>37.299999999999997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1.82</v>
      </c>
      <c r="BV136" s="1">
        <f t="shared" si="146"/>
        <v>2.93</v>
      </c>
      <c r="BW136" s="1">
        <f t="shared" si="147"/>
        <v>4.59</v>
      </c>
      <c r="BX136" s="1">
        <f t="shared" si="148"/>
        <v>6.92</v>
      </c>
      <c r="BY136" s="1">
        <f t="shared" si="149"/>
        <v>9.73</v>
      </c>
      <c r="CA136" s="1">
        <f t="shared" si="150"/>
        <v>1.27</v>
      </c>
      <c r="CB136" s="1">
        <f t="shared" si="151"/>
        <v>2.04</v>
      </c>
      <c r="CC136" s="1">
        <f t="shared" si="152"/>
        <v>3.19</v>
      </c>
      <c r="CD136" s="1">
        <f t="shared" si="163"/>
        <v>4.82</v>
      </c>
      <c r="CE136" s="1">
        <f t="shared" si="153"/>
        <v>6.77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1.31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0.22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0.65</v>
      </c>
      <c r="V137" s="4">
        <f t="shared" si="99"/>
        <v>1.5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2399.9699999999998</v>
      </c>
      <c r="BE137" s="1">
        <f t="shared" si="161"/>
        <v>5336.73</v>
      </c>
      <c r="BF137" s="1">
        <f t="shared" si="132"/>
        <v>40.22</v>
      </c>
      <c r="BG137" s="1">
        <f t="shared" si="133"/>
        <v>37.32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1.83</v>
      </c>
      <c r="BV137" s="1">
        <f t="shared" si="146"/>
        <v>2.94</v>
      </c>
      <c r="BW137" s="1">
        <f t="shared" si="147"/>
        <v>4.5999999999999996</v>
      </c>
      <c r="BX137" s="1">
        <f t="shared" si="148"/>
        <v>6.93</v>
      </c>
      <c r="BY137" s="1">
        <f t="shared" si="149"/>
        <v>9.7200000000000006</v>
      </c>
      <c r="CA137" s="1">
        <f t="shared" si="150"/>
        <v>1.28</v>
      </c>
      <c r="CB137" s="1">
        <f t="shared" si="151"/>
        <v>2.06</v>
      </c>
      <c r="CC137" s="1">
        <f t="shared" si="152"/>
        <v>3.21</v>
      </c>
      <c r="CD137" s="1">
        <f t="shared" si="163"/>
        <v>4.84</v>
      </c>
      <c r="CE137" s="1">
        <f t="shared" si="153"/>
        <v>6.8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1.31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0.22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0.65</v>
      </c>
      <c r="V138" s="4">
        <f t="shared" si="99"/>
        <v>1.5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2357.65</v>
      </c>
      <c r="BE138" s="1">
        <f t="shared" si="161"/>
        <v>5313.27</v>
      </c>
      <c r="BF138" s="1">
        <f t="shared" si="132"/>
        <v>40.130000000000003</v>
      </c>
      <c r="BG138" s="1">
        <f t="shared" si="133"/>
        <v>37.340000000000003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1.83</v>
      </c>
      <c r="BV138" s="1">
        <f t="shared" si="146"/>
        <v>2.95</v>
      </c>
      <c r="BW138" s="1">
        <f t="shared" si="147"/>
        <v>4.5999999999999996</v>
      </c>
      <c r="BX138" s="1">
        <f t="shared" si="148"/>
        <v>6.93</v>
      </c>
      <c r="BY138" s="1">
        <f t="shared" si="149"/>
        <v>9.7100000000000009</v>
      </c>
      <c r="CA138" s="1">
        <f t="shared" si="150"/>
        <v>1.29</v>
      </c>
      <c r="CB138" s="1">
        <f t="shared" si="151"/>
        <v>2.0699999999999998</v>
      </c>
      <c r="CC138" s="1">
        <f t="shared" si="152"/>
        <v>3.23</v>
      </c>
      <c r="CD138" s="1">
        <f t="shared" si="163"/>
        <v>4.87</v>
      </c>
      <c r="CE138" s="1">
        <f t="shared" si="153"/>
        <v>6.83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1.31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0.22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0.65</v>
      </c>
      <c r="V139" s="4">
        <f t="shared" si="99"/>
        <v>1.5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2316.04</v>
      </c>
      <c r="BE139" s="1">
        <f t="shared" si="161"/>
        <v>5289.85</v>
      </c>
      <c r="BF139" s="1">
        <f t="shared" si="132"/>
        <v>40.04</v>
      </c>
      <c r="BG139" s="1">
        <f t="shared" si="133"/>
        <v>37.36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1.84</v>
      </c>
      <c r="BV139" s="1">
        <f t="shared" si="146"/>
        <v>2.96</v>
      </c>
      <c r="BW139" s="1">
        <f t="shared" si="147"/>
        <v>4.6100000000000003</v>
      </c>
      <c r="BX139" s="1">
        <f t="shared" si="148"/>
        <v>6.93</v>
      </c>
      <c r="BY139" s="1">
        <f t="shared" si="149"/>
        <v>9.6999999999999993</v>
      </c>
      <c r="CA139" s="1">
        <f t="shared" si="150"/>
        <v>1.3</v>
      </c>
      <c r="CB139" s="1">
        <f t="shared" si="151"/>
        <v>2.09</v>
      </c>
      <c r="CC139" s="1">
        <f t="shared" si="152"/>
        <v>3.26</v>
      </c>
      <c r="CD139" s="1">
        <f t="shared" si="163"/>
        <v>4.9000000000000004</v>
      </c>
      <c r="CE139" s="1">
        <f t="shared" si="153"/>
        <v>6.85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1.31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0.22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0.65</v>
      </c>
      <c r="V140" s="4">
        <f t="shared" ref="V140:V203" si="185">10^(-1.51+2.44*$M$2+2342/(B140+273.15)-160*A140/(B140+273.15))</f>
        <v>1.5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2275.12</v>
      </c>
      <c r="BE140" s="1">
        <f t="shared" si="161"/>
        <v>5266.48</v>
      </c>
      <c r="BF140" s="1">
        <f t="shared" si="132"/>
        <v>39.950000000000003</v>
      </c>
      <c r="BG140" s="1">
        <f t="shared" si="133"/>
        <v>37.380000000000003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1.84</v>
      </c>
      <c r="BV140" s="1">
        <f t="shared" si="146"/>
        <v>2.96</v>
      </c>
      <c r="BW140" s="1">
        <f t="shared" si="147"/>
        <v>4.62</v>
      </c>
      <c r="BX140" s="1">
        <f t="shared" si="148"/>
        <v>6.94</v>
      </c>
      <c r="BY140" s="1">
        <f t="shared" si="149"/>
        <v>9.69</v>
      </c>
      <c r="CA140" s="1">
        <f t="shared" si="150"/>
        <v>1.31</v>
      </c>
      <c r="CB140" s="1">
        <f t="shared" si="151"/>
        <v>2.1</v>
      </c>
      <c r="CC140" s="1">
        <f t="shared" si="152"/>
        <v>3.28</v>
      </c>
      <c r="CD140" s="1">
        <f t="shared" si="163"/>
        <v>4.92</v>
      </c>
      <c r="CE140" s="1">
        <f t="shared" si="153"/>
        <v>6.88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1.31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0.22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1.5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2234.87</v>
      </c>
      <c r="BE141" s="1">
        <f t="shared" si="161"/>
        <v>5243.16</v>
      </c>
      <c r="BF141" s="1">
        <f t="shared" ref="BF141:BF204" si="214">(($X$6-BG140*C140/100)/((100-C140)/100))/((C141-C140)/100+X141*(1-(C141-C140)/100))</f>
        <v>39.85</v>
      </c>
      <c r="BG141" s="1">
        <f t="shared" ref="BG141:BG204" si="215">(BG140*C140+BF141*(C141-C140))/C141</f>
        <v>37.4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1.85</v>
      </c>
      <c r="BV141" s="1">
        <f t="shared" ref="BV141:BV204" si="228">BM141/BG141</f>
        <v>2.97</v>
      </c>
      <c r="BW141" s="1">
        <f t="shared" ref="BW141:BW204" si="229">BO141/BG141</f>
        <v>4.63</v>
      </c>
      <c r="BX141" s="1">
        <f t="shared" ref="BX141:BX204" si="230">BQ141/BG141</f>
        <v>6.94</v>
      </c>
      <c r="BY141" s="1">
        <f t="shared" ref="BY141:BY204" si="231">BS141/BG141</f>
        <v>9.68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</v>
      </c>
      <c r="CD141" s="1">
        <f t="shared" si="163"/>
        <v>4.95</v>
      </c>
      <c r="CE141" s="1">
        <f t="shared" ref="CE141:CE204" si="235">100*BS141/BE141</f>
        <v>6.91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1.31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0.22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1.5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2195.29</v>
      </c>
      <c r="BE142" s="1">
        <f t="shared" si="161"/>
        <v>5219.8900000000003</v>
      </c>
      <c r="BF142" s="1">
        <f t="shared" si="214"/>
        <v>39.76</v>
      </c>
      <c r="BG142" s="1">
        <f t="shared" si="215"/>
        <v>37.42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1.86</v>
      </c>
      <c r="BV142" s="1">
        <f t="shared" si="228"/>
        <v>2.98</v>
      </c>
      <c r="BW142" s="1">
        <f t="shared" si="229"/>
        <v>4.6399999999999997</v>
      </c>
      <c r="BX142" s="1">
        <f t="shared" si="230"/>
        <v>6.95</v>
      </c>
      <c r="BY142" s="1">
        <f t="shared" si="231"/>
        <v>9.67</v>
      </c>
      <c r="CA142" s="1">
        <f t="shared" si="232"/>
        <v>1.33</v>
      </c>
      <c r="CB142" s="1">
        <f t="shared" si="233"/>
        <v>2.13</v>
      </c>
      <c r="CC142" s="1">
        <f t="shared" si="234"/>
        <v>3.32</v>
      </c>
      <c r="CD142" s="1">
        <f t="shared" si="163"/>
        <v>4.9800000000000004</v>
      </c>
      <c r="CE142" s="1">
        <f t="shared" si="235"/>
        <v>6.93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1.31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0.22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0.65</v>
      </c>
      <c r="V143" s="4">
        <f t="shared" si="185"/>
        <v>1.5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2579.1799999999998</v>
      </c>
      <c r="BE143" s="1">
        <f t="shared" si="161"/>
        <v>5199.88</v>
      </c>
      <c r="BF143" s="1">
        <f t="shared" si="214"/>
        <v>39.67</v>
      </c>
      <c r="BG143" s="1">
        <f t="shared" si="215"/>
        <v>37.44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1.86</v>
      </c>
      <c r="BV143" s="1">
        <f t="shared" si="228"/>
        <v>2.98</v>
      </c>
      <c r="BW143" s="1">
        <f t="shared" si="229"/>
        <v>4.6399999999999997</v>
      </c>
      <c r="BX143" s="1">
        <f t="shared" si="230"/>
        <v>6.95</v>
      </c>
      <c r="BY143" s="1">
        <f t="shared" si="231"/>
        <v>9.66</v>
      </c>
      <c r="CA143" s="1">
        <f t="shared" si="232"/>
        <v>1.34</v>
      </c>
      <c r="CB143" s="1">
        <f t="shared" si="233"/>
        <v>2.15</v>
      </c>
      <c r="CC143" s="1">
        <f t="shared" si="234"/>
        <v>3.34</v>
      </c>
      <c r="CD143" s="1">
        <f t="shared" si="163"/>
        <v>5.01</v>
      </c>
      <c r="CE143" s="1">
        <f t="shared" si="235"/>
        <v>6.95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1.31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0.22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0.65</v>
      </c>
      <c r="V144" s="4">
        <f t="shared" si="185"/>
        <v>1.49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2523.84</v>
      </c>
      <c r="BE144" s="1">
        <f t="shared" ref="BE144:BE207" si="251">(BE143*C143+BD144*(C144-C143))/C144</f>
        <v>5179.76</v>
      </c>
      <c r="BF144" s="1">
        <f t="shared" si="214"/>
        <v>40.799999999999997</v>
      </c>
      <c r="BG144" s="1">
        <f t="shared" si="215"/>
        <v>37.47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1.87</v>
      </c>
      <c r="BV144" s="1">
        <f t="shared" si="228"/>
        <v>2.99</v>
      </c>
      <c r="BW144" s="1">
        <f t="shared" si="229"/>
        <v>4.6500000000000004</v>
      </c>
      <c r="BX144" s="1">
        <f t="shared" si="230"/>
        <v>6.96</v>
      </c>
      <c r="BY144" s="1">
        <f t="shared" si="231"/>
        <v>9.65</v>
      </c>
      <c r="CA144" s="1">
        <f t="shared" si="232"/>
        <v>1.35</v>
      </c>
      <c r="CB144" s="1">
        <f t="shared" si="233"/>
        <v>2.16</v>
      </c>
      <c r="CC144" s="1">
        <f t="shared" si="234"/>
        <v>3.36</v>
      </c>
      <c r="CD144" s="1">
        <f t="shared" ref="CD144:CD207" si="253">100*BQ144/BE144</f>
        <v>5.03</v>
      </c>
      <c r="CE144" s="1">
        <f t="shared" si="235"/>
        <v>6.98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1.31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0.22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0.65</v>
      </c>
      <c r="V145" s="4">
        <f t="shared" si="185"/>
        <v>1.49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2469.62</v>
      </c>
      <c r="BE145" s="1">
        <f t="shared" si="251"/>
        <v>5159.54</v>
      </c>
      <c r="BF145" s="1">
        <f t="shared" si="214"/>
        <v>40.700000000000003</v>
      </c>
      <c r="BG145" s="1">
        <f t="shared" si="215"/>
        <v>37.49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1.87</v>
      </c>
      <c r="BV145" s="1">
        <f t="shared" si="228"/>
        <v>3</v>
      </c>
      <c r="BW145" s="1">
        <f t="shared" si="229"/>
        <v>4.66</v>
      </c>
      <c r="BX145" s="1">
        <f t="shared" si="230"/>
        <v>6.96</v>
      </c>
      <c r="BY145" s="1">
        <f t="shared" si="231"/>
        <v>9.64</v>
      </c>
      <c r="CA145" s="1">
        <f t="shared" si="232"/>
        <v>1.36</v>
      </c>
      <c r="CB145" s="1">
        <f t="shared" si="233"/>
        <v>2.1800000000000002</v>
      </c>
      <c r="CC145" s="1">
        <f t="shared" si="234"/>
        <v>3.39</v>
      </c>
      <c r="CD145" s="1">
        <f t="shared" si="253"/>
        <v>5.0599999999999996</v>
      </c>
      <c r="CE145" s="1">
        <f t="shared" si="235"/>
        <v>7.01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1.31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1.49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2416.48</v>
      </c>
      <c r="BE146" s="1">
        <f t="shared" si="251"/>
        <v>5139.22</v>
      </c>
      <c r="BF146" s="1">
        <f t="shared" si="214"/>
        <v>40.6</v>
      </c>
      <c r="BG146" s="1">
        <f t="shared" si="215"/>
        <v>37.51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1.88</v>
      </c>
      <c r="BV146" s="1">
        <f t="shared" si="228"/>
        <v>3.01</v>
      </c>
      <c r="BW146" s="1">
        <f t="shared" si="229"/>
        <v>4.67</v>
      </c>
      <c r="BX146" s="1">
        <f t="shared" si="230"/>
        <v>6.96</v>
      </c>
      <c r="BY146" s="1">
        <f t="shared" si="231"/>
        <v>9.64</v>
      </c>
      <c r="CA146" s="1">
        <f t="shared" si="232"/>
        <v>1.37</v>
      </c>
      <c r="CB146" s="1">
        <f t="shared" si="233"/>
        <v>2.19</v>
      </c>
      <c r="CC146" s="1">
        <f t="shared" si="234"/>
        <v>3.41</v>
      </c>
      <c r="CD146" s="1">
        <f t="shared" si="253"/>
        <v>5.08</v>
      </c>
      <c r="CE146" s="1">
        <f t="shared" si="235"/>
        <v>7.03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1.31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1.49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2364.4499999999998</v>
      </c>
      <c r="BE147" s="1">
        <f t="shared" si="251"/>
        <v>5118.82</v>
      </c>
      <c r="BF147" s="1">
        <f t="shared" si="214"/>
        <v>40.51</v>
      </c>
      <c r="BG147" s="1">
        <f t="shared" si="215"/>
        <v>37.53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1.88</v>
      </c>
      <c r="BV147" s="1">
        <f t="shared" si="228"/>
        <v>3.01</v>
      </c>
      <c r="BW147" s="1">
        <f t="shared" si="229"/>
        <v>4.68</v>
      </c>
      <c r="BX147" s="1">
        <f t="shared" si="230"/>
        <v>6.97</v>
      </c>
      <c r="BY147" s="1">
        <f t="shared" si="231"/>
        <v>9.6300000000000008</v>
      </c>
      <c r="CA147" s="1">
        <f t="shared" si="232"/>
        <v>1.38</v>
      </c>
      <c r="CB147" s="1">
        <f t="shared" si="233"/>
        <v>2.21</v>
      </c>
      <c r="CC147" s="1">
        <f t="shared" si="234"/>
        <v>3.43</v>
      </c>
      <c r="CD147" s="1">
        <f t="shared" si="253"/>
        <v>5.1100000000000003</v>
      </c>
      <c r="CE147" s="1">
        <f t="shared" si="235"/>
        <v>7.06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1.31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1.49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2313.46</v>
      </c>
      <c r="BE148" s="1">
        <f t="shared" si="251"/>
        <v>5098.34</v>
      </c>
      <c r="BF148" s="1">
        <f t="shared" si="214"/>
        <v>40.409999999999997</v>
      </c>
      <c r="BG148" s="1">
        <f t="shared" si="215"/>
        <v>37.549999999999997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1.89</v>
      </c>
      <c r="BV148" s="1">
        <f t="shared" si="228"/>
        <v>3.02</v>
      </c>
      <c r="BW148" s="1">
        <f t="shared" si="229"/>
        <v>4.68</v>
      </c>
      <c r="BX148" s="1">
        <f t="shared" si="230"/>
        <v>6.97</v>
      </c>
      <c r="BY148" s="1">
        <f t="shared" si="231"/>
        <v>9.6199999999999992</v>
      </c>
      <c r="CA148" s="1">
        <f t="shared" si="232"/>
        <v>1.39</v>
      </c>
      <c r="CB148" s="1">
        <f t="shared" si="233"/>
        <v>2.23</v>
      </c>
      <c r="CC148" s="1">
        <f t="shared" si="234"/>
        <v>3.45</v>
      </c>
      <c r="CD148" s="1">
        <f t="shared" si="253"/>
        <v>5.14</v>
      </c>
      <c r="CE148" s="1">
        <f t="shared" si="235"/>
        <v>7.08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1.31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1.49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2263.54</v>
      </c>
      <c r="BE149" s="1">
        <f t="shared" si="251"/>
        <v>5077.8</v>
      </c>
      <c r="BF149" s="1">
        <f t="shared" si="214"/>
        <v>40.31</v>
      </c>
      <c r="BG149" s="1">
        <f t="shared" si="215"/>
        <v>37.57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</v>
      </c>
      <c r="BV149" s="1">
        <f t="shared" si="228"/>
        <v>3.03</v>
      </c>
      <c r="BW149" s="1">
        <f t="shared" si="229"/>
        <v>4.6900000000000004</v>
      </c>
      <c r="BX149" s="1">
        <f t="shared" si="230"/>
        <v>6.98</v>
      </c>
      <c r="BY149" s="1">
        <f t="shared" si="231"/>
        <v>9.61</v>
      </c>
      <c r="CA149" s="1">
        <f t="shared" si="232"/>
        <v>1.4</v>
      </c>
      <c r="CB149" s="1">
        <f t="shared" si="233"/>
        <v>2.2400000000000002</v>
      </c>
      <c r="CC149" s="1">
        <f t="shared" si="234"/>
        <v>3.47</v>
      </c>
      <c r="CD149" s="1">
        <f t="shared" si="253"/>
        <v>5.16</v>
      </c>
      <c r="CE149" s="1">
        <f t="shared" si="235"/>
        <v>7.11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1.31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1.49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2214.62</v>
      </c>
      <c r="BE150" s="1">
        <f t="shared" si="251"/>
        <v>5057.2</v>
      </c>
      <c r="BF150" s="1">
        <f t="shared" si="214"/>
        <v>40.21</v>
      </c>
      <c r="BG150" s="1">
        <f t="shared" si="215"/>
        <v>37.590000000000003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</v>
      </c>
      <c r="BV150" s="1">
        <f t="shared" si="228"/>
        <v>3.04</v>
      </c>
      <c r="BW150" s="1">
        <f t="shared" si="229"/>
        <v>4.7</v>
      </c>
      <c r="BX150" s="1">
        <f t="shared" si="230"/>
        <v>6.98</v>
      </c>
      <c r="BY150" s="1">
        <f t="shared" si="231"/>
        <v>9.6</v>
      </c>
      <c r="CA150" s="1">
        <f t="shared" si="232"/>
        <v>1.41</v>
      </c>
      <c r="CB150" s="1">
        <f t="shared" si="233"/>
        <v>2.2599999999999998</v>
      </c>
      <c r="CC150" s="1">
        <f t="shared" si="234"/>
        <v>3.49</v>
      </c>
      <c r="CD150" s="1">
        <f t="shared" si="253"/>
        <v>5.19</v>
      </c>
      <c r="CE150" s="1">
        <f t="shared" si="235"/>
        <v>7.13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1.31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1.48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2166.71</v>
      </c>
      <c r="BE151" s="1">
        <f t="shared" si="251"/>
        <v>5036.55</v>
      </c>
      <c r="BF151" s="1">
        <f t="shared" si="214"/>
        <v>40.11</v>
      </c>
      <c r="BG151" s="1">
        <f t="shared" si="215"/>
        <v>37.61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1.91</v>
      </c>
      <c r="BV151" s="1">
        <f t="shared" si="228"/>
        <v>3.04</v>
      </c>
      <c r="BW151" s="1">
        <f t="shared" si="229"/>
        <v>4.71</v>
      </c>
      <c r="BX151" s="1">
        <f t="shared" si="230"/>
        <v>6.99</v>
      </c>
      <c r="BY151" s="1">
        <f t="shared" si="231"/>
        <v>9.59</v>
      </c>
      <c r="CA151" s="1">
        <f t="shared" si="232"/>
        <v>1.42</v>
      </c>
      <c r="CB151" s="1">
        <f t="shared" si="233"/>
        <v>2.27</v>
      </c>
      <c r="CC151" s="1">
        <f t="shared" si="234"/>
        <v>3.52</v>
      </c>
      <c r="CD151" s="1">
        <f t="shared" si="253"/>
        <v>5.22</v>
      </c>
      <c r="CE151" s="1">
        <f t="shared" si="235"/>
        <v>7.16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1.31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1.48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2119.79</v>
      </c>
      <c r="BE152" s="1">
        <f t="shared" si="251"/>
        <v>5015.8599999999997</v>
      </c>
      <c r="BF152" s="1">
        <f t="shared" si="214"/>
        <v>40.01</v>
      </c>
      <c r="BG152" s="1">
        <f t="shared" si="215"/>
        <v>37.630000000000003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1.91</v>
      </c>
      <c r="BV152" s="1">
        <f t="shared" si="228"/>
        <v>3.05</v>
      </c>
      <c r="BW152" s="1">
        <f t="shared" si="229"/>
        <v>4.72</v>
      </c>
      <c r="BX152" s="1">
        <f t="shared" si="230"/>
        <v>6.99</v>
      </c>
      <c r="BY152" s="1">
        <f t="shared" si="231"/>
        <v>9.58</v>
      </c>
      <c r="CA152" s="1">
        <f t="shared" si="232"/>
        <v>1.44</v>
      </c>
      <c r="CB152" s="1">
        <f t="shared" si="233"/>
        <v>2.29</v>
      </c>
      <c r="CC152" s="1">
        <f t="shared" si="234"/>
        <v>3.54</v>
      </c>
      <c r="CD152" s="1">
        <f t="shared" si="253"/>
        <v>5.25</v>
      </c>
      <c r="CE152" s="1">
        <f t="shared" si="235"/>
        <v>7.18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1.31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1.48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2073.84</v>
      </c>
      <c r="BE153" s="1">
        <f t="shared" si="251"/>
        <v>4995.1400000000003</v>
      </c>
      <c r="BF153" s="1">
        <f t="shared" si="214"/>
        <v>41.19</v>
      </c>
      <c r="BG153" s="1">
        <f t="shared" si="215"/>
        <v>37.659999999999997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1.92</v>
      </c>
      <c r="BV153" s="1">
        <f t="shared" si="228"/>
        <v>3.06</v>
      </c>
      <c r="BW153" s="1">
        <f t="shared" si="229"/>
        <v>4.7300000000000004</v>
      </c>
      <c r="BX153" s="1">
        <f t="shared" si="230"/>
        <v>6.99</v>
      </c>
      <c r="BY153" s="1">
        <f t="shared" si="231"/>
        <v>9.56</v>
      </c>
      <c r="CA153" s="1">
        <f t="shared" si="232"/>
        <v>1.45</v>
      </c>
      <c r="CB153" s="1">
        <f t="shared" si="233"/>
        <v>2.31</v>
      </c>
      <c r="CC153" s="1">
        <f t="shared" si="234"/>
        <v>3.56</v>
      </c>
      <c r="CD153" s="1">
        <f t="shared" si="253"/>
        <v>5.27</v>
      </c>
      <c r="CE153" s="1">
        <f t="shared" si="235"/>
        <v>7.21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1.31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1.48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2028.82</v>
      </c>
      <c r="BE154" s="1">
        <f t="shared" si="251"/>
        <v>4974.3999999999996</v>
      </c>
      <c r="BF154" s="1">
        <f t="shared" si="214"/>
        <v>41.09</v>
      </c>
      <c r="BG154" s="1">
        <f t="shared" si="215"/>
        <v>37.68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1.92</v>
      </c>
      <c r="BV154" s="1">
        <f t="shared" si="228"/>
        <v>3.07</v>
      </c>
      <c r="BW154" s="1">
        <f t="shared" si="229"/>
        <v>4.7300000000000004</v>
      </c>
      <c r="BX154" s="1">
        <f t="shared" si="230"/>
        <v>7</v>
      </c>
      <c r="BY154" s="1">
        <f t="shared" si="231"/>
        <v>9.5500000000000007</v>
      </c>
      <c r="CA154" s="1">
        <f t="shared" si="232"/>
        <v>1.46</v>
      </c>
      <c r="CB154" s="1">
        <f t="shared" si="233"/>
        <v>2.3199999999999998</v>
      </c>
      <c r="CC154" s="1">
        <f t="shared" si="234"/>
        <v>3.59</v>
      </c>
      <c r="CD154" s="1">
        <f t="shared" si="253"/>
        <v>5.3</v>
      </c>
      <c r="CE154" s="1">
        <f t="shared" si="235"/>
        <v>7.23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1.31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1.48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1984.71</v>
      </c>
      <c r="BE155" s="1">
        <f t="shared" si="251"/>
        <v>4953.6400000000003</v>
      </c>
      <c r="BF155" s="1">
        <f t="shared" si="214"/>
        <v>40.98</v>
      </c>
      <c r="BG155" s="1">
        <f t="shared" si="215"/>
        <v>37.700000000000003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1.93</v>
      </c>
      <c r="BV155" s="1">
        <f t="shared" si="228"/>
        <v>3.08</v>
      </c>
      <c r="BW155" s="1">
        <f t="shared" si="229"/>
        <v>4.74</v>
      </c>
      <c r="BX155" s="1">
        <f t="shared" si="230"/>
        <v>7</v>
      </c>
      <c r="BY155" s="1">
        <f t="shared" si="231"/>
        <v>9.5399999999999991</v>
      </c>
      <c r="CA155" s="1">
        <f t="shared" si="232"/>
        <v>1.47</v>
      </c>
      <c r="CB155" s="1">
        <f t="shared" si="233"/>
        <v>2.34</v>
      </c>
      <c r="CC155" s="1">
        <f t="shared" si="234"/>
        <v>3.61</v>
      </c>
      <c r="CD155" s="1">
        <f t="shared" si="253"/>
        <v>5.33</v>
      </c>
      <c r="CE155" s="1">
        <f t="shared" si="235"/>
        <v>7.26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1.31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1.48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1941.52</v>
      </c>
      <c r="BE156" s="1">
        <f t="shared" si="251"/>
        <v>4932.87</v>
      </c>
      <c r="BF156" s="1">
        <f t="shared" si="214"/>
        <v>40.880000000000003</v>
      </c>
      <c r="BG156" s="1">
        <f t="shared" si="215"/>
        <v>37.72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1.94</v>
      </c>
      <c r="BV156" s="1">
        <f t="shared" si="228"/>
        <v>3.08</v>
      </c>
      <c r="BW156" s="1">
        <f t="shared" si="229"/>
        <v>4.75</v>
      </c>
      <c r="BX156" s="1">
        <f t="shared" si="230"/>
        <v>7</v>
      </c>
      <c r="BY156" s="1">
        <f t="shared" si="231"/>
        <v>9.52</v>
      </c>
      <c r="CA156" s="1">
        <f t="shared" si="232"/>
        <v>1.48</v>
      </c>
      <c r="CB156" s="1">
        <f t="shared" si="233"/>
        <v>2.36</v>
      </c>
      <c r="CC156" s="1">
        <f t="shared" si="234"/>
        <v>3.63</v>
      </c>
      <c r="CD156" s="1">
        <f t="shared" si="253"/>
        <v>5.36</v>
      </c>
      <c r="CE156" s="1">
        <f t="shared" si="235"/>
        <v>7.28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1.31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1.48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1899.21</v>
      </c>
      <c r="BE157" s="1">
        <f t="shared" si="251"/>
        <v>4912.09</v>
      </c>
      <c r="BF157" s="1">
        <f t="shared" si="214"/>
        <v>40.770000000000003</v>
      </c>
      <c r="BG157" s="1">
        <f t="shared" si="215"/>
        <v>37.74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1.94</v>
      </c>
      <c r="BV157" s="1">
        <f t="shared" si="228"/>
        <v>3.09</v>
      </c>
      <c r="BW157" s="1">
        <f t="shared" si="229"/>
        <v>4.76</v>
      </c>
      <c r="BX157" s="1">
        <f t="shared" si="230"/>
        <v>7.01</v>
      </c>
      <c r="BY157" s="1">
        <f t="shared" si="231"/>
        <v>9.51</v>
      </c>
      <c r="CA157" s="1">
        <f t="shared" si="232"/>
        <v>1.49</v>
      </c>
      <c r="CB157" s="1">
        <f t="shared" si="233"/>
        <v>2.37</v>
      </c>
      <c r="CC157" s="1">
        <f t="shared" si="234"/>
        <v>3.66</v>
      </c>
      <c r="CD157" s="1">
        <f t="shared" si="253"/>
        <v>5.38</v>
      </c>
      <c r="CE157" s="1">
        <f t="shared" si="235"/>
        <v>7.31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1.31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1.47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1857.79</v>
      </c>
      <c r="BE158" s="1">
        <f t="shared" si="251"/>
        <v>4891.3100000000004</v>
      </c>
      <c r="BF158" s="1">
        <f t="shared" si="214"/>
        <v>40.67</v>
      </c>
      <c r="BG158" s="1">
        <f t="shared" si="215"/>
        <v>37.76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1.95</v>
      </c>
      <c r="BV158" s="1">
        <f t="shared" si="228"/>
        <v>3.1</v>
      </c>
      <c r="BW158" s="1">
        <f t="shared" si="229"/>
        <v>4.7699999999999996</v>
      </c>
      <c r="BX158" s="1">
        <f t="shared" si="230"/>
        <v>7.01</v>
      </c>
      <c r="BY158" s="1">
        <f t="shared" si="231"/>
        <v>9.5</v>
      </c>
      <c r="CA158" s="1">
        <f t="shared" si="232"/>
        <v>1.5</v>
      </c>
      <c r="CB158" s="1">
        <f t="shared" si="233"/>
        <v>2.39</v>
      </c>
      <c r="CC158" s="1">
        <f t="shared" si="234"/>
        <v>3.68</v>
      </c>
      <c r="CD158" s="1">
        <f t="shared" si="253"/>
        <v>5.41</v>
      </c>
      <c r="CE158" s="1">
        <f t="shared" si="235"/>
        <v>7.34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1.31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1.47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1817.23</v>
      </c>
      <c r="BE159" s="1">
        <f t="shared" si="251"/>
        <v>4870.54</v>
      </c>
      <c r="BF159" s="1">
        <f t="shared" si="214"/>
        <v>40.56</v>
      </c>
      <c r="BG159" s="1">
        <f t="shared" si="215"/>
        <v>37.78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1.96</v>
      </c>
      <c r="BV159" s="1">
        <f t="shared" si="228"/>
        <v>3.11</v>
      </c>
      <c r="BW159" s="1">
        <f t="shared" si="229"/>
        <v>4.78</v>
      </c>
      <c r="BX159" s="1">
        <f t="shared" si="230"/>
        <v>7.02</v>
      </c>
      <c r="BY159" s="1">
        <f t="shared" si="231"/>
        <v>9.49</v>
      </c>
      <c r="CA159" s="1">
        <f t="shared" si="232"/>
        <v>1.52</v>
      </c>
      <c r="CB159" s="1">
        <f t="shared" si="233"/>
        <v>2.41</v>
      </c>
      <c r="CC159" s="1">
        <f t="shared" si="234"/>
        <v>3.71</v>
      </c>
      <c r="CD159" s="1">
        <f t="shared" si="253"/>
        <v>5.44</v>
      </c>
      <c r="CE159" s="1">
        <f t="shared" si="235"/>
        <v>7.36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1.31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1.47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1777.5</v>
      </c>
      <c r="BE160" s="1">
        <f t="shared" si="251"/>
        <v>4849.78</v>
      </c>
      <c r="BF160" s="1">
        <f t="shared" si="214"/>
        <v>40.450000000000003</v>
      </c>
      <c r="BG160" s="1">
        <f t="shared" si="215"/>
        <v>37.799999999999997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1.96</v>
      </c>
      <c r="BV160" s="1">
        <f t="shared" si="228"/>
        <v>3.12</v>
      </c>
      <c r="BW160" s="1">
        <f t="shared" si="229"/>
        <v>4.79</v>
      </c>
      <c r="BX160" s="1">
        <f t="shared" si="230"/>
        <v>7.02</v>
      </c>
      <c r="BY160" s="1">
        <f t="shared" si="231"/>
        <v>9.48</v>
      </c>
      <c r="CA160" s="1">
        <f t="shared" si="232"/>
        <v>1.53</v>
      </c>
      <c r="CB160" s="1">
        <f t="shared" si="233"/>
        <v>2.4300000000000002</v>
      </c>
      <c r="CC160" s="1">
        <f t="shared" si="234"/>
        <v>3.73</v>
      </c>
      <c r="CD160" s="1">
        <f t="shared" si="253"/>
        <v>5.47</v>
      </c>
      <c r="CE160" s="1">
        <f t="shared" si="235"/>
        <v>7.39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1.31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1.47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1738.59</v>
      </c>
      <c r="BE161" s="1">
        <f t="shared" si="251"/>
        <v>4829.04</v>
      </c>
      <c r="BF161" s="1">
        <f t="shared" si="214"/>
        <v>40.35</v>
      </c>
      <c r="BG161" s="1">
        <f t="shared" si="215"/>
        <v>37.82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1.97</v>
      </c>
      <c r="BV161" s="1">
        <f t="shared" si="228"/>
        <v>3.13</v>
      </c>
      <c r="BW161" s="1">
        <f t="shared" si="229"/>
        <v>4.8</v>
      </c>
      <c r="BX161" s="1">
        <f t="shared" si="230"/>
        <v>7.02</v>
      </c>
      <c r="BY161" s="1">
        <f t="shared" si="231"/>
        <v>9.4700000000000006</v>
      </c>
      <c r="CA161" s="1">
        <f t="shared" si="232"/>
        <v>1.54</v>
      </c>
      <c r="CB161" s="1">
        <f t="shared" si="233"/>
        <v>2.4500000000000002</v>
      </c>
      <c r="CC161" s="1">
        <f t="shared" si="234"/>
        <v>3.76</v>
      </c>
      <c r="CD161" s="1">
        <f t="shared" si="253"/>
        <v>5.5</v>
      </c>
      <c r="CE161" s="1">
        <f t="shared" si="235"/>
        <v>7.42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1.31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1.47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1700.49</v>
      </c>
      <c r="BE162" s="1">
        <f t="shared" si="251"/>
        <v>4808.32</v>
      </c>
      <c r="BF162" s="1">
        <f t="shared" si="214"/>
        <v>41.58</v>
      </c>
      <c r="BG162" s="1">
        <f t="shared" si="215"/>
        <v>37.840000000000003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1.97</v>
      </c>
      <c r="BV162" s="1">
        <f t="shared" si="228"/>
        <v>3.13</v>
      </c>
      <c r="BW162" s="1">
        <f t="shared" si="229"/>
        <v>4.8</v>
      </c>
      <c r="BX162" s="1">
        <f t="shared" si="230"/>
        <v>7.03</v>
      </c>
      <c r="BY162" s="1">
        <f t="shared" si="231"/>
        <v>9.4600000000000009</v>
      </c>
      <c r="CA162" s="1">
        <f t="shared" si="232"/>
        <v>1.55</v>
      </c>
      <c r="CB162" s="1">
        <f t="shared" si="233"/>
        <v>2.4700000000000002</v>
      </c>
      <c r="CC162" s="1">
        <f t="shared" si="234"/>
        <v>3.78</v>
      </c>
      <c r="CD162" s="1">
        <f t="shared" si="253"/>
        <v>5.53</v>
      </c>
      <c r="CE162" s="1">
        <f t="shared" si="235"/>
        <v>7.45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1.31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1.47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1663.19</v>
      </c>
      <c r="BE163" s="1">
        <f t="shared" si="251"/>
        <v>4787.63</v>
      </c>
      <c r="BF163" s="1">
        <f t="shared" si="214"/>
        <v>41.47</v>
      </c>
      <c r="BG163" s="1">
        <f t="shared" si="215"/>
        <v>37.86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1.98</v>
      </c>
      <c r="BV163" s="1">
        <f t="shared" si="228"/>
        <v>3.14</v>
      </c>
      <c r="BW163" s="1">
        <f t="shared" si="229"/>
        <v>4.8099999999999996</v>
      </c>
      <c r="BX163" s="1">
        <f t="shared" si="230"/>
        <v>7.03</v>
      </c>
      <c r="BY163" s="1">
        <f t="shared" si="231"/>
        <v>9.4499999999999993</v>
      </c>
      <c r="CA163" s="1">
        <f t="shared" si="232"/>
        <v>1.57</v>
      </c>
      <c r="CB163" s="1">
        <f t="shared" si="233"/>
        <v>2.4900000000000002</v>
      </c>
      <c r="CC163" s="1">
        <f t="shared" si="234"/>
        <v>3.81</v>
      </c>
      <c r="CD163" s="1">
        <f t="shared" si="253"/>
        <v>5.56</v>
      </c>
      <c r="CE163" s="1">
        <f t="shared" si="235"/>
        <v>7.48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1.31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1.46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1626.65</v>
      </c>
      <c r="BE164" s="1">
        <f t="shared" si="251"/>
        <v>4766.97</v>
      </c>
      <c r="BF164" s="1">
        <f t="shared" si="214"/>
        <v>41.36</v>
      </c>
      <c r="BG164" s="1">
        <f t="shared" si="215"/>
        <v>37.880000000000003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1.99</v>
      </c>
      <c r="BV164" s="1">
        <f t="shared" si="228"/>
        <v>3.15</v>
      </c>
      <c r="BW164" s="1">
        <f t="shared" si="229"/>
        <v>4.82</v>
      </c>
      <c r="BX164" s="1">
        <f t="shared" si="230"/>
        <v>7.03</v>
      </c>
      <c r="BY164" s="1">
        <f t="shared" si="231"/>
        <v>9.44</v>
      </c>
      <c r="CA164" s="1">
        <f t="shared" si="232"/>
        <v>1.58</v>
      </c>
      <c r="CB164" s="1">
        <f t="shared" si="233"/>
        <v>2.5</v>
      </c>
      <c r="CC164" s="1">
        <f t="shared" si="234"/>
        <v>3.83</v>
      </c>
      <c r="CD164" s="1">
        <f t="shared" si="253"/>
        <v>5.59</v>
      </c>
      <c r="CE164" s="1">
        <f t="shared" si="235"/>
        <v>7.5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1.31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1.46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1590.87</v>
      </c>
      <c r="BE165" s="1">
        <f t="shared" si="251"/>
        <v>4746.3500000000004</v>
      </c>
      <c r="BF165" s="1">
        <f t="shared" si="214"/>
        <v>41.24</v>
      </c>
      <c r="BG165" s="1">
        <f t="shared" si="215"/>
        <v>37.9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1.99</v>
      </c>
      <c r="BV165" s="1">
        <f t="shared" si="228"/>
        <v>3.16</v>
      </c>
      <c r="BW165" s="1">
        <f t="shared" si="229"/>
        <v>4.83</v>
      </c>
      <c r="BX165" s="1">
        <f t="shared" si="230"/>
        <v>7.04</v>
      </c>
      <c r="BY165" s="1">
        <f t="shared" si="231"/>
        <v>9.43</v>
      </c>
      <c r="CA165" s="1">
        <f t="shared" si="232"/>
        <v>1.59</v>
      </c>
      <c r="CB165" s="1">
        <f t="shared" si="233"/>
        <v>2.52</v>
      </c>
      <c r="CC165" s="1">
        <f t="shared" si="234"/>
        <v>3.86</v>
      </c>
      <c r="CD165" s="1">
        <f t="shared" si="253"/>
        <v>5.62</v>
      </c>
      <c r="CE165" s="1">
        <f t="shared" si="235"/>
        <v>7.53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1.31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1.46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1555.83</v>
      </c>
      <c r="BE166" s="1">
        <f t="shared" si="251"/>
        <v>4725.7700000000004</v>
      </c>
      <c r="BF166" s="1">
        <f t="shared" si="214"/>
        <v>41.13</v>
      </c>
      <c r="BG166" s="1">
        <f t="shared" si="215"/>
        <v>37.92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</v>
      </c>
      <c r="BV166" s="1">
        <f t="shared" si="228"/>
        <v>3.17</v>
      </c>
      <c r="BW166" s="1">
        <f t="shared" si="229"/>
        <v>4.84</v>
      </c>
      <c r="BX166" s="1">
        <f t="shared" si="230"/>
        <v>7.04</v>
      </c>
      <c r="BY166" s="1">
        <f t="shared" si="231"/>
        <v>9.42</v>
      </c>
      <c r="CA166" s="1">
        <f t="shared" si="232"/>
        <v>1.61</v>
      </c>
      <c r="CB166" s="1">
        <f t="shared" si="233"/>
        <v>2.54</v>
      </c>
      <c r="CC166" s="1">
        <f t="shared" si="234"/>
        <v>3.88</v>
      </c>
      <c r="CD166" s="1">
        <f t="shared" si="253"/>
        <v>5.65</v>
      </c>
      <c r="CE166" s="1">
        <f t="shared" si="235"/>
        <v>7.56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1.31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1.46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1521.52</v>
      </c>
      <c r="BE167" s="1">
        <f t="shared" si="251"/>
        <v>4705.2299999999996</v>
      </c>
      <c r="BF167" s="1">
        <f t="shared" si="214"/>
        <v>41.02</v>
      </c>
      <c r="BG167" s="1">
        <f t="shared" si="215"/>
        <v>37.94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2.0099999999999998</v>
      </c>
      <c r="BV167" s="1">
        <f t="shared" si="228"/>
        <v>3.18</v>
      </c>
      <c r="BW167" s="1">
        <f t="shared" si="229"/>
        <v>4.8499999999999996</v>
      </c>
      <c r="BX167" s="1">
        <f t="shared" si="230"/>
        <v>7.05</v>
      </c>
      <c r="BY167" s="1">
        <f t="shared" si="231"/>
        <v>9.4</v>
      </c>
      <c r="CA167" s="1">
        <f t="shared" si="232"/>
        <v>1.62</v>
      </c>
      <c r="CB167" s="1">
        <f t="shared" si="233"/>
        <v>2.56</v>
      </c>
      <c r="CC167" s="1">
        <f t="shared" si="234"/>
        <v>3.91</v>
      </c>
      <c r="CD167" s="1">
        <f t="shared" si="253"/>
        <v>5.68</v>
      </c>
      <c r="CE167" s="1">
        <f t="shared" si="235"/>
        <v>7.58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1.31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1.46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1487.94</v>
      </c>
      <c r="BE168" s="1">
        <f t="shared" si="251"/>
        <v>4684.74</v>
      </c>
      <c r="BF168" s="1">
        <f t="shared" si="214"/>
        <v>40.909999999999997</v>
      </c>
      <c r="BG168" s="1">
        <f t="shared" si="215"/>
        <v>37.96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2.0099999999999998</v>
      </c>
      <c r="BV168" s="1">
        <f t="shared" si="228"/>
        <v>3.19</v>
      </c>
      <c r="BW168" s="1">
        <f t="shared" si="229"/>
        <v>4.8600000000000003</v>
      </c>
      <c r="BX168" s="1">
        <f t="shared" si="230"/>
        <v>7.05</v>
      </c>
      <c r="BY168" s="1">
        <f t="shared" si="231"/>
        <v>9.39</v>
      </c>
      <c r="CA168" s="1">
        <f t="shared" si="232"/>
        <v>1.63</v>
      </c>
      <c r="CB168" s="1">
        <f t="shared" si="233"/>
        <v>2.58</v>
      </c>
      <c r="CC168" s="1">
        <f t="shared" si="234"/>
        <v>3.93</v>
      </c>
      <c r="CD168" s="1">
        <f t="shared" si="253"/>
        <v>5.71</v>
      </c>
      <c r="CE168" s="1">
        <f t="shared" si="235"/>
        <v>7.61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1.31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1.46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1455.05</v>
      </c>
      <c r="BE169" s="1">
        <f t="shared" si="251"/>
        <v>4664.3</v>
      </c>
      <c r="BF169" s="1">
        <f t="shared" si="214"/>
        <v>40.79</v>
      </c>
      <c r="BG169" s="1">
        <f t="shared" si="215"/>
        <v>37.979999999999997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2.02</v>
      </c>
      <c r="BV169" s="1">
        <f t="shared" si="228"/>
        <v>3.2</v>
      </c>
      <c r="BW169" s="1">
        <f t="shared" si="229"/>
        <v>4.87</v>
      </c>
      <c r="BX169" s="1">
        <f t="shared" si="230"/>
        <v>7.05</v>
      </c>
      <c r="BY169" s="1">
        <f t="shared" si="231"/>
        <v>9.3800000000000008</v>
      </c>
      <c r="CA169" s="1">
        <f t="shared" si="232"/>
        <v>1.65</v>
      </c>
      <c r="CB169" s="1">
        <f t="shared" si="233"/>
        <v>2.6</v>
      </c>
      <c r="CC169" s="1">
        <f t="shared" si="234"/>
        <v>3.96</v>
      </c>
      <c r="CD169" s="1">
        <f t="shared" si="253"/>
        <v>5.74</v>
      </c>
      <c r="CE169" s="1">
        <f t="shared" si="235"/>
        <v>7.63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1.31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1.46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1422.86</v>
      </c>
      <c r="BE170" s="1">
        <f t="shared" si="251"/>
        <v>4643.91</v>
      </c>
      <c r="BF170" s="1">
        <f t="shared" si="214"/>
        <v>40.68</v>
      </c>
      <c r="BG170" s="1">
        <f t="shared" si="215"/>
        <v>38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2.0299999999999998</v>
      </c>
      <c r="BV170" s="1">
        <f t="shared" si="228"/>
        <v>3.21</v>
      </c>
      <c r="BW170" s="1">
        <f t="shared" si="229"/>
        <v>4.87</v>
      </c>
      <c r="BX170" s="1">
        <f t="shared" si="230"/>
        <v>7.06</v>
      </c>
      <c r="BY170" s="1">
        <f t="shared" si="231"/>
        <v>9.36</v>
      </c>
      <c r="CA170" s="1">
        <f t="shared" si="232"/>
        <v>1.66</v>
      </c>
      <c r="CB170" s="1">
        <f t="shared" si="233"/>
        <v>2.62</v>
      </c>
      <c r="CC170" s="1">
        <f t="shared" si="234"/>
        <v>3.99</v>
      </c>
      <c r="CD170" s="1">
        <f t="shared" si="253"/>
        <v>5.77</v>
      </c>
      <c r="CE170" s="1">
        <f t="shared" si="235"/>
        <v>7.66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1.31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1.45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1391.36</v>
      </c>
      <c r="BE171" s="1">
        <f t="shared" si="251"/>
        <v>4623.58</v>
      </c>
      <c r="BF171" s="1">
        <f t="shared" si="214"/>
        <v>41.96</v>
      </c>
      <c r="BG171" s="1">
        <f t="shared" si="215"/>
        <v>38.020000000000003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2.0299999999999998</v>
      </c>
      <c r="BV171" s="1">
        <f t="shared" si="228"/>
        <v>3.22</v>
      </c>
      <c r="BW171" s="1">
        <f t="shared" si="229"/>
        <v>4.88</v>
      </c>
      <c r="BX171" s="1">
        <f t="shared" si="230"/>
        <v>7.06</v>
      </c>
      <c r="BY171" s="1">
        <f t="shared" si="231"/>
        <v>9.35</v>
      </c>
      <c r="CA171" s="1">
        <f t="shared" si="232"/>
        <v>1.67</v>
      </c>
      <c r="CB171" s="1">
        <f t="shared" si="233"/>
        <v>2.64</v>
      </c>
      <c r="CC171" s="1">
        <f t="shared" si="234"/>
        <v>4.0199999999999996</v>
      </c>
      <c r="CD171" s="1">
        <f t="shared" si="253"/>
        <v>5.81</v>
      </c>
      <c r="CE171" s="1">
        <f t="shared" si="235"/>
        <v>7.68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1.31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1.45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1360.51</v>
      </c>
      <c r="BE172" s="1">
        <f t="shared" si="251"/>
        <v>4603.3100000000004</v>
      </c>
      <c r="BF172" s="1">
        <f t="shared" si="214"/>
        <v>41.84</v>
      </c>
      <c r="BG172" s="1">
        <f t="shared" si="215"/>
        <v>38.04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2.04</v>
      </c>
      <c r="BV172" s="1">
        <f t="shared" si="228"/>
        <v>3.23</v>
      </c>
      <c r="BW172" s="1">
        <f t="shared" si="229"/>
        <v>4.8899999999999997</v>
      </c>
      <c r="BX172" s="1">
        <f t="shared" si="230"/>
        <v>7.06</v>
      </c>
      <c r="BY172" s="1">
        <f t="shared" si="231"/>
        <v>9.34</v>
      </c>
      <c r="CA172" s="1">
        <f t="shared" si="232"/>
        <v>1.69</v>
      </c>
      <c r="CB172" s="1">
        <f t="shared" si="233"/>
        <v>2.67</v>
      </c>
      <c r="CC172" s="1">
        <f t="shared" si="234"/>
        <v>4.04</v>
      </c>
      <c r="CD172" s="1">
        <f t="shared" si="253"/>
        <v>5.84</v>
      </c>
      <c r="CE172" s="1">
        <f t="shared" si="235"/>
        <v>7.71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1.31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1.45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1330.32</v>
      </c>
      <c r="BE173" s="1">
        <f t="shared" si="251"/>
        <v>4583.1099999999997</v>
      </c>
      <c r="BF173" s="1">
        <f t="shared" si="214"/>
        <v>41.72</v>
      </c>
      <c r="BG173" s="1">
        <f t="shared" si="215"/>
        <v>38.06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2.0499999999999998</v>
      </c>
      <c r="BV173" s="1">
        <f t="shared" si="228"/>
        <v>3.23</v>
      </c>
      <c r="BW173" s="1">
        <f t="shared" si="229"/>
        <v>4.9000000000000004</v>
      </c>
      <c r="BX173" s="1">
        <f t="shared" si="230"/>
        <v>7.06</v>
      </c>
      <c r="BY173" s="1">
        <f t="shared" si="231"/>
        <v>9.33</v>
      </c>
      <c r="CA173" s="1">
        <f t="shared" si="232"/>
        <v>1.7</v>
      </c>
      <c r="CB173" s="1">
        <f t="shared" si="233"/>
        <v>2.69</v>
      </c>
      <c r="CC173" s="1">
        <f t="shared" si="234"/>
        <v>4.07</v>
      </c>
      <c r="CD173" s="1">
        <f t="shared" si="253"/>
        <v>5.87</v>
      </c>
      <c r="CE173" s="1">
        <f t="shared" si="235"/>
        <v>7.74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1.31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1.45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1300.73</v>
      </c>
      <c r="BE174" s="1">
        <f t="shared" si="251"/>
        <v>4562.97</v>
      </c>
      <c r="BF174" s="1">
        <f t="shared" si="214"/>
        <v>41.6</v>
      </c>
      <c r="BG174" s="1">
        <f t="shared" si="215"/>
        <v>38.08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2.06</v>
      </c>
      <c r="BV174" s="1">
        <f t="shared" si="228"/>
        <v>3.24</v>
      </c>
      <c r="BW174" s="1">
        <f t="shared" si="229"/>
        <v>4.91</v>
      </c>
      <c r="BX174" s="1">
        <f t="shared" si="230"/>
        <v>7.07</v>
      </c>
      <c r="BY174" s="1">
        <f t="shared" si="231"/>
        <v>9.31</v>
      </c>
      <c r="CA174" s="1">
        <f t="shared" si="232"/>
        <v>1.72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</v>
      </c>
      <c r="CE174" s="1">
        <f t="shared" si="235"/>
        <v>7.77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1.31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1.45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1271.8</v>
      </c>
      <c r="BE175" s="1">
        <f t="shared" si="251"/>
        <v>4542.8999999999996</v>
      </c>
      <c r="BF175" s="1">
        <f t="shared" si="214"/>
        <v>41.48</v>
      </c>
      <c r="BG175" s="1">
        <f t="shared" si="215"/>
        <v>38.1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2.06</v>
      </c>
      <c r="BV175" s="1">
        <f t="shared" si="228"/>
        <v>3.25</v>
      </c>
      <c r="BW175" s="1">
        <f t="shared" si="229"/>
        <v>4.92</v>
      </c>
      <c r="BX175" s="1">
        <f t="shared" si="230"/>
        <v>7.07</v>
      </c>
      <c r="BY175" s="1">
        <f t="shared" si="231"/>
        <v>9.3000000000000007</v>
      </c>
      <c r="CA175" s="1">
        <f t="shared" si="232"/>
        <v>1.73</v>
      </c>
      <c r="CB175" s="1">
        <f t="shared" si="233"/>
        <v>2.73</v>
      </c>
      <c r="CC175" s="1">
        <f t="shared" si="234"/>
        <v>4.12</v>
      </c>
      <c r="CD175" s="1">
        <f t="shared" si="253"/>
        <v>5.93</v>
      </c>
      <c r="CE175" s="1">
        <f t="shared" si="235"/>
        <v>7.8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1.31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1.45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1243.47</v>
      </c>
      <c r="BE176" s="1">
        <f t="shared" si="251"/>
        <v>4522.8999999999996</v>
      </c>
      <c r="BF176" s="1">
        <f t="shared" si="214"/>
        <v>41.36</v>
      </c>
      <c r="BG176" s="1">
        <f t="shared" si="215"/>
        <v>38.119999999999997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2.0699999999999998</v>
      </c>
      <c r="BV176" s="1">
        <f t="shared" si="228"/>
        <v>3.26</v>
      </c>
      <c r="BW176" s="1">
        <f t="shared" si="229"/>
        <v>4.93</v>
      </c>
      <c r="BX176" s="1">
        <f t="shared" si="230"/>
        <v>7.08</v>
      </c>
      <c r="BY176" s="1">
        <f t="shared" si="231"/>
        <v>9.2899999999999991</v>
      </c>
      <c r="CA176" s="1">
        <f t="shared" si="232"/>
        <v>1.74</v>
      </c>
      <c r="CB176" s="1">
        <f t="shared" si="233"/>
        <v>2.75</v>
      </c>
      <c r="CC176" s="1">
        <f t="shared" si="234"/>
        <v>4.1500000000000004</v>
      </c>
      <c r="CD176" s="1">
        <f t="shared" si="253"/>
        <v>5.96</v>
      </c>
      <c r="CE176" s="1">
        <f t="shared" si="235"/>
        <v>7.83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1.31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1.45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1512.25</v>
      </c>
      <c r="BE177" s="1">
        <f t="shared" si="251"/>
        <v>4504.76</v>
      </c>
      <c r="BF177" s="1">
        <f t="shared" si="214"/>
        <v>41.24</v>
      </c>
      <c r="BG177" s="1">
        <f t="shared" si="215"/>
        <v>38.14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2.08</v>
      </c>
      <c r="BV177" s="1">
        <f t="shared" si="228"/>
        <v>3.27</v>
      </c>
      <c r="BW177" s="1">
        <f t="shared" si="229"/>
        <v>4.9400000000000004</v>
      </c>
      <c r="BX177" s="1">
        <f t="shared" si="230"/>
        <v>7.08</v>
      </c>
      <c r="BY177" s="1">
        <f t="shared" si="231"/>
        <v>9.2799999999999994</v>
      </c>
      <c r="CA177" s="1">
        <f t="shared" si="232"/>
        <v>1.76</v>
      </c>
      <c r="CB177" s="1">
        <f t="shared" si="233"/>
        <v>2.77</v>
      </c>
      <c r="CC177" s="1">
        <f t="shared" si="234"/>
        <v>4.18</v>
      </c>
      <c r="CD177" s="1">
        <f t="shared" si="253"/>
        <v>6</v>
      </c>
      <c r="CE177" s="1">
        <f t="shared" si="235"/>
        <v>7.86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1.31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1.44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1469.82</v>
      </c>
      <c r="BE178" s="1">
        <f t="shared" si="251"/>
        <v>4486.59</v>
      </c>
      <c r="BF178" s="1">
        <f t="shared" si="214"/>
        <v>41.12</v>
      </c>
      <c r="BG178" s="1">
        <f t="shared" si="215"/>
        <v>38.159999999999997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2.08</v>
      </c>
      <c r="BV178" s="1">
        <f t="shared" si="228"/>
        <v>3.28</v>
      </c>
      <c r="BW178" s="1">
        <f t="shared" si="229"/>
        <v>4.9400000000000004</v>
      </c>
      <c r="BX178" s="1">
        <f t="shared" si="230"/>
        <v>7.08</v>
      </c>
      <c r="BY178" s="1">
        <f t="shared" si="231"/>
        <v>9.26</v>
      </c>
      <c r="CA178" s="1">
        <f t="shared" si="232"/>
        <v>1.77</v>
      </c>
      <c r="CB178" s="1">
        <f t="shared" si="233"/>
        <v>2.79</v>
      </c>
      <c r="CC178" s="1">
        <f t="shared" si="234"/>
        <v>4.21</v>
      </c>
      <c r="CD178" s="1">
        <f t="shared" si="253"/>
        <v>6.03</v>
      </c>
      <c r="CE178" s="1">
        <f t="shared" si="235"/>
        <v>7.88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1.31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1.44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1428.49</v>
      </c>
      <c r="BE179" s="1">
        <f t="shared" si="251"/>
        <v>4468.3900000000003</v>
      </c>
      <c r="BF179" s="1">
        <f t="shared" si="214"/>
        <v>42.45</v>
      </c>
      <c r="BG179" s="1">
        <f t="shared" si="215"/>
        <v>38.19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2.09</v>
      </c>
      <c r="BV179" s="1">
        <f t="shared" si="228"/>
        <v>3.29</v>
      </c>
      <c r="BW179" s="1">
        <f t="shared" si="229"/>
        <v>4.95</v>
      </c>
      <c r="BX179" s="1">
        <f t="shared" si="230"/>
        <v>7.08</v>
      </c>
      <c r="BY179" s="1">
        <f t="shared" si="231"/>
        <v>9.25</v>
      </c>
      <c r="CA179" s="1">
        <f t="shared" si="232"/>
        <v>1.79</v>
      </c>
      <c r="CB179" s="1">
        <f t="shared" si="233"/>
        <v>2.81</v>
      </c>
      <c r="CC179" s="1">
        <f t="shared" si="234"/>
        <v>4.2300000000000004</v>
      </c>
      <c r="CD179" s="1">
        <f t="shared" si="253"/>
        <v>6.06</v>
      </c>
      <c r="CE179" s="1">
        <f t="shared" si="235"/>
        <v>7.9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1.31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1.44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1388.27</v>
      </c>
      <c r="BE180" s="1">
        <f t="shared" si="251"/>
        <v>4450.16</v>
      </c>
      <c r="BF180" s="1">
        <f t="shared" si="214"/>
        <v>42.32</v>
      </c>
      <c r="BG180" s="1">
        <f t="shared" si="215"/>
        <v>38.21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</v>
      </c>
      <c r="BV180" s="1">
        <f t="shared" si="228"/>
        <v>3.3</v>
      </c>
      <c r="BW180" s="1">
        <f t="shared" si="229"/>
        <v>4.96</v>
      </c>
      <c r="BX180" s="1">
        <f t="shared" si="230"/>
        <v>7.09</v>
      </c>
      <c r="BY180" s="1">
        <f t="shared" si="231"/>
        <v>9.23</v>
      </c>
      <c r="CA180" s="1">
        <f t="shared" si="232"/>
        <v>1.8</v>
      </c>
      <c r="CB180" s="1">
        <f t="shared" si="233"/>
        <v>2.83</v>
      </c>
      <c r="CC180" s="1">
        <f t="shared" si="234"/>
        <v>4.26</v>
      </c>
      <c r="CD180" s="1">
        <f t="shared" si="253"/>
        <v>6.08</v>
      </c>
      <c r="CE180" s="1">
        <f t="shared" si="235"/>
        <v>7.93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1.31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1.44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1349.18</v>
      </c>
      <c r="BE181" s="1">
        <f t="shared" si="251"/>
        <v>4431.92</v>
      </c>
      <c r="BF181" s="1">
        <f t="shared" si="214"/>
        <v>42.19</v>
      </c>
      <c r="BG181" s="1">
        <f t="shared" si="215"/>
        <v>38.229999999999997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</v>
      </c>
      <c r="BV181" s="1">
        <f t="shared" si="228"/>
        <v>3.31</v>
      </c>
      <c r="BW181" s="1">
        <f t="shared" si="229"/>
        <v>4.97</v>
      </c>
      <c r="BX181" s="1">
        <f t="shared" si="230"/>
        <v>7.09</v>
      </c>
      <c r="BY181" s="1">
        <f t="shared" si="231"/>
        <v>9.2200000000000006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6.11</v>
      </c>
      <c r="CE181" s="1">
        <f t="shared" si="235"/>
        <v>7.95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1.31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1.44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1311.11</v>
      </c>
      <c r="BE182" s="1">
        <f t="shared" si="251"/>
        <v>4413.67</v>
      </c>
      <c r="BF182" s="1">
        <f t="shared" si="214"/>
        <v>42.06</v>
      </c>
      <c r="BG182" s="1">
        <f t="shared" si="215"/>
        <v>38.25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2.11</v>
      </c>
      <c r="BV182" s="1">
        <f t="shared" si="228"/>
        <v>3.32</v>
      </c>
      <c r="BW182" s="1">
        <f t="shared" si="229"/>
        <v>4.9800000000000004</v>
      </c>
      <c r="BX182" s="1">
        <f t="shared" si="230"/>
        <v>7.09</v>
      </c>
      <c r="BY182" s="1">
        <f t="shared" si="231"/>
        <v>9.1999999999999993</v>
      </c>
      <c r="CA182" s="1">
        <f t="shared" si="232"/>
        <v>1.83</v>
      </c>
      <c r="CB182" s="1">
        <f t="shared" si="233"/>
        <v>2.88</v>
      </c>
      <c r="CC182" s="1">
        <f t="shared" si="234"/>
        <v>4.3099999999999996</v>
      </c>
      <c r="CD182" s="1">
        <f t="shared" si="253"/>
        <v>6.14</v>
      </c>
      <c r="CE182" s="1">
        <f t="shared" si="235"/>
        <v>7.98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1.31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1.44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1274.08</v>
      </c>
      <c r="BE183" s="1">
        <f t="shared" si="251"/>
        <v>4395.42</v>
      </c>
      <c r="BF183" s="1">
        <f t="shared" si="214"/>
        <v>41.94</v>
      </c>
      <c r="BG183" s="1">
        <f t="shared" si="215"/>
        <v>38.270000000000003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2.12</v>
      </c>
      <c r="BV183" s="1">
        <f t="shared" si="228"/>
        <v>3.33</v>
      </c>
      <c r="BW183" s="1">
        <f t="shared" si="229"/>
        <v>4.99</v>
      </c>
      <c r="BX183" s="1">
        <f t="shared" si="230"/>
        <v>7.09</v>
      </c>
      <c r="BY183" s="1">
        <f t="shared" si="231"/>
        <v>9.19</v>
      </c>
      <c r="CA183" s="1">
        <f t="shared" si="232"/>
        <v>1.85</v>
      </c>
      <c r="CB183" s="1">
        <f t="shared" si="233"/>
        <v>2.9</v>
      </c>
      <c r="CC183" s="1">
        <f t="shared" si="234"/>
        <v>4.34</v>
      </c>
      <c r="CD183" s="1">
        <f t="shared" si="253"/>
        <v>6.17</v>
      </c>
      <c r="CE183" s="1">
        <f t="shared" si="235"/>
        <v>8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1.31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1.44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1238.03</v>
      </c>
      <c r="BE184" s="1">
        <f t="shared" si="251"/>
        <v>4377.17</v>
      </c>
      <c r="BF184" s="1">
        <f t="shared" si="214"/>
        <v>41.81</v>
      </c>
      <c r="BG184" s="1">
        <f t="shared" si="215"/>
        <v>38.29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2.13</v>
      </c>
      <c r="BV184" s="1">
        <f t="shared" si="228"/>
        <v>3.34</v>
      </c>
      <c r="BW184" s="1">
        <f t="shared" si="229"/>
        <v>5</v>
      </c>
      <c r="BX184" s="1">
        <f t="shared" si="230"/>
        <v>7.09</v>
      </c>
      <c r="BY184" s="1">
        <f t="shared" si="231"/>
        <v>9.17</v>
      </c>
      <c r="CA184" s="1">
        <f t="shared" si="232"/>
        <v>1.86</v>
      </c>
      <c r="CB184" s="1">
        <f t="shared" si="233"/>
        <v>2.92</v>
      </c>
      <c r="CC184" s="1">
        <f t="shared" si="234"/>
        <v>4.37</v>
      </c>
      <c r="CD184" s="1">
        <f t="shared" si="253"/>
        <v>6.2</v>
      </c>
      <c r="CE184" s="1">
        <f t="shared" si="235"/>
        <v>8.02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1.31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1.43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1202.98</v>
      </c>
      <c r="BE185" s="1">
        <f t="shared" si="251"/>
        <v>4358.93</v>
      </c>
      <c r="BF185" s="1">
        <f t="shared" si="214"/>
        <v>41.68</v>
      </c>
      <c r="BG185" s="1">
        <f t="shared" si="215"/>
        <v>38.31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2.13</v>
      </c>
      <c r="BV185" s="1">
        <f t="shared" si="228"/>
        <v>3.35</v>
      </c>
      <c r="BW185" s="1">
        <f t="shared" si="229"/>
        <v>5</v>
      </c>
      <c r="BX185" s="1">
        <f t="shared" si="230"/>
        <v>7.09</v>
      </c>
      <c r="BY185" s="1">
        <f t="shared" si="231"/>
        <v>9.16</v>
      </c>
      <c r="CA185" s="1">
        <f t="shared" si="232"/>
        <v>1.88</v>
      </c>
      <c r="CB185" s="1">
        <f t="shared" si="233"/>
        <v>2.94</v>
      </c>
      <c r="CC185" s="1">
        <f t="shared" si="234"/>
        <v>4.4000000000000004</v>
      </c>
      <c r="CD185" s="1">
        <f t="shared" si="253"/>
        <v>6.24</v>
      </c>
      <c r="CE185" s="1">
        <f t="shared" si="235"/>
        <v>8.0500000000000007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1.31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1.43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1168.8699999999999</v>
      </c>
      <c r="BE186" s="1">
        <f t="shared" si="251"/>
        <v>4340.7</v>
      </c>
      <c r="BF186" s="1">
        <f t="shared" si="214"/>
        <v>41.55</v>
      </c>
      <c r="BG186" s="1">
        <f t="shared" si="215"/>
        <v>38.33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2.14</v>
      </c>
      <c r="BV186" s="1">
        <f t="shared" si="228"/>
        <v>3.36</v>
      </c>
      <c r="BW186" s="1">
        <f t="shared" si="229"/>
        <v>5.01</v>
      </c>
      <c r="BX186" s="1">
        <f t="shared" si="230"/>
        <v>7.1</v>
      </c>
      <c r="BY186" s="1">
        <f t="shared" si="231"/>
        <v>9.14</v>
      </c>
      <c r="CA186" s="1">
        <f t="shared" si="232"/>
        <v>1.89</v>
      </c>
      <c r="CB186" s="1">
        <f t="shared" si="233"/>
        <v>2.96</v>
      </c>
      <c r="CC186" s="1">
        <f t="shared" si="234"/>
        <v>4.43</v>
      </c>
      <c r="CD186" s="1">
        <f t="shared" si="253"/>
        <v>6.27</v>
      </c>
      <c r="CE186" s="1">
        <f t="shared" si="235"/>
        <v>8.07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1.31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1.43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1135.7</v>
      </c>
      <c r="BE187" s="1">
        <f t="shared" si="251"/>
        <v>4322.49</v>
      </c>
      <c r="BF187" s="1">
        <f t="shared" si="214"/>
        <v>41.42</v>
      </c>
      <c r="BG187" s="1">
        <f t="shared" si="215"/>
        <v>38.35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2.15</v>
      </c>
      <c r="BV187" s="1">
        <f t="shared" si="228"/>
        <v>3.37</v>
      </c>
      <c r="BW187" s="1">
        <f t="shared" si="229"/>
        <v>5.0199999999999996</v>
      </c>
      <c r="BX187" s="1">
        <f t="shared" si="230"/>
        <v>7.1</v>
      </c>
      <c r="BY187" s="1">
        <f t="shared" si="231"/>
        <v>9.1199999999999992</v>
      </c>
      <c r="CA187" s="1">
        <f t="shared" si="232"/>
        <v>1.91</v>
      </c>
      <c r="CB187" s="1">
        <f t="shared" si="233"/>
        <v>2.99</v>
      </c>
      <c r="CC187" s="1">
        <f t="shared" si="234"/>
        <v>4.46</v>
      </c>
      <c r="CD187" s="1">
        <f t="shared" si="253"/>
        <v>6.3</v>
      </c>
      <c r="CE187" s="1">
        <f t="shared" si="235"/>
        <v>8.09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1.31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1.43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1103.43</v>
      </c>
      <c r="BE188" s="1">
        <f t="shared" si="251"/>
        <v>4304.3</v>
      </c>
      <c r="BF188" s="1">
        <f t="shared" si="214"/>
        <v>42.81</v>
      </c>
      <c r="BG188" s="1">
        <f t="shared" si="215"/>
        <v>38.380000000000003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2.16</v>
      </c>
      <c r="BV188" s="1">
        <f t="shared" si="228"/>
        <v>3.38</v>
      </c>
      <c r="BW188" s="1">
        <f t="shared" si="229"/>
        <v>5.03</v>
      </c>
      <c r="BX188" s="1">
        <f t="shared" si="230"/>
        <v>7.1</v>
      </c>
      <c r="BY188" s="1">
        <f t="shared" si="231"/>
        <v>9.1</v>
      </c>
      <c r="CA188" s="1">
        <f t="shared" si="232"/>
        <v>1.92</v>
      </c>
      <c r="CB188" s="1">
        <f t="shared" si="233"/>
        <v>3.01</v>
      </c>
      <c r="CC188" s="1">
        <f t="shared" si="234"/>
        <v>4.4800000000000004</v>
      </c>
      <c r="CD188" s="1">
        <f t="shared" si="253"/>
        <v>6.33</v>
      </c>
      <c r="CE188" s="1">
        <f t="shared" si="235"/>
        <v>8.1199999999999992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1.31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1.43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1072.05</v>
      </c>
      <c r="BE189" s="1">
        <f>(BE188*C188+BD189*(C189-C188))/C189</f>
        <v>4286.1400000000003</v>
      </c>
      <c r="BF189" s="1">
        <f>(($X$6-BG188*C188/100)/((100-C188)/100))/((C189-C188)/100+X189*(1-(C189-C188)/100))</f>
        <v>42.67</v>
      </c>
      <c r="BG189" s="1">
        <f>(BG188*C188+BF189*(C189-C188))/C189</f>
        <v>38.4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2.16</v>
      </c>
      <c r="BV189" s="1">
        <f t="shared" si="228"/>
        <v>3.39</v>
      </c>
      <c r="BW189" s="1">
        <f t="shared" si="229"/>
        <v>5.04</v>
      </c>
      <c r="BX189" s="1">
        <f t="shared" si="230"/>
        <v>7.1</v>
      </c>
      <c r="BY189" s="1">
        <f t="shared" si="231"/>
        <v>9.08</v>
      </c>
      <c r="CA189" s="1">
        <f t="shared" si="232"/>
        <v>1.94</v>
      </c>
      <c r="CB189" s="1">
        <f t="shared" si="233"/>
        <v>3.03</v>
      </c>
      <c r="CC189" s="1">
        <f t="shared" si="234"/>
        <v>4.51</v>
      </c>
      <c r="CD189" s="1">
        <f t="shared" si="253"/>
        <v>6.36</v>
      </c>
      <c r="CE189" s="1">
        <f t="shared" si="235"/>
        <v>8.14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1.31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1.43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1041.52</v>
      </c>
      <c r="BE190" s="1">
        <f t="shared" si="251"/>
        <v>4268.01</v>
      </c>
      <c r="BF190" s="1">
        <f t="shared" si="214"/>
        <v>42.53</v>
      </c>
      <c r="BG190" s="1">
        <f t="shared" si="215"/>
        <v>38.42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2.17</v>
      </c>
      <c r="BV190" s="1">
        <f t="shared" si="228"/>
        <v>3.39</v>
      </c>
      <c r="BW190" s="1">
        <f t="shared" si="229"/>
        <v>5.05</v>
      </c>
      <c r="BX190" s="1">
        <f t="shared" si="230"/>
        <v>7.1</v>
      </c>
      <c r="BY190" s="1">
        <f t="shared" si="231"/>
        <v>9.06</v>
      </c>
      <c r="CA190" s="1">
        <f t="shared" si="232"/>
        <v>1.95</v>
      </c>
      <c r="CB190" s="1">
        <f t="shared" si="233"/>
        <v>3.06</v>
      </c>
      <c r="CC190" s="1">
        <f t="shared" si="234"/>
        <v>4.54</v>
      </c>
      <c r="CD190" s="1">
        <f t="shared" si="253"/>
        <v>6.39</v>
      </c>
      <c r="CE190" s="1">
        <f t="shared" si="235"/>
        <v>8.16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1.31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1.43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1011.84</v>
      </c>
      <c r="BE191" s="1">
        <f t="shared" si="251"/>
        <v>4249.92</v>
      </c>
      <c r="BF191" s="1">
        <f t="shared" si="214"/>
        <v>42.39</v>
      </c>
      <c r="BG191" s="1">
        <f t="shared" si="215"/>
        <v>38.44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2.1800000000000002</v>
      </c>
      <c r="BV191" s="1">
        <f t="shared" si="228"/>
        <v>3.4</v>
      </c>
      <c r="BW191" s="1">
        <f t="shared" si="229"/>
        <v>5.05</v>
      </c>
      <c r="BX191" s="1">
        <f t="shared" si="230"/>
        <v>7.1</v>
      </c>
      <c r="BY191" s="1">
        <f t="shared" si="231"/>
        <v>9.0500000000000007</v>
      </c>
      <c r="CA191" s="1">
        <f t="shared" si="232"/>
        <v>1.97</v>
      </c>
      <c r="CB191" s="1">
        <f t="shared" si="233"/>
        <v>3.08</v>
      </c>
      <c r="CC191" s="1">
        <f t="shared" si="234"/>
        <v>4.57</v>
      </c>
      <c r="CD191" s="1">
        <f t="shared" si="253"/>
        <v>6.43</v>
      </c>
      <c r="CE191" s="1">
        <f t="shared" si="235"/>
        <v>8.18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1.31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1.42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982.95</v>
      </c>
      <c r="BE192" s="1">
        <f t="shared" si="251"/>
        <v>4231.87</v>
      </c>
      <c r="BF192" s="1">
        <f t="shared" si="214"/>
        <v>42.26</v>
      </c>
      <c r="BG192" s="1">
        <f t="shared" si="215"/>
        <v>38.46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2.1800000000000002</v>
      </c>
      <c r="BV192" s="1">
        <f t="shared" si="228"/>
        <v>3.41</v>
      </c>
      <c r="BW192" s="1">
        <f t="shared" si="229"/>
        <v>5.0599999999999996</v>
      </c>
      <c r="BX192" s="1">
        <f t="shared" si="230"/>
        <v>7.1</v>
      </c>
      <c r="BY192" s="1">
        <f t="shared" si="231"/>
        <v>9.0299999999999994</v>
      </c>
      <c r="CA192" s="1">
        <f t="shared" si="232"/>
        <v>1.99</v>
      </c>
      <c r="CB192" s="1">
        <f t="shared" si="233"/>
        <v>3.1</v>
      </c>
      <c r="CC192" s="1">
        <f t="shared" si="234"/>
        <v>4.5999999999999996</v>
      </c>
      <c r="CD192" s="1">
        <f t="shared" si="253"/>
        <v>6.46</v>
      </c>
      <c r="CE192" s="1">
        <f t="shared" si="235"/>
        <v>8.1999999999999993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1.31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1.42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954.85</v>
      </c>
      <c r="BE193" s="1">
        <f t="shared" si="251"/>
        <v>4213.8599999999997</v>
      </c>
      <c r="BF193" s="1">
        <f t="shared" si="214"/>
        <v>42.12</v>
      </c>
      <c r="BG193" s="1">
        <f t="shared" si="215"/>
        <v>38.479999999999997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2.19</v>
      </c>
      <c r="BV193" s="1">
        <f t="shared" si="228"/>
        <v>3.42</v>
      </c>
      <c r="BW193" s="1">
        <f t="shared" si="229"/>
        <v>5.07</v>
      </c>
      <c r="BX193" s="1">
        <f t="shared" si="230"/>
        <v>7.1</v>
      </c>
      <c r="BY193" s="1">
        <f t="shared" si="231"/>
        <v>9.01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8.23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1.31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1.42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927.54</v>
      </c>
      <c r="BE194" s="1">
        <f t="shared" si="251"/>
        <v>4195.8999999999996</v>
      </c>
      <c r="BF194" s="1">
        <f t="shared" si="214"/>
        <v>41.98</v>
      </c>
      <c r="BG194" s="1">
        <f t="shared" si="215"/>
        <v>38.5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2.2000000000000002</v>
      </c>
      <c r="BV194" s="1">
        <f t="shared" si="228"/>
        <v>3.43</v>
      </c>
      <c r="BW194" s="1">
        <f t="shared" si="229"/>
        <v>5.08</v>
      </c>
      <c r="BX194" s="1">
        <f t="shared" si="230"/>
        <v>7.1</v>
      </c>
      <c r="BY194" s="1">
        <f t="shared" si="231"/>
        <v>8.99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8.25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1.31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1.42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900.97</v>
      </c>
      <c r="BE195" s="1">
        <f t="shared" si="251"/>
        <v>4177.99</v>
      </c>
      <c r="BF195" s="1">
        <f t="shared" si="214"/>
        <v>41.84</v>
      </c>
      <c r="BG195" s="1">
        <f t="shared" si="215"/>
        <v>38.520000000000003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2.21</v>
      </c>
      <c r="BV195" s="1">
        <f t="shared" si="228"/>
        <v>3.44</v>
      </c>
      <c r="BW195" s="1">
        <f t="shared" si="229"/>
        <v>5.08</v>
      </c>
      <c r="BX195" s="1">
        <f t="shared" si="230"/>
        <v>7.1</v>
      </c>
      <c r="BY195" s="1">
        <f t="shared" si="231"/>
        <v>8.98</v>
      </c>
      <c r="CA195" s="1">
        <f t="shared" si="232"/>
        <v>2.04</v>
      </c>
      <c r="CB195" s="1">
        <f t="shared" si="233"/>
        <v>3.17</v>
      </c>
      <c r="CC195" s="1">
        <f t="shared" si="234"/>
        <v>4.6900000000000004</v>
      </c>
      <c r="CD195" s="1">
        <f t="shared" si="253"/>
        <v>6.55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1.31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1.42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875.13</v>
      </c>
      <c r="BE196" s="1">
        <f t="shared" si="251"/>
        <v>4160.1400000000003</v>
      </c>
      <c r="BF196" s="1">
        <f t="shared" si="214"/>
        <v>43.3</v>
      </c>
      <c r="BG196" s="1">
        <f t="shared" si="215"/>
        <v>38.549999999999997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2.2200000000000002</v>
      </c>
      <c r="BV196" s="1">
        <f t="shared" si="228"/>
        <v>3.45</v>
      </c>
      <c r="BW196" s="1">
        <f t="shared" si="229"/>
        <v>5.09</v>
      </c>
      <c r="BX196" s="1">
        <f t="shared" si="230"/>
        <v>7.1</v>
      </c>
      <c r="BY196" s="1">
        <f t="shared" si="231"/>
        <v>8.9600000000000009</v>
      </c>
      <c r="CA196" s="1">
        <f t="shared" si="232"/>
        <v>2.0499999999999998</v>
      </c>
      <c r="CB196" s="1">
        <f t="shared" si="233"/>
        <v>3.2</v>
      </c>
      <c r="CC196" s="1">
        <f t="shared" si="234"/>
        <v>4.72</v>
      </c>
      <c r="CD196" s="1">
        <f t="shared" si="253"/>
        <v>6.58</v>
      </c>
      <c r="CE196" s="1">
        <f t="shared" si="235"/>
        <v>8.3000000000000007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1.31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0.22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1.42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849.97</v>
      </c>
      <c r="BE197" s="1">
        <f t="shared" si="251"/>
        <v>4142.34</v>
      </c>
      <c r="BF197" s="1">
        <f t="shared" si="214"/>
        <v>43.14</v>
      </c>
      <c r="BG197" s="1">
        <f t="shared" si="215"/>
        <v>38.57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2.2200000000000002</v>
      </c>
      <c r="BV197" s="1">
        <f t="shared" si="228"/>
        <v>3.46</v>
      </c>
      <c r="BW197" s="1">
        <f t="shared" si="229"/>
        <v>5.0999999999999996</v>
      </c>
      <c r="BX197" s="1">
        <f t="shared" si="230"/>
        <v>7.1</v>
      </c>
      <c r="BY197" s="1">
        <f t="shared" si="231"/>
        <v>8.94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6.61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1.31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0.22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1.42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825.54</v>
      </c>
      <c r="BE198" s="1">
        <f t="shared" si="251"/>
        <v>4124.6000000000004</v>
      </c>
      <c r="BF198" s="1">
        <f t="shared" si="214"/>
        <v>43</v>
      </c>
      <c r="BG198" s="1">
        <f t="shared" si="215"/>
        <v>38.590000000000003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2.23</v>
      </c>
      <c r="BV198" s="1">
        <f t="shared" si="228"/>
        <v>3.47</v>
      </c>
      <c r="BW198" s="1">
        <f t="shared" si="229"/>
        <v>5.1100000000000003</v>
      </c>
      <c r="BX198" s="1">
        <f t="shared" si="230"/>
        <v>7.1</v>
      </c>
      <c r="BY198" s="1">
        <f t="shared" si="231"/>
        <v>8.93</v>
      </c>
      <c r="CA198" s="1">
        <f t="shared" si="232"/>
        <v>2.09</v>
      </c>
      <c r="CB198" s="1">
        <f t="shared" si="233"/>
        <v>3.24</v>
      </c>
      <c r="CC198" s="1">
        <f t="shared" si="234"/>
        <v>4.78</v>
      </c>
      <c r="CD198" s="1">
        <f t="shared" si="253"/>
        <v>6.65</v>
      </c>
      <c r="CE198" s="1">
        <f t="shared" si="235"/>
        <v>8.35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1.31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0.22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1.41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801.78</v>
      </c>
      <c r="BE199" s="1">
        <f t="shared" si="251"/>
        <v>4106.93</v>
      </c>
      <c r="BF199" s="1">
        <f t="shared" si="214"/>
        <v>42.85</v>
      </c>
      <c r="BG199" s="1">
        <f t="shared" si="215"/>
        <v>38.61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2.2400000000000002</v>
      </c>
      <c r="BV199" s="1">
        <f t="shared" si="228"/>
        <v>3.48</v>
      </c>
      <c r="BW199" s="1">
        <f t="shared" si="229"/>
        <v>5.1100000000000003</v>
      </c>
      <c r="BX199" s="1">
        <f t="shared" si="230"/>
        <v>7.1</v>
      </c>
      <c r="BY199" s="1">
        <f t="shared" si="231"/>
        <v>8.91</v>
      </c>
      <c r="CA199" s="1">
        <f t="shared" si="232"/>
        <v>2.1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8.3800000000000008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1.31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0.22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1.41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778.64</v>
      </c>
      <c r="BE200" s="1">
        <f t="shared" si="251"/>
        <v>4089.32</v>
      </c>
      <c r="BF200" s="1">
        <f t="shared" si="214"/>
        <v>42.7</v>
      </c>
      <c r="BG200" s="1">
        <f t="shared" si="215"/>
        <v>38.630000000000003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2.25</v>
      </c>
      <c r="BV200" s="1">
        <f t="shared" si="228"/>
        <v>3.49</v>
      </c>
      <c r="BW200" s="1">
        <f t="shared" si="229"/>
        <v>5.12</v>
      </c>
      <c r="BX200" s="1">
        <f t="shared" si="230"/>
        <v>7.1</v>
      </c>
      <c r="BY200" s="1">
        <f t="shared" si="231"/>
        <v>8.89</v>
      </c>
      <c r="CA200" s="1">
        <f t="shared" si="232"/>
        <v>2.12</v>
      </c>
      <c r="CB200" s="1">
        <f t="shared" si="233"/>
        <v>3.29</v>
      </c>
      <c r="CC200" s="1">
        <f t="shared" si="234"/>
        <v>4.84</v>
      </c>
      <c r="CD200" s="1">
        <f t="shared" si="253"/>
        <v>6.71</v>
      </c>
      <c r="CE200" s="1">
        <f t="shared" si="235"/>
        <v>8.4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1.31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0.22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1.41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756.16</v>
      </c>
      <c r="BE201" s="1">
        <f t="shared" si="251"/>
        <v>4071.78</v>
      </c>
      <c r="BF201" s="1">
        <f t="shared" si="214"/>
        <v>42.56</v>
      </c>
      <c r="BG201" s="1">
        <f t="shared" si="215"/>
        <v>38.65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</v>
      </c>
      <c r="BV201" s="1">
        <f t="shared" si="228"/>
        <v>3.5</v>
      </c>
      <c r="BW201" s="1">
        <f t="shared" si="229"/>
        <v>5.13</v>
      </c>
      <c r="BX201" s="1">
        <f t="shared" si="230"/>
        <v>7.1</v>
      </c>
      <c r="BY201" s="1">
        <f t="shared" si="231"/>
        <v>8.8699999999999992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6.74</v>
      </c>
      <c r="CE201" s="1">
        <f t="shared" si="235"/>
        <v>8.42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1.31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0.22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1.41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734.28</v>
      </c>
      <c r="BE202" s="1">
        <f t="shared" si="251"/>
        <v>4054.31</v>
      </c>
      <c r="BF202" s="1">
        <f t="shared" si="214"/>
        <v>42.41</v>
      </c>
      <c r="BG202" s="1">
        <f t="shared" si="215"/>
        <v>38.67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2.2599999999999998</v>
      </c>
      <c r="BV202" s="1">
        <f t="shared" si="228"/>
        <v>3.5</v>
      </c>
      <c r="BW202" s="1">
        <f t="shared" si="229"/>
        <v>5.13</v>
      </c>
      <c r="BX202" s="1">
        <f t="shared" si="230"/>
        <v>7.1</v>
      </c>
      <c r="BY202" s="1">
        <f t="shared" si="231"/>
        <v>8.85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8.4499999999999993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1.31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0.22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1.41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713.01</v>
      </c>
      <c r="BE203" s="1">
        <f t="shared" si="251"/>
        <v>4036.91</v>
      </c>
      <c r="BF203" s="1">
        <f t="shared" si="214"/>
        <v>42.26</v>
      </c>
      <c r="BG203" s="1">
        <f t="shared" si="215"/>
        <v>38.69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2.27</v>
      </c>
      <c r="BV203" s="1">
        <f t="shared" si="228"/>
        <v>3.51</v>
      </c>
      <c r="BW203" s="1">
        <f t="shared" si="229"/>
        <v>5.14</v>
      </c>
      <c r="BX203" s="1">
        <f t="shared" si="230"/>
        <v>7.1</v>
      </c>
      <c r="BY203" s="1">
        <f t="shared" si="231"/>
        <v>8.84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1.31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0.22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1.41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692.33</v>
      </c>
      <c r="BE204" s="1">
        <f t="shared" si="251"/>
        <v>4019.58</v>
      </c>
      <c r="BF204" s="1">
        <f t="shared" si="214"/>
        <v>42.11</v>
      </c>
      <c r="BG204" s="1">
        <f t="shared" si="215"/>
        <v>38.71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2.2799999999999998</v>
      </c>
      <c r="BV204" s="1">
        <f t="shared" si="228"/>
        <v>3.52</v>
      </c>
      <c r="BW204" s="1">
        <f t="shared" si="229"/>
        <v>5.15</v>
      </c>
      <c r="BX204" s="1">
        <f t="shared" si="230"/>
        <v>7.1</v>
      </c>
      <c r="BY204" s="1">
        <f t="shared" si="231"/>
        <v>8.82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8.49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1.31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0.22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1.41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672.25</v>
      </c>
      <c r="BE205" s="1">
        <f t="shared" si="251"/>
        <v>4002.33</v>
      </c>
      <c r="BF205" s="1">
        <f t="shared" ref="BF205:BF268" si="295">(($X$6-BG204*C204/100)/((100-C204)/100))/((C205-C204)/100+X205*(1-(C205-C204)/100))</f>
        <v>43.63</v>
      </c>
      <c r="BG205" s="1">
        <f t="shared" ref="BG205:BG268" si="296">(BG204*C204+BF205*(C205-C204))/C205</f>
        <v>38.74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2.2799999999999998</v>
      </c>
      <c r="BV205" s="1">
        <f t="shared" ref="BV205:BV268" si="309">BM205/BG205</f>
        <v>3.53</v>
      </c>
      <c r="BW205" s="1">
        <f t="shared" ref="BW205:BW268" si="310">BO205/BG205</f>
        <v>5.15</v>
      </c>
      <c r="BX205" s="1">
        <f t="shared" ref="BX205:BX268" si="311">BQ205/BG205</f>
        <v>7.1</v>
      </c>
      <c r="BY205" s="1">
        <f t="shared" ref="BY205:BY268" si="312">BS205/BG205</f>
        <v>8.8000000000000007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6.87</v>
      </c>
      <c r="CE205" s="1">
        <f t="shared" ref="CE205:CE268" si="316">100*BS205/BE205</f>
        <v>8.51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1.31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0.22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1.41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652.70000000000005</v>
      </c>
      <c r="BE206" s="1">
        <f t="shared" si="251"/>
        <v>3985.15</v>
      </c>
      <c r="BF206" s="1">
        <f t="shared" si="295"/>
        <v>43.46</v>
      </c>
      <c r="BG206" s="1">
        <f t="shared" si="296"/>
        <v>38.76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</v>
      </c>
      <c r="BV206" s="1">
        <f t="shared" si="309"/>
        <v>3.54</v>
      </c>
      <c r="BW206" s="1">
        <f t="shared" si="310"/>
        <v>5.16</v>
      </c>
      <c r="BX206" s="1">
        <f t="shared" si="311"/>
        <v>7.1</v>
      </c>
      <c r="BY206" s="1">
        <f t="shared" si="312"/>
        <v>8.7799999999999994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</v>
      </c>
      <c r="CE206" s="1">
        <f t="shared" si="316"/>
        <v>8.5299999999999994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1.31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0.22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1.41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633.73</v>
      </c>
      <c r="BE207" s="1">
        <f t="shared" si="251"/>
        <v>3968.05</v>
      </c>
      <c r="BF207" s="1">
        <f t="shared" si="295"/>
        <v>43.31</v>
      </c>
      <c r="BG207" s="1">
        <f t="shared" si="296"/>
        <v>38.78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2.2999999999999998</v>
      </c>
      <c r="BV207" s="1">
        <f t="shared" si="309"/>
        <v>3.55</v>
      </c>
      <c r="BW207" s="1">
        <f t="shared" si="310"/>
        <v>5.17</v>
      </c>
      <c r="BX207" s="1">
        <f t="shared" si="311"/>
        <v>7.09</v>
      </c>
      <c r="BY207" s="1">
        <f t="shared" si="312"/>
        <v>8.76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6.93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1.31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0.22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615.28</v>
      </c>
      <c r="BE208" s="1">
        <f t="shared" ref="BE208:BE271" si="323">(BE207*C207+BD208*(C208-C207))/C208</f>
        <v>3951.03</v>
      </c>
      <c r="BF208" s="1">
        <f t="shared" si="295"/>
        <v>43.15</v>
      </c>
      <c r="BG208" s="1">
        <f t="shared" si="296"/>
        <v>38.799999999999997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2.31</v>
      </c>
      <c r="BV208" s="1">
        <f t="shared" si="309"/>
        <v>3.56</v>
      </c>
      <c r="BW208" s="1">
        <f t="shared" si="310"/>
        <v>5.17</v>
      </c>
      <c r="BX208" s="1">
        <f t="shared" si="311"/>
        <v>7.09</v>
      </c>
      <c r="BY208" s="1">
        <f t="shared" si="312"/>
        <v>8.73</v>
      </c>
      <c r="CA208" s="1">
        <f t="shared" si="313"/>
        <v>2.27</v>
      </c>
      <c r="CB208" s="1">
        <f t="shared" si="314"/>
        <v>3.49</v>
      </c>
      <c r="CC208" s="1">
        <f t="shared" si="315"/>
        <v>5.08</v>
      </c>
      <c r="CD208" s="1">
        <f t="shared" ref="CD208:CD272" si="325">100*BQ208/BE208</f>
        <v>6.96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1.31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0.22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597.34</v>
      </c>
      <c r="BE209" s="1">
        <f t="shared" si="323"/>
        <v>3934.09</v>
      </c>
      <c r="BF209" s="1">
        <f t="shared" si="295"/>
        <v>42.99</v>
      </c>
      <c r="BG209" s="1">
        <f t="shared" si="296"/>
        <v>38.82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2.3199999999999998</v>
      </c>
      <c r="BV209" s="1">
        <f t="shared" si="309"/>
        <v>3.57</v>
      </c>
      <c r="BW209" s="1">
        <f t="shared" si="310"/>
        <v>5.18</v>
      </c>
      <c r="BX209" s="1">
        <f t="shared" si="311"/>
        <v>7.09</v>
      </c>
      <c r="BY209" s="1">
        <f t="shared" si="312"/>
        <v>8.7100000000000009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6.99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1.31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0.22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1.4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579.91999999999996</v>
      </c>
      <c r="BE210" s="1">
        <f t="shared" si="323"/>
        <v>3917.23</v>
      </c>
      <c r="BF210" s="1">
        <f t="shared" si="295"/>
        <v>42.83</v>
      </c>
      <c r="BG210" s="1">
        <f t="shared" si="296"/>
        <v>38.840000000000003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2.3199999999999998</v>
      </c>
      <c r="BV210" s="1">
        <f t="shared" si="309"/>
        <v>3.57</v>
      </c>
      <c r="BW210" s="1">
        <f t="shared" si="310"/>
        <v>5.19</v>
      </c>
      <c r="BX210" s="1">
        <f t="shared" si="311"/>
        <v>7.08</v>
      </c>
      <c r="BY210" s="1">
        <f t="shared" si="312"/>
        <v>8.69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1.31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0.22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1.4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562.99</v>
      </c>
      <c r="BE211" s="1">
        <f t="shared" si="323"/>
        <v>3900.46</v>
      </c>
      <c r="BF211" s="1">
        <f t="shared" si="295"/>
        <v>42.67</v>
      </c>
      <c r="BG211" s="1">
        <f t="shared" si="296"/>
        <v>38.86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2.33</v>
      </c>
      <c r="BV211" s="1">
        <f t="shared" si="309"/>
        <v>3.58</v>
      </c>
      <c r="BW211" s="1">
        <f t="shared" si="310"/>
        <v>5.19</v>
      </c>
      <c r="BX211" s="1">
        <f t="shared" si="311"/>
        <v>7.08</v>
      </c>
      <c r="BY211" s="1">
        <f t="shared" si="312"/>
        <v>8.67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1.31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0.22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1.4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546.51</v>
      </c>
      <c r="BE212" s="1">
        <f t="shared" si="323"/>
        <v>3883.77</v>
      </c>
      <c r="BF212" s="1">
        <f t="shared" si="295"/>
        <v>42.51</v>
      </c>
      <c r="BG212" s="1">
        <f t="shared" si="296"/>
        <v>38.880000000000003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2.34</v>
      </c>
      <c r="BV212" s="1">
        <f t="shared" si="309"/>
        <v>3.59</v>
      </c>
      <c r="BW212" s="1">
        <f t="shared" si="310"/>
        <v>5.2</v>
      </c>
      <c r="BX212" s="1">
        <f t="shared" si="311"/>
        <v>7.08</v>
      </c>
      <c r="BY212" s="1">
        <f t="shared" si="312"/>
        <v>8.65</v>
      </c>
      <c r="CA212" s="1">
        <f t="shared" si="313"/>
        <v>2.34</v>
      </c>
      <c r="CB212" s="1">
        <f t="shared" si="314"/>
        <v>3.6</v>
      </c>
      <c r="CC212" s="1">
        <f t="shared" si="315"/>
        <v>5.2</v>
      </c>
      <c r="CD212" s="1">
        <f t="shared" si="325"/>
        <v>7.08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1.31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0.22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1.4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530.52</v>
      </c>
      <c r="BE213" s="1">
        <f t="shared" si="323"/>
        <v>3867.17</v>
      </c>
      <c r="BF213" s="1">
        <f t="shared" si="295"/>
        <v>44.11</v>
      </c>
      <c r="BG213" s="1">
        <f t="shared" si="296"/>
        <v>38.909999999999997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2.35</v>
      </c>
      <c r="BV213" s="1">
        <f t="shared" si="309"/>
        <v>3.6</v>
      </c>
      <c r="BW213" s="1">
        <f t="shared" si="310"/>
        <v>5.2</v>
      </c>
      <c r="BX213" s="1">
        <f t="shared" si="311"/>
        <v>7.07</v>
      </c>
      <c r="BY213" s="1">
        <f t="shared" si="312"/>
        <v>8.6300000000000008</v>
      </c>
      <c r="CA213" s="1">
        <f t="shared" si="313"/>
        <v>2.36</v>
      </c>
      <c r="CB213" s="1">
        <f t="shared" si="314"/>
        <v>3.62</v>
      </c>
      <c r="CC213" s="1">
        <f t="shared" si="315"/>
        <v>5.24</v>
      </c>
      <c r="CD213" s="1">
        <f t="shared" si="325"/>
        <v>7.11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1.31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0.22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1.4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514.95000000000005</v>
      </c>
      <c r="BE214" s="1">
        <f t="shared" si="323"/>
        <v>3850.66</v>
      </c>
      <c r="BF214" s="1">
        <f t="shared" si="295"/>
        <v>43.93</v>
      </c>
      <c r="BG214" s="1">
        <f t="shared" si="296"/>
        <v>38.93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2.36</v>
      </c>
      <c r="BV214" s="1">
        <f t="shared" si="309"/>
        <v>3.61</v>
      </c>
      <c r="BW214" s="1">
        <f t="shared" si="310"/>
        <v>5.21</v>
      </c>
      <c r="BX214" s="1">
        <f t="shared" si="311"/>
        <v>7.07</v>
      </c>
      <c r="BY214" s="1">
        <f t="shared" si="312"/>
        <v>8.6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1.31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0.22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1.39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499.8</v>
      </c>
      <c r="BE215" s="1">
        <f t="shared" si="323"/>
        <v>3834.23</v>
      </c>
      <c r="BF215" s="1">
        <f t="shared" si="295"/>
        <v>43.76</v>
      </c>
      <c r="BG215" s="1">
        <f t="shared" si="296"/>
        <v>38.950000000000003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2.36</v>
      </c>
      <c r="BV215" s="1">
        <f t="shared" si="309"/>
        <v>3.62</v>
      </c>
      <c r="BW215" s="1">
        <f t="shared" si="310"/>
        <v>5.22</v>
      </c>
      <c r="BX215" s="1">
        <f t="shared" si="311"/>
        <v>7.07</v>
      </c>
      <c r="BY215" s="1">
        <f t="shared" si="312"/>
        <v>8.58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1.31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0.22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1.39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641.61</v>
      </c>
      <c r="BE216" s="1">
        <f t="shared" si="323"/>
        <v>3818.66</v>
      </c>
      <c r="BF216" s="1">
        <f t="shared" si="295"/>
        <v>43.59</v>
      </c>
      <c r="BG216" s="1">
        <f t="shared" si="296"/>
        <v>38.97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2.37</v>
      </c>
      <c r="BV216" s="1">
        <f t="shared" si="309"/>
        <v>3.63</v>
      </c>
      <c r="BW216" s="1">
        <f t="shared" si="310"/>
        <v>5.22</v>
      </c>
      <c r="BX216" s="1">
        <f t="shared" si="311"/>
        <v>7.06</v>
      </c>
      <c r="BY216" s="1">
        <f t="shared" si="312"/>
        <v>8.56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1.31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1.39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616.33000000000004</v>
      </c>
      <c r="BE217" s="1">
        <f t="shared" si="323"/>
        <v>3803.11</v>
      </c>
      <c r="BF217" s="1">
        <f t="shared" si="295"/>
        <v>43.42</v>
      </c>
      <c r="BG217" s="1">
        <f t="shared" si="296"/>
        <v>38.99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2.38</v>
      </c>
      <c r="BV217" s="1">
        <f t="shared" si="309"/>
        <v>3.64</v>
      </c>
      <c r="BW217" s="1">
        <f t="shared" si="310"/>
        <v>5.23</v>
      </c>
      <c r="BX217" s="1">
        <f t="shared" si="311"/>
        <v>7.06</v>
      </c>
      <c r="BY217" s="1">
        <f t="shared" si="312"/>
        <v>8.5399999999999991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1.31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1.39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592.08000000000004</v>
      </c>
      <c r="BE218" s="1">
        <f t="shared" si="323"/>
        <v>3787.6</v>
      </c>
      <c r="BF218" s="1">
        <f t="shared" si="295"/>
        <v>43.25</v>
      </c>
      <c r="BG218" s="1">
        <f t="shared" si="296"/>
        <v>39.01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2.39</v>
      </c>
      <c r="BV218" s="1">
        <f t="shared" si="309"/>
        <v>3.65</v>
      </c>
      <c r="BW218" s="1">
        <f t="shared" si="310"/>
        <v>5.24</v>
      </c>
      <c r="BX218" s="1">
        <f t="shared" si="311"/>
        <v>7.06</v>
      </c>
      <c r="BY218" s="1">
        <f t="shared" si="312"/>
        <v>8.52</v>
      </c>
      <c r="CA218" s="1">
        <f t="shared" si="313"/>
        <v>2.46</v>
      </c>
      <c r="CB218" s="1">
        <f t="shared" si="314"/>
        <v>3.76</v>
      </c>
      <c r="CC218" s="1">
        <f t="shared" si="315"/>
        <v>5.39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1.31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1.39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568.70000000000005</v>
      </c>
      <c r="BE219" s="1">
        <f t="shared" si="323"/>
        <v>3772.12</v>
      </c>
      <c r="BF219" s="1">
        <f t="shared" si="295"/>
        <v>43.08</v>
      </c>
      <c r="BG219" s="1">
        <f t="shared" si="296"/>
        <v>39.03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</v>
      </c>
      <c r="BV219" s="1">
        <f t="shared" si="309"/>
        <v>3.66</v>
      </c>
      <c r="BW219" s="1">
        <f t="shared" si="310"/>
        <v>5.24</v>
      </c>
      <c r="BX219" s="1">
        <f t="shared" si="311"/>
        <v>7.05</v>
      </c>
      <c r="BY219" s="1">
        <f t="shared" si="312"/>
        <v>8.5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1.31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1.39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546.27</v>
      </c>
      <c r="BE220" s="1">
        <f t="shared" si="323"/>
        <v>3756.69</v>
      </c>
      <c r="BF220" s="1">
        <f t="shared" si="295"/>
        <v>42.91</v>
      </c>
      <c r="BG220" s="1">
        <f t="shared" si="296"/>
        <v>39.049999999999997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</v>
      </c>
      <c r="BV220" s="1">
        <f t="shared" si="309"/>
        <v>3.66</v>
      </c>
      <c r="BW220" s="1">
        <f t="shared" si="310"/>
        <v>5.25</v>
      </c>
      <c r="BX220" s="1">
        <f t="shared" si="311"/>
        <v>7.05</v>
      </c>
      <c r="BY220" s="1">
        <f t="shared" si="312"/>
        <v>8.48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1.31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1.39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524.62</v>
      </c>
      <c r="BE221" s="1">
        <f t="shared" si="323"/>
        <v>3741.3</v>
      </c>
      <c r="BF221" s="1">
        <f t="shared" si="295"/>
        <v>42.74</v>
      </c>
      <c r="BG221" s="1">
        <f t="shared" si="296"/>
        <v>39.07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2.41</v>
      </c>
      <c r="BV221" s="1">
        <f t="shared" si="309"/>
        <v>3.67</v>
      </c>
      <c r="BW221" s="1">
        <f t="shared" si="310"/>
        <v>5.25</v>
      </c>
      <c r="BX221" s="1">
        <f t="shared" si="311"/>
        <v>7.05</v>
      </c>
      <c r="BY221" s="1">
        <f t="shared" si="312"/>
        <v>8.4600000000000009</v>
      </c>
      <c r="CA221" s="1">
        <f t="shared" si="313"/>
        <v>2.52</v>
      </c>
      <c r="CB221" s="1">
        <f t="shared" si="314"/>
        <v>3.84</v>
      </c>
      <c r="CC221" s="1">
        <f t="shared" si="315"/>
        <v>5.48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1.31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1.39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520.13</v>
      </c>
      <c r="BE222" s="1">
        <f t="shared" si="323"/>
        <v>3741.3</v>
      </c>
      <c r="BF222" s="1">
        <f t="shared" si="295"/>
        <v>42.7</v>
      </c>
      <c r="BG222" s="1">
        <f t="shared" si="296"/>
        <v>39.07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2.41</v>
      </c>
      <c r="BV222" s="1">
        <f t="shared" si="309"/>
        <v>3.67</v>
      </c>
      <c r="BW222" s="1">
        <f t="shared" si="310"/>
        <v>5.25</v>
      </c>
      <c r="BX222" s="1">
        <f t="shared" si="311"/>
        <v>7.05</v>
      </c>
      <c r="BY222" s="1">
        <f t="shared" si="312"/>
        <v>8.4600000000000009</v>
      </c>
      <c r="CA222" s="1">
        <f t="shared" si="313"/>
        <v>2.52</v>
      </c>
      <c r="CB222" s="1">
        <f t="shared" si="314"/>
        <v>3.84</v>
      </c>
      <c r="CC222" s="1">
        <f t="shared" si="315"/>
        <v>5.48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1.31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1.38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503.84</v>
      </c>
      <c r="BE223" s="1">
        <f t="shared" si="323"/>
        <v>3725.96</v>
      </c>
      <c r="BF223" s="1">
        <f t="shared" si="295"/>
        <v>44.4</v>
      </c>
      <c r="BG223" s="1">
        <f t="shared" si="296"/>
        <v>39.1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2.42</v>
      </c>
      <c r="BV223" s="1">
        <f t="shared" si="309"/>
        <v>3.68</v>
      </c>
      <c r="BW223" s="1">
        <f t="shared" si="310"/>
        <v>5.26</v>
      </c>
      <c r="BX223" s="1">
        <f t="shared" si="311"/>
        <v>7.04</v>
      </c>
      <c r="BY223" s="1">
        <f t="shared" si="312"/>
        <v>8.44</v>
      </c>
      <c r="CA223" s="1">
        <f t="shared" si="313"/>
        <v>2.54</v>
      </c>
      <c r="CB223" s="1">
        <f t="shared" si="314"/>
        <v>3.86</v>
      </c>
      <c r="CC223" s="1">
        <f t="shared" si="315"/>
        <v>5.52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1.31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1.38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483.83</v>
      </c>
      <c r="BE224" s="1">
        <f t="shared" si="323"/>
        <v>3710.67</v>
      </c>
      <c r="BF224" s="1">
        <f t="shared" si="295"/>
        <v>44.21</v>
      </c>
      <c r="BG224" s="1">
        <f t="shared" si="296"/>
        <v>39.119999999999997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2.4300000000000002</v>
      </c>
      <c r="BV224" s="1">
        <f t="shared" si="309"/>
        <v>3.69</v>
      </c>
      <c r="BW224" s="1">
        <f t="shared" si="310"/>
        <v>5.26</v>
      </c>
      <c r="BX224" s="1">
        <f t="shared" si="311"/>
        <v>7.03</v>
      </c>
      <c r="BY224" s="1">
        <f t="shared" si="312"/>
        <v>8.42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1.31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1.38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464.59</v>
      </c>
      <c r="BE225" s="1">
        <f t="shared" si="323"/>
        <v>3695.43</v>
      </c>
      <c r="BF225" s="1">
        <f t="shared" si="295"/>
        <v>44.03</v>
      </c>
      <c r="BG225" s="1">
        <f t="shared" si="296"/>
        <v>39.14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2.44</v>
      </c>
      <c r="BV225" s="1">
        <f t="shared" si="309"/>
        <v>3.7</v>
      </c>
      <c r="BW225" s="1">
        <f t="shared" si="310"/>
        <v>5.27</v>
      </c>
      <c r="BX225" s="1">
        <f t="shared" si="311"/>
        <v>7.03</v>
      </c>
      <c r="BY225" s="1">
        <f t="shared" si="312"/>
        <v>8.4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7.44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1.31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1.38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446.12</v>
      </c>
      <c r="BE226" s="1">
        <f t="shared" si="323"/>
        <v>3680.25</v>
      </c>
      <c r="BF226" s="1">
        <f t="shared" si="295"/>
        <v>43.85</v>
      </c>
      <c r="BG226" s="1">
        <f t="shared" si="296"/>
        <v>39.159999999999997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2.44</v>
      </c>
      <c r="BV226" s="1">
        <f t="shared" si="309"/>
        <v>3.71</v>
      </c>
      <c r="BW226" s="1">
        <f t="shared" si="310"/>
        <v>5.27</v>
      </c>
      <c r="BX226" s="1">
        <f t="shared" si="311"/>
        <v>7.02</v>
      </c>
      <c r="BY226" s="1">
        <f t="shared" si="312"/>
        <v>8.3800000000000008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1.31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1.38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428.33</v>
      </c>
      <c r="BE227" s="1">
        <f t="shared" si="323"/>
        <v>3665.12</v>
      </c>
      <c r="BF227" s="1">
        <f t="shared" si="295"/>
        <v>43.66</v>
      </c>
      <c r="BG227" s="1">
        <f t="shared" si="296"/>
        <v>39.18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2.4500000000000002</v>
      </c>
      <c r="BV227" s="1">
        <f t="shared" si="309"/>
        <v>3.72</v>
      </c>
      <c r="BW227" s="1">
        <f t="shared" si="310"/>
        <v>5.28</v>
      </c>
      <c r="BX227" s="1">
        <f t="shared" si="311"/>
        <v>7.02</v>
      </c>
      <c r="BY227" s="1">
        <f t="shared" si="312"/>
        <v>8.36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1.31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1.38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411.3</v>
      </c>
      <c r="BE228" s="1">
        <f t="shared" si="323"/>
        <v>3650.06</v>
      </c>
      <c r="BF228" s="1">
        <f t="shared" si="295"/>
        <v>43.48</v>
      </c>
      <c r="BG228" s="1">
        <f t="shared" si="296"/>
        <v>39.200000000000003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2.46</v>
      </c>
      <c r="BV228" s="1">
        <f t="shared" si="309"/>
        <v>3.72</v>
      </c>
      <c r="BW228" s="1">
        <f t="shared" si="310"/>
        <v>5.29</v>
      </c>
      <c r="BX228" s="1">
        <f t="shared" si="311"/>
        <v>7.01</v>
      </c>
      <c r="BY228" s="1">
        <f t="shared" si="312"/>
        <v>8.33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1.31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0.21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1.37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394.85</v>
      </c>
      <c r="BE229" s="1">
        <f t="shared" si="323"/>
        <v>3635.06</v>
      </c>
      <c r="BF229" s="1">
        <f t="shared" si="295"/>
        <v>43.29</v>
      </c>
      <c r="BG229" s="1">
        <f t="shared" si="296"/>
        <v>39.22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2.4700000000000002</v>
      </c>
      <c r="BV229" s="1">
        <f t="shared" si="309"/>
        <v>3.73</v>
      </c>
      <c r="BW229" s="1">
        <f t="shared" si="310"/>
        <v>5.29</v>
      </c>
      <c r="BX229" s="1">
        <f t="shared" si="311"/>
        <v>7</v>
      </c>
      <c r="BY229" s="1">
        <f t="shared" si="312"/>
        <v>8.31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1.31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0.21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1.37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379.06</v>
      </c>
      <c r="BE230" s="1">
        <f t="shared" si="323"/>
        <v>3620.12</v>
      </c>
      <c r="BF230" s="1">
        <f t="shared" si="295"/>
        <v>43.11</v>
      </c>
      <c r="BG230" s="1">
        <f t="shared" si="296"/>
        <v>39.24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2.48</v>
      </c>
      <c r="BV230" s="1">
        <f t="shared" si="309"/>
        <v>3.74</v>
      </c>
      <c r="BW230" s="1">
        <f t="shared" si="310"/>
        <v>5.3</v>
      </c>
      <c r="BX230" s="1">
        <f t="shared" si="311"/>
        <v>7</v>
      </c>
      <c r="BY230" s="1">
        <f t="shared" si="312"/>
        <v>8.2899999999999991</v>
      </c>
      <c r="CA230" s="1">
        <f t="shared" si="313"/>
        <v>2.68</v>
      </c>
      <c r="CB230" s="1">
        <f t="shared" si="314"/>
        <v>4.05</v>
      </c>
      <c r="CC230" s="1">
        <f t="shared" si="315"/>
        <v>5.75</v>
      </c>
      <c r="CD230" s="1">
        <f t="shared" si="325"/>
        <v>7.58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1.31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0.21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1.37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363.93</v>
      </c>
      <c r="BE231" s="1">
        <f t="shared" si="323"/>
        <v>3605.25</v>
      </c>
      <c r="BF231" s="1">
        <f t="shared" si="295"/>
        <v>42.92</v>
      </c>
      <c r="BG231" s="1">
        <f t="shared" si="296"/>
        <v>39.26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2.48</v>
      </c>
      <c r="BV231" s="1">
        <f t="shared" si="309"/>
        <v>3.75</v>
      </c>
      <c r="BW231" s="1">
        <f t="shared" si="310"/>
        <v>5.31</v>
      </c>
      <c r="BX231" s="1">
        <f t="shared" si="311"/>
        <v>6.99</v>
      </c>
      <c r="BY231" s="1">
        <f t="shared" si="312"/>
        <v>8.27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1.31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0.21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1.37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349.36</v>
      </c>
      <c r="BE232" s="1">
        <f t="shared" si="323"/>
        <v>3590.45</v>
      </c>
      <c r="BF232" s="1">
        <f t="shared" si="295"/>
        <v>42.73</v>
      </c>
      <c r="BG232" s="1">
        <f t="shared" si="296"/>
        <v>39.28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2.4900000000000002</v>
      </c>
      <c r="BV232" s="1">
        <f t="shared" si="309"/>
        <v>3.76</v>
      </c>
      <c r="BW232" s="1">
        <f t="shared" si="310"/>
        <v>5.31</v>
      </c>
      <c r="BX232" s="1">
        <f t="shared" si="311"/>
        <v>6.98</v>
      </c>
      <c r="BY232" s="1">
        <f t="shared" si="312"/>
        <v>8.25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1.31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0.21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1.36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335.35</v>
      </c>
      <c r="BE233" s="1">
        <f t="shared" si="323"/>
        <v>3575.72</v>
      </c>
      <c r="BF233" s="1">
        <f t="shared" si="295"/>
        <v>42.55</v>
      </c>
      <c r="BG233" s="1">
        <f t="shared" si="296"/>
        <v>39.29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</v>
      </c>
      <c r="BV233" s="1">
        <f t="shared" si="309"/>
        <v>3.77</v>
      </c>
      <c r="BW233" s="1">
        <f t="shared" si="310"/>
        <v>5.32</v>
      </c>
      <c r="BX233" s="1">
        <f t="shared" si="311"/>
        <v>6.98</v>
      </c>
      <c r="BY233" s="1">
        <f t="shared" si="312"/>
        <v>8.23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1.31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0.21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1.36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321.89</v>
      </c>
      <c r="BE234" s="1">
        <f t="shared" si="323"/>
        <v>3561.06</v>
      </c>
      <c r="BF234" s="1">
        <f t="shared" si="295"/>
        <v>42.37</v>
      </c>
      <c r="BG234" s="1">
        <f t="shared" si="296"/>
        <v>39.299999999999997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2.5099999999999998</v>
      </c>
      <c r="BV234" s="1">
        <f t="shared" si="309"/>
        <v>3.77</v>
      </c>
      <c r="BW234" s="1">
        <f t="shared" si="310"/>
        <v>5.33</v>
      </c>
      <c r="BX234" s="1">
        <f t="shared" si="311"/>
        <v>6.98</v>
      </c>
      <c r="BY234" s="1">
        <f t="shared" si="312"/>
        <v>8.1999999999999993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1.31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0.21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1.36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308.98</v>
      </c>
      <c r="BE235" s="1">
        <f t="shared" si="323"/>
        <v>3546.48</v>
      </c>
      <c r="BF235" s="1">
        <f t="shared" si="295"/>
        <v>42.19</v>
      </c>
      <c r="BG235" s="1">
        <f t="shared" si="296"/>
        <v>39.31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2.52</v>
      </c>
      <c r="BV235" s="1">
        <f t="shared" si="309"/>
        <v>3.78</v>
      </c>
      <c r="BW235" s="1">
        <f t="shared" si="310"/>
        <v>5.33</v>
      </c>
      <c r="BX235" s="1">
        <f t="shared" si="311"/>
        <v>6.97</v>
      </c>
      <c r="BY235" s="1">
        <f t="shared" si="312"/>
        <v>8.18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1.31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0.21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1.36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296.5</v>
      </c>
      <c r="BE236" s="1">
        <f t="shared" si="323"/>
        <v>3531.97</v>
      </c>
      <c r="BF236" s="1">
        <f t="shared" si="295"/>
        <v>42.02</v>
      </c>
      <c r="BG236" s="1">
        <f t="shared" si="296"/>
        <v>39.32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</v>
      </c>
      <c r="BV236" s="1">
        <f t="shared" si="309"/>
        <v>3.79</v>
      </c>
      <c r="BW236" s="1">
        <f t="shared" si="310"/>
        <v>5.34</v>
      </c>
      <c r="BX236" s="1">
        <f t="shared" si="311"/>
        <v>6.97</v>
      </c>
      <c r="BY236" s="1">
        <f t="shared" si="312"/>
        <v>8.16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1.31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0.21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1.36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284.56</v>
      </c>
      <c r="BE237" s="1">
        <f t="shared" si="323"/>
        <v>3517.54</v>
      </c>
      <c r="BF237" s="1">
        <f t="shared" si="295"/>
        <v>41.84</v>
      </c>
      <c r="BG237" s="1">
        <f t="shared" si="296"/>
        <v>39.33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2.5299999999999998</v>
      </c>
      <c r="BV237" s="1">
        <f t="shared" si="309"/>
        <v>3.8</v>
      </c>
      <c r="BW237" s="1">
        <f t="shared" si="310"/>
        <v>5.34</v>
      </c>
      <c r="BX237" s="1">
        <f t="shared" si="311"/>
        <v>6.96</v>
      </c>
      <c r="BY237" s="1">
        <f t="shared" si="312"/>
        <v>8.14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1.31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0.21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1.36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284.56</v>
      </c>
      <c r="BE238" s="1">
        <f>(BE236*C236+BD238*(C238-C236))/C238</f>
        <v>3517.54</v>
      </c>
      <c r="BF238" s="1">
        <f>(($X$6-BG236*C236/100)/((100-C236)/100))/((C238-C236)/100+X238*(1-(C238-C236)/100))</f>
        <v>41.84</v>
      </c>
      <c r="BG238" s="1">
        <f>(BG236*C236+BF238*(C238-C236))/C238</f>
        <v>39.33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2.5299999999999998</v>
      </c>
      <c r="BV238" s="1">
        <f t="shared" si="309"/>
        <v>3.8</v>
      </c>
      <c r="BW238" s="1">
        <f t="shared" si="310"/>
        <v>5.34</v>
      </c>
      <c r="BX238" s="1">
        <f t="shared" si="311"/>
        <v>6.96</v>
      </c>
      <c r="BY238" s="1">
        <f t="shared" si="312"/>
        <v>8.14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1.31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0.21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1.36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273.04000000000002</v>
      </c>
      <c r="BE239" s="1">
        <f t="shared" si="323"/>
        <v>3503.18</v>
      </c>
      <c r="BF239" s="1">
        <f t="shared" si="295"/>
        <v>41.66</v>
      </c>
      <c r="BG239" s="1">
        <f t="shared" si="296"/>
        <v>39.340000000000003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</v>
      </c>
      <c r="BV239" s="1">
        <f t="shared" si="309"/>
        <v>3.81</v>
      </c>
      <c r="BW239" s="1">
        <f t="shared" si="310"/>
        <v>5.35</v>
      </c>
      <c r="BX239" s="1">
        <f t="shared" si="311"/>
        <v>6.96</v>
      </c>
      <c r="BY239" s="1">
        <f t="shared" si="312"/>
        <v>8.1199999999999992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1.31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0.21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1.35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262.04000000000002</v>
      </c>
      <c r="BE240" s="1">
        <f t="shared" si="323"/>
        <v>3488.9</v>
      </c>
      <c r="BF240" s="1">
        <f t="shared" si="295"/>
        <v>41.48</v>
      </c>
      <c r="BG240" s="1">
        <f t="shared" si="296"/>
        <v>39.35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2.5499999999999998</v>
      </c>
      <c r="BV240" s="1">
        <f t="shared" si="309"/>
        <v>3.82</v>
      </c>
      <c r="BW240" s="1">
        <f t="shared" si="310"/>
        <v>5.36</v>
      </c>
      <c r="BX240" s="1">
        <f t="shared" si="311"/>
        <v>6.95</v>
      </c>
      <c r="BY240" s="1">
        <f t="shared" si="312"/>
        <v>8.1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1.31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0.21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1.35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251.45</v>
      </c>
      <c r="BE241" s="1">
        <f t="shared" si="323"/>
        <v>3474.7</v>
      </c>
      <c r="BF241" s="1">
        <f t="shared" si="295"/>
        <v>41.3</v>
      </c>
      <c r="BG241" s="1">
        <f t="shared" si="296"/>
        <v>39.36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2.56</v>
      </c>
      <c r="BV241" s="1">
        <f t="shared" si="309"/>
        <v>3.83</v>
      </c>
      <c r="BW241" s="1">
        <f t="shared" si="310"/>
        <v>5.36</v>
      </c>
      <c r="BX241" s="1">
        <f t="shared" si="311"/>
        <v>6.95</v>
      </c>
      <c r="BY241" s="1">
        <f t="shared" si="312"/>
        <v>8.08</v>
      </c>
      <c r="CA241" s="1">
        <f t="shared" si="313"/>
        <v>2.9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1.31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0.21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1.35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241.27</v>
      </c>
      <c r="BE242" s="1">
        <f t="shared" si="323"/>
        <v>3460.58</v>
      </c>
      <c r="BF242" s="1">
        <f t="shared" si="295"/>
        <v>41.12</v>
      </c>
      <c r="BG242" s="1">
        <f t="shared" si="296"/>
        <v>39.369999999999997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2.56</v>
      </c>
      <c r="BV242" s="1">
        <f t="shared" si="309"/>
        <v>3.83</v>
      </c>
      <c r="BW242" s="1">
        <f t="shared" si="310"/>
        <v>5.37</v>
      </c>
      <c r="BX242" s="1">
        <f t="shared" si="311"/>
        <v>6.94</v>
      </c>
      <c r="BY242" s="1">
        <f t="shared" si="312"/>
        <v>8.0500000000000007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1.31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0.21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1.35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231.48</v>
      </c>
      <c r="BE243" s="1">
        <f t="shared" si="323"/>
        <v>3446.54</v>
      </c>
      <c r="BF243" s="1">
        <f t="shared" si="295"/>
        <v>40.94</v>
      </c>
      <c r="BG243" s="1">
        <f t="shared" si="296"/>
        <v>39.380000000000003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2.57</v>
      </c>
      <c r="BV243" s="1">
        <f t="shared" si="309"/>
        <v>3.84</v>
      </c>
      <c r="BW243" s="1">
        <f t="shared" si="310"/>
        <v>5.38</v>
      </c>
      <c r="BX243" s="1">
        <f t="shared" si="311"/>
        <v>6.94</v>
      </c>
      <c r="BY243" s="1">
        <f t="shared" si="312"/>
        <v>8.0299999999999994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1.31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0.21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1.34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222.07</v>
      </c>
      <c r="BE244" s="1">
        <f t="shared" si="323"/>
        <v>3432.58</v>
      </c>
      <c r="BF244" s="1">
        <f t="shared" si="295"/>
        <v>40.76</v>
      </c>
      <c r="BG244" s="1">
        <f t="shared" si="296"/>
        <v>39.39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2.58</v>
      </c>
      <c r="BV244" s="1">
        <f t="shared" si="309"/>
        <v>3.85</v>
      </c>
      <c r="BW244" s="1">
        <f t="shared" si="310"/>
        <v>5.38</v>
      </c>
      <c r="BX244" s="1">
        <f t="shared" si="311"/>
        <v>6.93</v>
      </c>
      <c r="BY244" s="1">
        <f t="shared" si="312"/>
        <v>8.01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1.31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0.21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1.34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213.05</v>
      </c>
      <c r="BE245" s="1">
        <f t="shared" si="323"/>
        <v>3418.7</v>
      </c>
      <c r="BF245" s="1">
        <f t="shared" si="295"/>
        <v>40.58</v>
      </c>
      <c r="BG245" s="1">
        <f t="shared" si="296"/>
        <v>39.4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2.59</v>
      </c>
      <c r="BV245" s="1">
        <f t="shared" si="309"/>
        <v>3.86</v>
      </c>
      <c r="BW245" s="1">
        <f t="shared" si="310"/>
        <v>5.39</v>
      </c>
      <c r="BX245" s="1">
        <f t="shared" si="311"/>
        <v>6.92</v>
      </c>
      <c r="BY245" s="1">
        <f t="shared" si="312"/>
        <v>7.99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1.31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0.21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1.34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204.4</v>
      </c>
      <c r="BE246" s="1">
        <f t="shared" si="323"/>
        <v>3404.9</v>
      </c>
      <c r="BF246" s="1">
        <f t="shared" si="295"/>
        <v>40.39</v>
      </c>
      <c r="BG246" s="1">
        <f t="shared" si="296"/>
        <v>39.4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</v>
      </c>
      <c r="BV246" s="1">
        <f t="shared" si="309"/>
        <v>3.87</v>
      </c>
      <c r="BW246" s="1">
        <f t="shared" si="310"/>
        <v>5.39</v>
      </c>
      <c r="BX246" s="1">
        <f t="shared" si="311"/>
        <v>6.92</v>
      </c>
      <c r="BY246" s="1">
        <f t="shared" si="312"/>
        <v>7.97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1.31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0.21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1.34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196.11</v>
      </c>
      <c r="BE247" s="1">
        <f t="shared" si="323"/>
        <v>3391.19</v>
      </c>
      <c r="BF247" s="1">
        <f t="shared" si="295"/>
        <v>40.22</v>
      </c>
      <c r="BG247" s="1">
        <f t="shared" si="296"/>
        <v>39.4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2.61</v>
      </c>
      <c r="BV247" s="1">
        <f t="shared" si="309"/>
        <v>3.88</v>
      </c>
      <c r="BW247" s="1">
        <f t="shared" si="310"/>
        <v>5.4</v>
      </c>
      <c r="BX247" s="1">
        <f t="shared" si="311"/>
        <v>6.91</v>
      </c>
      <c r="BY247" s="1">
        <f t="shared" si="312"/>
        <v>7.95</v>
      </c>
      <c r="CA247" s="1">
        <f t="shared" si="313"/>
        <v>3.03</v>
      </c>
      <c r="CB247" s="1">
        <f t="shared" si="314"/>
        <v>4.51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1.31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0.21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1.34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188.07</v>
      </c>
      <c r="BE248" s="1">
        <f t="shared" si="323"/>
        <v>3377.56</v>
      </c>
      <c r="BF248" s="1">
        <f t="shared" si="295"/>
        <v>40.049999999999997</v>
      </c>
      <c r="BG248" s="1">
        <f t="shared" si="296"/>
        <v>39.4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2.61</v>
      </c>
      <c r="BV248" s="1">
        <f t="shared" si="309"/>
        <v>3.89</v>
      </c>
      <c r="BW248" s="1">
        <f t="shared" si="310"/>
        <v>5.41</v>
      </c>
      <c r="BX248" s="1">
        <f t="shared" si="311"/>
        <v>6.91</v>
      </c>
      <c r="BY248" s="1">
        <f t="shared" si="312"/>
        <v>7.93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1.31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0.21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1.33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180.37</v>
      </c>
      <c r="BE249" s="1">
        <f t="shared" si="323"/>
        <v>3364.01</v>
      </c>
      <c r="BF249" s="1">
        <f t="shared" si="295"/>
        <v>39.880000000000003</v>
      </c>
      <c r="BG249" s="1">
        <f t="shared" si="296"/>
        <v>39.4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2.62</v>
      </c>
      <c r="BV249" s="1">
        <f t="shared" si="309"/>
        <v>3.9</v>
      </c>
      <c r="BW249" s="1">
        <f t="shared" si="310"/>
        <v>5.41</v>
      </c>
      <c r="BX249" s="1">
        <f t="shared" si="311"/>
        <v>6.9</v>
      </c>
      <c r="BY249" s="1">
        <f t="shared" si="312"/>
        <v>7.91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1.31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0.21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1.33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173.01</v>
      </c>
      <c r="BE250" s="1">
        <f t="shared" si="323"/>
        <v>3350.55</v>
      </c>
      <c r="BF250" s="1">
        <f t="shared" si="295"/>
        <v>39.71</v>
      </c>
      <c r="BG250" s="1">
        <f t="shared" si="296"/>
        <v>39.4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2.63</v>
      </c>
      <c r="BV250" s="1">
        <f t="shared" si="309"/>
        <v>3.9</v>
      </c>
      <c r="BW250" s="1">
        <f t="shared" si="310"/>
        <v>5.42</v>
      </c>
      <c r="BX250" s="1">
        <f t="shared" si="311"/>
        <v>6.89</v>
      </c>
      <c r="BY250" s="1">
        <f t="shared" si="312"/>
        <v>7.89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1.31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1.33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165.88</v>
      </c>
      <c r="BE251" s="1">
        <f t="shared" si="323"/>
        <v>3337.17</v>
      </c>
      <c r="BF251" s="1">
        <f t="shared" si="295"/>
        <v>39.54</v>
      </c>
      <c r="BG251" s="1">
        <f t="shared" si="296"/>
        <v>39.4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2.64</v>
      </c>
      <c r="BV251" s="1">
        <f t="shared" si="309"/>
        <v>3.91</v>
      </c>
      <c r="BW251" s="1">
        <f t="shared" si="310"/>
        <v>5.42</v>
      </c>
      <c r="BX251" s="1">
        <f t="shared" si="311"/>
        <v>6.89</v>
      </c>
      <c r="BY251" s="1">
        <f t="shared" si="312"/>
        <v>7.86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1.31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1.33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159.05000000000001</v>
      </c>
      <c r="BE252" s="1">
        <f t="shared" si="323"/>
        <v>3323.87</v>
      </c>
      <c r="BF252" s="1">
        <f t="shared" si="295"/>
        <v>41.15</v>
      </c>
      <c r="BG252" s="1">
        <f t="shared" si="296"/>
        <v>39.409999999999997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2.65</v>
      </c>
      <c r="BV252" s="1">
        <f t="shared" si="309"/>
        <v>3.92</v>
      </c>
      <c r="BW252" s="1">
        <f t="shared" si="310"/>
        <v>5.43</v>
      </c>
      <c r="BX252" s="1">
        <f t="shared" si="311"/>
        <v>6.88</v>
      </c>
      <c r="BY252" s="1">
        <f t="shared" si="312"/>
        <v>7.84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1.31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1.33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152.54</v>
      </c>
      <c r="BE253" s="1">
        <f t="shared" si="323"/>
        <v>3310.66</v>
      </c>
      <c r="BF253" s="1">
        <f t="shared" si="295"/>
        <v>40.96</v>
      </c>
      <c r="BG253" s="1">
        <f t="shared" si="296"/>
        <v>39.42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2.66</v>
      </c>
      <c r="BV253" s="1">
        <f t="shared" si="309"/>
        <v>3.93</v>
      </c>
      <c r="BW253" s="1">
        <f t="shared" si="310"/>
        <v>5.43</v>
      </c>
      <c r="BX253" s="1">
        <f t="shared" si="311"/>
        <v>6.87</v>
      </c>
      <c r="BY253" s="1">
        <f t="shared" si="312"/>
        <v>7.82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1.31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1.32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146.22</v>
      </c>
      <c r="BE254" s="1">
        <f t="shared" si="323"/>
        <v>3297.53</v>
      </c>
      <c r="BF254" s="1">
        <f t="shared" si="295"/>
        <v>40.76</v>
      </c>
      <c r="BG254" s="1">
        <f t="shared" si="296"/>
        <v>39.43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2.67</v>
      </c>
      <c r="BV254" s="1">
        <f t="shared" si="309"/>
        <v>3.94</v>
      </c>
      <c r="BW254" s="1">
        <f t="shared" si="310"/>
        <v>5.43</v>
      </c>
      <c r="BX254" s="1">
        <f t="shared" si="311"/>
        <v>6.86</v>
      </c>
      <c r="BY254" s="1">
        <f t="shared" si="312"/>
        <v>7.8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1.31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1.32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140.19</v>
      </c>
      <c r="BE255" s="1">
        <f t="shared" si="323"/>
        <v>3284.48</v>
      </c>
      <c r="BF255" s="1">
        <f t="shared" si="295"/>
        <v>40.56</v>
      </c>
      <c r="BG255" s="1">
        <f t="shared" si="296"/>
        <v>39.43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2.68</v>
      </c>
      <c r="BV255" s="1">
        <f t="shared" si="309"/>
        <v>3.95</v>
      </c>
      <c r="BW255" s="1">
        <f t="shared" si="310"/>
        <v>5.44</v>
      </c>
      <c r="BX255" s="1">
        <f t="shared" si="311"/>
        <v>6.86</v>
      </c>
      <c r="BY255" s="1">
        <f t="shared" si="312"/>
        <v>7.78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1.31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1.32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134.43</v>
      </c>
      <c r="BE256" s="1">
        <f t="shared" si="323"/>
        <v>3271.52</v>
      </c>
      <c r="BF256" s="1">
        <f t="shared" si="295"/>
        <v>40.380000000000003</v>
      </c>
      <c r="BG256" s="1">
        <f t="shared" si="296"/>
        <v>39.43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2.68</v>
      </c>
      <c r="BV256" s="1">
        <f t="shared" si="309"/>
        <v>3.95</v>
      </c>
      <c r="BW256" s="1">
        <f t="shared" si="310"/>
        <v>5.45</v>
      </c>
      <c r="BX256" s="1">
        <f t="shared" si="311"/>
        <v>6.85</v>
      </c>
      <c r="BY256" s="1">
        <f t="shared" si="312"/>
        <v>7.76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1.31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1.32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128.84</v>
      </c>
      <c r="BE257" s="1">
        <f t="shared" si="323"/>
        <v>3258.64</v>
      </c>
      <c r="BF257" s="1">
        <f t="shared" si="295"/>
        <v>40.200000000000003</v>
      </c>
      <c r="BG257" s="1">
        <f t="shared" si="296"/>
        <v>39.43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2.69</v>
      </c>
      <c r="BV257" s="1">
        <f t="shared" si="309"/>
        <v>3.96</v>
      </c>
      <c r="BW257" s="1">
        <f t="shared" si="310"/>
        <v>5.45</v>
      </c>
      <c r="BX257" s="1">
        <f t="shared" si="311"/>
        <v>6.85</v>
      </c>
      <c r="BY257" s="1">
        <f t="shared" si="312"/>
        <v>7.74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1.31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1.32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123.51</v>
      </c>
      <c r="BE258" s="1">
        <f t="shared" si="323"/>
        <v>3245.84</v>
      </c>
      <c r="BF258" s="1">
        <f t="shared" si="295"/>
        <v>40.020000000000003</v>
      </c>
      <c r="BG258" s="1">
        <f t="shared" si="296"/>
        <v>39.43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</v>
      </c>
      <c r="BV258" s="1">
        <f t="shared" si="309"/>
        <v>3.97</v>
      </c>
      <c r="BW258" s="1">
        <f t="shared" si="310"/>
        <v>5.46</v>
      </c>
      <c r="BX258" s="1">
        <f t="shared" si="311"/>
        <v>6.84</v>
      </c>
      <c r="BY258" s="1">
        <f t="shared" si="312"/>
        <v>7.72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1.31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1.31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118.43</v>
      </c>
      <c r="BE259" s="1">
        <f t="shared" si="323"/>
        <v>3233.13</v>
      </c>
      <c r="BF259" s="1">
        <f t="shared" si="295"/>
        <v>39.83</v>
      </c>
      <c r="BG259" s="1">
        <f t="shared" si="296"/>
        <v>39.43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2.71</v>
      </c>
      <c r="BV259" s="1">
        <f t="shared" si="309"/>
        <v>3.98</v>
      </c>
      <c r="BW259" s="1">
        <f t="shared" si="310"/>
        <v>5.46</v>
      </c>
      <c r="BX259" s="1">
        <f t="shared" si="311"/>
        <v>6.83</v>
      </c>
      <c r="BY259" s="1">
        <f t="shared" si="312"/>
        <v>7.7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1.31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1.31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113.48</v>
      </c>
      <c r="BE260" s="1">
        <f t="shared" si="323"/>
        <v>3220.5</v>
      </c>
      <c r="BF260" s="1">
        <f t="shared" si="295"/>
        <v>39.65</v>
      </c>
      <c r="BG260" s="1">
        <f t="shared" si="296"/>
        <v>39.43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2.72</v>
      </c>
      <c r="BV260" s="1">
        <f t="shared" si="309"/>
        <v>3.99</v>
      </c>
      <c r="BW260" s="1">
        <f t="shared" si="310"/>
        <v>5.47</v>
      </c>
      <c r="BX260" s="1">
        <f t="shared" si="311"/>
        <v>6.83</v>
      </c>
      <c r="BY260" s="1">
        <f t="shared" si="312"/>
        <v>7.68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1.31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1.31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108.77</v>
      </c>
      <c r="BE261" s="1">
        <f t="shared" si="323"/>
        <v>3207.95</v>
      </c>
      <c r="BF261" s="1">
        <f t="shared" si="295"/>
        <v>39.46</v>
      </c>
      <c r="BG261" s="1">
        <f t="shared" si="296"/>
        <v>39.43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2.73</v>
      </c>
      <c r="BV261" s="1">
        <f t="shared" si="309"/>
        <v>4</v>
      </c>
      <c r="BW261" s="1">
        <f t="shared" si="310"/>
        <v>5.47</v>
      </c>
      <c r="BX261" s="1">
        <f t="shared" si="311"/>
        <v>6.82</v>
      </c>
      <c r="BY261" s="1">
        <f t="shared" si="312"/>
        <v>7.66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1.31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1.31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104.27</v>
      </c>
      <c r="BE262" s="1">
        <f t="shared" si="323"/>
        <v>3195.49</v>
      </c>
      <c r="BF262" s="1">
        <f t="shared" si="295"/>
        <v>39.28</v>
      </c>
      <c r="BG262" s="1">
        <f t="shared" si="296"/>
        <v>39.43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2.74</v>
      </c>
      <c r="BV262" s="1">
        <f t="shared" si="309"/>
        <v>4.01</v>
      </c>
      <c r="BW262" s="1">
        <f t="shared" si="310"/>
        <v>5.48</v>
      </c>
      <c r="BX262" s="1">
        <f t="shared" si="311"/>
        <v>6.81</v>
      </c>
      <c r="BY262" s="1">
        <f t="shared" si="312"/>
        <v>7.64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1.31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1.31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99.88</v>
      </c>
      <c r="BE263" s="1">
        <f t="shared" si="323"/>
        <v>3183.11</v>
      </c>
      <c r="BF263" s="1">
        <f t="shared" si="295"/>
        <v>39.090000000000003</v>
      </c>
      <c r="BG263" s="1">
        <f t="shared" si="296"/>
        <v>39.43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2.75</v>
      </c>
      <c r="BV263" s="1">
        <f t="shared" si="309"/>
        <v>4.0199999999999996</v>
      </c>
      <c r="BW263" s="1">
        <f t="shared" si="310"/>
        <v>5.48</v>
      </c>
      <c r="BX263" s="1">
        <f t="shared" si="311"/>
        <v>6.81</v>
      </c>
      <c r="BY263" s="1">
        <f t="shared" si="312"/>
        <v>7.62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1.31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1.31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95.68</v>
      </c>
      <c r="BE264" s="1">
        <f t="shared" si="323"/>
        <v>3170.81</v>
      </c>
      <c r="BF264" s="1">
        <f t="shared" si="295"/>
        <v>38.909999999999997</v>
      </c>
      <c r="BG264" s="1">
        <f t="shared" si="296"/>
        <v>39.43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2.75</v>
      </c>
      <c r="BV264" s="1">
        <f t="shared" si="309"/>
        <v>4.03</v>
      </c>
      <c r="BW264" s="1">
        <f t="shared" si="310"/>
        <v>5.49</v>
      </c>
      <c r="BX264" s="1">
        <f t="shared" si="311"/>
        <v>6.8</v>
      </c>
      <c r="BY264" s="1">
        <f t="shared" si="312"/>
        <v>7.6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1.31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91.68</v>
      </c>
      <c r="BE265" s="1">
        <f t="shared" si="323"/>
        <v>3158.59</v>
      </c>
      <c r="BF265" s="1">
        <f t="shared" si="295"/>
        <v>38.72</v>
      </c>
      <c r="BG265" s="1">
        <f t="shared" si="296"/>
        <v>39.43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2.76</v>
      </c>
      <c r="BV265" s="1">
        <f t="shared" si="309"/>
        <v>4.03</v>
      </c>
      <c r="BW265" s="1">
        <f t="shared" si="310"/>
        <v>5.49</v>
      </c>
      <c r="BX265" s="1">
        <f t="shared" si="311"/>
        <v>6.79</v>
      </c>
      <c r="BY265" s="1">
        <f t="shared" si="312"/>
        <v>7.58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1.31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1.3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87.86</v>
      </c>
      <c r="BE266" s="1">
        <f t="shared" si="323"/>
        <v>3146.45</v>
      </c>
      <c r="BF266" s="1">
        <f t="shared" si="295"/>
        <v>38.53</v>
      </c>
      <c r="BG266" s="1">
        <f t="shared" si="296"/>
        <v>39.43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2.77</v>
      </c>
      <c r="BV266" s="1">
        <f t="shared" si="309"/>
        <v>4.04</v>
      </c>
      <c r="BW266" s="1">
        <f t="shared" si="310"/>
        <v>5.49</v>
      </c>
      <c r="BX266" s="1">
        <f t="shared" si="311"/>
        <v>6.78</v>
      </c>
      <c r="BY266" s="1">
        <f t="shared" si="312"/>
        <v>7.56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1.31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1.3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84.21</v>
      </c>
      <c r="BE267" s="1">
        <f t="shared" si="323"/>
        <v>3134.39</v>
      </c>
      <c r="BF267" s="1">
        <f t="shared" si="295"/>
        <v>38.35</v>
      </c>
      <c r="BG267" s="1">
        <f t="shared" si="296"/>
        <v>39.43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2.78</v>
      </c>
      <c r="BV267" s="1">
        <f t="shared" si="309"/>
        <v>4.05</v>
      </c>
      <c r="BW267" s="1">
        <f t="shared" si="310"/>
        <v>5.5</v>
      </c>
      <c r="BX267" s="1">
        <f t="shared" si="311"/>
        <v>6.78</v>
      </c>
      <c r="BY267" s="1">
        <f t="shared" si="312"/>
        <v>7.54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1.31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1.3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80.72</v>
      </c>
      <c r="BE268" s="1">
        <f t="shared" si="323"/>
        <v>3122.41</v>
      </c>
      <c r="BF268" s="1">
        <f t="shared" si="295"/>
        <v>38.159999999999997</v>
      </c>
      <c r="BG268" s="1">
        <f t="shared" si="296"/>
        <v>39.43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4.0599999999999996</v>
      </c>
      <c r="BW268" s="1">
        <f t="shared" si="310"/>
        <v>5.5</v>
      </c>
      <c r="BX268" s="1">
        <f t="shared" si="311"/>
        <v>6.77</v>
      </c>
      <c r="BY268" s="1">
        <f t="shared" si="312"/>
        <v>7.52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1.31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1.3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77.38</v>
      </c>
      <c r="BE269" s="1">
        <f t="shared" si="323"/>
        <v>3110.52</v>
      </c>
      <c r="BF269" s="1">
        <f t="shared" ref="BF269:BF333" si="363">(($X$6-BG268*C268/100)/((100-C268)/100))/((C269-C268)/100+X269*(1-(C269-C268)/100))</f>
        <v>37.97</v>
      </c>
      <c r="BG269" s="1">
        <f t="shared" ref="BG269:BG332" si="364">(BG268*C268+BF269*(C269-C268))/C269</f>
        <v>39.42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</v>
      </c>
      <c r="BV269" s="1">
        <f t="shared" ref="BV269:BV333" si="377">BM269/BG269</f>
        <v>4.07</v>
      </c>
      <c r="BW269" s="1">
        <f t="shared" ref="BW269:BW333" si="378">BO269/BG269</f>
        <v>5.5</v>
      </c>
      <c r="BX269" s="1">
        <f t="shared" ref="BX269:BX333" si="379">BQ269/BG269</f>
        <v>6.76</v>
      </c>
      <c r="BY269" s="1">
        <f t="shared" ref="BY269:BY333" si="380">BS269/BG269</f>
        <v>7.5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1.31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1.29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74.08</v>
      </c>
      <c r="BE270" s="1">
        <f t="shared" si="323"/>
        <v>3098.71</v>
      </c>
      <c r="BF270" s="1">
        <f t="shared" si="363"/>
        <v>37.799999999999997</v>
      </c>
      <c r="BG270" s="1">
        <f t="shared" si="364"/>
        <v>39.409999999999997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2.81</v>
      </c>
      <c r="BV270" s="1">
        <f t="shared" si="377"/>
        <v>4.08</v>
      </c>
      <c r="BW270" s="1">
        <f t="shared" si="378"/>
        <v>5.51</v>
      </c>
      <c r="BX270" s="1">
        <f t="shared" si="379"/>
        <v>6.75</v>
      </c>
      <c r="BY270" s="1">
        <f t="shared" si="380"/>
        <v>7.48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1.31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1.29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70.900000000000006</v>
      </c>
      <c r="BE271" s="1">
        <f t="shared" si="323"/>
        <v>3086.97</v>
      </c>
      <c r="BF271" s="1">
        <f t="shared" si="363"/>
        <v>37.619999999999997</v>
      </c>
      <c r="BG271" s="1">
        <f t="shared" si="364"/>
        <v>39.4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2.82</v>
      </c>
      <c r="BV271" s="1">
        <f t="shared" si="377"/>
        <v>4.09</v>
      </c>
      <c r="BW271" s="1">
        <f t="shared" si="378"/>
        <v>5.51</v>
      </c>
      <c r="BX271" s="1">
        <f t="shared" si="379"/>
        <v>6.75</v>
      </c>
      <c r="BY271" s="1">
        <f t="shared" si="380"/>
        <v>7.46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1.31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1.29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67.959999999999994</v>
      </c>
      <c r="BE272" s="1">
        <f t="shared" ref="BE272:BE335" si="397">(BE271*C271+BD272*(C272-C271))/C272</f>
        <v>3075.31</v>
      </c>
      <c r="BF272" s="1">
        <f t="shared" si="363"/>
        <v>37.450000000000003</v>
      </c>
      <c r="BG272" s="1">
        <f t="shared" si="364"/>
        <v>39.39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2.83</v>
      </c>
      <c r="BV272" s="1">
        <f t="shared" si="377"/>
        <v>4.0999999999999996</v>
      </c>
      <c r="BW272" s="1">
        <f t="shared" si="378"/>
        <v>5.52</v>
      </c>
      <c r="BX272" s="1">
        <f t="shared" si="379"/>
        <v>6.74</v>
      </c>
      <c r="BY272" s="1">
        <f t="shared" si="380"/>
        <v>7.44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1.31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1.29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65.13</v>
      </c>
      <c r="BE273" s="1">
        <f t="shared" si="397"/>
        <v>3063.73</v>
      </c>
      <c r="BF273" s="1">
        <f t="shared" si="363"/>
        <v>37.270000000000003</v>
      </c>
      <c r="BG273" s="1">
        <f t="shared" si="364"/>
        <v>39.380000000000003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2.83</v>
      </c>
      <c r="BV273" s="1">
        <f t="shared" si="377"/>
        <v>4.1100000000000003</v>
      </c>
      <c r="BW273" s="1">
        <f t="shared" si="378"/>
        <v>5.52</v>
      </c>
      <c r="BX273" s="1">
        <f t="shared" si="379"/>
        <v>6.73</v>
      </c>
      <c r="BY273" s="1">
        <f t="shared" si="380"/>
        <v>7.43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1.31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1.29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62.41</v>
      </c>
      <c r="BE274" s="1">
        <f t="shared" si="397"/>
        <v>3052.23</v>
      </c>
      <c r="BF274" s="1">
        <f t="shared" si="363"/>
        <v>37.1</v>
      </c>
      <c r="BG274" s="1">
        <f t="shared" si="364"/>
        <v>39.369999999999997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2.84</v>
      </c>
      <c r="BV274" s="1">
        <f t="shared" si="377"/>
        <v>4.12</v>
      </c>
      <c r="BW274" s="1">
        <f t="shared" si="378"/>
        <v>5.53</v>
      </c>
      <c r="BX274" s="1">
        <f t="shared" si="379"/>
        <v>6.73</v>
      </c>
      <c r="BY274" s="1">
        <f t="shared" si="380"/>
        <v>7.41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1.31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1.28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59.77</v>
      </c>
      <c r="BE275" s="1">
        <f t="shared" si="397"/>
        <v>3040.81</v>
      </c>
      <c r="BF275" s="1">
        <f t="shared" si="363"/>
        <v>36.92</v>
      </c>
      <c r="BG275" s="1">
        <f t="shared" si="364"/>
        <v>39.36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2.85</v>
      </c>
      <c r="BV275" s="1">
        <f t="shared" si="377"/>
        <v>4.13</v>
      </c>
      <c r="BW275" s="1">
        <f t="shared" si="378"/>
        <v>5.53</v>
      </c>
      <c r="BX275" s="1">
        <f t="shared" si="379"/>
        <v>6.72</v>
      </c>
      <c r="BY275" s="1">
        <f t="shared" si="380"/>
        <v>7.39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1.31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1.28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57.22</v>
      </c>
      <c r="BE276" s="1">
        <f t="shared" si="397"/>
        <v>3029.47</v>
      </c>
      <c r="BF276" s="1">
        <f t="shared" si="363"/>
        <v>36.75</v>
      </c>
      <c r="BG276" s="1">
        <f t="shared" si="364"/>
        <v>39.35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2.86</v>
      </c>
      <c r="BV276" s="1">
        <f t="shared" si="377"/>
        <v>4.1399999999999997</v>
      </c>
      <c r="BW276" s="1">
        <f t="shared" si="378"/>
        <v>5.54</v>
      </c>
      <c r="BX276" s="1">
        <f t="shared" si="379"/>
        <v>6.71</v>
      </c>
      <c r="BY276" s="1">
        <f t="shared" si="380"/>
        <v>7.37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1.31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1.28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54.74</v>
      </c>
      <c r="BE277" s="1">
        <f t="shared" si="397"/>
        <v>3018.2</v>
      </c>
      <c r="BF277" s="1">
        <f t="shared" si="363"/>
        <v>36.57</v>
      </c>
      <c r="BG277" s="1">
        <f t="shared" si="364"/>
        <v>39.340000000000003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2.87</v>
      </c>
      <c r="BV277" s="1">
        <f t="shared" si="377"/>
        <v>4.1399999999999997</v>
      </c>
      <c r="BW277" s="1">
        <f t="shared" si="378"/>
        <v>5.54</v>
      </c>
      <c r="BX277" s="1">
        <f t="shared" si="379"/>
        <v>6.7</v>
      </c>
      <c r="BY277" s="1">
        <f t="shared" si="380"/>
        <v>7.35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1.31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1.28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52.44</v>
      </c>
      <c r="BE278" s="1">
        <f t="shared" si="397"/>
        <v>3007.01</v>
      </c>
      <c r="BF278" s="1">
        <f t="shared" si="363"/>
        <v>36.4</v>
      </c>
      <c r="BG278" s="1">
        <f t="shared" si="364"/>
        <v>39.33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4.1500000000000004</v>
      </c>
      <c r="BW278" s="1">
        <f t="shared" si="378"/>
        <v>5.54</v>
      </c>
      <c r="BX278" s="1">
        <f t="shared" si="379"/>
        <v>6.7</v>
      </c>
      <c r="BY278" s="1">
        <f t="shared" si="380"/>
        <v>7.33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1.31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1.28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50.18</v>
      </c>
      <c r="BE279" s="1">
        <f t="shared" si="397"/>
        <v>2995.89</v>
      </c>
      <c r="BF279" s="1">
        <f t="shared" si="363"/>
        <v>37.94</v>
      </c>
      <c r="BG279" s="1">
        <f t="shared" si="364"/>
        <v>39.32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2.89</v>
      </c>
      <c r="BV279" s="1">
        <f t="shared" si="377"/>
        <v>4.16</v>
      </c>
      <c r="BW279" s="1">
        <f t="shared" si="378"/>
        <v>5.55</v>
      </c>
      <c r="BX279" s="1">
        <f t="shared" si="379"/>
        <v>6.69</v>
      </c>
      <c r="BY279" s="1">
        <f t="shared" si="380"/>
        <v>7.31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1.31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1.27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48.09</v>
      </c>
      <c r="BE280" s="1">
        <f t="shared" si="397"/>
        <v>2984.85</v>
      </c>
      <c r="BF280" s="1">
        <f t="shared" si="363"/>
        <v>37.75</v>
      </c>
      <c r="BG280" s="1">
        <f t="shared" si="364"/>
        <v>39.31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</v>
      </c>
      <c r="BV280" s="1">
        <f t="shared" si="377"/>
        <v>4.17</v>
      </c>
      <c r="BW280" s="1">
        <f t="shared" si="378"/>
        <v>5.55</v>
      </c>
      <c r="BX280" s="1">
        <f t="shared" si="379"/>
        <v>6.68</v>
      </c>
      <c r="BY280" s="1">
        <f t="shared" si="380"/>
        <v>7.29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1.31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1.27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46.04</v>
      </c>
      <c r="BE281" s="1">
        <f t="shared" si="397"/>
        <v>2973.88</v>
      </c>
      <c r="BF281" s="1">
        <f t="shared" si="363"/>
        <v>37.57</v>
      </c>
      <c r="BG281" s="1">
        <f t="shared" si="364"/>
        <v>39.299999999999997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2.91</v>
      </c>
      <c r="BV281" s="1">
        <f t="shared" si="377"/>
        <v>4.18</v>
      </c>
      <c r="BW281" s="1">
        <f t="shared" si="378"/>
        <v>5.55</v>
      </c>
      <c r="BX281" s="1">
        <f t="shared" si="379"/>
        <v>6.68</v>
      </c>
      <c r="BY281" s="1">
        <f t="shared" si="380"/>
        <v>7.27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1.31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1.27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44.12</v>
      </c>
      <c r="BE282" s="1">
        <f t="shared" si="397"/>
        <v>2962.99</v>
      </c>
      <c r="BF282" s="1">
        <f t="shared" si="363"/>
        <v>37.380000000000003</v>
      </c>
      <c r="BG282" s="1">
        <f t="shared" si="364"/>
        <v>39.29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2.92</v>
      </c>
      <c r="BV282" s="1">
        <f t="shared" si="377"/>
        <v>4.1900000000000004</v>
      </c>
      <c r="BW282" s="1">
        <f t="shared" si="378"/>
        <v>5.56</v>
      </c>
      <c r="BX282" s="1">
        <f t="shared" si="379"/>
        <v>6.67</v>
      </c>
      <c r="BY282" s="1">
        <f t="shared" si="380"/>
        <v>7.25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1.31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1.27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42.21</v>
      </c>
      <c r="BE283" s="1">
        <f t="shared" si="397"/>
        <v>2952.17</v>
      </c>
      <c r="BF283" s="1">
        <f t="shared" si="363"/>
        <v>37.19</v>
      </c>
      <c r="BG283" s="1">
        <f t="shared" si="364"/>
        <v>39.28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2.92</v>
      </c>
      <c r="BV283" s="1">
        <f t="shared" si="377"/>
        <v>4.2</v>
      </c>
      <c r="BW283" s="1">
        <f t="shared" si="378"/>
        <v>5.56</v>
      </c>
      <c r="BX283" s="1">
        <f t="shared" si="379"/>
        <v>6.66</v>
      </c>
      <c r="BY283" s="1">
        <f t="shared" si="380"/>
        <v>7.24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1.31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1.27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40.43</v>
      </c>
      <c r="BE284" s="1">
        <f t="shared" si="397"/>
        <v>2941.43</v>
      </c>
      <c r="BF284" s="1">
        <f t="shared" si="363"/>
        <v>37.01</v>
      </c>
      <c r="BG284" s="1">
        <f t="shared" si="364"/>
        <v>39.270000000000003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2.93</v>
      </c>
      <c r="BV284" s="1">
        <f t="shared" si="377"/>
        <v>4.21</v>
      </c>
      <c r="BW284" s="1">
        <f t="shared" si="378"/>
        <v>5.56</v>
      </c>
      <c r="BX284" s="1">
        <f t="shared" si="379"/>
        <v>6.65</v>
      </c>
      <c r="BY284" s="1">
        <f t="shared" si="380"/>
        <v>7.22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1.31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1.27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38.64</v>
      </c>
      <c r="BE285" s="1">
        <f t="shared" si="397"/>
        <v>2930.76</v>
      </c>
      <c r="BF285" s="1">
        <f t="shared" si="363"/>
        <v>36.82</v>
      </c>
      <c r="BG285" s="1">
        <f t="shared" si="364"/>
        <v>39.26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2.94</v>
      </c>
      <c r="BV285" s="1">
        <f t="shared" si="377"/>
        <v>4.21</v>
      </c>
      <c r="BW285" s="1">
        <f t="shared" si="378"/>
        <v>5.56</v>
      </c>
      <c r="BX285" s="1">
        <f t="shared" si="379"/>
        <v>6.65</v>
      </c>
      <c r="BY285" s="1">
        <f t="shared" si="380"/>
        <v>7.2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1.31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1.26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36.96</v>
      </c>
      <c r="BE286" s="1">
        <f t="shared" si="397"/>
        <v>2920.16</v>
      </c>
      <c r="BF286" s="1">
        <f t="shared" si="363"/>
        <v>36.630000000000003</v>
      </c>
      <c r="BG286" s="1">
        <f t="shared" si="364"/>
        <v>39.25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4.22</v>
      </c>
      <c r="BW286" s="1">
        <f t="shared" si="378"/>
        <v>5.56</v>
      </c>
      <c r="BX286" s="1">
        <f t="shared" si="379"/>
        <v>6.64</v>
      </c>
      <c r="BY286" s="1">
        <f t="shared" si="380"/>
        <v>7.18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1.31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1.26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35.369999999999997</v>
      </c>
      <c r="BE287" s="1">
        <f t="shared" si="397"/>
        <v>2909.63</v>
      </c>
      <c r="BF287" s="1">
        <f t="shared" si="363"/>
        <v>36.44</v>
      </c>
      <c r="BG287" s="1">
        <f t="shared" si="364"/>
        <v>39.24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4.2300000000000004</v>
      </c>
      <c r="BW287" s="1">
        <f t="shared" si="378"/>
        <v>5.57</v>
      </c>
      <c r="BX287" s="1">
        <f t="shared" si="379"/>
        <v>6.63</v>
      </c>
      <c r="BY287" s="1">
        <f t="shared" si="380"/>
        <v>7.16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1.31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1.26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33.86</v>
      </c>
      <c r="BE288" s="1">
        <f t="shared" si="397"/>
        <v>2899.17</v>
      </c>
      <c r="BF288" s="1">
        <f t="shared" si="363"/>
        <v>36.26</v>
      </c>
      <c r="BG288" s="1">
        <f t="shared" si="364"/>
        <v>39.229999999999997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2.97</v>
      </c>
      <c r="BV288" s="1">
        <f t="shared" si="377"/>
        <v>4.24</v>
      </c>
      <c r="BW288" s="1">
        <f t="shared" si="378"/>
        <v>5.57</v>
      </c>
      <c r="BX288" s="1">
        <f t="shared" si="379"/>
        <v>6.62</v>
      </c>
      <c r="BY288" s="1">
        <f t="shared" si="380"/>
        <v>7.14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1.31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0.65</v>
      </c>
      <c r="V289" s="4">
        <f t="shared" si="342"/>
        <v>1.26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32.43</v>
      </c>
      <c r="BE289" s="1">
        <f t="shared" si="397"/>
        <v>2888.78</v>
      </c>
      <c r="BF289" s="1">
        <f t="shared" si="363"/>
        <v>36.07</v>
      </c>
      <c r="BG289" s="1">
        <f t="shared" si="364"/>
        <v>39.22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2.98</v>
      </c>
      <c r="BV289" s="1">
        <f t="shared" si="377"/>
        <v>4.25</v>
      </c>
      <c r="BW289" s="1">
        <f t="shared" si="378"/>
        <v>5.57</v>
      </c>
      <c r="BX289" s="1">
        <f t="shared" si="379"/>
        <v>6.61</v>
      </c>
      <c r="BY289" s="1">
        <f t="shared" si="380"/>
        <v>7.12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1.31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0.21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0.65</v>
      </c>
      <c r="V290" s="4">
        <f t="shared" si="342"/>
        <v>1.26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31.07</v>
      </c>
      <c r="BE290" s="1">
        <f t="shared" si="397"/>
        <v>2878.46</v>
      </c>
      <c r="BF290" s="1">
        <f t="shared" si="363"/>
        <v>35.880000000000003</v>
      </c>
      <c r="BG290" s="1">
        <f t="shared" si="364"/>
        <v>39.21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2.98</v>
      </c>
      <c r="BV290" s="1">
        <f t="shared" si="377"/>
        <v>4.25</v>
      </c>
      <c r="BW290" s="1">
        <f t="shared" si="378"/>
        <v>5.58</v>
      </c>
      <c r="BX290" s="1">
        <f t="shared" si="379"/>
        <v>6.6</v>
      </c>
      <c r="BY290" s="1">
        <f t="shared" si="380"/>
        <v>7.1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1.31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0.21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0.65</v>
      </c>
      <c r="V291" s="4">
        <f t="shared" si="342"/>
        <v>1.25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29.77</v>
      </c>
      <c r="BE291" s="1">
        <f t="shared" si="397"/>
        <v>2868.21</v>
      </c>
      <c r="BF291" s="1">
        <f t="shared" si="363"/>
        <v>35.69</v>
      </c>
      <c r="BG291" s="1">
        <f t="shared" si="364"/>
        <v>39.200000000000003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2.99</v>
      </c>
      <c r="BV291" s="1">
        <f t="shared" si="377"/>
        <v>4.26</v>
      </c>
      <c r="BW291" s="1">
        <f t="shared" si="378"/>
        <v>5.58</v>
      </c>
      <c r="BX291" s="1">
        <f t="shared" si="379"/>
        <v>6.59</v>
      </c>
      <c r="BY291" s="1">
        <f t="shared" si="380"/>
        <v>7.08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1.31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0.21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0.65</v>
      </c>
      <c r="V292" s="4">
        <f t="shared" si="342"/>
        <v>1.25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28.52</v>
      </c>
      <c r="BE292" s="1">
        <f t="shared" si="397"/>
        <v>2858.03</v>
      </c>
      <c r="BF292" s="1">
        <f t="shared" si="363"/>
        <v>35.5</v>
      </c>
      <c r="BG292" s="1">
        <f t="shared" si="364"/>
        <v>39.19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</v>
      </c>
      <c r="BV292" s="1">
        <f t="shared" si="377"/>
        <v>4.2699999999999996</v>
      </c>
      <c r="BW292" s="1">
        <f t="shared" si="378"/>
        <v>5.58</v>
      </c>
      <c r="BX292" s="1">
        <f t="shared" si="379"/>
        <v>6.58</v>
      </c>
      <c r="BY292" s="1">
        <f t="shared" si="380"/>
        <v>7.06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1.31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0.21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0.65</v>
      </c>
      <c r="V293" s="4">
        <f t="shared" si="342"/>
        <v>1.25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27.3</v>
      </c>
      <c r="BE293" s="1">
        <f t="shared" si="397"/>
        <v>2847.92</v>
      </c>
      <c r="BF293" s="1">
        <f t="shared" si="363"/>
        <v>35.31</v>
      </c>
      <c r="BG293" s="1">
        <f t="shared" si="364"/>
        <v>39.18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3.01</v>
      </c>
      <c r="BV293" s="1">
        <f t="shared" si="377"/>
        <v>4.28</v>
      </c>
      <c r="BW293" s="1">
        <f t="shared" si="378"/>
        <v>5.58</v>
      </c>
      <c r="BX293" s="1">
        <f t="shared" si="379"/>
        <v>6.58</v>
      </c>
      <c r="BY293" s="1">
        <f t="shared" si="380"/>
        <v>7.04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1.31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0.21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0.65</v>
      </c>
      <c r="V294" s="4">
        <f t="shared" si="342"/>
        <v>1.25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26.12</v>
      </c>
      <c r="BE294" s="1">
        <f t="shared" si="397"/>
        <v>2837.88</v>
      </c>
      <c r="BF294" s="1">
        <f t="shared" si="363"/>
        <v>35.119999999999997</v>
      </c>
      <c r="BG294" s="1">
        <f t="shared" si="364"/>
        <v>39.17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4.29</v>
      </c>
      <c r="BW294" s="1">
        <f t="shared" si="378"/>
        <v>5.59</v>
      </c>
      <c r="BX294" s="1">
        <f t="shared" si="379"/>
        <v>6.57</v>
      </c>
      <c r="BY294" s="1">
        <f t="shared" si="380"/>
        <v>7.03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1.31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0.21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0.65</v>
      </c>
      <c r="V295" s="4">
        <f t="shared" si="342"/>
        <v>1.25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36.840000000000003</v>
      </c>
      <c r="BE295" s="1">
        <f t="shared" si="397"/>
        <v>2827.95</v>
      </c>
      <c r="BF295" s="1">
        <f t="shared" si="363"/>
        <v>34.93</v>
      </c>
      <c r="BG295" s="1">
        <f t="shared" si="364"/>
        <v>39.15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4.3</v>
      </c>
      <c r="BW295" s="1">
        <f t="shared" si="378"/>
        <v>5.59</v>
      </c>
      <c r="BX295" s="1">
        <f t="shared" si="379"/>
        <v>6.56</v>
      </c>
      <c r="BY295" s="1">
        <f t="shared" si="380"/>
        <v>7.01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1.31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0.21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0.65</v>
      </c>
      <c r="V296" s="4">
        <f t="shared" si="342"/>
        <v>1.25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34.39</v>
      </c>
      <c r="BE296" s="1">
        <f t="shared" si="397"/>
        <v>2818.08</v>
      </c>
      <c r="BF296" s="1">
        <f t="shared" si="363"/>
        <v>34.75</v>
      </c>
      <c r="BG296" s="1">
        <f t="shared" si="364"/>
        <v>39.130000000000003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</v>
      </c>
      <c r="BW296" s="1">
        <f t="shared" si="378"/>
        <v>5.59</v>
      </c>
      <c r="BX296" s="1">
        <f t="shared" si="379"/>
        <v>6.55</v>
      </c>
      <c r="BY296" s="1">
        <f t="shared" si="380"/>
        <v>6.99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1.31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0.21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0.65</v>
      </c>
      <c r="V297" s="4">
        <f t="shared" si="342"/>
        <v>1.24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32.130000000000003</v>
      </c>
      <c r="BE297" s="1">
        <f t="shared" si="397"/>
        <v>2808.27</v>
      </c>
      <c r="BF297" s="1">
        <f t="shared" si="363"/>
        <v>34.58</v>
      </c>
      <c r="BG297" s="1">
        <f t="shared" si="364"/>
        <v>39.11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4.3099999999999996</v>
      </c>
      <c r="BW297" s="1">
        <f t="shared" si="378"/>
        <v>5.59</v>
      </c>
      <c r="BX297" s="1">
        <f t="shared" si="379"/>
        <v>6.54</v>
      </c>
      <c r="BY297" s="1">
        <f t="shared" si="380"/>
        <v>6.98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1.31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0.21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0.65</v>
      </c>
      <c r="V298" s="4">
        <f t="shared" si="342"/>
        <v>1.24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30.04</v>
      </c>
      <c r="BE298" s="1">
        <f t="shared" si="397"/>
        <v>2798.52</v>
      </c>
      <c r="BF298" s="1">
        <f t="shared" si="363"/>
        <v>34.409999999999997</v>
      </c>
      <c r="BG298" s="1">
        <f t="shared" si="364"/>
        <v>39.090000000000003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4.32</v>
      </c>
      <c r="BW298" s="1">
        <f t="shared" si="378"/>
        <v>5.6</v>
      </c>
      <c r="BX298" s="1">
        <f t="shared" si="379"/>
        <v>6.53</v>
      </c>
      <c r="BY298" s="1">
        <f t="shared" si="380"/>
        <v>6.96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1.31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0.21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0.65</v>
      </c>
      <c r="V299" s="4">
        <f t="shared" si="342"/>
        <v>1.24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28.12</v>
      </c>
      <c r="BE299" s="1">
        <f t="shared" si="397"/>
        <v>2788.83</v>
      </c>
      <c r="BF299" s="1">
        <f t="shared" si="363"/>
        <v>34.229999999999997</v>
      </c>
      <c r="BG299" s="1">
        <f t="shared" si="364"/>
        <v>39.07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4.33</v>
      </c>
      <c r="BW299" s="1">
        <f t="shared" si="378"/>
        <v>5.6</v>
      </c>
      <c r="BX299" s="1">
        <f t="shared" si="379"/>
        <v>6.52</v>
      </c>
      <c r="BY299" s="1">
        <f t="shared" si="380"/>
        <v>6.94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1.31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0.21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1.24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26.34</v>
      </c>
      <c r="BE300" s="1">
        <f t="shared" si="397"/>
        <v>2779.2</v>
      </c>
      <c r="BF300" s="1">
        <f t="shared" si="363"/>
        <v>34.06</v>
      </c>
      <c r="BG300" s="1">
        <f t="shared" si="364"/>
        <v>39.049999999999997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3.08</v>
      </c>
      <c r="BV300" s="1">
        <f t="shared" si="377"/>
        <v>4.34</v>
      </c>
      <c r="BW300" s="1">
        <f t="shared" si="378"/>
        <v>5.6</v>
      </c>
      <c r="BX300" s="1">
        <f t="shared" si="379"/>
        <v>6.52</v>
      </c>
      <c r="BY300" s="1">
        <f t="shared" si="380"/>
        <v>6.93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1.31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0.21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1.24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24.71</v>
      </c>
      <c r="BE301" s="1">
        <f t="shared" si="397"/>
        <v>2769.64</v>
      </c>
      <c r="BF301" s="1">
        <f t="shared" si="363"/>
        <v>33.880000000000003</v>
      </c>
      <c r="BG301" s="1">
        <f t="shared" si="364"/>
        <v>39.03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3.09</v>
      </c>
      <c r="BV301" s="1">
        <f t="shared" si="377"/>
        <v>4.3499999999999996</v>
      </c>
      <c r="BW301" s="1">
        <f t="shared" si="378"/>
        <v>5.6</v>
      </c>
      <c r="BX301" s="1">
        <f t="shared" si="379"/>
        <v>6.51</v>
      </c>
      <c r="BY301" s="1">
        <f t="shared" si="380"/>
        <v>6.91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1.31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0.21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1.24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23.01</v>
      </c>
      <c r="BE302" s="1">
        <f t="shared" si="397"/>
        <v>2760.14</v>
      </c>
      <c r="BF302" s="1">
        <f t="shared" si="363"/>
        <v>33.71</v>
      </c>
      <c r="BG302" s="1">
        <f t="shared" si="364"/>
        <v>39.01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</v>
      </c>
      <c r="BV302" s="1">
        <f t="shared" si="377"/>
        <v>4.3499999999999996</v>
      </c>
      <c r="BW302" s="1">
        <f t="shared" si="378"/>
        <v>5.6</v>
      </c>
      <c r="BX302" s="1">
        <f t="shared" si="379"/>
        <v>6.5</v>
      </c>
      <c r="BY302" s="1">
        <f t="shared" si="380"/>
        <v>6.89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1.31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1.23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21.42</v>
      </c>
      <c r="BE303" s="1">
        <f t="shared" si="397"/>
        <v>2750.7</v>
      </c>
      <c r="BF303" s="1">
        <f t="shared" si="363"/>
        <v>35.200000000000003</v>
      </c>
      <c r="BG303" s="1">
        <f t="shared" si="364"/>
        <v>39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3.11</v>
      </c>
      <c r="BV303" s="1">
        <f t="shared" si="377"/>
        <v>4.3600000000000003</v>
      </c>
      <c r="BW303" s="1">
        <f t="shared" si="378"/>
        <v>5.6</v>
      </c>
      <c r="BX303" s="1">
        <f t="shared" si="379"/>
        <v>6.49</v>
      </c>
      <c r="BY303" s="1">
        <f t="shared" si="380"/>
        <v>6.88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1.31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1.23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19.940000000000001</v>
      </c>
      <c r="BE304" s="1">
        <f t="shared" si="397"/>
        <v>2741.32</v>
      </c>
      <c r="BF304" s="1">
        <f t="shared" si="363"/>
        <v>35</v>
      </c>
      <c r="BG304" s="1">
        <f t="shared" si="364"/>
        <v>38.99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3.11</v>
      </c>
      <c r="BV304" s="1">
        <f t="shared" si="377"/>
        <v>4.37</v>
      </c>
      <c r="BW304" s="1">
        <f t="shared" si="378"/>
        <v>5.6</v>
      </c>
      <c r="BX304" s="1">
        <f t="shared" si="379"/>
        <v>6.48</v>
      </c>
      <c r="BY304" s="1">
        <f t="shared" si="380"/>
        <v>6.86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1.31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0.65</v>
      </c>
      <c r="V305" s="4">
        <f t="shared" si="342"/>
        <v>1.23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18.55</v>
      </c>
      <c r="BE305" s="1">
        <f t="shared" si="397"/>
        <v>2732</v>
      </c>
      <c r="BF305" s="1">
        <f t="shared" si="363"/>
        <v>34.799999999999997</v>
      </c>
      <c r="BG305" s="1">
        <f t="shared" si="364"/>
        <v>38.979999999999997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3.12</v>
      </c>
      <c r="BV305" s="1">
        <f t="shared" si="377"/>
        <v>4.38</v>
      </c>
      <c r="BW305" s="1">
        <f t="shared" si="378"/>
        <v>5.6</v>
      </c>
      <c r="BX305" s="1">
        <f t="shared" si="379"/>
        <v>6.47</v>
      </c>
      <c r="BY305" s="1">
        <f t="shared" si="380"/>
        <v>6.84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1.31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0.65</v>
      </c>
      <c r="V306" s="4">
        <f t="shared" si="342"/>
        <v>1.23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17.23</v>
      </c>
      <c r="BE306" s="1">
        <f t="shared" si="397"/>
        <v>2722.73</v>
      </c>
      <c r="BF306" s="1">
        <f t="shared" si="363"/>
        <v>34.590000000000003</v>
      </c>
      <c r="BG306" s="1">
        <f t="shared" si="364"/>
        <v>38.97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3.13</v>
      </c>
      <c r="BV306" s="1">
        <f t="shared" si="377"/>
        <v>4.38</v>
      </c>
      <c r="BW306" s="1">
        <f t="shared" si="378"/>
        <v>5.6</v>
      </c>
      <c r="BX306" s="1">
        <f t="shared" si="379"/>
        <v>6.46</v>
      </c>
      <c r="BY306" s="1">
        <f t="shared" si="380"/>
        <v>6.82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1.31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0.65</v>
      </c>
      <c r="V307" s="4">
        <f t="shared" si="342"/>
        <v>1.23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16.190000000000001</v>
      </c>
      <c r="BE307" s="1">
        <f t="shared" si="397"/>
        <v>2713.52</v>
      </c>
      <c r="BF307" s="1">
        <f t="shared" si="363"/>
        <v>34.39</v>
      </c>
      <c r="BG307" s="1">
        <f t="shared" si="364"/>
        <v>38.950000000000003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3.14</v>
      </c>
      <c r="BV307" s="1">
        <f t="shared" si="377"/>
        <v>4.3899999999999997</v>
      </c>
      <c r="BW307" s="1">
        <f t="shared" si="378"/>
        <v>5.61</v>
      </c>
      <c r="BX307" s="1">
        <f t="shared" si="379"/>
        <v>6.45</v>
      </c>
      <c r="BY307" s="1">
        <f t="shared" si="380"/>
        <v>6.81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1.31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0.65</v>
      </c>
      <c r="V308" s="4">
        <f t="shared" si="342"/>
        <v>1.22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15.2</v>
      </c>
      <c r="BE308" s="1">
        <f t="shared" si="397"/>
        <v>2704.37</v>
      </c>
      <c r="BF308" s="1">
        <f t="shared" si="363"/>
        <v>34.200000000000003</v>
      </c>
      <c r="BG308" s="1">
        <f t="shared" si="364"/>
        <v>38.93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3.15</v>
      </c>
      <c r="BV308" s="1">
        <f t="shared" si="377"/>
        <v>4.4000000000000004</v>
      </c>
      <c r="BW308" s="1">
        <f t="shared" si="378"/>
        <v>5.61</v>
      </c>
      <c r="BX308" s="1">
        <f t="shared" si="379"/>
        <v>6.44</v>
      </c>
      <c r="BY308" s="1">
        <f t="shared" si="380"/>
        <v>6.79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1.31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0.65</v>
      </c>
      <c r="V309" s="4">
        <f t="shared" si="342"/>
        <v>1.22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14.26</v>
      </c>
      <c r="BE309" s="1">
        <f t="shared" si="397"/>
        <v>2695.28</v>
      </c>
      <c r="BF309" s="1">
        <f t="shared" si="363"/>
        <v>34.020000000000003</v>
      </c>
      <c r="BG309" s="1">
        <f t="shared" si="364"/>
        <v>38.909999999999997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3.16</v>
      </c>
      <c r="BV309" s="1">
        <f t="shared" si="377"/>
        <v>4.41</v>
      </c>
      <c r="BW309" s="1">
        <f t="shared" si="378"/>
        <v>5.61</v>
      </c>
      <c r="BX309" s="1">
        <f t="shared" si="379"/>
        <v>6.43</v>
      </c>
      <c r="BY309" s="1">
        <f t="shared" si="380"/>
        <v>6.77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1.31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0.65</v>
      </c>
      <c r="V310" s="4">
        <f t="shared" si="342"/>
        <v>1.22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13.35</v>
      </c>
      <c r="BE310" s="1">
        <f t="shared" si="397"/>
        <v>2686.25</v>
      </c>
      <c r="BF310" s="1">
        <f t="shared" si="363"/>
        <v>33.83</v>
      </c>
      <c r="BG310" s="1">
        <f t="shared" si="364"/>
        <v>38.89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3.17</v>
      </c>
      <c r="BV310" s="1">
        <f t="shared" si="377"/>
        <v>4.42</v>
      </c>
      <c r="BW310" s="1">
        <f t="shared" si="378"/>
        <v>5.61</v>
      </c>
      <c r="BX310" s="1">
        <f t="shared" si="379"/>
        <v>6.43</v>
      </c>
      <c r="BY310" s="1">
        <f t="shared" si="380"/>
        <v>6.76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1.31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0.65</v>
      </c>
      <c r="V311" s="4">
        <f t="shared" si="342"/>
        <v>1.22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12.46</v>
      </c>
      <c r="BE311" s="1">
        <f t="shared" si="397"/>
        <v>2677.28</v>
      </c>
      <c r="BF311" s="1">
        <f t="shared" si="363"/>
        <v>33.65</v>
      </c>
      <c r="BG311" s="1">
        <f t="shared" si="364"/>
        <v>38.869999999999997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3.18</v>
      </c>
      <c r="BV311" s="1">
        <f t="shared" si="377"/>
        <v>4.42</v>
      </c>
      <c r="BW311" s="1">
        <f t="shared" si="378"/>
        <v>5.61</v>
      </c>
      <c r="BX311" s="1">
        <f t="shared" si="379"/>
        <v>6.42</v>
      </c>
      <c r="BY311" s="1">
        <f t="shared" si="380"/>
        <v>6.74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1.31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0.65</v>
      </c>
      <c r="V312" s="4">
        <f t="shared" si="342"/>
        <v>1.22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11.58</v>
      </c>
      <c r="BE312" s="1">
        <f t="shared" si="397"/>
        <v>2668.36</v>
      </c>
      <c r="BF312" s="1">
        <f t="shared" si="363"/>
        <v>33.46</v>
      </c>
      <c r="BG312" s="1">
        <f t="shared" si="364"/>
        <v>38.85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4.43</v>
      </c>
      <c r="BW312" s="1">
        <f t="shared" si="378"/>
        <v>5.61</v>
      </c>
      <c r="BX312" s="1">
        <f t="shared" si="379"/>
        <v>6.41</v>
      </c>
      <c r="BY312" s="1">
        <f t="shared" si="380"/>
        <v>6.73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1.31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0.65</v>
      </c>
      <c r="V313" s="4">
        <f t="shared" si="342"/>
        <v>1.22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33.28</v>
      </c>
      <c r="BG313" s="1">
        <f t="shared" si="364"/>
        <v>38.83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</v>
      </c>
      <c r="BV313" s="1">
        <f t="shared" si="377"/>
        <v>4.4400000000000004</v>
      </c>
      <c r="BW313" s="1">
        <f t="shared" si="378"/>
        <v>5.62</v>
      </c>
      <c r="BX313" s="1">
        <f t="shared" si="379"/>
        <v>6.4</v>
      </c>
      <c r="BY313" s="1">
        <f t="shared" si="380"/>
        <v>6.71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1.31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0.65</v>
      </c>
      <c r="V314" s="4">
        <f t="shared" si="342"/>
        <v>1.21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33.090000000000003</v>
      </c>
      <c r="BG314" s="1">
        <f t="shared" si="364"/>
        <v>38.81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3.21</v>
      </c>
      <c r="BV314" s="1">
        <f t="shared" si="377"/>
        <v>4.45</v>
      </c>
      <c r="BW314" s="1">
        <f t="shared" si="378"/>
        <v>5.62</v>
      </c>
      <c r="BX314" s="1">
        <f t="shared" si="379"/>
        <v>6.39</v>
      </c>
      <c r="BY314" s="1">
        <f t="shared" si="380"/>
        <v>6.69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1.31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0.65</v>
      </c>
      <c r="V315" s="4">
        <f t="shared" si="342"/>
        <v>1.21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32.9</v>
      </c>
      <c r="BG315" s="1">
        <f t="shared" si="364"/>
        <v>38.79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3.22</v>
      </c>
      <c r="BV315" s="1">
        <f t="shared" si="377"/>
        <v>4.45</v>
      </c>
      <c r="BW315" s="1">
        <f t="shared" si="378"/>
        <v>5.62</v>
      </c>
      <c r="BX315" s="1">
        <f t="shared" si="379"/>
        <v>6.38</v>
      </c>
      <c r="BY315" s="1">
        <f t="shared" si="380"/>
        <v>6.68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1.31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0.65</v>
      </c>
      <c r="V316" s="4">
        <f t="shared" si="342"/>
        <v>1.21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32.72</v>
      </c>
      <c r="BG316" s="1">
        <f t="shared" si="364"/>
        <v>38.770000000000003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3.22</v>
      </c>
      <c r="BV316" s="1">
        <f t="shared" si="377"/>
        <v>4.46</v>
      </c>
      <c r="BW316" s="1">
        <f t="shared" si="378"/>
        <v>5.62</v>
      </c>
      <c r="BX316" s="1">
        <f t="shared" si="379"/>
        <v>6.37</v>
      </c>
      <c r="BY316" s="1">
        <f t="shared" si="380"/>
        <v>6.66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1.31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0.65</v>
      </c>
      <c r="V317" s="4">
        <f t="shared" si="342"/>
        <v>1.21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32.53</v>
      </c>
      <c r="BG317" s="1">
        <f t="shared" si="364"/>
        <v>38.75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3.23</v>
      </c>
      <c r="BV317" s="1">
        <f t="shared" si="377"/>
        <v>4.47</v>
      </c>
      <c r="BW317" s="1">
        <f t="shared" si="378"/>
        <v>5.62</v>
      </c>
      <c r="BX317" s="1">
        <f t="shared" si="379"/>
        <v>6.36</v>
      </c>
      <c r="BY317" s="1">
        <f t="shared" si="380"/>
        <v>6.65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1.31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0.2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0.65</v>
      </c>
      <c r="V318" s="4">
        <f t="shared" si="342"/>
        <v>1.21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32.340000000000003</v>
      </c>
      <c r="BG318" s="1">
        <f t="shared" si="364"/>
        <v>38.729999999999997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3.24</v>
      </c>
      <c r="BV318" s="1">
        <f t="shared" si="377"/>
        <v>4.47</v>
      </c>
      <c r="BW318" s="1">
        <f t="shared" si="378"/>
        <v>5.62</v>
      </c>
      <c r="BX318" s="1">
        <f t="shared" si="379"/>
        <v>6.35</v>
      </c>
      <c r="BY318" s="1">
        <f t="shared" si="380"/>
        <v>6.63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1.31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0.65</v>
      </c>
      <c r="V319" s="4">
        <f t="shared" si="342"/>
        <v>1.2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32.15</v>
      </c>
      <c r="BG319" s="1">
        <f t="shared" si="364"/>
        <v>38.71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3.25</v>
      </c>
      <c r="BV319" s="1">
        <f t="shared" si="377"/>
        <v>4.4800000000000004</v>
      </c>
      <c r="BW319" s="1">
        <f t="shared" si="378"/>
        <v>5.62</v>
      </c>
      <c r="BX319" s="1">
        <f t="shared" si="379"/>
        <v>6.34</v>
      </c>
      <c r="BY319" s="1">
        <f t="shared" si="380"/>
        <v>6.62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1.31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0.65</v>
      </c>
      <c r="V320" s="4">
        <f t="shared" si="342"/>
        <v>1.2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31.97</v>
      </c>
      <c r="BG320" s="1">
        <f t="shared" si="364"/>
        <v>38.69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3.26</v>
      </c>
      <c r="BV320" s="1">
        <f t="shared" si="377"/>
        <v>4.49</v>
      </c>
      <c r="BW320" s="1">
        <f t="shared" si="378"/>
        <v>5.62</v>
      </c>
      <c r="BX320" s="1">
        <f t="shared" si="379"/>
        <v>6.33</v>
      </c>
      <c r="BY320" s="1">
        <f t="shared" si="380"/>
        <v>6.6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1.31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0.65</v>
      </c>
      <c r="V321" s="4">
        <f t="shared" si="342"/>
        <v>1.2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31.78</v>
      </c>
      <c r="BG321" s="1">
        <f t="shared" si="364"/>
        <v>38.67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3.27</v>
      </c>
      <c r="BV321" s="1">
        <f t="shared" si="377"/>
        <v>4.5</v>
      </c>
      <c r="BW321" s="1">
        <f t="shared" si="378"/>
        <v>5.62</v>
      </c>
      <c r="BX321" s="1">
        <f t="shared" si="379"/>
        <v>6.32</v>
      </c>
      <c r="BY321" s="1">
        <f t="shared" si="380"/>
        <v>6.58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1.31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0.65</v>
      </c>
      <c r="V322" s="4">
        <f t="shared" si="342"/>
        <v>1.2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31.59</v>
      </c>
      <c r="BG322" s="1">
        <f t="shared" si="364"/>
        <v>38.65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3.28</v>
      </c>
      <c r="BV322" s="1">
        <f t="shared" si="377"/>
        <v>4.5</v>
      </c>
      <c r="BW322" s="1">
        <f t="shared" si="378"/>
        <v>5.62</v>
      </c>
      <c r="BX322" s="1">
        <f t="shared" si="379"/>
        <v>6.31</v>
      </c>
      <c r="BY322" s="1">
        <f t="shared" si="380"/>
        <v>6.57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1.31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0.65</v>
      </c>
      <c r="V323" s="4">
        <f t="shared" si="342"/>
        <v>1.2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31.4</v>
      </c>
      <c r="BG323" s="1">
        <f t="shared" si="364"/>
        <v>38.630000000000003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3.29</v>
      </c>
      <c r="BV323" s="1">
        <f t="shared" si="377"/>
        <v>4.51</v>
      </c>
      <c r="BW323" s="1">
        <f t="shared" si="378"/>
        <v>5.61</v>
      </c>
      <c r="BX323" s="1">
        <f t="shared" si="379"/>
        <v>6.3</v>
      </c>
      <c r="BY323" s="1">
        <f t="shared" si="380"/>
        <v>6.55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1.31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0.65</v>
      </c>
      <c r="V324" s="4">
        <f t="shared" si="342"/>
        <v>1.2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31.21</v>
      </c>
      <c r="BG324" s="1">
        <f t="shared" si="364"/>
        <v>38.61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</v>
      </c>
      <c r="BV324" s="1">
        <f t="shared" si="377"/>
        <v>4.5199999999999996</v>
      </c>
      <c r="BW324" s="1">
        <f t="shared" si="378"/>
        <v>5.61</v>
      </c>
      <c r="BX324" s="1">
        <f t="shared" si="379"/>
        <v>6.29</v>
      </c>
      <c r="BY324" s="1">
        <f t="shared" si="380"/>
        <v>6.54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1.31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0.65</v>
      </c>
      <c r="V325" s="4">
        <f t="shared" si="342"/>
        <v>1.2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31.02</v>
      </c>
      <c r="BG325" s="1">
        <f t="shared" si="364"/>
        <v>38.590000000000003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3.31</v>
      </c>
      <c r="BV325" s="1">
        <f t="shared" si="377"/>
        <v>4.5199999999999996</v>
      </c>
      <c r="BW325" s="1">
        <f t="shared" si="378"/>
        <v>5.61</v>
      </c>
      <c r="BX325" s="1">
        <f t="shared" si="379"/>
        <v>6.28</v>
      </c>
      <c r="BY325" s="1">
        <f t="shared" si="380"/>
        <v>6.52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1.31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0.65</v>
      </c>
      <c r="V326" s="4">
        <f t="shared" si="342"/>
        <v>1.19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30.84</v>
      </c>
      <c r="BG326" s="1">
        <f t="shared" si="364"/>
        <v>38.57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3.32</v>
      </c>
      <c r="BV326" s="1">
        <f t="shared" si="377"/>
        <v>4.53</v>
      </c>
      <c r="BW326" s="1">
        <f t="shared" si="378"/>
        <v>5.61</v>
      </c>
      <c r="BX326" s="1">
        <f t="shared" si="379"/>
        <v>6.27</v>
      </c>
      <c r="BY326" s="1">
        <f t="shared" si="380"/>
        <v>6.51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1.31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0.65</v>
      </c>
      <c r="V327" s="4">
        <f t="shared" si="342"/>
        <v>1.19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32.25</v>
      </c>
      <c r="BG327" s="1">
        <f t="shared" si="364"/>
        <v>38.549999999999997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3.32</v>
      </c>
      <c r="BV327" s="1">
        <f t="shared" si="377"/>
        <v>4.54</v>
      </c>
      <c r="BW327" s="1">
        <f t="shared" si="378"/>
        <v>5.61</v>
      </c>
      <c r="BX327" s="1">
        <f t="shared" si="379"/>
        <v>6.26</v>
      </c>
      <c r="BY327" s="1">
        <f t="shared" si="380"/>
        <v>6.49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1.31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0.65</v>
      </c>
      <c r="V328" s="4">
        <f t="shared" si="342"/>
        <v>1.19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32.049999999999997</v>
      </c>
      <c r="BG328" s="1">
        <f t="shared" si="364"/>
        <v>38.53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3.33</v>
      </c>
      <c r="BV328" s="1">
        <f t="shared" si="377"/>
        <v>4.54</v>
      </c>
      <c r="BW328" s="1">
        <f t="shared" si="378"/>
        <v>5.61</v>
      </c>
      <c r="BX328" s="1">
        <f t="shared" si="379"/>
        <v>6.25</v>
      </c>
      <c r="BY328" s="1">
        <f t="shared" si="380"/>
        <v>6.48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1.31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0.65</v>
      </c>
      <c r="V329" s="4">
        <f t="shared" si="342"/>
        <v>1.19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31.85</v>
      </c>
      <c r="BG329" s="1">
        <f t="shared" si="364"/>
        <v>38.51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3.34</v>
      </c>
      <c r="BV329" s="1">
        <f t="shared" si="377"/>
        <v>4.55</v>
      </c>
      <c r="BW329" s="1">
        <f t="shared" si="378"/>
        <v>5.61</v>
      </c>
      <c r="BX329" s="1">
        <f t="shared" si="379"/>
        <v>6.24</v>
      </c>
      <c r="BY329" s="1">
        <f t="shared" si="380"/>
        <v>6.46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1.31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0.65</v>
      </c>
      <c r="V330" s="4">
        <f t="shared" si="342"/>
        <v>1.19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31.65</v>
      </c>
      <c r="BG330" s="1">
        <f t="shared" si="364"/>
        <v>38.49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3.35</v>
      </c>
      <c r="BV330" s="1">
        <f t="shared" si="377"/>
        <v>4.55</v>
      </c>
      <c r="BW330" s="1">
        <f t="shared" si="378"/>
        <v>5.61</v>
      </c>
      <c r="BX330" s="1">
        <f t="shared" si="379"/>
        <v>6.23</v>
      </c>
      <c r="BY330" s="1">
        <f t="shared" si="380"/>
        <v>6.44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1.31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1.19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31.45</v>
      </c>
      <c r="BG331" s="1">
        <f t="shared" si="364"/>
        <v>38.47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3.36</v>
      </c>
      <c r="BV331" s="1">
        <f t="shared" si="377"/>
        <v>4.5599999999999996</v>
      </c>
      <c r="BW331" s="1">
        <f t="shared" si="378"/>
        <v>5.61</v>
      </c>
      <c r="BX331" s="1">
        <f t="shared" si="379"/>
        <v>6.22</v>
      </c>
      <c r="BY331" s="1">
        <f t="shared" si="380"/>
        <v>6.43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1.31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1.18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31.25</v>
      </c>
      <c r="BG332" s="1">
        <f t="shared" si="364"/>
        <v>38.450000000000003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3.37</v>
      </c>
      <c r="BV332" s="1">
        <f t="shared" si="377"/>
        <v>4.57</v>
      </c>
      <c r="BW332" s="1">
        <f t="shared" si="378"/>
        <v>5.61</v>
      </c>
      <c r="BX332" s="1">
        <f t="shared" si="379"/>
        <v>6.21</v>
      </c>
      <c r="BY332" s="1">
        <f t="shared" si="380"/>
        <v>6.41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1.31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1.18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31.05</v>
      </c>
      <c r="BG333" s="1">
        <f t="shared" ref="BG333:BG380" si="435">(BG332*C332+BF333*(C333-C332))/C333</f>
        <v>38.43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3.38</v>
      </c>
      <c r="BV333" s="1">
        <f t="shared" si="377"/>
        <v>4.57</v>
      </c>
      <c r="BW333" s="1">
        <f t="shared" si="378"/>
        <v>5.61</v>
      </c>
      <c r="BX333" s="1">
        <f t="shared" si="379"/>
        <v>6.2</v>
      </c>
      <c r="BY333" s="1">
        <f t="shared" si="380"/>
        <v>6.4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1.31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1.18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30.85</v>
      </c>
      <c r="BG334" s="1">
        <f t="shared" si="435"/>
        <v>38.409999999999997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3.39</v>
      </c>
      <c r="BV334" s="1">
        <f t="shared" ref="BV334:BV380" si="456">BM334/BG334</f>
        <v>4.58</v>
      </c>
      <c r="BW334" s="1">
        <f t="shared" ref="BW334:BW380" si="457">BO334/BG334</f>
        <v>5.61</v>
      </c>
      <c r="BX334" s="1">
        <f t="shared" ref="BX334:BX380" si="458">BQ334/BG334</f>
        <v>6.19</v>
      </c>
      <c r="BY334" s="1">
        <f t="shared" ref="BY334:BY380" si="459">BS334/BG334</f>
        <v>6.38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1.31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1.18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30.65</v>
      </c>
      <c r="BG335" s="1">
        <f t="shared" si="435"/>
        <v>38.39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3.39</v>
      </c>
      <c r="BV335" s="1">
        <f t="shared" si="456"/>
        <v>4.58</v>
      </c>
      <c r="BW335" s="1">
        <f t="shared" si="457"/>
        <v>5.61</v>
      </c>
      <c r="BX335" s="1">
        <f t="shared" si="458"/>
        <v>6.18</v>
      </c>
      <c r="BY335" s="1">
        <f t="shared" si="459"/>
        <v>6.37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1.31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1.18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30.44</v>
      </c>
      <c r="BG336" s="1">
        <f t="shared" si="435"/>
        <v>38.369999999999997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</v>
      </c>
      <c r="BV336" s="1">
        <f t="shared" si="456"/>
        <v>4.59</v>
      </c>
      <c r="BW336" s="1">
        <f t="shared" si="457"/>
        <v>5.6</v>
      </c>
      <c r="BX336" s="1">
        <f t="shared" si="458"/>
        <v>6.17</v>
      </c>
      <c r="BY336" s="1">
        <f t="shared" si="459"/>
        <v>6.35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1.31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1.18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30.24</v>
      </c>
      <c r="BG337" s="1">
        <f t="shared" si="435"/>
        <v>38.340000000000003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3.41</v>
      </c>
      <c r="BV337" s="1">
        <f t="shared" si="456"/>
        <v>4.5999999999999996</v>
      </c>
      <c r="BW337" s="1">
        <f t="shared" si="457"/>
        <v>5.6</v>
      </c>
      <c r="BX337" s="1">
        <f t="shared" si="458"/>
        <v>6.16</v>
      </c>
      <c r="BY337" s="1">
        <f t="shared" si="459"/>
        <v>6.34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1.31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1.17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30.06</v>
      </c>
      <c r="BG338" s="1">
        <f t="shared" si="435"/>
        <v>38.31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3.42</v>
      </c>
      <c r="BV338" s="1">
        <f t="shared" si="456"/>
        <v>4.5999999999999996</v>
      </c>
      <c r="BW338" s="1">
        <f t="shared" si="457"/>
        <v>5.6</v>
      </c>
      <c r="BX338" s="1">
        <f t="shared" si="458"/>
        <v>6.15</v>
      </c>
      <c r="BY338" s="1">
        <f t="shared" si="459"/>
        <v>6.32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1.31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1.17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29.89</v>
      </c>
      <c r="BG339" s="1">
        <f t="shared" si="435"/>
        <v>38.28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3.43</v>
      </c>
      <c r="BV339" s="1">
        <f t="shared" si="456"/>
        <v>4.6100000000000003</v>
      </c>
      <c r="BW339" s="1">
        <f t="shared" si="457"/>
        <v>5.6</v>
      </c>
      <c r="BX339" s="1">
        <f t="shared" si="458"/>
        <v>6.14</v>
      </c>
      <c r="BY339" s="1">
        <f t="shared" si="459"/>
        <v>6.31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1.31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1.17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29.71</v>
      </c>
      <c r="BG340" s="1">
        <f t="shared" si="435"/>
        <v>38.25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3.44</v>
      </c>
      <c r="BV340" s="1">
        <f t="shared" si="456"/>
        <v>4.62</v>
      </c>
      <c r="BW340" s="1">
        <f t="shared" si="457"/>
        <v>5.6</v>
      </c>
      <c r="BX340" s="1">
        <f t="shared" si="458"/>
        <v>6.13</v>
      </c>
      <c r="BY340" s="1">
        <f t="shared" si="459"/>
        <v>6.3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1.31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1.17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29.53</v>
      </c>
      <c r="BG341" s="1">
        <f t="shared" si="435"/>
        <v>38.22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3.45</v>
      </c>
      <c r="BV341" s="1">
        <f t="shared" si="456"/>
        <v>4.62</v>
      </c>
      <c r="BW341" s="1">
        <f t="shared" si="457"/>
        <v>5.6</v>
      </c>
      <c r="BX341" s="1">
        <f t="shared" si="458"/>
        <v>6.12</v>
      </c>
      <c r="BY341" s="1">
        <f t="shared" si="459"/>
        <v>6.28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1.31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1.17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29.35</v>
      </c>
      <c r="BG342" s="1">
        <f t="shared" si="435"/>
        <v>38.19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3.46</v>
      </c>
      <c r="BV342" s="1">
        <f t="shared" si="456"/>
        <v>4.63</v>
      </c>
      <c r="BW342" s="1">
        <f t="shared" si="457"/>
        <v>5.6</v>
      </c>
      <c r="BX342" s="1">
        <f t="shared" si="458"/>
        <v>6.12</v>
      </c>
      <c r="BY342" s="1">
        <f t="shared" si="459"/>
        <v>6.27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1.31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1.17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29.18</v>
      </c>
      <c r="BG343" s="1">
        <f t="shared" si="435"/>
        <v>38.159999999999997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</v>
      </c>
      <c r="BW343" s="1">
        <f t="shared" si="457"/>
        <v>5.6</v>
      </c>
      <c r="BX343" s="1">
        <f t="shared" si="458"/>
        <v>6.11</v>
      </c>
      <c r="BY343" s="1">
        <f t="shared" si="459"/>
        <v>6.26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1.31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1.17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</v>
      </c>
      <c r="BG344" s="1">
        <f t="shared" si="435"/>
        <v>38.130000000000003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3.48</v>
      </c>
      <c r="BV344" s="1">
        <f t="shared" si="456"/>
        <v>4.6399999999999997</v>
      </c>
      <c r="BW344" s="1">
        <f t="shared" si="457"/>
        <v>5.6</v>
      </c>
      <c r="BX344" s="1">
        <f t="shared" si="458"/>
        <v>6.1</v>
      </c>
      <c r="BY344" s="1">
        <f t="shared" si="459"/>
        <v>6.24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1.31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1.1599999999999999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28.82</v>
      </c>
      <c r="BG345" s="1">
        <f t="shared" si="435"/>
        <v>38.1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3.49</v>
      </c>
      <c r="BV345" s="1">
        <f t="shared" si="456"/>
        <v>4.6500000000000004</v>
      </c>
      <c r="BW345" s="1">
        <f t="shared" si="457"/>
        <v>5.59</v>
      </c>
      <c r="BX345" s="1">
        <f t="shared" si="458"/>
        <v>6.09</v>
      </c>
      <c r="BY345" s="1">
        <f t="shared" si="459"/>
        <v>6.23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1.31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1.1599999999999999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28.64</v>
      </c>
      <c r="BG346" s="1">
        <f t="shared" si="435"/>
        <v>38.07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</v>
      </c>
      <c r="BV346" s="1">
        <f t="shared" si="456"/>
        <v>4.6500000000000004</v>
      </c>
      <c r="BW346" s="1">
        <f t="shared" si="457"/>
        <v>5.59</v>
      </c>
      <c r="BX346" s="1">
        <f t="shared" si="458"/>
        <v>6.08</v>
      </c>
      <c r="BY346" s="1">
        <f t="shared" si="459"/>
        <v>6.22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1.31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1.1599999999999999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28.46</v>
      </c>
      <c r="BG347" s="1">
        <f t="shared" si="435"/>
        <v>38.04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3.51</v>
      </c>
      <c r="BV347" s="1">
        <f t="shared" si="456"/>
        <v>4.66</v>
      </c>
      <c r="BW347" s="1">
        <f t="shared" si="457"/>
        <v>5.59</v>
      </c>
      <c r="BX347" s="1">
        <f t="shared" si="458"/>
        <v>6.07</v>
      </c>
      <c r="BY347" s="1">
        <f t="shared" si="459"/>
        <v>6.21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1.31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1.1599999999999999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29.85</v>
      </c>
      <c r="BG348" s="1">
        <f t="shared" si="435"/>
        <v>38.020000000000003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3.51</v>
      </c>
      <c r="BV348" s="1">
        <f t="shared" si="456"/>
        <v>4.66</v>
      </c>
      <c r="BW348" s="1">
        <f t="shared" si="457"/>
        <v>5.59</v>
      </c>
      <c r="BX348" s="1">
        <f t="shared" si="458"/>
        <v>6.06</v>
      </c>
      <c r="BY348" s="1">
        <f t="shared" si="459"/>
        <v>6.19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1.31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1.1599999999999999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29.63</v>
      </c>
      <c r="BG349" s="1">
        <f t="shared" si="435"/>
        <v>38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3.52</v>
      </c>
      <c r="BV349" s="1">
        <f t="shared" si="456"/>
        <v>4.67</v>
      </c>
      <c r="BW349" s="1">
        <f t="shared" si="457"/>
        <v>5.59</v>
      </c>
      <c r="BX349" s="1">
        <f t="shared" si="458"/>
        <v>6.05</v>
      </c>
      <c r="BY349" s="1">
        <f t="shared" si="459"/>
        <v>6.18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1.31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1.1499999999999999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29.42</v>
      </c>
      <c r="BG350" s="1">
        <f t="shared" si="435"/>
        <v>37.97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3.53</v>
      </c>
      <c r="BV350" s="1">
        <f t="shared" si="456"/>
        <v>4.68</v>
      </c>
      <c r="BW350" s="1">
        <f t="shared" si="457"/>
        <v>5.59</v>
      </c>
      <c r="BX350" s="1">
        <f t="shared" si="458"/>
        <v>6.04</v>
      </c>
      <c r="BY350" s="1">
        <f t="shared" si="459"/>
        <v>6.16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1.31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1.1499999999999999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29.23</v>
      </c>
      <c r="BG351" s="1">
        <f t="shared" si="435"/>
        <v>37.94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3.54</v>
      </c>
      <c r="BV351" s="1">
        <f t="shared" si="456"/>
        <v>4.68</v>
      </c>
      <c r="BW351" s="1">
        <f t="shared" si="457"/>
        <v>5.59</v>
      </c>
      <c r="BX351" s="1">
        <f t="shared" si="458"/>
        <v>6.03</v>
      </c>
      <c r="BY351" s="1">
        <f t="shared" si="459"/>
        <v>6.15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1.31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1.1499999999999999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29.04</v>
      </c>
      <c r="BG352" s="1">
        <f t="shared" si="435"/>
        <v>37.909999999999997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3.55</v>
      </c>
      <c r="BV352" s="1">
        <f t="shared" si="456"/>
        <v>4.6900000000000004</v>
      </c>
      <c r="BW352" s="1">
        <f t="shared" si="457"/>
        <v>5.58</v>
      </c>
      <c r="BX352" s="1">
        <f t="shared" si="458"/>
        <v>6.02</v>
      </c>
      <c r="BY352" s="1">
        <f t="shared" si="459"/>
        <v>6.14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1.31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1.1499999999999999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28.85</v>
      </c>
      <c r="BG353" s="1">
        <f t="shared" si="435"/>
        <v>37.880000000000003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3.56</v>
      </c>
      <c r="BV353" s="1">
        <f t="shared" si="456"/>
        <v>4.7</v>
      </c>
      <c r="BW353" s="1">
        <f t="shared" si="457"/>
        <v>5.58</v>
      </c>
      <c r="BX353" s="1">
        <f t="shared" si="458"/>
        <v>6.01</v>
      </c>
      <c r="BY353" s="1">
        <f t="shared" si="459"/>
        <v>6.13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1.31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1.1499999999999999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28.66</v>
      </c>
      <c r="BG354" s="1">
        <f t="shared" si="435"/>
        <v>37.85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3.57</v>
      </c>
      <c r="BV354" s="1">
        <f t="shared" si="456"/>
        <v>4.7</v>
      </c>
      <c r="BW354" s="1">
        <f t="shared" si="457"/>
        <v>5.58</v>
      </c>
      <c r="BX354" s="1">
        <f t="shared" si="458"/>
        <v>6</v>
      </c>
      <c r="BY354" s="1">
        <f t="shared" si="459"/>
        <v>6.11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1.31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1.1499999999999999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28.48</v>
      </c>
      <c r="BG355" s="1">
        <f t="shared" si="435"/>
        <v>37.82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3.58</v>
      </c>
      <c r="BV355" s="1">
        <f t="shared" si="456"/>
        <v>4.71</v>
      </c>
      <c r="BW355" s="1">
        <f t="shared" si="457"/>
        <v>5.58</v>
      </c>
      <c r="BX355" s="1">
        <f t="shared" si="458"/>
        <v>5.99</v>
      </c>
      <c r="BY355" s="1">
        <f t="shared" si="459"/>
        <v>6.1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1.31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1.1499999999999999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28.29</v>
      </c>
      <c r="BG356" s="1">
        <f t="shared" si="435"/>
        <v>37.79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3.59</v>
      </c>
      <c r="BV356" s="1">
        <f t="shared" si="456"/>
        <v>4.72</v>
      </c>
      <c r="BW356" s="1">
        <f t="shared" si="457"/>
        <v>5.58</v>
      </c>
      <c r="BX356" s="1">
        <f t="shared" si="458"/>
        <v>5.98</v>
      </c>
      <c r="BY356" s="1">
        <f t="shared" si="459"/>
        <v>6.09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1.31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1.1399999999999999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28.1</v>
      </c>
      <c r="BG357" s="1">
        <f t="shared" si="435"/>
        <v>37.76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</v>
      </c>
      <c r="BV357" s="1">
        <f t="shared" si="456"/>
        <v>4.72</v>
      </c>
      <c r="BW357" s="1">
        <f t="shared" si="457"/>
        <v>5.58</v>
      </c>
      <c r="BX357" s="1">
        <f t="shared" si="458"/>
        <v>5.98</v>
      </c>
      <c r="BY357" s="1">
        <f t="shared" si="459"/>
        <v>6.08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1.31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1.1399999999999999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27.91</v>
      </c>
      <c r="BG358" s="1">
        <f t="shared" si="435"/>
        <v>37.729999999999997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3.61</v>
      </c>
      <c r="BV358" s="1">
        <f t="shared" si="456"/>
        <v>4.7300000000000004</v>
      </c>
      <c r="BW358" s="1">
        <f t="shared" si="457"/>
        <v>5.57</v>
      </c>
      <c r="BX358" s="1">
        <f t="shared" si="458"/>
        <v>5.97</v>
      </c>
      <c r="BY358" s="1">
        <f t="shared" si="459"/>
        <v>6.06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1.31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1.1399999999999999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27.72</v>
      </c>
      <c r="BG359" s="1">
        <f t="shared" si="435"/>
        <v>37.700000000000003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3.62</v>
      </c>
      <c r="BV359" s="1">
        <f t="shared" si="456"/>
        <v>4.7300000000000004</v>
      </c>
      <c r="BW359" s="1">
        <f t="shared" si="457"/>
        <v>5.57</v>
      </c>
      <c r="BX359" s="1">
        <f t="shared" si="458"/>
        <v>5.96</v>
      </c>
      <c r="BY359" s="1">
        <f t="shared" si="459"/>
        <v>6.05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1.31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1.1399999999999999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27.53</v>
      </c>
      <c r="BG360" s="1">
        <f t="shared" si="435"/>
        <v>37.67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4.74</v>
      </c>
      <c r="BW360" s="1">
        <f t="shared" si="457"/>
        <v>5.57</v>
      </c>
      <c r="BX360" s="1">
        <f t="shared" si="458"/>
        <v>5.95</v>
      </c>
      <c r="BY360" s="1">
        <f t="shared" si="459"/>
        <v>6.04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1.31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1.1399999999999999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27.34</v>
      </c>
      <c r="BG361" s="1">
        <f t="shared" si="435"/>
        <v>37.64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3.64</v>
      </c>
      <c r="BV361" s="1">
        <f t="shared" si="456"/>
        <v>4.74</v>
      </c>
      <c r="BW361" s="1">
        <f t="shared" si="457"/>
        <v>5.57</v>
      </c>
      <c r="BX361" s="1">
        <f t="shared" si="458"/>
        <v>5.94</v>
      </c>
      <c r="BY361" s="1">
        <f t="shared" si="459"/>
        <v>6.03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1.31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1.1399999999999999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27.15</v>
      </c>
      <c r="BG362" s="1">
        <f t="shared" si="435"/>
        <v>37.61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3.65</v>
      </c>
      <c r="BV362" s="1">
        <f t="shared" si="456"/>
        <v>4.75</v>
      </c>
      <c r="BW362" s="1">
        <f t="shared" si="457"/>
        <v>5.56</v>
      </c>
      <c r="BX362" s="1">
        <f t="shared" si="458"/>
        <v>5.93</v>
      </c>
      <c r="BY362" s="1">
        <f t="shared" si="459"/>
        <v>6.01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1.31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1.1399999999999999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26.96</v>
      </c>
      <c r="BG363" s="1">
        <f t="shared" si="435"/>
        <v>37.58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3.65</v>
      </c>
      <c r="BV363" s="1">
        <f t="shared" si="456"/>
        <v>4.75</v>
      </c>
      <c r="BW363" s="1">
        <f t="shared" si="457"/>
        <v>5.56</v>
      </c>
      <c r="BX363" s="1">
        <f t="shared" si="458"/>
        <v>5.92</v>
      </c>
      <c r="BY363" s="1">
        <f t="shared" si="459"/>
        <v>6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1.31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1.1299999999999999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26.78</v>
      </c>
      <c r="BG364" s="1">
        <f t="shared" si="435"/>
        <v>37.549999999999997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3.66</v>
      </c>
      <c r="BV364" s="1">
        <f t="shared" si="456"/>
        <v>4.76</v>
      </c>
      <c r="BW364" s="1">
        <f t="shared" si="457"/>
        <v>5.56</v>
      </c>
      <c r="BX364" s="1">
        <f t="shared" si="458"/>
        <v>5.91</v>
      </c>
      <c r="BY364" s="1">
        <f t="shared" si="459"/>
        <v>5.99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1.31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1.1299999999999999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26.59</v>
      </c>
      <c r="BG365" s="1">
        <f t="shared" si="435"/>
        <v>37.520000000000003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3.67</v>
      </c>
      <c r="BV365" s="1">
        <f t="shared" si="456"/>
        <v>4.7699999999999996</v>
      </c>
      <c r="BW365" s="1">
        <f t="shared" si="457"/>
        <v>5.55</v>
      </c>
      <c r="BX365" s="1">
        <f t="shared" si="458"/>
        <v>5.9</v>
      </c>
      <c r="BY365" s="1">
        <f t="shared" si="459"/>
        <v>5.98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1.31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1.1299999999999999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26.4</v>
      </c>
      <c r="BG366" s="1">
        <f t="shared" si="435"/>
        <v>37.49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3.68</v>
      </c>
      <c r="BV366" s="1">
        <f t="shared" si="456"/>
        <v>4.7699999999999996</v>
      </c>
      <c r="BW366" s="1">
        <f t="shared" si="457"/>
        <v>5.55</v>
      </c>
      <c r="BX366" s="1">
        <f t="shared" si="458"/>
        <v>5.89</v>
      </c>
      <c r="BY366" s="1">
        <f t="shared" si="459"/>
        <v>5.97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1.31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1.1299999999999999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26.21</v>
      </c>
      <c r="BG367" s="1">
        <f t="shared" si="435"/>
        <v>37.46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3.69</v>
      </c>
      <c r="BV367" s="1">
        <f t="shared" si="456"/>
        <v>4.78</v>
      </c>
      <c r="BW367" s="1">
        <f t="shared" si="457"/>
        <v>5.55</v>
      </c>
      <c r="BX367" s="1">
        <f t="shared" si="458"/>
        <v>5.88</v>
      </c>
      <c r="BY367" s="1">
        <f t="shared" si="459"/>
        <v>5.95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1.31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1.1299999999999999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26.02</v>
      </c>
      <c r="BG368" s="1">
        <f t="shared" si="435"/>
        <v>37.43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</v>
      </c>
      <c r="BV368" s="1">
        <f t="shared" si="456"/>
        <v>4.78</v>
      </c>
      <c r="BW368" s="1">
        <f t="shared" si="457"/>
        <v>5.54</v>
      </c>
      <c r="BX368" s="1">
        <f t="shared" si="458"/>
        <v>5.87</v>
      </c>
      <c r="BY368" s="1">
        <f t="shared" si="459"/>
        <v>5.94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1.31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1.1299999999999999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27.34</v>
      </c>
      <c r="BG369" s="1">
        <f t="shared" si="435"/>
        <v>37.4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3.71</v>
      </c>
      <c r="BV369" s="1">
        <f t="shared" si="456"/>
        <v>4.79</v>
      </c>
      <c r="BW369" s="1">
        <f t="shared" si="457"/>
        <v>5.54</v>
      </c>
      <c r="BX369" s="1">
        <f t="shared" si="458"/>
        <v>5.86</v>
      </c>
      <c r="BY369" s="1">
        <f t="shared" si="459"/>
        <v>5.93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1.31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1.1200000000000001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27.14</v>
      </c>
      <c r="BG370" s="1">
        <f t="shared" si="435"/>
        <v>37.369999999999997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3.72</v>
      </c>
      <c r="BV370" s="1">
        <f t="shared" si="456"/>
        <v>4.79</v>
      </c>
      <c r="BW370" s="1">
        <f t="shared" si="457"/>
        <v>5.54</v>
      </c>
      <c r="BX370" s="1">
        <f t="shared" si="458"/>
        <v>5.85</v>
      </c>
      <c r="BY370" s="1">
        <f t="shared" si="459"/>
        <v>5.92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1.31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1.1200000000000001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26.94</v>
      </c>
      <c r="BG371" s="1">
        <f t="shared" si="435"/>
        <v>37.340000000000003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3.72</v>
      </c>
      <c r="BV371" s="1">
        <f t="shared" si="456"/>
        <v>4.8</v>
      </c>
      <c r="BW371" s="1">
        <f t="shared" si="457"/>
        <v>5.53</v>
      </c>
      <c r="BX371" s="1">
        <f t="shared" si="458"/>
        <v>5.84</v>
      </c>
      <c r="BY371" s="1">
        <f t="shared" si="459"/>
        <v>5.91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1.31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1.1200000000000001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26.74</v>
      </c>
      <c r="BG372" s="1">
        <f t="shared" si="435"/>
        <v>37.31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3.73</v>
      </c>
      <c r="BV372" s="1">
        <f t="shared" si="456"/>
        <v>4.8</v>
      </c>
      <c r="BW372" s="1">
        <f t="shared" si="457"/>
        <v>5.53</v>
      </c>
      <c r="BX372" s="1">
        <f t="shared" si="458"/>
        <v>5.83</v>
      </c>
      <c r="BY372" s="1">
        <f t="shared" si="459"/>
        <v>5.9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1.31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1.1200000000000001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26.54</v>
      </c>
      <c r="BG373" s="1">
        <f t="shared" si="435"/>
        <v>37.28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3.74</v>
      </c>
      <c r="BV373" s="1">
        <f t="shared" si="456"/>
        <v>4.8099999999999996</v>
      </c>
      <c r="BW373" s="1">
        <f t="shared" si="457"/>
        <v>5.53</v>
      </c>
      <c r="BX373" s="1">
        <f t="shared" si="458"/>
        <v>5.82</v>
      </c>
      <c r="BY373" s="1">
        <f t="shared" si="459"/>
        <v>5.88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1.31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1.1200000000000001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26.33</v>
      </c>
      <c r="BG374" s="1">
        <f t="shared" si="435"/>
        <v>37.25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3.75</v>
      </c>
      <c r="BV374" s="1">
        <f t="shared" si="456"/>
        <v>4.8099999999999996</v>
      </c>
      <c r="BW374" s="1">
        <f t="shared" si="457"/>
        <v>5.52</v>
      </c>
      <c r="BX374" s="1">
        <f t="shared" si="458"/>
        <v>5.81</v>
      </c>
      <c r="BY374" s="1">
        <f t="shared" si="459"/>
        <v>5.87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1.31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1.1200000000000001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26.13</v>
      </c>
      <c r="BG375" s="1">
        <f t="shared" si="435"/>
        <v>37.22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3.76</v>
      </c>
      <c r="BV375" s="1">
        <f t="shared" si="456"/>
        <v>4.82</v>
      </c>
      <c r="BW375" s="1">
        <f t="shared" si="457"/>
        <v>5.52</v>
      </c>
      <c r="BX375" s="1">
        <f t="shared" si="458"/>
        <v>5.81</v>
      </c>
      <c r="BY375" s="1">
        <f t="shared" si="459"/>
        <v>5.86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1.31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1.1200000000000001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25.93</v>
      </c>
      <c r="BG376" s="1">
        <f t="shared" si="435"/>
        <v>37.19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3.77</v>
      </c>
      <c r="BV376" s="1">
        <f t="shared" si="456"/>
        <v>4.82</v>
      </c>
      <c r="BW376" s="1">
        <f t="shared" si="457"/>
        <v>5.52</v>
      </c>
      <c r="BX376" s="1">
        <f t="shared" si="458"/>
        <v>5.8</v>
      </c>
      <c r="BY376" s="1">
        <f t="shared" si="459"/>
        <v>5.85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1.31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1.1100000000000001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25.73</v>
      </c>
      <c r="BG377" s="1">
        <f t="shared" si="435"/>
        <v>37.159999999999997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3.78</v>
      </c>
      <c r="BV377" s="1">
        <f t="shared" si="456"/>
        <v>4.83</v>
      </c>
      <c r="BW377" s="1">
        <f t="shared" si="457"/>
        <v>5.51</v>
      </c>
      <c r="BX377" s="1">
        <f t="shared" si="458"/>
        <v>5.79</v>
      </c>
      <c r="BY377" s="1">
        <f t="shared" si="459"/>
        <v>5.84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1.31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1.1100000000000001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25.53</v>
      </c>
      <c r="BG378" s="1">
        <f t="shared" si="435"/>
        <v>37.130000000000003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3.78</v>
      </c>
      <c r="BV378" s="1">
        <f t="shared" si="456"/>
        <v>4.83</v>
      </c>
      <c r="BW378" s="1">
        <f t="shared" si="457"/>
        <v>5.51</v>
      </c>
      <c r="BX378" s="1">
        <f t="shared" si="458"/>
        <v>5.78</v>
      </c>
      <c r="BY378" s="1">
        <f t="shared" si="459"/>
        <v>5.83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1.31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1.1100000000000001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25.33</v>
      </c>
      <c r="BG379" s="1">
        <f t="shared" si="435"/>
        <v>37.1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3.79</v>
      </c>
      <c r="BV379" s="1">
        <f t="shared" si="456"/>
        <v>4.83</v>
      </c>
      <c r="BW379" s="1">
        <f t="shared" si="457"/>
        <v>5.51</v>
      </c>
      <c r="BX379" s="1">
        <f t="shared" si="458"/>
        <v>5.77</v>
      </c>
      <c r="BY379" s="1">
        <f t="shared" si="459"/>
        <v>5.82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1.31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1.1100000000000001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25.13</v>
      </c>
      <c r="BG380" s="1">
        <f t="shared" si="435"/>
        <v>37.07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</v>
      </c>
      <c r="BV380" s="1">
        <f t="shared" si="456"/>
        <v>4.84</v>
      </c>
      <c r="BW380" s="1">
        <f t="shared" si="457"/>
        <v>5.5</v>
      </c>
      <c r="BX380" s="1">
        <f t="shared" si="458"/>
        <v>5.76</v>
      </c>
      <c r="BY380" s="1">
        <f t="shared" si="459"/>
        <v>5.81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71919-137A-4F5F-8321-04D4937D230A}">
  <dimension ref="A1:CK380"/>
  <sheetViews>
    <sheetView zoomScale="90" zoomScaleNormal="90" workbookViewId="0">
      <pane ySplit="11" topLeftCell="A12" activePane="bottomLeft" state="frozen"/>
      <selection pane="bottomLeft" sqref="A1:XFD1048576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1.17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1.17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0.18</v>
      </c>
      <c r="Q12" s="4">
        <f t="shared" ref="Q12:Q75" si="1">10^(-1.48+2.53*$M$2+1154/(B12+273.15)-235*A12/(B12+273.15))</f>
        <v>0.25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0.65</v>
      </c>
      <c r="V12" s="4">
        <f t="shared" ref="V12:V75" si="3">10^(-1.51+2.44*$M$2+2342/(B12+273.15)-160*A12/(B12+273.15))</f>
        <v>1.77</v>
      </c>
      <c r="W12" s="4">
        <v>0.06</v>
      </c>
      <c r="X12" s="1">
        <f>(J12*T12+K12*U12+L12*V12+M12*W12)/100</f>
        <v>0.48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33.92</v>
      </c>
      <c r="BG12" s="1">
        <f>BF12</f>
        <v>33.92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1.38</v>
      </c>
      <c r="BV12" s="1">
        <f>BM12/BG12</f>
        <v>2.31</v>
      </c>
      <c r="BW12" s="1">
        <f>BO12/BG12</f>
        <v>3.82</v>
      </c>
      <c r="BX12" s="1">
        <f>BQ12/BG12</f>
        <v>6.28</v>
      </c>
      <c r="BY12" s="1">
        <f>BS12/BG12</f>
        <v>10.55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1.17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0.18</v>
      </c>
      <c r="Q13" s="4">
        <f t="shared" si="1"/>
        <v>0.25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0.65</v>
      </c>
      <c r="V13" s="4">
        <f t="shared" si="3"/>
        <v>1.77</v>
      </c>
      <c r="W13" s="4">
        <v>0.06</v>
      </c>
      <c r="X13" s="1">
        <f t="shared" ref="X13:X76" si="30">(J13*T13+K13*U13+L13*V13+M13*W13)/100</f>
        <v>0.48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33.880000000000003</v>
      </c>
      <c r="BG13" s="1">
        <f t="shared" ref="BG13:BG76" si="38">(BG12*C12+BF13*(C13-C12))/C13</f>
        <v>33.9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1.38</v>
      </c>
      <c r="BV13" s="1">
        <f t="shared" ref="BV13:BV76" si="51">BM13/BG13</f>
        <v>2.3199999999999998</v>
      </c>
      <c r="BW13" s="1">
        <f t="shared" ref="BW13:BW76" si="52">BO13/BG13</f>
        <v>3.85</v>
      </c>
      <c r="BX13" s="1">
        <f t="shared" ref="BX13:BX76" si="53">BQ13/BG13</f>
        <v>6.37</v>
      </c>
      <c r="BY13" s="1">
        <f t="shared" ref="BY13:BY76" si="54">BS13/BG13</f>
        <v>10.54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1.17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0.18</v>
      </c>
      <c r="Q14" s="4">
        <f t="shared" si="1"/>
        <v>0.25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0.65</v>
      </c>
      <c r="V14" s="4">
        <f t="shared" si="3"/>
        <v>1.77</v>
      </c>
      <c r="W14" s="4">
        <v>0.06</v>
      </c>
      <c r="X14" s="1">
        <f t="shared" si="30"/>
        <v>0.48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33.85</v>
      </c>
      <c r="BG14" s="1">
        <f t="shared" si="38"/>
        <v>33.880000000000003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1.39</v>
      </c>
      <c r="BV14" s="1">
        <f t="shared" si="51"/>
        <v>2.3199999999999998</v>
      </c>
      <c r="BW14" s="1">
        <f t="shared" si="52"/>
        <v>3.86</v>
      </c>
      <c r="BX14" s="1">
        <f t="shared" si="53"/>
        <v>6.4</v>
      </c>
      <c r="BY14" s="1">
        <f t="shared" si="54"/>
        <v>10.52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1.17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0.18</v>
      </c>
      <c r="Q15" s="4">
        <f t="shared" si="1"/>
        <v>0.25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0.65</v>
      </c>
      <c r="V15" s="4">
        <f t="shared" si="3"/>
        <v>1.76</v>
      </c>
      <c r="W15" s="4">
        <v>0.06</v>
      </c>
      <c r="X15" s="1">
        <f t="shared" si="30"/>
        <v>0.48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33.81</v>
      </c>
      <c r="BG15" s="1">
        <f t="shared" si="38"/>
        <v>33.86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1.39</v>
      </c>
      <c r="BV15" s="1">
        <f t="shared" si="51"/>
        <v>2.33</v>
      </c>
      <c r="BW15" s="1">
        <f t="shared" si="52"/>
        <v>3.87</v>
      </c>
      <c r="BX15" s="1">
        <f t="shared" si="53"/>
        <v>6.41</v>
      </c>
      <c r="BY15" s="1">
        <f t="shared" si="54"/>
        <v>10.51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1.17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0.18</v>
      </c>
      <c r="Q16" s="4">
        <f t="shared" si="1"/>
        <v>0.25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0.65</v>
      </c>
      <c r="V16" s="4">
        <f t="shared" si="3"/>
        <v>1.76</v>
      </c>
      <c r="W16" s="4">
        <v>0.06</v>
      </c>
      <c r="X16" s="1">
        <f t="shared" si="30"/>
        <v>0.48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33.770000000000003</v>
      </c>
      <c r="BG16" s="1">
        <f t="shared" si="38"/>
        <v>33.840000000000003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1.4</v>
      </c>
      <c r="BV16" s="1">
        <f t="shared" si="51"/>
        <v>2.34</v>
      </c>
      <c r="BW16" s="1">
        <f t="shared" si="52"/>
        <v>3.87</v>
      </c>
      <c r="BX16" s="1">
        <f t="shared" si="53"/>
        <v>6.42</v>
      </c>
      <c r="BY16" s="1">
        <f t="shared" si="54"/>
        <v>10.5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1.17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0.18</v>
      </c>
      <c r="Q17" s="4">
        <f t="shared" si="1"/>
        <v>0.25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0.65</v>
      </c>
      <c r="V17" s="4">
        <f t="shared" si="3"/>
        <v>1.76</v>
      </c>
      <c r="W17" s="4">
        <v>0.06</v>
      </c>
      <c r="X17" s="1">
        <f t="shared" si="30"/>
        <v>0.47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34.450000000000003</v>
      </c>
      <c r="BG17" s="1">
        <f t="shared" si="38"/>
        <v>33.94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1.4</v>
      </c>
      <c r="BV17" s="1">
        <f t="shared" si="51"/>
        <v>2.34</v>
      </c>
      <c r="BW17" s="1">
        <f t="shared" si="52"/>
        <v>3.87</v>
      </c>
      <c r="BX17" s="1">
        <f t="shared" si="53"/>
        <v>6.4</v>
      </c>
      <c r="BY17" s="1">
        <f t="shared" si="54"/>
        <v>10.45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1.17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0.18</v>
      </c>
      <c r="Q18" s="4">
        <f t="shared" si="1"/>
        <v>0.25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0.65</v>
      </c>
      <c r="V18" s="4">
        <f t="shared" si="3"/>
        <v>1.76</v>
      </c>
      <c r="W18" s="4">
        <v>0.06</v>
      </c>
      <c r="X18" s="1">
        <f t="shared" si="30"/>
        <v>0.47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34.42</v>
      </c>
      <c r="BG18" s="1">
        <f t="shared" si="38"/>
        <v>34.01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1.4</v>
      </c>
      <c r="BV18" s="1">
        <f t="shared" si="51"/>
        <v>2.34</v>
      </c>
      <c r="BW18" s="1">
        <f t="shared" si="52"/>
        <v>3.87</v>
      </c>
      <c r="BX18" s="1">
        <f t="shared" si="53"/>
        <v>6.38</v>
      </c>
      <c r="BY18" s="1">
        <f t="shared" si="54"/>
        <v>10.41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1.17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0.18</v>
      </c>
      <c r="Q19" s="4">
        <f t="shared" si="1"/>
        <v>0.25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0.65</v>
      </c>
      <c r="V19" s="4">
        <f t="shared" si="3"/>
        <v>1.76</v>
      </c>
      <c r="W19" s="4">
        <v>0.06</v>
      </c>
      <c r="X19" s="1">
        <f t="shared" si="30"/>
        <v>0.47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34.380000000000003</v>
      </c>
      <c r="BG19" s="1">
        <f t="shared" si="38"/>
        <v>34.06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1.4</v>
      </c>
      <c r="BV19" s="1">
        <f t="shared" si="51"/>
        <v>2.34</v>
      </c>
      <c r="BW19" s="1">
        <f t="shared" si="52"/>
        <v>3.87</v>
      </c>
      <c r="BX19" s="1">
        <f t="shared" si="53"/>
        <v>6.37</v>
      </c>
      <c r="BY19" s="1">
        <f t="shared" si="54"/>
        <v>10.38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1.17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0.24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0.65</v>
      </c>
      <c r="V20" s="4">
        <f t="shared" si="3"/>
        <v>1.75</v>
      </c>
      <c r="W20" s="4">
        <v>0.06</v>
      </c>
      <c r="X20" s="1">
        <f t="shared" si="30"/>
        <v>0.47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34.340000000000003</v>
      </c>
      <c r="BG20" s="1">
        <f t="shared" si="38"/>
        <v>34.090000000000003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1.4</v>
      </c>
      <c r="BV20" s="1">
        <f t="shared" si="51"/>
        <v>2.34</v>
      </c>
      <c r="BW20" s="1">
        <f t="shared" si="52"/>
        <v>3.88</v>
      </c>
      <c r="BX20" s="1">
        <f t="shared" si="53"/>
        <v>6.38</v>
      </c>
      <c r="BY20" s="1">
        <f t="shared" si="54"/>
        <v>10.4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1.17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0.24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0.65</v>
      </c>
      <c r="V21" s="4">
        <f t="shared" si="3"/>
        <v>1.75</v>
      </c>
      <c r="W21" s="4">
        <v>0.06</v>
      </c>
      <c r="X21" s="1">
        <f t="shared" si="30"/>
        <v>0.47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34.299999999999997</v>
      </c>
      <c r="BG21" s="1">
        <f t="shared" si="38"/>
        <v>34.11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1.4</v>
      </c>
      <c r="BV21" s="1">
        <f t="shared" si="51"/>
        <v>2.35</v>
      </c>
      <c r="BW21" s="1">
        <f t="shared" si="52"/>
        <v>3.89</v>
      </c>
      <c r="BX21" s="1">
        <f t="shared" si="53"/>
        <v>6.39</v>
      </c>
      <c r="BY21" s="1">
        <f t="shared" si="54"/>
        <v>10.42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1.17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0.24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0.65</v>
      </c>
      <c r="V22" s="4">
        <f t="shared" si="3"/>
        <v>1.75</v>
      </c>
      <c r="W22" s="4">
        <v>0.06</v>
      </c>
      <c r="X22" s="1">
        <f t="shared" si="30"/>
        <v>0.47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34.26</v>
      </c>
      <c r="BG22" s="1">
        <f t="shared" si="38"/>
        <v>34.119999999999997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1.41</v>
      </c>
      <c r="BV22" s="1">
        <f t="shared" si="51"/>
        <v>2.35</v>
      </c>
      <c r="BW22" s="1">
        <f t="shared" si="52"/>
        <v>3.89</v>
      </c>
      <c r="BX22" s="1">
        <f t="shared" si="53"/>
        <v>6.4</v>
      </c>
      <c r="BY22" s="1">
        <f t="shared" si="54"/>
        <v>10.43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1.17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0.24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0.65</v>
      </c>
      <c r="V23" s="4">
        <f t="shared" si="3"/>
        <v>1.75</v>
      </c>
      <c r="W23" s="4">
        <v>0.06</v>
      </c>
      <c r="X23" s="1">
        <f t="shared" si="30"/>
        <v>0.47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34.22</v>
      </c>
      <c r="BG23" s="1">
        <f t="shared" si="38"/>
        <v>34.130000000000003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1.41</v>
      </c>
      <c r="BV23" s="1">
        <f t="shared" si="51"/>
        <v>2.36</v>
      </c>
      <c r="BW23" s="1">
        <f t="shared" si="52"/>
        <v>3.9</v>
      </c>
      <c r="BX23" s="1">
        <f t="shared" si="53"/>
        <v>6.4</v>
      </c>
      <c r="BY23" s="1">
        <f t="shared" si="54"/>
        <v>10.44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1.17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0.24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0.65</v>
      </c>
      <c r="V24" s="4">
        <f t="shared" si="3"/>
        <v>1.74</v>
      </c>
      <c r="W24" s="4">
        <v>0.06</v>
      </c>
      <c r="X24" s="1">
        <f t="shared" si="30"/>
        <v>0.47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34.18</v>
      </c>
      <c r="BG24" s="1">
        <f t="shared" si="38"/>
        <v>34.130000000000003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1.42</v>
      </c>
      <c r="BV24" s="1">
        <f t="shared" si="51"/>
        <v>2.36</v>
      </c>
      <c r="BW24" s="1">
        <f t="shared" si="52"/>
        <v>3.91</v>
      </c>
      <c r="BX24" s="1">
        <f t="shared" si="53"/>
        <v>6.41</v>
      </c>
      <c r="BY24" s="1">
        <f t="shared" si="54"/>
        <v>10.45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1.17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0.24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0.65</v>
      </c>
      <c r="V25" s="4">
        <f t="shared" si="3"/>
        <v>1.74</v>
      </c>
      <c r="W25" s="4">
        <v>0.06</v>
      </c>
      <c r="X25" s="1">
        <f t="shared" si="30"/>
        <v>0.46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34.880000000000003</v>
      </c>
      <c r="BG25" s="1">
        <f t="shared" si="38"/>
        <v>34.18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1.42</v>
      </c>
      <c r="BV25" s="1">
        <f t="shared" si="51"/>
        <v>2.36</v>
      </c>
      <c r="BW25" s="1">
        <f t="shared" si="52"/>
        <v>3.91</v>
      </c>
      <c r="BX25" s="1">
        <f t="shared" si="53"/>
        <v>6.4</v>
      </c>
      <c r="BY25" s="1">
        <f t="shared" si="54"/>
        <v>10.43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1.17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0.24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0.65</v>
      </c>
      <c r="V26" s="4">
        <f t="shared" si="3"/>
        <v>1.74</v>
      </c>
      <c r="W26" s="4">
        <v>0.06</v>
      </c>
      <c r="X26" s="1">
        <f t="shared" si="30"/>
        <v>0.46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34.840000000000003</v>
      </c>
      <c r="BG26" s="1">
        <f t="shared" si="38"/>
        <v>34.22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1.42</v>
      </c>
      <c r="BV26" s="1">
        <f t="shared" si="51"/>
        <v>2.37</v>
      </c>
      <c r="BW26" s="1">
        <f t="shared" si="52"/>
        <v>3.91</v>
      </c>
      <c r="BX26" s="1">
        <f t="shared" si="53"/>
        <v>6.41</v>
      </c>
      <c r="BY26" s="1">
        <f t="shared" si="54"/>
        <v>10.42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1.17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0.24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0.65</v>
      </c>
      <c r="V27" s="4">
        <f t="shared" si="3"/>
        <v>1.74</v>
      </c>
      <c r="W27" s="4">
        <v>0.06</v>
      </c>
      <c r="X27" s="1">
        <f t="shared" si="30"/>
        <v>0.46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34.799999999999997</v>
      </c>
      <c r="BG27" s="1">
        <f t="shared" si="38"/>
        <v>34.26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1.42</v>
      </c>
      <c r="BV27" s="1">
        <f t="shared" si="51"/>
        <v>2.37</v>
      </c>
      <c r="BW27" s="1">
        <f t="shared" si="52"/>
        <v>3.92</v>
      </c>
      <c r="BX27" s="1">
        <f t="shared" si="53"/>
        <v>6.41</v>
      </c>
      <c r="BY27" s="1">
        <f t="shared" si="54"/>
        <v>10.4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1.17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0.24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0.65</v>
      </c>
      <c r="V28" s="4">
        <f t="shared" si="3"/>
        <v>1.74</v>
      </c>
      <c r="W28" s="4">
        <v>0.06</v>
      </c>
      <c r="X28" s="1">
        <f t="shared" si="30"/>
        <v>0.46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34.76</v>
      </c>
      <c r="BG28" s="1">
        <f t="shared" si="38"/>
        <v>34.29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1.43</v>
      </c>
      <c r="BV28" s="1">
        <f t="shared" si="51"/>
        <v>2.37</v>
      </c>
      <c r="BW28" s="1">
        <f t="shared" si="52"/>
        <v>3.92</v>
      </c>
      <c r="BX28" s="1">
        <f t="shared" si="53"/>
        <v>6.41</v>
      </c>
      <c r="BY28" s="1">
        <f t="shared" si="54"/>
        <v>10.39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1.17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0.24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0.65</v>
      </c>
      <c r="V29" s="4">
        <f t="shared" si="3"/>
        <v>1.74</v>
      </c>
      <c r="W29" s="4">
        <v>0.06</v>
      </c>
      <c r="X29" s="1">
        <f t="shared" si="30"/>
        <v>0.46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34.72</v>
      </c>
      <c r="BG29" s="1">
        <f t="shared" si="38"/>
        <v>34.31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1.43</v>
      </c>
      <c r="BV29" s="1">
        <f t="shared" si="51"/>
        <v>2.38</v>
      </c>
      <c r="BW29" s="1">
        <f t="shared" si="52"/>
        <v>3.93</v>
      </c>
      <c r="BX29" s="1">
        <f t="shared" si="53"/>
        <v>6.42</v>
      </c>
      <c r="BY29" s="1">
        <f t="shared" si="54"/>
        <v>10.38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1.17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0.24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0.65</v>
      </c>
      <c r="V30" s="4">
        <f t="shared" si="3"/>
        <v>1.74</v>
      </c>
      <c r="W30" s="4">
        <v>0.06</v>
      </c>
      <c r="X30" s="1">
        <f t="shared" si="30"/>
        <v>0.46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34.68</v>
      </c>
      <c r="BG30" s="1">
        <f t="shared" si="38"/>
        <v>34.33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1.43</v>
      </c>
      <c r="BV30" s="1">
        <f t="shared" si="51"/>
        <v>2.38</v>
      </c>
      <c r="BW30" s="1">
        <f t="shared" si="52"/>
        <v>3.93</v>
      </c>
      <c r="BX30" s="1">
        <f t="shared" si="53"/>
        <v>6.42</v>
      </c>
      <c r="BY30" s="1">
        <f t="shared" si="54"/>
        <v>10.39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1.17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0.24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0.65</v>
      </c>
      <c r="V31" s="4">
        <f t="shared" si="3"/>
        <v>1.73</v>
      </c>
      <c r="W31" s="4">
        <v>0.06</v>
      </c>
      <c r="X31" s="1">
        <f t="shared" si="30"/>
        <v>0.46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34.630000000000003</v>
      </c>
      <c r="BG31" s="1">
        <f t="shared" si="38"/>
        <v>34.35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1.44</v>
      </c>
      <c r="BV31" s="1">
        <f t="shared" si="51"/>
        <v>2.39</v>
      </c>
      <c r="BW31" s="1">
        <f t="shared" si="52"/>
        <v>3.94</v>
      </c>
      <c r="BX31" s="1">
        <f t="shared" si="53"/>
        <v>6.42</v>
      </c>
      <c r="BY31" s="1">
        <f t="shared" si="54"/>
        <v>10.4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1.17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0.24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0.65</v>
      </c>
      <c r="V32" s="4">
        <f t="shared" si="3"/>
        <v>1.73</v>
      </c>
      <c r="W32" s="4">
        <v>0.06</v>
      </c>
      <c r="X32" s="1">
        <f t="shared" si="30"/>
        <v>0.46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34.590000000000003</v>
      </c>
      <c r="BG32" s="1">
        <f t="shared" si="38"/>
        <v>34.36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1.44</v>
      </c>
      <c r="BV32" s="1">
        <f t="shared" si="51"/>
        <v>2.39</v>
      </c>
      <c r="BW32" s="1">
        <f t="shared" si="52"/>
        <v>3.95</v>
      </c>
      <c r="BX32" s="1">
        <f t="shared" si="53"/>
        <v>6.42</v>
      </c>
      <c r="BY32" s="1">
        <f t="shared" si="54"/>
        <v>10.41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1.17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0.24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0.65</v>
      </c>
      <c r="V33" s="4">
        <f t="shared" si="3"/>
        <v>1.73</v>
      </c>
      <c r="W33" s="4">
        <v>0.06</v>
      </c>
      <c r="X33" s="1">
        <f t="shared" si="30"/>
        <v>0.46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34.549999999999997</v>
      </c>
      <c r="BG33" s="1">
        <f t="shared" si="38"/>
        <v>34.369999999999997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1.44</v>
      </c>
      <c r="BV33" s="1">
        <f t="shared" si="51"/>
        <v>2.4</v>
      </c>
      <c r="BW33" s="1">
        <f t="shared" si="52"/>
        <v>3.96</v>
      </c>
      <c r="BX33" s="1">
        <f t="shared" si="53"/>
        <v>6.43</v>
      </c>
      <c r="BY33" s="1">
        <f t="shared" si="54"/>
        <v>10.41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1.17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0.24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0.65</v>
      </c>
      <c r="V34" s="4">
        <f t="shared" si="3"/>
        <v>1.73</v>
      </c>
      <c r="W34" s="4">
        <v>0.06</v>
      </c>
      <c r="X34" s="1">
        <f t="shared" si="30"/>
        <v>0.46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34.51</v>
      </c>
      <c r="BG34" s="1">
        <f t="shared" si="38"/>
        <v>34.380000000000003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1.45</v>
      </c>
      <c r="BV34" s="1">
        <f t="shared" si="51"/>
        <v>2.4</v>
      </c>
      <c r="BW34" s="1">
        <f t="shared" si="52"/>
        <v>3.97</v>
      </c>
      <c r="BX34" s="1">
        <f t="shared" si="53"/>
        <v>6.44</v>
      </c>
      <c r="BY34" s="1">
        <f t="shared" si="54"/>
        <v>10.41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1.17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0.24</v>
      </c>
      <c r="R35" s="4">
        <v>0.3</v>
      </c>
      <c r="S35" s="1">
        <f t="shared" si="65"/>
        <v>0.09</v>
      </c>
      <c r="T35" s="4">
        <v>0.12</v>
      </c>
      <c r="U35" s="4">
        <f t="shared" si="2"/>
        <v>0.65</v>
      </c>
      <c r="V35" s="4">
        <f t="shared" si="3"/>
        <v>1.73</v>
      </c>
      <c r="W35" s="4">
        <v>0.06</v>
      </c>
      <c r="X35" s="1">
        <f t="shared" si="30"/>
        <v>0.45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6946.59</v>
      </c>
      <c r="BE35" s="1">
        <f t="shared" si="67"/>
        <v>7831.54</v>
      </c>
      <c r="BF35" s="1">
        <f t="shared" si="37"/>
        <v>35.229999999999997</v>
      </c>
      <c r="BG35" s="1">
        <f t="shared" si="38"/>
        <v>34.42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1.45</v>
      </c>
      <c r="BV35" s="1">
        <f t="shared" si="51"/>
        <v>2.41</v>
      </c>
      <c r="BW35" s="1">
        <f t="shared" si="52"/>
        <v>3.97</v>
      </c>
      <c r="BX35" s="1">
        <f t="shared" si="53"/>
        <v>6.44</v>
      </c>
      <c r="BY35" s="1">
        <f t="shared" si="54"/>
        <v>10.4</v>
      </c>
      <c r="CA35" s="1">
        <f t="shared" si="55"/>
        <v>0.64</v>
      </c>
      <c r="CB35" s="1">
        <f t="shared" si="56"/>
        <v>1.06</v>
      </c>
      <c r="CC35" s="1">
        <f t="shared" si="57"/>
        <v>1.74</v>
      </c>
      <c r="CD35" s="1">
        <f t="shared" si="69"/>
        <v>2.83</v>
      </c>
      <c r="CE35" s="1">
        <f t="shared" si="58"/>
        <v>4.57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1.17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0.24</v>
      </c>
      <c r="R36" s="4">
        <v>0.3</v>
      </c>
      <c r="S36" s="1">
        <f t="shared" si="65"/>
        <v>0.09</v>
      </c>
      <c r="T36" s="4">
        <v>0.12</v>
      </c>
      <c r="U36" s="4">
        <f t="shared" si="2"/>
        <v>0.65</v>
      </c>
      <c r="V36" s="4">
        <f t="shared" si="3"/>
        <v>1.72</v>
      </c>
      <c r="W36" s="4">
        <v>0.06</v>
      </c>
      <c r="X36" s="1">
        <f t="shared" si="30"/>
        <v>0.45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6875.42</v>
      </c>
      <c r="BE36" s="1">
        <f t="shared" si="67"/>
        <v>7793.3</v>
      </c>
      <c r="BF36" s="1">
        <f t="shared" si="37"/>
        <v>35.19</v>
      </c>
      <c r="BG36" s="1">
        <f t="shared" si="38"/>
        <v>34.450000000000003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1.45</v>
      </c>
      <c r="BV36" s="1">
        <f t="shared" si="51"/>
        <v>2.41</v>
      </c>
      <c r="BW36" s="1">
        <f t="shared" si="52"/>
        <v>3.98</v>
      </c>
      <c r="BX36" s="1">
        <f t="shared" si="53"/>
        <v>6.45</v>
      </c>
      <c r="BY36" s="1">
        <f t="shared" si="54"/>
        <v>10.4</v>
      </c>
      <c r="CA36" s="1">
        <f t="shared" si="55"/>
        <v>0.64</v>
      </c>
      <c r="CB36" s="1">
        <f t="shared" si="56"/>
        <v>1.07</v>
      </c>
      <c r="CC36" s="1">
        <f t="shared" si="57"/>
        <v>1.76</v>
      </c>
      <c r="CD36" s="1">
        <f t="shared" si="69"/>
        <v>2.85</v>
      </c>
      <c r="CE36" s="1">
        <f t="shared" si="58"/>
        <v>4.5999999999999996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1.17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0.24</v>
      </c>
      <c r="R37" s="4">
        <v>0.3</v>
      </c>
      <c r="S37" s="1">
        <f t="shared" si="65"/>
        <v>0.09</v>
      </c>
      <c r="T37" s="4">
        <v>0.12</v>
      </c>
      <c r="U37" s="4">
        <f t="shared" si="2"/>
        <v>0.65</v>
      </c>
      <c r="V37" s="4">
        <f t="shared" si="3"/>
        <v>1.72</v>
      </c>
      <c r="W37" s="4">
        <v>0.06</v>
      </c>
      <c r="X37" s="1">
        <f t="shared" si="30"/>
        <v>0.45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6804.9</v>
      </c>
      <c r="BE37" s="1">
        <f t="shared" si="67"/>
        <v>7755.28</v>
      </c>
      <c r="BF37" s="1">
        <f t="shared" si="37"/>
        <v>35.15</v>
      </c>
      <c r="BG37" s="1">
        <f t="shared" si="38"/>
        <v>34.479999999999997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1.45</v>
      </c>
      <c r="BV37" s="1">
        <f t="shared" si="51"/>
        <v>2.42</v>
      </c>
      <c r="BW37" s="1">
        <f t="shared" si="52"/>
        <v>3.98</v>
      </c>
      <c r="BX37" s="1">
        <f t="shared" si="53"/>
        <v>6.45</v>
      </c>
      <c r="BY37" s="1">
        <f t="shared" si="54"/>
        <v>10.39</v>
      </c>
      <c r="CA37" s="1">
        <f t="shared" si="55"/>
        <v>0.65</v>
      </c>
      <c r="CB37" s="1">
        <f t="shared" si="56"/>
        <v>1.07</v>
      </c>
      <c r="CC37" s="1">
        <f t="shared" si="57"/>
        <v>1.77</v>
      </c>
      <c r="CD37" s="1">
        <f t="shared" si="69"/>
        <v>2.87</v>
      </c>
      <c r="CE37" s="1">
        <f t="shared" si="58"/>
        <v>4.62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1.17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0.17</v>
      </c>
      <c r="Q38" s="4">
        <f t="shared" si="1"/>
        <v>0.24</v>
      </c>
      <c r="R38" s="4">
        <v>0.3</v>
      </c>
      <c r="S38" s="1">
        <f t="shared" si="65"/>
        <v>0.09</v>
      </c>
      <c r="T38" s="4">
        <v>0.12</v>
      </c>
      <c r="U38" s="4">
        <f t="shared" si="2"/>
        <v>0.65</v>
      </c>
      <c r="V38" s="4">
        <f t="shared" si="3"/>
        <v>1.72</v>
      </c>
      <c r="W38" s="4">
        <v>0.06</v>
      </c>
      <c r="X38" s="1">
        <f t="shared" si="30"/>
        <v>0.45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6735.04</v>
      </c>
      <c r="BE38" s="1">
        <f t="shared" si="67"/>
        <v>7717.49</v>
      </c>
      <c r="BF38" s="1">
        <f t="shared" si="37"/>
        <v>35.1</v>
      </c>
      <c r="BG38" s="1">
        <f t="shared" si="38"/>
        <v>34.5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1.46</v>
      </c>
      <c r="BV38" s="1">
        <f t="shared" si="51"/>
        <v>2.42</v>
      </c>
      <c r="BW38" s="1">
        <f t="shared" si="52"/>
        <v>3.99</v>
      </c>
      <c r="BX38" s="1">
        <f t="shared" si="53"/>
        <v>6.46</v>
      </c>
      <c r="BY38" s="1">
        <f t="shared" si="54"/>
        <v>10.38</v>
      </c>
      <c r="CA38" s="1">
        <f t="shared" si="55"/>
        <v>0.65</v>
      </c>
      <c r="CB38" s="1">
        <f t="shared" si="56"/>
        <v>1.08</v>
      </c>
      <c r="CC38" s="1">
        <f t="shared" si="57"/>
        <v>1.78</v>
      </c>
      <c r="CD38" s="1">
        <f t="shared" si="69"/>
        <v>2.89</v>
      </c>
      <c r="CE38" s="1">
        <f t="shared" si="58"/>
        <v>4.6399999999999997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1.17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0.17</v>
      </c>
      <c r="Q39" s="4">
        <f t="shared" si="1"/>
        <v>0.24</v>
      </c>
      <c r="R39" s="4">
        <v>0.3</v>
      </c>
      <c r="S39" s="1">
        <f t="shared" si="65"/>
        <v>0.09</v>
      </c>
      <c r="T39" s="4">
        <v>0.12</v>
      </c>
      <c r="U39" s="4">
        <f t="shared" si="2"/>
        <v>0.65</v>
      </c>
      <c r="V39" s="4">
        <f t="shared" si="3"/>
        <v>1.72</v>
      </c>
      <c r="W39" s="4">
        <v>0.06</v>
      </c>
      <c r="X39" s="1">
        <f t="shared" si="30"/>
        <v>0.45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6665.82</v>
      </c>
      <c r="BE39" s="1">
        <f t="shared" si="67"/>
        <v>7679.93</v>
      </c>
      <c r="BF39" s="1">
        <f t="shared" si="37"/>
        <v>35.06</v>
      </c>
      <c r="BG39" s="1">
        <f t="shared" si="38"/>
        <v>34.520000000000003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1.46</v>
      </c>
      <c r="BV39" s="1">
        <f t="shared" si="51"/>
        <v>2.4300000000000002</v>
      </c>
      <c r="BW39" s="1">
        <f t="shared" si="52"/>
        <v>4</v>
      </c>
      <c r="BX39" s="1">
        <f t="shared" si="53"/>
        <v>6.46</v>
      </c>
      <c r="BY39" s="1">
        <f t="shared" si="54"/>
        <v>10.37</v>
      </c>
      <c r="CA39" s="1">
        <f t="shared" si="55"/>
        <v>0.66</v>
      </c>
      <c r="CB39" s="1">
        <f t="shared" si="56"/>
        <v>1.0900000000000001</v>
      </c>
      <c r="CC39" s="1">
        <f t="shared" si="57"/>
        <v>1.8</v>
      </c>
      <c r="CD39" s="1">
        <f t="shared" si="69"/>
        <v>2.91</v>
      </c>
      <c r="CE39" s="1">
        <f t="shared" si="58"/>
        <v>4.66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1.17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0.17</v>
      </c>
      <c r="Q40" s="4">
        <f t="shared" si="1"/>
        <v>0.24</v>
      </c>
      <c r="R40" s="4">
        <v>0.3</v>
      </c>
      <c r="S40" s="1">
        <f t="shared" si="65"/>
        <v>0.09</v>
      </c>
      <c r="T40" s="4">
        <v>0.12</v>
      </c>
      <c r="U40" s="4">
        <f t="shared" si="2"/>
        <v>0.65</v>
      </c>
      <c r="V40" s="4">
        <f t="shared" si="3"/>
        <v>1.72</v>
      </c>
      <c r="W40" s="4">
        <v>0.06</v>
      </c>
      <c r="X40" s="1">
        <f t="shared" si="30"/>
        <v>0.45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6597.24</v>
      </c>
      <c r="BE40" s="1">
        <f t="shared" si="67"/>
        <v>7642.6</v>
      </c>
      <c r="BF40" s="1">
        <f t="shared" si="37"/>
        <v>35.01</v>
      </c>
      <c r="BG40" s="1">
        <f t="shared" si="38"/>
        <v>34.54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1.46</v>
      </c>
      <c r="BV40" s="1">
        <f t="shared" si="51"/>
        <v>2.4300000000000002</v>
      </c>
      <c r="BW40" s="1">
        <f t="shared" si="52"/>
        <v>4</v>
      </c>
      <c r="BX40" s="1">
        <f t="shared" si="53"/>
        <v>6.47</v>
      </c>
      <c r="BY40" s="1">
        <f t="shared" si="54"/>
        <v>10.38</v>
      </c>
      <c r="CA40" s="1">
        <f t="shared" si="55"/>
        <v>0.66</v>
      </c>
      <c r="CB40" s="1">
        <f t="shared" si="56"/>
        <v>1.1000000000000001</v>
      </c>
      <c r="CC40" s="1">
        <f t="shared" si="57"/>
        <v>1.81</v>
      </c>
      <c r="CD40" s="1">
        <f t="shared" si="69"/>
        <v>2.92</v>
      </c>
      <c r="CE40" s="1">
        <f t="shared" si="58"/>
        <v>4.6900000000000004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1.17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0.17</v>
      </c>
      <c r="Q41" s="4">
        <f t="shared" si="1"/>
        <v>0.24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0.65</v>
      </c>
      <c r="V41" s="4">
        <f t="shared" si="3"/>
        <v>1.72</v>
      </c>
      <c r="W41" s="4">
        <v>0.06</v>
      </c>
      <c r="X41" s="1">
        <f t="shared" si="30"/>
        <v>0.45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7335.37</v>
      </c>
      <c r="BE41" s="1">
        <f t="shared" si="67"/>
        <v>7632.36</v>
      </c>
      <c r="BF41" s="1">
        <f t="shared" si="37"/>
        <v>34.97</v>
      </c>
      <c r="BG41" s="1">
        <f t="shared" si="38"/>
        <v>34.549999999999997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1.47</v>
      </c>
      <c r="BV41" s="1">
        <f t="shared" si="51"/>
        <v>2.44</v>
      </c>
      <c r="BW41" s="1">
        <f t="shared" si="52"/>
        <v>4.01</v>
      </c>
      <c r="BX41" s="1">
        <f t="shared" si="53"/>
        <v>6.48</v>
      </c>
      <c r="BY41" s="1">
        <f t="shared" si="54"/>
        <v>10.39</v>
      </c>
      <c r="CA41" s="1">
        <f t="shared" si="55"/>
        <v>0.66</v>
      </c>
      <c r="CB41" s="1">
        <f t="shared" si="56"/>
        <v>1.1000000000000001</v>
      </c>
      <c r="CC41" s="1">
        <f t="shared" si="57"/>
        <v>1.82</v>
      </c>
      <c r="CD41" s="1">
        <f t="shared" si="69"/>
        <v>2.93</v>
      </c>
      <c r="CE41" s="1">
        <f t="shared" si="58"/>
        <v>4.7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1.17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0.17</v>
      </c>
      <c r="Q42" s="4">
        <f t="shared" si="1"/>
        <v>0.24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0.65</v>
      </c>
      <c r="V42" s="4">
        <f t="shared" si="3"/>
        <v>1.72</v>
      </c>
      <c r="W42" s="4">
        <v>0.06</v>
      </c>
      <c r="X42" s="1">
        <f t="shared" si="30"/>
        <v>0.45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7249.48</v>
      </c>
      <c r="BE42" s="1">
        <f t="shared" si="67"/>
        <v>7620.01</v>
      </c>
      <c r="BF42" s="1">
        <f t="shared" si="37"/>
        <v>34.93</v>
      </c>
      <c r="BG42" s="1">
        <f t="shared" si="38"/>
        <v>34.56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1.47</v>
      </c>
      <c r="BV42" s="1">
        <f t="shared" si="51"/>
        <v>2.44</v>
      </c>
      <c r="BW42" s="1">
        <f t="shared" si="52"/>
        <v>4.0199999999999996</v>
      </c>
      <c r="BX42" s="1">
        <f t="shared" si="53"/>
        <v>6.48</v>
      </c>
      <c r="BY42" s="1">
        <f t="shared" si="54"/>
        <v>10.39</v>
      </c>
      <c r="CA42" s="1">
        <f t="shared" si="55"/>
        <v>0.67</v>
      </c>
      <c r="CB42" s="1">
        <f t="shared" si="56"/>
        <v>1.1100000000000001</v>
      </c>
      <c r="CC42" s="1">
        <f t="shared" si="57"/>
        <v>1.82</v>
      </c>
      <c r="CD42" s="1">
        <f t="shared" si="69"/>
        <v>2.94</v>
      </c>
      <c r="CE42" s="1">
        <f t="shared" si="58"/>
        <v>4.71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1.17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0.17</v>
      </c>
      <c r="Q43" s="4">
        <f t="shared" si="1"/>
        <v>0.24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0.65</v>
      </c>
      <c r="V43" s="4">
        <f t="shared" si="3"/>
        <v>1.71</v>
      </c>
      <c r="W43" s="4">
        <v>0.06</v>
      </c>
      <c r="X43" s="1">
        <f t="shared" si="30"/>
        <v>0.44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7164.51</v>
      </c>
      <c r="BE43" s="1">
        <f t="shared" si="67"/>
        <v>7605.78</v>
      </c>
      <c r="BF43" s="1">
        <f t="shared" si="37"/>
        <v>35.67</v>
      </c>
      <c r="BG43" s="1">
        <f t="shared" si="38"/>
        <v>34.590000000000003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1.47</v>
      </c>
      <c r="BV43" s="1">
        <f t="shared" si="51"/>
        <v>2.4500000000000002</v>
      </c>
      <c r="BW43" s="1">
        <f t="shared" si="52"/>
        <v>4.03</v>
      </c>
      <c r="BX43" s="1">
        <f t="shared" si="53"/>
        <v>6.48</v>
      </c>
      <c r="BY43" s="1">
        <f t="shared" si="54"/>
        <v>10.39</v>
      </c>
      <c r="CA43" s="1">
        <f t="shared" si="55"/>
        <v>0.67</v>
      </c>
      <c r="CB43" s="1">
        <f t="shared" si="56"/>
        <v>1.1100000000000001</v>
      </c>
      <c r="CC43" s="1">
        <f t="shared" si="57"/>
        <v>1.83</v>
      </c>
      <c r="CD43" s="1">
        <f t="shared" si="69"/>
        <v>2.95</v>
      </c>
      <c r="CE43" s="1">
        <f t="shared" si="58"/>
        <v>4.7300000000000004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1.17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0.17</v>
      </c>
      <c r="Q44" s="4">
        <f t="shared" si="1"/>
        <v>0.24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0.65</v>
      </c>
      <c r="V44" s="4">
        <f t="shared" si="3"/>
        <v>1.71</v>
      </c>
      <c r="W44" s="4">
        <v>0.06</v>
      </c>
      <c r="X44" s="1">
        <f t="shared" si="30"/>
        <v>0.44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7080.44</v>
      </c>
      <c r="BE44" s="1">
        <f t="shared" si="67"/>
        <v>7589.86</v>
      </c>
      <c r="BF44" s="1">
        <f t="shared" si="37"/>
        <v>35.630000000000003</v>
      </c>
      <c r="BG44" s="1">
        <f t="shared" si="38"/>
        <v>34.619999999999997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1.48</v>
      </c>
      <c r="BV44" s="1">
        <f t="shared" si="51"/>
        <v>2.4500000000000002</v>
      </c>
      <c r="BW44" s="1">
        <f t="shared" si="52"/>
        <v>4.03</v>
      </c>
      <c r="BX44" s="1">
        <f t="shared" si="53"/>
        <v>6.49</v>
      </c>
      <c r="BY44" s="1">
        <f t="shared" si="54"/>
        <v>10.39</v>
      </c>
      <c r="CA44" s="1">
        <f t="shared" si="55"/>
        <v>0.67</v>
      </c>
      <c r="CB44" s="1">
        <f t="shared" si="56"/>
        <v>1.1200000000000001</v>
      </c>
      <c r="CC44" s="1">
        <f t="shared" si="57"/>
        <v>1.84</v>
      </c>
      <c r="CD44" s="1">
        <f t="shared" si="69"/>
        <v>2.96</v>
      </c>
      <c r="CE44" s="1">
        <f t="shared" si="58"/>
        <v>4.74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1.17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0.17</v>
      </c>
      <c r="Q45" s="4">
        <f t="shared" si="1"/>
        <v>0.24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0.65</v>
      </c>
      <c r="V45" s="4">
        <f t="shared" si="3"/>
        <v>1.71</v>
      </c>
      <c r="W45" s="4">
        <v>0.06</v>
      </c>
      <c r="X45" s="1">
        <f t="shared" si="30"/>
        <v>0.44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6997.28</v>
      </c>
      <c r="BE45" s="1">
        <f t="shared" si="67"/>
        <v>7572.43</v>
      </c>
      <c r="BF45" s="1">
        <f t="shared" si="37"/>
        <v>35.58</v>
      </c>
      <c r="BG45" s="1">
        <f t="shared" si="38"/>
        <v>34.65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1.48</v>
      </c>
      <c r="BV45" s="1">
        <f t="shared" si="51"/>
        <v>2.4500000000000002</v>
      </c>
      <c r="BW45" s="1">
        <f t="shared" si="52"/>
        <v>4.04</v>
      </c>
      <c r="BX45" s="1">
        <f t="shared" si="53"/>
        <v>6.5</v>
      </c>
      <c r="BY45" s="1">
        <f t="shared" si="54"/>
        <v>10.38</v>
      </c>
      <c r="CA45" s="1">
        <f t="shared" si="55"/>
        <v>0.68</v>
      </c>
      <c r="CB45" s="1">
        <f t="shared" si="56"/>
        <v>1.1200000000000001</v>
      </c>
      <c r="CC45" s="1">
        <f t="shared" si="57"/>
        <v>1.85</v>
      </c>
      <c r="CD45" s="1">
        <f t="shared" si="69"/>
        <v>2.97</v>
      </c>
      <c r="CE45" s="1">
        <f t="shared" si="58"/>
        <v>4.75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1.17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0.17</v>
      </c>
      <c r="Q46" s="4">
        <f t="shared" si="1"/>
        <v>0.24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0.65</v>
      </c>
      <c r="V46" s="4">
        <f t="shared" si="3"/>
        <v>1.71</v>
      </c>
      <c r="W46" s="4">
        <v>0.06</v>
      </c>
      <c r="X46" s="1">
        <f t="shared" si="30"/>
        <v>0.44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6915.01</v>
      </c>
      <c r="BE46" s="1">
        <f t="shared" si="67"/>
        <v>7553.65</v>
      </c>
      <c r="BF46" s="1">
        <f t="shared" si="37"/>
        <v>35.53</v>
      </c>
      <c r="BG46" s="1">
        <f t="shared" si="38"/>
        <v>34.68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1.48</v>
      </c>
      <c r="BV46" s="1">
        <f t="shared" si="51"/>
        <v>2.46</v>
      </c>
      <c r="BW46" s="1">
        <f t="shared" si="52"/>
        <v>4.04</v>
      </c>
      <c r="BX46" s="1">
        <f t="shared" si="53"/>
        <v>6.5</v>
      </c>
      <c r="BY46" s="1">
        <f t="shared" si="54"/>
        <v>10.37</v>
      </c>
      <c r="CA46" s="1">
        <f t="shared" si="55"/>
        <v>0.68</v>
      </c>
      <c r="CB46" s="1">
        <f t="shared" si="56"/>
        <v>1.1299999999999999</v>
      </c>
      <c r="CC46" s="1">
        <f t="shared" si="57"/>
        <v>1.86</v>
      </c>
      <c r="CD46" s="1">
        <f t="shared" si="69"/>
        <v>2.99</v>
      </c>
      <c r="CE46" s="1">
        <f t="shared" si="58"/>
        <v>4.76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1.17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0.17</v>
      </c>
      <c r="Q47" s="4">
        <f t="shared" si="1"/>
        <v>0.24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0.65</v>
      </c>
      <c r="V47" s="4">
        <f t="shared" si="3"/>
        <v>1.7</v>
      </c>
      <c r="W47" s="4">
        <v>0.06</v>
      </c>
      <c r="X47" s="1">
        <f t="shared" si="30"/>
        <v>0.44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6833.62</v>
      </c>
      <c r="BE47" s="1">
        <f t="shared" si="67"/>
        <v>7533.65</v>
      </c>
      <c r="BF47" s="1">
        <f t="shared" si="37"/>
        <v>35.49</v>
      </c>
      <c r="BG47" s="1">
        <f t="shared" si="38"/>
        <v>34.700000000000003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1.49</v>
      </c>
      <c r="BV47" s="1">
        <f t="shared" si="51"/>
        <v>2.46</v>
      </c>
      <c r="BW47" s="1">
        <f t="shared" si="52"/>
        <v>4.05</v>
      </c>
      <c r="BX47" s="1">
        <f t="shared" si="53"/>
        <v>6.51</v>
      </c>
      <c r="BY47" s="1">
        <f t="shared" si="54"/>
        <v>10.37</v>
      </c>
      <c r="CA47" s="1">
        <f t="shared" si="55"/>
        <v>0.68</v>
      </c>
      <c r="CB47" s="1">
        <f t="shared" si="56"/>
        <v>1.1299999999999999</v>
      </c>
      <c r="CC47" s="1">
        <f t="shared" si="57"/>
        <v>1.87</v>
      </c>
      <c r="CD47" s="1">
        <f t="shared" si="69"/>
        <v>3</v>
      </c>
      <c r="CE47" s="1">
        <f t="shared" si="58"/>
        <v>4.78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1.17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0.17</v>
      </c>
      <c r="Q48" s="4">
        <f t="shared" si="1"/>
        <v>0.24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0.65</v>
      </c>
      <c r="V48" s="4">
        <f t="shared" si="3"/>
        <v>1.7</v>
      </c>
      <c r="W48" s="4">
        <v>0.06</v>
      </c>
      <c r="X48" s="1">
        <f t="shared" si="30"/>
        <v>0.44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6753.1</v>
      </c>
      <c r="BE48" s="1">
        <f t="shared" si="67"/>
        <v>7512.55</v>
      </c>
      <c r="BF48" s="1">
        <f t="shared" si="37"/>
        <v>35.44</v>
      </c>
      <c r="BG48" s="1">
        <f t="shared" si="38"/>
        <v>34.72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1.49</v>
      </c>
      <c r="BV48" s="1">
        <f t="shared" si="51"/>
        <v>2.4700000000000002</v>
      </c>
      <c r="BW48" s="1">
        <f t="shared" si="52"/>
        <v>4.0599999999999996</v>
      </c>
      <c r="BX48" s="1">
        <f t="shared" si="53"/>
        <v>6.51</v>
      </c>
      <c r="BY48" s="1">
        <f t="shared" si="54"/>
        <v>10.36</v>
      </c>
      <c r="CA48" s="1">
        <f t="shared" si="55"/>
        <v>0.69</v>
      </c>
      <c r="CB48" s="1">
        <f t="shared" si="56"/>
        <v>1.1399999999999999</v>
      </c>
      <c r="CC48" s="1">
        <f t="shared" si="57"/>
        <v>1.88</v>
      </c>
      <c r="CD48" s="1">
        <f t="shared" si="69"/>
        <v>3.01</v>
      </c>
      <c r="CE48" s="1">
        <f t="shared" si="58"/>
        <v>4.79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1.17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0.17</v>
      </c>
      <c r="Q49" s="4">
        <f t="shared" si="1"/>
        <v>0.24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0.65</v>
      </c>
      <c r="V49" s="4">
        <f t="shared" si="3"/>
        <v>1.7</v>
      </c>
      <c r="W49" s="4">
        <v>0.06</v>
      </c>
      <c r="X49" s="1">
        <f t="shared" si="30"/>
        <v>0.44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6673.46</v>
      </c>
      <c r="BE49" s="1">
        <f t="shared" si="67"/>
        <v>7490.47</v>
      </c>
      <c r="BF49" s="1">
        <f t="shared" si="37"/>
        <v>35.39</v>
      </c>
      <c r="BG49" s="1">
        <f t="shared" si="38"/>
        <v>34.74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1.49</v>
      </c>
      <c r="BV49" s="1">
        <f t="shared" si="51"/>
        <v>2.4700000000000002</v>
      </c>
      <c r="BW49" s="1">
        <f t="shared" si="52"/>
        <v>4.0599999999999996</v>
      </c>
      <c r="BX49" s="1">
        <f t="shared" si="53"/>
        <v>6.52</v>
      </c>
      <c r="BY49" s="1">
        <f t="shared" si="54"/>
        <v>10.35</v>
      </c>
      <c r="CA49" s="1">
        <f t="shared" si="55"/>
        <v>0.69</v>
      </c>
      <c r="CB49" s="1">
        <f t="shared" si="56"/>
        <v>1.1499999999999999</v>
      </c>
      <c r="CC49" s="1">
        <f t="shared" si="57"/>
        <v>1.88</v>
      </c>
      <c r="CD49" s="1">
        <f t="shared" si="69"/>
        <v>3.02</v>
      </c>
      <c r="CE49" s="1">
        <f t="shared" si="58"/>
        <v>4.8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1.17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0.17</v>
      </c>
      <c r="Q50" s="4">
        <f t="shared" si="1"/>
        <v>0.24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0.65</v>
      </c>
      <c r="V50" s="4">
        <f t="shared" si="3"/>
        <v>1.7</v>
      </c>
      <c r="W50" s="4">
        <v>0.06</v>
      </c>
      <c r="X50" s="1">
        <f t="shared" si="30"/>
        <v>0.44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6594.67</v>
      </c>
      <c r="BE50" s="1">
        <f t="shared" si="67"/>
        <v>7467.5</v>
      </c>
      <c r="BF50" s="1">
        <f t="shared" si="37"/>
        <v>35.35</v>
      </c>
      <c r="BG50" s="1">
        <f t="shared" si="38"/>
        <v>34.76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1.5</v>
      </c>
      <c r="BV50" s="1">
        <f t="shared" si="51"/>
        <v>2.48</v>
      </c>
      <c r="BW50" s="1">
        <f t="shared" si="52"/>
        <v>4.07</v>
      </c>
      <c r="BX50" s="1">
        <f t="shared" si="53"/>
        <v>6.52</v>
      </c>
      <c r="BY50" s="1">
        <f t="shared" si="54"/>
        <v>10.35</v>
      </c>
      <c r="CA50" s="1">
        <f t="shared" si="55"/>
        <v>0.7</v>
      </c>
      <c r="CB50" s="1">
        <f t="shared" si="56"/>
        <v>1.1499999999999999</v>
      </c>
      <c r="CC50" s="1">
        <f t="shared" si="57"/>
        <v>1.89</v>
      </c>
      <c r="CD50" s="1">
        <f t="shared" si="69"/>
        <v>3.03</v>
      </c>
      <c r="CE50" s="1">
        <f t="shared" si="58"/>
        <v>4.82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1.17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0.17</v>
      </c>
      <c r="Q51" s="4">
        <f t="shared" si="1"/>
        <v>0.24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0.65</v>
      </c>
      <c r="V51" s="4">
        <f t="shared" si="3"/>
        <v>1.7</v>
      </c>
      <c r="W51" s="4">
        <v>0.06</v>
      </c>
      <c r="X51" s="1">
        <f t="shared" si="30"/>
        <v>0.44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6516.73</v>
      </c>
      <c r="BE51" s="1">
        <f t="shared" si="67"/>
        <v>7443.73</v>
      </c>
      <c r="BF51" s="1">
        <f t="shared" si="37"/>
        <v>35.299999999999997</v>
      </c>
      <c r="BG51" s="1">
        <f t="shared" si="38"/>
        <v>34.770000000000003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1.5</v>
      </c>
      <c r="BV51" s="1">
        <f t="shared" si="51"/>
        <v>2.48</v>
      </c>
      <c r="BW51" s="1">
        <f t="shared" si="52"/>
        <v>4.08</v>
      </c>
      <c r="BX51" s="1">
        <f t="shared" si="53"/>
        <v>6.53</v>
      </c>
      <c r="BY51" s="1">
        <f t="shared" si="54"/>
        <v>10.34</v>
      </c>
      <c r="CA51" s="1">
        <f t="shared" si="55"/>
        <v>0.7</v>
      </c>
      <c r="CB51" s="1">
        <f t="shared" si="56"/>
        <v>1.1599999999999999</v>
      </c>
      <c r="CC51" s="1">
        <f t="shared" si="57"/>
        <v>1.9</v>
      </c>
      <c r="CD51" s="1">
        <f t="shared" si="69"/>
        <v>3.05</v>
      </c>
      <c r="CE51" s="1">
        <f t="shared" si="58"/>
        <v>4.83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1.17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0.24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0.65</v>
      </c>
      <c r="V52" s="4">
        <f t="shared" si="3"/>
        <v>1.7</v>
      </c>
      <c r="W52" s="4">
        <v>0.06</v>
      </c>
      <c r="X52" s="1">
        <f t="shared" si="30"/>
        <v>0.43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6439.63</v>
      </c>
      <c r="BE52" s="1">
        <f t="shared" si="67"/>
        <v>7419.24</v>
      </c>
      <c r="BF52" s="1">
        <f t="shared" si="37"/>
        <v>36.07</v>
      </c>
      <c r="BG52" s="1">
        <f t="shared" si="38"/>
        <v>34.799999999999997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1.5</v>
      </c>
      <c r="BV52" s="1">
        <f t="shared" si="51"/>
        <v>2.4900000000000002</v>
      </c>
      <c r="BW52" s="1">
        <f t="shared" si="52"/>
        <v>4.08</v>
      </c>
      <c r="BX52" s="1">
        <f t="shared" si="53"/>
        <v>6.53</v>
      </c>
      <c r="BY52" s="1">
        <f t="shared" si="54"/>
        <v>10.34</v>
      </c>
      <c r="CA52" s="1">
        <f t="shared" si="55"/>
        <v>0.7</v>
      </c>
      <c r="CB52" s="1">
        <f t="shared" si="56"/>
        <v>1.17</v>
      </c>
      <c r="CC52" s="1">
        <f t="shared" si="57"/>
        <v>1.92</v>
      </c>
      <c r="CD52" s="1">
        <f t="shared" si="69"/>
        <v>3.06</v>
      </c>
      <c r="CE52" s="1">
        <f t="shared" si="58"/>
        <v>4.8499999999999996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1.17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0.24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0.65</v>
      </c>
      <c r="V53" s="4">
        <f t="shared" si="3"/>
        <v>1.7</v>
      </c>
      <c r="W53" s="4">
        <v>0.06</v>
      </c>
      <c r="X53" s="1">
        <f t="shared" si="30"/>
        <v>0.43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6363.36</v>
      </c>
      <c r="BE53" s="1">
        <f t="shared" si="67"/>
        <v>7394.1</v>
      </c>
      <c r="BF53" s="1">
        <f t="shared" si="37"/>
        <v>36.020000000000003</v>
      </c>
      <c r="BG53" s="1">
        <f t="shared" si="38"/>
        <v>34.83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1.51</v>
      </c>
      <c r="BV53" s="1">
        <f t="shared" si="51"/>
        <v>2.4900000000000002</v>
      </c>
      <c r="BW53" s="1">
        <f t="shared" si="52"/>
        <v>4.09</v>
      </c>
      <c r="BX53" s="1">
        <f t="shared" si="53"/>
        <v>6.54</v>
      </c>
      <c r="BY53" s="1">
        <f t="shared" si="54"/>
        <v>10.34</v>
      </c>
      <c r="CA53" s="1">
        <f t="shared" si="55"/>
        <v>0.71</v>
      </c>
      <c r="CB53" s="1">
        <f t="shared" si="56"/>
        <v>1.17</v>
      </c>
      <c r="CC53" s="1">
        <f t="shared" si="57"/>
        <v>1.93</v>
      </c>
      <c r="CD53" s="1">
        <f t="shared" si="69"/>
        <v>3.08</v>
      </c>
      <c r="CE53" s="1">
        <f t="shared" si="58"/>
        <v>4.87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1.17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0.24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0.65</v>
      </c>
      <c r="V54" s="4">
        <f t="shared" si="3"/>
        <v>1.69</v>
      </c>
      <c r="W54" s="4">
        <v>0.06</v>
      </c>
      <c r="X54" s="1">
        <f t="shared" si="30"/>
        <v>0.43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6287.92</v>
      </c>
      <c r="BE54" s="1">
        <f t="shared" si="67"/>
        <v>7368.37</v>
      </c>
      <c r="BF54" s="1">
        <f t="shared" si="37"/>
        <v>35.97</v>
      </c>
      <c r="BG54" s="1">
        <f t="shared" si="38"/>
        <v>34.86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1.51</v>
      </c>
      <c r="BV54" s="1">
        <f t="shared" si="51"/>
        <v>2.5</v>
      </c>
      <c r="BW54" s="1">
        <f t="shared" si="52"/>
        <v>4.09</v>
      </c>
      <c r="BX54" s="1">
        <f t="shared" si="53"/>
        <v>6.54</v>
      </c>
      <c r="BY54" s="1">
        <f t="shared" si="54"/>
        <v>10.33</v>
      </c>
      <c r="CA54" s="1">
        <f t="shared" si="55"/>
        <v>0.71</v>
      </c>
      <c r="CB54" s="1">
        <f t="shared" si="56"/>
        <v>1.18</v>
      </c>
      <c r="CC54" s="1">
        <f t="shared" si="57"/>
        <v>1.94</v>
      </c>
      <c r="CD54" s="1">
        <f t="shared" si="69"/>
        <v>3.09</v>
      </c>
      <c r="CE54" s="1">
        <f t="shared" si="58"/>
        <v>4.8899999999999997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1.17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0.24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0.65</v>
      </c>
      <c r="V55" s="4">
        <f t="shared" si="3"/>
        <v>1.69</v>
      </c>
      <c r="W55" s="4">
        <v>0.06</v>
      </c>
      <c r="X55" s="1">
        <f t="shared" si="30"/>
        <v>0.43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6213.29</v>
      </c>
      <c r="BE55" s="1">
        <f t="shared" si="67"/>
        <v>7342.12</v>
      </c>
      <c r="BF55" s="1">
        <f t="shared" si="37"/>
        <v>35.92</v>
      </c>
      <c r="BG55" s="1">
        <f t="shared" si="38"/>
        <v>34.880000000000003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1.51</v>
      </c>
      <c r="BV55" s="1">
        <f t="shared" si="51"/>
        <v>2.5</v>
      </c>
      <c r="BW55" s="1">
        <f t="shared" si="52"/>
        <v>4.0999999999999996</v>
      </c>
      <c r="BX55" s="1">
        <f t="shared" si="53"/>
        <v>6.55</v>
      </c>
      <c r="BY55" s="1">
        <f t="shared" si="54"/>
        <v>10.33</v>
      </c>
      <c r="CA55" s="1">
        <f t="shared" si="55"/>
        <v>0.72</v>
      </c>
      <c r="CB55" s="1">
        <f t="shared" si="56"/>
        <v>1.19</v>
      </c>
      <c r="CC55" s="1">
        <f t="shared" si="57"/>
        <v>1.95</v>
      </c>
      <c r="CD55" s="1">
        <f t="shared" si="69"/>
        <v>3.11</v>
      </c>
      <c r="CE55" s="1">
        <f t="shared" si="58"/>
        <v>4.91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1.17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0.24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0.65</v>
      </c>
      <c r="V56" s="4">
        <f t="shared" si="3"/>
        <v>1.69</v>
      </c>
      <c r="W56" s="4">
        <v>0.06</v>
      </c>
      <c r="X56" s="1">
        <f t="shared" si="30"/>
        <v>0.43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6139.47</v>
      </c>
      <c r="BE56" s="1">
        <f t="shared" si="67"/>
        <v>7315.39</v>
      </c>
      <c r="BF56" s="1">
        <f t="shared" si="37"/>
        <v>35.869999999999997</v>
      </c>
      <c r="BG56" s="1">
        <f t="shared" si="38"/>
        <v>34.9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1.51</v>
      </c>
      <c r="BV56" s="1">
        <f t="shared" si="51"/>
        <v>2.5099999999999998</v>
      </c>
      <c r="BW56" s="1">
        <f t="shared" si="52"/>
        <v>4.1100000000000003</v>
      </c>
      <c r="BX56" s="1">
        <f t="shared" si="53"/>
        <v>6.55</v>
      </c>
      <c r="BY56" s="1">
        <f t="shared" si="54"/>
        <v>10.33</v>
      </c>
      <c r="CA56" s="1">
        <f t="shared" si="55"/>
        <v>0.72</v>
      </c>
      <c r="CB56" s="1">
        <f t="shared" si="56"/>
        <v>1.2</v>
      </c>
      <c r="CC56" s="1">
        <f t="shared" si="57"/>
        <v>1.96</v>
      </c>
      <c r="CD56" s="1">
        <f t="shared" si="69"/>
        <v>3.12</v>
      </c>
      <c r="CE56" s="1">
        <f t="shared" si="58"/>
        <v>4.93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1.17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0.24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0.65</v>
      </c>
      <c r="V57" s="4">
        <f t="shared" si="3"/>
        <v>1.69</v>
      </c>
      <c r="W57" s="4">
        <v>0.06</v>
      </c>
      <c r="X57" s="1">
        <f t="shared" si="30"/>
        <v>0.43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6066.46</v>
      </c>
      <c r="BE57" s="1">
        <f t="shared" si="67"/>
        <v>7288.24</v>
      </c>
      <c r="BF57" s="1">
        <f t="shared" si="37"/>
        <v>35.82</v>
      </c>
      <c r="BG57" s="1">
        <f t="shared" si="38"/>
        <v>34.92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1.52</v>
      </c>
      <c r="BV57" s="1">
        <f t="shared" si="51"/>
        <v>2.5099999999999998</v>
      </c>
      <c r="BW57" s="1">
        <f t="shared" si="52"/>
        <v>4.1100000000000003</v>
      </c>
      <c r="BX57" s="1">
        <f t="shared" si="53"/>
        <v>6.55</v>
      </c>
      <c r="BY57" s="1">
        <f t="shared" si="54"/>
        <v>10.33</v>
      </c>
      <c r="CA57" s="1">
        <f t="shared" si="55"/>
        <v>0.73</v>
      </c>
      <c r="CB57" s="1">
        <f t="shared" si="56"/>
        <v>1.2</v>
      </c>
      <c r="CC57" s="1">
        <f t="shared" si="57"/>
        <v>1.97</v>
      </c>
      <c r="CD57" s="1">
        <f t="shared" si="69"/>
        <v>3.14</v>
      </c>
      <c r="CE57" s="1">
        <f t="shared" si="58"/>
        <v>4.95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1.17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0.24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0.65</v>
      </c>
      <c r="V58" s="4">
        <f t="shared" si="3"/>
        <v>1.69</v>
      </c>
      <c r="W58" s="4">
        <v>0.06</v>
      </c>
      <c r="X58" s="1">
        <f t="shared" si="30"/>
        <v>0.43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5994.23</v>
      </c>
      <c r="BE58" s="1">
        <f t="shared" si="67"/>
        <v>7260.71</v>
      </c>
      <c r="BF58" s="1">
        <f t="shared" si="37"/>
        <v>35.770000000000003</v>
      </c>
      <c r="BG58" s="1">
        <f t="shared" si="38"/>
        <v>34.94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1.52</v>
      </c>
      <c r="BV58" s="1">
        <f t="shared" si="51"/>
        <v>2.52</v>
      </c>
      <c r="BW58" s="1">
        <f t="shared" si="52"/>
        <v>4.12</v>
      </c>
      <c r="BX58" s="1">
        <f t="shared" si="53"/>
        <v>6.56</v>
      </c>
      <c r="BY58" s="1">
        <f t="shared" si="54"/>
        <v>10.32</v>
      </c>
      <c r="CA58" s="1">
        <f t="shared" si="55"/>
        <v>0.73</v>
      </c>
      <c r="CB58" s="1">
        <f t="shared" si="56"/>
        <v>1.21</v>
      </c>
      <c r="CC58" s="1">
        <f t="shared" si="57"/>
        <v>1.98</v>
      </c>
      <c r="CD58" s="1">
        <f t="shared" si="69"/>
        <v>3.16</v>
      </c>
      <c r="CE58" s="1">
        <f t="shared" si="58"/>
        <v>4.97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1.17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0.24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0.65</v>
      </c>
      <c r="V59" s="4">
        <f t="shared" si="3"/>
        <v>1.68</v>
      </c>
      <c r="W59" s="4">
        <v>0.06</v>
      </c>
      <c r="X59" s="1">
        <f t="shared" si="30"/>
        <v>0.43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5922.79</v>
      </c>
      <c r="BE59" s="1">
        <f t="shared" si="67"/>
        <v>7232.84</v>
      </c>
      <c r="BF59" s="1">
        <f t="shared" si="37"/>
        <v>35.72</v>
      </c>
      <c r="BG59" s="1">
        <f t="shared" si="38"/>
        <v>34.96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1.53</v>
      </c>
      <c r="BV59" s="1">
        <f t="shared" si="51"/>
        <v>2.52</v>
      </c>
      <c r="BW59" s="1">
        <f t="shared" si="52"/>
        <v>4.13</v>
      </c>
      <c r="BX59" s="1">
        <f t="shared" si="53"/>
        <v>6.57</v>
      </c>
      <c r="BY59" s="1">
        <f t="shared" si="54"/>
        <v>10.31</v>
      </c>
      <c r="CA59" s="1">
        <f t="shared" si="55"/>
        <v>0.74</v>
      </c>
      <c r="CB59" s="1">
        <f t="shared" si="56"/>
        <v>1.22</v>
      </c>
      <c r="CC59" s="1">
        <f t="shared" si="57"/>
        <v>2</v>
      </c>
      <c r="CD59" s="1">
        <f t="shared" si="69"/>
        <v>3.17</v>
      </c>
      <c r="CE59" s="1">
        <f t="shared" si="58"/>
        <v>4.99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1.17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0.24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0.65</v>
      </c>
      <c r="V60" s="4">
        <f t="shared" si="3"/>
        <v>1.68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5852.13</v>
      </c>
      <c r="BE60" s="1">
        <f t="shared" si="67"/>
        <v>7204.66</v>
      </c>
      <c r="BF60" s="1">
        <f t="shared" si="37"/>
        <v>36.520000000000003</v>
      </c>
      <c r="BG60" s="1">
        <f t="shared" si="38"/>
        <v>34.99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1.53</v>
      </c>
      <c r="BV60" s="1">
        <f t="shared" si="51"/>
        <v>2.5299999999999998</v>
      </c>
      <c r="BW60" s="1">
        <f t="shared" si="52"/>
        <v>4.13</v>
      </c>
      <c r="BX60" s="1">
        <f t="shared" si="53"/>
        <v>6.57</v>
      </c>
      <c r="BY60" s="1">
        <f t="shared" si="54"/>
        <v>10.3</v>
      </c>
      <c r="CA60" s="1">
        <f t="shared" si="55"/>
        <v>0.74</v>
      </c>
      <c r="CB60" s="1">
        <f t="shared" si="56"/>
        <v>1.23</v>
      </c>
      <c r="CC60" s="1">
        <f t="shared" si="57"/>
        <v>2.0099999999999998</v>
      </c>
      <c r="CD60" s="1">
        <f t="shared" si="69"/>
        <v>3.19</v>
      </c>
      <c r="CE60" s="1">
        <f t="shared" si="58"/>
        <v>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1.17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0.24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0.65</v>
      </c>
      <c r="V61" s="4">
        <f t="shared" si="3"/>
        <v>1.68</v>
      </c>
      <c r="W61" s="4">
        <v>0.06</v>
      </c>
      <c r="X61" s="1">
        <f t="shared" si="30"/>
        <v>0.42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5782.24</v>
      </c>
      <c r="BE61" s="1">
        <f t="shared" si="67"/>
        <v>7176.21</v>
      </c>
      <c r="BF61" s="1">
        <f t="shared" si="37"/>
        <v>36.47</v>
      </c>
      <c r="BG61" s="1">
        <f t="shared" si="38"/>
        <v>35.020000000000003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1.53</v>
      </c>
      <c r="BV61" s="1">
        <f t="shared" si="51"/>
        <v>2.5299999999999998</v>
      </c>
      <c r="BW61" s="1">
        <f t="shared" si="52"/>
        <v>4.1399999999999997</v>
      </c>
      <c r="BX61" s="1">
        <f t="shared" si="53"/>
        <v>6.58</v>
      </c>
      <c r="BY61" s="1">
        <f t="shared" si="54"/>
        <v>10.31</v>
      </c>
      <c r="CA61" s="1">
        <f t="shared" si="55"/>
        <v>0.75</v>
      </c>
      <c r="CB61" s="1">
        <f t="shared" si="56"/>
        <v>1.24</v>
      </c>
      <c r="CC61" s="1">
        <f t="shared" si="57"/>
        <v>2.02</v>
      </c>
      <c r="CD61" s="1">
        <f t="shared" si="69"/>
        <v>3.21</v>
      </c>
      <c r="CE61" s="1">
        <f t="shared" si="58"/>
        <v>5.03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1.17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0.24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0.65</v>
      </c>
      <c r="V62" s="4">
        <f t="shared" si="3"/>
        <v>1.68</v>
      </c>
      <c r="W62" s="4">
        <v>0.06</v>
      </c>
      <c r="X62" s="1">
        <f t="shared" si="30"/>
        <v>0.42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5713.11</v>
      </c>
      <c r="BE62" s="1">
        <f t="shared" si="67"/>
        <v>7147.52</v>
      </c>
      <c r="BF62" s="1">
        <f t="shared" si="37"/>
        <v>36.409999999999997</v>
      </c>
      <c r="BG62" s="1">
        <f t="shared" si="38"/>
        <v>35.049999999999997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1.53</v>
      </c>
      <c r="BV62" s="1">
        <f t="shared" si="51"/>
        <v>2.54</v>
      </c>
      <c r="BW62" s="1">
        <f t="shared" si="52"/>
        <v>4.1500000000000004</v>
      </c>
      <c r="BX62" s="1">
        <f t="shared" si="53"/>
        <v>6.58</v>
      </c>
      <c r="BY62" s="1">
        <f t="shared" si="54"/>
        <v>10.3</v>
      </c>
      <c r="CA62" s="1">
        <f t="shared" si="55"/>
        <v>0.75</v>
      </c>
      <c r="CB62" s="1">
        <f t="shared" si="56"/>
        <v>1.24</v>
      </c>
      <c r="CC62" s="1">
        <f t="shared" si="57"/>
        <v>2.0299999999999998</v>
      </c>
      <c r="CD62" s="1">
        <f t="shared" si="69"/>
        <v>3.23</v>
      </c>
      <c r="CE62" s="1">
        <f t="shared" si="58"/>
        <v>5.05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1.17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0.24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0.65</v>
      </c>
      <c r="V63" s="4">
        <f t="shared" si="3"/>
        <v>1.68</v>
      </c>
      <c r="W63" s="4">
        <v>0.06</v>
      </c>
      <c r="X63" s="1">
        <f t="shared" si="30"/>
        <v>0.42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5644.73</v>
      </c>
      <c r="BE63" s="1">
        <f t="shared" si="67"/>
        <v>7118.62</v>
      </c>
      <c r="BF63" s="1">
        <f t="shared" si="37"/>
        <v>36.36</v>
      </c>
      <c r="BG63" s="1">
        <f t="shared" si="38"/>
        <v>35.08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1.54</v>
      </c>
      <c r="BV63" s="1">
        <f t="shared" si="51"/>
        <v>2.54</v>
      </c>
      <c r="BW63" s="1">
        <f t="shared" si="52"/>
        <v>4.1500000000000004</v>
      </c>
      <c r="BX63" s="1">
        <f t="shared" si="53"/>
        <v>6.59</v>
      </c>
      <c r="BY63" s="1">
        <f t="shared" si="54"/>
        <v>10.3</v>
      </c>
      <c r="CA63" s="1">
        <f t="shared" si="55"/>
        <v>0.76</v>
      </c>
      <c r="CB63" s="1">
        <f t="shared" si="56"/>
        <v>1.25</v>
      </c>
      <c r="CC63" s="1">
        <f t="shared" si="57"/>
        <v>2.0499999999999998</v>
      </c>
      <c r="CD63" s="1">
        <f t="shared" si="69"/>
        <v>3.25</v>
      </c>
      <c r="CE63" s="1">
        <f t="shared" si="58"/>
        <v>5.08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1.17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0.24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0.65</v>
      </c>
      <c r="V64" s="4">
        <f t="shared" si="3"/>
        <v>1.68</v>
      </c>
      <c r="W64" s="4">
        <v>0.06</v>
      </c>
      <c r="X64" s="1">
        <f t="shared" si="30"/>
        <v>0.42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5577.1</v>
      </c>
      <c r="BE64" s="1">
        <f t="shared" si="67"/>
        <v>7089.53</v>
      </c>
      <c r="BF64" s="1">
        <f t="shared" si="37"/>
        <v>36.31</v>
      </c>
      <c r="BG64" s="1">
        <f t="shared" si="38"/>
        <v>35.1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1.54</v>
      </c>
      <c r="BV64" s="1">
        <f t="shared" si="51"/>
        <v>2.5499999999999998</v>
      </c>
      <c r="BW64" s="1">
        <f t="shared" si="52"/>
        <v>4.16</v>
      </c>
      <c r="BX64" s="1">
        <f t="shared" si="53"/>
        <v>6.6</v>
      </c>
      <c r="BY64" s="1">
        <f t="shared" si="54"/>
        <v>10.3</v>
      </c>
      <c r="CA64" s="1">
        <f t="shared" si="55"/>
        <v>0.76</v>
      </c>
      <c r="CB64" s="1">
        <f t="shared" si="56"/>
        <v>1.26</v>
      </c>
      <c r="CC64" s="1">
        <f t="shared" si="57"/>
        <v>2.06</v>
      </c>
      <c r="CD64" s="1">
        <f t="shared" si="69"/>
        <v>3.27</v>
      </c>
      <c r="CE64" s="1">
        <f t="shared" si="58"/>
        <v>5.0999999999999996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1.17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0.24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0.65</v>
      </c>
      <c r="V65" s="4">
        <f t="shared" si="3"/>
        <v>1.68</v>
      </c>
      <c r="W65" s="4">
        <v>0.06</v>
      </c>
      <c r="X65" s="1">
        <f t="shared" si="30"/>
        <v>0.42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5510.22</v>
      </c>
      <c r="BE65" s="1">
        <f t="shared" si="67"/>
        <v>7060.28</v>
      </c>
      <c r="BF65" s="1">
        <f t="shared" si="37"/>
        <v>36.25</v>
      </c>
      <c r="BG65" s="1">
        <f t="shared" si="38"/>
        <v>35.119999999999997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1.54</v>
      </c>
      <c r="BV65" s="1">
        <f t="shared" si="51"/>
        <v>2.5499999999999998</v>
      </c>
      <c r="BW65" s="1">
        <f t="shared" si="52"/>
        <v>4.17</v>
      </c>
      <c r="BX65" s="1">
        <f t="shared" si="53"/>
        <v>6.6</v>
      </c>
      <c r="BY65" s="1">
        <f t="shared" si="54"/>
        <v>10.3</v>
      </c>
      <c r="CA65" s="1">
        <f t="shared" si="55"/>
        <v>0.77</v>
      </c>
      <c r="CB65" s="1">
        <f t="shared" si="56"/>
        <v>1.27</v>
      </c>
      <c r="CC65" s="1">
        <f t="shared" si="57"/>
        <v>2.0699999999999998</v>
      </c>
      <c r="CD65" s="1">
        <f t="shared" si="69"/>
        <v>3.29</v>
      </c>
      <c r="CE65" s="1">
        <f t="shared" si="58"/>
        <v>5.12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1.17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0.24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0.65</v>
      </c>
      <c r="V66" s="4">
        <f t="shared" si="3"/>
        <v>1.67</v>
      </c>
      <c r="W66" s="4">
        <v>0.06</v>
      </c>
      <c r="X66" s="1">
        <f t="shared" si="30"/>
        <v>0.42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5444.06</v>
      </c>
      <c r="BE66" s="1">
        <f t="shared" si="67"/>
        <v>7030.89</v>
      </c>
      <c r="BF66" s="1">
        <f t="shared" si="37"/>
        <v>36.200000000000003</v>
      </c>
      <c r="BG66" s="1">
        <f t="shared" si="38"/>
        <v>35.14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1.55</v>
      </c>
      <c r="BV66" s="1">
        <f t="shared" si="51"/>
        <v>2.56</v>
      </c>
      <c r="BW66" s="1">
        <f t="shared" si="52"/>
        <v>4.17</v>
      </c>
      <c r="BX66" s="1">
        <f t="shared" si="53"/>
        <v>6.62</v>
      </c>
      <c r="BY66" s="1">
        <f t="shared" si="54"/>
        <v>10.3</v>
      </c>
      <c r="CA66" s="1">
        <f t="shared" si="55"/>
        <v>0.77</v>
      </c>
      <c r="CB66" s="1">
        <f t="shared" si="56"/>
        <v>1.28</v>
      </c>
      <c r="CC66" s="1">
        <f t="shared" si="57"/>
        <v>2.09</v>
      </c>
      <c r="CD66" s="1">
        <f t="shared" si="69"/>
        <v>3.31</v>
      </c>
      <c r="CE66" s="1">
        <f t="shared" si="58"/>
        <v>5.15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1.17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0.24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0.65</v>
      </c>
      <c r="V67" s="4">
        <f t="shared" si="3"/>
        <v>1.67</v>
      </c>
      <c r="W67" s="4">
        <v>0.06</v>
      </c>
      <c r="X67" s="1">
        <f t="shared" si="30"/>
        <v>0.42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5378.64</v>
      </c>
      <c r="BE67" s="1">
        <f t="shared" si="67"/>
        <v>7001.39</v>
      </c>
      <c r="BF67" s="1">
        <f t="shared" si="37"/>
        <v>36.15</v>
      </c>
      <c r="BG67" s="1">
        <f t="shared" si="38"/>
        <v>35.159999999999997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1.55</v>
      </c>
      <c r="BV67" s="1">
        <f t="shared" si="51"/>
        <v>2.56</v>
      </c>
      <c r="BW67" s="1">
        <f t="shared" si="52"/>
        <v>4.18</v>
      </c>
      <c r="BX67" s="1">
        <f t="shared" si="53"/>
        <v>6.62</v>
      </c>
      <c r="BY67" s="1">
        <f t="shared" si="54"/>
        <v>10.29</v>
      </c>
      <c r="CA67" s="1">
        <f t="shared" si="55"/>
        <v>0.78</v>
      </c>
      <c r="CB67" s="1">
        <f t="shared" si="56"/>
        <v>1.29</v>
      </c>
      <c r="CC67" s="1">
        <f t="shared" si="57"/>
        <v>2.1</v>
      </c>
      <c r="CD67" s="1">
        <f t="shared" si="69"/>
        <v>3.33</v>
      </c>
      <c r="CE67" s="1">
        <f t="shared" si="58"/>
        <v>5.17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1.17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0.24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0.65</v>
      </c>
      <c r="V68" s="4">
        <f t="shared" si="3"/>
        <v>1.67</v>
      </c>
      <c r="W68" s="4">
        <v>0.06</v>
      </c>
      <c r="X68" s="1">
        <f t="shared" si="30"/>
        <v>0.42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5313.92</v>
      </c>
      <c r="BE68" s="1">
        <f t="shared" si="67"/>
        <v>6971.79</v>
      </c>
      <c r="BF68" s="1">
        <f t="shared" si="37"/>
        <v>36.1</v>
      </c>
      <c r="BG68" s="1">
        <f t="shared" si="38"/>
        <v>35.18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1.55</v>
      </c>
      <c r="BV68" s="1">
        <f t="shared" si="51"/>
        <v>2.57</v>
      </c>
      <c r="BW68" s="1">
        <f t="shared" si="52"/>
        <v>4.1900000000000004</v>
      </c>
      <c r="BX68" s="1">
        <f t="shared" si="53"/>
        <v>6.63</v>
      </c>
      <c r="BY68" s="1">
        <f t="shared" si="54"/>
        <v>10.29</v>
      </c>
      <c r="CA68" s="1">
        <f t="shared" si="55"/>
        <v>0.78</v>
      </c>
      <c r="CB68" s="1">
        <f t="shared" si="56"/>
        <v>1.3</v>
      </c>
      <c r="CC68" s="1">
        <f t="shared" si="57"/>
        <v>2.11</v>
      </c>
      <c r="CD68" s="1">
        <f t="shared" si="69"/>
        <v>3.35</v>
      </c>
      <c r="CE68" s="1">
        <f t="shared" si="58"/>
        <v>5.19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1.17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0.24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0.65</v>
      </c>
      <c r="V69" s="4">
        <f t="shared" si="3"/>
        <v>1.67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5249.91</v>
      </c>
      <c r="BE69" s="1">
        <f t="shared" si="67"/>
        <v>6942.1</v>
      </c>
      <c r="BF69" s="1">
        <f t="shared" si="37"/>
        <v>36.92</v>
      </c>
      <c r="BG69" s="1">
        <f t="shared" si="38"/>
        <v>35.21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1.56</v>
      </c>
      <c r="BV69" s="1">
        <f t="shared" si="51"/>
        <v>2.57</v>
      </c>
      <c r="BW69" s="1">
        <f t="shared" si="52"/>
        <v>4.1900000000000004</v>
      </c>
      <c r="BX69" s="1">
        <f t="shared" si="53"/>
        <v>6.64</v>
      </c>
      <c r="BY69" s="1">
        <f t="shared" si="54"/>
        <v>10.28</v>
      </c>
      <c r="CA69" s="1">
        <f t="shared" si="55"/>
        <v>0.79</v>
      </c>
      <c r="CB69" s="1">
        <f t="shared" si="56"/>
        <v>1.3</v>
      </c>
      <c r="CC69" s="1">
        <f t="shared" si="57"/>
        <v>2.13</v>
      </c>
      <c r="CD69" s="1">
        <f t="shared" si="69"/>
        <v>3.37</v>
      </c>
      <c r="CE69" s="1">
        <f t="shared" si="58"/>
        <v>5.21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1.17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0.24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0.66</v>
      </c>
      <c r="V70" s="4">
        <f t="shared" si="3"/>
        <v>1.66</v>
      </c>
      <c r="W70" s="4">
        <v>0.06</v>
      </c>
      <c r="X70" s="1">
        <f t="shared" si="30"/>
        <v>0.42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5186.6099999999997</v>
      </c>
      <c r="BE70" s="1">
        <f t="shared" si="67"/>
        <v>6912.35</v>
      </c>
      <c r="BF70" s="1">
        <f t="shared" si="37"/>
        <v>35.99</v>
      </c>
      <c r="BG70" s="1">
        <f t="shared" si="38"/>
        <v>35.22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1.56</v>
      </c>
      <c r="BV70" s="1">
        <f t="shared" si="51"/>
        <v>2.58</v>
      </c>
      <c r="BW70" s="1">
        <f t="shared" si="52"/>
        <v>4.2</v>
      </c>
      <c r="BX70" s="1">
        <f t="shared" si="53"/>
        <v>6.65</v>
      </c>
      <c r="BY70" s="1">
        <f t="shared" si="54"/>
        <v>10.29</v>
      </c>
      <c r="CA70" s="1">
        <f t="shared" si="55"/>
        <v>0.8</v>
      </c>
      <c r="CB70" s="1">
        <f t="shared" si="56"/>
        <v>1.31</v>
      </c>
      <c r="CC70" s="1">
        <f t="shared" si="57"/>
        <v>2.14</v>
      </c>
      <c r="CD70" s="1">
        <f t="shared" si="69"/>
        <v>3.39</v>
      </c>
      <c r="CE70" s="1">
        <f t="shared" si="58"/>
        <v>5.24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1.17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0.24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0.66</v>
      </c>
      <c r="V71" s="4">
        <f t="shared" si="3"/>
        <v>1.66</v>
      </c>
      <c r="W71" s="4">
        <v>0.06</v>
      </c>
      <c r="X71" s="1">
        <f t="shared" si="30"/>
        <v>0.41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5124.01</v>
      </c>
      <c r="BE71" s="1">
        <f t="shared" si="67"/>
        <v>6882.54</v>
      </c>
      <c r="BF71" s="1">
        <f t="shared" si="37"/>
        <v>36.81</v>
      </c>
      <c r="BG71" s="1">
        <f t="shared" si="38"/>
        <v>35.25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1.57</v>
      </c>
      <c r="BV71" s="1">
        <f t="shared" si="51"/>
        <v>2.58</v>
      </c>
      <c r="BW71" s="1">
        <f t="shared" si="52"/>
        <v>4.21</v>
      </c>
      <c r="BX71" s="1">
        <f t="shared" si="53"/>
        <v>6.65</v>
      </c>
      <c r="BY71" s="1">
        <f t="shared" si="54"/>
        <v>10.29</v>
      </c>
      <c r="CA71" s="1">
        <f t="shared" si="55"/>
        <v>0.8</v>
      </c>
      <c r="CB71" s="1">
        <f t="shared" si="56"/>
        <v>1.32</v>
      </c>
      <c r="CC71" s="1">
        <f t="shared" si="57"/>
        <v>2.15</v>
      </c>
      <c r="CD71" s="1">
        <f t="shared" si="69"/>
        <v>3.41</v>
      </c>
      <c r="CE71" s="1">
        <f t="shared" si="58"/>
        <v>5.27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1.17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0.16</v>
      </c>
      <c r="Q72" s="4">
        <f t="shared" si="1"/>
        <v>0.24</v>
      </c>
      <c r="R72" s="4">
        <v>0.3</v>
      </c>
      <c r="S72" s="1">
        <f t="shared" si="65"/>
        <v>0.08</v>
      </c>
      <c r="T72" s="4">
        <v>0.12</v>
      </c>
      <c r="U72" s="4">
        <f t="shared" si="2"/>
        <v>0.66</v>
      </c>
      <c r="V72" s="4">
        <f t="shared" si="3"/>
        <v>1.66</v>
      </c>
      <c r="W72" s="4">
        <v>0.06</v>
      </c>
      <c r="X72" s="1">
        <f t="shared" si="30"/>
        <v>0.41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5062.1000000000004</v>
      </c>
      <c r="BE72" s="1">
        <f t="shared" si="67"/>
        <v>6852.7</v>
      </c>
      <c r="BF72" s="1">
        <f t="shared" si="37"/>
        <v>36.75</v>
      </c>
      <c r="BG72" s="1">
        <f t="shared" si="38"/>
        <v>35.270000000000003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1.57</v>
      </c>
      <c r="BV72" s="1">
        <f t="shared" si="51"/>
        <v>2.59</v>
      </c>
      <c r="BW72" s="1">
        <f t="shared" si="52"/>
        <v>4.21</v>
      </c>
      <c r="BX72" s="1">
        <f t="shared" si="53"/>
        <v>6.66</v>
      </c>
      <c r="BY72" s="1">
        <f t="shared" si="54"/>
        <v>10.29</v>
      </c>
      <c r="CA72" s="1">
        <f t="shared" si="55"/>
        <v>0.81</v>
      </c>
      <c r="CB72" s="1">
        <f t="shared" si="56"/>
        <v>1.33</v>
      </c>
      <c r="CC72" s="1">
        <f t="shared" si="57"/>
        <v>2.17</v>
      </c>
      <c r="CD72" s="1">
        <f t="shared" si="69"/>
        <v>3.43</v>
      </c>
      <c r="CE72" s="1">
        <f t="shared" si="58"/>
        <v>5.3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1.17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0.16</v>
      </c>
      <c r="Q73" s="4">
        <f t="shared" si="1"/>
        <v>0.24</v>
      </c>
      <c r="R73" s="4">
        <v>0.3</v>
      </c>
      <c r="S73" s="1">
        <f t="shared" si="65"/>
        <v>0.08</v>
      </c>
      <c r="T73" s="4">
        <v>0.12</v>
      </c>
      <c r="U73" s="4">
        <f t="shared" si="2"/>
        <v>0.66</v>
      </c>
      <c r="V73" s="4">
        <f t="shared" si="3"/>
        <v>1.66</v>
      </c>
      <c r="W73" s="4">
        <v>0.06</v>
      </c>
      <c r="X73" s="1">
        <f t="shared" si="30"/>
        <v>0.41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5000.87</v>
      </c>
      <c r="BE73" s="1">
        <f t="shared" si="67"/>
        <v>6822.83</v>
      </c>
      <c r="BF73" s="1">
        <f t="shared" si="37"/>
        <v>36.700000000000003</v>
      </c>
      <c r="BG73" s="1">
        <f t="shared" si="38"/>
        <v>35.29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1.57</v>
      </c>
      <c r="BV73" s="1">
        <f t="shared" si="51"/>
        <v>2.6</v>
      </c>
      <c r="BW73" s="1">
        <f t="shared" si="52"/>
        <v>4.22</v>
      </c>
      <c r="BX73" s="1">
        <f t="shared" si="53"/>
        <v>6.67</v>
      </c>
      <c r="BY73" s="1">
        <f t="shared" si="54"/>
        <v>10.29</v>
      </c>
      <c r="CA73" s="1">
        <f t="shared" si="55"/>
        <v>0.81</v>
      </c>
      <c r="CB73" s="1">
        <f t="shared" si="56"/>
        <v>1.34</v>
      </c>
      <c r="CC73" s="1">
        <f t="shared" si="57"/>
        <v>2.1800000000000002</v>
      </c>
      <c r="CD73" s="1">
        <f t="shared" si="69"/>
        <v>3.45</v>
      </c>
      <c r="CE73" s="1">
        <f t="shared" si="58"/>
        <v>5.32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1.17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0.16</v>
      </c>
      <c r="Q74" s="4">
        <f t="shared" si="1"/>
        <v>0.24</v>
      </c>
      <c r="R74" s="4">
        <v>0.3</v>
      </c>
      <c r="S74" s="1">
        <f t="shared" si="65"/>
        <v>0.08</v>
      </c>
      <c r="T74" s="4">
        <v>0.12</v>
      </c>
      <c r="U74" s="4">
        <f t="shared" si="2"/>
        <v>0.66</v>
      </c>
      <c r="V74" s="4">
        <f t="shared" si="3"/>
        <v>1.66</v>
      </c>
      <c r="W74" s="4">
        <v>0.06</v>
      </c>
      <c r="X74" s="1">
        <f t="shared" si="30"/>
        <v>0.41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4940.32</v>
      </c>
      <c r="BE74" s="1">
        <f t="shared" si="67"/>
        <v>6792.95</v>
      </c>
      <c r="BF74" s="1">
        <f t="shared" si="37"/>
        <v>36.64</v>
      </c>
      <c r="BG74" s="1">
        <f t="shared" si="38"/>
        <v>35.31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1.58</v>
      </c>
      <c r="BV74" s="1">
        <f t="shared" si="51"/>
        <v>2.6</v>
      </c>
      <c r="BW74" s="1">
        <f t="shared" si="52"/>
        <v>4.2300000000000004</v>
      </c>
      <c r="BX74" s="1">
        <f t="shared" si="53"/>
        <v>6.68</v>
      </c>
      <c r="BY74" s="1">
        <f t="shared" si="54"/>
        <v>10.29</v>
      </c>
      <c r="CA74" s="1">
        <f t="shared" si="55"/>
        <v>0.82</v>
      </c>
      <c r="CB74" s="1">
        <f t="shared" si="56"/>
        <v>1.35</v>
      </c>
      <c r="CC74" s="1">
        <f t="shared" si="57"/>
        <v>2.2000000000000002</v>
      </c>
      <c r="CD74" s="1">
        <f t="shared" si="69"/>
        <v>3.47</v>
      </c>
      <c r="CE74" s="1">
        <f t="shared" si="58"/>
        <v>5.35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1.17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0.16</v>
      </c>
      <c r="Q75" s="4">
        <f t="shared" si="1"/>
        <v>0.24</v>
      </c>
      <c r="R75" s="4">
        <v>0.3</v>
      </c>
      <c r="S75" s="1">
        <f t="shared" si="65"/>
        <v>0.08</v>
      </c>
      <c r="T75" s="4">
        <v>0.12</v>
      </c>
      <c r="U75" s="4">
        <f t="shared" si="2"/>
        <v>0.66</v>
      </c>
      <c r="V75" s="4">
        <f t="shared" si="3"/>
        <v>1.66</v>
      </c>
      <c r="W75" s="4">
        <v>0.06</v>
      </c>
      <c r="X75" s="1">
        <f t="shared" si="30"/>
        <v>0.41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4880.43</v>
      </c>
      <c r="BE75" s="1">
        <f t="shared" si="67"/>
        <v>6763.07</v>
      </c>
      <c r="BF75" s="1">
        <f t="shared" si="37"/>
        <v>36.590000000000003</v>
      </c>
      <c r="BG75" s="1">
        <f t="shared" si="38"/>
        <v>35.33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1.58</v>
      </c>
      <c r="BV75" s="1">
        <f t="shared" si="51"/>
        <v>2.61</v>
      </c>
      <c r="BW75" s="1">
        <f t="shared" si="52"/>
        <v>4.2300000000000004</v>
      </c>
      <c r="BX75" s="1">
        <f t="shared" si="53"/>
        <v>6.69</v>
      </c>
      <c r="BY75" s="1">
        <f t="shared" si="54"/>
        <v>10.29</v>
      </c>
      <c r="CA75" s="1">
        <f t="shared" si="55"/>
        <v>0.83</v>
      </c>
      <c r="CB75" s="1">
        <f t="shared" si="56"/>
        <v>1.36</v>
      </c>
      <c r="CC75" s="1">
        <f t="shared" si="57"/>
        <v>2.21</v>
      </c>
      <c r="CD75" s="1">
        <f t="shared" si="69"/>
        <v>3.49</v>
      </c>
      <c r="CE75" s="1">
        <f t="shared" si="58"/>
        <v>5.37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1.17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0.16</v>
      </c>
      <c r="Q76" s="4">
        <f t="shared" ref="Q76:Q139" si="97">10^(-1.48+2.53*$M$2+1154/(B76+273.15)-235*A76/(B76+273.15))</f>
        <v>0.24</v>
      </c>
      <c r="R76" s="4">
        <v>0.3</v>
      </c>
      <c r="S76" s="1">
        <f t="shared" si="65"/>
        <v>0.08</v>
      </c>
      <c r="T76" s="4">
        <v>0.12</v>
      </c>
      <c r="U76" s="4">
        <f t="shared" ref="U76:U139" si="98">10^(3.31-(73*A76)/(B76+273.15)-0.038*$I$2)</f>
        <v>0.66</v>
      </c>
      <c r="V76" s="4">
        <f t="shared" ref="V76:V139" si="99">10^(-1.51+2.44*$M$2+2342/(B76+273.15)-160*A76/(B76+273.15))</f>
        <v>1.66</v>
      </c>
      <c r="W76" s="4">
        <v>0.06</v>
      </c>
      <c r="X76" s="1">
        <f t="shared" si="30"/>
        <v>0.41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4821.21</v>
      </c>
      <c r="BE76" s="1">
        <f t="shared" si="67"/>
        <v>6733.2</v>
      </c>
      <c r="BF76" s="1">
        <f t="shared" si="37"/>
        <v>36.53</v>
      </c>
      <c r="BG76" s="1">
        <f t="shared" si="38"/>
        <v>35.35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1.58</v>
      </c>
      <c r="BV76" s="1">
        <f t="shared" si="51"/>
        <v>2.61</v>
      </c>
      <c r="BW76" s="1">
        <f t="shared" si="52"/>
        <v>4.24</v>
      </c>
      <c r="BX76" s="1">
        <f t="shared" si="53"/>
        <v>6.7</v>
      </c>
      <c r="BY76" s="1">
        <f t="shared" si="54"/>
        <v>10.28</v>
      </c>
      <c r="CA76" s="1">
        <f t="shared" si="55"/>
        <v>0.83</v>
      </c>
      <c r="CB76" s="1">
        <f t="shared" si="56"/>
        <v>1.37</v>
      </c>
      <c r="CC76" s="1">
        <f t="shared" si="57"/>
        <v>2.23</v>
      </c>
      <c r="CD76" s="1">
        <f t="shared" si="69"/>
        <v>3.52</v>
      </c>
      <c r="CE76" s="1">
        <f t="shared" si="58"/>
        <v>5.4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1.17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0.16</v>
      </c>
      <c r="Q77" s="4">
        <f t="shared" si="97"/>
        <v>0.24</v>
      </c>
      <c r="R77" s="4">
        <v>0.3</v>
      </c>
      <c r="S77" s="1">
        <f t="shared" si="65"/>
        <v>0.08</v>
      </c>
      <c r="T77" s="4">
        <v>0.12</v>
      </c>
      <c r="U77" s="4">
        <f t="shared" si="98"/>
        <v>0.66</v>
      </c>
      <c r="V77" s="4">
        <f t="shared" si="99"/>
        <v>1.65</v>
      </c>
      <c r="W77" s="4">
        <v>0.06</v>
      </c>
      <c r="X77" s="1">
        <f t="shared" ref="X77:X140" si="125">(J77*T77+K77*U77+L77*V77+M77*W77)/100</f>
        <v>0.41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4762.6400000000003</v>
      </c>
      <c r="BE77" s="1">
        <f t="shared" si="67"/>
        <v>6703.34</v>
      </c>
      <c r="BF77" s="1">
        <f t="shared" ref="BF77:BF140" si="132">(($X$6-BG76*C76/100)/((100-C76)/100))/((C77-C76)/100+X77*(1-(C77-C76)/100))</f>
        <v>36.47</v>
      </c>
      <c r="BG77" s="1">
        <f t="shared" ref="BG77:BG140" si="133">(BG76*C76+BF77*(C77-C76))/C77</f>
        <v>35.369999999999997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1.59</v>
      </c>
      <c r="BV77" s="1">
        <f t="shared" ref="BV77:BV140" si="146">BM77/BG77</f>
        <v>2.62</v>
      </c>
      <c r="BW77" s="1">
        <f t="shared" ref="BW77:BW140" si="147">BO77/BG77</f>
        <v>4.25</v>
      </c>
      <c r="BX77" s="1">
        <f t="shared" ref="BX77:BX140" si="148">BQ77/BG77</f>
        <v>6.7</v>
      </c>
      <c r="BY77" s="1">
        <f t="shared" ref="BY77:BY140" si="149">BS77/BG77</f>
        <v>10.28</v>
      </c>
      <c r="CA77" s="1">
        <f t="shared" ref="CA77:CA140" si="150">100*BK77/BE77</f>
        <v>0.84</v>
      </c>
      <c r="CB77" s="1">
        <f t="shared" ref="CB77:CB140" si="151">100*BM77/BE77</f>
        <v>1.38</v>
      </c>
      <c r="CC77" s="1">
        <f t="shared" ref="CC77:CC140" si="152">100*BO77/BE77</f>
        <v>2.2400000000000002</v>
      </c>
      <c r="CD77" s="1">
        <f t="shared" si="69"/>
        <v>3.54</v>
      </c>
      <c r="CE77" s="1">
        <f t="shared" ref="CE77:CE140" si="153">100*BS77/BE77</f>
        <v>5.42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1.17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0.16</v>
      </c>
      <c r="Q78" s="4">
        <f t="shared" si="97"/>
        <v>0.24</v>
      </c>
      <c r="R78" s="4">
        <v>0.3</v>
      </c>
      <c r="S78" s="1">
        <f t="shared" ref="S78:S141" si="159">(J78*O78+K78*P78+L78*Q78+M78*R78)/100</f>
        <v>0.08</v>
      </c>
      <c r="T78" s="4">
        <v>0.12</v>
      </c>
      <c r="U78" s="4">
        <f t="shared" si="98"/>
        <v>0.66</v>
      </c>
      <c r="V78" s="4">
        <f t="shared" si="99"/>
        <v>1.65</v>
      </c>
      <c r="W78" s="4">
        <v>0.06</v>
      </c>
      <c r="X78" s="1">
        <f t="shared" si="125"/>
        <v>0.41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4704.72</v>
      </c>
      <c r="BE78" s="1">
        <f t="shared" si="67"/>
        <v>6673.51</v>
      </c>
      <c r="BF78" s="1">
        <f t="shared" si="132"/>
        <v>36.42</v>
      </c>
      <c r="BG78" s="1">
        <f t="shared" si="133"/>
        <v>35.39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1.59</v>
      </c>
      <c r="BV78" s="1">
        <f t="shared" si="146"/>
        <v>2.62</v>
      </c>
      <c r="BW78" s="1">
        <f t="shared" si="147"/>
        <v>4.25</v>
      </c>
      <c r="BX78" s="1">
        <f t="shared" si="148"/>
        <v>6.71</v>
      </c>
      <c r="BY78" s="1">
        <f t="shared" si="149"/>
        <v>10.28</v>
      </c>
      <c r="CA78" s="1">
        <f t="shared" si="150"/>
        <v>0.84</v>
      </c>
      <c r="CB78" s="1">
        <f t="shared" si="151"/>
        <v>1.39</v>
      </c>
      <c r="CC78" s="1">
        <f t="shared" si="152"/>
        <v>2.2599999999999998</v>
      </c>
      <c r="CD78" s="1">
        <f t="shared" si="69"/>
        <v>3.56</v>
      </c>
      <c r="CE78" s="1">
        <f t="shared" si="153"/>
        <v>5.45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1.17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0.16</v>
      </c>
      <c r="Q79" s="4">
        <f t="shared" si="97"/>
        <v>0.24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0.66</v>
      </c>
      <c r="V79" s="4">
        <f t="shared" si="99"/>
        <v>1.65</v>
      </c>
      <c r="W79" s="4">
        <v>0.06</v>
      </c>
      <c r="X79" s="1">
        <f t="shared" si="125"/>
        <v>0.41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5302.01</v>
      </c>
      <c r="BE79" s="1">
        <f t="shared" si="67"/>
        <v>6653.34</v>
      </c>
      <c r="BF79" s="1">
        <f t="shared" si="132"/>
        <v>36.36</v>
      </c>
      <c r="BG79" s="1">
        <f t="shared" si="133"/>
        <v>35.4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1.6</v>
      </c>
      <c r="BV79" s="1">
        <f t="shared" si="146"/>
        <v>2.63</v>
      </c>
      <c r="BW79" s="1">
        <f t="shared" si="147"/>
        <v>4.26</v>
      </c>
      <c r="BX79" s="1">
        <f t="shared" si="148"/>
        <v>6.72</v>
      </c>
      <c r="BY79" s="1">
        <f t="shared" si="149"/>
        <v>10.27</v>
      </c>
      <c r="CA79" s="1">
        <f t="shared" si="150"/>
        <v>0.85</v>
      </c>
      <c r="CB79" s="1">
        <f t="shared" si="151"/>
        <v>1.4</v>
      </c>
      <c r="CC79" s="1">
        <f t="shared" si="152"/>
        <v>2.27</v>
      </c>
      <c r="CD79" s="1">
        <f t="shared" si="69"/>
        <v>3.58</v>
      </c>
      <c r="CE79" s="1">
        <f t="shared" si="153"/>
        <v>5.47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1.17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0.16</v>
      </c>
      <c r="Q80" s="4">
        <f t="shared" si="97"/>
        <v>0.24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0.66</v>
      </c>
      <c r="V80" s="4">
        <f t="shared" si="99"/>
        <v>1.65</v>
      </c>
      <c r="W80" s="4">
        <v>0.06</v>
      </c>
      <c r="X80" s="1">
        <f t="shared" si="125"/>
        <v>0.4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5227.5</v>
      </c>
      <c r="BE80" s="1">
        <f t="shared" ref="BE80:BE143" si="161">(BE79*C79+BD80*(C80-C79))/C80</f>
        <v>6632.68</v>
      </c>
      <c r="BF80" s="1">
        <f t="shared" si="132"/>
        <v>37.21</v>
      </c>
      <c r="BG80" s="1">
        <f t="shared" si="133"/>
        <v>35.43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1.6</v>
      </c>
      <c r="BV80" s="1">
        <f t="shared" si="146"/>
        <v>2.63</v>
      </c>
      <c r="BW80" s="1">
        <f t="shared" si="147"/>
        <v>4.2699999999999996</v>
      </c>
      <c r="BX80" s="1">
        <f t="shared" si="148"/>
        <v>6.73</v>
      </c>
      <c r="BY80" s="1">
        <f t="shared" si="149"/>
        <v>10.26</v>
      </c>
      <c r="CA80" s="1">
        <f t="shared" si="150"/>
        <v>0.85</v>
      </c>
      <c r="CB80" s="1">
        <f t="shared" si="151"/>
        <v>1.41</v>
      </c>
      <c r="CC80" s="1">
        <f t="shared" si="152"/>
        <v>2.2799999999999998</v>
      </c>
      <c r="CD80" s="1">
        <f t="shared" ref="CD80:CD143" si="163">100*BQ80/BE80</f>
        <v>3.59</v>
      </c>
      <c r="CE80" s="1">
        <f t="shared" si="153"/>
        <v>5.48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1.17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0.16</v>
      </c>
      <c r="Q81" s="4">
        <f t="shared" si="97"/>
        <v>0.24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0.66</v>
      </c>
      <c r="V81" s="4">
        <f t="shared" si="99"/>
        <v>1.65</v>
      </c>
      <c r="W81" s="4">
        <v>0.06</v>
      </c>
      <c r="X81" s="1">
        <f t="shared" si="125"/>
        <v>0.4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5153.95</v>
      </c>
      <c r="BE81" s="1">
        <f t="shared" si="161"/>
        <v>6611.56</v>
      </c>
      <c r="BF81" s="1">
        <f t="shared" si="132"/>
        <v>37.15</v>
      </c>
      <c r="BG81" s="1">
        <f t="shared" si="133"/>
        <v>35.450000000000003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1.6</v>
      </c>
      <c r="BV81" s="1">
        <f t="shared" si="146"/>
        <v>2.64</v>
      </c>
      <c r="BW81" s="1">
        <f t="shared" si="147"/>
        <v>4.28</v>
      </c>
      <c r="BX81" s="1">
        <f t="shared" si="148"/>
        <v>6.74</v>
      </c>
      <c r="BY81" s="1">
        <f t="shared" si="149"/>
        <v>10.26</v>
      </c>
      <c r="CA81" s="1">
        <f t="shared" si="150"/>
        <v>0.86</v>
      </c>
      <c r="CB81" s="1">
        <f t="shared" si="151"/>
        <v>1.42</v>
      </c>
      <c r="CC81" s="1">
        <f t="shared" si="152"/>
        <v>2.29</v>
      </c>
      <c r="CD81" s="1">
        <f t="shared" si="163"/>
        <v>3.61</v>
      </c>
      <c r="CE81" s="1">
        <f t="shared" si="153"/>
        <v>5.5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1.17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0.16</v>
      </c>
      <c r="Q82" s="4">
        <f t="shared" si="97"/>
        <v>0.24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0.66</v>
      </c>
      <c r="V82" s="4">
        <f t="shared" si="99"/>
        <v>1.64</v>
      </c>
      <c r="W82" s="4">
        <v>0.06</v>
      </c>
      <c r="X82" s="1">
        <f t="shared" si="125"/>
        <v>0.4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5081.3500000000004</v>
      </c>
      <c r="BE82" s="1">
        <f t="shared" si="161"/>
        <v>6590.01</v>
      </c>
      <c r="BF82" s="1">
        <f t="shared" si="132"/>
        <v>37.090000000000003</v>
      </c>
      <c r="BG82" s="1">
        <f t="shared" si="133"/>
        <v>35.47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1.61</v>
      </c>
      <c r="BV82" s="1">
        <f t="shared" si="146"/>
        <v>2.65</v>
      </c>
      <c r="BW82" s="1">
        <f t="shared" si="147"/>
        <v>4.28</v>
      </c>
      <c r="BX82" s="1">
        <f t="shared" si="148"/>
        <v>6.74</v>
      </c>
      <c r="BY82" s="1">
        <f t="shared" si="149"/>
        <v>10.26</v>
      </c>
      <c r="CA82" s="1">
        <f t="shared" si="150"/>
        <v>0.87</v>
      </c>
      <c r="CB82" s="1">
        <f t="shared" si="151"/>
        <v>1.42</v>
      </c>
      <c r="CC82" s="1">
        <f t="shared" si="152"/>
        <v>2.31</v>
      </c>
      <c r="CD82" s="1">
        <f t="shared" si="163"/>
        <v>3.63</v>
      </c>
      <c r="CE82" s="1">
        <f t="shared" si="153"/>
        <v>5.52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1.17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0.16</v>
      </c>
      <c r="Q83" s="4">
        <f t="shared" si="97"/>
        <v>0.24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0.66</v>
      </c>
      <c r="V83" s="4">
        <f t="shared" si="99"/>
        <v>1.64</v>
      </c>
      <c r="W83" s="4">
        <v>0.06</v>
      </c>
      <c r="X83" s="1">
        <f t="shared" si="125"/>
        <v>0.4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5009.7</v>
      </c>
      <c r="BE83" s="1">
        <f t="shared" si="161"/>
        <v>6568.06</v>
      </c>
      <c r="BF83" s="1">
        <f t="shared" si="132"/>
        <v>37.03</v>
      </c>
      <c r="BG83" s="1">
        <f t="shared" si="133"/>
        <v>35.49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1.61</v>
      </c>
      <c r="BV83" s="1">
        <f t="shared" si="146"/>
        <v>2.65</v>
      </c>
      <c r="BW83" s="1">
        <f t="shared" si="147"/>
        <v>4.29</v>
      </c>
      <c r="BX83" s="1">
        <f t="shared" si="148"/>
        <v>6.75</v>
      </c>
      <c r="BY83" s="1">
        <f t="shared" si="149"/>
        <v>10.26</v>
      </c>
      <c r="CA83" s="1">
        <f t="shared" si="150"/>
        <v>0.87</v>
      </c>
      <c r="CB83" s="1">
        <f t="shared" si="151"/>
        <v>1.43</v>
      </c>
      <c r="CC83" s="1">
        <f t="shared" si="152"/>
        <v>2.3199999999999998</v>
      </c>
      <c r="CD83" s="1">
        <f t="shared" si="163"/>
        <v>3.65</v>
      </c>
      <c r="CE83" s="1">
        <f t="shared" si="153"/>
        <v>5.54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1.17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0.16</v>
      </c>
      <c r="Q84" s="4">
        <f t="shared" si="97"/>
        <v>0.24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0.66</v>
      </c>
      <c r="V84" s="4">
        <f t="shared" si="99"/>
        <v>1.64</v>
      </c>
      <c r="W84" s="4">
        <v>0.06</v>
      </c>
      <c r="X84" s="1">
        <f t="shared" si="125"/>
        <v>0.4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4939</v>
      </c>
      <c r="BE84" s="1">
        <f t="shared" si="161"/>
        <v>6545.74</v>
      </c>
      <c r="BF84" s="1">
        <f t="shared" si="132"/>
        <v>36.97</v>
      </c>
      <c r="BG84" s="1">
        <f t="shared" si="133"/>
        <v>35.51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1.62</v>
      </c>
      <c r="BV84" s="1">
        <f t="shared" si="146"/>
        <v>2.66</v>
      </c>
      <c r="BW84" s="1">
        <f t="shared" si="147"/>
        <v>4.3</v>
      </c>
      <c r="BX84" s="1">
        <f t="shared" si="148"/>
        <v>6.76</v>
      </c>
      <c r="BY84" s="1">
        <f t="shared" si="149"/>
        <v>10.26</v>
      </c>
      <c r="CA84" s="1">
        <f t="shared" si="150"/>
        <v>0.88</v>
      </c>
      <c r="CB84" s="1">
        <f t="shared" si="151"/>
        <v>1.44</v>
      </c>
      <c r="CC84" s="1">
        <f t="shared" si="152"/>
        <v>2.33</v>
      </c>
      <c r="CD84" s="1">
        <f t="shared" si="163"/>
        <v>3.67</v>
      </c>
      <c r="CE84" s="1">
        <f t="shared" si="153"/>
        <v>5.56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1.17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0.16</v>
      </c>
      <c r="Q85" s="4">
        <f t="shared" si="97"/>
        <v>0.24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0.66</v>
      </c>
      <c r="V85" s="4">
        <f t="shared" si="99"/>
        <v>1.64</v>
      </c>
      <c r="W85" s="4">
        <v>0.06</v>
      </c>
      <c r="X85" s="1">
        <f t="shared" si="125"/>
        <v>0.4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4869.21</v>
      </c>
      <c r="BE85" s="1">
        <f t="shared" si="161"/>
        <v>6523.08</v>
      </c>
      <c r="BF85" s="1">
        <f t="shared" si="132"/>
        <v>36.909999999999997</v>
      </c>
      <c r="BG85" s="1">
        <f t="shared" si="133"/>
        <v>35.53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1.62</v>
      </c>
      <c r="BV85" s="1">
        <f t="shared" si="146"/>
        <v>2.66</v>
      </c>
      <c r="BW85" s="1">
        <f t="shared" si="147"/>
        <v>4.3099999999999996</v>
      </c>
      <c r="BX85" s="1">
        <f t="shared" si="148"/>
        <v>6.76</v>
      </c>
      <c r="BY85" s="1">
        <f t="shared" si="149"/>
        <v>10.26</v>
      </c>
      <c r="CA85" s="1">
        <f t="shared" si="150"/>
        <v>0.88</v>
      </c>
      <c r="CB85" s="1">
        <f t="shared" si="151"/>
        <v>1.45</v>
      </c>
      <c r="CC85" s="1">
        <f t="shared" si="152"/>
        <v>2.34</v>
      </c>
      <c r="CD85" s="1">
        <f t="shared" si="163"/>
        <v>3.68</v>
      </c>
      <c r="CE85" s="1">
        <f t="shared" si="153"/>
        <v>5.59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1.17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0.24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0.66</v>
      </c>
      <c r="V86" s="4">
        <f t="shared" si="99"/>
        <v>1.64</v>
      </c>
      <c r="W86" s="4">
        <v>0.06</v>
      </c>
      <c r="X86" s="1">
        <f t="shared" si="125"/>
        <v>0.4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4800.34</v>
      </c>
      <c r="BE86" s="1">
        <f t="shared" si="161"/>
        <v>6500.11</v>
      </c>
      <c r="BF86" s="1">
        <f t="shared" si="132"/>
        <v>36.85</v>
      </c>
      <c r="BG86" s="1">
        <f t="shared" si="133"/>
        <v>35.549999999999997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1.62</v>
      </c>
      <c r="BV86" s="1">
        <f t="shared" si="146"/>
        <v>2.67</v>
      </c>
      <c r="BW86" s="1">
        <f t="shared" si="147"/>
        <v>4.3099999999999996</v>
      </c>
      <c r="BX86" s="1">
        <f t="shared" si="148"/>
        <v>6.77</v>
      </c>
      <c r="BY86" s="1">
        <f t="shared" si="149"/>
        <v>10.25</v>
      </c>
      <c r="CA86" s="1">
        <f t="shared" si="150"/>
        <v>0.89</v>
      </c>
      <c r="CB86" s="1">
        <f t="shared" si="151"/>
        <v>1.46</v>
      </c>
      <c r="CC86" s="1">
        <f t="shared" si="152"/>
        <v>2.36</v>
      </c>
      <c r="CD86" s="1">
        <f t="shared" si="163"/>
        <v>3.7</v>
      </c>
      <c r="CE86" s="1">
        <f t="shared" si="153"/>
        <v>5.61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1.17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0.24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0.66</v>
      </c>
      <c r="V87" s="4">
        <f t="shared" si="99"/>
        <v>1.64</v>
      </c>
      <c r="W87" s="4">
        <v>0.06</v>
      </c>
      <c r="X87" s="1">
        <f t="shared" si="125"/>
        <v>0.4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4732.37</v>
      </c>
      <c r="BE87" s="1">
        <f t="shared" si="161"/>
        <v>6476.85</v>
      </c>
      <c r="BF87" s="1">
        <f t="shared" si="132"/>
        <v>36.79</v>
      </c>
      <c r="BG87" s="1">
        <f t="shared" si="133"/>
        <v>35.57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1.63</v>
      </c>
      <c r="BV87" s="1">
        <f t="shared" si="146"/>
        <v>2.67</v>
      </c>
      <c r="BW87" s="1">
        <f t="shared" si="147"/>
        <v>4.32</v>
      </c>
      <c r="BX87" s="1">
        <f t="shared" si="148"/>
        <v>6.78</v>
      </c>
      <c r="BY87" s="1">
        <f t="shared" si="149"/>
        <v>10.25</v>
      </c>
      <c r="CA87" s="1">
        <f t="shared" si="150"/>
        <v>0.89</v>
      </c>
      <c r="CB87" s="1">
        <f t="shared" si="151"/>
        <v>1.47</v>
      </c>
      <c r="CC87" s="1">
        <f t="shared" si="152"/>
        <v>2.37</v>
      </c>
      <c r="CD87" s="1">
        <f t="shared" si="163"/>
        <v>3.72</v>
      </c>
      <c r="CE87" s="1">
        <f t="shared" si="153"/>
        <v>5.63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1.17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0.24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0.66</v>
      </c>
      <c r="V88" s="4">
        <f t="shared" si="99"/>
        <v>1.64</v>
      </c>
      <c r="W88" s="4">
        <v>0.06</v>
      </c>
      <c r="X88" s="1">
        <f t="shared" si="125"/>
        <v>0.4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4665.28</v>
      </c>
      <c r="BE88" s="1">
        <f t="shared" si="161"/>
        <v>6453.32</v>
      </c>
      <c r="BF88" s="1">
        <f t="shared" si="132"/>
        <v>36.729999999999997</v>
      </c>
      <c r="BG88" s="1">
        <f t="shared" si="133"/>
        <v>35.590000000000003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1.63</v>
      </c>
      <c r="BV88" s="1">
        <f t="shared" si="146"/>
        <v>2.68</v>
      </c>
      <c r="BW88" s="1">
        <f t="shared" si="147"/>
        <v>4.32</v>
      </c>
      <c r="BX88" s="1">
        <f t="shared" si="148"/>
        <v>6.78</v>
      </c>
      <c r="BY88" s="1">
        <f t="shared" si="149"/>
        <v>10.25</v>
      </c>
      <c r="CA88" s="1">
        <f t="shared" si="150"/>
        <v>0.9</v>
      </c>
      <c r="CB88" s="1">
        <f t="shared" si="151"/>
        <v>1.48</v>
      </c>
      <c r="CC88" s="1">
        <f t="shared" si="152"/>
        <v>2.39</v>
      </c>
      <c r="CD88" s="1">
        <f t="shared" si="163"/>
        <v>3.74</v>
      </c>
      <c r="CE88" s="1">
        <f t="shared" si="153"/>
        <v>5.65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1.17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0.24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0.66</v>
      </c>
      <c r="V89" s="4">
        <f t="shared" si="99"/>
        <v>1.63</v>
      </c>
      <c r="W89" s="4">
        <v>0.06</v>
      </c>
      <c r="X89" s="1">
        <f t="shared" si="125"/>
        <v>0.39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4599.08</v>
      </c>
      <c r="BE89" s="1">
        <f t="shared" si="161"/>
        <v>6429.55</v>
      </c>
      <c r="BF89" s="1">
        <f t="shared" si="132"/>
        <v>37.61</v>
      </c>
      <c r="BG89" s="1">
        <f t="shared" si="133"/>
        <v>35.619999999999997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1.64</v>
      </c>
      <c r="BV89" s="1">
        <f t="shared" si="146"/>
        <v>2.69</v>
      </c>
      <c r="BW89" s="1">
        <f t="shared" si="147"/>
        <v>4.33</v>
      </c>
      <c r="BX89" s="1">
        <f t="shared" si="148"/>
        <v>6.79</v>
      </c>
      <c r="BY89" s="1">
        <f t="shared" si="149"/>
        <v>10.24</v>
      </c>
      <c r="CA89" s="1">
        <f t="shared" si="150"/>
        <v>0.91</v>
      </c>
      <c r="CB89" s="1">
        <f t="shared" si="151"/>
        <v>1.49</v>
      </c>
      <c r="CC89" s="1">
        <f t="shared" si="152"/>
        <v>2.4</v>
      </c>
      <c r="CD89" s="1">
        <f t="shared" si="163"/>
        <v>3.76</v>
      </c>
      <c r="CE89" s="1">
        <f t="shared" si="153"/>
        <v>5.67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1.17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0.24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0.66</v>
      </c>
      <c r="V90" s="4">
        <f t="shared" si="99"/>
        <v>1.63</v>
      </c>
      <c r="W90" s="4">
        <v>0.06</v>
      </c>
      <c r="X90" s="1">
        <f t="shared" si="125"/>
        <v>0.39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4533.74</v>
      </c>
      <c r="BE90" s="1">
        <f t="shared" si="161"/>
        <v>6405.55</v>
      </c>
      <c r="BF90" s="1">
        <f t="shared" si="132"/>
        <v>37.549999999999997</v>
      </c>
      <c r="BG90" s="1">
        <f t="shared" si="133"/>
        <v>35.64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1.64</v>
      </c>
      <c r="BV90" s="1">
        <f t="shared" si="146"/>
        <v>2.69</v>
      </c>
      <c r="BW90" s="1">
        <f t="shared" si="147"/>
        <v>4.34</v>
      </c>
      <c r="BX90" s="1">
        <f t="shared" si="148"/>
        <v>6.8</v>
      </c>
      <c r="BY90" s="1">
        <f t="shared" si="149"/>
        <v>10.23</v>
      </c>
      <c r="CA90" s="1">
        <f t="shared" si="150"/>
        <v>0.91</v>
      </c>
      <c r="CB90" s="1">
        <f t="shared" si="151"/>
        <v>1.5</v>
      </c>
      <c r="CC90" s="1">
        <f t="shared" si="152"/>
        <v>2.41</v>
      </c>
      <c r="CD90" s="1">
        <f t="shared" si="163"/>
        <v>3.78</v>
      </c>
      <c r="CE90" s="1">
        <f t="shared" si="153"/>
        <v>5.69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1.17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0.24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0.66</v>
      </c>
      <c r="V91" s="4">
        <f t="shared" si="99"/>
        <v>1.63</v>
      </c>
      <c r="W91" s="4">
        <v>0.06</v>
      </c>
      <c r="X91" s="1">
        <f t="shared" si="125"/>
        <v>0.39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4469.26</v>
      </c>
      <c r="BE91" s="1">
        <f t="shared" si="161"/>
        <v>6381.35</v>
      </c>
      <c r="BF91" s="1">
        <f t="shared" si="132"/>
        <v>37.479999999999997</v>
      </c>
      <c r="BG91" s="1">
        <f t="shared" si="133"/>
        <v>35.659999999999997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1.64</v>
      </c>
      <c r="BV91" s="1">
        <f t="shared" si="146"/>
        <v>2.7</v>
      </c>
      <c r="BW91" s="1">
        <f t="shared" si="147"/>
        <v>4.34</v>
      </c>
      <c r="BX91" s="1">
        <f t="shared" si="148"/>
        <v>6.8</v>
      </c>
      <c r="BY91" s="1">
        <f t="shared" si="149"/>
        <v>10.220000000000001</v>
      </c>
      <c r="CA91" s="1">
        <f t="shared" si="150"/>
        <v>0.92</v>
      </c>
      <c r="CB91" s="1">
        <f t="shared" si="151"/>
        <v>1.51</v>
      </c>
      <c r="CC91" s="1">
        <f t="shared" si="152"/>
        <v>2.4300000000000002</v>
      </c>
      <c r="CD91" s="1">
        <f t="shared" si="163"/>
        <v>3.8</v>
      </c>
      <c r="CE91" s="1">
        <f t="shared" si="153"/>
        <v>5.71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1.17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0.24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0.66</v>
      </c>
      <c r="V92" s="4">
        <f t="shared" si="99"/>
        <v>1.63</v>
      </c>
      <c r="W92" s="4">
        <v>0.06</v>
      </c>
      <c r="X92" s="1">
        <f t="shared" si="125"/>
        <v>0.39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4405.63</v>
      </c>
      <c r="BE92" s="1">
        <f t="shared" si="161"/>
        <v>6356.96</v>
      </c>
      <c r="BF92" s="1">
        <f t="shared" si="132"/>
        <v>37.42</v>
      </c>
      <c r="BG92" s="1">
        <f t="shared" si="133"/>
        <v>35.68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1.65</v>
      </c>
      <c r="BV92" s="1">
        <f t="shared" si="146"/>
        <v>2.7</v>
      </c>
      <c r="BW92" s="1">
        <f t="shared" si="147"/>
        <v>4.3499999999999996</v>
      </c>
      <c r="BX92" s="1">
        <f t="shared" si="148"/>
        <v>6.81</v>
      </c>
      <c r="BY92" s="1">
        <f t="shared" si="149"/>
        <v>10.220000000000001</v>
      </c>
      <c r="CA92" s="1">
        <f t="shared" si="150"/>
        <v>0.93</v>
      </c>
      <c r="CB92" s="1">
        <f t="shared" si="151"/>
        <v>1.52</v>
      </c>
      <c r="CC92" s="1">
        <f t="shared" si="152"/>
        <v>2.44</v>
      </c>
      <c r="CD92" s="1">
        <f t="shared" si="163"/>
        <v>3.82</v>
      </c>
      <c r="CE92" s="1">
        <f t="shared" si="153"/>
        <v>5.73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1.17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0.24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0.66</v>
      </c>
      <c r="V93" s="4">
        <f t="shared" si="99"/>
        <v>1.62</v>
      </c>
      <c r="W93" s="4">
        <v>0.06</v>
      </c>
      <c r="X93" s="1">
        <f t="shared" si="125"/>
        <v>0.39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4342.83</v>
      </c>
      <c r="BE93" s="1">
        <f t="shared" si="161"/>
        <v>6332.4</v>
      </c>
      <c r="BF93" s="1">
        <f t="shared" si="132"/>
        <v>37.36</v>
      </c>
      <c r="BG93" s="1">
        <f t="shared" si="133"/>
        <v>35.700000000000003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1.65</v>
      </c>
      <c r="BV93" s="1">
        <f t="shared" si="146"/>
        <v>2.71</v>
      </c>
      <c r="BW93" s="1">
        <f t="shared" si="147"/>
        <v>4.3600000000000003</v>
      </c>
      <c r="BX93" s="1">
        <f t="shared" si="148"/>
        <v>6.81</v>
      </c>
      <c r="BY93" s="1">
        <f t="shared" si="149"/>
        <v>10.210000000000001</v>
      </c>
      <c r="CA93" s="1">
        <f t="shared" si="150"/>
        <v>0.93</v>
      </c>
      <c r="CB93" s="1">
        <f t="shared" si="151"/>
        <v>1.53</v>
      </c>
      <c r="CC93" s="1">
        <f t="shared" si="152"/>
        <v>2.46</v>
      </c>
      <c r="CD93" s="1">
        <f t="shared" si="163"/>
        <v>3.84</v>
      </c>
      <c r="CE93" s="1">
        <f t="shared" si="153"/>
        <v>5.76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1.17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0.24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0.66</v>
      </c>
      <c r="V94" s="4">
        <f t="shared" si="99"/>
        <v>1.62</v>
      </c>
      <c r="W94" s="4">
        <v>0.06</v>
      </c>
      <c r="X94" s="1">
        <f t="shared" si="125"/>
        <v>0.39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4280.87</v>
      </c>
      <c r="BE94" s="1">
        <f t="shared" si="161"/>
        <v>6307.68</v>
      </c>
      <c r="BF94" s="1">
        <f t="shared" si="132"/>
        <v>37.29</v>
      </c>
      <c r="BG94" s="1">
        <f t="shared" si="133"/>
        <v>35.72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1.66</v>
      </c>
      <c r="BV94" s="1">
        <f t="shared" si="146"/>
        <v>2.72</v>
      </c>
      <c r="BW94" s="1">
        <f t="shared" si="147"/>
        <v>4.37</v>
      </c>
      <c r="BX94" s="1">
        <f t="shared" si="148"/>
        <v>6.82</v>
      </c>
      <c r="BY94" s="1">
        <f t="shared" si="149"/>
        <v>10.210000000000001</v>
      </c>
      <c r="CA94" s="1">
        <f t="shared" si="150"/>
        <v>0.94</v>
      </c>
      <c r="CB94" s="1">
        <f t="shared" si="151"/>
        <v>1.54</v>
      </c>
      <c r="CC94" s="1">
        <f t="shared" si="152"/>
        <v>2.4700000000000002</v>
      </c>
      <c r="CD94" s="1">
        <f t="shared" si="163"/>
        <v>3.86</v>
      </c>
      <c r="CE94" s="1">
        <f t="shared" si="153"/>
        <v>5.78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1.17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0.24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0.66</v>
      </c>
      <c r="V95" s="4">
        <f t="shared" si="99"/>
        <v>1.62</v>
      </c>
      <c r="W95" s="4">
        <v>0.06</v>
      </c>
      <c r="X95" s="1">
        <f t="shared" si="125"/>
        <v>0.39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4219.72</v>
      </c>
      <c r="BE95" s="1">
        <f t="shared" si="161"/>
        <v>6282.82</v>
      </c>
      <c r="BF95" s="1">
        <f t="shared" si="132"/>
        <v>37.229999999999997</v>
      </c>
      <c r="BG95" s="1">
        <f t="shared" si="133"/>
        <v>35.74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1.66</v>
      </c>
      <c r="BV95" s="1">
        <f t="shared" si="146"/>
        <v>2.72</v>
      </c>
      <c r="BW95" s="1">
        <f t="shared" si="147"/>
        <v>4.37</v>
      </c>
      <c r="BX95" s="1">
        <f t="shared" si="148"/>
        <v>6.83</v>
      </c>
      <c r="BY95" s="1">
        <f t="shared" si="149"/>
        <v>10.210000000000001</v>
      </c>
      <c r="CA95" s="1">
        <f t="shared" si="150"/>
        <v>0.95</v>
      </c>
      <c r="CB95" s="1">
        <f t="shared" si="151"/>
        <v>1.55</v>
      </c>
      <c r="CC95" s="1">
        <f t="shared" si="152"/>
        <v>2.4900000000000002</v>
      </c>
      <c r="CD95" s="1">
        <f t="shared" si="163"/>
        <v>3.88</v>
      </c>
      <c r="CE95" s="1">
        <f t="shared" si="153"/>
        <v>5.81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1.17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0.24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0.66</v>
      </c>
      <c r="V96" s="4">
        <f t="shared" si="99"/>
        <v>1.62</v>
      </c>
      <c r="W96" s="4">
        <v>0.06</v>
      </c>
      <c r="X96" s="1">
        <f t="shared" si="125"/>
        <v>0.39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4159.3900000000003</v>
      </c>
      <c r="BE96" s="1">
        <f t="shared" si="161"/>
        <v>6257.84</v>
      </c>
      <c r="BF96" s="1">
        <f t="shared" si="132"/>
        <v>37.17</v>
      </c>
      <c r="BG96" s="1">
        <f t="shared" si="133"/>
        <v>35.76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1.67</v>
      </c>
      <c r="BV96" s="1">
        <f t="shared" si="146"/>
        <v>2.73</v>
      </c>
      <c r="BW96" s="1">
        <f t="shared" si="147"/>
        <v>4.38</v>
      </c>
      <c r="BX96" s="1">
        <f t="shared" si="148"/>
        <v>6.83</v>
      </c>
      <c r="BY96" s="1">
        <f t="shared" si="149"/>
        <v>10.199999999999999</v>
      </c>
      <c r="CA96" s="1">
        <f t="shared" si="150"/>
        <v>0.95</v>
      </c>
      <c r="CB96" s="1">
        <f t="shared" si="151"/>
        <v>1.56</v>
      </c>
      <c r="CC96" s="1">
        <f t="shared" si="152"/>
        <v>2.5</v>
      </c>
      <c r="CD96" s="1">
        <f t="shared" si="163"/>
        <v>3.91</v>
      </c>
      <c r="CE96" s="1">
        <f t="shared" si="153"/>
        <v>5.83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1.17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0.24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0.66</v>
      </c>
      <c r="V97" s="4">
        <f t="shared" si="99"/>
        <v>1.62</v>
      </c>
      <c r="W97" s="4">
        <v>0.06</v>
      </c>
      <c r="X97" s="1">
        <f t="shared" si="125"/>
        <v>0.38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4099.84</v>
      </c>
      <c r="BE97" s="1">
        <f t="shared" si="161"/>
        <v>6232.75</v>
      </c>
      <c r="BF97" s="1">
        <f t="shared" si="132"/>
        <v>38.08</v>
      </c>
      <c r="BG97" s="1">
        <f t="shared" si="133"/>
        <v>35.79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1.67</v>
      </c>
      <c r="BV97" s="1">
        <f t="shared" si="146"/>
        <v>2.73</v>
      </c>
      <c r="BW97" s="1">
        <f t="shared" si="147"/>
        <v>4.3899999999999997</v>
      </c>
      <c r="BX97" s="1">
        <f t="shared" si="148"/>
        <v>6.84</v>
      </c>
      <c r="BY97" s="1">
        <f t="shared" si="149"/>
        <v>10.199999999999999</v>
      </c>
      <c r="CA97" s="1">
        <f t="shared" si="150"/>
        <v>0.96</v>
      </c>
      <c r="CB97" s="1">
        <f t="shared" si="151"/>
        <v>1.57</v>
      </c>
      <c r="CC97" s="1">
        <f t="shared" si="152"/>
        <v>2.52</v>
      </c>
      <c r="CD97" s="1">
        <f t="shared" si="163"/>
        <v>3.93</v>
      </c>
      <c r="CE97" s="1">
        <f t="shared" si="153"/>
        <v>5.86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1.17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0.24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0.66</v>
      </c>
      <c r="V98" s="4">
        <f t="shared" si="99"/>
        <v>1.62</v>
      </c>
      <c r="W98" s="4">
        <v>0.06</v>
      </c>
      <c r="X98" s="1">
        <f t="shared" si="125"/>
        <v>0.38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4041.08</v>
      </c>
      <c r="BE98" s="1">
        <f t="shared" si="161"/>
        <v>6207.56</v>
      </c>
      <c r="BF98" s="1">
        <f t="shared" si="132"/>
        <v>38.01</v>
      </c>
      <c r="BG98" s="1">
        <f t="shared" si="133"/>
        <v>35.82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1.67</v>
      </c>
      <c r="BV98" s="1">
        <f t="shared" si="146"/>
        <v>2.74</v>
      </c>
      <c r="BW98" s="1">
        <f t="shared" si="147"/>
        <v>4.3899999999999997</v>
      </c>
      <c r="BX98" s="1">
        <f t="shared" si="148"/>
        <v>6.84</v>
      </c>
      <c r="BY98" s="1">
        <f t="shared" si="149"/>
        <v>10.19</v>
      </c>
      <c r="CA98" s="1">
        <f t="shared" si="150"/>
        <v>0.97</v>
      </c>
      <c r="CB98" s="1">
        <f t="shared" si="151"/>
        <v>1.58</v>
      </c>
      <c r="CC98" s="1">
        <f t="shared" si="152"/>
        <v>2.5299999999999998</v>
      </c>
      <c r="CD98" s="1">
        <f t="shared" si="163"/>
        <v>3.95</v>
      </c>
      <c r="CE98" s="1">
        <f t="shared" si="153"/>
        <v>5.88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1.17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0.24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0.66</v>
      </c>
      <c r="V99" s="4">
        <f t="shared" si="99"/>
        <v>1.62</v>
      </c>
      <c r="W99" s="4">
        <v>0.06</v>
      </c>
      <c r="X99" s="1">
        <f t="shared" si="125"/>
        <v>0.38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3983.11</v>
      </c>
      <c r="BE99" s="1">
        <f t="shared" si="161"/>
        <v>6182.28</v>
      </c>
      <c r="BF99" s="1">
        <f t="shared" si="132"/>
        <v>37.94</v>
      </c>
      <c r="BG99" s="1">
        <f t="shared" si="133"/>
        <v>35.840000000000003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1.68</v>
      </c>
      <c r="BV99" s="1">
        <f t="shared" si="146"/>
        <v>2.75</v>
      </c>
      <c r="BW99" s="1">
        <f t="shared" si="147"/>
        <v>4.4000000000000004</v>
      </c>
      <c r="BX99" s="1">
        <f t="shared" si="148"/>
        <v>6.85</v>
      </c>
      <c r="BY99" s="1">
        <f t="shared" si="149"/>
        <v>10.19</v>
      </c>
      <c r="CA99" s="1">
        <f t="shared" si="150"/>
        <v>0.97</v>
      </c>
      <c r="CB99" s="1">
        <f t="shared" si="151"/>
        <v>1.59</v>
      </c>
      <c r="CC99" s="1">
        <f t="shared" si="152"/>
        <v>2.5499999999999998</v>
      </c>
      <c r="CD99" s="1">
        <f t="shared" si="163"/>
        <v>3.97</v>
      </c>
      <c r="CE99" s="1">
        <f t="shared" si="153"/>
        <v>5.91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1.17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0.24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0.66</v>
      </c>
      <c r="V100" s="4">
        <f t="shared" si="99"/>
        <v>1.61</v>
      </c>
      <c r="W100" s="4">
        <v>0.06</v>
      </c>
      <c r="X100" s="1">
        <f t="shared" si="125"/>
        <v>0.38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3925.9</v>
      </c>
      <c r="BE100" s="1">
        <f t="shared" si="161"/>
        <v>6156.93</v>
      </c>
      <c r="BF100" s="1">
        <f t="shared" si="132"/>
        <v>37.869999999999997</v>
      </c>
      <c r="BG100" s="1">
        <f t="shared" si="133"/>
        <v>35.86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1.68</v>
      </c>
      <c r="BV100" s="1">
        <f t="shared" si="146"/>
        <v>2.75</v>
      </c>
      <c r="BW100" s="1">
        <f t="shared" si="147"/>
        <v>4.41</v>
      </c>
      <c r="BX100" s="1">
        <f t="shared" si="148"/>
        <v>6.85</v>
      </c>
      <c r="BY100" s="1">
        <f t="shared" si="149"/>
        <v>10.18</v>
      </c>
      <c r="CA100" s="1">
        <f t="shared" si="150"/>
        <v>0.98</v>
      </c>
      <c r="CB100" s="1">
        <f t="shared" si="151"/>
        <v>1.6</v>
      </c>
      <c r="CC100" s="1">
        <f t="shared" si="152"/>
        <v>2.57</v>
      </c>
      <c r="CD100" s="1">
        <f t="shared" si="163"/>
        <v>3.99</v>
      </c>
      <c r="CE100" s="1">
        <f t="shared" si="153"/>
        <v>5.93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1.17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0.24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0.66</v>
      </c>
      <c r="V101" s="4">
        <f t="shared" si="99"/>
        <v>1.61</v>
      </c>
      <c r="W101" s="4">
        <v>0.06</v>
      </c>
      <c r="X101" s="1">
        <f t="shared" si="125"/>
        <v>0.38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3869.45</v>
      </c>
      <c r="BE101" s="1">
        <f t="shared" si="161"/>
        <v>6131.51</v>
      </c>
      <c r="BF101" s="1">
        <f t="shared" si="132"/>
        <v>37.799999999999997</v>
      </c>
      <c r="BG101" s="1">
        <f t="shared" si="133"/>
        <v>35.880000000000003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1.69</v>
      </c>
      <c r="BV101" s="1">
        <f t="shared" si="146"/>
        <v>2.76</v>
      </c>
      <c r="BW101" s="1">
        <f t="shared" si="147"/>
        <v>4.41</v>
      </c>
      <c r="BX101" s="1">
        <f t="shared" si="148"/>
        <v>6.86</v>
      </c>
      <c r="BY101" s="1">
        <f t="shared" si="149"/>
        <v>10.17</v>
      </c>
      <c r="CA101" s="1">
        <f t="shared" si="150"/>
        <v>0.99</v>
      </c>
      <c r="CB101" s="1">
        <f t="shared" si="151"/>
        <v>1.61</v>
      </c>
      <c r="CC101" s="1">
        <f t="shared" si="152"/>
        <v>2.58</v>
      </c>
      <c r="CD101" s="1">
        <f t="shared" si="163"/>
        <v>4.01</v>
      </c>
      <c r="CE101" s="1">
        <f t="shared" si="153"/>
        <v>5.95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1.17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0.24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0.66</v>
      </c>
      <c r="V102" s="4">
        <f t="shared" si="99"/>
        <v>1.61</v>
      </c>
      <c r="W102" s="4">
        <v>0.06</v>
      </c>
      <c r="X102" s="1">
        <f t="shared" si="125"/>
        <v>0.38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3813.76</v>
      </c>
      <c r="BE102" s="1">
        <f t="shared" si="161"/>
        <v>6106.04</v>
      </c>
      <c r="BF102" s="1">
        <f t="shared" si="132"/>
        <v>37.74</v>
      </c>
      <c r="BG102" s="1">
        <f t="shared" si="133"/>
        <v>35.9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1.69</v>
      </c>
      <c r="BV102" s="1">
        <f t="shared" si="146"/>
        <v>2.76</v>
      </c>
      <c r="BW102" s="1">
        <f t="shared" si="147"/>
        <v>4.42</v>
      </c>
      <c r="BX102" s="1">
        <f t="shared" si="148"/>
        <v>6.86</v>
      </c>
      <c r="BY102" s="1">
        <f t="shared" si="149"/>
        <v>10.17</v>
      </c>
      <c r="CA102" s="1">
        <f t="shared" si="150"/>
        <v>0.99</v>
      </c>
      <c r="CB102" s="1">
        <f t="shared" si="151"/>
        <v>1.62</v>
      </c>
      <c r="CC102" s="1">
        <f t="shared" si="152"/>
        <v>2.6</v>
      </c>
      <c r="CD102" s="1">
        <f t="shared" si="163"/>
        <v>4.04</v>
      </c>
      <c r="CE102" s="1">
        <f t="shared" si="153"/>
        <v>5.98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1.17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0.24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0.66</v>
      </c>
      <c r="V103" s="4">
        <f t="shared" si="99"/>
        <v>1.61</v>
      </c>
      <c r="W103" s="4">
        <v>0.06</v>
      </c>
      <c r="X103" s="1">
        <f t="shared" si="125"/>
        <v>0.38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3758.81</v>
      </c>
      <c r="BE103" s="1">
        <f t="shared" si="161"/>
        <v>6080.53</v>
      </c>
      <c r="BF103" s="1">
        <f t="shared" si="132"/>
        <v>37.67</v>
      </c>
      <c r="BG103" s="1">
        <f t="shared" si="133"/>
        <v>35.92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1.7</v>
      </c>
      <c r="BV103" s="1">
        <f t="shared" si="146"/>
        <v>2.77</v>
      </c>
      <c r="BW103" s="1">
        <f t="shared" si="147"/>
        <v>4.43</v>
      </c>
      <c r="BX103" s="1">
        <f t="shared" si="148"/>
        <v>6.87</v>
      </c>
      <c r="BY103" s="1">
        <f t="shared" si="149"/>
        <v>10.16</v>
      </c>
      <c r="CA103" s="1">
        <f t="shared" si="150"/>
        <v>1</v>
      </c>
      <c r="CB103" s="1">
        <f t="shared" si="151"/>
        <v>1.64</v>
      </c>
      <c r="CC103" s="1">
        <f t="shared" si="152"/>
        <v>2.62</v>
      </c>
      <c r="CD103" s="1">
        <f t="shared" si="163"/>
        <v>4.0599999999999996</v>
      </c>
      <c r="CE103" s="1">
        <f t="shared" si="153"/>
        <v>6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1.17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0.24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0.66</v>
      </c>
      <c r="V104" s="4">
        <f t="shared" si="99"/>
        <v>1.61</v>
      </c>
      <c r="W104" s="4">
        <v>0.06</v>
      </c>
      <c r="X104" s="1">
        <f t="shared" si="125"/>
        <v>0.38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3704.58</v>
      </c>
      <c r="BE104" s="1">
        <f t="shared" si="161"/>
        <v>6054.98</v>
      </c>
      <c r="BF104" s="1">
        <f t="shared" si="132"/>
        <v>37.6</v>
      </c>
      <c r="BG104" s="1">
        <f t="shared" si="133"/>
        <v>35.94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1.7</v>
      </c>
      <c r="BV104" s="1">
        <f t="shared" si="146"/>
        <v>2.78</v>
      </c>
      <c r="BW104" s="1">
        <f t="shared" si="147"/>
        <v>4.4400000000000004</v>
      </c>
      <c r="BX104" s="1">
        <f t="shared" si="148"/>
        <v>6.88</v>
      </c>
      <c r="BY104" s="1">
        <f t="shared" si="149"/>
        <v>10.15</v>
      </c>
      <c r="CA104" s="1">
        <f t="shared" si="150"/>
        <v>1.01</v>
      </c>
      <c r="CB104" s="1">
        <f t="shared" si="151"/>
        <v>1.65</v>
      </c>
      <c r="CC104" s="1">
        <f t="shared" si="152"/>
        <v>2.63</v>
      </c>
      <c r="CD104" s="1">
        <f t="shared" si="163"/>
        <v>4.08</v>
      </c>
      <c r="CE104" s="1">
        <f t="shared" si="153"/>
        <v>6.02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1.17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0.24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0.66</v>
      </c>
      <c r="V105" s="4">
        <f t="shared" si="99"/>
        <v>1.61</v>
      </c>
      <c r="W105" s="4">
        <v>0.06</v>
      </c>
      <c r="X105" s="1">
        <f t="shared" si="125"/>
        <v>0.38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3651.08</v>
      </c>
      <c r="BE105" s="1">
        <f t="shared" si="161"/>
        <v>6029.41</v>
      </c>
      <c r="BF105" s="1">
        <f t="shared" si="132"/>
        <v>37.53</v>
      </c>
      <c r="BG105" s="1">
        <f t="shared" si="133"/>
        <v>35.96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1.7</v>
      </c>
      <c r="BV105" s="1">
        <f t="shared" si="146"/>
        <v>2.78</v>
      </c>
      <c r="BW105" s="1">
        <f t="shared" si="147"/>
        <v>4.4400000000000004</v>
      </c>
      <c r="BX105" s="1">
        <f t="shared" si="148"/>
        <v>6.88</v>
      </c>
      <c r="BY105" s="1">
        <f t="shared" si="149"/>
        <v>10.14</v>
      </c>
      <c r="CA105" s="1">
        <f t="shared" si="150"/>
        <v>1.02</v>
      </c>
      <c r="CB105" s="1">
        <f t="shared" si="151"/>
        <v>1.66</v>
      </c>
      <c r="CC105" s="1">
        <f t="shared" si="152"/>
        <v>2.65</v>
      </c>
      <c r="CD105" s="1">
        <f t="shared" si="163"/>
        <v>4.1100000000000003</v>
      </c>
      <c r="CE105" s="1">
        <f t="shared" si="153"/>
        <v>6.05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1.17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0.24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0.66</v>
      </c>
      <c r="V106" s="4">
        <f t="shared" si="99"/>
        <v>1.61</v>
      </c>
      <c r="W106" s="4">
        <v>0.06</v>
      </c>
      <c r="X106" s="1">
        <f t="shared" si="125"/>
        <v>0.37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3598.29</v>
      </c>
      <c r="BE106" s="1">
        <f t="shared" si="161"/>
        <v>6003.82</v>
      </c>
      <c r="BF106" s="1">
        <f t="shared" si="132"/>
        <v>38.479999999999997</v>
      </c>
      <c r="BG106" s="1">
        <f t="shared" si="133"/>
        <v>35.99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1.71</v>
      </c>
      <c r="BV106" s="1">
        <f t="shared" si="146"/>
        <v>2.79</v>
      </c>
      <c r="BW106" s="1">
        <f t="shared" si="147"/>
        <v>4.45</v>
      </c>
      <c r="BX106" s="1">
        <f t="shared" si="148"/>
        <v>6.89</v>
      </c>
      <c r="BY106" s="1">
        <f t="shared" si="149"/>
        <v>10.14</v>
      </c>
      <c r="CA106" s="1">
        <f t="shared" si="150"/>
        <v>1.02</v>
      </c>
      <c r="CB106" s="1">
        <f t="shared" si="151"/>
        <v>1.67</v>
      </c>
      <c r="CC106" s="1">
        <f t="shared" si="152"/>
        <v>2.67</v>
      </c>
      <c r="CD106" s="1">
        <f t="shared" si="163"/>
        <v>4.13</v>
      </c>
      <c r="CE106" s="1">
        <f t="shared" si="153"/>
        <v>6.08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1.17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0.24</v>
      </c>
      <c r="R107" s="4">
        <v>0.3</v>
      </c>
      <c r="S107" s="1">
        <f t="shared" si="159"/>
        <v>7.0000000000000007E-2</v>
      </c>
      <c r="T107" s="4">
        <v>0.12</v>
      </c>
      <c r="U107" s="4">
        <f t="shared" si="98"/>
        <v>0.66</v>
      </c>
      <c r="V107" s="4">
        <f t="shared" si="99"/>
        <v>1.6</v>
      </c>
      <c r="W107" s="4">
        <v>0.06</v>
      </c>
      <c r="X107" s="1">
        <f t="shared" si="125"/>
        <v>0.37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3546.21</v>
      </c>
      <c r="BE107" s="1">
        <f t="shared" si="161"/>
        <v>5978.22</v>
      </c>
      <c r="BF107" s="1">
        <f t="shared" si="132"/>
        <v>38.4</v>
      </c>
      <c r="BG107" s="1">
        <f t="shared" si="133"/>
        <v>36.020000000000003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1.71</v>
      </c>
      <c r="BV107" s="1">
        <f t="shared" si="146"/>
        <v>2.79</v>
      </c>
      <c r="BW107" s="1">
        <f t="shared" si="147"/>
        <v>4.45</v>
      </c>
      <c r="BX107" s="1">
        <f t="shared" si="148"/>
        <v>6.89</v>
      </c>
      <c r="BY107" s="1">
        <f t="shared" si="149"/>
        <v>10.130000000000001</v>
      </c>
      <c r="CA107" s="1">
        <f t="shared" si="150"/>
        <v>1.03</v>
      </c>
      <c r="CB107" s="1">
        <f t="shared" si="151"/>
        <v>1.68</v>
      </c>
      <c r="CC107" s="1">
        <f t="shared" si="152"/>
        <v>2.68</v>
      </c>
      <c r="CD107" s="1">
        <f t="shared" si="163"/>
        <v>4.1500000000000004</v>
      </c>
      <c r="CE107" s="1">
        <f t="shared" si="153"/>
        <v>6.1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1.17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0.24</v>
      </c>
      <c r="R108" s="4">
        <v>0.3</v>
      </c>
      <c r="S108" s="1">
        <f t="shared" si="159"/>
        <v>7.0000000000000007E-2</v>
      </c>
      <c r="T108" s="4">
        <v>0.12</v>
      </c>
      <c r="U108" s="4">
        <f t="shared" si="98"/>
        <v>0.66</v>
      </c>
      <c r="V108" s="4">
        <f t="shared" si="99"/>
        <v>1.6</v>
      </c>
      <c r="W108" s="4">
        <v>0.06</v>
      </c>
      <c r="X108" s="1">
        <f t="shared" si="125"/>
        <v>0.37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3494.83</v>
      </c>
      <c r="BE108" s="1">
        <f t="shared" si="161"/>
        <v>5952.62</v>
      </c>
      <c r="BF108" s="1">
        <f t="shared" si="132"/>
        <v>38.33</v>
      </c>
      <c r="BG108" s="1">
        <f t="shared" si="133"/>
        <v>36.04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1.72</v>
      </c>
      <c r="BV108" s="1">
        <f t="shared" si="146"/>
        <v>2.8</v>
      </c>
      <c r="BW108" s="1">
        <f t="shared" si="147"/>
        <v>4.46</v>
      </c>
      <c r="BX108" s="1">
        <f t="shared" si="148"/>
        <v>6.89</v>
      </c>
      <c r="BY108" s="1">
        <f t="shared" si="149"/>
        <v>10.130000000000001</v>
      </c>
      <c r="CA108" s="1">
        <f t="shared" si="150"/>
        <v>1.04</v>
      </c>
      <c r="CB108" s="1">
        <f t="shared" si="151"/>
        <v>1.69</v>
      </c>
      <c r="CC108" s="1">
        <f t="shared" si="152"/>
        <v>2.7</v>
      </c>
      <c r="CD108" s="1">
        <f t="shared" si="163"/>
        <v>4.17</v>
      </c>
      <c r="CE108" s="1">
        <f t="shared" si="153"/>
        <v>6.13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1.17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0.24</v>
      </c>
      <c r="R109" s="4">
        <v>0.3</v>
      </c>
      <c r="S109" s="1">
        <f t="shared" si="159"/>
        <v>7.0000000000000007E-2</v>
      </c>
      <c r="T109" s="4">
        <v>0.12</v>
      </c>
      <c r="U109" s="4">
        <f t="shared" si="98"/>
        <v>0.66</v>
      </c>
      <c r="V109" s="4">
        <f t="shared" si="99"/>
        <v>1.6</v>
      </c>
      <c r="W109" s="4">
        <v>0.06</v>
      </c>
      <c r="X109" s="1">
        <f t="shared" si="125"/>
        <v>0.37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3444.13</v>
      </c>
      <c r="BE109" s="1">
        <f t="shared" si="161"/>
        <v>5927.02</v>
      </c>
      <c r="BF109" s="1">
        <f t="shared" si="132"/>
        <v>38.26</v>
      </c>
      <c r="BG109" s="1">
        <f t="shared" si="133"/>
        <v>36.06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1.72</v>
      </c>
      <c r="BV109" s="1">
        <f t="shared" si="146"/>
        <v>2.81</v>
      </c>
      <c r="BW109" s="1">
        <f t="shared" si="147"/>
        <v>4.47</v>
      </c>
      <c r="BX109" s="1">
        <f t="shared" si="148"/>
        <v>6.9</v>
      </c>
      <c r="BY109" s="1">
        <f t="shared" si="149"/>
        <v>10.119999999999999</v>
      </c>
      <c r="CA109" s="1">
        <f t="shared" si="150"/>
        <v>1.05</v>
      </c>
      <c r="CB109" s="1">
        <f t="shared" si="151"/>
        <v>1.71</v>
      </c>
      <c r="CC109" s="1">
        <f t="shared" si="152"/>
        <v>2.72</v>
      </c>
      <c r="CD109" s="1">
        <f t="shared" si="163"/>
        <v>4.2</v>
      </c>
      <c r="CE109" s="1">
        <f t="shared" si="153"/>
        <v>6.16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1.17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0.24</v>
      </c>
      <c r="R110" s="4">
        <v>0.3</v>
      </c>
      <c r="S110" s="1">
        <f t="shared" si="159"/>
        <v>7.0000000000000007E-2</v>
      </c>
      <c r="T110" s="4">
        <v>0.12</v>
      </c>
      <c r="U110" s="4">
        <f t="shared" si="98"/>
        <v>0.66</v>
      </c>
      <c r="V110" s="4">
        <f t="shared" si="99"/>
        <v>1.6</v>
      </c>
      <c r="W110" s="4">
        <v>0.06</v>
      </c>
      <c r="X110" s="1">
        <f t="shared" si="125"/>
        <v>0.37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3394.12</v>
      </c>
      <c r="BE110" s="1">
        <f t="shared" si="161"/>
        <v>5901.44</v>
      </c>
      <c r="BF110" s="1">
        <f t="shared" si="132"/>
        <v>38.19</v>
      </c>
      <c r="BG110" s="1">
        <f t="shared" si="133"/>
        <v>36.08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1.73</v>
      </c>
      <c r="BV110" s="1">
        <f t="shared" si="146"/>
        <v>2.81</v>
      </c>
      <c r="BW110" s="1">
        <f t="shared" si="147"/>
        <v>4.4800000000000004</v>
      </c>
      <c r="BX110" s="1">
        <f t="shared" si="148"/>
        <v>6.91</v>
      </c>
      <c r="BY110" s="1">
        <f t="shared" si="149"/>
        <v>10.119999999999999</v>
      </c>
      <c r="CA110" s="1">
        <f t="shared" si="150"/>
        <v>1.06</v>
      </c>
      <c r="CB110" s="1">
        <f t="shared" si="151"/>
        <v>1.72</v>
      </c>
      <c r="CC110" s="1">
        <f t="shared" si="152"/>
        <v>2.74</v>
      </c>
      <c r="CD110" s="1">
        <f t="shared" si="163"/>
        <v>4.22</v>
      </c>
      <c r="CE110" s="1">
        <f t="shared" si="153"/>
        <v>6.19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1.17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0.24</v>
      </c>
      <c r="R111" s="4">
        <v>0.3</v>
      </c>
      <c r="S111" s="1">
        <f t="shared" si="159"/>
        <v>7.0000000000000007E-2</v>
      </c>
      <c r="T111" s="4">
        <v>0.12</v>
      </c>
      <c r="U111" s="4">
        <f t="shared" si="98"/>
        <v>0.66</v>
      </c>
      <c r="V111" s="4">
        <f t="shared" si="99"/>
        <v>1.6</v>
      </c>
      <c r="W111" s="4">
        <v>0.06</v>
      </c>
      <c r="X111" s="1">
        <f t="shared" si="125"/>
        <v>0.37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3344.77</v>
      </c>
      <c r="BE111" s="1">
        <f t="shared" si="161"/>
        <v>5875.87</v>
      </c>
      <c r="BF111" s="1">
        <f t="shared" si="132"/>
        <v>38.119999999999997</v>
      </c>
      <c r="BG111" s="1">
        <f t="shared" si="133"/>
        <v>36.1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1.73</v>
      </c>
      <c r="BV111" s="1">
        <f t="shared" si="146"/>
        <v>2.82</v>
      </c>
      <c r="BW111" s="1">
        <f t="shared" si="147"/>
        <v>4.4800000000000004</v>
      </c>
      <c r="BX111" s="1">
        <f t="shared" si="148"/>
        <v>6.92</v>
      </c>
      <c r="BY111" s="1">
        <f t="shared" si="149"/>
        <v>10.11</v>
      </c>
      <c r="CA111" s="1">
        <f t="shared" si="150"/>
        <v>1.06</v>
      </c>
      <c r="CB111" s="1">
        <f t="shared" si="151"/>
        <v>1.73</v>
      </c>
      <c r="CC111" s="1">
        <f t="shared" si="152"/>
        <v>2.75</v>
      </c>
      <c r="CD111" s="1">
        <f t="shared" si="163"/>
        <v>4.25</v>
      </c>
      <c r="CE111" s="1">
        <f t="shared" si="153"/>
        <v>6.21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1.17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0.15</v>
      </c>
      <c r="Q112" s="4">
        <f t="shared" si="97"/>
        <v>0.24</v>
      </c>
      <c r="R112" s="4">
        <v>0.3</v>
      </c>
      <c r="S112" s="1">
        <f t="shared" si="159"/>
        <v>7.0000000000000007E-2</v>
      </c>
      <c r="T112" s="4">
        <v>0.12</v>
      </c>
      <c r="U112" s="4">
        <f t="shared" si="98"/>
        <v>0.66</v>
      </c>
      <c r="V112" s="4">
        <f t="shared" si="99"/>
        <v>1.59</v>
      </c>
      <c r="W112" s="4">
        <v>0.06</v>
      </c>
      <c r="X112" s="1">
        <f t="shared" si="125"/>
        <v>0.37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3296.1</v>
      </c>
      <c r="BE112" s="1">
        <f t="shared" si="161"/>
        <v>5850.33</v>
      </c>
      <c r="BF112" s="1">
        <f t="shared" si="132"/>
        <v>38.04</v>
      </c>
      <c r="BG112" s="1">
        <f t="shared" si="133"/>
        <v>36.119999999999997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1.74</v>
      </c>
      <c r="BV112" s="1">
        <f t="shared" si="146"/>
        <v>2.83</v>
      </c>
      <c r="BW112" s="1">
        <f t="shared" si="147"/>
        <v>4.49</v>
      </c>
      <c r="BX112" s="1">
        <f t="shared" si="148"/>
        <v>6.92</v>
      </c>
      <c r="BY112" s="1">
        <f t="shared" si="149"/>
        <v>10.1</v>
      </c>
      <c r="CA112" s="1">
        <f t="shared" si="150"/>
        <v>1.07</v>
      </c>
      <c r="CB112" s="1">
        <f t="shared" si="151"/>
        <v>1.74</v>
      </c>
      <c r="CC112" s="1">
        <f t="shared" si="152"/>
        <v>2.77</v>
      </c>
      <c r="CD112" s="1">
        <f t="shared" si="163"/>
        <v>4.2699999999999996</v>
      </c>
      <c r="CE112" s="1">
        <f t="shared" si="153"/>
        <v>6.24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1.17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0.15</v>
      </c>
      <c r="Q113" s="4">
        <f t="shared" si="97"/>
        <v>0.24</v>
      </c>
      <c r="R113" s="4">
        <v>0.3</v>
      </c>
      <c r="S113" s="1">
        <f t="shared" si="159"/>
        <v>7.0000000000000007E-2</v>
      </c>
      <c r="T113" s="4">
        <v>0.12</v>
      </c>
      <c r="U113" s="4">
        <f t="shared" si="98"/>
        <v>0.66</v>
      </c>
      <c r="V113" s="4">
        <f t="shared" si="99"/>
        <v>1.59</v>
      </c>
      <c r="W113" s="4">
        <v>0.06</v>
      </c>
      <c r="X113" s="1">
        <f t="shared" si="125"/>
        <v>0.37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3248.07</v>
      </c>
      <c r="BE113" s="1">
        <f t="shared" si="161"/>
        <v>5824.82</v>
      </c>
      <c r="BF113" s="1">
        <f t="shared" si="132"/>
        <v>37.97</v>
      </c>
      <c r="BG113" s="1">
        <f t="shared" si="133"/>
        <v>36.14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1.74</v>
      </c>
      <c r="BV113" s="1">
        <f t="shared" si="146"/>
        <v>2.83</v>
      </c>
      <c r="BW113" s="1">
        <f t="shared" si="147"/>
        <v>4.5</v>
      </c>
      <c r="BX113" s="1">
        <f t="shared" si="148"/>
        <v>6.93</v>
      </c>
      <c r="BY113" s="1">
        <f t="shared" si="149"/>
        <v>10.1</v>
      </c>
      <c r="CA113" s="1">
        <f t="shared" si="150"/>
        <v>1.08</v>
      </c>
      <c r="CB113" s="1">
        <f t="shared" si="151"/>
        <v>1.76</v>
      </c>
      <c r="CC113" s="1">
        <f t="shared" si="152"/>
        <v>2.79</v>
      </c>
      <c r="CD113" s="1">
        <f t="shared" si="163"/>
        <v>4.3</v>
      </c>
      <c r="CE113" s="1">
        <f t="shared" si="153"/>
        <v>6.26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1.17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0.15</v>
      </c>
      <c r="Q114" s="4">
        <f t="shared" si="97"/>
        <v>0.24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0.66</v>
      </c>
      <c r="V114" s="4">
        <f t="shared" si="99"/>
        <v>1.59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3725.38</v>
      </c>
      <c r="BE114" s="1">
        <f t="shared" si="161"/>
        <v>5804.44</v>
      </c>
      <c r="BF114" s="1">
        <f t="shared" si="132"/>
        <v>38.950000000000003</v>
      </c>
      <c r="BG114" s="1">
        <f t="shared" si="133"/>
        <v>36.17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1.75</v>
      </c>
      <c r="BV114" s="1">
        <f t="shared" si="146"/>
        <v>2.84</v>
      </c>
      <c r="BW114" s="1">
        <f t="shared" si="147"/>
        <v>4.5</v>
      </c>
      <c r="BX114" s="1">
        <f t="shared" si="148"/>
        <v>6.93</v>
      </c>
      <c r="BY114" s="1">
        <f t="shared" si="149"/>
        <v>10.09</v>
      </c>
      <c r="CA114" s="1">
        <f t="shared" si="150"/>
        <v>1.0900000000000001</v>
      </c>
      <c r="CB114" s="1">
        <f t="shared" si="151"/>
        <v>1.77</v>
      </c>
      <c r="CC114" s="1">
        <f t="shared" si="152"/>
        <v>2.81</v>
      </c>
      <c r="CD114" s="1">
        <f t="shared" si="163"/>
        <v>4.32</v>
      </c>
      <c r="CE114" s="1">
        <f t="shared" si="153"/>
        <v>6.28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1.17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0.15</v>
      </c>
      <c r="Q115" s="4">
        <f t="shared" si="97"/>
        <v>0.24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0.66</v>
      </c>
      <c r="V115" s="4">
        <f t="shared" si="99"/>
        <v>1.59</v>
      </c>
      <c r="W115" s="4">
        <v>0.06</v>
      </c>
      <c r="X115" s="1">
        <f t="shared" si="125"/>
        <v>0.36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3661.38</v>
      </c>
      <c r="BE115" s="1">
        <f t="shared" si="161"/>
        <v>5783.83</v>
      </c>
      <c r="BF115" s="1">
        <f t="shared" si="132"/>
        <v>38.869999999999997</v>
      </c>
      <c r="BG115" s="1">
        <f t="shared" si="133"/>
        <v>36.200000000000003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1.75</v>
      </c>
      <c r="BV115" s="1">
        <f t="shared" si="146"/>
        <v>2.84</v>
      </c>
      <c r="BW115" s="1">
        <f t="shared" si="147"/>
        <v>4.51</v>
      </c>
      <c r="BX115" s="1">
        <f t="shared" si="148"/>
        <v>6.93</v>
      </c>
      <c r="BY115" s="1">
        <f t="shared" si="149"/>
        <v>10.07</v>
      </c>
      <c r="CA115" s="1">
        <f t="shared" si="150"/>
        <v>1.0900000000000001</v>
      </c>
      <c r="CB115" s="1">
        <f t="shared" si="151"/>
        <v>1.78</v>
      </c>
      <c r="CC115" s="1">
        <f t="shared" si="152"/>
        <v>2.82</v>
      </c>
      <c r="CD115" s="1">
        <f t="shared" si="163"/>
        <v>4.34</v>
      </c>
      <c r="CE115" s="1">
        <f t="shared" si="153"/>
        <v>6.31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1.17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0.15</v>
      </c>
      <c r="Q116" s="4">
        <f t="shared" si="97"/>
        <v>0.24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0.66</v>
      </c>
      <c r="V116" s="4">
        <f t="shared" si="99"/>
        <v>1.59</v>
      </c>
      <c r="W116" s="4">
        <v>0.06</v>
      </c>
      <c r="X116" s="1">
        <f t="shared" si="125"/>
        <v>0.36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3598.42</v>
      </c>
      <c r="BE116" s="1">
        <f t="shared" si="161"/>
        <v>5763.02</v>
      </c>
      <c r="BF116" s="1">
        <f t="shared" si="132"/>
        <v>38.79</v>
      </c>
      <c r="BG116" s="1">
        <f t="shared" si="133"/>
        <v>36.22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1.75</v>
      </c>
      <c r="BV116" s="1">
        <f t="shared" si="146"/>
        <v>2.85</v>
      </c>
      <c r="BW116" s="1">
        <f t="shared" si="147"/>
        <v>4.5199999999999996</v>
      </c>
      <c r="BX116" s="1">
        <f t="shared" si="148"/>
        <v>6.94</v>
      </c>
      <c r="BY116" s="1">
        <f t="shared" si="149"/>
        <v>10.06</v>
      </c>
      <c r="CA116" s="1">
        <f t="shared" si="150"/>
        <v>1.1000000000000001</v>
      </c>
      <c r="CB116" s="1">
        <f t="shared" si="151"/>
        <v>1.79</v>
      </c>
      <c r="CC116" s="1">
        <f t="shared" si="152"/>
        <v>2.84</v>
      </c>
      <c r="CD116" s="1">
        <f t="shared" si="163"/>
        <v>4.3600000000000003</v>
      </c>
      <c r="CE116" s="1">
        <f t="shared" si="153"/>
        <v>6.33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1.17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0.15</v>
      </c>
      <c r="Q117" s="4">
        <f t="shared" si="97"/>
        <v>0.24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0.66</v>
      </c>
      <c r="V117" s="4">
        <f t="shared" si="99"/>
        <v>1.59</v>
      </c>
      <c r="W117" s="4">
        <v>0.06</v>
      </c>
      <c r="X117" s="1">
        <f t="shared" si="125"/>
        <v>0.36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3536.46</v>
      </c>
      <c r="BE117" s="1">
        <f t="shared" si="161"/>
        <v>5742.01</v>
      </c>
      <c r="BF117" s="1">
        <f t="shared" si="132"/>
        <v>38.72</v>
      </c>
      <c r="BG117" s="1">
        <f t="shared" si="133"/>
        <v>36.24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1.76</v>
      </c>
      <c r="BV117" s="1">
        <f t="shared" si="146"/>
        <v>2.86</v>
      </c>
      <c r="BW117" s="1">
        <f t="shared" si="147"/>
        <v>4.5199999999999996</v>
      </c>
      <c r="BX117" s="1">
        <f t="shared" si="148"/>
        <v>6.95</v>
      </c>
      <c r="BY117" s="1">
        <f t="shared" si="149"/>
        <v>10.050000000000001</v>
      </c>
      <c r="CA117" s="1">
        <f t="shared" si="150"/>
        <v>1.1100000000000001</v>
      </c>
      <c r="CB117" s="1">
        <f t="shared" si="151"/>
        <v>1.8</v>
      </c>
      <c r="CC117" s="1">
        <f t="shared" si="152"/>
        <v>2.86</v>
      </c>
      <c r="CD117" s="1">
        <f t="shared" si="163"/>
        <v>4.38</v>
      </c>
      <c r="CE117" s="1">
        <f t="shared" si="153"/>
        <v>6.35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1.17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0.15</v>
      </c>
      <c r="Q118" s="4">
        <f t="shared" si="97"/>
        <v>0.23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0.66</v>
      </c>
      <c r="V118" s="4">
        <f t="shared" si="99"/>
        <v>1.58</v>
      </c>
      <c r="W118" s="4">
        <v>0.06</v>
      </c>
      <c r="X118" s="1">
        <f t="shared" si="125"/>
        <v>0.36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3475.51</v>
      </c>
      <c r="BE118" s="1">
        <f t="shared" si="161"/>
        <v>5720.83</v>
      </c>
      <c r="BF118" s="1">
        <f t="shared" si="132"/>
        <v>38.64</v>
      </c>
      <c r="BG118" s="1">
        <f t="shared" si="133"/>
        <v>36.26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1.76</v>
      </c>
      <c r="BV118" s="1">
        <f t="shared" si="146"/>
        <v>2.86</v>
      </c>
      <c r="BW118" s="1">
        <f t="shared" si="147"/>
        <v>4.53</v>
      </c>
      <c r="BX118" s="1">
        <f t="shared" si="148"/>
        <v>6.95</v>
      </c>
      <c r="BY118" s="1">
        <f t="shared" si="149"/>
        <v>10.039999999999999</v>
      </c>
      <c r="CA118" s="1">
        <f t="shared" si="150"/>
        <v>1.1200000000000001</v>
      </c>
      <c r="CB118" s="1">
        <f t="shared" si="151"/>
        <v>1.81</v>
      </c>
      <c r="CC118" s="1">
        <f t="shared" si="152"/>
        <v>2.87</v>
      </c>
      <c r="CD118" s="1">
        <f t="shared" si="163"/>
        <v>4.41</v>
      </c>
      <c r="CE118" s="1">
        <f t="shared" si="153"/>
        <v>6.37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1.17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0.15</v>
      </c>
      <c r="Q119" s="4">
        <f t="shared" si="97"/>
        <v>0.23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0.66</v>
      </c>
      <c r="V119" s="4">
        <f t="shared" si="99"/>
        <v>1.58</v>
      </c>
      <c r="W119" s="4">
        <v>0.06</v>
      </c>
      <c r="X119" s="1">
        <f t="shared" si="125"/>
        <v>0.36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3415.53</v>
      </c>
      <c r="BE119" s="1">
        <f t="shared" si="161"/>
        <v>5699.48</v>
      </c>
      <c r="BF119" s="1">
        <f t="shared" si="132"/>
        <v>38.57</v>
      </c>
      <c r="BG119" s="1">
        <f t="shared" si="133"/>
        <v>36.28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1.77</v>
      </c>
      <c r="BV119" s="1">
        <f t="shared" si="146"/>
        <v>2.87</v>
      </c>
      <c r="BW119" s="1">
        <f t="shared" si="147"/>
        <v>4.54</v>
      </c>
      <c r="BX119" s="1">
        <f t="shared" si="148"/>
        <v>6.96</v>
      </c>
      <c r="BY119" s="1">
        <f t="shared" si="149"/>
        <v>10.039999999999999</v>
      </c>
      <c r="CA119" s="1">
        <f t="shared" si="150"/>
        <v>1.1299999999999999</v>
      </c>
      <c r="CB119" s="1">
        <f t="shared" si="151"/>
        <v>1.83</v>
      </c>
      <c r="CC119" s="1">
        <f t="shared" si="152"/>
        <v>2.89</v>
      </c>
      <c r="CD119" s="1">
        <f t="shared" si="163"/>
        <v>4.43</v>
      </c>
      <c r="CE119" s="1">
        <f t="shared" si="153"/>
        <v>6.39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1.17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0.15</v>
      </c>
      <c r="Q120" s="4">
        <f t="shared" si="97"/>
        <v>0.23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0.66</v>
      </c>
      <c r="V120" s="4">
        <f t="shared" si="99"/>
        <v>1.58</v>
      </c>
      <c r="W120" s="4">
        <v>0.06</v>
      </c>
      <c r="X120" s="1">
        <f t="shared" si="125"/>
        <v>0.36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3356.54</v>
      </c>
      <c r="BE120" s="1">
        <f t="shared" si="161"/>
        <v>5677.99</v>
      </c>
      <c r="BF120" s="1">
        <f t="shared" si="132"/>
        <v>38.49</v>
      </c>
      <c r="BG120" s="1">
        <f t="shared" si="133"/>
        <v>36.299999999999997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1.77</v>
      </c>
      <c r="BV120" s="1">
        <f t="shared" si="146"/>
        <v>2.88</v>
      </c>
      <c r="BW120" s="1">
        <f t="shared" si="147"/>
        <v>4.55</v>
      </c>
      <c r="BX120" s="1">
        <f t="shared" si="148"/>
        <v>6.96</v>
      </c>
      <c r="BY120" s="1">
        <f t="shared" si="149"/>
        <v>10.039999999999999</v>
      </c>
      <c r="CA120" s="1">
        <f t="shared" si="150"/>
        <v>1.1299999999999999</v>
      </c>
      <c r="CB120" s="1">
        <f t="shared" si="151"/>
        <v>1.84</v>
      </c>
      <c r="CC120" s="1">
        <f t="shared" si="152"/>
        <v>2.91</v>
      </c>
      <c r="CD120" s="1">
        <f t="shared" si="163"/>
        <v>4.45</v>
      </c>
      <c r="CE120" s="1">
        <f t="shared" si="153"/>
        <v>6.42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1.17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0.15</v>
      </c>
      <c r="Q121" s="4">
        <f t="shared" si="97"/>
        <v>0.23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0.66</v>
      </c>
      <c r="V121" s="4">
        <f t="shared" si="99"/>
        <v>1.58</v>
      </c>
      <c r="W121" s="4">
        <v>0.06</v>
      </c>
      <c r="X121" s="1">
        <f t="shared" si="125"/>
        <v>0.36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3298.48</v>
      </c>
      <c r="BE121" s="1">
        <f t="shared" si="161"/>
        <v>5656.36</v>
      </c>
      <c r="BF121" s="1">
        <f t="shared" si="132"/>
        <v>38.409999999999997</v>
      </c>
      <c r="BG121" s="1">
        <f t="shared" si="133"/>
        <v>36.32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1.78</v>
      </c>
      <c r="BV121" s="1">
        <f t="shared" si="146"/>
        <v>2.88</v>
      </c>
      <c r="BW121" s="1">
        <f t="shared" si="147"/>
        <v>4.5599999999999996</v>
      </c>
      <c r="BX121" s="1">
        <f t="shared" si="148"/>
        <v>6.97</v>
      </c>
      <c r="BY121" s="1">
        <f t="shared" si="149"/>
        <v>10.029999999999999</v>
      </c>
      <c r="CA121" s="1">
        <f t="shared" si="150"/>
        <v>1.1399999999999999</v>
      </c>
      <c r="CB121" s="1">
        <f t="shared" si="151"/>
        <v>1.85</v>
      </c>
      <c r="CC121" s="1">
        <f t="shared" si="152"/>
        <v>2.93</v>
      </c>
      <c r="CD121" s="1">
        <f t="shared" si="163"/>
        <v>4.47</v>
      </c>
      <c r="CE121" s="1">
        <f t="shared" si="153"/>
        <v>6.44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1.17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0.15</v>
      </c>
      <c r="Q122" s="4">
        <f t="shared" si="97"/>
        <v>0.23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0.66</v>
      </c>
      <c r="V122" s="4">
        <f t="shared" si="99"/>
        <v>1.58</v>
      </c>
      <c r="W122" s="4">
        <v>0.06</v>
      </c>
      <c r="X122" s="1">
        <f t="shared" si="125"/>
        <v>0.36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3241.36</v>
      </c>
      <c r="BE122" s="1">
        <f t="shared" si="161"/>
        <v>5634.6</v>
      </c>
      <c r="BF122" s="1">
        <f t="shared" si="132"/>
        <v>38.340000000000003</v>
      </c>
      <c r="BG122" s="1">
        <f t="shared" si="133"/>
        <v>36.340000000000003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1.78</v>
      </c>
      <c r="BV122" s="1">
        <f t="shared" si="146"/>
        <v>2.89</v>
      </c>
      <c r="BW122" s="1">
        <f t="shared" si="147"/>
        <v>4.5599999999999996</v>
      </c>
      <c r="BX122" s="1">
        <f t="shared" si="148"/>
        <v>6.97</v>
      </c>
      <c r="BY122" s="1">
        <f t="shared" si="149"/>
        <v>10.02</v>
      </c>
      <c r="CA122" s="1">
        <f t="shared" si="150"/>
        <v>1.1499999999999999</v>
      </c>
      <c r="CB122" s="1">
        <f t="shared" si="151"/>
        <v>1.86</v>
      </c>
      <c r="CC122" s="1">
        <f t="shared" si="152"/>
        <v>2.94</v>
      </c>
      <c r="CD122" s="1">
        <f t="shared" si="163"/>
        <v>4.5</v>
      </c>
      <c r="CE122" s="1">
        <f t="shared" si="153"/>
        <v>6.47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1.17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0.15</v>
      </c>
      <c r="Q123" s="4">
        <f t="shared" si="97"/>
        <v>0.23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0.66</v>
      </c>
      <c r="V123" s="4">
        <f t="shared" si="99"/>
        <v>1.58</v>
      </c>
      <c r="W123" s="4">
        <v>0.06</v>
      </c>
      <c r="X123" s="1">
        <f t="shared" si="125"/>
        <v>0.35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3185.18</v>
      </c>
      <c r="BE123" s="1">
        <f t="shared" si="161"/>
        <v>5612.73</v>
      </c>
      <c r="BF123" s="1">
        <f t="shared" si="132"/>
        <v>39.35</v>
      </c>
      <c r="BG123" s="1">
        <f t="shared" si="133"/>
        <v>36.369999999999997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1.79</v>
      </c>
      <c r="BV123" s="1">
        <f t="shared" si="146"/>
        <v>2.9</v>
      </c>
      <c r="BW123" s="1">
        <f t="shared" si="147"/>
        <v>4.57</v>
      </c>
      <c r="BX123" s="1">
        <f t="shared" si="148"/>
        <v>6.98</v>
      </c>
      <c r="BY123" s="1">
        <f t="shared" si="149"/>
        <v>10.01</v>
      </c>
      <c r="CA123" s="1">
        <f t="shared" si="150"/>
        <v>1.1599999999999999</v>
      </c>
      <c r="CB123" s="1">
        <f t="shared" si="151"/>
        <v>1.88</v>
      </c>
      <c r="CC123" s="1">
        <f t="shared" si="152"/>
        <v>2.96</v>
      </c>
      <c r="CD123" s="1">
        <f t="shared" si="163"/>
        <v>4.5199999999999996</v>
      </c>
      <c r="CE123" s="1">
        <f t="shared" si="153"/>
        <v>6.49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1.17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0.15</v>
      </c>
      <c r="Q124" s="4">
        <f t="shared" si="97"/>
        <v>0.23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0.66</v>
      </c>
      <c r="V124" s="4">
        <f t="shared" si="99"/>
        <v>1.58</v>
      </c>
      <c r="W124" s="4">
        <v>0.06</v>
      </c>
      <c r="X124" s="1">
        <f t="shared" si="125"/>
        <v>0.35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3129.91</v>
      </c>
      <c r="BE124" s="1">
        <f t="shared" si="161"/>
        <v>5590.76</v>
      </c>
      <c r="BF124" s="1">
        <f t="shared" si="132"/>
        <v>39.270000000000003</v>
      </c>
      <c r="BG124" s="1">
        <f t="shared" si="133"/>
        <v>36.4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1.79</v>
      </c>
      <c r="BV124" s="1">
        <f t="shared" si="146"/>
        <v>2.9</v>
      </c>
      <c r="BW124" s="1">
        <f t="shared" si="147"/>
        <v>4.58</v>
      </c>
      <c r="BX124" s="1">
        <f t="shared" si="148"/>
        <v>6.98</v>
      </c>
      <c r="BY124" s="1">
        <f t="shared" si="149"/>
        <v>10</v>
      </c>
      <c r="CA124" s="1">
        <f t="shared" si="150"/>
        <v>1.17</v>
      </c>
      <c r="CB124" s="1">
        <f t="shared" si="151"/>
        <v>1.89</v>
      </c>
      <c r="CC124" s="1">
        <f t="shared" si="152"/>
        <v>2.98</v>
      </c>
      <c r="CD124" s="1">
        <f t="shared" si="163"/>
        <v>4.55</v>
      </c>
      <c r="CE124" s="1">
        <f t="shared" si="153"/>
        <v>6.51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1.17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0.23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0.66</v>
      </c>
      <c r="V125" s="4">
        <f t="shared" si="99"/>
        <v>1.57</v>
      </c>
      <c r="W125" s="4">
        <v>0.06</v>
      </c>
      <c r="X125" s="1">
        <f t="shared" si="125"/>
        <v>0.35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3075.53</v>
      </c>
      <c r="BE125" s="1">
        <f t="shared" si="161"/>
        <v>5568.7</v>
      </c>
      <c r="BF125" s="1">
        <f t="shared" si="132"/>
        <v>39.18</v>
      </c>
      <c r="BG125" s="1">
        <f t="shared" si="133"/>
        <v>36.42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1.8</v>
      </c>
      <c r="BV125" s="1">
        <f t="shared" si="146"/>
        <v>2.91</v>
      </c>
      <c r="BW125" s="1">
        <f t="shared" si="147"/>
        <v>4.58</v>
      </c>
      <c r="BX125" s="1">
        <f t="shared" si="148"/>
        <v>6.99</v>
      </c>
      <c r="BY125" s="1">
        <f t="shared" si="149"/>
        <v>10</v>
      </c>
      <c r="CA125" s="1">
        <f t="shared" si="150"/>
        <v>1.18</v>
      </c>
      <c r="CB125" s="1">
        <f t="shared" si="151"/>
        <v>1.9</v>
      </c>
      <c r="CC125" s="1">
        <f t="shared" si="152"/>
        <v>3</v>
      </c>
      <c r="CD125" s="1">
        <f t="shared" si="163"/>
        <v>4.57</v>
      </c>
      <c r="CE125" s="1">
        <f t="shared" si="153"/>
        <v>6.54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1.17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0.23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0.66</v>
      </c>
      <c r="V126" s="4">
        <f t="shared" si="99"/>
        <v>1.57</v>
      </c>
      <c r="W126" s="4">
        <v>0.06</v>
      </c>
      <c r="X126" s="1">
        <f t="shared" si="125"/>
        <v>0.35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3022.03</v>
      </c>
      <c r="BE126" s="1">
        <f t="shared" si="161"/>
        <v>5546.56</v>
      </c>
      <c r="BF126" s="1">
        <f t="shared" si="132"/>
        <v>39.1</v>
      </c>
      <c r="BG126" s="1">
        <f t="shared" si="133"/>
        <v>36.44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1.8</v>
      </c>
      <c r="BV126" s="1">
        <f t="shared" si="146"/>
        <v>2.92</v>
      </c>
      <c r="BW126" s="1">
        <f t="shared" si="147"/>
        <v>4.59</v>
      </c>
      <c r="BX126" s="1">
        <f t="shared" si="148"/>
        <v>7</v>
      </c>
      <c r="BY126" s="1">
        <f t="shared" si="149"/>
        <v>9.99</v>
      </c>
      <c r="CA126" s="1">
        <f t="shared" si="150"/>
        <v>1.18</v>
      </c>
      <c r="CB126" s="1">
        <f t="shared" si="151"/>
        <v>1.92</v>
      </c>
      <c r="CC126" s="1">
        <f t="shared" si="152"/>
        <v>3.02</v>
      </c>
      <c r="CD126" s="1">
        <f t="shared" si="163"/>
        <v>4.5999999999999996</v>
      </c>
      <c r="CE126" s="1">
        <f t="shared" si="153"/>
        <v>6.56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1.17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0.23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0.66</v>
      </c>
      <c r="V127" s="4">
        <f t="shared" si="99"/>
        <v>1.57</v>
      </c>
      <c r="W127" s="4">
        <v>0.06</v>
      </c>
      <c r="X127" s="1">
        <f t="shared" si="125"/>
        <v>0.35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2969.4</v>
      </c>
      <c r="BE127" s="1">
        <f t="shared" si="161"/>
        <v>5524.34</v>
      </c>
      <c r="BF127" s="1">
        <f t="shared" si="132"/>
        <v>39.020000000000003</v>
      </c>
      <c r="BG127" s="1">
        <f t="shared" si="133"/>
        <v>36.46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1.81</v>
      </c>
      <c r="BV127" s="1">
        <f t="shared" si="146"/>
        <v>2.92</v>
      </c>
      <c r="BW127" s="1">
        <f t="shared" si="147"/>
        <v>4.5999999999999996</v>
      </c>
      <c r="BX127" s="1">
        <f t="shared" si="148"/>
        <v>7</v>
      </c>
      <c r="BY127" s="1">
        <f t="shared" si="149"/>
        <v>9.98</v>
      </c>
      <c r="CA127" s="1">
        <f t="shared" si="150"/>
        <v>1.19</v>
      </c>
      <c r="CB127" s="1">
        <f t="shared" si="151"/>
        <v>1.93</v>
      </c>
      <c r="CC127" s="1">
        <f t="shared" si="152"/>
        <v>3.04</v>
      </c>
      <c r="CD127" s="1">
        <f t="shared" si="163"/>
        <v>4.62</v>
      </c>
      <c r="CE127" s="1">
        <f t="shared" si="153"/>
        <v>6.59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1.17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0.23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0.66</v>
      </c>
      <c r="V128" s="4">
        <f t="shared" si="99"/>
        <v>1.57</v>
      </c>
      <c r="W128" s="4">
        <v>0.06</v>
      </c>
      <c r="X128" s="1">
        <f t="shared" si="125"/>
        <v>0.35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2917.65</v>
      </c>
      <c r="BE128" s="1">
        <f t="shared" si="161"/>
        <v>5502.06</v>
      </c>
      <c r="BF128" s="1">
        <f t="shared" si="132"/>
        <v>38.94</v>
      </c>
      <c r="BG128" s="1">
        <f t="shared" si="133"/>
        <v>36.479999999999997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1.81</v>
      </c>
      <c r="BV128" s="1">
        <f t="shared" si="146"/>
        <v>2.93</v>
      </c>
      <c r="BW128" s="1">
        <f t="shared" si="147"/>
        <v>4.6100000000000003</v>
      </c>
      <c r="BX128" s="1">
        <f t="shared" si="148"/>
        <v>7.01</v>
      </c>
      <c r="BY128" s="1">
        <f t="shared" si="149"/>
        <v>9.9700000000000006</v>
      </c>
      <c r="CA128" s="1">
        <f t="shared" si="150"/>
        <v>1.2</v>
      </c>
      <c r="CB128" s="1">
        <f t="shared" si="151"/>
        <v>1.94</v>
      </c>
      <c r="CC128" s="1">
        <f t="shared" si="152"/>
        <v>3.05</v>
      </c>
      <c r="CD128" s="1">
        <f t="shared" si="163"/>
        <v>4.6500000000000004</v>
      </c>
      <c r="CE128" s="1">
        <f t="shared" si="153"/>
        <v>6.61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1.17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0.23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0.66</v>
      </c>
      <c r="V129" s="4">
        <f t="shared" si="99"/>
        <v>1.57</v>
      </c>
      <c r="W129" s="4">
        <v>0.06</v>
      </c>
      <c r="X129" s="1">
        <f t="shared" si="125"/>
        <v>0.35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2866.73</v>
      </c>
      <c r="BE129" s="1">
        <f t="shared" si="161"/>
        <v>5479.73</v>
      </c>
      <c r="BF129" s="1">
        <f t="shared" si="132"/>
        <v>38.86</v>
      </c>
      <c r="BG129" s="1">
        <f t="shared" si="133"/>
        <v>36.5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1.82</v>
      </c>
      <c r="BV129" s="1">
        <f t="shared" si="146"/>
        <v>2.94</v>
      </c>
      <c r="BW129" s="1">
        <f t="shared" si="147"/>
        <v>4.6100000000000003</v>
      </c>
      <c r="BX129" s="1">
        <f t="shared" si="148"/>
        <v>7.01</v>
      </c>
      <c r="BY129" s="1">
        <f t="shared" si="149"/>
        <v>9.9600000000000009</v>
      </c>
      <c r="CA129" s="1">
        <f t="shared" si="150"/>
        <v>1.21</v>
      </c>
      <c r="CB129" s="1">
        <f t="shared" si="151"/>
        <v>1.96</v>
      </c>
      <c r="CC129" s="1">
        <f t="shared" si="152"/>
        <v>3.07</v>
      </c>
      <c r="CD129" s="1">
        <f t="shared" si="163"/>
        <v>4.67</v>
      </c>
      <c r="CE129" s="1">
        <f t="shared" si="153"/>
        <v>6.63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1.17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0.23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0.66</v>
      </c>
      <c r="V130" s="4">
        <f t="shared" si="99"/>
        <v>1.57</v>
      </c>
      <c r="W130" s="4">
        <v>0.06</v>
      </c>
      <c r="X130" s="1">
        <f t="shared" si="125"/>
        <v>0.35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2816.64</v>
      </c>
      <c r="BE130" s="1">
        <f t="shared" si="161"/>
        <v>5457.35</v>
      </c>
      <c r="BF130" s="1">
        <f t="shared" si="132"/>
        <v>38.78</v>
      </c>
      <c r="BG130" s="1">
        <f t="shared" si="133"/>
        <v>36.520000000000003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1.82</v>
      </c>
      <c r="BV130" s="1">
        <f t="shared" si="146"/>
        <v>2.94</v>
      </c>
      <c r="BW130" s="1">
        <f t="shared" si="147"/>
        <v>4.62</v>
      </c>
      <c r="BX130" s="1">
        <f t="shared" si="148"/>
        <v>7.02</v>
      </c>
      <c r="BY130" s="1">
        <f t="shared" si="149"/>
        <v>9.9499999999999993</v>
      </c>
      <c r="CA130" s="1">
        <f t="shared" si="150"/>
        <v>1.22</v>
      </c>
      <c r="CB130" s="1">
        <f t="shared" si="151"/>
        <v>1.97</v>
      </c>
      <c r="CC130" s="1">
        <f t="shared" si="152"/>
        <v>3.09</v>
      </c>
      <c r="CD130" s="1">
        <f t="shared" si="163"/>
        <v>4.6900000000000004</v>
      </c>
      <c r="CE130" s="1">
        <f t="shared" si="153"/>
        <v>6.66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1.17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0.23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0.66</v>
      </c>
      <c r="V131" s="4">
        <f t="shared" si="99"/>
        <v>1.57</v>
      </c>
      <c r="W131" s="4">
        <v>0.06</v>
      </c>
      <c r="X131" s="1">
        <f t="shared" si="125"/>
        <v>0.35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2767.38</v>
      </c>
      <c r="BE131" s="1">
        <f>(BE130*C130+BD131*(C131-C130))/C131</f>
        <v>5434.93</v>
      </c>
      <c r="BF131" s="1">
        <f>(($X$6-BG130*C130/100)/((100-C130)/100))/((C131-C130)/100+X131*(1-(C131-C130)/100))</f>
        <v>38.700000000000003</v>
      </c>
      <c r="BG131" s="1">
        <f>(BG130*C130+BF131*(C131-C130))/C131</f>
        <v>36.54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1.83</v>
      </c>
      <c r="BV131" s="1">
        <f t="shared" si="146"/>
        <v>2.95</v>
      </c>
      <c r="BW131" s="1">
        <f t="shared" si="147"/>
        <v>4.63</v>
      </c>
      <c r="BX131" s="1">
        <f t="shared" si="148"/>
        <v>7.02</v>
      </c>
      <c r="BY131" s="1">
        <f t="shared" si="149"/>
        <v>9.94</v>
      </c>
      <c r="CA131" s="1">
        <f t="shared" si="150"/>
        <v>1.23</v>
      </c>
      <c r="CB131" s="1">
        <f t="shared" si="151"/>
        <v>1.98</v>
      </c>
      <c r="CC131" s="1">
        <f t="shared" si="152"/>
        <v>3.11</v>
      </c>
      <c r="CD131" s="1">
        <f t="shared" si="163"/>
        <v>4.72</v>
      </c>
      <c r="CE131" s="1">
        <f t="shared" si="153"/>
        <v>6.68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1.17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0.23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0.66</v>
      </c>
      <c r="V132" s="4">
        <f t="shared" si="99"/>
        <v>1.56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2718.93</v>
      </c>
      <c r="BE132" s="1">
        <f t="shared" si="161"/>
        <v>5412.48</v>
      </c>
      <c r="BF132" s="1">
        <f t="shared" si="132"/>
        <v>39.75</v>
      </c>
      <c r="BG132" s="1">
        <f t="shared" si="133"/>
        <v>36.57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1.83</v>
      </c>
      <c r="BV132" s="1">
        <f t="shared" si="146"/>
        <v>2.96</v>
      </c>
      <c r="BW132" s="1">
        <f t="shared" si="147"/>
        <v>4.6399999999999997</v>
      </c>
      <c r="BX132" s="1">
        <f t="shared" si="148"/>
        <v>7.02</v>
      </c>
      <c r="BY132" s="1">
        <f t="shared" si="149"/>
        <v>9.93</v>
      </c>
      <c r="CA132" s="1">
        <f t="shared" si="150"/>
        <v>1.24</v>
      </c>
      <c r="CB132" s="1">
        <f t="shared" si="151"/>
        <v>2</v>
      </c>
      <c r="CC132" s="1">
        <f t="shared" si="152"/>
        <v>3.13</v>
      </c>
      <c r="CD132" s="1">
        <f t="shared" si="163"/>
        <v>4.75</v>
      </c>
      <c r="CE132" s="1">
        <f t="shared" si="153"/>
        <v>6.71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1.17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0.23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0.66</v>
      </c>
      <c r="V133" s="4">
        <f t="shared" si="99"/>
        <v>1.56</v>
      </c>
      <c r="W133" s="4">
        <v>0.06</v>
      </c>
      <c r="X133" s="1">
        <f t="shared" si="125"/>
        <v>0.34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2671.27</v>
      </c>
      <c r="BE133" s="1">
        <f t="shared" si="161"/>
        <v>5390.01</v>
      </c>
      <c r="BF133" s="1">
        <f t="shared" si="132"/>
        <v>39.659999999999997</v>
      </c>
      <c r="BG133" s="1">
        <f t="shared" si="133"/>
        <v>36.6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1.84</v>
      </c>
      <c r="BV133" s="1">
        <f t="shared" si="146"/>
        <v>2.96</v>
      </c>
      <c r="BW133" s="1">
        <f t="shared" si="147"/>
        <v>4.6399999999999997</v>
      </c>
      <c r="BX133" s="1">
        <f t="shared" si="148"/>
        <v>7.03</v>
      </c>
      <c r="BY133" s="1">
        <f t="shared" si="149"/>
        <v>9.92</v>
      </c>
      <c r="CA133" s="1">
        <f t="shared" si="150"/>
        <v>1.25</v>
      </c>
      <c r="CB133" s="1">
        <f t="shared" si="151"/>
        <v>2.0099999999999998</v>
      </c>
      <c r="CC133" s="1">
        <f t="shared" si="152"/>
        <v>3.15</v>
      </c>
      <c r="CD133" s="1">
        <f t="shared" si="163"/>
        <v>4.7699999999999996</v>
      </c>
      <c r="CE133" s="1">
        <f t="shared" si="153"/>
        <v>6.74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1.17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0.23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0.66</v>
      </c>
      <c r="V134" s="4">
        <f t="shared" si="99"/>
        <v>1.56</v>
      </c>
      <c r="W134" s="4">
        <v>0.06</v>
      </c>
      <c r="X134" s="1">
        <f t="shared" si="125"/>
        <v>0.34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2624.39</v>
      </c>
      <c r="BE134" s="1">
        <f t="shared" si="161"/>
        <v>5367.53</v>
      </c>
      <c r="BF134" s="1">
        <f t="shared" si="132"/>
        <v>39.57</v>
      </c>
      <c r="BG134" s="1">
        <f t="shared" si="133"/>
        <v>36.619999999999997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1.84</v>
      </c>
      <c r="BV134" s="1">
        <f t="shared" si="146"/>
        <v>2.97</v>
      </c>
      <c r="BW134" s="1">
        <f t="shared" si="147"/>
        <v>4.6500000000000004</v>
      </c>
      <c r="BX134" s="1">
        <f t="shared" si="148"/>
        <v>7.03</v>
      </c>
      <c r="BY134" s="1">
        <f t="shared" si="149"/>
        <v>9.92</v>
      </c>
      <c r="CA134" s="1">
        <f t="shared" si="150"/>
        <v>1.26</v>
      </c>
      <c r="CB134" s="1">
        <f t="shared" si="151"/>
        <v>2.0299999999999998</v>
      </c>
      <c r="CC134" s="1">
        <f t="shared" si="152"/>
        <v>3.17</v>
      </c>
      <c r="CD134" s="1">
        <f t="shared" si="163"/>
        <v>4.8</v>
      </c>
      <c r="CE134" s="1">
        <f t="shared" si="153"/>
        <v>6.77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1.17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0.23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0.66</v>
      </c>
      <c r="V135" s="4">
        <f t="shared" si="99"/>
        <v>1.56</v>
      </c>
      <c r="W135" s="4">
        <v>0.06</v>
      </c>
      <c r="X135" s="1">
        <f t="shared" si="125"/>
        <v>0.34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2578.27</v>
      </c>
      <c r="BE135" s="1">
        <f t="shared" si="161"/>
        <v>5345.04</v>
      </c>
      <c r="BF135" s="1">
        <f t="shared" si="132"/>
        <v>39.479999999999997</v>
      </c>
      <c r="BG135" s="1">
        <f t="shared" si="133"/>
        <v>36.64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1.85</v>
      </c>
      <c r="BV135" s="1">
        <f t="shared" si="146"/>
        <v>2.98</v>
      </c>
      <c r="BW135" s="1">
        <f t="shared" si="147"/>
        <v>4.66</v>
      </c>
      <c r="BX135" s="1">
        <f t="shared" si="148"/>
        <v>7.04</v>
      </c>
      <c r="BY135" s="1">
        <f t="shared" si="149"/>
        <v>9.91</v>
      </c>
      <c r="CA135" s="1">
        <f t="shared" si="150"/>
        <v>1.27</v>
      </c>
      <c r="CB135" s="1">
        <f t="shared" si="151"/>
        <v>2.04</v>
      </c>
      <c r="CC135" s="1">
        <f t="shared" si="152"/>
        <v>3.19</v>
      </c>
      <c r="CD135" s="1">
        <f t="shared" si="163"/>
        <v>4.83</v>
      </c>
      <c r="CE135" s="1">
        <f t="shared" si="153"/>
        <v>6.79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1.17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0.23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0.66</v>
      </c>
      <c r="V136" s="4">
        <f t="shared" si="99"/>
        <v>1.56</v>
      </c>
      <c r="W136" s="4">
        <v>0.06</v>
      </c>
      <c r="X136" s="1">
        <f t="shared" si="125"/>
        <v>0.34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2532.9</v>
      </c>
      <c r="BE136" s="1">
        <f t="shared" si="161"/>
        <v>5322.54</v>
      </c>
      <c r="BF136" s="1">
        <f t="shared" si="132"/>
        <v>39.4</v>
      </c>
      <c r="BG136" s="1">
        <f t="shared" si="133"/>
        <v>36.659999999999997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1.85</v>
      </c>
      <c r="BV136" s="1">
        <f t="shared" si="146"/>
        <v>2.98</v>
      </c>
      <c r="BW136" s="1">
        <f t="shared" si="147"/>
        <v>4.67</v>
      </c>
      <c r="BX136" s="1">
        <f t="shared" si="148"/>
        <v>7.04</v>
      </c>
      <c r="BY136" s="1">
        <f t="shared" si="149"/>
        <v>9.9</v>
      </c>
      <c r="CA136" s="1">
        <f t="shared" si="150"/>
        <v>1.28</v>
      </c>
      <c r="CB136" s="1">
        <f t="shared" si="151"/>
        <v>2.06</v>
      </c>
      <c r="CC136" s="1">
        <f t="shared" si="152"/>
        <v>3.22</v>
      </c>
      <c r="CD136" s="1">
        <f t="shared" si="163"/>
        <v>4.8499999999999996</v>
      </c>
      <c r="CE136" s="1">
        <f t="shared" si="153"/>
        <v>6.82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1.17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0.23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0.66</v>
      </c>
      <c r="V137" s="4">
        <f t="shared" si="99"/>
        <v>1.56</v>
      </c>
      <c r="W137" s="4">
        <v>0.06</v>
      </c>
      <c r="X137" s="1">
        <f t="shared" si="125"/>
        <v>0.34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2488.3000000000002</v>
      </c>
      <c r="BE137" s="1">
        <f t="shared" si="161"/>
        <v>5300.05</v>
      </c>
      <c r="BF137" s="1">
        <f t="shared" si="132"/>
        <v>39.31</v>
      </c>
      <c r="BG137" s="1">
        <f t="shared" si="133"/>
        <v>36.68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1.86</v>
      </c>
      <c r="BV137" s="1">
        <f t="shared" si="146"/>
        <v>2.99</v>
      </c>
      <c r="BW137" s="1">
        <f t="shared" si="147"/>
        <v>4.68</v>
      </c>
      <c r="BX137" s="1">
        <f t="shared" si="148"/>
        <v>7.05</v>
      </c>
      <c r="BY137" s="1">
        <f t="shared" si="149"/>
        <v>9.89</v>
      </c>
      <c r="CA137" s="1">
        <f t="shared" si="150"/>
        <v>1.29</v>
      </c>
      <c r="CB137" s="1">
        <f t="shared" si="151"/>
        <v>2.0699999999999998</v>
      </c>
      <c r="CC137" s="1">
        <f t="shared" si="152"/>
        <v>3.24</v>
      </c>
      <c r="CD137" s="1">
        <f t="shared" si="163"/>
        <v>4.88</v>
      </c>
      <c r="CE137" s="1">
        <f t="shared" si="153"/>
        <v>6.85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1.17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0.23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0.66</v>
      </c>
      <c r="V138" s="4">
        <f t="shared" si="99"/>
        <v>1.56</v>
      </c>
      <c r="W138" s="4">
        <v>0.06</v>
      </c>
      <c r="X138" s="1">
        <f t="shared" si="125"/>
        <v>0.34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2444.42</v>
      </c>
      <c r="BE138" s="1">
        <f t="shared" si="161"/>
        <v>5277.56</v>
      </c>
      <c r="BF138" s="1">
        <f t="shared" si="132"/>
        <v>39.22</v>
      </c>
      <c r="BG138" s="1">
        <f t="shared" si="133"/>
        <v>36.700000000000003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1.86</v>
      </c>
      <c r="BV138" s="1">
        <f t="shared" si="146"/>
        <v>3</v>
      </c>
      <c r="BW138" s="1">
        <f t="shared" si="147"/>
        <v>4.68</v>
      </c>
      <c r="BX138" s="1">
        <f t="shared" si="148"/>
        <v>7.05</v>
      </c>
      <c r="BY138" s="1">
        <f t="shared" si="149"/>
        <v>9.8800000000000008</v>
      </c>
      <c r="CA138" s="1">
        <f t="shared" si="150"/>
        <v>1.3</v>
      </c>
      <c r="CB138" s="1">
        <f t="shared" si="151"/>
        <v>2.09</v>
      </c>
      <c r="CC138" s="1">
        <f t="shared" si="152"/>
        <v>3.26</v>
      </c>
      <c r="CD138" s="1">
        <f t="shared" si="163"/>
        <v>4.9000000000000004</v>
      </c>
      <c r="CE138" s="1">
        <f t="shared" si="153"/>
        <v>6.87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1.17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0.23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0.66</v>
      </c>
      <c r="V139" s="4">
        <f t="shared" si="99"/>
        <v>1.55</v>
      </c>
      <c r="W139" s="4">
        <v>0.06</v>
      </c>
      <c r="X139" s="1">
        <f t="shared" si="125"/>
        <v>0.34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2401.29</v>
      </c>
      <c r="BE139" s="1">
        <f t="shared" si="161"/>
        <v>5255.09</v>
      </c>
      <c r="BF139" s="1">
        <f t="shared" si="132"/>
        <v>39.14</v>
      </c>
      <c r="BG139" s="1">
        <f t="shared" si="133"/>
        <v>36.72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1.87</v>
      </c>
      <c r="BV139" s="1">
        <f t="shared" si="146"/>
        <v>3.01</v>
      </c>
      <c r="BW139" s="1">
        <f t="shared" si="147"/>
        <v>4.6900000000000004</v>
      </c>
      <c r="BX139" s="1">
        <f t="shared" si="148"/>
        <v>7.05</v>
      </c>
      <c r="BY139" s="1">
        <f t="shared" si="149"/>
        <v>9.8699999999999992</v>
      </c>
      <c r="CA139" s="1">
        <f t="shared" si="150"/>
        <v>1.31</v>
      </c>
      <c r="CB139" s="1">
        <f t="shared" si="151"/>
        <v>2.1</v>
      </c>
      <c r="CC139" s="1">
        <f t="shared" si="152"/>
        <v>3.28</v>
      </c>
      <c r="CD139" s="1">
        <f t="shared" si="163"/>
        <v>4.93</v>
      </c>
      <c r="CE139" s="1">
        <f t="shared" si="153"/>
        <v>6.9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1.17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0.23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0.66</v>
      </c>
      <c r="V140" s="4">
        <f t="shared" ref="V140:V203" si="185">10^(-1.51+2.44*$M$2+2342/(B140+273.15)-160*A140/(B140+273.15))</f>
        <v>1.55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2358.85</v>
      </c>
      <c r="BE140" s="1">
        <f t="shared" si="161"/>
        <v>5232.6400000000003</v>
      </c>
      <c r="BF140" s="1">
        <f t="shared" si="132"/>
        <v>40.229999999999997</v>
      </c>
      <c r="BG140" s="1">
        <f t="shared" si="133"/>
        <v>36.75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1.88</v>
      </c>
      <c r="BV140" s="1">
        <f t="shared" si="146"/>
        <v>3.01</v>
      </c>
      <c r="BW140" s="1">
        <f t="shared" si="147"/>
        <v>4.7</v>
      </c>
      <c r="BX140" s="1">
        <f t="shared" si="148"/>
        <v>7.06</v>
      </c>
      <c r="BY140" s="1">
        <f t="shared" si="149"/>
        <v>9.86</v>
      </c>
      <c r="CA140" s="1">
        <f t="shared" si="150"/>
        <v>1.32</v>
      </c>
      <c r="CB140" s="1">
        <f t="shared" si="151"/>
        <v>2.12</v>
      </c>
      <c r="CC140" s="1">
        <f t="shared" si="152"/>
        <v>3.3</v>
      </c>
      <c r="CD140" s="1">
        <f t="shared" si="163"/>
        <v>4.96</v>
      </c>
      <c r="CE140" s="1">
        <f t="shared" si="153"/>
        <v>6.92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1.17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0.23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0.66</v>
      </c>
      <c r="V141" s="4">
        <f t="shared" si="185"/>
        <v>1.55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2317.11</v>
      </c>
      <c r="BE141" s="1">
        <f t="shared" si="161"/>
        <v>5210.21</v>
      </c>
      <c r="BF141" s="1">
        <f t="shared" ref="BF141:BF204" si="214">(($X$6-BG140*C140/100)/((100-C140)/100))/((C141-C140)/100+X141*(1-(C141-C140)/100))</f>
        <v>40.130000000000003</v>
      </c>
      <c r="BG141" s="1">
        <f t="shared" ref="BG141:BG204" si="215">(BG140*C140+BF141*(C141-C140))/C141</f>
        <v>36.78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1.88</v>
      </c>
      <c r="BV141" s="1">
        <f t="shared" ref="BV141:BV204" si="228">BM141/BG141</f>
        <v>3.02</v>
      </c>
      <c r="BW141" s="1">
        <f t="shared" ref="BW141:BW204" si="229">BO141/BG141</f>
        <v>4.71</v>
      </c>
      <c r="BX141" s="1">
        <f t="shared" ref="BX141:BX204" si="230">BQ141/BG141</f>
        <v>7.06</v>
      </c>
      <c r="BY141" s="1">
        <f t="shared" ref="BY141:BY204" si="231">BS141/BG141</f>
        <v>9.84</v>
      </c>
      <c r="CA141" s="1">
        <f t="shared" ref="CA141:CA204" si="232">100*BK141/BE141</f>
        <v>1.33</v>
      </c>
      <c r="CB141" s="1">
        <f t="shared" ref="CB141:CB204" si="233">100*BM141/BE141</f>
        <v>2.13</v>
      </c>
      <c r="CC141" s="1">
        <f t="shared" ref="CC141:CC204" si="234">100*BO141/BE141</f>
        <v>3.32</v>
      </c>
      <c r="CD141" s="1">
        <f t="shared" si="163"/>
        <v>4.9800000000000004</v>
      </c>
      <c r="CE141" s="1">
        <f t="shared" ref="CE141:CE204" si="235">100*BS141/BE141</f>
        <v>6.95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1.17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0.23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0.66</v>
      </c>
      <c r="V142" s="4">
        <f t="shared" si="185"/>
        <v>1.55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2276.08</v>
      </c>
      <c r="BE142" s="1">
        <f t="shared" si="161"/>
        <v>5187.8100000000004</v>
      </c>
      <c r="BF142" s="1">
        <f t="shared" si="214"/>
        <v>40.04</v>
      </c>
      <c r="BG142" s="1">
        <f t="shared" si="215"/>
        <v>36.799999999999997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1.89</v>
      </c>
      <c r="BV142" s="1">
        <f t="shared" si="228"/>
        <v>3.03</v>
      </c>
      <c r="BW142" s="1">
        <f t="shared" si="229"/>
        <v>4.71</v>
      </c>
      <c r="BX142" s="1">
        <f t="shared" si="230"/>
        <v>7.07</v>
      </c>
      <c r="BY142" s="1">
        <f t="shared" si="231"/>
        <v>9.83</v>
      </c>
      <c r="CA142" s="1">
        <f t="shared" si="232"/>
        <v>1.34</v>
      </c>
      <c r="CB142" s="1">
        <f t="shared" si="233"/>
        <v>2.15</v>
      </c>
      <c r="CC142" s="1">
        <f t="shared" si="234"/>
        <v>3.34</v>
      </c>
      <c r="CD142" s="1">
        <f t="shared" si="163"/>
        <v>5.01</v>
      </c>
      <c r="CE142" s="1">
        <f t="shared" si="235"/>
        <v>6.98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1.17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0.23</v>
      </c>
      <c r="R143" s="4">
        <v>0.3</v>
      </c>
      <c r="S143" s="1">
        <f t="shared" si="249"/>
        <v>0.06</v>
      </c>
      <c r="T143" s="4">
        <v>0.12</v>
      </c>
      <c r="U143" s="4">
        <f t="shared" si="184"/>
        <v>0.66</v>
      </c>
      <c r="V143" s="4">
        <f t="shared" si="185"/>
        <v>1.55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2235.7199999999998</v>
      </c>
      <c r="BE143" s="1">
        <f t="shared" si="161"/>
        <v>5165.45</v>
      </c>
      <c r="BF143" s="1">
        <f t="shared" si="214"/>
        <v>39.950000000000003</v>
      </c>
      <c r="BG143" s="1">
        <f t="shared" si="215"/>
        <v>36.82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1.89</v>
      </c>
      <c r="BV143" s="1">
        <f t="shared" si="228"/>
        <v>3.03</v>
      </c>
      <c r="BW143" s="1">
        <f t="shared" si="229"/>
        <v>4.72</v>
      </c>
      <c r="BX143" s="1">
        <f t="shared" si="230"/>
        <v>7.07</v>
      </c>
      <c r="BY143" s="1">
        <f t="shared" si="231"/>
        <v>9.82</v>
      </c>
      <c r="CA143" s="1">
        <f t="shared" si="232"/>
        <v>1.35</v>
      </c>
      <c r="CB143" s="1">
        <f t="shared" si="233"/>
        <v>2.16</v>
      </c>
      <c r="CC143" s="1">
        <f t="shared" si="234"/>
        <v>3.37</v>
      </c>
      <c r="CD143" s="1">
        <f t="shared" si="163"/>
        <v>5.04</v>
      </c>
      <c r="CE143" s="1">
        <f t="shared" si="235"/>
        <v>7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1.17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0.23</v>
      </c>
      <c r="R144" s="4">
        <v>0.3</v>
      </c>
      <c r="S144" s="1">
        <f t="shared" si="249"/>
        <v>0.06</v>
      </c>
      <c r="T144" s="4">
        <v>0.12</v>
      </c>
      <c r="U144" s="4">
        <f t="shared" si="184"/>
        <v>0.66</v>
      </c>
      <c r="V144" s="4">
        <f t="shared" si="185"/>
        <v>1.54</v>
      </c>
      <c r="W144" s="4">
        <v>0.06</v>
      </c>
      <c r="X144" s="1">
        <f t="shared" si="207"/>
        <v>0.33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2196.02</v>
      </c>
      <c r="BE144" s="1">
        <f t="shared" ref="BE144:BE207" si="251">(BE143*C143+BD144*(C144-C143))/C144</f>
        <v>5143.12</v>
      </c>
      <c r="BF144" s="1">
        <f t="shared" si="214"/>
        <v>39.86</v>
      </c>
      <c r="BG144" s="1">
        <f t="shared" si="215"/>
        <v>36.840000000000003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1.9</v>
      </c>
      <c r="BV144" s="1">
        <f t="shared" si="228"/>
        <v>3.04</v>
      </c>
      <c r="BW144" s="1">
        <f t="shared" si="229"/>
        <v>4.7300000000000004</v>
      </c>
      <c r="BX144" s="1">
        <f t="shared" si="230"/>
        <v>7.07</v>
      </c>
      <c r="BY144" s="1">
        <f t="shared" si="231"/>
        <v>9.81</v>
      </c>
      <c r="CA144" s="1">
        <f t="shared" si="232"/>
        <v>1.36</v>
      </c>
      <c r="CB144" s="1">
        <f t="shared" si="233"/>
        <v>2.1800000000000002</v>
      </c>
      <c r="CC144" s="1">
        <f t="shared" si="234"/>
        <v>3.39</v>
      </c>
      <c r="CD144" s="1">
        <f t="shared" ref="CD144:CD207" si="253">100*BQ144/BE144</f>
        <v>5.07</v>
      </c>
      <c r="CE144" s="1">
        <f t="shared" si="235"/>
        <v>7.03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1.17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0.23</v>
      </c>
      <c r="R145" s="4">
        <v>0.3</v>
      </c>
      <c r="S145" s="1">
        <f t="shared" si="249"/>
        <v>0.06</v>
      </c>
      <c r="T145" s="4">
        <v>0.12</v>
      </c>
      <c r="U145" s="4">
        <f t="shared" si="184"/>
        <v>0.66</v>
      </c>
      <c r="V145" s="4">
        <f t="shared" si="185"/>
        <v>1.54</v>
      </c>
      <c r="W145" s="4">
        <v>0.06</v>
      </c>
      <c r="X145" s="1">
        <f t="shared" si="207"/>
        <v>0.33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2157</v>
      </c>
      <c r="BE145" s="1">
        <f t="shared" si="251"/>
        <v>5120.84</v>
      </c>
      <c r="BF145" s="1">
        <f t="shared" si="214"/>
        <v>39.770000000000003</v>
      </c>
      <c r="BG145" s="1">
        <f t="shared" si="215"/>
        <v>36.86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1.9</v>
      </c>
      <c r="BV145" s="1">
        <f t="shared" si="228"/>
        <v>3.05</v>
      </c>
      <c r="BW145" s="1">
        <f t="shared" si="229"/>
        <v>4.74</v>
      </c>
      <c r="BX145" s="1">
        <f t="shared" si="230"/>
        <v>7.08</v>
      </c>
      <c r="BY145" s="1">
        <f t="shared" si="231"/>
        <v>9.81</v>
      </c>
      <c r="CA145" s="1">
        <f t="shared" si="232"/>
        <v>1.37</v>
      </c>
      <c r="CB145" s="1">
        <f t="shared" si="233"/>
        <v>2.2000000000000002</v>
      </c>
      <c r="CC145" s="1">
        <f t="shared" si="234"/>
        <v>3.41</v>
      </c>
      <c r="CD145" s="1">
        <f t="shared" si="253"/>
        <v>5.0999999999999996</v>
      </c>
      <c r="CE145" s="1">
        <f t="shared" si="235"/>
        <v>7.06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1.17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0.23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0.66</v>
      </c>
      <c r="V146" s="4">
        <f t="shared" si="185"/>
        <v>1.54</v>
      </c>
      <c r="W146" s="4">
        <v>0.06</v>
      </c>
      <c r="X146" s="1">
        <f t="shared" si="207"/>
        <v>0.33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2534.0100000000002</v>
      </c>
      <c r="BE146" s="1">
        <f t="shared" si="251"/>
        <v>5101.68</v>
      </c>
      <c r="BF146" s="1">
        <f t="shared" si="214"/>
        <v>39.67</v>
      </c>
      <c r="BG146" s="1">
        <f t="shared" si="215"/>
        <v>36.880000000000003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1.91</v>
      </c>
      <c r="BV146" s="1">
        <f t="shared" si="228"/>
        <v>3.06</v>
      </c>
      <c r="BW146" s="1">
        <f t="shared" si="229"/>
        <v>4.75</v>
      </c>
      <c r="BX146" s="1">
        <f t="shared" si="230"/>
        <v>7.08</v>
      </c>
      <c r="BY146" s="1">
        <f t="shared" si="231"/>
        <v>9.8000000000000007</v>
      </c>
      <c r="CA146" s="1">
        <f t="shared" si="232"/>
        <v>1.38</v>
      </c>
      <c r="CB146" s="1">
        <f t="shared" si="233"/>
        <v>2.21</v>
      </c>
      <c r="CC146" s="1">
        <f t="shared" si="234"/>
        <v>3.43</v>
      </c>
      <c r="CD146" s="1">
        <f t="shared" si="253"/>
        <v>5.12</v>
      </c>
      <c r="CE146" s="1">
        <f t="shared" si="235"/>
        <v>7.08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1.17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0.23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0.66</v>
      </c>
      <c r="V147" s="4">
        <f t="shared" si="185"/>
        <v>1.54</v>
      </c>
      <c r="W147" s="4">
        <v>0.06</v>
      </c>
      <c r="X147" s="1">
        <f t="shared" si="207"/>
        <v>0.33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2479.44</v>
      </c>
      <c r="BE147" s="1">
        <f t="shared" si="251"/>
        <v>5082.3999999999996</v>
      </c>
      <c r="BF147" s="1">
        <f t="shared" si="214"/>
        <v>39.58</v>
      </c>
      <c r="BG147" s="1">
        <f t="shared" si="215"/>
        <v>36.9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1.92</v>
      </c>
      <c r="BV147" s="1">
        <f t="shared" si="228"/>
        <v>3.07</v>
      </c>
      <c r="BW147" s="1">
        <f t="shared" si="229"/>
        <v>4.76</v>
      </c>
      <c r="BX147" s="1">
        <f t="shared" si="230"/>
        <v>7.09</v>
      </c>
      <c r="BY147" s="1">
        <f t="shared" si="231"/>
        <v>9.7899999999999991</v>
      </c>
      <c r="CA147" s="1">
        <f t="shared" si="232"/>
        <v>1.39</v>
      </c>
      <c r="CB147" s="1">
        <f t="shared" si="233"/>
        <v>2.23</v>
      </c>
      <c r="CC147" s="1">
        <f t="shared" si="234"/>
        <v>3.45</v>
      </c>
      <c r="CD147" s="1">
        <f t="shared" si="253"/>
        <v>5.14</v>
      </c>
      <c r="CE147" s="1">
        <f t="shared" si="235"/>
        <v>7.11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1.17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0.23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0.66</v>
      </c>
      <c r="V148" s="4">
        <f t="shared" si="185"/>
        <v>1.54</v>
      </c>
      <c r="W148" s="4">
        <v>0.06</v>
      </c>
      <c r="X148" s="1">
        <f t="shared" si="207"/>
        <v>0.33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2425.98</v>
      </c>
      <c r="BE148" s="1">
        <f t="shared" si="251"/>
        <v>5063.01</v>
      </c>
      <c r="BF148" s="1">
        <f t="shared" si="214"/>
        <v>39.49</v>
      </c>
      <c r="BG148" s="1">
        <f t="shared" si="215"/>
        <v>36.92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1.92</v>
      </c>
      <c r="BV148" s="1">
        <f t="shared" si="228"/>
        <v>3.07</v>
      </c>
      <c r="BW148" s="1">
        <f t="shared" si="229"/>
        <v>4.76</v>
      </c>
      <c r="BX148" s="1">
        <f t="shared" si="230"/>
        <v>7.09</v>
      </c>
      <c r="BY148" s="1">
        <f t="shared" si="231"/>
        <v>9.7799999999999994</v>
      </c>
      <c r="CA148" s="1">
        <f t="shared" si="232"/>
        <v>1.4</v>
      </c>
      <c r="CB148" s="1">
        <f t="shared" si="233"/>
        <v>2.2400000000000002</v>
      </c>
      <c r="CC148" s="1">
        <f t="shared" si="234"/>
        <v>3.47</v>
      </c>
      <c r="CD148" s="1">
        <f t="shared" si="253"/>
        <v>5.17</v>
      </c>
      <c r="CE148" s="1">
        <f t="shared" si="235"/>
        <v>7.13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1.17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0.23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0.66</v>
      </c>
      <c r="V149" s="4">
        <f t="shared" si="185"/>
        <v>1.54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2373.62</v>
      </c>
      <c r="BE149" s="1">
        <f t="shared" si="251"/>
        <v>5043.5200000000004</v>
      </c>
      <c r="BF149" s="1">
        <f t="shared" si="214"/>
        <v>40.619999999999997</v>
      </c>
      <c r="BG149" s="1">
        <f t="shared" si="215"/>
        <v>36.950000000000003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1.93</v>
      </c>
      <c r="BV149" s="1">
        <f t="shared" si="228"/>
        <v>3.08</v>
      </c>
      <c r="BW149" s="1">
        <f t="shared" si="229"/>
        <v>4.7699999999999996</v>
      </c>
      <c r="BX149" s="1">
        <f t="shared" si="230"/>
        <v>7.1</v>
      </c>
      <c r="BY149" s="1">
        <f t="shared" si="231"/>
        <v>9.77</v>
      </c>
      <c r="CA149" s="1">
        <f t="shared" si="232"/>
        <v>1.41</v>
      </c>
      <c r="CB149" s="1">
        <f t="shared" si="233"/>
        <v>2.2599999999999998</v>
      </c>
      <c r="CC149" s="1">
        <f t="shared" si="234"/>
        <v>3.5</v>
      </c>
      <c r="CD149" s="1">
        <f t="shared" si="253"/>
        <v>5.2</v>
      </c>
      <c r="CE149" s="1">
        <f t="shared" si="235"/>
        <v>7.16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1.17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0.23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0.66</v>
      </c>
      <c r="V150" s="4">
        <f t="shared" si="185"/>
        <v>1.54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2322.33</v>
      </c>
      <c r="BE150" s="1">
        <f t="shared" si="251"/>
        <v>5023.9399999999996</v>
      </c>
      <c r="BF150" s="1">
        <f t="shared" si="214"/>
        <v>40.520000000000003</v>
      </c>
      <c r="BG150" s="1">
        <f t="shared" si="215"/>
        <v>36.979999999999997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1.93</v>
      </c>
      <c r="BV150" s="1">
        <f t="shared" si="228"/>
        <v>3.09</v>
      </c>
      <c r="BW150" s="1">
        <f t="shared" si="229"/>
        <v>4.78</v>
      </c>
      <c r="BX150" s="1">
        <f t="shared" si="230"/>
        <v>7.1</v>
      </c>
      <c r="BY150" s="1">
        <f t="shared" si="231"/>
        <v>9.76</v>
      </c>
      <c r="CA150" s="1">
        <f t="shared" si="232"/>
        <v>1.42</v>
      </c>
      <c r="CB150" s="1">
        <f t="shared" si="233"/>
        <v>2.27</v>
      </c>
      <c r="CC150" s="1">
        <f t="shared" si="234"/>
        <v>3.52</v>
      </c>
      <c r="CD150" s="1">
        <f t="shared" si="253"/>
        <v>5.23</v>
      </c>
      <c r="CE150" s="1">
        <f t="shared" si="235"/>
        <v>7.18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1.17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0.23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0.66</v>
      </c>
      <c r="V151" s="4">
        <f t="shared" si="185"/>
        <v>1.53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2272.1</v>
      </c>
      <c r="BE151" s="1">
        <f t="shared" si="251"/>
        <v>5004.28</v>
      </c>
      <c r="BF151" s="1">
        <f t="shared" si="214"/>
        <v>40.42</v>
      </c>
      <c r="BG151" s="1">
        <f t="shared" si="215"/>
        <v>37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1.94</v>
      </c>
      <c r="BV151" s="1">
        <f t="shared" si="228"/>
        <v>3.09</v>
      </c>
      <c r="BW151" s="1">
        <f t="shared" si="229"/>
        <v>4.79</v>
      </c>
      <c r="BX151" s="1">
        <f t="shared" si="230"/>
        <v>7.1</v>
      </c>
      <c r="BY151" s="1">
        <f t="shared" si="231"/>
        <v>9.75</v>
      </c>
      <c r="CA151" s="1">
        <f t="shared" si="232"/>
        <v>1.43</v>
      </c>
      <c r="CB151" s="1">
        <f t="shared" si="233"/>
        <v>2.29</v>
      </c>
      <c r="CC151" s="1">
        <f t="shared" si="234"/>
        <v>3.54</v>
      </c>
      <c r="CD151" s="1">
        <f t="shared" si="253"/>
        <v>5.25</v>
      </c>
      <c r="CE151" s="1">
        <f t="shared" si="235"/>
        <v>7.21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1.17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0.23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0.66</v>
      </c>
      <c r="V152" s="4">
        <f t="shared" si="185"/>
        <v>1.53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2222.9</v>
      </c>
      <c r="BE152" s="1">
        <f t="shared" si="251"/>
        <v>4984.55</v>
      </c>
      <c r="BF152" s="1">
        <f t="shared" si="214"/>
        <v>40.32</v>
      </c>
      <c r="BG152" s="1">
        <f t="shared" si="215"/>
        <v>37.020000000000003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1.94</v>
      </c>
      <c r="BV152" s="1">
        <f t="shared" si="228"/>
        <v>3.1</v>
      </c>
      <c r="BW152" s="1">
        <f t="shared" si="229"/>
        <v>4.79</v>
      </c>
      <c r="BX152" s="1">
        <f t="shared" si="230"/>
        <v>7.11</v>
      </c>
      <c r="BY152" s="1">
        <f t="shared" si="231"/>
        <v>9.73</v>
      </c>
      <c r="CA152" s="1">
        <f t="shared" si="232"/>
        <v>1.44</v>
      </c>
      <c r="CB152" s="1">
        <f t="shared" si="233"/>
        <v>2.2999999999999998</v>
      </c>
      <c r="CC152" s="1">
        <f t="shared" si="234"/>
        <v>3.56</v>
      </c>
      <c r="CD152" s="1">
        <f t="shared" si="253"/>
        <v>5.28</v>
      </c>
      <c r="CE152" s="1">
        <f t="shared" si="235"/>
        <v>7.23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1.17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0.14000000000000001</v>
      </c>
      <c r="Q153" s="4">
        <f t="shared" si="183"/>
        <v>0.23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0.66</v>
      </c>
      <c r="V153" s="4">
        <f t="shared" si="185"/>
        <v>1.53</v>
      </c>
      <c r="W153" s="4">
        <v>0.06</v>
      </c>
      <c r="X153" s="1">
        <f t="shared" si="207"/>
        <v>0.32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2174.71</v>
      </c>
      <c r="BE153" s="1">
        <f t="shared" si="251"/>
        <v>4964.76</v>
      </c>
      <c r="BF153" s="1">
        <f t="shared" si="214"/>
        <v>40.22</v>
      </c>
      <c r="BG153" s="1">
        <f t="shared" si="215"/>
        <v>37.04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1.95</v>
      </c>
      <c r="BV153" s="1">
        <f t="shared" si="228"/>
        <v>3.11</v>
      </c>
      <c r="BW153" s="1">
        <f t="shared" si="229"/>
        <v>4.8</v>
      </c>
      <c r="BX153" s="1">
        <f t="shared" si="230"/>
        <v>7.11</v>
      </c>
      <c r="BY153" s="1">
        <f t="shared" si="231"/>
        <v>9.7200000000000006</v>
      </c>
      <c r="CA153" s="1">
        <f t="shared" si="232"/>
        <v>1.46</v>
      </c>
      <c r="CB153" s="1">
        <f t="shared" si="233"/>
        <v>2.3199999999999998</v>
      </c>
      <c r="CC153" s="1">
        <f t="shared" si="234"/>
        <v>3.58</v>
      </c>
      <c r="CD153" s="1">
        <f t="shared" si="253"/>
        <v>5.31</v>
      </c>
      <c r="CE153" s="1">
        <f t="shared" si="235"/>
        <v>7.25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1.17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0.14000000000000001</v>
      </c>
      <c r="Q154" s="4">
        <f t="shared" si="183"/>
        <v>0.23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0.66</v>
      </c>
      <c r="V154" s="4">
        <f t="shared" si="185"/>
        <v>1.53</v>
      </c>
      <c r="W154" s="4">
        <v>0.06</v>
      </c>
      <c r="X154" s="1">
        <f t="shared" si="207"/>
        <v>0.32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2127.5</v>
      </c>
      <c r="BE154" s="1">
        <f t="shared" si="251"/>
        <v>4944.92</v>
      </c>
      <c r="BF154" s="1">
        <f t="shared" si="214"/>
        <v>40.130000000000003</v>
      </c>
      <c r="BG154" s="1">
        <f t="shared" si="215"/>
        <v>37.06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1.96</v>
      </c>
      <c r="BV154" s="1">
        <f t="shared" si="228"/>
        <v>3.12</v>
      </c>
      <c r="BW154" s="1">
        <f t="shared" si="229"/>
        <v>4.8099999999999996</v>
      </c>
      <c r="BX154" s="1">
        <f t="shared" si="230"/>
        <v>7.11</v>
      </c>
      <c r="BY154" s="1">
        <f t="shared" si="231"/>
        <v>9.7100000000000009</v>
      </c>
      <c r="CA154" s="1">
        <f t="shared" si="232"/>
        <v>1.47</v>
      </c>
      <c r="CB154" s="1">
        <f t="shared" si="233"/>
        <v>2.34</v>
      </c>
      <c r="CC154" s="1">
        <f t="shared" si="234"/>
        <v>3.61</v>
      </c>
      <c r="CD154" s="1">
        <f t="shared" si="253"/>
        <v>5.33</v>
      </c>
      <c r="CE154" s="1">
        <f t="shared" si="235"/>
        <v>7.28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1.17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0.14000000000000001</v>
      </c>
      <c r="Q155" s="4">
        <f t="shared" si="183"/>
        <v>0.23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0.66</v>
      </c>
      <c r="V155" s="4">
        <f t="shared" si="185"/>
        <v>1.53</v>
      </c>
      <c r="W155" s="4">
        <v>0.06</v>
      </c>
      <c r="X155" s="1">
        <f t="shared" si="207"/>
        <v>0.32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2081.2600000000002</v>
      </c>
      <c r="BE155" s="1">
        <f t="shared" si="251"/>
        <v>4925.03</v>
      </c>
      <c r="BF155" s="1">
        <f t="shared" si="214"/>
        <v>40.03</v>
      </c>
      <c r="BG155" s="1">
        <f t="shared" si="215"/>
        <v>37.08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1.96</v>
      </c>
      <c r="BV155" s="1">
        <f t="shared" si="228"/>
        <v>3.13</v>
      </c>
      <c r="BW155" s="1">
        <f t="shared" si="229"/>
        <v>4.82</v>
      </c>
      <c r="BX155" s="1">
        <f t="shared" si="230"/>
        <v>7.12</v>
      </c>
      <c r="BY155" s="1">
        <f t="shared" si="231"/>
        <v>9.6999999999999993</v>
      </c>
      <c r="CA155" s="1">
        <f t="shared" si="232"/>
        <v>1.48</v>
      </c>
      <c r="CB155" s="1">
        <f t="shared" si="233"/>
        <v>2.35</v>
      </c>
      <c r="CC155" s="1">
        <f t="shared" si="234"/>
        <v>3.63</v>
      </c>
      <c r="CD155" s="1">
        <f t="shared" si="253"/>
        <v>5.36</v>
      </c>
      <c r="CE155" s="1">
        <f t="shared" si="235"/>
        <v>7.3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1.17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0.14000000000000001</v>
      </c>
      <c r="Q156" s="4">
        <f t="shared" si="183"/>
        <v>0.23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0.66</v>
      </c>
      <c r="V156" s="4">
        <f t="shared" si="185"/>
        <v>1.53</v>
      </c>
      <c r="W156" s="4">
        <v>0.06</v>
      </c>
      <c r="X156" s="1">
        <f t="shared" si="207"/>
        <v>0.32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2035.98</v>
      </c>
      <c r="BE156" s="1">
        <f t="shared" si="251"/>
        <v>4905.1099999999997</v>
      </c>
      <c r="BF156" s="1">
        <f t="shared" si="214"/>
        <v>39.93</v>
      </c>
      <c r="BG156" s="1">
        <f t="shared" si="215"/>
        <v>37.1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1.97</v>
      </c>
      <c r="BV156" s="1">
        <f t="shared" si="228"/>
        <v>3.13</v>
      </c>
      <c r="BW156" s="1">
        <f t="shared" si="229"/>
        <v>4.83</v>
      </c>
      <c r="BX156" s="1">
        <f t="shared" si="230"/>
        <v>7.12</v>
      </c>
      <c r="BY156" s="1">
        <f t="shared" si="231"/>
        <v>9.68</v>
      </c>
      <c r="CA156" s="1">
        <f t="shared" si="232"/>
        <v>1.49</v>
      </c>
      <c r="CB156" s="1">
        <f t="shared" si="233"/>
        <v>2.37</v>
      </c>
      <c r="CC156" s="1">
        <f t="shared" si="234"/>
        <v>3.65</v>
      </c>
      <c r="CD156" s="1">
        <f t="shared" si="253"/>
        <v>5.39</v>
      </c>
      <c r="CE156" s="1">
        <f t="shared" si="235"/>
        <v>7.32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1.17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0.14000000000000001</v>
      </c>
      <c r="Q157" s="4">
        <f t="shared" si="183"/>
        <v>0.23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0.66</v>
      </c>
      <c r="V157" s="4">
        <f t="shared" si="185"/>
        <v>1.53</v>
      </c>
      <c r="W157" s="4">
        <v>0.06</v>
      </c>
      <c r="X157" s="1">
        <f t="shared" si="207"/>
        <v>0.32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1991.61</v>
      </c>
      <c r="BE157" s="1">
        <f t="shared" si="251"/>
        <v>4885.1499999999996</v>
      </c>
      <c r="BF157" s="1">
        <f t="shared" si="214"/>
        <v>39.83</v>
      </c>
      <c r="BG157" s="1">
        <f t="shared" si="215"/>
        <v>37.119999999999997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1.98</v>
      </c>
      <c r="BV157" s="1">
        <f t="shared" si="228"/>
        <v>3.14</v>
      </c>
      <c r="BW157" s="1">
        <f t="shared" si="229"/>
        <v>4.84</v>
      </c>
      <c r="BX157" s="1">
        <f t="shared" si="230"/>
        <v>7.12</v>
      </c>
      <c r="BY157" s="1">
        <f t="shared" si="231"/>
        <v>9.67</v>
      </c>
      <c r="CA157" s="1">
        <f t="shared" si="232"/>
        <v>1.5</v>
      </c>
      <c r="CB157" s="1">
        <f t="shared" si="233"/>
        <v>2.39</v>
      </c>
      <c r="CC157" s="1">
        <f t="shared" si="234"/>
        <v>3.68</v>
      </c>
      <c r="CD157" s="1">
        <f t="shared" si="253"/>
        <v>5.41</v>
      </c>
      <c r="CE157" s="1">
        <f t="shared" si="235"/>
        <v>7.35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1.17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0.14000000000000001</v>
      </c>
      <c r="Q158" s="4">
        <f t="shared" si="183"/>
        <v>0.23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0.66</v>
      </c>
      <c r="V158" s="4">
        <f t="shared" si="185"/>
        <v>1.52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1948.19</v>
      </c>
      <c r="BE158" s="1">
        <f t="shared" si="251"/>
        <v>4865.17</v>
      </c>
      <c r="BF158" s="1">
        <f t="shared" si="214"/>
        <v>41.01</v>
      </c>
      <c r="BG158" s="1">
        <f t="shared" si="215"/>
        <v>37.15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1.98</v>
      </c>
      <c r="BV158" s="1">
        <f t="shared" si="228"/>
        <v>3.15</v>
      </c>
      <c r="BW158" s="1">
        <f t="shared" si="229"/>
        <v>4.8499999999999996</v>
      </c>
      <c r="BX158" s="1">
        <f t="shared" si="230"/>
        <v>7.13</v>
      </c>
      <c r="BY158" s="1">
        <f t="shared" si="231"/>
        <v>9.66</v>
      </c>
      <c r="CA158" s="1">
        <f t="shared" si="232"/>
        <v>1.51</v>
      </c>
      <c r="CB158" s="1">
        <f t="shared" si="233"/>
        <v>2.41</v>
      </c>
      <c r="CC158" s="1">
        <f t="shared" si="234"/>
        <v>3.7</v>
      </c>
      <c r="CD158" s="1">
        <f t="shared" si="253"/>
        <v>5.44</v>
      </c>
      <c r="CE158" s="1">
        <f t="shared" si="235"/>
        <v>7.38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1.17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0.14000000000000001</v>
      </c>
      <c r="Q159" s="4">
        <f t="shared" si="183"/>
        <v>0.23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0.66</v>
      </c>
      <c r="V159" s="4">
        <f t="shared" si="185"/>
        <v>1.52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1905.65</v>
      </c>
      <c r="BE159" s="1">
        <f t="shared" si="251"/>
        <v>4845.17</v>
      </c>
      <c r="BF159" s="1">
        <f t="shared" si="214"/>
        <v>40.9</v>
      </c>
      <c r="BG159" s="1">
        <f t="shared" si="215"/>
        <v>37.18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1.99</v>
      </c>
      <c r="BV159" s="1">
        <f t="shared" si="228"/>
        <v>3.16</v>
      </c>
      <c r="BW159" s="1">
        <f t="shared" si="229"/>
        <v>4.8600000000000003</v>
      </c>
      <c r="BX159" s="1">
        <f t="shared" si="230"/>
        <v>7.13</v>
      </c>
      <c r="BY159" s="1">
        <f t="shared" si="231"/>
        <v>9.65</v>
      </c>
      <c r="CA159" s="1">
        <f t="shared" si="232"/>
        <v>1.52</v>
      </c>
      <c r="CB159" s="1">
        <f t="shared" si="233"/>
        <v>2.42</v>
      </c>
      <c r="CC159" s="1">
        <f t="shared" si="234"/>
        <v>3.73</v>
      </c>
      <c r="CD159" s="1">
        <f t="shared" si="253"/>
        <v>5.47</v>
      </c>
      <c r="CE159" s="1">
        <f t="shared" si="235"/>
        <v>7.4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1.17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0.14000000000000001</v>
      </c>
      <c r="Q160" s="4">
        <f t="shared" si="183"/>
        <v>0.23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0.66</v>
      </c>
      <c r="V160" s="4">
        <f t="shared" si="185"/>
        <v>1.52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1863.99</v>
      </c>
      <c r="BE160" s="1">
        <f t="shared" si="251"/>
        <v>4825.16</v>
      </c>
      <c r="BF160" s="1">
        <f t="shared" si="214"/>
        <v>40.79</v>
      </c>
      <c r="BG160" s="1">
        <f t="shared" si="215"/>
        <v>37.200000000000003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1.99</v>
      </c>
      <c r="BV160" s="1">
        <f t="shared" si="228"/>
        <v>3.17</v>
      </c>
      <c r="BW160" s="1">
        <f t="shared" si="229"/>
        <v>4.8600000000000003</v>
      </c>
      <c r="BX160" s="1">
        <f t="shared" si="230"/>
        <v>7.13</v>
      </c>
      <c r="BY160" s="1">
        <f t="shared" si="231"/>
        <v>9.64</v>
      </c>
      <c r="CA160" s="1">
        <f t="shared" si="232"/>
        <v>1.54</v>
      </c>
      <c r="CB160" s="1">
        <f t="shared" si="233"/>
        <v>2.44</v>
      </c>
      <c r="CC160" s="1">
        <f t="shared" si="234"/>
        <v>3.75</v>
      </c>
      <c r="CD160" s="1">
        <f t="shared" si="253"/>
        <v>5.5</v>
      </c>
      <c r="CE160" s="1">
        <f t="shared" si="235"/>
        <v>7.43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1.17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0.14000000000000001</v>
      </c>
      <c r="Q161" s="4">
        <f t="shared" si="183"/>
        <v>0.23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0.66</v>
      </c>
      <c r="V161" s="4">
        <f t="shared" si="185"/>
        <v>1.52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1823.2</v>
      </c>
      <c r="BE161" s="1">
        <f t="shared" si="251"/>
        <v>4805.1499999999996</v>
      </c>
      <c r="BF161" s="1">
        <f t="shared" si="214"/>
        <v>40.69</v>
      </c>
      <c r="BG161" s="1">
        <f t="shared" si="215"/>
        <v>37.22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2</v>
      </c>
      <c r="BV161" s="1">
        <f t="shared" si="228"/>
        <v>3.18</v>
      </c>
      <c r="BW161" s="1">
        <f t="shared" si="229"/>
        <v>4.87</v>
      </c>
      <c r="BX161" s="1">
        <f t="shared" si="230"/>
        <v>7.14</v>
      </c>
      <c r="BY161" s="1">
        <f t="shared" si="231"/>
        <v>9.6300000000000008</v>
      </c>
      <c r="CA161" s="1">
        <f t="shared" si="232"/>
        <v>1.55</v>
      </c>
      <c r="CB161" s="1">
        <f t="shared" si="233"/>
        <v>2.46</v>
      </c>
      <c r="CC161" s="1">
        <f t="shared" si="234"/>
        <v>3.77</v>
      </c>
      <c r="CD161" s="1">
        <f t="shared" si="253"/>
        <v>5.53</v>
      </c>
      <c r="CE161" s="1">
        <f t="shared" si="235"/>
        <v>7.46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1.17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0.14000000000000001</v>
      </c>
      <c r="Q162" s="4">
        <f t="shared" si="183"/>
        <v>0.23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0.66</v>
      </c>
      <c r="V162" s="4">
        <f t="shared" si="185"/>
        <v>1.52</v>
      </c>
      <c r="W162" s="4">
        <v>0.06</v>
      </c>
      <c r="X162" s="1">
        <f t="shared" si="207"/>
        <v>0.31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1783.24</v>
      </c>
      <c r="BE162" s="1">
        <f t="shared" si="251"/>
        <v>4785.1400000000003</v>
      </c>
      <c r="BF162" s="1">
        <f t="shared" si="214"/>
        <v>40.58</v>
      </c>
      <c r="BG162" s="1">
        <f t="shared" si="215"/>
        <v>37.24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2.0099999999999998</v>
      </c>
      <c r="BV162" s="1">
        <f t="shared" si="228"/>
        <v>3.18</v>
      </c>
      <c r="BW162" s="1">
        <f t="shared" si="229"/>
        <v>4.88</v>
      </c>
      <c r="BX162" s="1">
        <f t="shared" si="230"/>
        <v>7.14</v>
      </c>
      <c r="BY162" s="1">
        <f t="shared" si="231"/>
        <v>9.6199999999999992</v>
      </c>
      <c r="CA162" s="1">
        <f t="shared" si="232"/>
        <v>1.56</v>
      </c>
      <c r="CB162" s="1">
        <f t="shared" si="233"/>
        <v>2.48</v>
      </c>
      <c r="CC162" s="1">
        <f t="shared" si="234"/>
        <v>3.8</v>
      </c>
      <c r="CD162" s="1">
        <f t="shared" si="253"/>
        <v>5.56</v>
      </c>
      <c r="CE162" s="1">
        <f t="shared" si="235"/>
        <v>7.48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1.17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0.14000000000000001</v>
      </c>
      <c r="Q163" s="4">
        <f>10^(-1.48+2.53*$M$2+1154/(B163+273.15)-235*A163/(B163+273.15))</f>
        <v>0.23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0.66</v>
      </c>
      <c r="V163" s="4">
        <f t="shared" si="185"/>
        <v>1.52</v>
      </c>
      <c r="W163" s="4">
        <v>0.06</v>
      </c>
      <c r="X163" s="1">
        <f t="shared" si="207"/>
        <v>0.31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1744.1</v>
      </c>
      <c r="BE163" s="1">
        <f t="shared" si="251"/>
        <v>4765.13</v>
      </c>
      <c r="BF163" s="1">
        <f t="shared" si="214"/>
        <v>40.479999999999997</v>
      </c>
      <c r="BG163" s="1">
        <f t="shared" si="215"/>
        <v>37.26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2.0099999999999998</v>
      </c>
      <c r="BV163" s="1">
        <f t="shared" si="228"/>
        <v>3.19</v>
      </c>
      <c r="BW163" s="1">
        <f t="shared" si="229"/>
        <v>4.8899999999999997</v>
      </c>
      <c r="BX163" s="1">
        <f t="shared" si="230"/>
        <v>7.14</v>
      </c>
      <c r="BY163" s="1">
        <f t="shared" si="231"/>
        <v>9.61</v>
      </c>
      <c r="CA163" s="1">
        <f t="shared" si="232"/>
        <v>1.57</v>
      </c>
      <c r="CB163" s="1">
        <f t="shared" si="233"/>
        <v>2.5</v>
      </c>
      <c r="CC163" s="1">
        <f t="shared" si="234"/>
        <v>3.82</v>
      </c>
      <c r="CD163" s="1">
        <f t="shared" si="253"/>
        <v>5.58</v>
      </c>
      <c r="CE163" s="1">
        <f t="shared" si="235"/>
        <v>7.51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1.17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0.14000000000000001</v>
      </c>
      <c r="Q164" s="4">
        <f t="shared" si="183"/>
        <v>0.23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0.66</v>
      </c>
      <c r="V164" s="4">
        <f t="shared" si="185"/>
        <v>1.51</v>
      </c>
      <c r="W164" s="4">
        <v>0.06</v>
      </c>
      <c r="X164" s="1">
        <f t="shared" si="207"/>
        <v>0.31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1705.8</v>
      </c>
      <c r="BE164" s="1">
        <f t="shared" si="251"/>
        <v>4745.13</v>
      </c>
      <c r="BF164" s="1">
        <f t="shared" si="214"/>
        <v>40.369999999999997</v>
      </c>
      <c r="BG164" s="1">
        <f t="shared" si="215"/>
        <v>37.28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2.02</v>
      </c>
      <c r="BV164" s="1">
        <f t="shared" si="228"/>
        <v>3.2</v>
      </c>
      <c r="BW164" s="1">
        <f t="shared" si="229"/>
        <v>4.9000000000000004</v>
      </c>
      <c r="BX164" s="1">
        <f t="shared" si="230"/>
        <v>7.14</v>
      </c>
      <c r="BY164" s="1">
        <f t="shared" si="231"/>
        <v>9.59</v>
      </c>
      <c r="CA164" s="1">
        <f t="shared" si="232"/>
        <v>1.59</v>
      </c>
      <c r="CB164" s="1">
        <f t="shared" si="233"/>
        <v>2.52</v>
      </c>
      <c r="CC164" s="1">
        <f t="shared" si="234"/>
        <v>3.85</v>
      </c>
      <c r="CD164" s="1">
        <f t="shared" si="253"/>
        <v>5.61</v>
      </c>
      <c r="CE164" s="1">
        <f t="shared" si="235"/>
        <v>7.54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1.17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0.14000000000000001</v>
      </c>
      <c r="Q165" s="4">
        <f t="shared" si="183"/>
        <v>0.23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0.66</v>
      </c>
      <c r="V165" s="4">
        <f t="shared" si="185"/>
        <v>1.51</v>
      </c>
      <c r="W165" s="4">
        <v>0.06</v>
      </c>
      <c r="X165" s="1">
        <f t="shared" si="207"/>
        <v>0.31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1668.3</v>
      </c>
      <c r="BE165" s="1">
        <f t="shared" si="251"/>
        <v>4725.1499999999996</v>
      </c>
      <c r="BF165" s="1">
        <f t="shared" si="214"/>
        <v>40.270000000000003</v>
      </c>
      <c r="BG165" s="1">
        <f t="shared" si="215"/>
        <v>37.299999999999997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2.0299999999999998</v>
      </c>
      <c r="BV165" s="1">
        <f t="shared" si="228"/>
        <v>3.21</v>
      </c>
      <c r="BW165" s="1">
        <f t="shared" si="229"/>
        <v>4.91</v>
      </c>
      <c r="BX165" s="1">
        <f t="shared" si="230"/>
        <v>7.15</v>
      </c>
      <c r="BY165" s="1">
        <f t="shared" si="231"/>
        <v>9.58</v>
      </c>
      <c r="CA165" s="1">
        <f t="shared" si="232"/>
        <v>1.6</v>
      </c>
      <c r="CB165" s="1">
        <f t="shared" si="233"/>
        <v>2.54</v>
      </c>
      <c r="CC165" s="1">
        <f t="shared" si="234"/>
        <v>3.87</v>
      </c>
      <c r="CD165" s="1">
        <f t="shared" si="253"/>
        <v>5.64</v>
      </c>
      <c r="CE165" s="1">
        <f t="shared" si="235"/>
        <v>7.56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1.17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0.14000000000000001</v>
      </c>
      <c r="Q166" s="4">
        <f t="shared" si="183"/>
        <v>0.23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0.66</v>
      </c>
      <c r="V166" s="4">
        <f t="shared" si="185"/>
        <v>1.51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1631.57</v>
      </c>
      <c r="BE166" s="1">
        <f t="shared" si="251"/>
        <v>4705.1899999999996</v>
      </c>
      <c r="BF166" s="1">
        <f t="shared" si="214"/>
        <v>41.49</v>
      </c>
      <c r="BG166" s="1">
        <f t="shared" si="215"/>
        <v>37.33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2.0299999999999998</v>
      </c>
      <c r="BV166" s="1">
        <f t="shared" si="228"/>
        <v>3.22</v>
      </c>
      <c r="BW166" s="1">
        <f t="shared" si="229"/>
        <v>4.92</v>
      </c>
      <c r="BX166" s="1">
        <f t="shared" si="230"/>
        <v>7.15</v>
      </c>
      <c r="BY166" s="1">
        <f t="shared" si="231"/>
        <v>9.57</v>
      </c>
      <c r="CA166" s="1">
        <f t="shared" si="232"/>
        <v>1.61</v>
      </c>
      <c r="CB166" s="1">
        <f t="shared" si="233"/>
        <v>2.56</v>
      </c>
      <c r="CC166" s="1">
        <f t="shared" si="234"/>
        <v>3.9</v>
      </c>
      <c r="CD166" s="1">
        <f t="shared" si="253"/>
        <v>5.68</v>
      </c>
      <c r="CE166" s="1">
        <f t="shared" si="235"/>
        <v>7.59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1.17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0.23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0.66</v>
      </c>
      <c r="V167" s="4">
        <f t="shared" si="185"/>
        <v>1.51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1595.61</v>
      </c>
      <c r="BE167" s="1">
        <f t="shared" si="251"/>
        <v>4685.26</v>
      </c>
      <c r="BF167" s="1">
        <f t="shared" si="214"/>
        <v>41.38</v>
      </c>
      <c r="BG167" s="1">
        <f t="shared" si="215"/>
        <v>37.36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2.04</v>
      </c>
      <c r="BV167" s="1">
        <f t="shared" si="228"/>
        <v>3.23</v>
      </c>
      <c r="BW167" s="1">
        <f t="shared" si="229"/>
        <v>4.92</v>
      </c>
      <c r="BX167" s="1">
        <f t="shared" si="230"/>
        <v>7.16</v>
      </c>
      <c r="BY167" s="1">
        <f t="shared" si="231"/>
        <v>9.5500000000000007</v>
      </c>
      <c r="CA167" s="1">
        <f t="shared" si="232"/>
        <v>1.63</v>
      </c>
      <c r="CB167" s="1">
        <f t="shared" si="233"/>
        <v>2.57</v>
      </c>
      <c r="CC167" s="1">
        <f t="shared" si="234"/>
        <v>3.93</v>
      </c>
      <c r="CD167" s="1">
        <f t="shared" si="253"/>
        <v>5.71</v>
      </c>
      <c r="CE167" s="1">
        <f t="shared" si="235"/>
        <v>7.61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1.17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0.23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0.66</v>
      </c>
      <c r="V168" s="4">
        <f t="shared" si="185"/>
        <v>1.51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1560.39</v>
      </c>
      <c r="BE168" s="1">
        <f t="shared" si="251"/>
        <v>4665.3599999999997</v>
      </c>
      <c r="BF168" s="1">
        <f t="shared" si="214"/>
        <v>41.26</v>
      </c>
      <c r="BG168" s="1">
        <f t="shared" si="215"/>
        <v>37.380000000000003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2.0499999999999998</v>
      </c>
      <c r="BV168" s="1">
        <f t="shared" si="228"/>
        <v>3.24</v>
      </c>
      <c r="BW168" s="1">
        <f t="shared" si="229"/>
        <v>4.93</v>
      </c>
      <c r="BX168" s="1">
        <f t="shared" si="230"/>
        <v>7.16</v>
      </c>
      <c r="BY168" s="1">
        <f t="shared" si="231"/>
        <v>9.5399999999999991</v>
      </c>
      <c r="CA168" s="1">
        <f t="shared" si="232"/>
        <v>1.64</v>
      </c>
      <c r="CB168" s="1">
        <f t="shared" si="233"/>
        <v>2.59</v>
      </c>
      <c r="CC168" s="1">
        <f t="shared" si="234"/>
        <v>3.95</v>
      </c>
      <c r="CD168" s="1">
        <f t="shared" si="253"/>
        <v>5.74</v>
      </c>
      <c r="CE168" s="1">
        <f t="shared" si="235"/>
        <v>7.64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1.17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0.23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0.66</v>
      </c>
      <c r="V169" s="4">
        <f t="shared" si="185"/>
        <v>1.51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1525.89</v>
      </c>
      <c r="BE169" s="1">
        <f t="shared" si="251"/>
        <v>4645.49</v>
      </c>
      <c r="BF169" s="1">
        <f t="shared" si="214"/>
        <v>41.15</v>
      </c>
      <c r="BG169" s="1">
        <f t="shared" si="215"/>
        <v>37.4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2.0499999999999998</v>
      </c>
      <c r="BV169" s="1">
        <f t="shared" si="228"/>
        <v>3.25</v>
      </c>
      <c r="BW169" s="1">
        <f t="shared" si="229"/>
        <v>4.9400000000000004</v>
      </c>
      <c r="BX169" s="1">
        <f t="shared" si="230"/>
        <v>7.16</v>
      </c>
      <c r="BY169" s="1">
        <f t="shared" si="231"/>
        <v>9.52</v>
      </c>
      <c r="CA169" s="1">
        <f t="shared" si="232"/>
        <v>1.65</v>
      </c>
      <c r="CB169" s="1">
        <f t="shared" si="233"/>
        <v>2.61</v>
      </c>
      <c r="CC169" s="1">
        <f t="shared" si="234"/>
        <v>3.98</v>
      </c>
      <c r="CD169" s="1">
        <f t="shared" si="253"/>
        <v>5.77</v>
      </c>
      <c r="CE169" s="1">
        <f t="shared" si="235"/>
        <v>7.67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1.17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0.23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0.66</v>
      </c>
      <c r="V170" s="4">
        <f t="shared" si="185"/>
        <v>1.51</v>
      </c>
      <c r="W170" s="4">
        <v>0.06</v>
      </c>
      <c r="X170" s="1">
        <f t="shared" si="207"/>
        <v>0.3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1492.14</v>
      </c>
      <c r="BE170" s="1">
        <f t="shared" si="251"/>
        <v>4625.66</v>
      </c>
      <c r="BF170" s="1">
        <f t="shared" si="214"/>
        <v>41.04</v>
      </c>
      <c r="BG170" s="1">
        <f t="shared" si="215"/>
        <v>37.42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2.06</v>
      </c>
      <c r="BV170" s="1">
        <f t="shared" si="228"/>
        <v>3.26</v>
      </c>
      <c r="BW170" s="1">
        <f t="shared" si="229"/>
        <v>4.95</v>
      </c>
      <c r="BX170" s="1">
        <f t="shared" si="230"/>
        <v>7.17</v>
      </c>
      <c r="BY170" s="1">
        <f t="shared" si="231"/>
        <v>9.51</v>
      </c>
      <c r="CA170" s="1">
        <f t="shared" si="232"/>
        <v>1.67</v>
      </c>
      <c r="CB170" s="1">
        <f t="shared" si="233"/>
        <v>2.63</v>
      </c>
      <c r="CC170" s="1">
        <f t="shared" si="234"/>
        <v>4</v>
      </c>
      <c r="CD170" s="1">
        <f t="shared" si="253"/>
        <v>5.8</v>
      </c>
      <c r="CE170" s="1">
        <f t="shared" si="235"/>
        <v>7.69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1.17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0.23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0.66</v>
      </c>
      <c r="V171" s="4">
        <f t="shared" si="185"/>
        <v>1.5</v>
      </c>
      <c r="W171" s="4">
        <v>0.06</v>
      </c>
      <c r="X171" s="1">
        <f t="shared" si="207"/>
        <v>0.3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1459.08</v>
      </c>
      <c r="BE171" s="1">
        <f t="shared" si="251"/>
        <v>4605.87</v>
      </c>
      <c r="BF171" s="1">
        <f t="shared" si="214"/>
        <v>40.93</v>
      </c>
      <c r="BG171" s="1">
        <f t="shared" si="215"/>
        <v>37.44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2.0699999999999998</v>
      </c>
      <c r="BV171" s="1">
        <f t="shared" si="228"/>
        <v>3.27</v>
      </c>
      <c r="BW171" s="1">
        <f t="shared" si="229"/>
        <v>4.96</v>
      </c>
      <c r="BX171" s="1">
        <f t="shared" si="230"/>
        <v>7.17</v>
      </c>
      <c r="BY171" s="1">
        <f t="shared" si="231"/>
        <v>9.49</v>
      </c>
      <c r="CA171" s="1">
        <f t="shared" si="232"/>
        <v>1.68</v>
      </c>
      <c r="CB171" s="1">
        <f t="shared" si="233"/>
        <v>2.65</v>
      </c>
      <c r="CC171" s="1">
        <f t="shared" si="234"/>
        <v>4.03</v>
      </c>
      <c r="CD171" s="1">
        <f t="shared" si="253"/>
        <v>5.83</v>
      </c>
      <c r="CE171" s="1">
        <f t="shared" si="235"/>
        <v>7.71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1.17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0.23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0.66</v>
      </c>
      <c r="V172" s="4">
        <f t="shared" si="185"/>
        <v>1.5</v>
      </c>
      <c r="W172" s="4">
        <v>0.06</v>
      </c>
      <c r="X172" s="1">
        <f t="shared" si="207"/>
        <v>0.3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1426.72</v>
      </c>
      <c r="BE172" s="1">
        <f t="shared" si="251"/>
        <v>4586.12</v>
      </c>
      <c r="BF172" s="1">
        <f t="shared" si="214"/>
        <v>40.82</v>
      </c>
      <c r="BG172" s="1">
        <f t="shared" si="215"/>
        <v>37.46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2.0699999999999998</v>
      </c>
      <c r="BV172" s="1">
        <f t="shared" si="228"/>
        <v>3.28</v>
      </c>
      <c r="BW172" s="1">
        <f t="shared" si="229"/>
        <v>4.97</v>
      </c>
      <c r="BX172" s="1">
        <f t="shared" si="230"/>
        <v>7.17</v>
      </c>
      <c r="BY172" s="1">
        <f t="shared" si="231"/>
        <v>9.48</v>
      </c>
      <c r="CA172" s="1">
        <f t="shared" si="232"/>
        <v>1.69</v>
      </c>
      <c r="CB172" s="1">
        <f t="shared" si="233"/>
        <v>2.68</v>
      </c>
      <c r="CC172" s="1">
        <f t="shared" si="234"/>
        <v>4.0599999999999996</v>
      </c>
      <c r="CD172" s="1">
        <f t="shared" si="253"/>
        <v>5.86</v>
      </c>
      <c r="CE172" s="1">
        <f t="shared" si="235"/>
        <v>7.74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1.17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0.23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0.66</v>
      </c>
      <c r="V173" s="4">
        <f t="shared" si="185"/>
        <v>1.5</v>
      </c>
      <c r="W173" s="4">
        <v>0.06</v>
      </c>
      <c r="X173" s="1">
        <f t="shared" si="207"/>
        <v>0.3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1395.06</v>
      </c>
      <c r="BE173" s="1">
        <f t="shared" si="251"/>
        <v>4566.42</v>
      </c>
      <c r="BF173" s="1">
        <f t="shared" si="214"/>
        <v>40.700000000000003</v>
      </c>
      <c r="BG173" s="1">
        <f t="shared" si="215"/>
        <v>37.479999999999997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2.08</v>
      </c>
      <c r="BV173" s="1">
        <f t="shared" si="228"/>
        <v>3.28</v>
      </c>
      <c r="BW173" s="1">
        <f t="shared" si="229"/>
        <v>4.9800000000000004</v>
      </c>
      <c r="BX173" s="1">
        <f t="shared" si="230"/>
        <v>7.17</v>
      </c>
      <c r="BY173" s="1">
        <f t="shared" si="231"/>
        <v>9.4700000000000006</v>
      </c>
      <c r="CA173" s="1">
        <f t="shared" si="232"/>
        <v>1.71</v>
      </c>
      <c r="CB173" s="1">
        <f t="shared" si="233"/>
        <v>2.7</v>
      </c>
      <c r="CC173" s="1">
        <f t="shared" si="234"/>
        <v>4.08</v>
      </c>
      <c r="CD173" s="1">
        <f t="shared" si="253"/>
        <v>5.89</v>
      </c>
      <c r="CE173" s="1">
        <f t="shared" si="235"/>
        <v>7.77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1.17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0.23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0.66</v>
      </c>
      <c r="V174" s="4">
        <f t="shared" si="185"/>
        <v>1.5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1364.06</v>
      </c>
      <c r="BE174" s="1">
        <f t="shared" si="251"/>
        <v>4546.7700000000004</v>
      </c>
      <c r="BF174" s="1">
        <f t="shared" si="214"/>
        <v>41.99</v>
      </c>
      <c r="BG174" s="1">
        <f t="shared" si="215"/>
        <v>37.51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2.09</v>
      </c>
      <c r="BV174" s="1">
        <f t="shared" si="228"/>
        <v>3.29</v>
      </c>
      <c r="BW174" s="1">
        <f t="shared" si="229"/>
        <v>4.9800000000000004</v>
      </c>
      <c r="BX174" s="1">
        <f t="shared" si="230"/>
        <v>7.18</v>
      </c>
      <c r="BY174" s="1">
        <f t="shared" si="231"/>
        <v>9.4600000000000009</v>
      </c>
      <c r="CA174" s="1">
        <f t="shared" si="232"/>
        <v>1.72</v>
      </c>
      <c r="CB174" s="1">
        <f t="shared" si="233"/>
        <v>2.72</v>
      </c>
      <c r="CC174" s="1">
        <f t="shared" si="234"/>
        <v>4.1100000000000003</v>
      </c>
      <c r="CD174" s="1">
        <f t="shared" si="253"/>
        <v>5.92</v>
      </c>
      <c r="CE174" s="1">
        <f t="shared" si="235"/>
        <v>7.8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1.17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0.23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0.66</v>
      </c>
      <c r="V175" s="4">
        <f t="shared" si="185"/>
        <v>1.5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1333.72</v>
      </c>
      <c r="BE175" s="1">
        <f t="shared" si="251"/>
        <v>4527.18</v>
      </c>
      <c r="BF175" s="1">
        <f t="shared" si="214"/>
        <v>41.86</v>
      </c>
      <c r="BG175" s="1">
        <f t="shared" si="215"/>
        <v>37.54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2.09</v>
      </c>
      <c r="BV175" s="1">
        <f t="shared" si="228"/>
        <v>3.3</v>
      </c>
      <c r="BW175" s="1">
        <f t="shared" si="229"/>
        <v>4.99</v>
      </c>
      <c r="BX175" s="1">
        <f t="shared" si="230"/>
        <v>7.18</v>
      </c>
      <c r="BY175" s="1">
        <f t="shared" si="231"/>
        <v>9.44</v>
      </c>
      <c r="CA175" s="1">
        <f t="shared" si="232"/>
        <v>1.74</v>
      </c>
      <c r="CB175" s="1">
        <f t="shared" si="233"/>
        <v>2.74</v>
      </c>
      <c r="CC175" s="1">
        <f t="shared" si="234"/>
        <v>4.1399999999999997</v>
      </c>
      <c r="CD175" s="1">
        <f t="shared" si="253"/>
        <v>5.95</v>
      </c>
      <c r="CE175" s="1">
        <f t="shared" si="235"/>
        <v>7.83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1.17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0.23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0.66</v>
      </c>
      <c r="V176" s="4">
        <f t="shared" si="185"/>
        <v>1.5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1303.99</v>
      </c>
      <c r="BE176" s="1">
        <f t="shared" si="251"/>
        <v>4507.6499999999996</v>
      </c>
      <c r="BF176" s="1">
        <f t="shared" si="214"/>
        <v>41.74</v>
      </c>
      <c r="BG176" s="1">
        <f t="shared" si="215"/>
        <v>37.57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2.1</v>
      </c>
      <c r="BV176" s="1">
        <f t="shared" si="228"/>
        <v>3.31</v>
      </c>
      <c r="BW176" s="1">
        <f t="shared" si="229"/>
        <v>5</v>
      </c>
      <c r="BX176" s="1">
        <f t="shared" si="230"/>
        <v>7.18</v>
      </c>
      <c r="BY176" s="1">
        <f t="shared" si="231"/>
        <v>9.43</v>
      </c>
      <c r="CA176" s="1">
        <f t="shared" si="232"/>
        <v>1.75</v>
      </c>
      <c r="CB176" s="1">
        <f t="shared" si="233"/>
        <v>2.76</v>
      </c>
      <c r="CC176" s="1">
        <f t="shared" si="234"/>
        <v>4.17</v>
      </c>
      <c r="CD176" s="1">
        <f t="shared" si="253"/>
        <v>5.99</v>
      </c>
      <c r="CE176" s="1">
        <f t="shared" si="235"/>
        <v>7.86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1.17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0.23</v>
      </c>
      <c r="R177" s="4">
        <v>0.3</v>
      </c>
      <c r="S177" s="1">
        <f t="shared" si="259"/>
        <v>0.05</v>
      </c>
      <c r="T177" s="4">
        <v>0.12</v>
      </c>
      <c r="U177" s="4">
        <f t="shared" si="184"/>
        <v>0.66</v>
      </c>
      <c r="V177" s="4">
        <f t="shared" si="185"/>
        <v>1.5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1274.8800000000001</v>
      </c>
      <c r="BE177" s="1">
        <f t="shared" si="251"/>
        <v>4488.18</v>
      </c>
      <c r="BF177" s="1">
        <f t="shared" si="214"/>
        <v>41.61</v>
      </c>
      <c r="BG177" s="1">
        <f t="shared" si="215"/>
        <v>37.590000000000003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2.11</v>
      </c>
      <c r="BV177" s="1">
        <f t="shared" si="228"/>
        <v>3.32</v>
      </c>
      <c r="BW177" s="1">
        <f t="shared" si="229"/>
        <v>5.01</v>
      </c>
      <c r="BX177" s="1">
        <f t="shared" si="230"/>
        <v>7.18</v>
      </c>
      <c r="BY177" s="1">
        <f t="shared" si="231"/>
        <v>9.41</v>
      </c>
      <c r="CA177" s="1">
        <f t="shared" si="232"/>
        <v>1.76</v>
      </c>
      <c r="CB177" s="1">
        <f t="shared" si="233"/>
        <v>2.78</v>
      </c>
      <c r="CC177" s="1">
        <f t="shared" si="234"/>
        <v>4.1900000000000004</v>
      </c>
      <c r="CD177" s="1">
        <f t="shared" si="253"/>
        <v>6.02</v>
      </c>
      <c r="CE177" s="1">
        <f t="shared" si="235"/>
        <v>7.88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1.17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0.23</v>
      </c>
      <c r="R178" s="4">
        <v>0.3</v>
      </c>
      <c r="S178" s="1">
        <f t="shared" si="259"/>
        <v>0.05</v>
      </c>
      <c r="T178" s="4">
        <v>0.12</v>
      </c>
      <c r="U178" s="4">
        <f t="shared" si="184"/>
        <v>0.66</v>
      </c>
      <c r="V178" s="4">
        <f t="shared" si="185"/>
        <v>1.49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1246.3900000000001</v>
      </c>
      <c r="BE178" s="1">
        <f t="shared" si="251"/>
        <v>4468.7700000000004</v>
      </c>
      <c r="BF178" s="1">
        <f t="shared" si="214"/>
        <v>41.49</v>
      </c>
      <c r="BG178" s="1">
        <f t="shared" si="215"/>
        <v>37.61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2.11</v>
      </c>
      <c r="BV178" s="1">
        <f t="shared" si="228"/>
        <v>3.33</v>
      </c>
      <c r="BW178" s="1">
        <f t="shared" si="229"/>
        <v>5.0199999999999996</v>
      </c>
      <c r="BX178" s="1">
        <f t="shared" si="230"/>
        <v>7.19</v>
      </c>
      <c r="BY178" s="1">
        <f t="shared" si="231"/>
        <v>9.4</v>
      </c>
      <c r="CA178" s="1">
        <f t="shared" si="232"/>
        <v>1.78</v>
      </c>
      <c r="CB178" s="1">
        <f t="shared" si="233"/>
        <v>2.8</v>
      </c>
      <c r="CC178" s="1">
        <f t="shared" si="234"/>
        <v>4.22</v>
      </c>
      <c r="CD178" s="1">
        <f t="shared" si="253"/>
        <v>6.05</v>
      </c>
      <c r="CE178" s="1">
        <f t="shared" si="235"/>
        <v>7.91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1.17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0.23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0.66</v>
      </c>
      <c r="V179" s="4">
        <f t="shared" si="185"/>
        <v>1.49</v>
      </c>
      <c r="W179" s="4">
        <v>0.06</v>
      </c>
      <c r="X179" s="1">
        <f t="shared" si="207"/>
        <v>0.28999999999999998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1515.71</v>
      </c>
      <c r="BE179" s="1">
        <f t="shared" si="251"/>
        <v>4451.1899999999996</v>
      </c>
      <c r="BF179" s="1">
        <f t="shared" si="214"/>
        <v>41.37</v>
      </c>
      <c r="BG179" s="1">
        <f t="shared" si="215"/>
        <v>37.630000000000003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2.12</v>
      </c>
      <c r="BV179" s="1">
        <f t="shared" si="228"/>
        <v>3.34</v>
      </c>
      <c r="BW179" s="1">
        <f t="shared" si="229"/>
        <v>5.03</v>
      </c>
      <c r="BX179" s="1">
        <f t="shared" si="230"/>
        <v>7.19</v>
      </c>
      <c r="BY179" s="1">
        <f t="shared" si="231"/>
        <v>9.39</v>
      </c>
      <c r="CA179" s="1">
        <f t="shared" si="232"/>
        <v>1.79</v>
      </c>
      <c r="CB179" s="1">
        <f t="shared" si="233"/>
        <v>2.82</v>
      </c>
      <c r="CC179" s="1">
        <f t="shared" si="234"/>
        <v>4.25</v>
      </c>
      <c r="CD179" s="1">
        <f t="shared" si="253"/>
        <v>6.08</v>
      </c>
      <c r="CE179" s="1">
        <f t="shared" si="235"/>
        <v>7.93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1.17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0.23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0.66</v>
      </c>
      <c r="V180" s="4">
        <f t="shared" si="185"/>
        <v>1.49</v>
      </c>
      <c r="W180" s="4">
        <v>0.06</v>
      </c>
      <c r="X180" s="1">
        <f t="shared" si="207"/>
        <v>0.28999999999999998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1473.06</v>
      </c>
      <c r="BE180" s="1">
        <f t="shared" si="251"/>
        <v>4433.57</v>
      </c>
      <c r="BF180" s="1">
        <f t="shared" si="214"/>
        <v>41.25</v>
      </c>
      <c r="BG180" s="1">
        <f t="shared" si="215"/>
        <v>37.65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2.13</v>
      </c>
      <c r="BV180" s="1">
        <f t="shared" si="228"/>
        <v>3.35</v>
      </c>
      <c r="BW180" s="1">
        <f t="shared" si="229"/>
        <v>5.03</v>
      </c>
      <c r="BX180" s="1">
        <f t="shared" si="230"/>
        <v>7.19</v>
      </c>
      <c r="BY180" s="1">
        <f t="shared" si="231"/>
        <v>9.3699999999999992</v>
      </c>
      <c r="CA180" s="1">
        <f t="shared" si="232"/>
        <v>1.81</v>
      </c>
      <c r="CB180" s="1">
        <f t="shared" si="233"/>
        <v>2.85</v>
      </c>
      <c r="CC180" s="1">
        <f t="shared" si="234"/>
        <v>4.2699999999999996</v>
      </c>
      <c r="CD180" s="1">
        <f t="shared" si="253"/>
        <v>6.11</v>
      </c>
      <c r="CE180" s="1">
        <f t="shared" si="235"/>
        <v>7.96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1.17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0.23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0.66</v>
      </c>
      <c r="V181" s="4">
        <f t="shared" si="185"/>
        <v>1.49</v>
      </c>
      <c r="W181" s="4">
        <v>0.06</v>
      </c>
      <c r="X181" s="1">
        <f t="shared" si="207"/>
        <v>0.28999999999999998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1431.55</v>
      </c>
      <c r="BE181" s="1">
        <f t="shared" si="251"/>
        <v>4415.91</v>
      </c>
      <c r="BF181" s="1">
        <f t="shared" si="214"/>
        <v>41.13</v>
      </c>
      <c r="BG181" s="1">
        <f t="shared" si="215"/>
        <v>37.67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2.14</v>
      </c>
      <c r="BV181" s="1">
        <f t="shared" si="228"/>
        <v>3.36</v>
      </c>
      <c r="BW181" s="1">
        <f t="shared" si="229"/>
        <v>5.04</v>
      </c>
      <c r="BX181" s="1">
        <f t="shared" si="230"/>
        <v>7.19</v>
      </c>
      <c r="BY181" s="1">
        <f t="shared" si="231"/>
        <v>9.36</v>
      </c>
      <c r="CA181" s="1">
        <f t="shared" si="232"/>
        <v>1.82</v>
      </c>
      <c r="CB181" s="1">
        <f t="shared" si="233"/>
        <v>2.87</v>
      </c>
      <c r="CC181" s="1">
        <f t="shared" si="234"/>
        <v>4.3</v>
      </c>
      <c r="CD181" s="1">
        <f t="shared" si="253"/>
        <v>6.14</v>
      </c>
      <c r="CE181" s="1">
        <f t="shared" si="235"/>
        <v>7.98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1.17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0.23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0.66</v>
      </c>
      <c r="V182" s="4">
        <f t="shared" si="185"/>
        <v>1.49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1391.17</v>
      </c>
      <c r="BE182" s="1">
        <f t="shared" si="251"/>
        <v>4398.22</v>
      </c>
      <c r="BF182" s="1">
        <f t="shared" si="214"/>
        <v>42.47</v>
      </c>
      <c r="BG182" s="1">
        <f t="shared" si="215"/>
        <v>37.700000000000003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2.14</v>
      </c>
      <c r="BV182" s="1">
        <f t="shared" si="228"/>
        <v>3.37</v>
      </c>
      <c r="BW182" s="1">
        <f t="shared" si="229"/>
        <v>5.05</v>
      </c>
      <c r="BX182" s="1">
        <f t="shared" si="230"/>
        <v>7.19</v>
      </c>
      <c r="BY182" s="1">
        <f t="shared" si="231"/>
        <v>9.34</v>
      </c>
      <c r="CA182" s="1">
        <f t="shared" si="232"/>
        <v>1.84</v>
      </c>
      <c r="CB182" s="1">
        <f t="shared" si="233"/>
        <v>2.89</v>
      </c>
      <c r="CC182" s="1">
        <f t="shared" si="234"/>
        <v>4.33</v>
      </c>
      <c r="CD182" s="1">
        <f t="shared" si="253"/>
        <v>6.17</v>
      </c>
      <c r="CE182" s="1">
        <f t="shared" si="235"/>
        <v>8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1.17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0.23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0.66</v>
      </c>
      <c r="V183" s="4">
        <f t="shared" si="185"/>
        <v>1.49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1351.88</v>
      </c>
      <c r="BE183" s="1">
        <f t="shared" si="251"/>
        <v>4380.51</v>
      </c>
      <c r="BF183" s="1">
        <f t="shared" si="214"/>
        <v>42.34</v>
      </c>
      <c r="BG183" s="1">
        <f t="shared" si="215"/>
        <v>37.729999999999997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2.15</v>
      </c>
      <c r="BV183" s="1">
        <f t="shared" si="228"/>
        <v>3.38</v>
      </c>
      <c r="BW183" s="1">
        <f t="shared" si="229"/>
        <v>5.0599999999999996</v>
      </c>
      <c r="BX183" s="1">
        <f t="shared" si="230"/>
        <v>7.19</v>
      </c>
      <c r="BY183" s="1">
        <f t="shared" si="231"/>
        <v>9.32</v>
      </c>
      <c r="CA183" s="1">
        <f t="shared" si="232"/>
        <v>1.85</v>
      </c>
      <c r="CB183" s="1">
        <f t="shared" si="233"/>
        <v>2.91</v>
      </c>
      <c r="CC183" s="1">
        <f t="shared" si="234"/>
        <v>4.3600000000000003</v>
      </c>
      <c r="CD183" s="1">
        <f t="shared" si="253"/>
        <v>6.19</v>
      </c>
      <c r="CE183" s="1">
        <f t="shared" si="235"/>
        <v>8.0299999999999994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1.17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0.23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0.66</v>
      </c>
      <c r="V184" s="4">
        <f t="shared" si="185"/>
        <v>1.49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1313.65</v>
      </c>
      <c r="BE184" s="1">
        <f t="shared" si="251"/>
        <v>4362.78</v>
      </c>
      <c r="BF184" s="1">
        <f t="shared" si="214"/>
        <v>42.21</v>
      </c>
      <c r="BG184" s="1">
        <f t="shared" si="215"/>
        <v>37.76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2.16</v>
      </c>
      <c r="BV184" s="1">
        <f t="shared" si="228"/>
        <v>3.39</v>
      </c>
      <c r="BW184" s="1">
        <f t="shared" si="229"/>
        <v>5.07</v>
      </c>
      <c r="BX184" s="1">
        <f t="shared" si="230"/>
        <v>7.19</v>
      </c>
      <c r="BY184" s="1">
        <f t="shared" si="231"/>
        <v>9.3000000000000007</v>
      </c>
      <c r="CA184" s="1">
        <f t="shared" si="232"/>
        <v>1.87</v>
      </c>
      <c r="CB184" s="1">
        <f t="shared" si="233"/>
        <v>2.93</v>
      </c>
      <c r="CC184" s="1">
        <f t="shared" si="234"/>
        <v>4.38</v>
      </c>
      <c r="CD184" s="1">
        <f t="shared" si="253"/>
        <v>6.22</v>
      </c>
      <c r="CE184" s="1">
        <f t="shared" si="235"/>
        <v>8.0500000000000007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1.17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0.23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0.66</v>
      </c>
      <c r="V185" s="4">
        <f t="shared" si="185"/>
        <v>1.48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1276.47</v>
      </c>
      <c r="BE185" s="1">
        <f t="shared" si="251"/>
        <v>4345.04</v>
      </c>
      <c r="BF185" s="1">
        <f t="shared" si="214"/>
        <v>42.07</v>
      </c>
      <c r="BG185" s="1">
        <f t="shared" si="215"/>
        <v>37.78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2.16</v>
      </c>
      <c r="BV185" s="1">
        <f t="shared" si="228"/>
        <v>3.4</v>
      </c>
      <c r="BW185" s="1">
        <f t="shared" si="229"/>
        <v>5.07</v>
      </c>
      <c r="BX185" s="1">
        <f t="shared" si="230"/>
        <v>7.19</v>
      </c>
      <c r="BY185" s="1">
        <f t="shared" si="231"/>
        <v>9.2799999999999994</v>
      </c>
      <c r="CA185" s="1">
        <f t="shared" si="232"/>
        <v>1.88</v>
      </c>
      <c r="CB185" s="1">
        <f t="shared" si="233"/>
        <v>2.95</v>
      </c>
      <c r="CC185" s="1">
        <f t="shared" si="234"/>
        <v>4.41</v>
      </c>
      <c r="CD185" s="1">
        <f t="shared" si="253"/>
        <v>6.26</v>
      </c>
      <c r="CE185" s="1">
        <f t="shared" si="235"/>
        <v>8.07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1.17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0.23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0.66</v>
      </c>
      <c r="V186" s="4">
        <f t="shared" si="185"/>
        <v>1.48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1240.3</v>
      </c>
      <c r="BE186" s="1">
        <f t="shared" si="251"/>
        <v>4327.3</v>
      </c>
      <c r="BF186" s="1">
        <f t="shared" si="214"/>
        <v>41.95</v>
      </c>
      <c r="BG186" s="1">
        <f t="shared" si="215"/>
        <v>37.799999999999997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2.17</v>
      </c>
      <c r="BV186" s="1">
        <f t="shared" si="228"/>
        <v>3.4</v>
      </c>
      <c r="BW186" s="1">
        <f t="shared" si="229"/>
        <v>5.08</v>
      </c>
      <c r="BX186" s="1">
        <f t="shared" si="230"/>
        <v>7.2</v>
      </c>
      <c r="BY186" s="1">
        <f t="shared" si="231"/>
        <v>9.27</v>
      </c>
      <c r="CA186" s="1">
        <f t="shared" si="232"/>
        <v>1.9</v>
      </c>
      <c r="CB186" s="1">
        <f t="shared" si="233"/>
        <v>2.97</v>
      </c>
      <c r="CC186" s="1">
        <f t="shared" si="234"/>
        <v>4.4400000000000004</v>
      </c>
      <c r="CD186" s="1">
        <f t="shared" si="253"/>
        <v>6.29</v>
      </c>
      <c r="CE186" s="1">
        <f t="shared" si="235"/>
        <v>8.09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1.17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0.23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0.66</v>
      </c>
      <c r="V187" s="4">
        <f t="shared" si="185"/>
        <v>1.48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1205.0899999999999</v>
      </c>
      <c r="BE187" s="1">
        <f t="shared" si="251"/>
        <v>4309.5600000000004</v>
      </c>
      <c r="BF187" s="1">
        <f t="shared" si="214"/>
        <v>41.82</v>
      </c>
      <c r="BG187" s="1">
        <f t="shared" si="215"/>
        <v>37.82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2.1800000000000002</v>
      </c>
      <c r="BV187" s="1">
        <f t="shared" si="228"/>
        <v>3.41</v>
      </c>
      <c r="BW187" s="1">
        <f t="shared" si="229"/>
        <v>5.09</v>
      </c>
      <c r="BX187" s="1">
        <f t="shared" si="230"/>
        <v>7.2</v>
      </c>
      <c r="BY187" s="1">
        <f t="shared" si="231"/>
        <v>9.25</v>
      </c>
      <c r="CA187" s="1">
        <f t="shared" si="232"/>
        <v>1.91</v>
      </c>
      <c r="CB187" s="1">
        <f t="shared" si="233"/>
        <v>3</v>
      </c>
      <c r="CC187" s="1">
        <f t="shared" si="234"/>
        <v>4.47</v>
      </c>
      <c r="CD187" s="1">
        <f t="shared" si="253"/>
        <v>6.32</v>
      </c>
      <c r="CE187" s="1">
        <f t="shared" si="235"/>
        <v>8.1199999999999992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1.17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0.23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0.66</v>
      </c>
      <c r="V188" s="4">
        <f t="shared" si="185"/>
        <v>1.48</v>
      </c>
      <c r="W188" s="4">
        <v>0.06</v>
      </c>
      <c r="X188" s="1">
        <f t="shared" si="207"/>
        <v>0.28000000000000003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1170.8499999999999</v>
      </c>
      <c r="BE188" s="1">
        <f t="shared" si="251"/>
        <v>4291.83</v>
      </c>
      <c r="BF188" s="1">
        <f t="shared" si="214"/>
        <v>41.69</v>
      </c>
      <c r="BG188" s="1">
        <f t="shared" si="215"/>
        <v>37.840000000000003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2.19</v>
      </c>
      <c r="BV188" s="1">
        <f t="shared" si="228"/>
        <v>3.42</v>
      </c>
      <c r="BW188" s="1">
        <f t="shared" si="229"/>
        <v>5.0999999999999996</v>
      </c>
      <c r="BX188" s="1">
        <f t="shared" si="230"/>
        <v>7.2</v>
      </c>
      <c r="BY188" s="1">
        <f t="shared" si="231"/>
        <v>9.23</v>
      </c>
      <c r="CA188" s="1">
        <f t="shared" si="232"/>
        <v>1.93</v>
      </c>
      <c r="CB188" s="1">
        <f t="shared" si="233"/>
        <v>3.02</v>
      </c>
      <c r="CC188" s="1">
        <f t="shared" si="234"/>
        <v>4.5</v>
      </c>
      <c r="CD188" s="1">
        <f t="shared" si="253"/>
        <v>6.35</v>
      </c>
      <c r="CE188" s="1">
        <f t="shared" si="235"/>
        <v>8.14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1.17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0.23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0.66</v>
      </c>
      <c r="V189" s="4">
        <f t="shared" si="185"/>
        <v>1.48</v>
      </c>
      <c r="W189" s="4">
        <v>0.06</v>
      </c>
      <c r="X189" s="1">
        <f t="shared" si="207"/>
        <v>0.28000000000000003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1137.53</v>
      </c>
      <c r="BE189" s="1">
        <f>(BE188*C188+BD189*(C189-C188))/C189</f>
        <v>4274.1099999999997</v>
      </c>
      <c r="BF189" s="1">
        <f>(($X$6-BG188*C188/100)/((100-C188)/100))/((C189-C188)/100+X189*(1-(C189-C188)/100))</f>
        <v>41.56</v>
      </c>
      <c r="BG189" s="1">
        <f>(BG188*C188+BF189*(C189-C188))/C189</f>
        <v>37.86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2.19</v>
      </c>
      <c r="BV189" s="1">
        <f t="shared" si="228"/>
        <v>3.43</v>
      </c>
      <c r="BW189" s="1">
        <f t="shared" si="229"/>
        <v>5.1100000000000003</v>
      </c>
      <c r="BX189" s="1">
        <f t="shared" si="230"/>
        <v>7.2</v>
      </c>
      <c r="BY189" s="1">
        <f t="shared" si="231"/>
        <v>9.2100000000000009</v>
      </c>
      <c r="CA189" s="1">
        <f t="shared" si="232"/>
        <v>1.94</v>
      </c>
      <c r="CB189" s="1">
        <f t="shared" si="233"/>
        <v>3.04</v>
      </c>
      <c r="CC189" s="1">
        <f t="shared" si="234"/>
        <v>4.53</v>
      </c>
      <c r="CD189" s="1">
        <f t="shared" si="253"/>
        <v>6.38</v>
      </c>
      <c r="CE189" s="1">
        <f t="shared" si="235"/>
        <v>8.16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1.17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0.23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0.66</v>
      </c>
      <c r="V190" s="4">
        <f t="shared" si="185"/>
        <v>1.48</v>
      </c>
      <c r="W190" s="4">
        <v>0.06</v>
      </c>
      <c r="X190" s="1">
        <f t="shared" si="207"/>
        <v>0.28000000000000003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1105.1199999999999</v>
      </c>
      <c r="BE190" s="1">
        <f t="shared" si="251"/>
        <v>4256.41</v>
      </c>
      <c r="BF190" s="1">
        <f t="shared" si="214"/>
        <v>41.43</v>
      </c>
      <c r="BG190" s="1">
        <f t="shared" si="215"/>
        <v>37.880000000000003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2.2000000000000002</v>
      </c>
      <c r="BV190" s="1">
        <f t="shared" si="228"/>
        <v>3.44</v>
      </c>
      <c r="BW190" s="1">
        <f t="shared" si="229"/>
        <v>5.12</v>
      </c>
      <c r="BX190" s="1">
        <f t="shared" si="230"/>
        <v>7.2</v>
      </c>
      <c r="BY190" s="1">
        <f t="shared" si="231"/>
        <v>9.19</v>
      </c>
      <c r="CA190" s="1">
        <f t="shared" si="232"/>
        <v>1.96</v>
      </c>
      <c r="CB190" s="1">
        <f t="shared" si="233"/>
        <v>3.06</v>
      </c>
      <c r="CC190" s="1">
        <f t="shared" si="234"/>
        <v>4.5599999999999996</v>
      </c>
      <c r="CD190" s="1">
        <f t="shared" si="253"/>
        <v>6.41</v>
      </c>
      <c r="CE190" s="1">
        <f t="shared" si="235"/>
        <v>8.18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1.17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0.23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0.66</v>
      </c>
      <c r="V191" s="4">
        <f t="shared" si="185"/>
        <v>1.48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1073.58</v>
      </c>
      <c r="BE191" s="1">
        <f t="shared" si="251"/>
        <v>4238.7299999999996</v>
      </c>
      <c r="BF191" s="1">
        <f t="shared" si="214"/>
        <v>42.83</v>
      </c>
      <c r="BG191" s="1">
        <f t="shared" si="215"/>
        <v>37.909999999999997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2.21</v>
      </c>
      <c r="BV191" s="1">
        <f t="shared" si="228"/>
        <v>3.45</v>
      </c>
      <c r="BW191" s="1">
        <f t="shared" si="229"/>
        <v>5.13</v>
      </c>
      <c r="BX191" s="1">
        <f t="shared" si="230"/>
        <v>7.2</v>
      </c>
      <c r="BY191" s="1">
        <f t="shared" si="231"/>
        <v>9.17</v>
      </c>
      <c r="CA191" s="1">
        <f t="shared" si="232"/>
        <v>1.97</v>
      </c>
      <c r="CB191" s="1">
        <f t="shared" si="233"/>
        <v>3.09</v>
      </c>
      <c r="CC191" s="1">
        <f t="shared" si="234"/>
        <v>4.58</v>
      </c>
      <c r="CD191" s="1">
        <f t="shared" si="253"/>
        <v>6.44</v>
      </c>
      <c r="CE191" s="1">
        <f t="shared" si="235"/>
        <v>8.1999999999999993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1.17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0.23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0.66</v>
      </c>
      <c r="V192" s="4">
        <f t="shared" si="185"/>
        <v>1.47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1042.92</v>
      </c>
      <c r="BE192" s="1">
        <f t="shared" si="251"/>
        <v>4221.07</v>
      </c>
      <c r="BF192" s="1">
        <f t="shared" si="214"/>
        <v>42.69</v>
      </c>
      <c r="BG192" s="1">
        <f t="shared" si="215"/>
        <v>37.94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2.21</v>
      </c>
      <c r="BV192" s="1">
        <f t="shared" si="228"/>
        <v>3.46</v>
      </c>
      <c r="BW192" s="1">
        <f t="shared" si="229"/>
        <v>5.13</v>
      </c>
      <c r="BX192" s="1">
        <f t="shared" si="230"/>
        <v>7.2</v>
      </c>
      <c r="BY192" s="1">
        <f t="shared" si="231"/>
        <v>9.15</v>
      </c>
      <c r="CA192" s="1">
        <f t="shared" si="232"/>
        <v>1.99</v>
      </c>
      <c r="CB192" s="1">
        <f t="shared" si="233"/>
        <v>3.11</v>
      </c>
      <c r="CC192" s="1">
        <f t="shared" si="234"/>
        <v>4.6100000000000003</v>
      </c>
      <c r="CD192" s="1">
        <f t="shared" si="253"/>
        <v>6.47</v>
      </c>
      <c r="CE192" s="1">
        <f t="shared" si="235"/>
        <v>8.2200000000000006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1.17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0.23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0.66</v>
      </c>
      <c r="V193" s="4">
        <f t="shared" si="185"/>
        <v>1.47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1013.12</v>
      </c>
      <c r="BE193" s="1">
        <f t="shared" si="251"/>
        <v>4203.4399999999996</v>
      </c>
      <c r="BF193" s="1">
        <f t="shared" si="214"/>
        <v>42.54</v>
      </c>
      <c r="BG193" s="1">
        <f t="shared" si="215"/>
        <v>37.97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2.2200000000000002</v>
      </c>
      <c r="BV193" s="1">
        <f t="shared" si="228"/>
        <v>3.47</v>
      </c>
      <c r="BW193" s="1">
        <f t="shared" si="229"/>
        <v>5.14</v>
      </c>
      <c r="BX193" s="1">
        <f t="shared" si="230"/>
        <v>7.2</v>
      </c>
      <c r="BY193" s="1">
        <f t="shared" si="231"/>
        <v>9.1300000000000008</v>
      </c>
      <c r="CA193" s="1">
        <f t="shared" si="232"/>
        <v>2.0099999999999998</v>
      </c>
      <c r="CB193" s="1">
        <f t="shared" si="233"/>
        <v>3.13</v>
      </c>
      <c r="CC193" s="1">
        <f t="shared" si="234"/>
        <v>4.6399999999999997</v>
      </c>
      <c r="CD193" s="1">
        <f t="shared" si="253"/>
        <v>6.5</v>
      </c>
      <c r="CE193" s="1">
        <f t="shared" si="235"/>
        <v>8.25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1.17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0.23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0.66</v>
      </c>
      <c r="V194" s="4">
        <f t="shared" si="185"/>
        <v>1.47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984.14</v>
      </c>
      <c r="BE194" s="1">
        <f t="shared" si="251"/>
        <v>4185.8500000000004</v>
      </c>
      <c r="BF194" s="1">
        <f t="shared" si="214"/>
        <v>42.4</v>
      </c>
      <c r="BG194" s="1">
        <f t="shared" si="215"/>
        <v>37.99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2.23</v>
      </c>
      <c r="BV194" s="1">
        <f t="shared" si="228"/>
        <v>3.48</v>
      </c>
      <c r="BW194" s="1">
        <f t="shared" si="229"/>
        <v>5.15</v>
      </c>
      <c r="BX194" s="1">
        <f t="shared" si="230"/>
        <v>7.2</v>
      </c>
      <c r="BY194" s="1">
        <f t="shared" si="231"/>
        <v>9.11</v>
      </c>
      <c r="CA194" s="1">
        <f t="shared" si="232"/>
        <v>2.02</v>
      </c>
      <c r="CB194" s="1">
        <f t="shared" si="233"/>
        <v>3.16</v>
      </c>
      <c r="CC194" s="1">
        <f t="shared" si="234"/>
        <v>4.67</v>
      </c>
      <c r="CD194" s="1">
        <f t="shared" si="253"/>
        <v>6.53</v>
      </c>
      <c r="CE194" s="1">
        <f t="shared" si="235"/>
        <v>8.27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1.17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0.23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0.66</v>
      </c>
      <c r="V195" s="4">
        <f t="shared" si="185"/>
        <v>1.47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955.93</v>
      </c>
      <c r="BE195" s="1">
        <f t="shared" si="251"/>
        <v>4168.3</v>
      </c>
      <c r="BF195" s="1">
        <f t="shared" si="214"/>
        <v>42.26</v>
      </c>
      <c r="BG195" s="1">
        <f t="shared" si="215"/>
        <v>38.01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2.2400000000000002</v>
      </c>
      <c r="BV195" s="1">
        <f t="shared" si="228"/>
        <v>3.49</v>
      </c>
      <c r="BW195" s="1">
        <f t="shared" si="229"/>
        <v>5.15</v>
      </c>
      <c r="BX195" s="1">
        <f t="shared" si="230"/>
        <v>7.2</v>
      </c>
      <c r="BY195" s="1">
        <f t="shared" si="231"/>
        <v>9.1</v>
      </c>
      <c r="CA195" s="1">
        <f t="shared" si="232"/>
        <v>2.04</v>
      </c>
      <c r="CB195" s="1">
        <f t="shared" si="233"/>
        <v>3.18</v>
      </c>
      <c r="CC195" s="1">
        <f t="shared" si="234"/>
        <v>4.7</v>
      </c>
      <c r="CD195" s="1">
        <f t="shared" si="253"/>
        <v>6.56</v>
      </c>
      <c r="CE195" s="1">
        <f t="shared" si="235"/>
        <v>8.3000000000000007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1.17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0.23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0.66</v>
      </c>
      <c r="V196" s="4">
        <f t="shared" si="185"/>
        <v>1.47</v>
      </c>
      <c r="W196" s="4">
        <v>0.06</v>
      </c>
      <c r="X196" s="1">
        <f t="shared" si="207"/>
        <v>0.27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928.48</v>
      </c>
      <c r="BE196" s="1">
        <f t="shared" si="251"/>
        <v>4150.79</v>
      </c>
      <c r="BF196" s="1">
        <f t="shared" si="214"/>
        <v>42.13</v>
      </c>
      <c r="BG196" s="1">
        <f t="shared" si="215"/>
        <v>38.03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2.25</v>
      </c>
      <c r="BV196" s="1">
        <f t="shared" si="228"/>
        <v>3.5</v>
      </c>
      <c r="BW196" s="1">
        <f t="shared" si="229"/>
        <v>5.16</v>
      </c>
      <c r="BX196" s="1">
        <f t="shared" si="230"/>
        <v>7.2</v>
      </c>
      <c r="BY196" s="1">
        <f t="shared" si="231"/>
        <v>9.08</v>
      </c>
      <c r="CA196" s="1">
        <f t="shared" si="232"/>
        <v>2.06</v>
      </c>
      <c r="CB196" s="1">
        <f t="shared" si="233"/>
        <v>3.2</v>
      </c>
      <c r="CC196" s="1">
        <f t="shared" si="234"/>
        <v>4.7300000000000004</v>
      </c>
      <c r="CD196" s="1">
        <f t="shared" si="253"/>
        <v>6.59</v>
      </c>
      <c r="CE196" s="1">
        <f t="shared" si="235"/>
        <v>8.32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1.17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0.23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0.66</v>
      </c>
      <c r="V197" s="4">
        <f t="shared" si="185"/>
        <v>1.47</v>
      </c>
      <c r="W197" s="4">
        <v>0.06</v>
      </c>
      <c r="X197" s="1">
        <f t="shared" si="207"/>
        <v>0.27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901.79</v>
      </c>
      <c r="BE197" s="1">
        <f t="shared" si="251"/>
        <v>4133.32</v>
      </c>
      <c r="BF197" s="1">
        <f t="shared" si="214"/>
        <v>41.99</v>
      </c>
      <c r="BG197" s="1">
        <f t="shared" si="215"/>
        <v>38.049999999999997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2.25</v>
      </c>
      <c r="BV197" s="1">
        <f t="shared" si="228"/>
        <v>3.51</v>
      </c>
      <c r="BW197" s="1">
        <f t="shared" si="229"/>
        <v>5.17</v>
      </c>
      <c r="BX197" s="1">
        <f t="shared" si="230"/>
        <v>7.2</v>
      </c>
      <c r="BY197" s="1">
        <f t="shared" si="231"/>
        <v>9.06</v>
      </c>
      <c r="CA197" s="1">
        <f t="shared" si="232"/>
        <v>2.0699999999999998</v>
      </c>
      <c r="CB197" s="1">
        <f t="shared" si="233"/>
        <v>3.23</v>
      </c>
      <c r="CC197" s="1">
        <f t="shared" si="234"/>
        <v>4.76</v>
      </c>
      <c r="CD197" s="1">
        <f t="shared" si="253"/>
        <v>6.63</v>
      </c>
      <c r="CE197" s="1">
        <f t="shared" si="235"/>
        <v>8.34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1.17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0.23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0.66</v>
      </c>
      <c r="V198" s="4">
        <f t="shared" si="185"/>
        <v>1.47</v>
      </c>
      <c r="W198" s="4">
        <v>0.06</v>
      </c>
      <c r="X198" s="1">
        <f t="shared" si="207"/>
        <v>0.27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875.86</v>
      </c>
      <c r="BE198" s="1">
        <f t="shared" si="251"/>
        <v>4115.8999999999996</v>
      </c>
      <c r="BF198" s="1">
        <f t="shared" si="214"/>
        <v>41.85</v>
      </c>
      <c r="BG198" s="1">
        <f t="shared" si="215"/>
        <v>38.07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2.2599999999999998</v>
      </c>
      <c r="BV198" s="1">
        <f t="shared" si="228"/>
        <v>3.52</v>
      </c>
      <c r="BW198" s="1">
        <f t="shared" si="229"/>
        <v>5.18</v>
      </c>
      <c r="BX198" s="1">
        <f t="shared" si="230"/>
        <v>7.2</v>
      </c>
      <c r="BY198" s="1">
        <f t="shared" si="231"/>
        <v>9.0500000000000007</v>
      </c>
      <c r="CA198" s="1">
        <f t="shared" si="232"/>
        <v>2.09</v>
      </c>
      <c r="CB198" s="1">
        <f t="shared" si="233"/>
        <v>3.25</v>
      </c>
      <c r="CC198" s="1">
        <f t="shared" si="234"/>
        <v>4.79</v>
      </c>
      <c r="CD198" s="1">
        <f t="shared" si="253"/>
        <v>6.66</v>
      </c>
      <c r="CE198" s="1">
        <f t="shared" si="235"/>
        <v>8.3699999999999992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1.17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0.13</v>
      </c>
      <c r="Q199" s="4">
        <f t="shared" si="183"/>
        <v>0.23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0.66</v>
      </c>
      <c r="V199" s="4">
        <f t="shared" si="185"/>
        <v>1.46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850.64</v>
      </c>
      <c r="BE199" s="1">
        <f t="shared" si="251"/>
        <v>4098.53</v>
      </c>
      <c r="BF199" s="1">
        <f t="shared" si="214"/>
        <v>43.31</v>
      </c>
      <c r="BG199" s="1">
        <f t="shared" si="215"/>
        <v>38.1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2.27</v>
      </c>
      <c r="BV199" s="1">
        <f t="shared" si="228"/>
        <v>3.52</v>
      </c>
      <c r="BW199" s="1">
        <f t="shared" si="229"/>
        <v>5.18</v>
      </c>
      <c r="BX199" s="1">
        <f t="shared" si="230"/>
        <v>7.2</v>
      </c>
      <c r="BY199" s="1">
        <f t="shared" si="231"/>
        <v>9.0299999999999994</v>
      </c>
      <c r="CA199" s="1">
        <f t="shared" si="232"/>
        <v>2.11</v>
      </c>
      <c r="CB199" s="1">
        <f t="shared" si="233"/>
        <v>3.28</v>
      </c>
      <c r="CC199" s="1">
        <f t="shared" si="234"/>
        <v>4.82</v>
      </c>
      <c r="CD199" s="1">
        <f t="shared" si="253"/>
        <v>6.69</v>
      </c>
      <c r="CE199" s="1">
        <f t="shared" si="235"/>
        <v>8.39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1.17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0.13</v>
      </c>
      <c r="Q200" s="4">
        <f t="shared" si="183"/>
        <v>0.23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0.66</v>
      </c>
      <c r="V200" s="4">
        <f t="shared" si="185"/>
        <v>1.46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826.12</v>
      </c>
      <c r="BE200" s="1">
        <f t="shared" si="251"/>
        <v>4081.22</v>
      </c>
      <c r="BF200" s="1">
        <f t="shared" si="214"/>
        <v>43.16</v>
      </c>
      <c r="BG200" s="1">
        <f t="shared" si="215"/>
        <v>38.130000000000003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2.2799999999999998</v>
      </c>
      <c r="BV200" s="1">
        <f t="shared" si="228"/>
        <v>3.53</v>
      </c>
      <c r="BW200" s="1">
        <f t="shared" si="229"/>
        <v>5.19</v>
      </c>
      <c r="BX200" s="1">
        <f t="shared" si="230"/>
        <v>7.2</v>
      </c>
      <c r="BY200" s="1">
        <f t="shared" si="231"/>
        <v>9.01</v>
      </c>
      <c r="CA200" s="1">
        <f t="shared" si="232"/>
        <v>2.13</v>
      </c>
      <c r="CB200" s="1">
        <f t="shared" si="233"/>
        <v>3.3</v>
      </c>
      <c r="CC200" s="1">
        <f t="shared" si="234"/>
        <v>4.8499999999999996</v>
      </c>
      <c r="CD200" s="1">
        <f t="shared" si="253"/>
        <v>6.72</v>
      </c>
      <c r="CE200" s="1">
        <f t="shared" si="235"/>
        <v>8.42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1.17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0.13</v>
      </c>
      <c r="Q201" s="4">
        <f t="shared" si="183"/>
        <v>0.23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0.66</v>
      </c>
      <c r="V201" s="4">
        <f t="shared" si="185"/>
        <v>1.46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802.24</v>
      </c>
      <c r="BE201" s="1">
        <f t="shared" si="251"/>
        <v>4063.96</v>
      </c>
      <c r="BF201" s="1">
        <f t="shared" si="214"/>
        <v>43</v>
      </c>
      <c r="BG201" s="1">
        <f t="shared" si="215"/>
        <v>38.159999999999997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2.2799999999999998</v>
      </c>
      <c r="BV201" s="1">
        <f t="shared" si="228"/>
        <v>3.54</v>
      </c>
      <c r="BW201" s="1">
        <f t="shared" si="229"/>
        <v>5.19</v>
      </c>
      <c r="BX201" s="1">
        <f t="shared" si="230"/>
        <v>7.2</v>
      </c>
      <c r="BY201" s="1">
        <f t="shared" si="231"/>
        <v>8.99</v>
      </c>
      <c r="CA201" s="1">
        <f t="shared" si="232"/>
        <v>2.14</v>
      </c>
      <c r="CB201" s="1">
        <f t="shared" si="233"/>
        <v>3.32</v>
      </c>
      <c r="CC201" s="1">
        <f t="shared" si="234"/>
        <v>4.88</v>
      </c>
      <c r="CD201" s="1">
        <f t="shared" si="253"/>
        <v>6.76</v>
      </c>
      <c r="CE201" s="1">
        <f t="shared" si="235"/>
        <v>8.44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1.17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0.13</v>
      </c>
      <c r="Q202" s="4">
        <f t="shared" si="183"/>
        <v>0.23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0.66</v>
      </c>
      <c r="V202" s="4">
        <f t="shared" si="185"/>
        <v>1.46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779.07</v>
      </c>
      <c r="BE202" s="1">
        <f t="shared" si="251"/>
        <v>4046.76</v>
      </c>
      <c r="BF202" s="1">
        <f t="shared" si="214"/>
        <v>42.85</v>
      </c>
      <c r="BG202" s="1">
        <f t="shared" si="215"/>
        <v>38.18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2.29</v>
      </c>
      <c r="BV202" s="1">
        <f t="shared" si="228"/>
        <v>3.55</v>
      </c>
      <c r="BW202" s="1">
        <f t="shared" si="229"/>
        <v>5.2</v>
      </c>
      <c r="BX202" s="1">
        <f t="shared" si="230"/>
        <v>7.2</v>
      </c>
      <c r="BY202" s="1">
        <f t="shared" si="231"/>
        <v>8.9700000000000006</v>
      </c>
      <c r="CA202" s="1">
        <f t="shared" si="232"/>
        <v>2.16</v>
      </c>
      <c r="CB202" s="1">
        <f t="shared" si="233"/>
        <v>3.35</v>
      </c>
      <c r="CC202" s="1">
        <f t="shared" si="234"/>
        <v>4.91</v>
      </c>
      <c r="CD202" s="1">
        <f t="shared" si="253"/>
        <v>6.79</v>
      </c>
      <c r="CE202" s="1">
        <f t="shared" si="235"/>
        <v>8.4600000000000009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1.17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0.13</v>
      </c>
      <c r="Q203" s="4">
        <f t="shared" si="183"/>
        <v>0.23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0.66</v>
      </c>
      <c r="V203" s="4">
        <f t="shared" si="185"/>
        <v>1.46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756.53</v>
      </c>
      <c r="BE203" s="1">
        <f t="shared" si="251"/>
        <v>4029.62</v>
      </c>
      <c r="BF203" s="1">
        <f t="shared" si="214"/>
        <v>42.7</v>
      </c>
      <c r="BG203" s="1">
        <f t="shared" si="215"/>
        <v>38.200000000000003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2.2999999999999998</v>
      </c>
      <c r="BV203" s="1">
        <f t="shared" si="228"/>
        <v>3.56</v>
      </c>
      <c r="BW203" s="1">
        <f t="shared" si="229"/>
        <v>5.21</v>
      </c>
      <c r="BX203" s="1">
        <f t="shared" si="230"/>
        <v>7.19</v>
      </c>
      <c r="BY203" s="1">
        <f t="shared" si="231"/>
        <v>8.9499999999999993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4.9400000000000004</v>
      </c>
      <c r="CD203" s="1">
        <f t="shared" si="253"/>
        <v>6.82</v>
      </c>
      <c r="CE203" s="1">
        <f t="shared" si="235"/>
        <v>8.48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1.17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0.13</v>
      </c>
      <c r="Q204" s="4">
        <f t="shared" ref="Q204:Q267" si="264">10^(-1.48+2.53*$M$2+1154/(B204+273.15)-235*A204/(B204+273.15))</f>
        <v>0.23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0.66</v>
      </c>
      <c r="V204" s="4">
        <f t="shared" ref="V204:V267" si="266">10^(-1.51+2.44*$M$2+2342/(B204+273.15)-160*A204/(B204+273.15))</f>
        <v>1.46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734.63</v>
      </c>
      <c r="BE204" s="1">
        <f t="shared" si="251"/>
        <v>4012.55</v>
      </c>
      <c r="BF204" s="1">
        <f t="shared" si="214"/>
        <v>42.56</v>
      </c>
      <c r="BG204" s="1">
        <f t="shared" si="215"/>
        <v>38.22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2.31</v>
      </c>
      <c r="BV204" s="1">
        <f t="shared" si="228"/>
        <v>3.57</v>
      </c>
      <c r="BW204" s="1">
        <f t="shared" si="229"/>
        <v>5.21</v>
      </c>
      <c r="BX204" s="1">
        <f t="shared" si="230"/>
        <v>7.19</v>
      </c>
      <c r="BY204" s="1">
        <f t="shared" si="231"/>
        <v>8.93</v>
      </c>
      <c r="CA204" s="1">
        <f t="shared" si="232"/>
        <v>2.2000000000000002</v>
      </c>
      <c r="CB204" s="1">
        <f t="shared" si="233"/>
        <v>3.4</v>
      </c>
      <c r="CC204" s="1">
        <f t="shared" si="234"/>
        <v>4.97</v>
      </c>
      <c r="CD204" s="1">
        <f t="shared" si="253"/>
        <v>6.85</v>
      </c>
      <c r="CE204" s="1">
        <f t="shared" si="235"/>
        <v>8.51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1.17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0.13</v>
      </c>
      <c r="Q205" s="4">
        <f t="shared" si="264"/>
        <v>0.23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0.66</v>
      </c>
      <c r="V205" s="4">
        <f t="shared" si="266"/>
        <v>1.46</v>
      </c>
      <c r="W205" s="4">
        <v>0.06</v>
      </c>
      <c r="X205" s="1">
        <f t="shared" ref="X205:X269" si="288">(J205*T205+K205*U205+L205*V205+M205*W205)/100</f>
        <v>0.26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713.3</v>
      </c>
      <c r="BE205" s="1">
        <f t="shared" si="251"/>
        <v>3995.54</v>
      </c>
      <c r="BF205" s="1">
        <f t="shared" ref="BF205:BF268" si="295">(($X$6-BG204*C204/100)/((100-C204)/100))/((C205-C204)/100+X205*(1-(C205-C204)/100))</f>
        <v>42.41</v>
      </c>
      <c r="BG205" s="1">
        <f t="shared" ref="BG205:BG268" si="296">(BG204*C204+BF205*(C205-C204))/C205</f>
        <v>38.24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2.31</v>
      </c>
      <c r="BV205" s="1">
        <f t="shared" ref="BV205:BV268" si="309">BM205/BG205</f>
        <v>3.58</v>
      </c>
      <c r="BW205" s="1">
        <f t="shared" ref="BW205:BW268" si="310">BO205/BG205</f>
        <v>5.22</v>
      </c>
      <c r="BX205" s="1">
        <f t="shared" ref="BX205:BX268" si="311">BQ205/BG205</f>
        <v>7.19</v>
      </c>
      <c r="BY205" s="1">
        <f t="shared" ref="BY205:BY268" si="312">BS205/BG205</f>
        <v>8.91</v>
      </c>
      <c r="CA205" s="1">
        <f t="shared" ref="CA205:CA268" si="313">100*BK205/BE205</f>
        <v>2.2200000000000002</v>
      </c>
      <c r="CB205" s="1">
        <f t="shared" ref="CB205:CB268" si="314">100*BM205/BE205</f>
        <v>3.42</v>
      </c>
      <c r="CC205" s="1">
        <f t="shared" ref="CC205:CC268" si="315">100*BO205/BE205</f>
        <v>5</v>
      </c>
      <c r="CD205" s="1">
        <f t="shared" si="253"/>
        <v>6.88</v>
      </c>
      <c r="CE205" s="1">
        <f t="shared" ref="CE205:CE268" si="316">100*BS205/BE205</f>
        <v>8.5299999999999994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1.17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0.13</v>
      </c>
      <c r="Q206" s="4">
        <f t="shared" si="264"/>
        <v>0.23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0.66</v>
      </c>
      <c r="V206" s="4">
        <f t="shared" si="266"/>
        <v>1.45</v>
      </c>
      <c r="W206" s="4">
        <v>0.06</v>
      </c>
      <c r="X206" s="1">
        <f t="shared" si="288"/>
        <v>0.26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692.6</v>
      </c>
      <c r="BE206" s="1">
        <f t="shared" si="251"/>
        <v>3978.6</v>
      </c>
      <c r="BF206" s="1">
        <f t="shared" si="295"/>
        <v>42.26</v>
      </c>
      <c r="BG206" s="1">
        <f t="shared" si="296"/>
        <v>38.26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2.3199999999999998</v>
      </c>
      <c r="BV206" s="1">
        <f t="shared" si="309"/>
        <v>3.59</v>
      </c>
      <c r="BW206" s="1">
        <f t="shared" si="310"/>
        <v>5.23</v>
      </c>
      <c r="BX206" s="1">
        <f t="shared" si="311"/>
        <v>7.19</v>
      </c>
      <c r="BY206" s="1">
        <f t="shared" si="312"/>
        <v>8.89</v>
      </c>
      <c r="CA206" s="1">
        <f t="shared" si="313"/>
        <v>2.23</v>
      </c>
      <c r="CB206" s="1">
        <f t="shared" si="314"/>
        <v>3.45</v>
      </c>
      <c r="CC206" s="1">
        <f t="shared" si="315"/>
        <v>5.03</v>
      </c>
      <c r="CD206" s="1">
        <f t="shared" si="253"/>
        <v>6.91</v>
      </c>
      <c r="CE206" s="1">
        <f t="shared" si="316"/>
        <v>8.5500000000000007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1.17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0.13</v>
      </c>
      <c r="Q207" s="4">
        <f t="shared" si="264"/>
        <v>0.23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0.66</v>
      </c>
      <c r="V207" s="4">
        <f t="shared" si="266"/>
        <v>1.45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672.46</v>
      </c>
      <c r="BE207" s="1">
        <f t="shared" si="251"/>
        <v>3961.73</v>
      </c>
      <c r="BF207" s="1">
        <f t="shared" si="295"/>
        <v>43.79</v>
      </c>
      <c r="BG207" s="1">
        <f t="shared" si="296"/>
        <v>38.29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2.33</v>
      </c>
      <c r="BV207" s="1">
        <f t="shared" si="309"/>
        <v>3.59</v>
      </c>
      <c r="BW207" s="1">
        <f t="shared" si="310"/>
        <v>5.23</v>
      </c>
      <c r="BX207" s="1">
        <f t="shared" si="311"/>
        <v>7.18</v>
      </c>
      <c r="BY207" s="1">
        <f t="shared" si="312"/>
        <v>8.8699999999999992</v>
      </c>
      <c r="CA207" s="1">
        <f t="shared" si="313"/>
        <v>2.25</v>
      </c>
      <c r="CB207" s="1">
        <f t="shared" si="314"/>
        <v>3.47</v>
      </c>
      <c r="CC207" s="1">
        <f t="shared" si="315"/>
        <v>5.0599999999999996</v>
      </c>
      <c r="CD207" s="1">
        <f t="shared" si="253"/>
        <v>6.94</v>
      </c>
      <c r="CE207" s="1">
        <f t="shared" si="316"/>
        <v>8.57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1.17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0.13</v>
      </c>
      <c r="Q208" s="4">
        <f t="shared" si="264"/>
        <v>0.23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0.66</v>
      </c>
      <c r="V208" s="4">
        <f t="shared" si="266"/>
        <v>1.45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652.89</v>
      </c>
      <c r="BE208" s="1">
        <f t="shared" ref="BE208:BE271" si="323">(BE207*C207+BD208*(C208-C207))/C208</f>
        <v>3944.93</v>
      </c>
      <c r="BF208" s="1">
        <f t="shared" si="295"/>
        <v>43.63</v>
      </c>
      <c r="BG208" s="1">
        <f t="shared" si="296"/>
        <v>38.32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2.34</v>
      </c>
      <c r="BV208" s="1">
        <f t="shared" si="309"/>
        <v>3.6</v>
      </c>
      <c r="BW208" s="1">
        <f t="shared" si="310"/>
        <v>5.24</v>
      </c>
      <c r="BX208" s="1">
        <f t="shared" si="311"/>
        <v>7.18</v>
      </c>
      <c r="BY208" s="1">
        <f t="shared" si="312"/>
        <v>8.84</v>
      </c>
      <c r="CA208" s="1">
        <f t="shared" si="313"/>
        <v>2.27</v>
      </c>
      <c r="CB208" s="1">
        <f t="shared" si="314"/>
        <v>3.5</v>
      </c>
      <c r="CC208" s="1">
        <f t="shared" si="315"/>
        <v>5.09</v>
      </c>
      <c r="CD208" s="1">
        <f t="shared" ref="CD208:CD272" si="325">100*BQ208/BE208</f>
        <v>6.97</v>
      </c>
      <c r="CE208" s="1">
        <f t="shared" si="316"/>
        <v>8.59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1.17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0.13</v>
      </c>
      <c r="Q209" s="4">
        <f t="shared" si="264"/>
        <v>0.23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0.66</v>
      </c>
      <c r="V209" s="4">
        <f t="shared" si="266"/>
        <v>1.45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633.88</v>
      </c>
      <c r="BE209" s="1">
        <f t="shared" si="323"/>
        <v>3928.21</v>
      </c>
      <c r="BF209" s="1">
        <f t="shared" si="295"/>
        <v>43.46</v>
      </c>
      <c r="BG209" s="1">
        <f t="shared" si="296"/>
        <v>38.35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2.34</v>
      </c>
      <c r="BV209" s="1">
        <f t="shared" si="309"/>
        <v>3.61</v>
      </c>
      <c r="BW209" s="1">
        <f t="shared" si="310"/>
        <v>5.24</v>
      </c>
      <c r="BX209" s="1">
        <f t="shared" si="311"/>
        <v>7.17</v>
      </c>
      <c r="BY209" s="1">
        <f t="shared" si="312"/>
        <v>8.82</v>
      </c>
      <c r="CA209" s="1">
        <f t="shared" si="313"/>
        <v>2.29</v>
      </c>
      <c r="CB209" s="1">
        <f t="shared" si="314"/>
        <v>3.52</v>
      </c>
      <c r="CC209" s="1">
        <f t="shared" si="315"/>
        <v>5.12</v>
      </c>
      <c r="CD209" s="1">
        <f t="shared" si="325"/>
        <v>7</v>
      </c>
      <c r="CE209" s="1">
        <f t="shared" si="316"/>
        <v>8.61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1.17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0.13</v>
      </c>
      <c r="Q210" s="4">
        <f t="shared" si="264"/>
        <v>0.23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0.66</v>
      </c>
      <c r="V210" s="4">
        <f t="shared" si="266"/>
        <v>1.45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615.36</v>
      </c>
      <c r="BE210" s="1">
        <f t="shared" si="323"/>
        <v>3911.56</v>
      </c>
      <c r="BF210" s="1">
        <f t="shared" si="295"/>
        <v>43.3</v>
      </c>
      <c r="BG210" s="1">
        <f t="shared" si="296"/>
        <v>38.369999999999997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2.35</v>
      </c>
      <c r="BV210" s="1">
        <f t="shared" si="309"/>
        <v>3.62</v>
      </c>
      <c r="BW210" s="1">
        <f t="shared" si="310"/>
        <v>5.25</v>
      </c>
      <c r="BX210" s="1">
        <f t="shared" si="311"/>
        <v>7.17</v>
      </c>
      <c r="BY210" s="1">
        <f t="shared" si="312"/>
        <v>8.8000000000000007</v>
      </c>
      <c r="CA210" s="1">
        <f t="shared" si="313"/>
        <v>2.31</v>
      </c>
      <c r="CB210" s="1">
        <f t="shared" si="314"/>
        <v>3.55</v>
      </c>
      <c r="CC210" s="1">
        <f t="shared" si="315"/>
        <v>5.15</v>
      </c>
      <c r="CD210" s="1">
        <f t="shared" si="325"/>
        <v>7.03</v>
      </c>
      <c r="CE210" s="1">
        <f t="shared" si="316"/>
        <v>8.6300000000000008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1.17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0.13</v>
      </c>
      <c r="Q211" s="4">
        <f t="shared" si="264"/>
        <v>0.23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0.66</v>
      </c>
      <c r="V211" s="4">
        <f t="shared" si="266"/>
        <v>1.45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597.38</v>
      </c>
      <c r="BE211" s="1">
        <f t="shared" si="323"/>
        <v>3894.99</v>
      </c>
      <c r="BF211" s="1">
        <f t="shared" si="295"/>
        <v>43.14</v>
      </c>
      <c r="BG211" s="1">
        <f t="shared" si="296"/>
        <v>38.39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2.36</v>
      </c>
      <c r="BV211" s="1">
        <f t="shared" si="309"/>
        <v>3.63</v>
      </c>
      <c r="BW211" s="1">
        <f t="shared" si="310"/>
        <v>5.26</v>
      </c>
      <c r="BX211" s="1">
        <f t="shared" si="311"/>
        <v>7.17</v>
      </c>
      <c r="BY211" s="1">
        <f t="shared" si="312"/>
        <v>8.7799999999999994</v>
      </c>
      <c r="CA211" s="1">
        <f t="shared" si="313"/>
        <v>2.33</v>
      </c>
      <c r="CB211" s="1">
        <f t="shared" si="314"/>
        <v>3.58</v>
      </c>
      <c r="CC211" s="1">
        <f t="shared" si="315"/>
        <v>5.18</v>
      </c>
      <c r="CD211" s="1">
        <f t="shared" si="325"/>
        <v>7.06</v>
      </c>
      <c r="CE211" s="1">
        <f t="shared" si="316"/>
        <v>8.65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1.17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0.13</v>
      </c>
      <c r="Q212" s="4">
        <f t="shared" si="264"/>
        <v>0.23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0.66</v>
      </c>
      <c r="V212" s="4">
        <f t="shared" si="266"/>
        <v>1.45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579.9</v>
      </c>
      <c r="BE212" s="1">
        <f t="shared" si="323"/>
        <v>3878.5</v>
      </c>
      <c r="BF212" s="1">
        <f t="shared" si="295"/>
        <v>42.98</v>
      </c>
      <c r="BG212" s="1">
        <f t="shared" si="296"/>
        <v>38.409999999999997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2.37</v>
      </c>
      <c r="BV212" s="1">
        <f t="shared" si="309"/>
        <v>3.64</v>
      </c>
      <c r="BW212" s="1">
        <f t="shared" si="310"/>
        <v>5.26</v>
      </c>
      <c r="BX212" s="1">
        <f t="shared" si="311"/>
        <v>7.16</v>
      </c>
      <c r="BY212" s="1">
        <f t="shared" si="312"/>
        <v>8.76</v>
      </c>
      <c r="CA212" s="1">
        <f t="shared" si="313"/>
        <v>2.35</v>
      </c>
      <c r="CB212" s="1">
        <f t="shared" si="314"/>
        <v>3.6</v>
      </c>
      <c r="CC212" s="1">
        <f t="shared" si="315"/>
        <v>5.21</v>
      </c>
      <c r="CD212" s="1">
        <f t="shared" si="325"/>
        <v>7.09</v>
      </c>
      <c r="CE212" s="1">
        <f t="shared" si="316"/>
        <v>8.67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1.17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0.23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0.66</v>
      </c>
      <c r="V213" s="4">
        <f t="shared" si="266"/>
        <v>1.45</v>
      </c>
      <c r="W213" s="4">
        <v>0.06</v>
      </c>
      <c r="X213" s="1">
        <f t="shared" si="288"/>
        <v>0.25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562.88</v>
      </c>
      <c r="BE213" s="1">
        <f t="shared" si="323"/>
        <v>3862.09</v>
      </c>
      <c r="BF213" s="1">
        <f t="shared" si="295"/>
        <v>42.82</v>
      </c>
      <c r="BG213" s="1">
        <f t="shared" si="296"/>
        <v>38.43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2.38</v>
      </c>
      <c r="BV213" s="1">
        <f t="shared" si="309"/>
        <v>3.65</v>
      </c>
      <c r="BW213" s="1">
        <f t="shared" si="310"/>
        <v>5.27</v>
      </c>
      <c r="BX213" s="1">
        <f t="shared" si="311"/>
        <v>7.16</v>
      </c>
      <c r="BY213" s="1">
        <f t="shared" si="312"/>
        <v>8.73</v>
      </c>
      <c r="CA213" s="1">
        <f t="shared" si="313"/>
        <v>2.37</v>
      </c>
      <c r="CB213" s="1">
        <f t="shared" si="314"/>
        <v>3.63</v>
      </c>
      <c r="CC213" s="1">
        <f t="shared" si="315"/>
        <v>5.24</v>
      </c>
      <c r="CD213" s="1">
        <f t="shared" si="325"/>
        <v>7.12</v>
      </c>
      <c r="CE213" s="1">
        <f t="shared" si="316"/>
        <v>8.69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1.17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0.23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0.66</v>
      </c>
      <c r="V214" s="4">
        <f t="shared" si="266"/>
        <v>1.45</v>
      </c>
      <c r="W214" s="4">
        <v>0.06</v>
      </c>
      <c r="X214" s="1">
        <f t="shared" si="288"/>
        <v>0.25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546.34</v>
      </c>
      <c r="BE214" s="1">
        <f t="shared" si="323"/>
        <v>3845.76</v>
      </c>
      <c r="BF214" s="1">
        <f t="shared" si="295"/>
        <v>42.66</v>
      </c>
      <c r="BG214" s="1">
        <f t="shared" si="296"/>
        <v>38.450000000000003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2.39</v>
      </c>
      <c r="BV214" s="1">
        <f t="shared" si="309"/>
        <v>3.66</v>
      </c>
      <c r="BW214" s="1">
        <f t="shared" si="310"/>
        <v>5.28</v>
      </c>
      <c r="BX214" s="1">
        <f t="shared" si="311"/>
        <v>7.16</v>
      </c>
      <c r="BY214" s="1">
        <f t="shared" si="312"/>
        <v>8.7100000000000009</v>
      </c>
      <c r="CA214" s="1">
        <f t="shared" si="313"/>
        <v>2.38</v>
      </c>
      <c r="CB214" s="1">
        <f t="shared" si="314"/>
        <v>3.65</v>
      </c>
      <c r="CC214" s="1">
        <f t="shared" si="315"/>
        <v>5.28</v>
      </c>
      <c r="CD214" s="1">
        <f t="shared" si="325"/>
        <v>7.16</v>
      </c>
      <c r="CE214" s="1">
        <f t="shared" si="316"/>
        <v>8.7100000000000009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1.17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0.23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0.66</v>
      </c>
      <c r="V215" s="4">
        <f t="shared" si="266"/>
        <v>1.44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530.27</v>
      </c>
      <c r="BE215" s="1">
        <f t="shared" si="323"/>
        <v>3829.51</v>
      </c>
      <c r="BF215" s="1">
        <f t="shared" si="295"/>
        <v>44.27</v>
      </c>
      <c r="BG215" s="1">
        <f t="shared" si="296"/>
        <v>38.479999999999997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2.39</v>
      </c>
      <c r="BV215" s="1">
        <f t="shared" si="309"/>
        <v>3.66</v>
      </c>
      <c r="BW215" s="1">
        <f t="shared" si="310"/>
        <v>5.28</v>
      </c>
      <c r="BX215" s="1">
        <f t="shared" si="311"/>
        <v>7.15</v>
      </c>
      <c r="BY215" s="1">
        <f t="shared" si="312"/>
        <v>8.69</v>
      </c>
      <c r="CA215" s="1">
        <f t="shared" si="313"/>
        <v>2.4</v>
      </c>
      <c r="CB215" s="1">
        <f t="shared" si="314"/>
        <v>3.68</v>
      </c>
      <c r="CC215" s="1">
        <f t="shared" si="315"/>
        <v>5.31</v>
      </c>
      <c r="CD215" s="1">
        <f t="shared" si="325"/>
        <v>7.19</v>
      </c>
      <c r="CE215" s="1">
        <f t="shared" si="316"/>
        <v>8.73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1.17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0.23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0.66</v>
      </c>
      <c r="V216" s="4">
        <f t="shared" si="266"/>
        <v>1.44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680.67</v>
      </c>
      <c r="BE216" s="1">
        <f t="shared" si="323"/>
        <v>3814.15</v>
      </c>
      <c r="BF216" s="1">
        <f t="shared" si="295"/>
        <v>44.09</v>
      </c>
      <c r="BG216" s="1">
        <f t="shared" si="296"/>
        <v>38.51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2.4</v>
      </c>
      <c r="BV216" s="1">
        <f t="shared" si="309"/>
        <v>3.67</v>
      </c>
      <c r="BW216" s="1">
        <f t="shared" si="310"/>
        <v>5.29</v>
      </c>
      <c r="BX216" s="1">
        <f t="shared" si="311"/>
        <v>7.15</v>
      </c>
      <c r="BY216" s="1">
        <f t="shared" si="312"/>
        <v>8.66</v>
      </c>
      <c r="CA216" s="1">
        <f t="shared" si="313"/>
        <v>2.42</v>
      </c>
      <c r="CB216" s="1">
        <f t="shared" si="314"/>
        <v>3.71</v>
      </c>
      <c r="CC216" s="1">
        <f t="shared" si="315"/>
        <v>5.34</v>
      </c>
      <c r="CD216" s="1">
        <f t="shared" si="325"/>
        <v>7.22</v>
      </c>
      <c r="CE216" s="1">
        <f t="shared" si="316"/>
        <v>8.75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1.17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0.23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0.66</v>
      </c>
      <c r="V217" s="4">
        <f t="shared" si="266"/>
        <v>1.44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653.88</v>
      </c>
      <c r="BE217" s="1">
        <f t="shared" si="323"/>
        <v>3798.81</v>
      </c>
      <c r="BF217" s="1">
        <f t="shared" si="295"/>
        <v>43.91</v>
      </c>
      <c r="BG217" s="1">
        <f t="shared" si="296"/>
        <v>38.54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2.41</v>
      </c>
      <c r="BV217" s="1">
        <f t="shared" si="309"/>
        <v>3.68</v>
      </c>
      <c r="BW217" s="1">
        <f t="shared" si="310"/>
        <v>5.29</v>
      </c>
      <c r="BX217" s="1">
        <f t="shared" si="311"/>
        <v>7.14</v>
      </c>
      <c r="BY217" s="1">
        <f t="shared" si="312"/>
        <v>8.64</v>
      </c>
      <c r="CA217" s="1">
        <f t="shared" si="313"/>
        <v>2.44</v>
      </c>
      <c r="CB217" s="1">
        <f t="shared" si="314"/>
        <v>3.73</v>
      </c>
      <c r="CC217" s="1">
        <f t="shared" si="315"/>
        <v>5.37</v>
      </c>
      <c r="CD217" s="1">
        <f t="shared" si="325"/>
        <v>7.25</v>
      </c>
      <c r="CE217" s="1">
        <f t="shared" si="316"/>
        <v>8.77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1.17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0.23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0.66</v>
      </c>
      <c r="V218" s="4">
        <f t="shared" si="266"/>
        <v>1.44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628.1</v>
      </c>
      <c r="BE218" s="1">
        <f t="shared" si="323"/>
        <v>3783.49</v>
      </c>
      <c r="BF218" s="1">
        <f t="shared" si="295"/>
        <v>43.74</v>
      </c>
      <c r="BG218" s="1">
        <f t="shared" si="296"/>
        <v>38.57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2.42</v>
      </c>
      <c r="BV218" s="1">
        <f t="shared" si="309"/>
        <v>3.69</v>
      </c>
      <c r="BW218" s="1">
        <f t="shared" si="310"/>
        <v>5.3</v>
      </c>
      <c r="BX218" s="1">
        <f t="shared" si="311"/>
        <v>7.14</v>
      </c>
      <c r="BY218" s="1">
        <f t="shared" si="312"/>
        <v>8.6199999999999992</v>
      </c>
      <c r="CA218" s="1">
        <f t="shared" si="313"/>
        <v>2.46</v>
      </c>
      <c r="CB218" s="1">
        <f t="shared" si="314"/>
        <v>3.76</v>
      </c>
      <c r="CC218" s="1">
        <f t="shared" si="315"/>
        <v>5.4</v>
      </c>
      <c r="CD218" s="1">
        <f t="shared" si="325"/>
        <v>7.28</v>
      </c>
      <c r="CE218" s="1">
        <f t="shared" si="316"/>
        <v>8.7899999999999991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1.17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0.23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0.66</v>
      </c>
      <c r="V219" s="4">
        <f t="shared" si="266"/>
        <v>1.44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603.34</v>
      </c>
      <c r="BE219" s="1">
        <f t="shared" si="323"/>
        <v>3768.2</v>
      </c>
      <c r="BF219" s="1">
        <f t="shared" si="295"/>
        <v>43.56</v>
      </c>
      <c r="BG219" s="1">
        <f t="shared" si="296"/>
        <v>38.590000000000003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2.42</v>
      </c>
      <c r="BV219" s="1">
        <f t="shared" si="309"/>
        <v>3.7</v>
      </c>
      <c r="BW219" s="1">
        <f t="shared" si="310"/>
        <v>5.3</v>
      </c>
      <c r="BX219" s="1">
        <f t="shared" si="311"/>
        <v>7.13</v>
      </c>
      <c r="BY219" s="1">
        <f t="shared" si="312"/>
        <v>8.6</v>
      </c>
      <c r="CA219" s="1">
        <f t="shared" si="313"/>
        <v>2.48</v>
      </c>
      <c r="CB219" s="1">
        <f t="shared" si="314"/>
        <v>3.79</v>
      </c>
      <c r="CC219" s="1">
        <f t="shared" si="315"/>
        <v>5.43</v>
      </c>
      <c r="CD219" s="1">
        <f t="shared" si="325"/>
        <v>7.31</v>
      </c>
      <c r="CE219" s="1">
        <f t="shared" si="316"/>
        <v>8.81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1.17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0.23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0.66</v>
      </c>
      <c r="V220" s="4">
        <f t="shared" si="266"/>
        <v>1.44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579.51</v>
      </c>
      <c r="BE220" s="1">
        <f t="shared" si="323"/>
        <v>3752.94</v>
      </c>
      <c r="BF220" s="1">
        <f t="shared" si="295"/>
        <v>43.39</v>
      </c>
      <c r="BG220" s="1">
        <f t="shared" si="296"/>
        <v>38.61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2.4300000000000002</v>
      </c>
      <c r="BV220" s="1">
        <f t="shared" si="309"/>
        <v>3.71</v>
      </c>
      <c r="BW220" s="1">
        <f t="shared" si="310"/>
        <v>5.31</v>
      </c>
      <c r="BX220" s="1">
        <f t="shared" si="311"/>
        <v>7.13</v>
      </c>
      <c r="BY220" s="1">
        <f t="shared" si="312"/>
        <v>8.58</v>
      </c>
      <c r="CA220" s="1">
        <f t="shared" si="313"/>
        <v>2.5</v>
      </c>
      <c r="CB220" s="1">
        <f t="shared" si="314"/>
        <v>3.81</v>
      </c>
      <c r="CC220" s="1">
        <f t="shared" si="315"/>
        <v>5.46</v>
      </c>
      <c r="CD220" s="1">
        <f t="shared" si="325"/>
        <v>7.34</v>
      </c>
      <c r="CE220" s="1">
        <f t="shared" si="316"/>
        <v>8.83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1.17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0.23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0.66</v>
      </c>
      <c r="V221" s="4">
        <f t="shared" si="266"/>
        <v>1.44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556.61</v>
      </c>
      <c r="BE221" s="1">
        <f t="shared" si="323"/>
        <v>3737.72</v>
      </c>
      <c r="BF221" s="1">
        <f t="shared" si="295"/>
        <v>43.22</v>
      </c>
      <c r="BG221" s="1">
        <f t="shared" si="296"/>
        <v>38.630000000000003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2.44</v>
      </c>
      <c r="BV221" s="1">
        <f t="shared" si="309"/>
        <v>3.71</v>
      </c>
      <c r="BW221" s="1">
        <f t="shared" si="310"/>
        <v>5.31</v>
      </c>
      <c r="BX221" s="1">
        <f t="shared" si="311"/>
        <v>7.13</v>
      </c>
      <c r="BY221" s="1">
        <f t="shared" si="312"/>
        <v>8.56</v>
      </c>
      <c r="CA221" s="1">
        <f t="shared" si="313"/>
        <v>2.52</v>
      </c>
      <c r="CB221" s="1">
        <f t="shared" si="314"/>
        <v>3.84</v>
      </c>
      <c r="CC221" s="1">
        <f t="shared" si="315"/>
        <v>5.49</v>
      </c>
      <c r="CD221" s="1">
        <f t="shared" si="325"/>
        <v>7.36</v>
      </c>
      <c r="CE221" s="1">
        <f t="shared" si="316"/>
        <v>8.85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1.17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0.23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0.66</v>
      </c>
      <c r="V222" s="4">
        <f t="shared" si="266"/>
        <v>1.44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551.85</v>
      </c>
      <c r="BE222" s="1">
        <f t="shared" si="323"/>
        <v>3737.72</v>
      </c>
      <c r="BF222" s="1">
        <f t="shared" si="295"/>
        <v>43.18</v>
      </c>
      <c r="BG222" s="1">
        <f t="shared" si="296"/>
        <v>38.630000000000003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2.44</v>
      </c>
      <c r="BV222" s="1">
        <f t="shared" si="309"/>
        <v>3.71</v>
      </c>
      <c r="BW222" s="1">
        <f t="shared" si="310"/>
        <v>5.31</v>
      </c>
      <c r="BX222" s="1">
        <f t="shared" si="311"/>
        <v>7.13</v>
      </c>
      <c r="BY222" s="1">
        <f t="shared" si="312"/>
        <v>8.56</v>
      </c>
      <c r="CA222" s="1">
        <f t="shared" si="313"/>
        <v>2.52</v>
      </c>
      <c r="CB222" s="1">
        <f t="shared" si="314"/>
        <v>3.84</v>
      </c>
      <c r="CC222" s="1">
        <f t="shared" si="315"/>
        <v>5.49</v>
      </c>
      <c r="CD222" s="1">
        <f t="shared" si="325"/>
        <v>7.36</v>
      </c>
      <c r="CE222" s="1">
        <f t="shared" si="316"/>
        <v>8.85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1.17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0.23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0.66</v>
      </c>
      <c r="V223" s="4">
        <f t="shared" si="266"/>
        <v>1.43</v>
      </c>
      <c r="W223" s="4">
        <v>0.06</v>
      </c>
      <c r="X223" s="1">
        <f t="shared" si="288"/>
        <v>0.24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534.55999999999995</v>
      </c>
      <c r="BE223" s="1">
        <f t="shared" si="323"/>
        <v>3722.54</v>
      </c>
      <c r="BF223" s="1">
        <f t="shared" si="295"/>
        <v>43.05</v>
      </c>
      <c r="BG223" s="1">
        <f t="shared" si="296"/>
        <v>38.65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2.4500000000000002</v>
      </c>
      <c r="BV223" s="1">
        <f t="shared" si="309"/>
        <v>3.72</v>
      </c>
      <c r="BW223" s="1">
        <f t="shared" si="310"/>
        <v>5.32</v>
      </c>
      <c r="BX223" s="1">
        <f t="shared" si="311"/>
        <v>7.12</v>
      </c>
      <c r="BY223" s="1">
        <f t="shared" si="312"/>
        <v>8.5399999999999991</v>
      </c>
      <c r="CA223" s="1">
        <f t="shared" si="313"/>
        <v>2.54</v>
      </c>
      <c r="CB223" s="1">
        <f t="shared" si="314"/>
        <v>3.87</v>
      </c>
      <c r="CC223" s="1">
        <f t="shared" si="315"/>
        <v>5.52</v>
      </c>
      <c r="CD223" s="1">
        <f t="shared" si="325"/>
        <v>7.39</v>
      </c>
      <c r="CE223" s="1">
        <f t="shared" si="316"/>
        <v>8.8699999999999992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1.17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0.23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0.66</v>
      </c>
      <c r="V224" s="4">
        <f t="shared" si="266"/>
        <v>1.43</v>
      </c>
      <c r="W224" s="4">
        <v>0.06</v>
      </c>
      <c r="X224" s="1">
        <f t="shared" si="288"/>
        <v>0.24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513.36</v>
      </c>
      <c r="BE224" s="1">
        <f t="shared" si="323"/>
        <v>3707.4</v>
      </c>
      <c r="BF224" s="1">
        <f t="shared" si="295"/>
        <v>42.88</v>
      </c>
      <c r="BG224" s="1">
        <f t="shared" si="296"/>
        <v>38.67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2.46</v>
      </c>
      <c r="BV224" s="1">
        <f t="shared" si="309"/>
        <v>3.73</v>
      </c>
      <c r="BW224" s="1">
        <f t="shared" si="310"/>
        <v>5.32</v>
      </c>
      <c r="BX224" s="1">
        <f t="shared" si="311"/>
        <v>7.12</v>
      </c>
      <c r="BY224" s="1">
        <f t="shared" si="312"/>
        <v>8.52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1.17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0.23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0.66</v>
      </c>
      <c r="V225" s="4">
        <f t="shared" si="266"/>
        <v>1.43</v>
      </c>
      <c r="W225" s="4">
        <v>0.06</v>
      </c>
      <c r="X225" s="1">
        <f t="shared" si="288"/>
        <v>0.24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492.99</v>
      </c>
      <c r="BE225" s="1">
        <f t="shared" si="323"/>
        <v>3692.31</v>
      </c>
      <c r="BF225" s="1">
        <f t="shared" si="295"/>
        <v>42.71</v>
      </c>
      <c r="BG225" s="1">
        <f t="shared" si="296"/>
        <v>38.69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2.46</v>
      </c>
      <c r="BV225" s="1">
        <f t="shared" si="309"/>
        <v>3.74</v>
      </c>
      <c r="BW225" s="1">
        <f t="shared" si="310"/>
        <v>5.33</v>
      </c>
      <c r="BX225" s="1">
        <f t="shared" si="311"/>
        <v>7.11</v>
      </c>
      <c r="BY225" s="1">
        <f t="shared" si="312"/>
        <v>8.5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7.45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1.17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0.23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0.66</v>
      </c>
      <c r="V226" s="4">
        <f t="shared" si="266"/>
        <v>1.43</v>
      </c>
      <c r="W226" s="4">
        <v>0.06</v>
      </c>
      <c r="X226" s="1">
        <f t="shared" si="288"/>
        <v>0.24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473.38</v>
      </c>
      <c r="BE226" s="1">
        <f t="shared" si="323"/>
        <v>3677.27</v>
      </c>
      <c r="BF226" s="1">
        <f t="shared" si="295"/>
        <v>42.53</v>
      </c>
      <c r="BG226" s="1">
        <f t="shared" si="296"/>
        <v>38.71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2.4700000000000002</v>
      </c>
      <c r="BV226" s="1">
        <f t="shared" si="309"/>
        <v>3.75</v>
      </c>
      <c r="BW226" s="1">
        <f t="shared" si="310"/>
        <v>5.33</v>
      </c>
      <c r="BX226" s="1">
        <f t="shared" si="311"/>
        <v>7.1</v>
      </c>
      <c r="BY226" s="1">
        <f t="shared" si="312"/>
        <v>8.48</v>
      </c>
      <c r="CA226" s="1">
        <f t="shared" si="313"/>
        <v>2.6</v>
      </c>
      <c r="CB226" s="1">
        <f t="shared" si="314"/>
        <v>3.95</v>
      </c>
      <c r="CC226" s="1">
        <f t="shared" si="315"/>
        <v>5.61</v>
      </c>
      <c r="CD226" s="1">
        <f t="shared" si="325"/>
        <v>7.48</v>
      </c>
      <c r="CE226" s="1">
        <f t="shared" si="316"/>
        <v>8.92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1.17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0.22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0.66</v>
      </c>
      <c r="V227" s="4">
        <f t="shared" si="266"/>
        <v>1.42</v>
      </c>
      <c r="W227" s="4">
        <v>0.06</v>
      </c>
      <c r="X227" s="1">
        <f t="shared" si="288"/>
        <v>0.24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454.52</v>
      </c>
      <c r="BE227" s="1">
        <f t="shared" si="323"/>
        <v>3662.28</v>
      </c>
      <c r="BF227" s="1">
        <f t="shared" si="295"/>
        <v>42.36</v>
      </c>
      <c r="BG227" s="1">
        <f t="shared" si="296"/>
        <v>38.729999999999997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2.48</v>
      </c>
      <c r="BV227" s="1">
        <f t="shared" si="309"/>
        <v>3.76</v>
      </c>
      <c r="BW227" s="1">
        <f t="shared" si="310"/>
        <v>5.34</v>
      </c>
      <c r="BX227" s="1">
        <f t="shared" si="311"/>
        <v>7.1</v>
      </c>
      <c r="BY227" s="1">
        <f t="shared" si="312"/>
        <v>8.4499999999999993</v>
      </c>
      <c r="CA227" s="1">
        <f t="shared" si="313"/>
        <v>2.62</v>
      </c>
      <c r="CB227" s="1">
        <f t="shared" si="314"/>
        <v>3.97</v>
      </c>
      <c r="CC227" s="1">
        <f t="shared" si="315"/>
        <v>5.65</v>
      </c>
      <c r="CD227" s="1">
        <f t="shared" si="325"/>
        <v>7.51</v>
      </c>
      <c r="CE227" s="1">
        <f t="shared" si="316"/>
        <v>8.94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1.17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0.22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0.66</v>
      </c>
      <c r="V228" s="4">
        <f t="shared" si="266"/>
        <v>1.42</v>
      </c>
      <c r="W228" s="4">
        <v>0.06</v>
      </c>
      <c r="X228" s="1">
        <f t="shared" si="288"/>
        <v>0.24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436.41</v>
      </c>
      <c r="BE228" s="1">
        <f t="shared" si="323"/>
        <v>3647.35</v>
      </c>
      <c r="BF228" s="1">
        <f t="shared" si="295"/>
        <v>42.19</v>
      </c>
      <c r="BG228" s="1">
        <f t="shared" si="296"/>
        <v>38.75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2.4900000000000002</v>
      </c>
      <c r="BV228" s="1">
        <f t="shared" si="309"/>
        <v>3.77</v>
      </c>
      <c r="BW228" s="1">
        <f t="shared" si="310"/>
        <v>5.35</v>
      </c>
      <c r="BX228" s="1">
        <f t="shared" si="311"/>
        <v>7.09</v>
      </c>
      <c r="BY228" s="1">
        <f t="shared" si="312"/>
        <v>8.43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8.9600000000000009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1.17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0.22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0.66</v>
      </c>
      <c r="V229" s="4">
        <f t="shared" si="266"/>
        <v>1.42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418.95</v>
      </c>
      <c r="BE229" s="1">
        <f t="shared" si="323"/>
        <v>3632.47</v>
      </c>
      <c r="BF229" s="1">
        <f t="shared" si="295"/>
        <v>43.83</v>
      </c>
      <c r="BG229" s="1">
        <f t="shared" si="296"/>
        <v>38.770000000000003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2.5</v>
      </c>
      <c r="BV229" s="1">
        <f t="shared" si="309"/>
        <v>3.78</v>
      </c>
      <c r="BW229" s="1">
        <f t="shared" si="310"/>
        <v>5.36</v>
      </c>
      <c r="BX229" s="1">
        <f t="shared" si="311"/>
        <v>7.09</v>
      </c>
      <c r="BY229" s="1">
        <f t="shared" si="312"/>
        <v>8.41</v>
      </c>
      <c r="CA229" s="1">
        <f t="shared" si="313"/>
        <v>2.66</v>
      </c>
      <c r="CB229" s="1">
        <f t="shared" si="314"/>
        <v>4.03</v>
      </c>
      <c r="CC229" s="1">
        <f t="shared" si="315"/>
        <v>5.72</v>
      </c>
      <c r="CD229" s="1">
        <f t="shared" si="325"/>
        <v>7.56</v>
      </c>
      <c r="CE229" s="1">
        <f t="shared" si="316"/>
        <v>8.98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1.17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0.22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0.66</v>
      </c>
      <c r="V230" s="4">
        <f t="shared" si="266"/>
        <v>1.42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402.24</v>
      </c>
      <c r="BE230" s="1">
        <f t="shared" si="323"/>
        <v>3617.65</v>
      </c>
      <c r="BF230" s="1">
        <f t="shared" si="295"/>
        <v>43.65</v>
      </c>
      <c r="BG230" s="1">
        <f t="shared" si="296"/>
        <v>38.79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2.5</v>
      </c>
      <c r="BV230" s="1">
        <f t="shared" si="309"/>
        <v>3.78</v>
      </c>
      <c r="BW230" s="1">
        <f t="shared" si="310"/>
        <v>5.36</v>
      </c>
      <c r="BX230" s="1">
        <f t="shared" si="311"/>
        <v>7.08</v>
      </c>
      <c r="BY230" s="1">
        <f t="shared" si="312"/>
        <v>8.39</v>
      </c>
      <c r="CA230" s="1">
        <f t="shared" si="313"/>
        <v>2.68</v>
      </c>
      <c r="CB230" s="1">
        <f t="shared" si="314"/>
        <v>4.0599999999999996</v>
      </c>
      <c r="CC230" s="1">
        <f t="shared" si="315"/>
        <v>5.75</v>
      </c>
      <c r="CD230" s="1">
        <f t="shared" si="325"/>
        <v>7.59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1.17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0.22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0.66</v>
      </c>
      <c r="V231" s="4">
        <f t="shared" si="266"/>
        <v>1.42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386.16</v>
      </c>
      <c r="BE231" s="1">
        <f t="shared" si="323"/>
        <v>3602.89</v>
      </c>
      <c r="BF231" s="1">
        <f t="shared" si="295"/>
        <v>43.46</v>
      </c>
      <c r="BG231" s="1">
        <f t="shared" si="296"/>
        <v>38.81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2.5099999999999998</v>
      </c>
      <c r="BV231" s="1">
        <f t="shared" si="309"/>
        <v>3.79</v>
      </c>
      <c r="BW231" s="1">
        <f t="shared" si="310"/>
        <v>5.37</v>
      </c>
      <c r="BX231" s="1">
        <f t="shared" si="311"/>
        <v>7.07</v>
      </c>
      <c r="BY231" s="1">
        <f t="shared" si="312"/>
        <v>8.36</v>
      </c>
      <c r="CA231" s="1">
        <f t="shared" si="313"/>
        <v>2.71</v>
      </c>
      <c r="CB231" s="1">
        <f t="shared" si="314"/>
        <v>4.08</v>
      </c>
      <c r="CC231" s="1">
        <f t="shared" si="315"/>
        <v>5.78</v>
      </c>
      <c r="CD231" s="1">
        <f t="shared" si="325"/>
        <v>7.62</v>
      </c>
      <c r="CE231" s="1">
        <f t="shared" si="316"/>
        <v>9.01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1.17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0.22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0.66</v>
      </c>
      <c r="V232" s="4">
        <f t="shared" si="266"/>
        <v>1.41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370.73</v>
      </c>
      <c r="BE232" s="1">
        <f t="shared" si="323"/>
        <v>3588.2</v>
      </c>
      <c r="BF232" s="1">
        <f t="shared" si="295"/>
        <v>43.28</v>
      </c>
      <c r="BG232" s="1">
        <f t="shared" si="296"/>
        <v>38.83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2.52</v>
      </c>
      <c r="BV232" s="1">
        <f t="shared" si="309"/>
        <v>3.8</v>
      </c>
      <c r="BW232" s="1">
        <f t="shared" si="310"/>
        <v>5.37</v>
      </c>
      <c r="BX232" s="1">
        <f t="shared" si="311"/>
        <v>7.06</v>
      </c>
      <c r="BY232" s="1">
        <f t="shared" si="312"/>
        <v>8.34</v>
      </c>
      <c r="CA232" s="1">
        <f t="shared" si="313"/>
        <v>2.73</v>
      </c>
      <c r="CB232" s="1">
        <f t="shared" si="314"/>
        <v>4.1100000000000003</v>
      </c>
      <c r="CC232" s="1">
        <f t="shared" si="315"/>
        <v>5.82</v>
      </c>
      <c r="CD232" s="1">
        <f t="shared" si="325"/>
        <v>7.64</v>
      </c>
      <c r="CE232" s="1">
        <f t="shared" si="316"/>
        <v>9.0299999999999994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1.17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0.22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0.66</v>
      </c>
      <c r="V233" s="4">
        <f t="shared" si="266"/>
        <v>1.41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355.84</v>
      </c>
      <c r="BE233" s="1">
        <f t="shared" si="323"/>
        <v>3573.57</v>
      </c>
      <c r="BF233" s="1">
        <f t="shared" si="295"/>
        <v>43.1</v>
      </c>
      <c r="BG233" s="1">
        <f t="shared" si="296"/>
        <v>38.85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2.5299999999999998</v>
      </c>
      <c r="BV233" s="1">
        <f t="shared" si="309"/>
        <v>3.81</v>
      </c>
      <c r="BW233" s="1">
        <f t="shared" si="310"/>
        <v>5.38</v>
      </c>
      <c r="BX233" s="1">
        <f t="shared" si="311"/>
        <v>7.06</v>
      </c>
      <c r="BY233" s="1">
        <f t="shared" si="312"/>
        <v>8.32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1.17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0.22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0.66</v>
      </c>
      <c r="V234" s="4">
        <f t="shared" si="266"/>
        <v>1.41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341.59</v>
      </c>
      <c r="BE234" s="1">
        <f t="shared" si="323"/>
        <v>3559.01</v>
      </c>
      <c r="BF234" s="1">
        <f t="shared" si="295"/>
        <v>42.91</v>
      </c>
      <c r="BG234" s="1">
        <f t="shared" si="296"/>
        <v>38.869999999999997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2.5299999999999998</v>
      </c>
      <c r="BV234" s="1">
        <f t="shared" si="309"/>
        <v>3.82</v>
      </c>
      <c r="BW234" s="1">
        <f t="shared" si="310"/>
        <v>5.39</v>
      </c>
      <c r="BX234" s="1">
        <f t="shared" si="311"/>
        <v>7.05</v>
      </c>
      <c r="BY234" s="1">
        <f t="shared" si="312"/>
        <v>8.3000000000000007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9.06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1.17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0.22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0.66</v>
      </c>
      <c r="V235" s="4">
        <f t="shared" si="266"/>
        <v>1.41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327.86</v>
      </c>
      <c r="BE235" s="1">
        <f t="shared" si="323"/>
        <v>3544.52</v>
      </c>
      <c r="BF235" s="1">
        <f t="shared" si="295"/>
        <v>42.73</v>
      </c>
      <c r="BG235" s="1">
        <f t="shared" si="296"/>
        <v>38.89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2.54</v>
      </c>
      <c r="BV235" s="1">
        <f t="shared" si="309"/>
        <v>3.82</v>
      </c>
      <c r="BW235" s="1">
        <f t="shared" si="310"/>
        <v>5.39</v>
      </c>
      <c r="BX235" s="1">
        <f t="shared" si="311"/>
        <v>7.05</v>
      </c>
      <c r="BY235" s="1">
        <f t="shared" si="312"/>
        <v>8.27</v>
      </c>
      <c r="CA235" s="1">
        <f t="shared" si="313"/>
        <v>2.79</v>
      </c>
      <c r="CB235" s="1">
        <f t="shared" si="314"/>
        <v>4.2</v>
      </c>
      <c r="CC235" s="1">
        <f t="shared" si="315"/>
        <v>5.91</v>
      </c>
      <c r="CD235" s="1">
        <f t="shared" si="325"/>
        <v>7.73</v>
      </c>
      <c r="CE235" s="1">
        <f t="shared" si="316"/>
        <v>9.08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1.17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0.22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0.66</v>
      </c>
      <c r="V236" s="4">
        <f t="shared" si="266"/>
        <v>1.41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314.67</v>
      </c>
      <c r="BE236" s="1">
        <f t="shared" si="323"/>
        <v>3530.1</v>
      </c>
      <c r="BF236" s="1">
        <f t="shared" si="295"/>
        <v>42.54</v>
      </c>
      <c r="BG236" s="1">
        <f t="shared" si="296"/>
        <v>38.909999999999997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2.5499999999999998</v>
      </c>
      <c r="BV236" s="1">
        <f t="shared" si="309"/>
        <v>3.83</v>
      </c>
      <c r="BW236" s="1">
        <f t="shared" si="310"/>
        <v>5.4</v>
      </c>
      <c r="BX236" s="1">
        <f t="shared" si="311"/>
        <v>7.04</v>
      </c>
      <c r="BY236" s="1">
        <f t="shared" si="312"/>
        <v>8.25</v>
      </c>
      <c r="CA236" s="1">
        <f t="shared" si="313"/>
        <v>2.81</v>
      </c>
      <c r="CB236" s="1">
        <f t="shared" si="314"/>
        <v>4.22</v>
      </c>
      <c r="CC236" s="1">
        <f t="shared" si="315"/>
        <v>5.95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1.17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0.22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0.66</v>
      </c>
      <c r="V237" s="4">
        <f t="shared" si="266"/>
        <v>1.4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301.99</v>
      </c>
      <c r="BE237" s="1">
        <f t="shared" si="323"/>
        <v>3515.75</v>
      </c>
      <c r="BF237" s="1">
        <f t="shared" si="295"/>
        <v>42.35</v>
      </c>
      <c r="BG237" s="1">
        <f t="shared" si="296"/>
        <v>38.93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2.56</v>
      </c>
      <c r="BV237" s="1">
        <f t="shared" si="309"/>
        <v>3.84</v>
      </c>
      <c r="BW237" s="1">
        <f t="shared" si="310"/>
        <v>5.4</v>
      </c>
      <c r="BX237" s="1">
        <f t="shared" si="311"/>
        <v>7.03</v>
      </c>
      <c r="BY237" s="1">
        <f t="shared" si="312"/>
        <v>8.2200000000000006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1.17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0.22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0.66</v>
      </c>
      <c r="V238" s="4">
        <f t="shared" si="266"/>
        <v>1.4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301.99</v>
      </c>
      <c r="BE238" s="1">
        <f>(BE236*C236+BD238*(C238-C236))/C238</f>
        <v>3515.75</v>
      </c>
      <c r="BF238" s="1">
        <f>(($X$6-BG236*C236/100)/((100-C236)/100))/((C238-C236)/100+X238*(1-(C238-C236)/100))</f>
        <v>42.35</v>
      </c>
      <c r="BG238" s="1">
        <f>(BG236*C236+BF238*(C238-C236))/C238</f>
        <v>38.93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2.56</v>
      </c>
      <c r="BV238" s="1">
        <f t="shared" si="309"/>
        <v>3.84</v>
      </c>
      <c r="BW238" s="1">
        <f t="shared" si="310"/>
        <v>5.4</v>
      </c>
      <c r="BX238" s="1">
        <f t="shared" si="311"/>
        <v>7.03</v>
      </c>
      <c r="BY238" s="1">
        <f t="shared" si="312"/>
        <v>8.2200000000000006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1.17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0.22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0.66</v>
      </c>
      <c r="V239" s="4">
        <f t="shared" si="266"/>
        <v>1.4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289.82</v>
      </c>
      <c r="BE239" s="1">
        <f t="shared" si="323"/>
        <v>3501.48</v>
      </c>
      <c r="BF239" s="1">
        <f t="shared" si="295"/>
        <v>42.16</v>
      </c>
      <c r="BG239" s="1">
        <f t="shared" si="296"/>
        <v>38.94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2.57</v>
      </c>
      <c r="BV239" s="1">
        <f t="shared" si="309"/>
        <v>3.85</v>
      </c>
      <c r="BW239" s="1">
        <f t="shared" si="310"/>
        <v>5.4</v>
      </c>
      <c r="BX239" s="1">
        <f t="shared" si="311"/>
        <v>7.03</v>
      </c>
      <c r="BY239" s="1">
        <f t="shared" si="312"/>
        <v>8.1999999999999993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7.82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1.17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0.22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0.66</v>
      </c>
      <c r="V240" s="4">
        <f t="shared" si="266"/>
        <v>1.4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278.07</v>
      </c>
      <c r="BE240" s="1">
        <f t="shared" si="323"/>
        <v>3487.28</v>
      </c>
      <c r="BF240" s="1">
        <f t="shared" si="295"/>
        <v>41.99</v>
      </c>
      <c r="BG240" s="1">
        <f t="shared" si="296"/>
        <v>38.950000000000003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2.57</v>
      </c>
      <c r="BV240" s="1">
        <f t="shared" si="309"/>
        <v>3.86</v>
      </c>
      <c r="BW240" s="1">
        <f t="shared" si="310"/>
        <v>5.41</v>
      </c>
      <c r="BX240" s="1">
        <f t="shared" si="311"/>
        <v>7.02</v>
      </c>
      <c r="BY240" s="1">
        <f t="shared" si="312"/>
        <v>8.18</v>
      </c>
      <c r="CA240" s="1">
        <f t="shared" si="313"/>
        <v>2.88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7.85</v>
      </c>
      <c r="CE240" s="1">
        <f t="shared" si="316"/>
        <v>9.14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1.17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0.12</v>
      </c>
      <c r="Q241" s="4">
        <f t="shared" si="264"/>
        <v>0.22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0.66</v>
      </c>
      <c r="V241" s="4">
        <f t="shared" si="266"/>
        <v>1.4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266.81</v>
      </c>
      <c r="BE241" s="1">
        <f t="shared" si="323"/>
        <v>3473.16</v>
      </c>
      <c r="BF241" s="1">
        <f t="shared" si="295"/>
        <v>41.81</v>
      </c>
      <c r="BG241" s="1">
        <f t="shared" si="296"/>
        <v>38.96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2.58</v>
      </c>
      <c r="BV241" s="1">
        <f t="shared" si="309"/>
        <v>3.86</v>
      </c>
      <c r="BW241" s="1">
        <f t="shared" si="310"/>
        <v>5.42</v>
      </c>
      <c r="BX241" s="1">
        <f t="shared" si="311"/>
        <v>7.02</v>
      </c>
      <c r="BY241" s="1">
        <f t="shared" si="312"/>
        <v>8.16</v>
      </c>
      <c r="CA241" s="1">
        <f t="shared" si="313"/>
        <v>2.9</v>
      </c>
      <c r="CB241" s="1">
        <f t="shared" si="314"/>
        <v>4.34</v>
      </c>
      <c r="CC241" s="1">
        <f t="shared" si="315"/>
        <v>6.08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1.17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0.12</v>
      </c>
      <c r="Q242" s="4">
        <f t="shared" si="264"/>
        <v>0.22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0.66</v>
      </c>
      <c r="V242" s="4">
        <f t="shared" si="266"/>
        <v>1.39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255.95</v>
      </c>
      <c r="BE242" s="1">
        <f t="shared" si="323"/>
        <v>3459.11</v>
      </c>
      <c r="BF242" s="1">
        <f t="shared" si="295"/>
        <v>41.63</v>
      </c>
      <c r="BG242" s="1">
        <f t="shared" si="296"/>
        <v>38.97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2.59</v>
      </c>
      <c r="BV242" s="1">
        <f t="shared" si="309"/>
        <v>3.87</v>
      </c>
      <c r="BW242" s="1">
        <f t="shared" si="310"/>
        <v>5.42</v>
      </c>
      <c r="BX242" s="1">
        <f t="shared" si="311"/>
        <v>7.01</v>
      </c>
      <c r="BY242" s="1">
        <f t="shared" si="312"/>
        <v>8.14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9.17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1.17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0.12</v>
      </c>
      <c r="Q243" s="4">
        <f t="shared" si="264"/>
        <v>0.22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0.66</v>
      </c>
      <c r="V243" s="4">
        <f t="shared" si="266"/>
        <v>1.39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245.58</v>
      </c>
      <c r="BE243" s="1">
        <f t="shared" si="323"/>
        <v>3445.14</v>
      </c>
      <c r="BF243" s="1">
        <f t="shared" si="295"/>
        <v>41.46</v>
      </c>
      <c r="BG243" s="1">
        <f t="shared" si="296"/>
        <v>38.979999999999997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2.6</v>
      </c>
      <c r="BV243" s="1">
        <f t="shared" si="309"/>
        <v>3.88</v>
      </c>
      <c r="BW243" s="1">
        <f t="shared" si="310"/>
        <v>5.43</v>
      </c>
      <c r="BX243" s="1">
        <f t="shared" si="311"/>
        <v>7.01</v>
      </c>
      <c r="BY243" s="1">
        <f t="shared" si="312"/>
        <v>8.11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7.93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1.17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0.12</v>
      </c>
      <c r="Q244" s="4">
        <f t="shared" si="264"/>
        <v>0.22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0.66</v>
      </c>
      <c r="V244" s="4">
        <f t="shared" si="266"/>
        <v>1.39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235.58</v>
      </c>
      <c r="BE244" s="1">
        <f t="shared" si="323"/>
        <v>3431.25</v>
      </c>
      <c r="BF244" s="1">
        <f t="shared" si="295"/>
        <v>41.28</v>
      </c>
      <c r="BG244" s="1">
        <f t="shared" si="296"/>
        <v>38.99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2.61</v>
      </c>
      <c r="BV244" s="1">
        <f t="shared" si="309"/>
        <v>3.89</v>
      </c>
      <c r="BW244" s="1">
        <f t="shared" si="310"/>
        <v>5.44</v>
      </c>
      <c r="BX244" s="1">
        <f t="shared" si="311"/>
        <v>7</v>
      </c>
      <c r="BY244" s="1">
        <f t="shared" si="312"/>
        <v>8.09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9.1999999999999993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1.17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0.12</v>
      </c>
      <c r="Q245" s="4">
        <f t="shared" si="264"/>
        <v>0.22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0.66</v>
      </c>
      <c r="V245" s="4">
        <f t="shared" si="266"/>
        <v>1.39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225.95</v>
      </c>
      <c r="BE245" s="1">
        <f t="shared" si="323"/>
        <v>3417.43</v>
      </c>
      <c r="BF245" s="1">
        <f t="shared" si="295"/>
        <v>41.1</v>
      </c>
      <c r="BG245" s="1">
        <f t="shared" si="296"/>
        <v>39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2.62</v>
      </c>
      <c r="BV245" s="1">
        <f t="shared" si="309"/>
        <v>3.9</v>
      </c>
      <c r="BW245" s="1">
        <f t="shared" si="310"/>
        <v>5.44</v>
      </c>
      <c r="BX245" s="1">
        <f t="shared" si="311"/>
        <v>6.99</v>
      </c>
      <c r="BY245" s="1">
        <f t="shared" si="312"/>
        <v>8.07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1.17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0.12</v>
      </c>
      <c r="Q246" s="4">
        <f t="shared" si="264"/>
        <v>0.22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0.66</v>
      </c>
      <c r="V246" s="4">
        <f t="shared" si="266"/>
        <v>1.39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216.79</v>
      </c>
      <c r="BE246" s="1">
        <f t="shared" si="323"/>
        <v>3403.69</v>
      </c>
      <c r="BF246" s="1">
        <f t="shared" si="295"/>
        <v>40.92</v>
      </c>
      <c r="BG246" s="1">
        <f t="shared" si="296"/>
        <v>39.01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2.62</v>
      </c>
      <c r="BV246" s="1">
        <f t="shared" si="309"/>
        <v>3.91</v>
      </c>
      <c r="BW246" s="1">
        <f t="shared" si="310"/>
        <v>5.45</v>
      </c>
      <c r="BX246" s="1">
        <f t="shared" si="311"/>
        <v>6.99</v>
      </c>
      <c r="BY246" s="1">
        <f t="shared" si="312"/>
        <v>8.0500000000000007</v>
      </c>
      <c r="CA246" s="1">
        <f t="shared" si="313"/>
        <v>3.01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8.01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1.17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0.12</v>
      </c>
      <c r="Q247" s="4">
        <f t="shared" si="264"/>
        <v>0.22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0.66</v>
      </c>
      <c r="V247" s="4">
        <f t="shared" si="266"/>
        <v>1.38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207.97</v>
      </c>
      <c r="BE247" s="1">
        <f t="shared" si="323"/>
        <v>3390.03</v>
      </c>
      <c r="BF247" s="1">
        <f t="shared" si="295"/>
        <v>40.74</v>
      </c>
      <c r="BG247" s="1">
        <f t="shared" si="296"/>
        <v>39.020000000000003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2.63</v>
      </c>
      <c r="BV247" s="1">
        <f t="shared" si="309"/>
        <v>3.92</v>
      </c>
      <c r="BW247" s="1">
        <f t="shared" si="310"/>
        <v>5.45</v>
      </c>
      <c r="BX247" s="1">
        <f t="shared" si="311"/>
        <v>6.98</v>
      </c>
      <c r="BY247" s="1">
        <f t="shared" si="312"/>
        <v>8.02</v>
      </c>
      <c r="CA247" s="1">
        <f t="shared" si="313"/>
        <v>3.03</v>
      </c>
      <c r="CB247" s="1">
        <f t="shared" si="314"/>
        <v>4.51</v>
      </c>
      <c r="CC247" s="1">
        <f t="shared" si="315"/>
        <v>6.28</v>
      </c>
      <c r="CD247" s="1">
        <f t="shared" si="325"/>
        <v>8.0299999999999994</v>
      </c>
      <c r="CE247" s="1">
        <f t="shared" si="316"/>
        <v>9.24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1.17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0.12</v>
      </c>
      <c r="Q248" s="4">
        <f t="shared" si="264"/>
        <v>0.22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0.66</v>
      </c>
      <c r="V248" s="4">
        <f t="shared" si="266"/>
        <v>1.38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199.51</v>
      </c>
      <c r="BE248" s="1">
        <f t="shared" si="323"/>
        <v>3376.45</v>
      </c>
      <c r="BF248" s="1">
        <f t="shared" si="295"/>
        <v>40.56</v>
      </c>
      <c r="BG248" s="1">
        <f t="shared" si="296"/>
        <v>39.03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2.64</v>
      </c>
      <c r="BV248" s="1">
        <f t="shared" si="309"/>
        <v>3.92</v>
      </c>
      <c r="BW248" s="1">
        <f t="shared" si="310"/>
        <v>5.46</v>
      </c>
      <c r="BX248" s="1">
        <f t="shared" si="311"/>
        <v>6.97</v>
      </c>
      <c r="BY248" s="1">
        <f t="shared" si="312"/>
        <v>8</v>
      </c>
      <c r="CA248" s="1">
        <f t="shared" si="313"/>
        <v>3.05</v>
      </c>
      <c r="CB248" s="1">
        <f t="shared" si="314"/>
        <v>4.54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1.17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0.22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0.66</v>
      </c>
      <c r="V249" s="4">
        <f t="shared" si="266"/>
        <v>1.38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191.38</v>
      </c>
      <c r="BE249" s="1">
        <f t="shared" si="323"/>
        <v>3362.95</v>
      </c>
      <c r="BF249" s="1">
        <f t="shared" si="295"/>
        <v>40.380000000000003</v>
      </c>
      <c r="BG249" s="1">
        <f t="shared" si="296"/>
        <v>39.04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2.65</v>
      </c>
      <c r="BV249" s="1">
        <f t="shared" si="309"/>
        <v>3.93</v>
      </c>
      <c r="BW249" s="1">
        <f t="shared" si="310"/>
        <v>5.46</v>
      </c>
      <c r="BX249" s="1">
        <f t="shared" si="311"/>
        <v>6.96</v>
      </c>
      <c r="BY249" s="1">
        <f t="shared" si="312"/>
        <v>7.98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1.17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0.22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0.66</v>
      </c>
      <c r="V250" s="4">
        <f t="shared" si="266"/>
        <v>1.38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183.58</v>
      </c>
      <c r="BE250" s="1">
        <f t="shared" si="323"/>
        <v>3349.53</v>
      </c>
      <c r="BF250" s="1">
        <f t="shared" si="295"/>
        <v>40.19</v>
      </c>
      <c r="BG250" s="1">
        <f t="shared" si="296"/>
        <v>39.04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2.66</v>
      </c>
      <c r="BV250" s="1">
        <f t="shared" si="309"/>
        <v>3.94</v>
      </c>
      <c r="BW250" s="1">
        <f t="shared" si="310"/>
        <v>5.47</v>
      </c>
      <c r="BX250" s="1">
        <f t="shared" si="311"/>
        <v>6.96</v>
      </c>
      <c r="BY250" s="1">
        <f t="shared" si="312"/>
        <v>7.96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9.2799999999999994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1.17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0.22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0.66</v>
      </c>
      <c r="V251" s="4">
        <f t="shared" si="266"/>
        <v>1.38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176.11</v>
      </c>
      <c r="BE251" s="1">
        <f t="shared" si="323"/>
        <v>3336.2</v>
      </c>
      <c r="BF251" s="1">
        <f t="shared" si="295"/>
        <v>40.03</v>
      </c>
      <c r="BG251" s="1">
        <f t="shared" si="296"/>
        <v>39.04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2.67</v>
      </c>
      <c r="BV251" s="1">
        <f t="shared" si="309"/>
        <v>3.95</v>
      </c>
      <c r="BW251" s="1">
        <f t="shared" si="310"/>
        <v>5.47</v>
      </c>
      <c r="BX251" s="1">
        <f t="shared" si="311"/>
        <v>6.95</v>
      </c>
      <c r="BY251" s="1">
        <f t="shared" si="312"/>
        <v>7.94</v>
      </c>
      <c r="CA251" s="1">
        <f t="shared" si="313"/>
        <v>3.12</v>
      </c>
      <c r="CB251" s="1">
        <f t="shared" si="314"/>
        <v>4.62</v>
      </c>
      <c r="CC251" s="1">
        <f t="shared" si="315"/>
        <v>6.41</v>
      </c>
      <c r="CD251" s="1">
        <f t="shared" si="325"/>
        <v>8.1300000000000008</v>
      </c>
      <c r="CE251" s="1">
        <f t="shared" si="316"/>
        <v>9.2899999999999991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1.17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0.22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0.66</v>
      </c>
      <c r="V252" s="4">
        <f t="shared" si="266"/>
        <v>1.37</v>
      </c>
      <c r="W252" s="4">
        <v>0.06</v>
      </c>
      <c r="X252" s="1">
        <f t="shared" si="288"/>
        <v>0.23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168.84</v>
      </c>
      <c r="BE252" s="1">
        <f t="shared" si="323"/>
        <v>3322.95</v>
      </c>
      <c r="BF252" s="1">
        <f t="shared" si="295"/>
        <v>39.86</v>
      </c>
      <c r="BG252" s="1">
        <f t="shared" si="296"/>
        <v>39.04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2.68</v>
      </c>
      <c r="BV252" s="1">
        <f t="shared" si="309"/>
        <v>3.96</v>
      </c>
      <c r="BW252" s="1">
        <f t="shared" si="310"/>
        <v>5.48</v>
      </c>
      <c r="BX252" s="1">
        <f t="shared" si="311"/>
        <v>6.94</v>
      </c>
      <c r="BY252" s="1">
        <f t="shared" si="312"/>
        <v>7.92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1.17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0.22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0.66</v>
      </c>
      <c r="V253" s="4">
        <f t="shared" si="266"/>
        <v>1.37</v>
      </c>
      <c r="W253" s="4">
        <v>0.06</v>
      </c>
      <c r="X253" s="1">
        <f t="shared" si="288"/>
        <v>0.23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161.87</v>
      </c>
      <c r="BE253" s="1">
        <f t="shared" si="323"/>
        <v>3309.78</v>
      </c>
      <c r="BF253" s="1">
        <f t="shared" si="295"/>
        <v>39.69</v>
      </c>
      <c r="BG253" s="1">
        <f t="shared" si="296"/>
        <v>39.04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2.68</v>
      </c>
      <c r="BV253" s="1">
        <f t="shared" si="309"/>
        <v>3.97</v>
      </c>
      <c r="BW253" s="1">
        <f t="shared" si="310"/>
        <v>5.48</v>
      </c>
      <c r="BX253" s="1">
        <f t="shared" si="311"/>
        <v>6.94</v>
      </c>
      <c r="BY253" s="1">
        <f t="shared" si="312"/>
        <v>7.89</v>
      </c>
      <c r="CA253" s="1">
        <f t="shared" si="313"/>
        <v>3.17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1.17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0.22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0.66</v>
      </c>
      <c r="V254" s="4">
        <f t="shared" si="266"/>
        <v>1.37</v>
      </c>
      <c r="W254" s="4">
        <v>0.06</v>
      </c>
      <c r="X254" s="1">
        <f t="shared" si="288"/>
        <v>0.23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155.19</v>
      </c>
      <c r="BE254" s="1">
        <f t="shared" si="323"/>
        <v>3296.69</v>
      </c>
      <c r="BF254" s="1">
        <f t="shared" si="295"/>
        <v>39.520000000000003</v>
      </c>
      <c r="BG254" s="1">
        <f t="shared" si="296"/>
        <v>39.04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2.69</v>
      </c>
      <c r="BV254" s="1">
        <f t="shared" si="309"/>
        <v>3.98</v>
      </c>
      <c r="BW254" s="1">
        <f t="shared" si="310"/>
        <v>5.49</v>
      </c>
      <c r="BX254" s="1">
        <f t="shared" si="311"/>
        <v>6.93</v>
      </c>
      <c r="BY254" s="1">
        <f t="shared" si="312"/>
        <v>7.87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8.2100000000000009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1.17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0.22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0.66</v>
      </c>
      <c r="V255" s="4">
        <f t="shared" si="266"/>
        <v>1.37</v>
      </c>
      <c r="W255" s="4">
        <v>0.06</v>
      </c>
      <c r="X255" s="1">
        <f t="shared" si="288"/>
        <v>0.23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148.80000000000001</v>
      </c>
      <c r="BE255" s="1">
        <f t="shared" si="323"/>
        <v>3283.68</v>
      </c>
      <c r="BF255" s="1">
        <f t="shared" si="295"/>
        <v>39.340000000000003</v>
      </c>
      <c r="BG255" s="1">
        <f t="shared" si="296"/>
        <v>39.04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2.7</v>
      </c>
      <c r="BV255" s="1">
        <f t="shared" si="309"/>
        <v>3.99</v>
      </c>
      <c r="BW255" s="1">
        <f t="shared" si="310"/>
        <v>5.5</v>
      </c>
      <c r="BX255" s="1">
        <f t="shared" si="311"/>
        <v>6.93</v>
      </c>
      <c r="BY255" s="1">
        <f t="shared" si="312"/>
        <v>7.85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1.17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0.22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0.66</v>
      </c>
      <c r="V256" s="4">
        <f t="shared" si="266"/>
        <v>1.36</v>
      </c>
      <c r="W256" s="4">
        <v>0.06</v>
      </c>
      <c r="X256" s="1">
        <f t="shared" si="288"/>
        <v>0.23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142.68</v>
      </c>
      <c r="BE256" s="1">
        <f t="shared" si="323"/>
        <v>3270.75</v>
      </c>
      <c r="BF256" s="1">
        <f t="shared" si="295"/>
        <v>39.17</v>
      </c>
      <c r="BG256" s="1">
        <f t="shared" si="296"/>
        <v>39.04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2.71</v>
      </c>
      <c r="BV256" s="1">
        <f t="shared" si="309"/>
        <v>3.99</v>
      </c>
      <c r="BW256" s="1">
        <f t="shared" si="310"/>
        <v>5.5</v>
      </c>
      <c r="BX256" s="1">
        <f t="shared" si="311"/>
        <v>6.92</v>
      </c>
      <c r="BY256" s="1">
        <f t="shared" si="312"/>
        <v>7.84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6.57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1.17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0.22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0.66</v>
      </c>
      <c r="V257" s="4">
        <f t="shared" si="266"/>
        <v>1.36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136.82</v>
      </c>
      <c r="BE257" s="1">
        <f t="shared" si="323"/>
        <v>3257.91</v>
      </c>
      <c r="BF257" s="1">
        <f t="shared" si="295"/>
        <v>40.770000000000003</v>
      </c>
      <c r="BG257" s="1">
        <f t="shared" si="296"/>
        <v>39.049999999999997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2.72</v>
      </c>
      <c r="BV257" s="1">
        <f t="shared" si="309"/>
        <v>4</v>
      </c>
      <c r="BW257" s="1">
        <f t="shared" si="310"/>
        <v>5.51</v>
      </c>
      <c r="BX257" s="1">
        <f t="shared" si="311"/>
        <v>6.91</v>
      </c>
      <c r="BY257" s="1">
        <f t="shared" si="312"/>
        <v>7.81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8.2899999999999991</v>
      </c>
      <c r="CE257" s="1">
        <f t="shared" si="316"/>
        <v>9.3699999999999992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1.17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0.22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0.66</v>
      </c>
      <c r="V258" s="4">
        <f t="shared" si="266"/>
        <v>1.36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131.12</v>
      </c>
      <c r="BE258" s="1">
        <f t="shared" si="323"/>
        <v>3245.15</v>
      </c>
      <c r="BF258" s="1">
        <f t="shared" si="295"/>
        <v>40.57</v>
      </c>
      <c r="BG258" s="1">
        <f t="shared" si="296"/>
        <v>39.06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2.73</v>
      </c>
      <c r="BV258" s="1">
        <f t="shared" si="309"/>
        <v>4.01</v>
      </c>
      <c r="BW258" s="1">
        <f t="shared" si="310"/>
        <v>5.51</v>
      </c>
      <c r="BX258" s="1">
        <f t="shared" si="311"/>
        <v>6.91</v>
      </c>
      <c r="BY258" s="1">
        <f t="shared" si="312"/>
        <v>7.79</v>
      </c>
      <c r="CA258" s="1">
        <f t="shared" si="313"/>
        <v>3.28</v>
      </c>
      <c r="CB258" s="1">
        <f t="shared" si="314"/>
        <v>4.83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1.17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0.22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0.66</v>
      </c>
      <c r="V259" s="4">
        <f t="shared" si="266"/>
        <v>1.36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125.66</v>
      </c>
      <c r="BE259" s="1">
        <f t="shared" si="323"/>
        <v>3232.47</v>
      </c>
      <c r="BF259" s="1">
        <f t="shared" si="295"/>
        <v>40.380000000000003</v>
      </c>
      <c r="BG259" s="1">
        <f t="shared" si="296"/>
        <v>39.07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2.74</v>
      </c>
      <c r="BV259" s="1">
        <f t="shared" si="309"/>
        <v>4.0199999999999996</v>
      </c>
      <c r="BW259" s="1">
        <f t="shared" si="310"/>
        <v>5.51</v>
      </c>
      <c r="BX259" s="1">
        <f t="shared" si="311"/>
        <v>6.9</v>
      </c>
      <c r="BY259" s="1">
        <f t="shared" si="312"/>
        <v>7.77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8.34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1.17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0.22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0.66</v>
      </c>
      <c r="V260" s="4">
        <f t="shared" si="266"/>
        <v>1.36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120.44</v>
      </c>
      <c r="BE260" s="1">
        <f t="shared" si="323"/>
        <v>3219.87</v>
      </c>
      <c r="BF260" s="1">
        <f t="shared" si="295"/>
        <v>40.18</v>
      </c>
      <c r="BG260" s="1">
        <f t="shared" si="296"/>
        <v>39.07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2.74</v>
      </c>
      <c r="BV260" s="1">
        <f t="shared" si="309"/>
        <v>4.0199999999999996</v>
      </c>
      <c r="BW260" s="1">
        <f t="shared" si="310"/>
        <v>5.52</v>
      </c>
      <c r="BX260" s="1">
        <f t="shared" si="311"/>
        <v>6.89</v>
      </c>
      <c r="BY260" s="1">
        <f t="shared" si="312"/>
        <v>7.75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1.17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0.22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0.66</v>
      </c>
      <c r="V261" s="4">
        <f t="shared" si="266"/>
        <v>1.36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115.44</v>
      </c>
      <c r="BE261" s="1">
        <f t="shared" si="323"/>
        <v>3207.35</v>
      </c>
      <c r="BF261" s="1">
        <f t="shared" si="295"/>
        <v>40</v>
      </c>
      <c r="BG261" s="1">
        <f t="shared" si="296"/>
        <v>39.07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2.75</v>
      </c>
      <c r="BV261" s="1">
        <f t="shared" si="309"/>
        <v>4.03</v>
      </c>
      <c r="BW261" s="1">
        <f t="shared" si="310"/>
        <v>5.52</v>
      </c>
      <c r="BX261" s="1">
        <f t="shared" si="311"/>
        <v>6.88</v>
      </c>
      <c r="BY261" s="1">
        <f t="shared" si="312"/>
        <v>7.73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8.39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1.17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0.22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0.66</v>
      </c>
      <c r="V262" s="4">
        <f t="shared" si="266"/>
        <v>1.35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110.66</v>
      </c>
      <c r="BE262" s="1">
        <f t="shared" si="323"/>
        <v>3194.91</v>
      </c>
      <c r="BF262" s="1">
        <f t="shared" si="295"/>
        <v>39.82</v>
      </c>
      <c r="BG262" s="1">
        <f t="shared" si="296"/>
        <v>39.07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2.76</v>
      </c>
      <c r="BV262" s="1">
        <f t="shared" si="309"/>
        <v>4.04</v>
      </c>
      <c r="BW262" s="1">
        <f t="shared" si="310"/>
        <v>5.53</v>
      </c>
      <c r="BX262" s="1">
        <f t="shared" si="311"/>
        <v>6.88</v>
      </c>
      <c r="BY262" s="1">
        <f t="shared" si="312"/>
        <v>7.71</v>
      </c>
      <c r="CA262" s="1">
        <f t="shared" si="313"/>
        <v>3.38</v>
      </c>
      <c r="CB262" s="1">
        <f t="shared" si="314"/>
        <v>4.95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1.17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0.22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0.66</v>
      </c>
      <c r="V263" s="4">
        <f t="shared" si="266"/>
        <v>1.35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106.09</v>
      </c>
      <c r="BE263" s="1">
        <f t="shared" si="323"/>
        <v>3182.55</v>
      </c>
      <c r="BF263" s="1">
        <f t="shared" si="295"/>
        <v>39.630000000000003</v>
      </c>
      <c r="BG263" s="1">
        <f t="shared" si="296"/>
        <v>39.07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2.77</v>
      </c>
      <c r="BV263" s="1">
        <f t="shared" si="309"/>
        <v>4.05</v>
      </c>
      <c r="BW263" s="1">
        <f t="shared" si="310"/>
        <v>5.53</v>
      </c>
      <c r="BX263" s="1">
        <f t="shared" si="311"/>
        <v>6.87</v>
      </c>
      <c r="BY263" s="1">
        <f t="shared" si="312"/>
        <v>7.69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1.17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0.22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0.66</v>
      </c>
      <c r="V264" s="4">
        <f t="shared" si="266"/>
        <v>1.35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101.71</v>
      </c>
      <c r="BE264" s="1">
        <f t="shared" si="323"/>
        <v>3170.28</v>
      </c>
      <c r="BF264" s="1">
        <f t="shared" si="295"/>
        <v>39.450000000000003</v>
      </c>
      <c r="BG264" s="1">
        <f t="shared" si="296"/>
        <v>39.07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2.78</v>
      </c>
      <c r="BV264" s="1">
        <f t="shared" si="309"/>
        <v>4.0599999999999996</v>
      </c>
      <c r="BW264" s="1">
        <f t="shared" si="310"/>
        <v>5.54</v>
      </c>
      <c r="BX264" s="1">
        <f t="shared" si="311"/>
        <v>6.86</v>
      </c>
      <c r="BY264" s="1">
        <f t="shared" si="312"/>
        <v>7.67</v>
      </c>
      <c r="CA264" s="1">
        <f t="shared" si="313"/>
        <v>3.43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1.17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0.22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0.66</v>
      </c>
      <c r="V265" s="4">
        <f t="shared" si="266"/>
        <v>1.35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97.42</v>
      </c>
      <c r="BE265" s="1">
        <f t="shared" si="323"/>
        <v>3158.09</v>
      </c>
      <c r="BF265" s="1">
        <f t="shared" si="295"/>
        <v>39.270000000000003</v>
      </c>
      <c r="BG265" s="1">
        <f t="shared" si="296"/>
        <v>39.07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2.79</v>
      </c>
      <c r="BV265" s="1">
        <f t="shared" si="309"/>
        <v>4.07</v>
      </c>
      <c r="BW265" s="1">
        <f t="shared" si="310"/>
        <v>5.54</v>
      </c>
      <c r="BX265" s="1">
        <f t="shared" si="311"/>
        <v>6.86</v>
      </c>
      <c r="BY265" s="1">
        <f t="shared" si="312"/>
        <v>7.65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1.17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0.22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0.66</v>
      </c>
      <c r="V266" s="4">
        <f t="shared" si="266"/>
        <v>1.34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93.3</v>
      </c>
      <c r="BE266" s="1">
        <f t="shared" si="323"/>
        <v>3145.98</v>
      </c>
      <c r="BF266" s="1">
        <f t="shared" si="295"/>
        <v>39.08</v>
      </c>
      <c r="BG266" s="1">
        <f t="shared" si="296"/>
        <v>39.07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2.8</v>
      </c>
      <c r="BV266" s="1">
        <f t="shared" si="309"/>
        <v>4.08</v>
      </c>
      <c r="BW266" s="1">
        <f t="shared" si="310"/>
        <v>5.54</v>
      </c>
      <c r="BX266" s="1">
        <f t="shared" si="311"/>
        <v>6.85</v>
      </c>
      <c r="BY266" s="1">
        <f t="shared" si="312"/>
        <v>7.63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1.17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0.22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0.66</v>
      </c>
      <c r="V267" s="4">
        <f t="shared" si="266"/>
        <v>1.34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89.35</v>
      </c>
      <c r="BE267" s="1">
        <f t="shared" si="323"/>
        <v>3133.95</v>
      </c>
      <c r="BF267" s="1">
        <f t="shared" si="295"/>
        <v>38.9</v>
      </c>
      <c r="BG267" s="1">
        <f t="shared" si="296"/>
        <v>39.07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2.81</v>
      </c>
      <c r="BV267" s="1">
        <f t="shared" si="309"/>
        <v>4.09</v>
      </c>
      <c r="BW267" s="1">
        <f t="shared" si="310"/>
        <v>5.55</v>
      </c>
      <c r="BX267" s="1">
        <f t="shared" si="311"/>
        <v>6.84</v>
      </c>
      <c r="BY267" s="1">
        <f t="shared" si="312"/>
        <v>7.61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8.5299999999999994</v>
      </c>
      <c r="CE267" s="1">
        <f t="shared" si="316"/>
        <v>9.49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1.17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0.22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0.66</v>
      </c>
      <c r="V268" s="4">
        <f t="shared" ref="V268:V332" si="342">10^(-1.51+2.44*$M$2+2342/(B268+273.15)-160*A268/(B268+273.15))</f>
        <v>1.34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85.56</v>
      </c>
      <c r="BE268" s="1">
        <f t="shared" si="323"/>
        <v>3122</v>
      </c>
      <c r="BF268" s="1">
        <f t="shared" si="295"/>
        <v>38.71</v>
      </c>
      <c r="BG268" s="1">
        <f t="shared" si="296"/>
        <v>39.07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2.81</v>
      </c>
      <c r="BV268" s="1">
        <f t="shared" si="309"/>
        <v>4.0999999999999996</v>
      </c>
      <c r="BW268" s="1">
        <f t="shared" si="310"/>
        <v>5.55</v>
      </c>
      <c r="BX268" s="1">
        <f t="shared" si="311"/>
        <v>6.83</v>
      </c>
      <c r="BY268" s="1">
        <f t="shared" si="312"/>
        <v>7.59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9.5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1.17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0.22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0.66</v>
      </c>
      <c r="V269" s="4">
        <f t="shared" si="342"/>
        <v>1.34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81.92</v>
      </c>
      <c r="BE269" s="1">
        <f t="shared" si="323"/>
        <v>3110.12</v>
      </c>
      <c r="BF269" s="1">
        <f t="shared" ref="BF269:BF333" si="363">(($X$6-BG268*C268/100)/((100-C268)/100))/((C269-C268)/100+X269*(1-(C269-C268)/100))</f>
        <v>38.53</v>
      </c>
      <c r="BG269" s="1">
        <f t="shared" ref="BG269:BG332" si="364">(BG268*C268+BF269*(C269-C268))/C269</f>
        <v>39.07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2.82</v>
      </c>
      <c r="BV269" s="1">
        <f t="shared" ref="BV269:BV333" si="377">BM269/BG269</f>
        <v>4.1100000000000003</v>
      </c>
      <c r="BW269" s="1">
        <f t="shared" ref="BW269:BW333" si="378">BO269/BG269</f>
        <v>5.55</v>
      </c>
      <c r="BX269" s="1">
        <f t="shared" ref="BX269:BX333" si="379">BQ269/BG269</f>
        <v>6.82</v>
      </c>
      <c r="BY269" s="1">
        <f t="shared" ref="BY269:BY333" si="380">BS269/BG269</f>
        <v>7.57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1.17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0.22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0.66</v>
      </c>
      <c r="V270" s="4">
        <f t="shared" si="342"/>
        <v>1.34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78.52</v>
      </c>
      <c r="BE270" s="1">
        <f t="shared" si="323"/>
        <v>3098.32</v>
      </c>
      <c r="BF270" s="1">
        <f t="shared" si="363"/>
        <v>38.340000000000003</v>
      </c>
      <c r="BG270" s="1">
        <f t="shared" si="364"/>
        <v>39.07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2.83</v>
      </c>
      <c r="BV270" s="1">
        <f t="shared" si="377"/>
        <v>4.1100000000000003</v>
      </c>
      <c r="BW270" s="1">
        <f t="shared" si="378"/>
        <v>5.56</v>
      </c>
      <c r="BX270" s="1">
        <f t="shared" si="379"/>
        <v>6.81</v>
      </c>
      <c r="BY270" s="1">
        <f t="shared" si="380"/>
        <v>7.55</v>
      </c>
      <c r="CA270" s="1">
        <f t="shared" si="381"/>
        <v>3.57</v>
      </c>
      <c r="CB270" s="1">
        <f t="shared" si="382"/>
        <v>5.19</v>
      </c>
      <c r="CC270" s="1">
        <f t="shared" si="383"/>
        <v>7.01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1.17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0.22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0.66</v>
      </c>
      <c r="V271" s="4">
        <f t="shared" si="342"/>
        <v>1.34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75.260000000000005</v>
      </c>
      <c r="BE271" s="1">
        <f t="shared" si="323"/>
        <v>3086.6</v>
      </c>
      <c r="BF271" s="1">
        <f t="shared" si="363"/>
        <v>38.159999999999997</v>
      </c>
      <c r="BG271" s="1">
        <f t="shared" si="364"/>
        <v>39.07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2.84</v>
      </c>
      <c r="BV271" s="1">
        <f t="shared" si="377"/>
        <v>4.12</v>
      </c>
      <c r="BW271" s="1">
        <f t="shared" si="378"/>
        <v>5.56</v>
      </c>
      <c r="BX271" s="1">
        <f t="shared" si="379"/>
        <v>6.8</v>
      </c>
      <c r="BY271" s="1">
        <f t="shared" si="380"/>
        <v>7.53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1.17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0.22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0.66</v>
      </c>
      <c r="V272" s="4">
        <f t="shared" si="342"/>
        <v>1.33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72.12</v>
      </c>
      <c r="BE272" s="1">
        <f t="shared" ref="BE272:BE335" si="397">(BE271*C271+BD272*(C272-C271))/C272</f>
        <v>3074.96</v>
      </c>
      <c r="BF272" s="1">
        <f t="shared" si="363"/>
        <v>37.97</v>
      </c>
      <c r="BG272" s="1">
        <f t="shared" si="364"/>
        <v>39.07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2.85</v>
      </c>
      <c r="BV272" s="1">
        <f t="shared" si="377"/>
        <v>4.13</v>
      </c>
      <c r="BW272" s="1">
        <f t="shared" si="378"/>
        <v>5.56</v>
      </c>
      <c r="BX272" s="1">
        <f t="shared" si="379"/>
        <v>6.8</v>
      </c>
      <c r="BY272" s="1">
        <f t="shared" si="380"/>
        <v>7.51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9.5399999999999991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1.17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0.22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0.66</v>
      </c>
      <c r="V273" s="4">
        <f t="shared" si="342"/>
        <v>1.33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69.08</v>
      </c>
      <c r="BE273" s="1">
        <f t="shared" si="397"/>
        <v>3063.4</v>
      </c>
      <c r="BF273" s="1">
        <f t="shared" si="363"/>
        <v>37.78</v>
      </c>
      <c r="BG273" s="1">
        <f t="shared" si="364"/>
        <v>39.07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2.86</v>
      </c>
      <c r="BV273" s="1">
        <f t="shared" si="377"/>
        <v>4.1399999999999997</v>
      </c>
      <c r="BW273" s="1">
        <f t="shared" si="378"/>
        <v>5.57</v>
      </c>
      <c r="BX273" s="1">
        <f t="shared" si="379"/>
        <v>6.79</v>
      </c>
      <c r="BY273" s="1">
        <f t="shared" si="380"/>
        <v>7.48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8.66</v>
      </c>
      <c r="CE273" s="1">
        <f t="shared" si="384"/>
        <v>9.5500000000000007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1.17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0.22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0.66</v>
      </c>
      <c r="V274" s="4">
        <f t="shared" si="342"/>
        <v>1.33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66.150000000000006</v>
      </c>
      <c r="BE274" s="1">
        <f t="shared" si="397"/>
        <v>3051.92</v>
      </c>
      <c r="BF274" s="1">
        <f t="shared" si="363"/>
        <v>37.590000000000003</v>
      </c>
      <c r="BG274" s="1">
        <f t="shared" si="364"/>
        <v>39.06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2.87</v>
      </c>
      <c r="BV274" s="1">
        <f t="shared" si="377"/>
        <v>4.1500000000000004</v>
      </c>
      <c r="BW274" s="1">
        <f t="shared" si="378"/>
        <v>5.57</v>
      </c>
      <c r="BX274" s="1">
        <f t="shared" si="379"/>
        <v>6.78</v>
      </c>
      <c r="BY274" s="1">
        <f t="shared" si="380"/>
        <v>7.47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8.68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1.17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0.22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0.66</v>
      </c>
      <c r="V275" s="4">
        <f t="shared" si="342"/>
        <v>1.33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63.31</v>
      </c>
      <c r="BE275" s="1">
        <f t="shared" si="397"/>
        <v>3040.51</v>
      </c>
      <c r="BF275" s="1">
        <f t="shared" si="363"/>
        <v>37.42</v>
      </c>
      <c r="BG275" s="1">
        <f t="shared" si="364"/>
        <v>39.049999999999997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2.88</v>
      </c>
      <c r="BV275" s="1">
        <f t="shared" si="377"/>
        <v>4.16</v>
      </c>
      <c r="BW275" s="1">
        <f t="shared" si="378"/>
        <v>5.58</v>
      </c>
      <c r="BX275" s="1">
        <f t="shared" si="379"/>
        <v>6.77</v>
      </c>
      <c r="BY275" s="1">
        <f t="shared" si="380"/>
        <v>7.45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8.6999999999999993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1.17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0.11</v>
      </c>
      <c r="Q276" s="4">
        <f t="shared" si="340"/>
        <v>0.22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0.66</v>
      </c>
      <c r="V276" s="4">
        <f t="shared" si="342"/>
        <v>1.33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60.66</v>
      </c>
      <c r="BE276" s="1">
        <f t="shared" si="397"/>
        <v>3029.18</v>
      </c>
      <c r="BF276" s="1">
        <f t="shared" si="363"/>
        <v>37.25</v>
      </c>
      <c r="BG276" s="1">
        <f t="shared" si="364"/>
        <v>39.04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2.88</v>
      </c>
      <c r="BV276" s="1">
        <f t="shared" si="377"/>
        <v>4.17</v>
      </c>
      <c r="BW276" s="1">
        <f t="shared" si="378"/>
        <v>5.58</v>
      </c>
      <c r="BX276" s="1">
        <f t="shared" si="379"/>
        <v>6.76</v>
      </c>
      <c r="BY276" s="1">
        <f t="shared" si="380"/>
        <v>7.43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8.7200000000000006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1.17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0.11</v>
      </c>
      <c r="Q277" s="4">
        <f t="shared" si="340"/>
        <v>0.22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0.66</v>
      </c>
      <c r="V277" s="4">
        <f t="shared" si="342"/>
        <v>1.32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58.08</v>
      </c>
      <c r="BE277" s="1">
        <f t="shared" si="397"/>
        <v>3017.93</v>
      </c>
      <c r="BF277" s="1">
        <f t="shared" si="363"/>
        <v>37.07</v>
      </c>
      <c r="BG277" s="1">
        <f t="shared" si="364"/>
        <v>39.03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2.89</v>
      </c>
      <c r="BV277" s="1">
        <f t="shared" si="377"/>
        <v>4.18</v>
      </c>
      <c r="BW277" s="1">
        <f t="shared" si="378"/>
        <v>5.58</v>
      </c>
      <c r="BX277" s="1">
        <f t="shared" si="379"/>
        <v>6.76</v>
      </c>
      <c r="BY277" s="1">
        <f t="shared" si="380"/>
        <v>7.41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1.17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0.11</v>
      </c>
      <c r="Q278" s="4">
        <f t="shared" si="340"/>
        <v>0.22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0.66</v>
      </c>
      <c r="V278" s="4">
        <f t="shared" si="342"/>
        <v>1.32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55.56</v>
      </c>
      <c r="BE278" s="1">
        <f t="shared" si="397"/>
        <v>3006.75</v>
      </c>
      <c r="BF278" s="1">
        <f t="shared" si="363"/>
        <v>36.9</v>
      </c>
      <c r="BG278" s="1">
        <f t="shared" si="364"/>
        <v>39.020000000000003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2.9</v>
      </c>
      <c r="BV278" s="1">
        <f t="shared" si="377"/>
        <v>4.1900000000000004</v>
      </c>
      <c r="BW278" s="1">
        <f t="shared" si="378"/>
        <v>5.59</v>
      </c>
      <c r="BX278" s="1">
        <f t="shared" si="379"/>
        <v>6.75</v>
      </c>
      <c r="BY278" s="1">
        <f t="shared" si="380"/>
        <v>7.39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1.17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0.11</v>
      </c>
      <c r="Q279" s="4">
        <f t="shared" si="340"/>
        <v>0.22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0.66</v>
      </c>
      <c r="V279" s="4">
        <f t="shared" si="342"/>
        <v>1.32</v>
      </c>
      <c r="W279" s="4">
        <v>0.06</v>
      </c>
      <c r="X279" s="1">
        <f t="shared" si="390"/>
        <v>0.22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53.21</v>
      </c>
      <c r="BE279" s="1">
        <f t="shared" si="397"/>
        <v>2995.65</v>
      </c>
      <c r="BF279" s="1">
        <f t="shared" si="363"/>
        <v>36.729999999999997</v>
      </c>
      <c r="BG279" s="1">
        <f t="shared" si="364"/>
        <v>39.01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2.91</v>
      </c>
      <c r="BV279" s="1">
        <f t="shared" si="377"/>
        <v>4.1900000000000004</v>
      </c>
      <c r="BW279" s="1">
        <f t="shared" si="378"/>
        <v>5.59</v>
      </c>
      <c r="BX279" s="1">
        <f t="shared" si="379"/>
        <v>6.74</v>
      </c>
      <c r="BY279" s="1">
        <f t="shared" si="380"/>
        <v>7.37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1.17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0.11</v>
      </c>
      <c r="Q280" s="4">
        <f t="shared" si="340"/>
        <v>0.22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0.66</v>
      </c>
      <c r="V280" s="4">
        <f t="shared" si="342"/>
        <v>1.32</v>
      </c>
      <c r="W280" s="4">
        <v>0.06</v>
      </c>
      <c r="X280" s="1">
        <f t="shared" si="390"/>
        <v>0.22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50.9</v>
      </c>
      <c r="BE280" s="1">
        <f t="shared" si="397"/>
        <v>2984.62</v>
      </c>
      <c r="BF280" s="1">
        <f t="shared" si="363"/>
        <v>36.549999999999997</v>
      </c>
      <c r="BG280" s="1">
        <f t="shared" si="364"/>
        <v>39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2.92</v>
      </c>
      <c r="BV280" s="1">
        <f t="shared" si="377"/>
        <v>4.2</v>
      </c>
      <c r="BW280" s="1">
        <f t="shared" si="378"/>
        <v>5.59</v>
      </c>
      <c r="BX280" s="1">
        <f t="shared" si="379"/>
        <v>6.74</v>
      </c>
      <c r="BY280" s="1">
        <f t="shared" si="380"/>
        <v>7.35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1.17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0.11</v>
      </c>
      <c r="Q281" s="4">
        <f t="shared" si="340"/>
        <v>0.22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0.66</v>
      </c>
      <c r="V281" s="4">
        <f t="shared" si="342"/>
        <v>1.32</v>
      </c>
      <c r="W281" s="4">
        <v>0.06</v>
      </c>
      <c r="X281" s="1">
        <f t="shared" si="390"/>
        <v>0.22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48.74</v>
      </c>
      <c r="BE281" s="1">
        <f t="shared" si="397"/>
        <v>2973.67</v>
      </c>
      <c r="BF281" s="1">
        <f t="shared" si="363"/>
        <v>36.380000000000003</v>
      </c>
      <c r="BG281" s="1">
        <f t="shared" si="364"/>
        <v>38.99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2.93</v>
      </c>
      <c r="BV281" s="1">
        <f t="shared" si="377"/>
        <v>4.21</v>
      </c>
      <c r="BW281" s="1">
        <f t="shared" si="378"/>
        <v>5.6</v>
      </c>
      <c r="BX281" s="1">
        <f t="shared" si="379"/>
        <v>6.73</v>
      </c>
      <c r="BY281" s="1">
        <f t="shared" si="380"/>
        <v>7.33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1.17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0.11</v>
      </c>
      <c r="Q282" s="4">
        <f t="shared" si="340"/>
        <v>0.22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0.66</v>
      </c>
      <c r="V282" s="4">
        <f t="shared" si="342"/>
        <v>1.31</v>
      </c>
      <c r="W282" s="4">
        <v>0.06</v>
      </c>
      <c r="X282" s="1">
        <f t="shared" si="390"/>
        <v>0.22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46.6</v>
      </c>
      <c r="BE282" s="1">
        <f t="shared" si="397"/>
        <v>2962.79</v>
      </c>
      <c r="BF282" s="1">
        <f t="shared" si="363"/>
        <v>36.200000000000003</v>
      </c>
      <c r="BG282" s="1">
        <f t="shared" si="364"/>
        <v>38.979999999999997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2.94</v>
      </c>
      <c r="BV282" s="1">
        <f t="shared" si="377"/>
        <v>4.22</v>
      </c>
      <c r="BW282" s="1">
        <f t="shared" si="378"/>
        <v>5.6</v>
      </c>
      <c r="BX282" s="1">
        <f t="shared" si="379"/>
        <v>6.72</v>
      </c>
      <c r="BY282" s="1">
        <f t="shared" si="380"/>
        <v>7.31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1.17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0.11</v>
      </c>
      <c r="Q283" s="4">
        <f t="shared" si="340"/>
        <v>0.22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0.66</v>
      </c>
      <c r="V283" s="4">
        <f t="shared" si="342"/>
        <v>1.31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44.59</v>
      </c>
      <c r="BE283" s="1">
        <f t="shared" si="397"/>
        <v>2951.98</v>
      </c>
      <c r="BF283" s="1">
        <f t="shared" si="363"/>
        <v>37.729999999999997</v>
      </c>
      <c r="BG283" s="1">
        <f t="shared" si="364"/>
        <v>38.979999999999997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2.95</v>
      </c>
      <c r="BV283" s="1">
        <f t="shared" si="377"/>
        <v>4.2300000000000004</v>
      </c>
      <c r="BW283" s="1">
        <f t="shared" si="378"/>
        <v>5.6</v>
      </c>
      <c r="BX283" s="1">
        <f t="shared" si="379"/>
        <v>6.71</v>
      </c>
      <c r="BY283" s="1">
        <f t="shared" si="380"/>
        <v>7.29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1.17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0.11</v>
      </c>
      <c r="Q284" s="4">
        <f t="shared" si="340"/>
        <v>0.22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0.66</v>
      </c>
      <c r="V284" s="4">
        <f t="shared" si="342"/>
        <v>1.31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42.7</v>
      </c>
      <c r="BE284" s="1">
        <f t="shared" si="397"/>
        <v>2941.24</v>
      </c>
      <c r="BF284" s="1">
        <f t="shared" si="363"/>
        <v>37.53</v>
      </c>
      <c r="BG284" s="1">
        <f t="shared" si="364"/>
        <v>38.97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2.96</v>
      </c>
      <c r="BV284" s="1">
        <f t="shared" si="377"/>
        <v>4.24</v>
      </c>
      <c r="BW284" s="1">
        <f t="shared" si="378"/>
        <v>5.6</v>
      </c>
      <c r="BX284" s="1">
        <f t="shared" si="379"/>
        <v>6.7</v>
      </c>
      <c r="BY284" s="1">
        <f t="shared" si="380"/>
        <v>7.27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9.64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1.17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0.11</v>
      </c>
      <c r="Q285" s="4">
        <f t="shared" si="340"/>
        <v>0.22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0.66</v>
      </c>
      <c r="V285" s="4">
        <f t="shared" si="342"/>
        <v>1.31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40.92</v>
      </c>
      <c r="BE285" s="1">
        <f t="shared" si="397"/>
        <v>2930.58</v>
      </c>
      <c r="BF285" s="1">
        <f t="shared" si="363"/>
        <v>37.35</v>
      </c>
      <c r="BG285" s="1">
        <f t="shared" si="364"/>
        <v>38.96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2.96</v>
      </c>
      <c r="BV285" s="1">
        <f t="shared" si="377"/>
        <v>4.25</v>
      </c>
      <c r="BW285" s="1">
        <f t="shared" si="378"/>
        <v>5.61</v>
      </c>
      <c r="BX285" s="1">
        <f t="shared" si="379"/>
        <v>6.7</v>
      </c>
      <c r="BY285" s="1">
        <f t="shared" si="380"/>
        <v>7.25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1.17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0.22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0.66</v>
      </c>
      <c r="V286" s="4">
        <f t="shared" si="342"/>
        <v>1.31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39.130000000000003</v>
      </c>
      <c r="BE286" s="1">
        <f t="shared" si="397"/>
        <v>2919.99</v>
      </c>
      <c r="BF286" s="1">
        <f t="shared" si="363"/>
        <v>37.159999999999997</v>
      </c>
      <c r="BG286" s="1">
        <f t="shared" si="364"/>
        <v>38.950000000000003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2.97</v>
      </c>
      <c r="BV286" s="1">
        <f t="shared" si="377"/>
        <v>4.26</v>
      </c>
      <c r="BW286" s="1">
        <f t="shared" si="378"/>
        <v>5.61</v>
      </c>
      <c r="BX286" s="1">
        <f t="shared" si="379"/>
        <v>6.69</v>
      </c>
      <c r="BY286" s="1">
        <f t="shared" si="380"/>
        <v>7.23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1.17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0.22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0.66</v>
      </c>
      <c r="V287" s="4">
        <f t="shared" si="342"/>
        <v>1.3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37.43</v>
      </c>
      <c r="BE287" s="1">
        <f t="shared" si="397"/>
        <v>2909.47</v>
      </c>
      <c r="BF287" s="1">
        <f t="shared" si="363"/>
        <v>36.979999999999997</v>
      </c>
      <c r="BG287" s="1">
        <f t="shared" si="364"/>
        <v>38.94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2.98</v>
      </c>
      <c r="BV287" s="1">
        <f t="shared" si="377"/>
        <v>4.26</v>
      </c>
      <c r="BW287" s="1">
        <f t="shared" si="378"/>
        <v>5.61</v>
      </c>
      <c r="BX287" s="1">
        <f t="shared" si="379"/>
        <v>6.68</v>
      </c>
      <c r="BY287" s="1">
        <f t="shared" si="380"/>
        <v>7.21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1.17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0.22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0.66</v>
      </c>
      <c r="V288" s="4">
        <f t="shared" si="342"/>
        <v>1.3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35.81</v>
      </c>
      <c r="BE288" s="1">
        <f t="shared" si="397"/>
        <v>2899.02</v>
      </c>
      <c r="BF288" s="1">
        <f t="shared" si="363"/>
        <v>36.79</v>
      </c>
      <c r="BG288" s="1">
        <f t="shared" si="364"/>
        <v>38.93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2.99</v>
      </c>
      <c r="BV288" s="1">
        <f t="shared" si="377"/>
        <v>4.2699999999999996</v>
      </c>
      <c r="BW288" s="1">
        <f t="shared" si="378"/>
        <v>5.61</v>
      </c>
      <c r="BX288" s="1">
        <f t="shared" si="379"/>
        <v>6.67</v>
      </c>
      <c r="BY288" s="1">
        <f t="shared" si="380"/>
        <v>7.2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1.17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0.22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0.66</v>
      </c>
      <c r="V289" s="4">
        <f t="shared" si="342"/>
        <v>1.3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34.270000000000003</v>
      </c>
      <c r="BE289" s="1">
        <f t="shared" si="397"/>
        <v>2888.64</v>
      </c>
      <c r="BF289" s="1">
        <f t="shared" si="363"/>
        <v>36.61</v>
      </c>
      <c r="BG289" s="1">
        <f t="shared" si="364"/>
        <v>38.92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3</v>
      </c>
      <c r="BV289" s="1">
        <f t="shared" si="377"/>
        <v>4.28</v>
      </c>
      <c r="BW289" s="1">
        <f t="shared" si="378"/>
        <v>5.62</v>
      </c>
      <c r="BX289" s="1">
        <f t="shared" si="379"/>
        <v>6.66</v>
      </c>
      <c r="BY289" s="1">
        <f t="shared" si="380"/>
        <v>7.18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1.17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0.66</v>
      </c>
      <c r="V290" s="4">
        <f t="shared" si="342"/>
        <v>1.3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32.799999999999997</v>
      </c>
      <c r="BE290" s="1">
        <f t="shared" si="397"/>
        <v>2878.33</v>
      </c>
      <c r="BF290" s="1">
        <f t="shared" si="363"/>
        <v>36.42</v>
      </c>
      <c r="BG290" s="1">
        <f t="shared" si="364"/>
        <v>38.909999999999997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3.01</v>
      </c>
      <c r="BV290" s="1">
        <f t="shared" si="377"/>
        <v>4.29</v>
      </c>
      <c r="BW290" s="1">
        <f t="shared" si="378"/>
        <v>5.62</v>
      </c>
      <c r="BX290" s="1">
        <f t="shared" si="379"/>
        <v>6.65</v>
      </c>
      <c r="BY290" s="1">
        <f t="shared" si="380"/>
        <v>7.16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1.17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0.66</v>
      </c>
      <c r="V291" s="4">
        <f t="shared" si="342"/>
        <v>1.3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31.38</v>
      </c>
      <c r="BE291" s="1">
        <f t="shared" si="397"/>
        <v>2868.09</v>
      </c>
      <c r="BF291" s="1">
        <f t="shared" si="363"/>
        <v>36.229999999999997</v>
      </c>
      <c r="BG291" s="1">
        <f t="shared" si="364"/>
        <v>38.9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3.02</v>
      </c>
      <c r="BV291" s="1">
        <f t="shared" si="377"/>
        <v>4.3</v>
      </c>
      <c r="BW291" s="1">
        <f t="shared" si="378"/>
        <v>5.62</v>
      </c>
      <c r="BX291" s="1">
        <f t="shared" si="379"/>
        <v>6.64</v>
      </c>
      <c r="BY291" s="1">
        <f t="shared" si="380"/>
        <v>7.14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1.17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0.66</v>
      </c>
      <c r="V292" s="4">
        <f t="shared" si="342"/>
        <v>1.3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30.01</v>
      </c>
      <c r="BE292" s="1">
        <f t="shared" si="397"/>
        <v>2857.92</v>
      </c>
      <c r="BF292" s="1">
        <f t="shared" si="363"/>
        <v>36.049999999999997</v>
      </c>
      <c r="BG292" s="1">
        <f t="shared" si="364"/>
        <v>38.89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3.02</v>
      </c>
      <c r="BV292" s="1">
        <f t="shared" si="377"/>
        <v>4.3</v>
      </c>
      <c r="BW292" s="1">
        <f t="shared" si="378"/>
        <v>5.62</v>
      </c>
      <c r="BX292" s="1">
        <f t="shared" si="379"/>
        <v>6.64</v>
      </c>
      <c r="BY292" s="1">
        <f t="shared" si="380"/>
        <v>7.12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1.17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0.66</v>
      </c>
      <c r="V293" s="4">
        <f t="shared" si="342"/>
        <v>1.29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28.68</v>
      </c>
      <c r="BE293" s="1">
        <f t="shared" si="397"/>
        <v>2847.82</v>
      </c>
      <c r="BF293" s="1">
        <f t="shared" si="363"/>
        <v>35.86</v>
      </c>
      <c r="BG293" s="1">
        <f t="shared" si="364"/>
        <v>38.880000000000003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3.03</v>
      </c>
      <c r="BV293" s="1">
        <f t="shared" si="377"/>
        <v>4.3099999999999996</v>
      </c>
      <c r="BW293" s="1">
        <f t="shared" si="378"/>
        <v>5.63</v>
      </c>
      <c r="BX293" s="1">
        <f t="shared" si="379"/>
        <v>6.63</v>
      </c>
      <c r="BY293" s="1">
        <f t="shared" si="380"/>
        <v>7.1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1.17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0.66</v>
      </c>
      <c r="V294" s="4">
        <f t="shared" si="342"/>
        <v>1.29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27.37</v>
      </c>
      <c r="BE294" s="1">
        <f t="shared" si="397"/>
        <v>2837.78</v>
      </c>
      <c r="BF294" s="1">
        <f t="shared" si="363"/>
        <v>35.67</v>
      </c>
      <c r="BG294" s="1">
        <f t="shared" si="364"/>
        <v>38.869999999999997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3.04</v>
      </c>
      <c r="BV294" s="1">
        <f t="shared" si="377"/>
        <v>4.32</v>
      </c>
      <c r="BW294" s="1">
        <f t="shared" si="378"/>
        <v>5.63</v>
      </c>
      <c r="BX294" s="1">
        <f t="shared" si="379"/>
        <v>6.62</v>
      </c>
      <c r="BY294" s="1">
        <f t="shared" si="380"/>
        <v>7.08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1.17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0.66</v>
      </c>
      <c r="V295" s="4">
        <f t="shared" si="342"/>
        <v>1.29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38.700000000000003</v>
      </c>
      <c r="BE295" s="1">
        <f t="shared" si="397"/>
        <v>2827.85</v>
      </c>
      <c r="BF295" s="1">
        <f t="shared" si="363"/>
        <v>35.479999999999997</v>
      </c>
      <c r="BG295" s="1">
        <f t="shared" si="364"/>
        <v>38.86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3.05</v>
      </c>
      <c r="BV295" s="1">
        <f t="shared" si="377"/>
        <v>4.33</v>
      </c>
      <c r="BW295" s="1">
        <f t="shared" si="378"/>
        <v>5.63</v>
      </c>
      <c r="BX295" s="1">
        <f t="shared" si="379"/>
        <v>6.61</v>
      </c>
      <c r="BY295" s="1">
        <f t="shared" si="380"/>
        <v>7.06</v>
      </c>
      <c r="CA295" s="1">
        <f t="shared" si="381"/>
        <v>4.2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1.17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0.66</v>
      </c>
      <c r="V296" s="4">
        <f t="shared" si="342"/>
        <v>1.29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36.270000000000003</v>
      </c>
      <c r="BE296" s="1">
        <f t="shared" si="397"/>
        <v>2817.99</v>
      </c>
      <c r="BF296" s="1">
        <f t="shared" si="363"/>
        <v>35.29</v>
      </c>
      <c r="BG296" s="1">
        <f t="shared" si="364"/>
        <v>38.85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3.06</v>
      </c>
      <c r="BV296" s="1">
        <f t="shared" si="377"/>
        <v>4.34</v>
      </c>
      <c r="BW296" s="1">
        <f t="shared" si="378"/>
        <v>5.63</v>
      </c>
      <c r="BX296" s="1">
        <f t="shared" si="379"/>
        <v>6.6</v>
      </c>
      <c r="BY296" s="1">
        <f t="shared" si="380"/>
        <v>7.04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1.17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0.66</v>
      </c>
      <c r="V297" s="4">
        <f t="shared" si="342"/>
        <v>1.29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33.83</v>
      </c>
      <c r="BE297" s="1">
        <f t="shared" si="397"/>
        <v>2808.19</v>
      </c>
      <c r="BF297" s="1">
        <f t="shared" si="363"/>
        <v>35.1</v>
      </c>
      <c r="BG297" s="1">
        <f t="shared" si="364"/>
        <v>38.840000000000003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3.07</v>
      </c>
      <c r="BV297" s="1">
        <f t="shared" si="377"/>
        <v>4.34</v>
      </c>
      <c r="BW297" s="1">
        <f t="shared" si="378"/>
        <v>5.63</v>
      </c>
      <c r="BX297" s="1">
        <f t="shared" si="379"/>
        <v>6.59</v>
      </c>
      <c r="BY297" s="1">
        <f t="shared" si="380"/>
        <v>7.03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1.17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0.66</v>
      </c>
      <c r="V298" s="4">
        <f t="shared" si="342"/>
        <v>1.28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31.56</v>
      </c>
      <c r="BE298" s="1">
        <f t="shared" si="397"/>
        <v>2798.45</v>
      </c>
      <c r="BF298" s="1">
        <f t="shared" si="363"/>
        <v>34.909999999999997</v>
      </c>
      <c r="BG298" s="1">
        <f t="shared" si="364"/>
        <v>38.83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3.08</v>
      </c>
      <c r="BV298" s="1">
        <f t="shared" si="377"/>
        <v>4.3499999999999996</v>
      </c>
      <c r="BW298" s="1">
        <f t="shared" si="378"/>
        <v>5.63</v>
      </c>
      <c r="BX298" s="1">
        <f t="shared" si="379"/>
        <v>6.58</v>
      </c>
      <c r="BY298" s="1">
        <f t="shared" si="380"/>
        <v>7.01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1.17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0.66</v>
      </c>
      <c r="V299" s="4">
        <f t="shared" si="342"/>
        <v>1.28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29.45</v>
      </c>
      <c r="BE299" s="1">
        <f t="shared" si="397"/>
        <v>2788.77</v>
      </c>
      <c r="BF299" s="1">
        <f t="shared" si="363"/>
        <v>34.72</v>
      </c>
      <c r="BG299" s="1">
        <f t="shared" si="364"/>
        <v>38.82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3.09</v>
      </c>
      <c r="BV299" s="1">
        <f t="shared" si="377"/>
        <v>4.3600000000000003</v>
      </c>
      <c r="BW299" s="1">
        <f t="shared" si="378"/>
        <v>5.63</v>
      </c>
      <c r="BX299" s="1">
        <f t="shared" si="379"/>
        <v>6.57</v>
      </c>
      <c r="BY299" s="1">
        <f t="shared" si="380"/>
        <v>6.99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1.17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0.66</v>
      </c>
      <c r="V300" s="4">
        <f t="shared" si="342"/>
        <v>1.28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27.49</v>
      </c>
      <c r="BE300" s="1">
        <f t="shared" si="397"/>
        <v>2779.15</v>
      </c>
      <c r="BF300" s="1">
        <f t="shared" si="363"/>
        <v>34.53</v>
      </c>
      <c r="BG300" s="1">
        <f t="shared" si="364"/>
        <v>38.81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3.1</v>
      </c>
      <c r="BV300" s="1">
        <f t="shared" si="377"/>
        <v>4.37</v>
      </c>
      <c r="BW300" s="1">
        <f t="shared" si="378"/>
        <v>5.63</v>
      </c>
      <c r="BX300" s="1">
        <f t="shared" si="379"/>
        <v>6.56</v>
      </c>
      <c r="BY300" s="1">
        <f t="shared" si="380"/>
        <v>6.97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1.17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0.66</v>
      </c>
      <c r="V301" s="4">
        <f t="shared" si="342"/>
        <v>1.28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25.67</v>
      </c>
      <c r="BE301" s="1">
        <f t="shared" si="397"/>
        <v>2769.59</v>
      </c>
      <c r="BF301" s="1">
        <f t="shared" si="363"/>
        <v>34.340000000000003</v>
      </c>
      <c r="BG301" s="1">
        <f t="shared" si="364"/>
        <v>38.79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3.11</v>
      </c>
      <c r="BV301" s="1">
        <f t="shared" si="377"/>
        <v>4.37</v>
      </c>
      <c r="BW301" s="1">
        <f t="shared" si="378"/>
        <v>5.64</v>
      </c>
      <c r="BX301" s="1">
        <f t="shared" si="379"/>
        <v>6.55</v>
      </c>
      <c r="BY301" s="1">
        <f t="shared" si="380"/>
        <v>6.95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1.17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0.66</v>
      </c>
      <c r="V302" s="4">
        <f t="shared" si="342"/>
        <v>1.28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23.97</v>
      </c>
      <c r="BE302" s="1">
        <f t="shared" si="397"/>
        <v>2760.09</v>
      </c>
      <c r="BF302" s="1">
        <f t="shared" si="363"/>
        <v>34.17</v>
      </c>
      <c r="BG302" s="1">
        <f t="shared" si="364"/>
        <v>38.770000000000003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3.12</v>
      </c>
      <c r="BV302" s="1">
        <f t="shared" si="377"/>
        <v>4.38</v>
      </c>
      <c r="BW302" s="1">
        <f t="shared" si="378"/>
        <v>5.64</v>
      </c>
      <c r="BX302" s="1">
        <f t="shared" si="379"/>
        <v>6.54</v>
      </c>
      <c r="BY302" s="1">
        <f t="shared" si="380"/>
        <v>6.94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1.17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0.66</v>
      </c>
      <c r="V303" s="4">
        <f t="shared" si="342"/>
        <v>1.27</v>
      </c>
      <c r="W303" s="4">
        <v>0.06</v>
      </c>
      <c r="X303" s="1">
        <f t="shared" si="390"/>
        <v>0.21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22.39</v>
      </c>
      <c r="BE303" s="1">
        <f t="shared" si="397"/>
        <v>2750.65</v>
      </c>
      <c r="BF303" s="1">
        <f t="shared" si="363"/>
        <v>34</v>
      </c>
      <c r="BG303" s="1">
        <f t="shared" si="364"/>
        <v>38.75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3.13</v>
      </c>
      <c r="BV303" s="1">
        <f t="shared" si="377"/>
        <v>4.3899999999999997</v>
      </c>
      <c r="BW303" s="1">
        <f t="shared" si="378"/>
        <v>5.64</v>
      </c>
      <c r="BX303" s="1">
        <f t="shared" si="379"/>
        <v>6.53</v>
      </c>
      <c r="BY303" s="1">
        <f t="shared" si="380"/>
        <v>6.92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1.17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0.21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0.66</v>
      </c>
      <c r="V304" s="4">
        <f t="shared" si="342"/>
        <v>1.27</v>
      </c>
      <c r="W304" s="4">
        <v>0.06</v>
      </c>
      <c r="X304" s="1">
        <f t="shared" si="390"/>
        <v>0.21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20.91</v>
      </c>
      <c r="BE304" s="1">
        <f t="shared" si="397"/>
        <v>2741.27</v>
      </c>
      <c r="BF304" s="1">
        <f t="shared" si="363"/>
        <v>33.83</v>
      </c>
      <c r="BG304" s="1">
        <f t="shared" si="364"/>
        <v>38.729999999999997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3.14</v>
      </c>
      <c r="BV304" s="1">
        <f t="shared" si="377"/>
        <v>4.4000000000000004</v>
      </c>
      <c r="BW304" s="1">
        <f t="shared" si="378"/>
        <v>5.64</v>
      </c>
      <c r="BX304" s="1">
        <f t="shared" si="379"/>
        <v>6.52</v>
      </c>
      <c r="BY304" s="1">
        <f t="shared" si="380"/>
        <v>6.9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1.17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0.21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0.66</v>
      </c>
      <c r="V305" s="4">
        <f t="shared" si="342"/>
        <v>1.27</v>
      </c>
      <c r="W305" s="4">
        <v>0.06</v>
      </c>
      <c r="X305" s="1">
        <f t="shared" si="390"/>
        <v>0.21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19.52</v>
      </c>
      <c r="BE305" s="1">
        <f t="shared" si="397"/>
        <v>2731.95</v>
      </c>
      <c r="BF305" s="1">
        <f t="shared" si="363"/>
        <v>33.65</v>
      </c>
      <c r="BG305" s="1">
        <f t="shared" si="364"/>
        <v>38.71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3.15</v>
      </c>
      <c r="BV305" s="1">
        <f t="shared" si="377"/>
        <v>4.41</v>
      </c>
      <c r="BW305" s="1">
        <f t="shared" si="378"/>
        <v>5.64</v>
      </c>
      <c r="BX305" s="1">
        <f t="shared" si="379"/>
        <v>6.51</v>
      </c>
      <c r="BY305" s="1">
        <f t="shared" si="380"/>
        <v>6.89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1.17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0.21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0.66</v>
      </c>
      <c r="V306" s="4">
        <f t="shared" si="342"/>
        <v>1.27</v>
      </c>
      <c r="W306" s="4">
        <v>0.06</v>
      </c>
      <c r="X306" s="1">
        <f t="shared" si="390"/>
        <v>0.21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18.22</v>
      </c>
      <c r="BE306" s="1">
        <f t="shared" si="397"/>
        <v>2722.69</v>
      </c>
      <c r="BF306" s="1">
        <f t="shared" si="363"/>
        <v>33.479999999999997</v>
      </c>
      <c r="BG306" s="1">
        <f t="shared" si="364"/>
        <v>38.69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3.15</v>
      </c>
      <c r="BV306" s="1">
        <f t="shared" si="377"/>
        <v>4.42</v>
      </c>
      <c r="BW306" s="1">
        <f t="shared" si="378"/>
        <v>5.65</v>
      </c>
      <c r="BX306" s="1">
        <f t="shared" si="379"/>
        <v>6.5</v>
      </c>
      <c r="BY306" s="1">
        <f t="shared" si="380"/>
        <v>6.87</v>
      </c>
      <c r="CA306" s="1">
        <f t="shared" si="381"/>
        <v>4.4800000000000004</v>
      </c>
      <c r="CB306" s="1">
        <f t="shared" si="382"/>
        <v>6.28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1.17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0.21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0.66</v>
      </c>
      <c r="V307" s="4">
        <f t="shared" si="342"/>
        <v>1.27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16.98</v>
      </c>
      <c r="BE307" s="1">
        <f t="shared" si="397"/>
        <v>2713.49</v>
      </c>
      <c r="BF307" s="1">
        <f t="shared" si="363"/>
        <v>34.97</v>
      </c>
      <c r="BG307" s="1">
        <f t="shared" si="364"/>
        <v>38.68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3.16</v>
      </c>
      <c r="BV307" s="1">
        <f t="shared" si="377"/>
        <v>4.42</v>
      </c>
      <c r="BW307" s="1">
        <f t="shared" si="378"/>
        <v>5.65</v>
      </c>
      <c r="BX307" s="1">
        <f t="shared" si="379"/>
        <v>6.5</v>
      </c>
      <c r="BY307" s="1">
        <f t="shared" si="380"/>
        <v>6.85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1.17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0.21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0.66</v>
      </c>
      <c r="V308" s="4">
        <f t="shared" si="342"/>
        <v>1.26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15.79</v>
      </c>
      <c r="BE308" s="1">
        <f t="shared" si="397"/>
        <v>2704.35</v>
      </c>
      <c r="BF308" s="1">
        <f t="shared" si="363"/>
        <v>34.76</v>
      </c>
      <c r="BG308" s="1">
        <f t="shared" si="364"/>
        <v>38.67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3.17</v>
      </c>
      <c r="BV308" s="1">
        <f t="shared" si="377"/>
        <v>4.43</v>
      </c>
      <c r="BW308" s="1">
        <f t="shared" si="378"/>
        <v>5.65</v>
      </c>
      <c r="BX308" s="1">
        <f t="shared" si="379"/>
        <v>6.49</v>
      </c>
      <c r="BY308" s="1">
        <f t="shared" si="380"/>
        <v>6.84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1.17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0.21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0.66</v>
      </c>
      <c r="V309" s="4">
        <f t="shared" si="342"/>
        <v>1.26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14.65</v>
      </c>
      <c r="BE309" s="1">
        <f t="shared" si="397"/>
        <v>2695.26</v>
      </c>
      <c r="BF309" s="1">
        <f t="shared" si="363"/>
        <v>34.56</v>
      </c>
      <c r="BG309" s="1">
        <f t="shared" si="364"/>
        <v>38.659999999999997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3.18</v>
      </c>
      <c r="BV309" s="1">
        <f t="shared" si="377"/>
        <v>4.4400000000000004</v>
      </c>
      <c r="BW309" s="1">
        <f t="shared" si="378"/>
        <v>5.65</v>
      </c>
      <c r="BX309" s="1">
        <f t="shared" si="379"/>
        <v>6.48</v>
      </c>
      <c r="BY309" s="1">
        <f t="shared" si="380"/>
        <v>6.82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1.17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0.21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0.66</v>
      </c>
      <c r="V310" s="4">
        <f t="shared" si="342"/>
        <v>1.26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13.75</v>
      </c>
      <c r="BE310" s="1">
        <f t="shared" si="397"/>
        <v>2686.23</v>
      </c>
      <c r="BF310" s="1">
        <f t="shared" si="363"/>
        <v>34.36</v>
      </c>
      <c r="BG310" s="1">
        <f t="shared" si="364"/>
        <v>38.65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3.19</v>
      </c>
      <c r="BV310" s="1">
        <f t="shared" si="377"/>
        <v>4.4400000000000004</v>
      </c>
      <c r="BW310" s="1">
        <f t="shared" si="378"/>
        <v>5.65</v>
      </c>
      <c r="BX310" s="1">
        <f t="shared" si="379"/>
        <v>6.46</v>
      </c>
      <c r="BY310" s="1">
        <f t="shared" si="380"/>
        <v>6.8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1.17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0.21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0.66</v>
      </c>
      <c r="V311" s="4">
        <f t="shared" si="342"/>
        <v>1.26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12.86</v>
      </c>
      <c r="BE311" s="1">
        <f t="shared" si="397"/>
        <v>2677.26</v>
      </c>
      <c r="BF311" s="1">
        <f t="shared" si="363"/>
        <v>34.15</v>
      </c>
      <c r="BG311" s="1">
        <f t="shared" si="364"/>
        <v>38.630000000000003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3.2</v>
      </c>
      <c r="BV311" s="1">
        <f t="shared" si="377"/>
        <v>4.45</v>
      </c>
      <c r="BW311" s="1">
        <f t="shared" si="378"/>
        <v>5.65</v>
      </c>
      <c r="BX311" s="1">
        <f t="shared" si="379"/>
        <v>6.46</v>
      </c>
      <c r="BY311" s="1">
        <f t="shared" si="380"/>
        <v>6.78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1.17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0.21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0.66</v>
      </c>
      <c r="V312" s="4">
        <f t="shared" si="342"/>
        <v>1.26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11.99</v>
      </c>
      <c r="BE312" s="1">
        <f t="shared" si="397"/>
        <v>2668.35</v>
      </c>
      <c r="BF312" s="1">
        <f t="shared" si="363"/>
        <v>33.97</v>
      </c>
      <c r="BG312" s="1">
        <f t="shared" si="364"/>
        <v>38.61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3.21</v>
      </c>
      <c r="BV312" s="1">
        <f t="shared" si="377"/>
        <v>4.46</v>
      </c>
      <c r="BW312" s="1">
        <f t="shared" si="378"/>
        <v>5.65</v>
      </c>
      <c r="BX312" s="1">
        <f t="shared" si="379"/>
        <v>6.45</v>
      </c>
      <c r="BY312" s="1">
        <f t="shared" si="380"/>
        <v>6.77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1.17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0.21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0.66</v>
      </c>
      <c r="V313" s="4">
        <f t="shared" si="342"/>
        <v>1.26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11.11</v>
      </c>
      <c r="BE313" s="1">
        <f t="shared" si="397"/>
        <v>2659.49</v>
      </c>
      <c r="BF313" s="1">
        <f t="shared" si="363"/>
        <v>33.79</v>
      </c>
      <c r="BG313" s="1">
        <f t="shared" si="364"/>
        <v>38.590000000000003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3.22</v>
      </c>
      <c r="BV313" s="1">
        <f t="shared" si="377"/>
        <v>4.47</v>
      </c>
      <c r="BW313" s="1">
        <f t="shared" si="378"/>
        <v>5.65</v>
      </c>
      <c r="BX313" s="1">
        <f t="shared" si="379"/>
        <v>6.44</v>
      </c>
      <c r="BY313" s="1">
        <f t="shared" si="380"/>
        <v>6.75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1.17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0.21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0.66</v>
      </c>
      <c r="V314" s="4">
        <f t="shared" si="342"/>
        <v>1.25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10.42</v>
      </c>
      <c r="BE314" s="1">
        <f t="shared" si="397"/>
        <v>2650.69</v>
      </c>
      <c r="BF314" s="1">
        <f t="shared" si="363"/>
        <v>33.6</v>
      </c>
      <c r="BG314" s="1">
        <f t="shared" si="364"/>
        <v>38.57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3.23</v>
      </c>
      <c r="BV314" s="1">
        <f t="shared" si="377"/>
        <v>4.47</v>
      </c>
      <c r="BW314" s="1">
        <f t="shared" si="378"/>
        <v>5.65</v>
      </c>
      <c r="BX314" s="1">
        <f t="shared" si="379"/>
        <v>6.43</v>
      </c>
      <c r="BY314" s="1">
        <f t="shared" si="380"/>
        <v>6.74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1.17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0.21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0.66</v>
      </c>
      <c r="V315" s="4">
        <f t="shared" si="342"/>
        <v>1.25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9.6999999999999993</v>
      </c>
      <c r="BE315" s="1">
        <f t="shared" si="397"/>
        <v>2641.95</v>
      </c>
      <c r="BF315" s="1">
        <f t="shared" si="363"/>
        <v>33.42</v>
      </c>
      <c r="BG315" s="1">
        <f t="shared" si="364"/>
        <v>38.549999999999997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3.24</v>
      </c>
      <c r="BV315" s="1">
        <f t="shared" si="377"/>
        <v>4.4800000000000004</v>
      </c>
      <c r="BW315" s="1">
        <f t="shared" si="378"/>
        <v>5.65</v>
      </c>
      <c r="BX315" s="1">
        <f t="shared" si="379"/>
        <v>6.42</v>
      </c>
      <c r="BY315" s="1">
        <f t="shared" si="380"/>
        <v>6.72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1.17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0.21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0.66</v>
      </c>
      <c r="V316" s="4">
        <f t="shared" si="342"/>
        <v>1.25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33.229999999999997</v>
      </c>
      <c r="BG316" s="1">
        <f t="shared" si="364"/>
        <v>38.53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3.25</v>
      </c>
      <c r="BV316" s="1">
        <f t="shared" si="377"/>
        <v>4.49</v>
      </c>
      <c r="BW316" s="1">
        <f t="shared" si="378"/>
        <v>5.65</v>
      </c>
      <c r="BX316" s="1">
        <f t="shared" si="379"/>
        <v>6.41</v>
      </c>
      <c r="BY316" s="1">
        <f t="shared" si="380"/>
        <v>6.7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1.17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0.1</v>
      </c>
      <c r="Q317" s="4">
        <f t="shared" si="340"/>
        <v>0.21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0.66</v>
      </c>
      <c r="V317" s="4">
        <f t="shared" si="342"/>
        <v>1.25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33.049999999999997</v>
      </c>
      <c r="BG317" s="1">
        <f t="shared" si="364"/>
        <v>38.51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3.25</v>
      </c>
      <c r="BV317" s="1">
        <f t="shared" si="377"/>
        <v>4.49</v>
      </c>
      <c r="BW317" s="1">
        <f t="shared" si="378"/>
        <v>5.65</v>
      </c>
      <c r="BX317" s="1">
        <f t="shared" si="379"/>
        <v>6.4</v>
      </c>
      <c r="BY317" s="1">
        <f t="shared" si="380"/>
        <v>6.69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1.17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0.1</v>
      </c>
      <c r="Q318" s="4">
        <f t="shared" si="340"/>
        <v>0.21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0.66</v>
      </c>
      <c r="V318" s="4">
        <f t="shared" si="342"/>
        <v>1.25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32.86</v>
      </c>
      <c r="BG318" s="1">
        <f t="shared" si="364"/>
        <v>38.49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3.26</v>
      </c>
      <c r="BV318" s="1">
        <f t="shared" si="377"/>
        <v>4.5</v>
      </c>
      <c r="BW318" s="1">
        <f t="shared" si="378"/>
        <v>5.65</v>
      </c>
      <c r="BX318" s="1">
        <f t="shared" si="379"/>
        <v>6.39</v>
      </c>
      <c r="BY318" s="1">
        <f t="shared" si="380"/>
        <v>6.67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1.17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0.1</v>
      </c>
      <c r="Q319" s="4">
        <f t="shared" si="340"/>
        <v>0.21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0.66</v>
      </c>
      <c r="V319" s="4">
        <f t="shared" si="342"/>
        <v>1.24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32.68</v>
      </c>
      <c r="BG319" s="1">
        <f t="shared" si="364"/>
        <v>38.47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3.27</v>
      </c>
      <c r="BV319" s="1">
        <f t="shared" si="377"/>
        <v>4.51</v>
      </c>
      <c r="BW319" s="1">
        <f t="shared" si="378"/>
        <v>5.65</v>
      </c>
      <c r="BX319" s="1">
        <f t="shared" si="379"/>
        <v>6.38</v>
      </c>
      <c r="BY319" s="1">
        <f t="shared" si="380"/>
        <v>6.66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1.17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0.1</v>
      </c>
      <c r="Q320" s="4">
        <f t="shared" si="340"/>
        <v>0.21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0.66</v>
      </c>
      <c r="V320" s="4">
        <f t="shared" si="342"/>
        <v>1.24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32.49</v>
      </c>
      <c r="BG320" s="1">
        <f t="shared" si="364"/>
        <v>38.450000000000003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3.28</v>
      </c>
      <c r="BV320" s="1">
        <f t="shared" si="377"/>
        <v>4.5199999999999996</v>
      </c>
      <c r="BW320" s="1">
        <f t="shared" si="378"/>
        <v>5.65</v>
      </c>
      <c r="BX320" s="1">
        <f t="shared" si="379"/>
        <v>6.37</v>
      </c>
      <c r="BY320" s="1">
        <f t="shared" si="380"/>
        <v>6.64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1.17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0.1</v>
      </c>
      <c r="Q321" s="4">
        <f t="shared" si="340"/>
        <v>0.21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0.66</v>
      </c>
      <c r="V321" s="4">
        <f t="shared" si="342"/>
        <v>1.24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32.31</v>
      </c>
      <c r="BG321" s="1">
        <f t="shared" si="364"/>
        <v>38.43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3.29</v>
      </c>
      <c r="BV321" s="1">
        <f t="shared" si="377"/>
        <v>4.5199999999999996</v>
      </c>
      <c r="BW321" s="1">
        <f t="shared" si="378"/>
        <v>5.65</v>
      </c>
      <c r="BX321" s="1">
        <f t="shared" si="379"/>
        <v>6.36</v>
      </c>
      <c r="BY321" s="1">
        <f t="shared" si="380"/>
        <v>6.63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1.17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0.1</v>
      </c>
      <c r="Q322" s="4">
        <f t="shared" si="340"/>
        <v>0.21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0.66</v>
      </c>
      <c r="V322" s="4">
        <f t="shared" si="342"/>
        <v>1.24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32.119999999999997</v>
      </c>
      <c r="BG322" s="1">
        <f t="shared" si="364"/>
        <v>38.409999999999997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3.3</v>
      </c>
      <c r="BV322" s="1">
        <f t="shared" si="377"/>
        <v>4.53</v>
      </c>
      <c r="BW322" s="1">
        <f t="shared" si="378"/>
        <v>5.65</v>
      </c>
      <c r="BX322" s="1">
        <f t="shared" si="379"/>
        <v>6.35</v>
      </c>
      <c r="BY322" s="1">
        <f t="shared" si="380"/>
        <v>6.61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1.17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0.1</v>
      </c>
      <c r="Q323" s="4">
        <f t="shared" si="340"/>
        <v>0.21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0.66</v>
      </c>
      <c r="V323" s="4">
        <f t="shared" si="342"/>
        <v>1.24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31.94</v>
      </c>
      <c r="BG323" s="1">
        <f t="shared" si="364"/>
        <v>38.39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3.31</v>
      </c>
      <c r="BV323" s="1">
        <f t="shared" si="377"/>
        <v>4.54</v>
      </c>
      <c r="BW323" s="1">
        <f t="shared" si="378"/>
        <v>5.65</v>
      </c>
      <c r="BX323" s="1">
        <f t="shared" si="379"/>
        <v>6.34</v>
      </c>
      <c r="BY323" s="1">
        <f t="shared" si="380"/>
        <v>6.59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1.17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0.1</v>
      </c>
      <c r="Q324" s="4">
        <f t="shared" si="340"/>
        <v>0.21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0.66</v>
      </c>
      <c r="V324" s="4">
        <f t="shared" si="342"/>
        <v>1.24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31.75</v>
      </c>
      <c r="BG324" s="1">
        <f t="shared" si="364"/>
        <v>38.369999999999997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3.32</v>
      </c>
      <c r="BV324" s="1">
        <f t="shared" si="377"/>
        <v>4.54</v>
      </c>
      <c r="BW324" s="1">
        <f t="shared" si="378"/>
        <v>5.65</v>
      </c>
      <c r="BX324" s="1">
        <f t="shared" si="379"/>
        <v>6.33</v>
      </c>
      <c r="BY324" s="1">
        <f t="shared" si="380"/>
        <v>6.58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1.17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0.21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0.66</v>
      </c>
      <c r="V325" s="4">
        <f t="shared" si="342"/>
        <v>1.23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31.56</v>
      </c>
      <c r="BG325" s="1">
        <f t="shared" si="364"/>
        <v>38.35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3.33</v>
      </c>
      <c r="BV325" s="1">
        <f t="shared" si="377"/>
        <v>4.55</v>
      </c>
      <c r="BW325" s="1">
        <f t="shared" si="378"/>
        <v>5.65</v>
      </c>
      <c r="BX325" s="1">
        <f t="shared" si="379"/>
        <v>6.32</v>
      </c>
      <c r="BY325" s="1">
        <f t="shared" si="380"/>
        <v>6.56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1.17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0.21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0.66</v>
      </c>
      <c r="V326" s="4">
        <f t="shared" si="342"/>
        <v>1.23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31.38</v>
      </c>
      <c r="BG326" s="1">
        <f t="shared" si="364"/>
        <v>38.33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3.34</v>
      </c>
      <c r="BV326" s="1">
        <f t="shared" si="377"/>
        <v>4.5599999999999996</v>
      </c>
      <c r="BW326" s="1">
        <f t="shared" si="378"/>
        <v>5.65</v>
      </c>
      <c r="BX326" s="1">
        <f t="shared" si="379"/>
        <v>6.31</v>
      </c>
      <c r="BY326" s="1">
        <f t="shared" si="380"/>
        <v>6.55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1.17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0.21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0.66</v>
      </c>
      <c r="V327" s="4">
        <f t="shared" si="342"/>
        <v>1.23</v>
      </c>
      <c r="W327" s="4">
        <v>0.06</v>
      </c>
      <c r="X327" s="1">
        <f t="shared" si="390"/>
        <v>0.2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31.19</v>
      </c>
      <c r="BG327" s="1">
        <f t="shared" si="364"/>
        <v>38.31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3.35</v>
      </c>
      <c r="BV327" s="1">
        <f t="shared" si="377"/>
        <v>4.5599999999999996</v>
      </c>
      <c r="BW327" s="1">
        <f t="shared" si="378"/>
        <v>5.65</v>
      </c>
      <c r="BX327" s="1">
        <f t="shared" si="379"/>
        <v>6.3</v>
      </c>
      <c r="BY327" s="1">
        <f t="shared" si="380"/>
        <v>6.53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1.17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0.21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0.66</v>
      </c>
      <c r="V328" s="4">
        <f t="shared" si="342"/>
        <v>1.23</v>
      </c>
      <c r="W328" s="4">
        <v>0.06</v>
      </c>
      <c r="X328" s="1">
        <f t="shared" si="390"/>
        <v>0.2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31</v>
      </c>
      <c r="BG328" s="1">
        <f t="shared" si="364"/>
        <v>38.29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3.35</v>
      </c>
      <c r="BV328" s="1">
        <f t="shared" si="377"/>
        <v>4.57</v>
      </c>
      <c r="BW328" s="1">
        <f t="shared" si="378"/>
        <v>5.65</v>
      </c>
      <c r="BX328" s="1">
        <f t="shared" si="379"/>
        <v>6.29</v>
      </c>
      <c r="BY328" s="1">
        <f t="shared" si="380"/>
        <v>6.52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1.17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0.21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0.66</v>
      </c>
      <c r="V329" s="4">
        <f t="shared" si="342"/>
        <v>1.23</v>
      </c>
      <c r="W329" s="4">
        <v>0.06</v>
      </c>
      <c r="X329" s="1">
        <f t="shared" si="390"/>
        <v>0.2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30.82</v>
      </c>
      <c r="BG329" s="1">
        <f t="shared" si="364"/>
        <v>38.270000000000003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3.36</v>
      </c>
      <c r="BV329" s="1">
        <f t="shared" si="377"/>
        <v>4.58</v>
      </c>
      <c r="BW329" s="1">
        <f t="shared" si="378"/>
        <v>5.65</v>
      </c>
      <c r="BX329" s="1">
        <f t="shared" si="379"/>
        <v>6.28</v>
      </c>
      <c r="BY329" s="1">
        <f t="shared" si="380"/>
        <v>6.5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1.17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0.21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0.66</v>
      </c>
      <c r="V330" s="4">
        <f t="shared" si="342"/>
        <v>1.23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32.229999999999997</v>
      </c>
      <c r="BG330" s="1">
        <f t="shared" si="364"/>
        <v>38.25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3.37</v>
      </c>
      <c r="BV330" s="1">
        <f t="shared" si="377"/>
        <v>4.58</v>
      </c>
      <c r="BW330" s="1">
        <f t="shared" si="378"/>
        <v>5.65</v>
      </c>
      <c r="BX330" s="1">
        <f t="shared" si="379"/>
        <v>6.27</v>
      </c>
      <c r="BY330" s="1">
        <f t="shared" si="380"/>
        <v>6.48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1.17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0.21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0.66</v>
      </c>
      <c r="V331" s="4">
        <f t="shared" si="342"/>
        <v>1.23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32.03</v>
      </c>
      <c r="BG331" s="1">
        <f t="shared" si="364"/>
        <v>38.229999999999997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3.38</v>
      </c>
      <c r="BV331" s="1">
        <f t="shared" si="377"/>
        <v>4.59</v>
      </c>
      <c r="BW331" s="1">
        <f t="shared" si="378"/>
        <v>5.65</v>
      </c>
      <c r="BX331" s="1">
        <f t="shared" si="379"/>
        <v>6.26</v>
      </c>
      <c r="BY331" s="1">
        <f t="shared" si="380"/>
        <v>6.47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1.17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0.21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0.66</v>
      </c>
      <c r="V332" s="4">
        <f t="shared" si="342"/>
        <v>1.22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31.84</v>
      </c>
      <c r="BG332" s="1">
        <f t="shared" si="364"/>
        <v>38.21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3.39</v>
      </c>
      <c r="BV332" s="1">
        <f t="shared" si="377"/>
        <v>4.59</v>
      </c>
      <c r="BW332" s="1">
        <f t="shared" si="378"/>
        <v>5.65</v>
      </c>
      <c r="BX332" s="1">
        <f t="shared" si="379"/>
        <v>6.25</v>
      </c>
      <c r="BY332" s="1">
        <f t="shared" si="380"/>
        <v>6.45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1.17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0.21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0.66</v>
      </c>
      <c r="V333" s="4">
        <f t="shared" ref="V333:V380" si="414">10^(-1.51+2.44*$M$2+2342/(B333+273.15)-160*A333/(B333+273.15))</f>
        <v>1.22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31.64</v>
      </c>
      <c r="BG333" s="1">
        <f t="shared" ref="BG333:BG380" si="435">(BG332*C332+BF333*(C333-C332))/C333</f>
        <v>38.19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3.4</v>
      </c>
      <c r="BV333" s="1">
        <f t="shared" si="377"/>
        <v>4.5999999999999996</v>
      </c>
      <c r="BW333" s="1">
        <f t="shared" si="378"/>
        <v>5.64</v>
      </c>
      <c r="BX333" s="1">
        <f t="shared" si="379"/>
        <v>6.24</v>
      </c>
      <c r="BY333" s="1">
        <f t="shared" si="380"/>
        <v>6.44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1.17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0.21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0.66</v>
      </c>
      <c r="V334" s="4">
        <f t="shared" si="414"/>
        <v>1.22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31.44</v>
      </c>
      <c r="BG334" s="1">
        <f t="shared" si="435"/>
        <v>38.17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3.41</v>
      </c>
      <c r="BV334" s="1">
        <f t="shared" ref="BV334:BV380" si="456">BM334/BG334</f>
        <v>4.6100000000000003</v>
      </c>
      <c r="BW334" s="1">
        <f t="shared" ref="BW334:BW380" si="457">BO334/BG334</f>
        <v>5.64</v>
      </c>
      <c r="BX334" s="1">
        <f t="shared" ref="BX334:BX380" si="458">BQ334/BG334</f>
        <v>6.23</v>
      </c>
      <c r="BY334" s="1">
        <f t="shared" ref="BY334:BY380" si="459">BS334/BG334</f>
        <v>6.42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1.17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0.21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0.66</v>
      </c>
      <c r="V335" s="4">
        <f t="shared" si="414"/>
        <v>1.22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31.24</v>
      </c>
      <c r="BG335" s="1">
        <f t="shared" si="435"/>
        <v>38.15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3.42</v>
      </c>
      <c r="BV335" s="1">
        <f t="shared" si="456"/>
        <v>4.6100000000000003</v>
      </c>
      <c r="BW335" s="1">
        <f t="shared" si="457"/>
        <v>5.64</v>
      </c>
      <c r="BX335" s="1">
        <f t="shared" si="458"/>
        <v>6.22</v>
      </c>
      <c r="BY335" s="1">
        <f t="shared" si="459"/>
        <v>6.41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1.17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0.21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0.66</v>
      </c>
      <c r="V336" s="4">
        <f t="shared" si="414"/>
        <v>1.22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31.04</v>
      </c>
      <c r="BG336" s="1">
        <f t="shared" si="435"/>
        <v>38.130000000000003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3.42</v>
      </c>
      <c r="BV336" s="1">
        <f t="shared" si="456"/>
        <v>4.62</v>
      </c>
      <c r="BW336" s="1">
        <f t="shared" si="457"/>
        <v>5.64</v>
      </c>
      <c r="BX336" s="1">
        <f t="shared" si="458"/>
        <v>6.21</v>
      </c>
      <c r="BY336" s="1">
        <f t="shared" si="459"/>
        <v>6.39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1.17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0.21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0.66</v>
      </c>
      <c r="V337" s="4">
        <f t="shared" si="414"/>
        <v>1.22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30.84</v>
      </c>
      <c r="BG337" s="1">
        <f t="shared" si="435"/>
        <v>38.11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3.43</v>
      </c>
      <c r="BV337" s="1">
        <f t="shared" si="456"/>
        <v>4.62</v>
      </c>
      <c r="BW337" s="1">
        <f t="shared" si="457"/>
        <v>5.64</v>
      </c>
      <c r="BX337" s="1">
        <f t="shared" si="458"/>
        <v>6.2</v>
      </c>
      <c r="BY337" s="1">
        <f t="shared" si="459"/>
        <v>6.38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1.17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0.21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0.66</v>
      </c>
      <c r="V338" s="4">
        <f t="shared" si="414"/>
        <v>1.21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30.64</v>
      </c>
      <c r="BG338" s="1">
        <f t="shared" si="435"/>
        <v>38.090000000000003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3.44</v>
      </c>
      <c r="BV338" s="1">
        <f t="shared" si="456"/>
        <v>4.63</v>
      </c>
      <c r="BW338" s="1">
        <f t="shared" si="457"/>
        <v>5.64</v>
      </c>
      <c r="BX338" s="1">
        <f t="shared" si="458"/>
        <v>6.18</v>
      </c>
      <c r="BY338" s="1">
        <f t="shared" si="459"/>
        <v>6.36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1.17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0.21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0.66</v>
      </c>
      <c r="V339" s="4">
        <f t="shared" si="414"/>
        <v>1.21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30.44</v>
      </c>
      <c r="BG339" s="1">
        <f t="shared" si="435"/>
        <v>38.07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3.45</v>
      </c>
      <c r="BV339" s="1">
        <f t="shared" si="456"/>
        <v>4.6399999999999997</v>
      </c>
      <c r="BW339" s="1">
        <f t="shared" si="457"/>
        <v>5.63</v>
      </c>
      <c r="BX339" s="1">
        <f t="shared" si="458"/>
        <v>6.17</v>
      </c>
      <c r="BY339" s="1">
        <f t="shared" si="459"/>
        <v>6.35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1.17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0.21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0.66</v>
      </c>
      <c r="V340" s="4">
        <f t="shared" si="414"/>
        <v>1.21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30.24</v>
      </c>
      <c r="BG340" s="1">
        <f t="shared" si="435"/>
        <v>38.049999999999997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3.46</v>
      </c>
      <c r="BV340" s="1">
        <f t="shared" si="456"/>
        <v>4.6399999999999997</v>
      </c>
      <c r="BW340" s="1">
        <f t="shared" si="457"/>
        <v>5.63</v>
      </c>
      <c r="BX340" s="1">
        <f t="shared" si="458"/>
        <v>6.16</v>
      </c>
      <c r="BY340" s="1">
        <f t="shared" si="459"/>
        <v>6.33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1.17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0.21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0.66</v>
      </c>
      <c r="V341" s="4">
        <f t="shared" si="414"/>
        <v>1.21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30.04</v>
      </c>
      <c r="BG341" s="1">
        <f t="shared" si="435"/>
        <v>38.03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3.47</v>
      </c>
      <c r="BV341" s="1">
        <f t="shared" si="456"/>
        <v>4.6500000000000004</v>
      </c>
      <c r="BW341" s="1">
        <f t="shared" si="457"/>
        <v>5.63</v>
      </c>
      <c r="BX341" s="1">
        <f t="shared" si="458"/>
        <v>6.15</v>
      </c>
      <c r="BY341" s="1">
        <f t="shared" si="459"/>
        <v>6.32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1.17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0.21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0.66</v>
      </c>
      <c r="V342" s="4">
        <f t="shared" si="414"/>
        <v>1.21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29.84</v>
      </c>
      <c r="BG342" s="1">
        <f t="shared" si="435"/>
        <v>38.01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3.48</v>
      </c>
      <c r="BV342" s="1">
        <f t="shared" si="456"/>
        <v>4.6500000000000004</v>
      </c>
      <c r="BW342" s="1">
        <f t="shared" si="457"/>
        <v>5.63</v>
      </c>
      <c r="BX342" s="1">
        <f t="shared" si="458"/>
        <v>6.14</v>
      </c>
      <c r="BY342" s="1">
        <f t="shared" si="459"/>
        <v>6.3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1.17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0.21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0.66</v>
      </c>
      <c r="V343" s="4">
        <f t="shared" si="414"/>
        <v>1.2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29.64</v>
      </c>
      <c r="BG343" s="1">
        <f t="shared" si="435"/>
        <v>37.979999999999997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3.48</v>
      </c>
      <c r="BV343" s="1">
        <f t="shared" si="456"/>
        <v>4.66</v>
      </c>
      <c r="BW343" s="1">
        <f t="shared" si="457"/>
        <v>5.62</v>
      </c>
      <c r="BX343" s="1">
        <f t="shared" si="458"/>
        <v>6.14</v>
      </c>
      <c r="BY343" s="1">
        <f t="shared" si="459"/>
        <v>6.29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1.17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0.21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0.66</v>
      </c>
      <c r="V344" s="4">
        <f t="shared" si="414"/>
        <v>1.2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29.46</v>
      </c>
      <c r="BG344" s="1">
        <f t="shared" si="435"/>
        <v>37.950000000000003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3.49</v>
      </c>
      <c r="BV344" s="1">
        <f t="shared" si="456"/>
        <v>4.66</v>
      </c>
      <c r="BW344" s="1">
        <f t="shared" si="457"/>
        <v>5.62</v>
      </c>
      <c r="BX344" s="1">
        <f t="shared" si="458"/>
        <v>6.13</v>
      </c>
      <c r="BY344" s="1">
        <f t="shared" si="459"/>
        <v>6.27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1.17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0.21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0.66</v>
      </c>
      <c r="V345" s="4">
        <f t="shared" si="414"/>
        <v>1.2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29.29</v>
      </c>
      <c r="BG345" s="1">
        <f t="shared" si="435"/>
        <v>37.92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3.5</v>
      </c>
      <c r="BV345" s="1">
        <f t="shared" si="456"/>
        <v>4.67</v>
      </c>
      <c r="BW345" s="1">
        <f t="shared" si="457"/>
        <v>5.62</v>
      </c>
      <c r="BX345" s="1">
        <f t="shared" si="458"/>
        <v>6.12</v>
      </c>
      <c r="BY345" s="1">
        <f t="shared" si="459"/>
        <v>6.26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1.17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0.21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0.66</v>
      </c>
      <c r="V346" s="4">
        <f t="shared" si="414"/>
        <v>1.2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29.11</v>
      </c>
      <c r="BG346" s="1">
        <f t="shared" si="435"/>
        <v>37.89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3.51</v>
      </c>
      <c r="BV346" s="1">
        <f t="shared" si="456"/>
        <v>4.67</v>
      </c>
      <c r="BW346" s="1">
        <f t="shared" si="457"/>
        <v>5.62</v>
      </c>
      <c r="BX346" s="1">
        <f t="shared" si="458"/>
        <v>6.11</v>
      </c>
      <c r="BY346" s="1">
        <f t="shared" si="459"/>
        <v>6.25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1.17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0.21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0.66</v>
      </c>
      <c r="V347" s="4">
        <f t="shared" si="414"/>
        <v>1.2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28.94</v>
      </c>
      <c r="BG347" s="1">
        <f t="shared" si="435"/>
        <v>37.86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3.52</v>
      </c>
      <c r="BV347" s="1">
        <f t="shared" si="456"/>
        <v>4.68</v>
      </c>
      <c r="BW347" s="1">
        <f t="shared" si="457"/>
        <v>5.62</v>
      </c>
      <c r="BX347" s="1">
        <f t="shared" si="458"/>
        <v>6.1</v>
      </c>
      <c r="BY347" s="1">
        <f t="shared" si="459"/>
        <v>6.24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1.17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0.21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0.66</v>
      </c>
      <c r="V348" s="4">
        <f t="shared" si="414"/>
        <v>1.2</v>
      </c>
      <c r="W348" s="4">
        <v>0.06</v>
      </c>
      <c r="X348" s="1">
        <f t="shared" si="442"/>
        <v>0.19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28.76</v>
      </c>
      <c r="BG348" s="1">
        <f t="shared" si="435"/>
        <v>37.83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3.53</v>
      </c>
      <c r="BV348" s="1">
        <f t="shared" si="456"/>
        <v>4.6900000000000004</v>
      </c>
      <c r="BW348" s="1">
        <f t="shared" si="457"/>
        <v>5.62</v>
      </c>
      <c r="BX348" s="1">
        <f t="shared" si="458"/>
        <v>6.09</v>
      </c>
      <c r="BY348" s="1">
        <f t="shared" si="459"/>
        <v>6.22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1.17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0.21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0.66</v>
      </c>
      <c r="V349" s="4">
        <f t="shared" si="414"/>
        <v>1.19</v>
      </c>
      <c r="W349" s="4">
        <v>0.06</v>
      </c>
      <c r="X349" s="1">
        <f t="shared" si="442"/>
        <v>0.19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28.58</v>
      </c>
      <c r="BG349" s="1">
        <f t="shared" si="435"/>
        <v>37.799999999999997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3.54</v>
      </c>
      <c r="BV349" s="1">
        <f t="shared" si="456"/>
        <v>4.6900000000000004</v>
      </c>
      <c r="BW349" s="1">
        <f t="shared" si="457"/>
        <v>5.62</v>
      </c>
      <c r="BX349" s="1">
        <f t="shared" si="458"/>
        <v>6.08</v>
      </c>
      <c r="BY349" s="1">
        <f t="shared" si="459"/>
        <v>6.21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1.17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0.21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0.66</v>
      </c>
      <c r="V350" s="4">
        <f t="shared" si="414"/>
        <v>1.19</v>
      </c>
      <c r="W350" s="4">
        <v>0.06</v>
      </c>
      <c r="X350" s="1">
        <f t="shared" si="442"/>
        <v>0.19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28.41</v>
      </c>
      <c r="BG350" s="1">
        <f t="shared" si="435"/>
        <v>37.770000000000003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3.55</v>
      </c>
      <c r="BV350" s="1">
        <f t="shared" si="456"/>
        <v>4.7</v>
      </c>
      <c r="BW350" s="1">
        <f t="shared" si="457"/>
        <v>5.62</v>
      </c>
      <c r="BX350" s="1">
        <f t="shared" si="458"/>
        <v>6.07</v>
      </c>
      <c r="BY350" s="1">
        <f t="shared" si="459"/>
        <v>6.2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1.17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0.21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0.66</v>
      </c>
      <c r="V351" s="4">
        <f t="shared" si="414"/>
        <v>1.19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29.79</v>
      </c>
      <c r="BG351" s="1">
        <f t="shared" si="435"/>
        <v>37.75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3.56</v>
      </c>
      <c r="BV351" s="1">
        <f t="shared" si="456"/>
        <v>4.71</v>
      </c>
      <c r="BW351" s="1">
        <f t="shared" si="457"/>
        <v>5.61</v>
      </c>
      <c r="BX351" s="1">
        <f t="shared" si="458"/>
        <v>6.06</v>
      </c>
      <c r="BY351" s="1">
        <f t="shared" si="459"/>
        <v>6.18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1.17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0.21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0.66</v>
      </c>
      <c r="V352" s="4">
        <f t="shared" si="414"/>
        <v>1.19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29.58</v>
      </c>
      <c r="BG352" s="1">
        <f t="shared" si="435"/>
        <v>37.729999999999997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3.57</v>
      </c>
      <c r="BV352" s="1">
        <f t="shared" si="456"/>
        <v>4.71</v>
      </c>
      <c r="BW352" s="1">
        <f t="shared" si="457"/>
        <v>5.61</v>
      </c>
      <c r="BX352" s="1">
        <f t="shared" si="458"/>
        <v>6.05</v>
      </c>
      <c r="BY352" s="1">
        <f t="shared" si="459"/>
        <v>6.17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1.17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0.21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0.66</v>
      </c>
      <c r="V353" s="4">
        <f t="shared" si="414"/>
        <v>1.19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29.36</v>
      </c>
      <c r="BG353" s="1">
        <f t="shared" si="435"/>
        <v>37.71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3.58</v>
      </c>
      <c r="BV353" s="1">
        <f t="shared" si="456"/>
        <v>4.72</v>
      </c>
      <c r="BW353" s="1">
        <f t="shared" si="457"/>
        <v>5.61</v>
      </c>
      <c r="BX353" s="1">
        <f t="shared" si="458"/>
        <v>6.04</v>
      </c>
      <c r="BY353" s="1">
        <f t="shared" si="459"/>
        <v>6.15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1.17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0.21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0.66</v>
      </c>
      <c r="V354" s="4">
        <f t="shared" si="414"/>
        <v>1.19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29.15</v>
      </c>
      <c r="BG354" s="1">
        <f t="shared" si="435"/>
        <v>37.68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3.59</v>
      </c>
      <c r="BV354" s="1">
        <f t="shared" si="456"/>
        <v>4.72</v>
      </c>
      <c r="BW354" s="1">
        <f t="shared" si="457"/>
        <v>5.61</v>
      </c>
      <c r="BX354" s="1">
        <f t="shared" si="458"/>
        <v>6.03</v>
      </c>
      <c r="BY354" s="1">
        <f t="shared" si="459"/>
        <v>6.14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1.17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0.21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0.66</v>
      </c>
      <c r="V355" s="4">
        <f t="shared" si="414"/>
        <v>1.19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28.96</v>
      </c>
      <c r="BG355" s="1">
        <f t="shared" si="435"/>
        <v>37.65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3.6</v>
      </c>
      <c r="BV355" s="1">
        <f t="shared" si="456"/>
        <v>4.7300000000000004</v>
      </c>
      <c r="BW355" s="1">
        <f t="shared" si="457"/>
        <v>5.6</v>
      </c>
      <c r="BX355" s="1">
        <f t="shared" si="458"/>
        <v>6.02</v>
      </c>
      <c r="BY355" s="1">
        <f t="shared" si="459"/>
        <v>6.13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1.17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0.21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0.66</v>
      </c>
      <c r="V356" s="4">
        <f t="shared" si="414"/>
        <v>1.18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28.78</v>
      </c>
      <c r="BG356" s="1">
        <f t="shared" si="435"/>
        <v>37.619999999999997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3.61</v>
      </c>
      <c r="BV356" s="1">
        <f t="shared" si="456"/>
        <v>4.74</v>
      </c>
      <c r="BW356" s="1">
        <f t="shared" si="457"/>
        <v>5.6</v>
      </c>
      <c r="BX356" s="1">
        <f t="shared" si="458"/>
        <v>6.01</v>
      </c>
      <c r="BY356" s="1">
        <f t="shared" si="459"/>
        <v>6.12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1.17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0.21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0.66</v>
      </c>
      <c r="V357" s="4">
        <f t="shared" si="414"/>
        <v>1.18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28.59</v>
      </c>
      <c r="BG357" s="1">
        <f t="shared" si="435"/>
        <v>37.590000000000003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3.62</v>
      </c>
      <c r="BV357" s="1">
        <f t="shared" si="456"/>
        <v>4.74</v>
      </c>
      <c r="BW357" s="1">
        <f t="shared" si="457"/>
        <v>5.6</v>
      </c>
      <c r="BX357" s="1">
        <f t="shared" si="458"/>
        <v>6</v>
      </c>
      <c r="BY357" s="1">
        <f t="shared" si="459"/>
        <v>6.1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1.17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0.21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0.66</v>
      </c>
      <c r="V358" s="4">
        <f t="shared" si="414"/>
        <v>1.18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28.4</v>
      </c>
      <c r="BG358" s="1">
        <f t="shared" si="435"/>
        <v>37.56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3.62</v>
      </c>
      <c r="BV358" s="1">
        <f t="shared" si="456"/>
        <v>4.75</v>
      </c>
      <c r="BW358" s="1">
        <f t="shared" si="457"/>
        <v>5.6</v>
      </c>
      <c r="BX358" s="1">
        <f t="shared" si="458"/>
        <v>5.99</v>
      </c>
      <c r="BY358" s="1">
        <f t="shared" si="459"/>
        <v>6.09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1.17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0.21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0.66</v>
      </c>
      <c r="V359" s="4">
        <f t="shared" si="414"/>
        <v>1.18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28.22</v>
      </c>
      <c r="BG359" s="1">
        <f t="shared" si="435"/>
        <v>37.53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3.63</v>
      </c>
      <c r="BV359" s="1">
        <f t="shared" si="456"/>
        <v>4.76</v>
      </c>
      <c r="BW359" s="1">
        <f t="shared" si="457"/>
        <v>5.6</v>
      </c>
      <c r="BX359" s="1">
        <f t="shared" si="458"/>
        <v>5.98</v>
      </c>
      <c r="BY359" s="1">
        <f t="shared" si="459"/>
        <v>6.08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1.17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0.21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0.66</v>
      </c>
      <c r="V360" s="4">
        <f t="shared" si="414"/>
        <v>1.18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28.03</v>
      </c>
      <c r="BG360" s="1">
        <f t="shared" si="435"/>
        <v>37.5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3.64</v>
      </c>
      <c r="BV360" s="1">
        <f t="shared" si="456"/>
        <v>4.76</v>
      </c>
      <c r="BW360" s="1">
        <f t="shared" si="457"/>
        <v>5.59</v>
      </c>
      <c r="BX360" s="1">
        <f t="shared" si="458"/>
        <v>5.97</v>
      </c>
      <c r="BY360" s="1">
        <f t="shared" si="459"/>
        <v>6.07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1.17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0.21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0.66</v>
      </c>
      <c r="V361" s="4">
        <f t="shared" si="414"/>
        <v>1.17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27.84</v>
      </c>
      <c r="BG361" s="1">
        <f t="shared" si="435"/>
        <v>37.47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3.65</v>
      </c>
      <c r="BV361" s="1">
        <f t="shared" si="456"/>
        <v>4.7699999999999996</v>
      </c>
      <c r="BW361" s="1">
        <f t="shared" si="457"/>
        <v>5.59</v>
      </c>
      <c r="BX361" s="1">
        <f t="shared" si="458"/>
        <v>5.96</v>
      </c>
      <c r="BY361" s="1">
        <f t="shared" si="459"/>
        <v>6.05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1.17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0.21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0.66</v>
      </c>
      <c r="V362" s="4">
        <f t="shared" si="414"/>
        <v>1.17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27.66</v>
      </c>
      <c r="BG362" s="1">
        <f t="shared" si="435"/>
        <v>37.44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3.66</v>
      </c>
      <c r="BV362" s="1">
        <f t="shared" si="456"/>
        <v>4.7699999999999996</v>
      </c>
      <c r="BW362" s="1">
        <f t="shared" si="457"/>
        <v>5.59</v>
      </c>
      <c r="BX362" s="1">
        <f t="shared" si="458"/>
        <v>5.96</v>
      </c>
      <c r="BY362" s="1">
        <f t="shared" si="459"/>
        <v>6.04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1.17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0.09</v>
      </c>
      <c r="Q363" s="4">
        <f t="shared" si="412"/>
        <v>0.21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0.66</v>
      </c>
      <c r="V363" s="4">
        <f t="shared" si="414"/>
        <v>1.17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27.47</v>
      </c>
      <c r="BG363" s="1">
        <f t="shared" si="435"/>
        <v>37.409999999999997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3.67</v>
      </c>
      <c r="BV363" s="1">
        <f t="shared" si="456"/>
        <v>4.78</v>
      </c>
      <c r="BW363" s="1">
        <f t="shared" si="457"/>
        <v>5.59</v>
      </c>
      <c r="BX363" s="1">
        <f t="shared" si="458"/>
        <v>5.95</v>
      </c>
      <c r="BY363" s="1">
        <f t="shared" si="459"/>
        <v>6.03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1.17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0.09</v>
      </c>
      <c r="Q364" s="4">
        <f t="shared" si="412"/>
        <v>0.21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0.66</v>
      </c>
      <c r="V364" s="4">
        <f t="shared" si="414"/>
        <v>1.17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27.28</v>
      </c>
      <c r="BG364" s="1">
        <f t="shared" si="435"/>
        <v>37.380000000000003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3.68</v>
      </c>
      <c r="BV364" s="1">
        <f t="shared" si="456"/>
        <v>4.78</v>
      </c>
      <c r="BW364" s="1">
        <f t="shared" si="457"/>
        <v>5.58</v>
      </c>
      <c r="BX364" s="1">
        <f t="shared" si="458"/>
        <v>5.94</v>
      </c>
      <c r="BY364" s="1">
        <f t="shared" si="459"/>
        <v>6.02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1.17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0.09</v>
      </c>
      <c r="Q365" s="4">
        <f t="shared" si="412"/>
        <v>0.21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0.66</v>
      </c>
      <c r="V365" s="4">
        <f t="shared" si="414"/>
        <v>1.17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27.09</v>
      </c>
      <c r="BG365" s="1">
        <f t="shared" si="435"/>
        <v>37.35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3.69</v>
      </c>
      <c r="BV365" s="1">
        <f t="shared" si="456"/>
        <v>4.79</v>
      </c>
      <c r="BW365" s="1">
        <f t="shared" si="457"/>
        <v>5.58</v>
      </c>
      <c r="BX365" s="1">
        <f t="shared" si="458"/>
        <v>5.93</v>
      </c>
      <c r="BY365" s="1">
        <f t="shared" si="459"/>
        <v>6.01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1.17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0.09</v>
      </c>
      <c r="Q366" s="4">
        <f t="shared" si="412"/>
        <v>0.21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0.66</v>
      </c>
      <c r="V366" s="4">
        <f t="shared" si="414"/>
        <v>1.17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26.91</v>
      </c>
      <c r="BG366" s="1">
        <f t="shared" si="435"/>
        <v>37.32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3.7</v>
      </c>
      <c r="BV366" s="1">
        <f t="shared" si="456"/>
        <v>4.79</v>
      </c>
      <c r="BW366" s="1">
        <f t="shared" si="457"/>
        <v>5.58</v>
      </c>
      <c r="BX366" s="1">
        <f t="shared" si="458"/>
        <v>5.92</v>
      </c>
      <c r="BY366" s="1">
        <f t="shared" si="459"/>
        <v>5.99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1.17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0.09</v>
      </c>
      <c r="Q367" s="4">
        <f t="shared" si="412"/>
        <v>0.21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0.66</v>
      </c>
      <c r="V367" s="4">
        <f t="shared" si="414"/>
        <v>1.17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26.72</v>
      </c>
      <c r="BG367" s="1">
        <f t="shared" si="435"/>
        <v>37.29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3.71</v>
      </c>
      <c r="BV367" s="1">
        <f t="shared" si="456"/>
        <v>4.8</v>
      </c>
      <c r="BW367" s="1">
        <f t="shared" si="457"/>
        <v>5.57</v>
      </c>
      <c r="BX367" s="1">
        <f t="shared" si="458"/>
        <v>5.91</v>
      </c>
      <c r="BY367" s="1">
        <f t="shared" si="459"/>
        <v>5.98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1.17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0.09</v>
      </c>
      <c r="Q368" s="4">
        <f t="shared" si="412"/>
        <v>0.21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0.66</v>
      </c>
      <c r="V368" s="4">
        <f t="shared" si="414"/>
        <v>1.1599999999999999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26.53</v>
      </c>
      <c r="BG368" s="1">
        <f t="shared" si="435"/>
        <v>37.26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3.71</v>
      </c>
      <c r="BV368" s="1">
        <f t="shared" si="456"/>
        <v>4.8099999999999996</v>
      </c>
      <c r="BW368" s="1">
        <f t="shared" si="457"/>
        <v>5.57</v>
      </c>
      <c r="BX368" s="1">
        <f t="shared" si="458"/>
        <v>5.9</v>
      </c>
      <c r="BY368" s="1">
        <f t="shared" si="459"/>
        <v>5.97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1.17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0.09</v>
      </c>
      <c r="Q369" s="4">
        <f t="shared" si="412"/>
        <v>0.21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0.66</v>
      </c>
      <c r="V369" s="4">
        <f t="shared" si="414"/>
        <v>1.1599999999999999</v>
      </c>
      <c r="W369" s="4">
        <v>0.06</v>
      </c>
      <c r="X369" s="1">
        <f t="shared" si="442"/>
        <v>0.18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26.35</v>
      </c>
      <c r="BG369" s="1">
        <f t="shared" si="435"/>
        <v>37.229999999999997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3.72</v>
      </c>
      <c r="BV369" s="1">
        <f t="shared" si="456"/>
        <v>4.8099999999999996</v>
      </c>
      <c r="BW369" s="1">
        <f t="shared" si="457"/>
        <v>5.57</v>
      </c>
      <c r="BX369" s="1">
        <f t="shared" si="458"/>
        <v>5.89</v>
      </c>
      <c r="BY369" s="1">
        <f t="shared" si="459"/>
        <v>5.96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1.17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0.09</v>
      </c>
      <c r="Q370" s="4">
        <f t="shared" si="412"/>
        <v>0.21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0.66</v>
      </c>
      <c r="V370" s="4">
        <f t="shared" si="414"/>
        <v>1.1599999999999999</v>
      </c>
      <c r="W370" s="4">
        <v>0.06</v>
      </c>
      <c r="X370" s="1">
        <f t="shared" si="442"/>
        <v>0.18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26.16</v>
      </c>
      <c r="BG370" s="1">
        <f t="shared" si="435"/>
        <v>37.200000000000003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3.73</v>
      </c>
      <c r="BV370" s="1">
        <f t="shared" si="456"/>
        <v>4.82</v>
      </c>
      <c r="BW370" s="1">
        <f t="shared" si="457"/>
        <v>5.56</v>
      </c>
      <c r="BX370" s="1">
        <f t="shared" si="458"/>
        <v>5.88</v>
      </c>
      <c r="BY370" s="1">
        <f t="shared" si="459"/>
        <v>5.95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1.17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0.21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0.66</v>
      </c>
      <c r="V371" s="4">
        <f t="shared" si="414"/>
        <v>1.1599999999999999</v>
      </c>
      <c r="W371" s="4">
        <v>0.06</v>
      </c>
      <c r="X371" s="1">
        <f t="shared" si="442"/>
        <v>0.18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25.97</v>
      </c>
      <c r="BG371" s="1">
        <f t="shared" si="435"/>
        <v>37.17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3.74</v>
      </c>
      <c r="BV371" s="1">
        <f t="shared" si="456"/>
        <v>4.82</v>
      </c>
      <c r="BW371" s="1">
        <f t="shared" si="457"/>
        <v>5.56</v>
      </c>
      <c r="BX371" s="1">
        <f t="shared" si="458"/>
        <v>5.87</v>
      </c>
      <c r="BY371" s="1">
        <f t="shared" si="459"/>
        <v>5.93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1.17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0.21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0.66</v>
      </c>
      <c r="V372" s="4">
        <f t="shared" si="414"/>
        <v>1.1599999999999999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27.29</v>
      </c>
      <c r="BG372" s="1">
        <f t="shared" si="435"/>
        <v>37.14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3.75</v>
      </c>
      <c r="BV372" s="1">
        <f t="shared" si="456"/>
        <v>4.83</v>
      </c>
      <c r="BW372" s="1">
        <f t="shared" si="457"/>
        <v>5.55</v>
      </c>
      <c r="BX372" s="1">
        <f t="shared" si="458"/>
        <v>5.86</v>
      </c>
      <c r="BY372" s="1">
        <f t="shared" si="459"/>
        <v>5.92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1.17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0.21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0.66</v>
      </c>
      <c r="V373" s="4">
        <f t="shared" si="414"/>
        <v>1.1599999999999999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27.09</v>
      </c>
      <c r="BG373" s="1">
        <f t="shared" si="435"/>
        <v>37.11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3.76</v>
      </c>
      <c r="BV373" s="1">
        <f t="shared" si="456"/>
        <v>4.83</v>
      </c>
      <c r="BW373" s="1">
        <f t="shared" si="457"/>
        <v>5.55</v>
      </c>
      <c r="BX373" s="1">
        <f t="shared" si="458"/>
        <v>5.85</v>
      </c>
      <c r="BY373" s="1">
        <f t="shared" si="459"/>
        <v>5.91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1.17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0.21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0.66</v>
      </c>
      <c r="V374" s="4">
        <f t="shared" si="414"/>
        <v>1.1499999999999999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26.89</v>
      </c>
      <c r="BG374" s="1">
        <f t="shared" si="435"/>
        <v>37.08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3.77</v>
      </c>
      <c r="BV374" s="1">
        <f t="shared" si="456"/>
        <v>4.83</v>
      </c>
      <c r="BW374" s="1">
        <f t="shared" si="457"/>
        <v>5.55</v>
      </c>
      <c r="BX374" s="1">
        <f t="shared" si="458"/>
        <v>5.84</v>
      </c>
      <c r="BY374" s="1">
        <f t="shared" si="459"/>
        <v>5.9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1.17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0.21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0.66</v>
      </c>
      <c r="V375" s="4">
        <f t="shared" si="414"/>
        <v>1.1499999999999999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26.7</v>
      </c>
      <c r="BG375" s="1">
        <f t="shared" si="435"/>
        <v>37.049999999999997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3.78</v>
      </c>
      <c r="BV375" s="1">
        <f t="shared" si="456"/>
        <v>4.84</v>
      </c>
      <c r="BW375" s="1">
        <f t="shared" si="457"/>
        <v>5.54</v>
      </c>
      <c r="BX375" s="1">
        <f t="shared" si="458"/>
        <v>5.83</v>
      </c>
      <c r="BY375" s="1">
        <f t="shared" si="459"/>
        <v>5.89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1.17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0.21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0.66</v>
      </c>
      <c r="V376" s="4">
        <f t="shared" si="414"/>
        <v>1.1499999999999999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26.5</v>
      </c>
      <c r="BG376" s="1">
        <f t="shared" si="435"/>
        <v>37.020000000000003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3.78</v>
      </c>
      <c r="BV376" s="1">
        <f t="shared" si="456"/>
        <v>4.84</v>
      </c>
      <c r="BW376" s="1">
        <f t="shared" si="457"/>
        <v>5.54</v>
      </c>
      <c r="BX376" s="1">
        <f t="shared" si="458"/>
        <v>5.82</v>
      </c>
      <c r="BY376" s="1">
        <f t="shared" si="459"/>
        <v>5.88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1.17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0.21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0.66</v>
      </c>
      <c r="V377" s="4">
        <f t="shared" si="414"/>
        <v>1.1499999999999999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26.3</v>
      </c>
      <c r="BG377" s="1">
        <f t="shared" si="435"/>
        <v>36.99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3.79</v>
      </c>
      <c r="BV377" s="1">
        <f t="shared" si="456"/>
        <v>4.8499999999999996</v>
      </c>
      <c r="BW377" s="1">
        <f t="shared" si="457"/>
        <v>5.54</v>
      </c>
      <c r="BX377" s="1">
        <f t="shared" si="458"/>
        <v>5.81</v>
      </c>
      <c r="BY377" s="1">
        <f t="shared" si="459"/>
        <v>5.87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1.17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0.21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0.66</v>
      </c>
      <c r="V378" s="4">
        <f t="shared" si="414"/>
        <v>1.1499999999999999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26.1</v>
      </c>
      <c r="BG378" s="1">
        <f t="shared" si="435"/>
        <v>36.96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3.8</v>
      </c>
      <c r="BV378" s="1">
        <f t="shared" si="456"/>
        <v>4.8499999999999996</v>
      </c>
      <c r="BW378" s="1">
        <f t="shared" si="457"/>
        <v>5.54</v>
      </c>
      <c r="BX378" s="1">
        <f t="shared" si="458"/>
        <v>5.8</v>
      </c>
      <c r="BY378" s="1">
        <f t="shared" si="459"/>
        <v>5.85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1.17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0.21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0.66</v>
      </c>
      <c r="V379" s="4">
        <f t="shared" si="414"/>
        <v>1.1499999999999999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25.9</v>
      </c>
      <c r="BG379" s="1">
        <f t="shared" si="435"/>
        <v>36.93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3.81</v>
      </c>
      <c r="BV379" s="1">
        <f t="shared" si="456"/>
        <v>4.8600000000000003</v>
      </c>
      <c r="BW379" s="1">
        <f t="shared" si="457"/>
        <v>5.53</v>
      </c>
      <c r="BX379" s="1">
        <f t="shared" si="458"/>
        <v>5.79</v>
      </c>
      <c r="BY379" s="1">
        <f t="shared" si="459"/>
        <v>5.84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1.17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0.21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0.66</v>
      </c>
      <c r="V380" s="4">
        <f t="shared" si="414"/>
        <v>1.1499999999999999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25.7</v>
      </c>
      <c r="BG380" s="1">
        <f t="shared" si="435"/>
        <v>36.9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3.82</v>
      </c>
      <c r="BV380" s="1">
        <f t="shared" si="456"/>
        <v>4.8600000000000003</v>
      </c>
      <c r="BW380" s="1">
        <f t="shared" si="457"/>
        <v>5.53</v>
      </c>
      <c r="BX380" s="1">
        <f t="shared" si="458"/>
        <v>5.78</v>
      </c>
      <c r="BY380" s="1">
        <f t="shared" si="459"/>
        <v>5.83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AFF9-CA1C-4B7F-AAFA-7AAA9AF11403}">
  <dimension ref="A1:CK380"/>
  <sheetViews>
    <sheetView zoomScale="90" zoomScaleNormal="90" workbookViewId="0">
      <pane ySplit="11" topLeftCell="A12" activePane="bottomLeft" state="frozen"/>
      <selection pane="bottomLeft" activeCell="I18" sqref="I18"/>
    </sheetView>
  </sheetViews>
  <sheetFormatPr defaultRowHeight="14"/>
  <cols>
    <col min="1" max="1" width="8.6640625" style="1"/>
    <col min="2" max="2" width="8.6640625" style="2"/>
    <col min="3" max="3" width="26.1640625" style="3" customWidth="1"/>
    <col min="4" max="7" width="8.6640625" style="1"/>
    <col min="8" max="8" width="12.5" style="3" customWidth="1"/>
    <col min="9" max="11" width="8.6640625" style="1"/>
    <col min="12" max="12" width="11.33203125" style="1" bestFit="1" customWidth="1"/>
    <col min="13" max="20" width="8.6640625" style="1"/>
    <col min="21" max="21" width="8.6640625" style="1" customWidth="1"/>
    <col min="22" max="23" width="9.08203125" style="1" customWidth="1"/>
    <col min="24" max="33" width="8.6640625" style="1"/>
    <col min="34" max="34" width="16.6640625" style="1" customWidth="1"/>
    <col min="35" max="38" width="11.33203125" style="1" customWidth="1"/>
    <col min="39" max="39" width="15.5" style="1" customWidth="1"/>
    <col min="40" max="43" width="8.83203125" style="1" customWidth="1"/>
    <col min="44" max="44" width="16.83203125" style="1" customWidth="1"/>
    <col min="45" max="48" width="8.33203125" style="1" customWidth="1"/>
    <col min="49" max="49" width="12.75" style="1" customWidth="1"/>
    <col min="50" max="51" width="8.33203125" style="1" customWidth="1"/>
    <col min="52" max="53" width="8.6640625" style="1"/>
    <col min="54" max="55" width="14" style="1" customWidth="1"/>
    <col min="56" max="70" width="10.6640625" style="1" customWidth="1"/>
    <col min="71" max="71" width="8.6640625" style="1"/>
    <col min="72" max="76" width="12.1640625" style="1" customWidth="1"/>
    <col min="77" max="77" width="8.6640625" style="1"/>
    <col min="78" max="89" width="17.5" style="1" customWidth="1"/>
  </cols>
  <sheetData>
    <row r="1" spans="1:89" s="12" customFormat="1" ht="12.75" customHeight="1">
      <c r="B1" s="13"/>
      <c r="C1" s="42" t="s">
        <v>92</v>
      </c>
      <c r="D1" s="42"/>
      <c r="E1" s="42"/>
      <c r="F1" s="42"/>
      <c r="G1" s="42"/>
      <c r="H1" s="14"/>
      <c r="I1" s="15" t="s">
        <v>90</v>
      </c>
      <c r="J1" s="16" t="s">
        <v>93</v>
      </c>
      <c r="K1" s="17" t="s">
        <v>94</v>
      </c>
      <c r="L1" s="17" t="s">
        <v>91</v>
      </c>
      <c r="M1" s="16" t="s">
        <v>95</v>
      </c>
      <c r="O1" s="1"/>
      <c r="P1" s="1"/>
      <c r="Q1" s="1"/>
      <c r="X1" s="1"/>
      <c r="Y1" s="1"/>
      <c r="Z1" s="1"/>
      <c r="AA1" s="1"/>
      <c r="AB1" s="1"/>
      <c r="AC1" s="1"/>
      <c r="BE1" s="1"/>
    </row>
    <row r="2" spans="1:89" s="1" customFormat="1" ht="14.5">
      <c r="B2" s="2"/>
      <c r="C2" s="18"/>
      <c r="D2" s="19" t="s">
        <v>2</v>
      </c>
      <c r="E2" s="19" t="s">
        <v>3</v>
      </c>
      <c r="F2" s="20"/>
      <c r="G2" s="20"/>
      <c r="H2" s="3"/>
      <c r="I2" s="15">
        <v>90.39</v>
      </c>
      <c r="J2" s="16">
        <v>0.09</v>
      </c>
      <c r="K2" s="21">
        <v>31</v>
      </c>
      <c r="L2" s="16">
        <v>0.81</v>
      </c>
      <c r="M2" s="16">
        <v>0.1</v>
      </c>
      <c r="P2" s="22"/>
      <c r="T2" s="23"/>
    </row>
    <row r="3" spans="1:89" s="1" customFormat="1" ht="13">
      <c r="B3" s="2"/>
      <c r="C3" s="18"/>
      <c r="D3" s="20">
        <v>1150</v>
      </c>
      <c r="E3" s="20">
        <v>1.33</v>
      </c>
      <c r="F3" s="20"/>
      <c r="G3" s="20"/>
      <c r="H3" s="3"/>
      <c r="I3" s="15" t="s">
        <v>76</v>
      </c>
      <c r="J3" s="16" t="s">
        <v>76</v>
      </c>
      <c r="K3" s="16" t="s">
        <v>76</v>
      </c>
      <c r="L3" s="17" t="s">
        <v>96</v>
      </c>
      <c r="M3" s="16" t="s">
        <v>76</v>
      </c>
      <c r="N3" s="24"/>
      <c r="T3" s="23"/>
      <c r="W3" s="1" t="s">
        <v>18</v>
      </c>
    </row>
    <row r="4" spans="1:89" s="1" customFormat="1" ht="13">
      <c r="B4" s="2"/>
      <c r="C4" s="25"/>
      <c r="D4" s="4" t="s">
        <v>8</v>
      </c>
      <c r="E4" s="4" t="s">
        <v>9</v>
      </c>
      <c r="F4" s="4" t="s">
        <v>10</v>
      </c>
      <c r="G4" s="4" t="s">
        <v>11</v>
      </c>
      <c r="R4" s="23" t="s">
        <v>21</v>
      </c>
      <c r="T4" s="23"/>
      <c r="V4" s="43" t="s">
        <v>26</v>
      </c>
      <c r="W4" s="43"/>
      <c r="X4" s="43"/>
      <c r="Y4" s="43"/>
    </row>
    <row r="5" spans="1:89" s="1" customFormat="1" ht="13">
      <c r="B5" s="2"/>
      <c r="C5" s="25" t="s">
        <v>12</v>
      </c>
      <c r="D5" s="4">
        <v>57</v>
      </c>
      <c r="E5" s="4">
        <v>28</v>
      </c>
      <c r="F5" s="4">
        <v>13</v>
      </c>
      <c r="G5" s="4">
        <v>2</v>
      </c>
      <c r="H5" s="1" t="s">
        <v>29</v>
      </c>
      <c r="T5" s="23"/>
      <c r="V5" s="4" t="s">
        <v>0</v>
      </c>
      <c r="W5" s="4" t="s">
        <v>13</v>
      </c>
      <c r="X5" s="4" t="s">
        <v>14</v>
      </c>
      <c r="Y5" s="4" t="s">
        <v>27</v>
      </c>
    </row>
    <row r="6" spans="1:89" s="1" customFormat="1" ht="13">
      <c r="B6" s="2"/>
      <c r="C6" s="26" t="s">
        <v>15</v>
      </c>
      <c r="D6" s="7">
        <v>-0.17</v>
      </c>
      <c r="E6" s="7">
        <v>-0.71</v>
      </c>
      <c r="F6" s="7"/>
      <c r="G6" s="7"/>
      <c r="H6" s="3"/>
      <c r="T6" s="23"/>
      <c r="V6" s="11">
        <v>79</v>
      </c>
      <c r="W6" s="11">
        <v>798</v>
      </c>
      <c r="X6" s="11">
        <v>16.3</v>
      </c>
      <c r="Y6" s="11">
        <v>0.4</v>
      </c>
      <c r="Z6" s="27" t="s">
        <v>19</v>
      </c>
    </row>
    <row r="7" spans="1:89" s="1" customFormat="1">
      <c r="B7" s="2"/>
      <c r="C7" s="28" t="s">
        <v>28</v>
      </c>
      <c r="D7" s="7">
        <v>0.25</v>
      </c>
      <c r="E7" s="7">
        <v>-0.51</v>
      </c>
      <c r="F7" s="7">
        <v>-0.62</v>
      </c>
      <c r="G7" s="7">
        <v>-0.12</v>
      </c>
      <c r="H7" s="3"/>
      <c r="CE7" s="29"/>
      <c r="CF7" s="29"/>
      <c r="CG7" s="29"/>
      <c r="CH7" s="29"/>
      <c r="CI7" s="29"/>
      <c r="CJ7" s="29"/>
      <c r="CK7" s="29"/>
    </row>
    <row r="8" spans="1:89" s="1" customFormat="1" ht="13">
      <c r="B8" s="2"/>
      <c r="C8" s="2"/>
      <c r="H8" s="3"/>
      <c r="CE8" s="30"/>
      <c r="CF8" s="30"/>
      <c r="CG8" s="30"/>
      <c r="CH8" s="30"/>
      <c r="CI8" s="30"/>
      <c r="CJ8" s="30"/>
      <c r="CK8" s="30"/>
    </row>
    <row r="9" spans="1:89" s="1" customFormat="1" ht="13">
      <c r="B9" s="2"/>
      <c r="C9" s="3"/>
      <c r="H9" s="3"/>
      <c r="AD9" s="31" t="s">
        <v>20</v>
      </c>
      <c r="AE9" s="31">
        <v>-2</v>
      </c>
      <c r="AI9" s="31" t="s">
        <v>20</v>
      </c>
      <c r="AJ9" s="31">
        <v>-1</v>
      </c>
      <c r="AN9" s="31" t="s">
        <v>20</v>
      </c>
      <c r="AO9" s="31">
        <v>0</v>
      </c>
      <c r="AS9" s="31" t="s">
        <v>20</v>
      </c>
      <c r="AT9" s="31">
        <v>1</v>
      </c>
      <c r="AX9" s="31" t="s">
        <v>20</v>
      </c>
      <c r="AY9" s="31">
        <v>2</v>
      </c>
    </row>
    <row r="10" spans="1:89">
      <c r="O10" s="20" t="s">
        <v>4</v>
      </c>
      <c r="P10" s="20" t="s">
        <v>5</v>
      </c>
      <c r="Q10" s="20" t="s">
        <v>6</v>
      </c>
      <c r="R10" s="20" t="s">
        <v>7</v>
      </c>
      <c r="T10" s="20" t="s">
        <v>4</v>
      </c>
      <c r="U10" s="20" t="s">
        <v>5</v>
      </c>
      <c r="V10" s="20" t="s">
        <v>6</v>
      </c>
      <c r="W10" s="20" t="s">
        <v>7</v>
      </c>
      <c r="Y10" s="20" t="s">
        <v>4</v>
      </c>
      <c r="Z10" s="20" t="s">
        <v>5</v>
      </c>
      <c r="AA10" s="20" t="s">
        <v>6</v>
      </c>
      <c r="AB10" s="20" t="s">
        <v>7</v>
      </c>
      <c r="AD10" s="20" t="s">
        <v>4</v>
      </c>
      <c r="AE10" s="20" t="s">
        <v>5</v>
      </c>
      <c r="AF10" s="20" t="s">
        <v>6</v>
      </c>
      <c r="AG10" s="20" t="s">
        <v>7</v>
      </c>
      <c r="AI10" s="20" t="s">
        <v>4</v>
      </c>
      <c r="AJ10" s="20" t="s">
        <v>5</v>
      </c>
      <c r="AK10" s="20" t="s">
        <v>6</v>
      </c>
      <c r="AL10" s="20" t="s">
        <v>7</v>
      </c>
      <c r="AN10" s="20" t="s">
        <v>4</v>
      </c>
      <c r="AO10" s="20" t="s">
        <v>5</v>
      </c>
      <c r="AP10" s="20" t="s">
        <v>6</v>
      </c>
      <c r="AQ10" s="20" t="s">
        <v>7</v>
      </c>
      <c r="AS10" s="20" t="s">
        <v>4</v>
      </c>
      <c r="AT10" s="20" t="s">
        <v>5</v>
      </c>
      <c r="AU10" s="20" t="s">
        <v>6</v>
      </c>
      <c r="AV10" s="20" t="s">
        <v>7</v>
      </c>
      <c r="AX10" s="20" t="s">
        <v>4</v>
      </c>
      <c r="AY10" s="20" t="s">
        <v>5</v>
      </c>
      <c r="AZ10" s="20" t="s">
        <v>6</v>
      </c>
      <c r="BA10" s="20" t="s">
        <v>7</v>
      </c>
    </row>
    <row r="11" spans="1:89" ht="15">
      <c r="A11" s="1" t="s">
        <v>100</v>
      </c>
      <c r="B11" s="2" t="s">
        <v>99</v>
      </c>
      <c r="C11" s="3" t="s">
        <v>1</v>
      </c>
      <c r="D11" s="1" t="s">
        <v>16</v>
      </c>
      <c r="E11" s="1" t="s">
        <v>9</v>
      </c>
      <c r="F11" s="1" t="s">
        <v>10</v>
      </c>
      <c r="G11" s="1" t="s">
        <v>11</v>
      </c>
      <c r="H11" s="3" t="s">
        <v>17</v>
      </c>
      <c r="J11" s="1" t="s">
        <v>22</v>
      </c>
      <c r="K11" s="1" t="s">
        <v>23</v>
      </c>
      <c r="L11" s="1" t="s">
        <v>24</v>
      </c>
      <c r="M11" s="1" t="s">
        <v>25</v>
      </c>
      <c r="N11" s="3" t="s">
        <v>17</v>
      </c>
      <c r="O11" s="4" t="s">
        <v>61</v>
      </c>
      <c r="P11" s="4" t="s">
        <v>62</v>
      </c>
      <c r="Q11" s="4" t="s">
        <v>63</v>
      </c>
      <c r="R11" s="4" t="s">
        <v>64</v>
      </c>
      <c r="S11" s="5" t="s">
        <v>69</v>
      </c>
      <c r="T11" s="4" t="s">
        <v>65</v>
      </c>
      <c r="U11" s="4" t="s">
        <v>66</v>
      </c>
      <c r="V11" s="4" t="s">
        <v>67</v>
      </c>
      <c r="W11" s="4" t="s">
        <v>68</v>
      </c>
      <c r="X11" s="5" t="s">
        <v>70</v>
      </c>
      <c r="Y11" s="4" t="s">
        <v>71</v>
      </c>
      <c r="Z11" s="4" t="s">
        <v>72</v>
      </c>
      <c r="AA11" s="4" t="s">
        <v>73</v>
      </c>
      <c r="AB11" s="4" t="s">
        <v>74</v>
      </c>
      <c r="AC11" s="6" t="s">
        <v>75</v>
      </c>
      <c r="AD11" s="7" t="s">
        <v>77</v>
      </c>
      <c r="AE11" s="7" t="s">
        <v>77</v>
      </c>
      <c r="AF11" s="7" t="s">
        <v>78</v>
      </c>
      <c r="AG11" s="7" t="s">
        <v>77</v>
      </c>
      <c r="AH11" s="5" t="s">
        <v>79</v>
      </c>
      <c r="AI11" s="7" t="s">
        <v>80</v>
      </c>
      <c r="AJ11" s="7" t="s">
        <v>80</v>
      </c>
      <c r="AK11" s="7" t="s">
        <v>81</v>
      </c>
      <c r="AL11" s="7" t="s">
        <v>80</v>
      </c>
      <c r="AM11" s="5" t="s">
        <v>84</v>
      </c>
      <c r="AN11" s="7" t="s">
        <v>82</v>
      </c>
      <c r="AO11" s="7" t="s">
        <v>82</v>
      </c>
      <c r="AP11" s="7" t="s">
        <v>83</v>
      </c>
      <c r="AQ11" s="7" t="s">
        <v>82</v>
      </c>
      <c r="AR11" s="5" t="s">
        <v>85</v>
      </c>
      <c r="AS11" s="7" t="s">
        <v>86</v>
      </c>
      <c r="AT11" s="7" t="s">
        <v>86</v>
      </c>
      <c r="AU11" s="7" t="s">
        <v>87</v>
      </c>
      <c r="AV11" s="7" t="s">
        <v>86</v>
      </c>
      <c r="AW11" s="5" t="s">
        <v>88</v>
      </c>
      <c r="AX11" s="7" t="s">
        <v>97</v>
      </c>
      <c r="AY11" s="7" t="s">
        <v>97</v>
      </c>
      <c r="AZ11" s="7" t="s">
        <v>98</v>
      </c>
      <c r="BA11" s="7" t="s">
        <v>97</v>
      </c>
      <c r="BB11" s="5" t="s">
        <v>89</v>
      </c>
      <c r="BD11" s="1" t="s">
        <v>30</v>
      </c>
      <c r="BE11" s="8" t="s">
        <v>31</v>
      </c>
      <c r="BF11" s="1" t="s">
        <v>32</v>
      </c>
      <c r="BG11" s="8" t="s">
        <v>33</v>
      </c>
      <c r="BH11" s="1" t="s">
        <v>34</v>
      </c>
      <c r="BI11" s="8" t="s">
        <v>35</v>
      </c>
      <c r="BJ11" s="1" t="s">
        <v>36</v>
      </c>
      <c r="BK11" s="8" t="s">
        <v>37</v>
      </c>
      <c r="BL11" s="1" t="s">
        <v>38</v>
      </c>
      <c r="BM11" s="8" t="s">
        <v>39</v>
      </c>
      <c r="BN11" s="1" t="s">
        <v>40</v>
      </c>
      <c r="BO11" s="8" t="s">
        <v>41</v>
      </c>
      <c r="BP11" s="1" t="s">
        <v>42</v>
      </c>
      <c r="BQ11" s="8" t="s">
        <v>43</v>
      </c>
      <c r="BR11" s="1" t="s">
        <v>44</v>
      </c>
      <c r="BS11" s="8" t="s">
        <v>45</v>
      </c>
      <c r="BU11" s="9" t="s">
        <v>46</v>
      </c>
      <c r="BV11" s="9" t="s">
        <v>47</v>
      </c>
      <c r="BW11" s="9" t="s">
        <v>48</v>
      </c>
      <c r="BX11" s="9" t="s">
        <v>49</v>
      </c>
      <c r="BY11" s="9" t="s">
        <v>50</v>
      </c>
      <c r="CA11" s="10" t="s">
        <v>51</v>
      </c>
      <c r="CB11" s="10" t="s">
        <v>52</v>
      </c>
      <c r="CC11" s="10" t="s">
        <v>53</v>
      </c>
      <c r="CD11" s="10" t="s">
        <v>54</v>
      </c>
      <c r="CE11" s="10" t="s">
        <v>55</v>
      </c>
      <c r="CG11" s="11" t="s">
        <v>56</v>
      </c>
      <c r="CH11" s="11" t="s">
        <v>57</v>
      </c>
      <c r="CI11" s="11" t="s">
        <v>58</v>
      </c>
      <c r="CJ11" s="11" t="s">
        <v>59</v>
      </c>
      <c r="CK11" s="11" t="s">
        <v>60</v>
      </c>
    </row>
    <row r="12" spans="1:89">
      <c r="A12" s="32">
        <v>1.33</v>
      </c>
      <c r="B12" s="2">
        <f>$D$3+C12/0.23</f>
        <v>1150</v>
      </c>
      <c r="C12" s="3">
        <v>0.1</v>
      </c>
      <c r="D12" s="1">
        <f>$D$5+$D$7*$C12</f>
        <v>57.03</v>
      </c>
      <c r="E12" s="1">
        <f>$E$5+$E$7*$C12</f>
        <v>27.95</v>
      </c>
      <c r="F12" s="1">
        <f>$F$5+$F$7*$C12</f>
        <v>12.94</v>
      </c>
      <c r="G12" s="1">
        <f>$G$5+$G$7*$C12</f>
        <v>1.99</v>
      </c>
      <c r="H12" s="3">
        <f>SUM(D12:G12)</f>
        <v>99.9</v>
      </c>
      <c r="J12" s="1">
        <f>100*D12/H12</f>
        <v>57.09</v>
      </c>
      <c r="K12" s="1">
        <f>100*E12/H12</f>
        <v>27.98</v>
      </c>
      <c r="L12" s="1">
        <f>100*F12/H12</f>
        <v>12.95</v>
      </c>
      <c r="M12" s="1">
        <f>100*G12/H12</f>
        <v>1.99</v>
      </c>
      <c r="N12" s="3">
        <f>SUM(J12:M12)</f>
        <v>100</v>
      </c>
      <c r="O12" s="4">
        <v>0.01</v>
      </c>
      <c r="P12" s="4">
        <f t="shared" ref="P12:P75" si="0">10^(-3.46+3852/(B12+273.15)+0.87*$J$2-92*A12/(B12+273))</f>
        <v>0.17</v>
      </c>
      <c r="Q12" s="4">
        <f t="shared" ref="Q12:Q75" si="1">10^(-1.48+2.53*$M$2+1154/(B12+273.15)-235*A12/(B12+273.15))</f>
        <v>0.23</v>
      </c>
      <c r="R12" s="4">
        <v>0.3</v>
      </c>
      <c r="S12" s="1">
        <f>(J12*O12+K12*P12+L12*Q12+M12*R12)/100</f>
        <v>0.09</v>
      </c>
      <c r="T12" s="4">
        <v>0.12</v>
      </c>
      <c r="U12" s="4">
        <f t="shared" ref="U12:U75" si="2">10^(3.31-(73*A12)/(B12+273.15)-0.038*$I$2)</f>
        <v>0.64</v>
      </c>
      <c r="V12" s="4">
        <f t="shared" ref="V12:V75" si="3">10^(-1.51+2.44*$M$2+2342/(B12+273.15)-160*A12/(B12+273.15))</f>
        <v>1.7</v>
      </c>
      <c r="W12" s="4">
        <v>0.06</v>
      </c>
      <c r="X12" s="1">
        <f>(J12*T12+K12*U12+L12*V12+M12*W12)/100</f>
        <v>0.47</v>
      </c>
      <c r="Y12" s="4">
        <v>0.03</v>
      </c>
      <c r="Z12" s="4">
        <v>0.21</v>
      </c>
      <c r="AA12" s="4">
        <v>0.44</v>
      </c>
      <c r="AB12" s="4">
        <v>0.5</v>
      </c>
      <c r="AC12" s="1">
        <f>(J12*Y12+K12*Z12+L12*AA12+M12*AB12)/100</f>
        <v>0.14000000000000001</v>
      </c>
      <c r="AD12" s="1">
        <f t="shared" ref="AD12:AD75" si="4">10^(-2.3-0.258*$AE$9+1871/(B12+273.15)-0.24*$L$2)</f>
        <v>0.22</v>
      </c>
      <c r="AE12" s="1">
        <f t="shared" ref="AE12:AE75" si="5">10^(-4.61-0.198*$AE$9+5981/(B12+273.15)+4.48*$J$2)</f>
        <v>2.4700000000000002</v>
      </c>
      <c r="AF12" s="1">
        <f t="shared" ref="AF12:AF75" si="6">10^(-4.24-0.267*$AE$9+5717/(B12+273.15)+3.64*$M$2)</f>
        <v>4.7300000000000004</v>
      </c>
      <c r="AG12" s="1">
        <f t="shared" ref="AG12:AG75" si="7">10^(-1.09+0.004*$K$2-0.186*$AE$9+2447/(B12+273.15))</f>
        <v>13.35</v>
      </c>
      <c r="AH12" s="1">
        <f>(J12*AD12+K12*AE12+L12*AF12+M12*AG12)/100</f>
        <v>1.69</v>
      </c>
      <c r="AI12" s="1">
        <f t="shared" ref="AI12:AI75" si="8">10^(-2.3-0.258*$AJ$9+1871/(B12+273.15)-0.24*$L$2)</f>
        <v>0.12</v>
      </c>
      <c r="AJ12" s="1">
        <f t="shared" ref="AJ12:AJ75" si="9">10^(-4.61-0.198*$AJ$9+5981/(B12+273.15)+4.48*$J$2)</f>
        <v>1.56</v>
      </c>
      <c r="AK12" s="1">
        <f t="shared" ref="AK12:AK75" si="10">10^(-4.24-0.267*$AJ$9+5717/(B12+273.15)+3.64*$M$2)</f>
        <v>2.56</v>
      </c>
      <c r="AL12" s="1">
        <f t="shared" ref="AL12:AL75" si="11">10^(-1.09+0.004*$K$2-0.186*$AJ$9+2447/(B12+273.15))</f>
        <v>8.6999999999999993</v>
      </c>
      <c r="AM12" s="1">
        <f>(J12*AI12+K12*AJ12+L12*AK12+M12*AL12)/100</f>
        <v>1.01</v>
      </c>
      <c r="AN12" s="1">
        <f t="shared" ref="AN12:AN75" si="12">10^(-2.3-0.258*$AO$9+1871/(B12+273.15)-0.24*$L$2)</f>
        <v>7.0000000000000007E-2</v>
      </c>
      <c r="AO12" s="1">
        <f t="shared" ref="AO12:AO75" si="13">10^(-4.61-0.198*$AO$9+5981/(B12+273.15)+4.48*$J$2)</f>
        <v>0.99</v>
      </c>
      <c r="AP12" s="1">
        <f t="shared" ref="AP12:AP75" si="14">10^(-4.24-0.267*$AO$9+5717/(B12+273.15)+3.64*$M$2)</f>
        <v>1.38</v>
      </c>
      <c r="AQ12" s="1">
        <f t="shared" ref="AQ12:AQ75" si="15">10^(-1.09+0.004*$K$2-0.186*$AO$9+2447/(B12+273.15))</f>
        <v>5.67</v>
      </c>
      <c r="AR12" s="1">
        <f>(J12*AN12+K12*AO12+L12*AP12+M12*AQ12)/100</f>
        <v>0.61</v>
      </c>
      <c r="AS12" s="1">
        <f t="shared" ref="AS12:AS75" si="16">10^(-2.3-0.258*$AT$9+1871/(B12+273.15)-0.24*$L$2)</f>
        <v>0.04</v>
      </c>
      <c r="AT12" s="1">
        <f t="shared" ref="AT12:AT75" si="17">10^(-4.61-0.198*$AT$9+5981/(B12+273.15)+4.48*$J$2)</f>
        <v>0.63</v>
      </c>
      <c r="AU12" s="1">
        <f t="shared" ref="AU12:AU75" si="18">10^(-4.24-0.267*$AT$9+5717/(B12+273.15)+3.64*$M$2)</f>
        <v>0.75</v>
      </c>
      <c r="AV12" s="1">
        <f t="shared" ref="AV12:AV75" si="19">10^(-1.09+0.004*$K$2-0.186*$AT$9+2447/(B12+273.15))</f>
        <v>3.69</v>
      </c>
      <c r="AW12" s="1">
        <f>(J12*AS12+K12*AT12+L12*AU12+M12*AV12)/100</f>
        <v>0.37</v>
      </c>
      <c r="AX12" s="1">
        <f t="shared" ref="AX12:AX75" si="20">10^(-2.3-0.258*$AY$9+1871/(B12+273.15)-0.24*$L$2)</f>
        <v>0.02</v>
      </c>
      <c r="AY12" s="1">
        <f t="shared" ref="AY12:AY75" si="21">10^(-4.61-0.198*$AY$9+5981/(B12+273.15)+4.48*$J$2)</f>
        <v>0.4</v>
      </c>
      <c r="AZ12" s="1">
        <f t="shared" ref="AZ12:AZ75" si="22">10^(-4.24-0.267*$AY$9+5717/(B12+273.15)+3.64*$M$2)</f>
        <v>0.4</v>
      </c>
      <c r="BA12" s="1">
        <f t="shared" ref="BA12:BA75" si="23">10^(-1.09+0.004*$K$2-0.186*$AY$9+2447/(B12+273.15))</f>
        <v>2.41</v>
      </c>
      <c r="BB12" s="1">
        <f>(J12*AX12+K12*AY12+L12*AZ12+M12*BA12)/100</f>
        <v>0.22</v>
      </c>
      <c r="BD12" s="1">
        <f>$W$6/(C12/100+S12*(1-C12/100))</f>
        <v>8777.91</v>
      </c>
      <c r="BE12" s="1">
        <f>BD12</f>
        <v>8777.91</v>
      </c>
      <c r="BF12" s="1">
        <f>$X$6*100/(C12+X12*(100-C12))</f>
        <v>34.64</v>
      </c>
      <c r="BG12" s="1">
        <f>BF12</f>
        <v>34.64</v>
      </c>
      <c r="BH12" s="1">
        <f>$Y$6*100/(C12+AC12*(100-C12))</f>
        <v>2.84</v>
      </c>
      <c r="BI12" s="1">
        <f>BH12</f>
        <v>2.84</v>
      </c>
      <c r="BJ12" s="1">
        <f>$V$6*100/(C12+AH12*(100-C12))</f>
        <v>46.76</v>
      </c>
      <c r="BK12" s="1">
        <f>BJ12</f>
        <v>46.76</v>
      </c>
      <c r="BL12" s="1">
        <f>$V$6*100/(C12+AM12*(100-C12))</f>
        <v>78.22</v>
      </c>
      <c r="BM12" s="1">
        <f>BL12</f>
        <v>78.22</v>
      </c>
      <c r="BN12" s="1">
        <f>$V$6*100/(C12+AR12*(100-C12))</f>
        <v>129.43</v>
      </c>
      <c r="BO12" s="1">
        <f>BN12</f>
        <v>129.43</v>
      </c>
      <c r="BP12" s="1">
        <f>$V$6*100/(C12+AW12*(100-C12))</f>
        <v>213.15</v>
      </c>
      <c r="BQ12" s="1">
        <f>BP12</f>
        <v>213.15</v>
      </c>
      <c r="BR12" s="1">
        <f>$V$6*100/(C12+BB12*(100-C12))</f>
        <v>357.82</v>
      </c>
      <c r="BS12" s="1">
        <f>BR12</f>
        <v>357.82</v>
      </c>
      <c r="BU12" s="1">
        <f>BK12/BG12</f>
        <v>1.35</v>
      </c>
      <c r="BV12" s="1">
        <f>BM12/BG12</f>
        <v>2.2599999999999998</v>
      </c>
      <c r="BW12" s="1">
        <f>BO12/BG12</f>
        <v>3.74</v>
      </c>
      <c r="BX12" s="1">
        <f>BQ12/BG12</f>
        <v>6.15</v>
      </c>
      <c r="BY12" s="1">
        <f>BS12/BG12</f>
        <v>10.33</v>
      </c>
      <c r="CA12" s="1">
        <f>100*BK12/BE12</f>
        <v>0.53</v>
      </c>
      <c r="CB12" s="1">
        <f>100*BM12/BE12</f>
        <v>0.89</v>
      </c>
      <c r="CC12" s="1">
        <f>100*BO12/BE12</f>
        <v>1.47</v>
      </c>
      <c r="CD12" s="1">
        <f>100*BQ12/BE12</f>
        <v>2.4300000000000002</v>
      </c>
      <c r="CE12" s="1">
        <f>100*BS12/BE12</f>
        <v>4.08</v>
      </c>
      <c r="CG12" s="1">
        <f>BK12/BI12</f>
        <v>16.46</v>
      </c>
      <c r="CH12" s="1">
        <f>BM12/BI12</f>
        <v>27.54</v>
      </c>
      <c r="CI12" s="1">
        <f>BO12/BI12</f>
        <v>45.57</v>
      </c>
      <c r="CJ12" s="1">
        <f>BQ12/BI12</f>
        <v>75.05</v>
      </c>
      <c r="CK12" s="1">
        <f>BS12/BI12</f>
        <v>125.99</v>
      </c>
    </row>
    <row r="13" spans="1:89">
      <c r="A13" s="32">
        <v>1.33</v>
      </c>
      <c r="B13" s="2">
        <f t="shared" ref="B13:B76" si="24">$D$3+C13/0.23</f>
        <v>1151</v>
      </c>
      <c r="C13" s="3">
        <v>0.2</v>
      </c>
      <c r="D13" s="1">
        <f>$D$5+$D$7*$C13</f>
        <v>57.05</v>
      </c>
      <c r="E13" s="1">
        <f>$E$5+$E$7*$C13</f>
        <v>27.9</v>
      </c>
      <c r="F13" s="1">
        <f>$F$5+$F$7*$C13</f>
        <v>12.88</v>
      </c>
      <c r="G13" s="1">
        <f>$G$5+$G$7*$C13</f>
        <v>1.98</v>
      </c>
      <c r="H13" s="3">
        <f>SUM(D13:G13)</f>
        <v>99.8</v>
      </c>
      <c r="J13" s="1">
        <f t="shared" ref="J13:J76" si="25">100*D13/H13</f>
        <v>57.16</v>
      </c>
      <c r="K13" s="1">
        <f t="shared" ref="K13:K76" si="26">100*E13/H13</f>
        <v>27.96</v>
      </c>
      <c r="L13" s="1">
        <f t="shared" ref="L13:L76" si="27">100*F13/H13</f>
        <v>12.91</v>
      </c>
      <c r="M13" s="1">
        <f t="shared" ref="M13:M76" si="28">100*G13/H13</f>
        <v>1.98</v>
      </c>
      <c r="N13" s="3">
        <f t="shared" ref="N13:N24" si="29">SUM(J13:M13)</f>
        <v>100</v>
      </c>
      <c r="O13" s="4">
        <v>0.01</v>
      </c>
      <c r="P13" s="4">
        <f t="shared" si="0"/>
        <v>0.17</v>
      </c>
      <c r="Q13" s="4">
        <f t="shared" si="1"/>
        <v>0.23</v>
      </c>
      <c r="R13" s="4">
        <v>0.3</v>
      </c>
      <c r="S13" s="1">
        <f>(J13*O13+K13*P13+L13*Q13+M13*R13)/100</f>
        <v>0.09</v>
      </c>
      <c r="T13" s="4">
        <v>0.12</v>
      </c>
      <c r="U13" s="4">
        <f t="shared" si="2"/>
        <v>0.64</v>
      </c>
      <c r="V13" s="4">
        <f t="shared" si="3"/>
        <v>1.69</v>
      </c>
      <c r="W13" s="4">
        <v>0.06</v>
      </c>
      <c r="X13" s="1">
        <f t="shared" ref="X13:X76" si="30">(J13*T13+K13*U13+L13*V13+M13*W13)/100</f>
        <v>0.47</v>
      </c>
      <c r="Y13" s="4">
        <v>0.03</v>
      </c>
      <c r="Z13" s="4">
        <v>0.21</v>
      </c>
      <c r="AA13" s="4">
        <v>0.44</v>
      </c>
      <c r="AB13" s="4">
        <v>0.5</v>
      </c>
      <c r="AC13" s="1">
        <f t="shared" ref="AC13:AC76" si="31">(J13*Y13+K13*Z13+L13*AA13+M13*AB13)/100</f>
        <v>0.14000000000000001</v>
      </c>
      <c r="AD13" s="1">
        <f t="shared" si="4"/>
        <v>0.22</v>
      </c>
      <c r="AE13" s="1">
        <f t="shared" si="5"/>
        <v>2.4500000000000002</v>
      </c>
      <c r="AF13" s="1">
        <f t="shared" si="6"/>
        <v>4.7</v>
      </c>
      <c r="AG13" s="1">
        <f t="shared" si="7"/>
        <v>13.31</v>
      </c>
      <c r="AH13" s="1">
        <f t="shared" ref="AH13:AH76" si="32">(J13*AD13+K13*AE13+L13*AF13+M13*AG13)/100</f>
        <v>1.68</v>
      </c>
      <c r="AI13" s="1">
        <f t="shared" si="8"/>
        <v>0.12</v>
      </c>
      <c r="AJ13" s="1">
        <f t="shared" si="9"/>
        <v>1.55</v>
      </c>
      <c r="AK13" s="1">
        <f t="shared" si="10"/>
        <v>2.54</v>
      </c>
      <c r="AL13" s="1">
        <f t="shared" si="11"/>
        <v>8.67</v>
      </c>
      <c r="AM13" s="1">
        <f t="shared" ref="AM13:AM76" si="33">(J13*AI13+K13*AJ13+L13*AK13+M13*AL13)/100</f>
        <v>1</v>
      </c>
      <c r="AN13" s="1">
        <f t="shared" si="12"/>
        <v>7.0000000000000007E-2</v>
      </c>
      <c r="AO13" s="1">
        <f t="shared" si="13"/>
        <v>0.98</v>
      </c>
      <c r="AP13" s="1">
        <f t="shared" si="14"/>
        <v>1.38</v>
      </c>
      <c r="AQ13" s="1">
        <f t="shared" si="15"/>
        <v>5.65</v>
      </c>
      <c r="AR13" s="1">
        <f t="shared" ref="AR13:AR76" si="34">(J13*AN13+K13*AO13+L13*AP13+M13*AQ13)/100</f>
        <v>0.6</v>
      </c>
      <c r="AS13" s="1">
        <f t="shared" si="16"/>
        <v>0.04</v>
      </c>
      <c r="AT13" s="1">
        <f t="shared" si="17"/>
        <v>0.62</v>
      </c>
      <c r="AU13" s="1">
        <f t="shared" si="18"/>
        <v>0.74</v>
      </c>
      <c r="AV13" s="1">
        <f t="shared" si="19"/>
        <v>3.68</v>
      </c>
      <c r="AW13" s="1">
        <f t="shared" ref="AW13:AW76" si="35">(J13*AS13+K13*AT13+L13*AU13+M13*AV13)/100</f>
        <v>0.36</v>
      </c>
      <c r="AX13" s="1">
        <f t="shared" si="20"/>
        <v>0.02</v>
      </c>
      <c r="AY13" s="1">
        <f t="shared" si="21"/>
        <v>0.4</v>
      </c>
      <c r="AZ13" s="1">
        <f t="shared" si="22"/>
        <v>0.4</v>
      </c>
      <c r="BA13" s="1">
        <f t="shared" si="23"/>
        <v>2.4</v>
      </c>
      <c r="BB13" s="1">
        <f t="shared" ref="BB13:BB76" si="36">(J13*AX13+K13*AY13+L13*AZ13+M13*BA13)/100</f>
        <v>0.22</v>
      </c>
      <c r="BD13" s="1">
        <f>(($W$6-BE12*C12/100)/((100-C12)/100))/((C13-C12)/100+S13*(1-(C13-C12)/100))</f>
        <v>8690.0499999999993</v>
      </c>
      <c r="BE13" s="1">
        <f>(BE12*C12+BD13*(C13-C12))/C13</f>
        <v>8733.98</v>
      </c>
      <c r="BF13" s="1">
        <f t="shared" ref="BF13:BF76" si="37">(($X$6-BG12*C12/100)/((100-C12)/100))/((C13-C12)/100+X13*(1-(C13-C12)/100))</f>
        <v>34.6</v>
      </c>
      <c r="BG13" s="1">
        <f t="shared" ref="BG13:BG76" si="38">(BG12*C12+BF13*(C13-C12))/C13</f>
        <v>34.619999999999997</v>
      </c>
      <c r="BH13" s="1">
        <f>(($Y$6-BI12*C12/100)/((100-C12)/100))/((C13-C12)/100
+AC13*(1-(C13-C12)/100))</f>
        <v>2.82</v>
      </c>
      <c r="BI13" s="1">
        <f t="shared" ref="BI13:BI76" si="39">(BI12*C12+BH13*(C13-C12))/C13</f>
        <v>2.83</v>
      </c>
      <c r="BJ13" s="1">
        <f t="shared" ref="BJ13:BJ76" si="40">(($V$6-BK12*C12/100)/((100-C12)/100))/((C13-C12)/100+AH13*(1-(C13-C12)/100))</f>
        <v>47.06</v>
      </c>
      <c r="BK13" s="1">
        <f t="shared" ref="BK13:BK76" si="41">(BK12*C12+BJ13*(C13-C12))/C13</f>
        <v>46.91</v>
      </c>
      <c r="BL13" s="1">
        <f t="shared" ref="BL13:BL76" si="42">(($V$6-BM12*C12/100)/((100-C12)/100))/((C13-C12)/100+AM13*(1-(C13-C12)/100))</f>
        <v>79</v>
      </c>
      <c r="BM13" s="1">
        <f t="shared" ref="BM13:BM76" si="43">(BM12*C12+BL13*(C13-C12))/C13</f>
        <v>78.61</v>
      </c>
      <c r="BN13" s="1">
        <f t="shared" ref="BN13:BN76" si="44">(($V$6-BO12*C12/100)/((100-C12)/100))/((C13-C12)/100+AR13*(1-(C13-C12)/100))</f>
        <v>131.49</v>
      </c>
      <c r="BO13" s="1">
        <f t="shared" ref="BO13:BO76" si="45">(BO12*C12+BN13*(C13-C12))/C13</f>
        <v>130.46</v>
      </c>
      <c r="BP13" s="1">
        <f t="shared" ref="BP13:BP76" si="46">(($V$6-BQ12*C12/100)/((100-C12)/100))/((C13-C12)/100+AW13*(1-(C13-C12)/100))</f>
        <v>218.68</v>
      </c>
      <c r="BQ13" s="1">
        <f t="shared" ref="BQ13:BQ76" si="47">(BQ12*C12+BP13*(C13-C12))/C13</f>
        <v>215.92</v>
      </c>
      <c r="BR13" s="1">
        <f t="shared" ref="BR13:BR76" si="48">(($V$6-BS12*C12/100)/((100-C12)/100))/((C13-C12)/100+BB13*(1-(C13-C12)/100))</f>
        <v>356.56</v>
      </c>
      <c r="BS13" s="1">
        <f t="shared" ref="BS13:BS76" si="49">(BS12*C12+BR13*(C13-C12))/C13</f>
        <v>357.19</v>
      </c>
      <c r="BU13" s="1">
        <f t="shared" ref="BU13:BU76" si="50">BK13/BG13</f>
        <v>1.35</v>
      </c>
      <c r="BV13" s="1">
        <f t="shared" ref="BV13:BV76" si="51">BM13/BG13</f>
        <v>2.27</v>
      </c>
      <c r="BW13" s="1">
        <f t="shared" ref="BW13:BW76" si="52">BO13/BG13</f>
        <v>3.77</v>
      </c>
      <c r="BX13" s="1">
        <f t="shared" ref="BX13:BX76" si="53">BQ13/BG13</f>
        <v>6.24</v>
      </c>
      <c r="BY13" s="1">
        <f t="shared" ref="BY13:BY76" si="54">BS13/BG13</f>
        <v>10.32</v>
      </c>
      <c r="CA13" s="1">
        <f t="shared" ref="CA13:CA76" si="55">100*BK13/BE13</f>
        <v>0.54</v>
      </c>
      <c r="CB13" s="1">
        <f t="shared" ref="CB13:CB76" si="56">100*BM13/BE13</f>
        <v>0.9</v>
      </c>
      <c r="CC13" s="1">
        <f t="shared" ref="CC13:CC76" si="57">100*BO13/BE13</f>
        <v>1.49</v>
      </c>
      <c r="CD13" s="1">
        <f>100*BQ13/BE13</f>
        <v>2.4700000000000002</v>
      </c>
      <c r="CE13" s="1">
        <f t="shared" ref="CE13:CE76" si="58">100*BS13/BE13</f>
        <v>4.09</v>
      </c>
      <c r="CG13" s="1">
        <f t="shared" ref="CG13:CG76" si="59">BK13/BI13</f>
        <v>16.579999999999998</v>
      </c>
      <c r="CH13" s="1">
        <f t="shared" ref="CH13:CH76" si="60">BM13/BI13</f>
        <v>27.78</v>
      </c>
      <c r="CI13" s="1">
        <f t="shared" ref="CI13:CI76" si="61">BO13/BI13</f>
        <v>46.1</v>
      </c>
      <c r="CJ13" s="1">
        <f t="shared" ref="CJ13:CJ76" si="62">BQ13/BI13</f>
        <v>76.3</v>
      </c>
      <c r="CK13" s="1">
        <f t="shared" ref="CK13:CK76" si="63">BS13/BI13</f>
        <v>126.22</v>
      </c>
    </row>
    <row r="14" spans="1:89">
      <c r="A14" s="32">
        <v>1.33</v>
      </c>
      <c r="B14" s="2">
        <f t="shared" si="24"/>
        <v>1151</v>
      </c>
      <c r="C14" s="3">
        <v>0.3</v>
      </c>
      <c r="D14" s="1">
        <f>$D$5+$D$7*$C14</f>
        <v>57.08</v>
      </c>
      <c r="E14" s="1">
        <f>$E$5+$E$7*$C14</f>
        <v>27.85</v>
      </c>
      <c r="F14" s="1">
        <f>$F$5+$F$7*$C14</f>
        <v>12.81</v>
      </c>
      <c r="G14" s="1">
        <f>$G$5+$G$7*$C14</f>
        <v>1.96</v>
      </c>
      <c r="H14" s="3">
        <f t="shared" ref="H14:H31" si="64">SUM(D14:G14)</f>
        <v>99.7</v>
      </c>
      <c r="J14" s="1">
        <f t="shared" si="25"/>
        <v>57.25</v>
      </c>
      <c r="K14" s="1">
        <f t="shared" si="26"/>
        <v>27.93</v>
      </c>
      <c r="L14" s="1">
        <f t="shared" si="27"/>
        <v>12.85</v>
      </c>
      <c r="M14" s="1">
        <f t="shared" si="28"/>
        <v>1.97</v>
      </c>
      <c r="N14" s="3">
        <f t="shared" si="29"/>
        <v>100</v>
      </c>
      <c r="O14" s="4">
        <v>0.01</v>
      </c>
      <c r="P14" s="4">
        <f t="shared" si="0"/>
        <v>0.17</v>
      </c>
      <c r="Q14" s="4">
        <f t="shared" si="1"/>
        <v>0.23</v>
      </c>
      <c r="R14" s="4">
        <v>0.3</v>
      </c>
      <c r="S14" s="1">
        <f t="shared" ref="S14:S77" si="65">(J14*O14+K14*P14+L14*Q14+M14*R14)/100</f>
        <v>0.09</v>
      </c>
      <c r="T14" s="4">
        <v>0.12</v>
      </c>
      <c r="U14" s="4">
        <f t="shared" si="2"/>
        <v>0.64</v>
      </c>
      <c r="V14" s="4">
        <f t="shared" si="3"/>
        <v>1.69</v>
      </c>
      <c r="W14" s="4">
        <v>0.06</v>
      </c>
      <c r="X14" s="1">
        <f t="shared" si="30"/>
        <v>0.47</v>
      </c>
      <c r="Y14" s="4">
        <v>0.03</v>
      </c>
      <c r="Z14" s="4">
        <v>0.21</v>
      </c>
      <c r="AA14" s="4">
        <v>0.44</v>
      </c>
      <c r="AB14" s="4">
        <v>0.5</v>
      </c>
      <c r="AC14" s="1">
        <f t="shared" si="31"/>
        <v>0.14000000000000001</v>
      </c>
      <c r="AD14" s="1">
        <f t="shared" si="4"/>
        <v>0.22</v>
      </c>
      <c r="AE14" s="1">
        <f t="shared" si="5"/>
        <v>2.4500000000000002</v>
      </c>
      <c r="AF14" s="1">
        <f t="shared" si="6"/>
        <v>4.7</v>
      </c>
      <c r="AG14" s="1">
        <f t="shared" si="7"/>
        <v>13.31</v>
      </c>
      <c r="AH14" s="1">
        <f t="shared" si="32"/>
        <v>1.68</v>
      </c>
      <c r="AI14" s="1">
        <f t="shared" si="8"/>
        <v>0.12</v>
      </c>
      <c r="AJ14" s="1">
        <f t="shared" si="9"/>
        <v>1.55</v>
      </c>
      <c r="AK14" s="1">
        <f t="shared" si="10"/>
        <v>2.54</v>
      </c>
      <c r="AL14" s="1">
        <f t="shared" si="11"/>
        <v>8.67</v>
      </c>
      <c r="AM14" s="1">
        <f t="shared" si="33"/>
        <v>1</v>
      </c>
      <c r="AN14" s="1">
        <f t="shared" si="12"/>
        <v>7.0000000000000007E-2</v>
      </c>
      <c r="AO14" s="1">
        <f t="shared" si="13"/>
        <v>0.98</v>
      </c>
      <c r="AP14" s="1">
        <f t="shared" si="14"/>
        <v>1.38</v>
      </c>
      <c r="AQ14" s="1">
        <f t="shared" si="15"/>
        <v>5.65</v>
      </c>
      <c r="AR14" s="1">
        <f t="shared" si="34"/>
        <v>0.6</v>
      </c>
      <c r="AS14" s="1">
        <f t="shared" si="16"/>
        <v>0.04</v>
      </c>
      <c r="AT14" s="1">
        <f t="shared" si="17"/>
        <v>0.62</v>
      </c>
      <c r="AU14" s="1">
        <f t="shared" si="18"/>
        <v>0.74</v>
      </c>
      <c r="AV14" s="1">
        <f t="shared" si="19"/>
        <v>3.68</v>
      </c>
      <c r="AW14" s="1">
        <f t="shared" si="35"/>
        <v>0.36</v>
      </c>
      <c r="AX14" s="1">
        <f t="shared" si="20"/>
        <v>0.02</v>
      </c>
      <c r="AY14" s="1">
        <f t="shared" si="21"/>
        <v>0.4</v>
      </c>
      <c r="AZ14" s="1">
        <f t="shared" si="22"/>
        <v>0.4</v>
      </c>
      <c r="BA14" s="1">
        <f t="shared" si="23"/>
        <v>2.4</v>
      </c>
      <c r="BB14" s="1">
        <f t="shared" si="36"/>
        <v>0.22</v>
      </c>
      <c r="BD14" s="1">
        <f>(($W$6-BE13*C13/100)/((100-C13)/100))/((C14-C13)/100+S14*(1-(C14-C13)/100))</f>
        <v>8602.9699999999993</v>
      </c>
      <c r="BE14" s="1">
        <f>(BE13*C13+BD14*(C14-C13))/C14</f>
        <v>8690.31</v>
      </c>
      <c r="BF14" s="1">
        <f t="shared" si="37"/>
        <v>34.56</v>
      </c>
      <c r="BG14" s="1">
        <f t="shared" si="38"/>
        <v>34.6</v>
      </c>
      <c r="BH14" s="1">
        <f>(($Y$6-BI13*C13/100)/((100-C13)/100))/((C14-C13)/100
+AC14*(1-(C14-C13)/100))</f>
        <v>2.81</v>
      </c>
      <c r="BI14" s="1">
        <f t="shared" si="39"/>
        <v>2.82</v>
      </c>
      <c r="BJ14" s="1">
        <f t="shared" si="40"/>
        <v>47.08</v>
      </c>
      <c r="BK14" s="1">
        <f t="shared" si="41"/>
        <v>46.97</v>
      </c>
      <c r="BL14" s="1">
        <f t="shared" si="42"/>
        <v>79</v>
      </c>
      <c r="BM14" s="1">
        <f t="shared" si="43"/>
        <v>78.739999999999995</v>
      </c>
      <c r="BN14" s="1">
        <f t="shared" si="44"/>
        <v>131.41</v>
      </c>
      <c r="BO14" s="1">
        <f t="shared" si="45"/>
        <v>130.78</v>
      </c>
      <c r="BP14" s="1">
        <f t="shared" si="46"/>
        <v>218.29</v>
      </c>
      <c r="BQ14" s="1">
        <f t="shared" si="47"/>
        <v>216.71</v>
      </c>
      <c r="BR14" s="1">
        <f t="shared" si="48"/>
        <v>355.3</v>
      </c>
      <c r="BS14" s="1">
        <f t="shared" si="49"/>
        <v>356.56</v>
      </c>
      <c r="BU14" s="1">
        <f t="shared" si="50"/>
        <v>1.36</v>
      </c>
      <c r="BV14" s="1">
        <f t="shared" si="51"/>
        <v>2.2799999999999998</v>
      </c>
      <c r="BW14" s="1">
        <f t="shared" si="52"/>
        <v>3.78</v>
      </c>
      <c r="BX14" s="1">
        <f t="shared" si="53"/>
        <v>6.26</v>
      </c>
      <c r="BY14" s="1">
        <f t="shared" si="54"/>
        <v>10.31</v>
      </c>
      <c r="CA14" s="1">
        <f t="shared" si="55"/>
        <v>0.54</v>
      </c>
      <c r="CB14" s="1">
        <f t="shared" si="56"/>
        <v>0.91</v>
      </c>
      <c r="CC14" s="1">
        <f t="shared" si="57"/>
        <v>1.5</v>
      </c>
      <c r="CD14" s="1">
        <f>100*BQ14/BE14</f>
        <v>2.4900000000000002</v>
      </c>
      <c r="CE14" s="1">
        <f t="shared" si="58"/>
        <v>4.0999999999999996</v>
      </c>
      <c r="CG14" s="1">
        <f t="shared" si="59"/>
        <v>16.66</v>
      </c>
      <c r="CH14" s="1">
        <f t="shared" si="60"/>
        <v>27.92</v>
      </c>
      <c r="CI14" s="1">
        <f t="shared" si="61"/>
        <v>46.38</v>
      </c>
      <c r="CJ14" s="1">
        <f t="shared" si="62"/>
        <v>76.849999999999994</v>
      </c>
      <c r="CK14" s="1">
        <f t="shared" si="63"/>
        <v>126.44</v>
      </c>
    </row>
    <row r="15" spans="1:89">
      <c r="A15" s="32">
        <v>1.33</v>
      </c>
      <c r="B15" s="2">
        <f t="shared" si="24"/>
        <v>1152</v>
      </c>
      <c r="C15" s="3">
        <v>0.4</v>
      </c>
      <c r="D15" s="1">
        <f>$D$5+$D$7*$C15</f>
        <v>57.1</v>
      </c>
      <c r="E15" s="1">
        <f>$E$5+$E$7*$C15</f>
        <v>27.8</v>
      </c>
      <c r="F15" s="1">
        <f>$F$5+$F$7*$C15</f>
        <v>12.75</v>
      </c>
      <c r="G15" s="1">
        <f>$G$5+$G$7*$C15</f>
        <v>1.95</v>
      </c>
      <c r="H15" s="3">
        <f t="shared" si="64"/>
        <v>99.6</v>
      </c>
      <c r="J15" s="1">
        <f t="shared" si="25"/>
        <v>57.33</v>
      </c>
      <c r="K15" s="1">
        <f t="shared" si="26"/>
        <v>27.91</v>
      </c>
      <c r="L15" s="1">
        <f t="shared" si="27"/>
        <v>12.8</v>
      </c>
      <c r="M15" s="1">
        <f t="shared" si="28"/>
        <v>1.96</v>
      </c>
      <c r="N15" s="3">
        <f t="shared" si="29"/>
        <v>100</v>
      </c>
      <c r="O15" s="4">
        <v>0.01</v>
      </c>
      <c r="P15" s="4">
        <f t="shared" si="0"/>
        <v>0.17</v>
      </c>
      <c r="Q15" s="4">
        <f t="shared" si="1"/>
        <v>0.23</v>
      </c>
      <c r="R15" s="4">
        <v>0.3</v>
      </c>
      <c r="S15" s="1">
        <f t="shared" si="65"/>
        <v>0.09</v>
      </c>
      <c r="T15" s="4">
        <v>0.12</v>
      </c>
      <c r="U15" s="4">
        <f t="shared" si="2"/>
        <v>0.64</v>
      </c>
      <c r="V15" s="4">
        <f t="shared" si="3"/>
        <v>1.69</v>
      </c>
      <c r="W15" s="4">
        <v>0.06</v>
      </c>
      <c r="X15" s="1">
        <f t="shared" si="30"/>
        <v>0.46</v>
      </c>
      <c r="Y15" s="4">
        <v>0.03</v>
      </c>
      <c r="Z15" s="4">
        <v>0.21</v>
      </c>
      <c r="AA15" s="4">
        <v>0.44</v>
      </c>
      <c r="AB15" s="4">
        <v>0.5</v>
      </c>
      <c r="AC15" s="1">
        <f t="shared" si="31"/>
        <v>0.14000000000000001</v>
      </c>
      <c r="AD15" s="1">
        <f t="shared" si="4"/>
        <v>0.22</v>
      </c>
      <c r="AE15" s="1">
        <f t="shared" si="5"/>
        <v>2.4300000000000002</v>
      </c>
      <c r="AF15" s="1">
        <f t="shared" si="6"/>
        <v>4.67</v>
      </c>
      <c r="AG15" s="1">
        <f t="shared" si="7"/>
        <v>13.27</v>
      </c>
      <c r="AH15" s="1">
        <f t="shared" si="32"/>
        <v>1.66</v>
      </c>
      <c r="AI15" s="1">
        <f t="shared" si="8"/>
        <v>0.12</v>
      </c>
      <c r="AJ15" s="1">
        <f t="shared" si="9"/>
        <v>1.54</v>
      </c>
      <c r="AK15" s="1">
        <f t="shared" si="10"/>
        <v>2.5299999999999998</v>
      </c>
      <c r="AL15" s="1">
        <f t="shared" si="11"/>
        <v>8.65</v>
      </c>
      <c r="AM15" s="1">
        <f t="shared" si="33"/>
        <v>0.99</v>
      </c>
      <c r="AN15" s="1">
        <f t="shared" si="12"/>
        <v>7.0000000000000007E-2</v>
      </c>
      <c r="AO15" s="1">
        <f t="shared" si="13"/>
        <v>0.98</v>
      </c>
      <c r="AP15" s="1">
        <f t="shared" si="14"/>
        <v>1.37</v>
      </c>
      <c r="AQ15" s="1">
        <f t="shared" si="15"/>
        <v>5.64</v>
      </c>
      <c r="AR15" s="1">
        <f t="shared" si="34"/>
        <v>0.6</v>
      </c>
      <c r="AS15" s="1">
        <f t="shared" si="16"/>
        <v>0.04</v>
      </c>
      <c r="AT15" s="1">
        <f t="shared" si="17"/>
        <v>0.62</v>
      </c>
      <c r="AU15" s="1">
        <f t="shared" si="18"/>
        <v>0.74</v>
      </c>
      <c r="AV15" s="1">
        <f t="shared" si="19"/>
        <v>3.67</v>
      </c>
      <c r="AW15" s="1">
        <f t="shared" si="35"/>
        <v>0.36</v>
      </c>
      <c r="AX15" s="1">
        <f t="shared" si="20"/>
        <v>0.02</v>
      </c>
      <c r="AY15" s="1">
        <f t="shared" si="21"/>
        <v>0.39</v>
      </c>
      <c r="AZ15" s="1">
        <f t="shared" si="22"/>
        <v>0.4</v>
      </c>
      <c r="BA15" s="1">
        <f t="shared" si="23"/>
        <v>2.39</v>
      </c>
      <c r="BB15" s="1">
        <f t="shared" si="36"/>
        <v>0.22</v>
      </c>
      <c r="BD15" s="1">
        <f>(($W$6-BE14*C14/100)/((100-C14)/100))/((C15-C14)/100+S15*(1-(C15-C14)/100))</f>
        <v>8516.68</v>
      </c>
      <c r="BE15" s="1">
        <f>(BE14*C14+BD15*(C15-C14))/C15</f>
        <v>8646.9</v>
      </c>
      <c r="BF15" s="1">
        <f t="shared" si="37"/>
        <v>35.270000000000003</v>
      </c>
      <c r="BG15" s="1">
        <f t="shared" si="38"/>
        <v>34.770000000000003</v>
      </c>
      <c r="BH15" s="1">
        <f>(($Y$6-BI14*C14/100)/((100-C14)/100))/((C15-C14)/100
+AC15*(1-(C15-C14)/100))</f>
        <v>2.79</v>
      </c>
      <c r="BI15" s="1">
        <f t="shared" si="39"/>
        <v>2.81</v>
      </c>
      <c r="BJ15" s="1">
        <f t="shared" si="40"/>
        <v>47.67</v>
      </c>
      <c r="BK15" s="1">
        <f t="shared" si="41"/>
        <v>47.15</v>
      </c>
      <c r="BL15" s="1">
        <f t="shared" si="42"/>
        <v>79.8</v>
      </c>
      <c r="BM15" s="1">
        <f t="shared" si="43"/>
        <v>79.010000000000005</v>
      </c>
      <c r="BN15" s="1">
        <f t="shared" si="44"/>
        <v>131.32</v>
      </c>
      <c r="BO15" s="1">
        <f t="shared" si="45"/>
        <v>130.91999999999999</v>
      </c>
      <c r="BP15" s="1">
        <f t="shared" si="46"/>
        <v>217.91</v>
      </c>
      <c r="BQ15" s="1">
        <f t="shared" si="47"/>
        <v>217.01</v>
      </c>
      <c r="BR15" s="1">
        <f t="shared" si="48"/>
        <v>354.04</v>
      </c>
      <c r="BS15" s="1">
        <f t="shared" si="49"/>
        <v>355.93</v>
      </c>
      <c r="BU15" s="1">
        <f t="shared" si="50"/>
        <v>1.36</v>
      </c>
      <c r="BV15" s="1">
        <f t="shared" si="51"/>
        <v>2.27</v>
      </c>
      <c r="BW15" s="1">
        <f t="shared" si="52"/>
        <v>3.77</v>
      </c>
      <c r="BX15" s="1">
        <f t="shared" si="53"/>
        <v>6.24</v>
      </c>
      <c r="BY15" s="1">
        <f t="shared" si="54"/>
        <v>10.24</v>
      </c>
      <c r="CA15" s="1">
        <f t="shared" si="55"/>
        <v>0.55000000000000004</v>
      </c>
      <c r="CB15" s="1">
        <f t="shared" si="56"/>
        <v>0.91</v>
      </c>
      <c r="CC15" s="1">
        <f t="shared" si="57"/>
        <v>1.51</v>
      </c>
      <c r="CD15" s="1">
        <f>100*BQ15/BE15</f>
        <v>2.5099999999999998</v>
      </c>
      <c r="CE15" s="1">
        <f t="shared" si="58"/>
        <v>4.12</v>
      </c>
      <c r="CG15" s="1">
        <f t="shared" si="59"/>
        <v>16.78</v>
      </c>
      <c r="CH15" s="1">
        <f t="shared" si="60"/>
        <v>28.12</v>
      </c>
      <c r="CI15" s="1">
        <f t="shared" si="61"/>
        <v>46.59</v>
      </c>
      <c r="CJ15" s="1">
        <f t="shared" si="62"/>
        <v>77.23</v>
      </c>
      <c r="CK15" s="1">
        <f t="shared" si="63"/>
        <v>126.67</v>
      </c>
    </row>
    <row r="16" spans="1:89">
      <c r="A16" s="32">
        <v>1.33</v>
      </c>
      <c r="B16" s="2">
        <f t="shared" si="24"/>
        <v>1152</v>
      </c>
      <c r="C16" s="3">
        <v>0.5</v>
      </c>
      <c r="D16" s="1">
        <f>$D$5+$D$7*$C16</f>
        <v>57.13</v>
      </c>
      <c r="E16" s="1">
        <f>$E$5+$E$7*$C16</f>
        <v>27.75</v>
      </c>
      <c r="F16" s="1">
        <f>$F$5+$F$7*$C16</f>
        <v>12.69</v>
      </c>
      <c r="G16" s="1">
        <f>$G$5+$G$7*$C16</f>
        <v>1.94</v>
      </c>
      <c r="H16" s="3">
        <f t="shared" si="64"/>
        <v>99.5</v>
      </c>
      <c r="J16" s="1">
        <f t="shared" si="25"/>
        <v>57.42</v>
      </c>
      <c r="K16" s="1">
        <f t="shared" si="26"/>
        <v>27.89</v>
      </c>
      <c r="L16" s="1">
        <f t="shared" si="27"/>
        <v>12.75</v>
      </c>
      <c r="M16" s="1">
        <f t="shared" si="28"/>
        <v>1.95</v>
      </c>
      <c r="N16" s="3">
        <f t="shared" si="29"/>
        <v>100</v>
      </c>
      <c r="O16" s="4">
        <v>0.01</v>
      </c>
      <c r="P16" s="4">
        <f t="shared" si="0"/>
        <v>0.17</v>
      </c>
      <c r="Q16" s="4">
        <f t="shared" si="1"/>
        <v>0.23</v>
      </c>
      <c r="R16" s="4">
        <v>0.3</v>
      </c>
      <c r="S16" s="1">
        <f t="shared" si="65"/>
        <v>0.09</v>
      </c>
      <c r="T16" s="4">
        <v>0.12</v>
      </c>
      <c r="U16" s="4">
        <f t="shared" si="2"/>
        <v>0.64</v>
      </c>
      <c r="V16" s="4">
        <f t="shared" si="3"/>
        <v>1.69</v>
      </c>
      <c r="W16" s="4">
        <v>0.06</v>
      </c>
      <c r="X16" s="1">
        <f t="shared" si="30"/>
        <v>0.46</v>
      </c>
      <c r="Y16" s="4">
        <v>0.03</v>
      </c>
      <c r="Z16" s="4">
        <v>0.21</v>
      </c>
      <c r="AA16" s="4">
        <v>0.44</v>
      </c>
      <c r="AB16" s="4">
        <v>0.5</v>
      </c>
      <c r="AC16" s="1">
        <f t="shared" si="31"/>
        <v>0.14000000000000001</v>
      </c>
      <c r="AD16" s="1">
        <f t="shared" si="4"/>
        <v>0.22</v>
      </c>
      <c r="AE16" s="1">
        <f t="shared" si="5"/>
        <v>2.4300000000000002</v>
      </c>
      <c r="AF16" s="1">
        <f t="shared" si="6"/>
        <v>4.67</v>
      </c>
      <c r="AG16" s="1">
        <f t="shared" si="7"/>
        <v>13.27</v>
      </c>
      <c r="AH16" s="1">
        <f t="shared" si="32"/>
        <v>1.66</v>
      </c>
      <c r="AI16" s="1">
        <f t="shared" si="8"/>
        <v>0.12</v>
      </c>
      <c r="AJ16" s="1">
        <f t="shared" si="9"/>
        <v>1.54</v>
      </c>
      <c r="AK16" s="1">
        <f t="shared" si="10"/>
        <v>2.5299999999999998</v>
      </c>
      <c r="AL16" s="1">
        <f t="shared" si="11"/>
        <v>8.65</v>
      </c>
      <c r="AM16" s="1">
        <f t="shared" si="33"/>
        <v>0.99</v>
      </c>
      <c r="AN16" s="1">
        <f t="shared" si="12"/>
        <v>7.0000000000000007E-2</v>
      </c>
      <c r="AO16" s="1">
        <f t="shared" si="13"/>
        <v>0.98</v>
      </c>
      <c r="AP16" s="1">
        <f t="shared" si="14"/>
        <v>1.37</v>
      </c>
      <c r="AQ16" s="1">
        <f t="shared" si="15"/>
        <v>5.64</v>
      </c>
      <c r="AR16" s="1">
        <f t="shared" si="34"/>
        <v>0.6</v>
      </c>
      <c r="AS16" s="1">
        <f t="shared" si="16"/>
        <v>0.04</v>
      </c>
      <c r="AT16" s="1">
        <f t="shared" si="17"/>
        <v>0.62</v>
      </c>
      <c r="AU16" s="1">
        <f t="shared" si="18"/>
        <v>0.74</v>
      </c>
      <c r="AV16" s="1">
        <f t="shared" si="19"/>
        <v>3.67</v>
      </c>
      <c r="AW16" s="1">
        <f t="shared" si="35"/>
        <v>0.36</v>
      </c>
      <c r="AX16" s="1">
        <f t="shared" si="20"/>
        <v>0.02</v>
      </c>
      <c r="AY16" s="1">
        <f t="shared" si="21"/>
        <v>0.39</v>
      </c>
      <c r="AZ16" s="1">
        <f t="shared" si="22"/>
        <v>0.4</v>
      </c>
      <c r="BA16" s="1">
        <f t="shared" si="23"/>
        <v>2.39</v>
      </c>
      <c r="BB16" s="1">
        <f t="shared" si="36"/>
        <v>0.22</v>
      </c>
      <c r="BD16" s="1">
        <f t="shared" ref="BD16:BD79" si="66">(($W$6-BE15*C15/100)/((100-C15)/100))/((C16-C15)/100+S16*(1-(C16-C15)/100))</f>
        <v>8431.18</v>
      </c>
      <c r="BE16" s="1">
        <f t="shared" ref="BE16:BE79" si="67">(BE15*C15+BD16*(C16-C15))/C16</f>
        <v>8603.76</v>
      </c>
      <c r="BF16" s="1">
        <f t="shared" si="37"/>
        <v>35.229999999999997</v>
      </c>
      <c r="BG16" s="1">
        <f t="shared" si="38"/>
        <v>34.86</v>
      </c>
      <c r="BH16" s="1">
        <f t="shared" ref="BH16:BH79" si="68">(($Y$6-BI15*C15/100)/((100-C15)/100))/((C16-C15)/100
+AC16*(1-(C16-C15)/100))</f>
        <v>2.77</v>
      </c>
      <c r="BI16" s="1">
        <f t="shared" si="39"/>
        <v>2.8</v>
      </c>
      <c r="BJ16" s="1">
        <f t="shared" si="40"/>
        <v>47.69</v>
      </c>
      <c r="BK16" s="1">
        <f t="shared" si="41"/>
        <v>47.26</v>
      </c>
      <c r="BL16" s="1">
        <f t="shared" si="42"/>
        <v>79.8</v>
      </c>
      <c r="BM16" s="1">
        <f t="shared" si="43"/>
        <v>79.17</v>
      </c>
      <c r="BN16" s="1">
        <f t="shared" si="44"/>
        <v>131.22999999999999</v>
      </c>
      <c r="BO16" s="1">
        <f t="shared" si="45"/>
        <v>130.97999999999999</v>
      </c>
      <c r="BP16" s="1">
        <f t="shared" si="46"/>
        <v>217.52</v>
      </c>
      <c r="BQ16" s="1">
        <f t="shared" si="47"/>
        <v>217.11</v>
      </c>
      <c r="BR16" s="1">
        <f t="shared" si="48"/>
        <v>352.78</v>
      </c>
      <c r="BS16" s="1">
        <f t="shared" si="49"/>
        <v>355.3</v>
      </c>
      <c r="BU16" s="1">
        <f t="shared" si="50"/>
        <v>1.36</v>
      </c>
      <c r="BV16" s="1">
        <f t="shared" si="51"/>
        <v>2.27</v>
      </c>
      <c r="BW16" s="1">
        <f t="shared" si="52"/>
        <v>3.76</v>
      </c>
      <c r="BX16" s="1">
        <f t="shared" si="53"/>
        <v>6.23</v>
      </c>
      <c r="BY16" s="1">
        <f t="shared" si="54"/>
        <v>10.19</v>
      </c>
      <c r="CA16" s="1">
        <f t="shared" si="55"/>
        <v>0.55000000000000004</v>
      </c>
      <c r="CB16" s="1">
        <f t="shared" si="56"/>
        <v>0.92</v>
      </c>
      <c r="CC16" s="1">
        <f t="shared" si="57"/>
        <v>1.52</v>
      </c>
      <c r="CD16" s="1">
        <f t="shared" ref="CD16:CD79" si="69">100*BQ16/BE16</f>
        <v>2.52</v>
      </c>
      <c r="CE16" s="1">
        <f t="shared" si="58"/>
        <v>4.13</v>
      </c>
      <c r="CG16" s="1">
        <f t="shared" si="59"/>
        <v>16.88</v>
      </c>
      <c r="CH16" s="1">
        <f t="shared" si="60"/>
        <v>28.28</v>
      </c>
      <c r="CI16" s="1">
        <f t="shared" si="61"/>
        <v>46.78</v>
      </c>
      <c r="CJ16" s="1">
        <f t="shared" si="62"/>
        <v>77.540000000000006</v>
      </c>
      <c r="CK16" s="1">
        <f t="shared" si="63"/>
        <v>126.89</v>
      </c>
    </row>
    <row r="17" spans="1:89">
      <c r="A17" s="32">
        <v>1.33</v>
      </c>
      <c r="B17" s="2">
        <f t="shared" si="24"/>
        <v>1153</v>
      </c>
      <c r="C17" s="3">
        <v>0.6</v>
      </c>
      <c r="D17" s="1">
        <f t="shared" ref="D17:D26" si="70">$D$5+$D$7*$C17</f>
        <v>57.15</v>
      </c>
      <c r="E17" s="1">
        <f t="shared" ref="E17:E26" si="71">$E$5+$E$7*$C17</f>
        <v>27.69</v>
      </c>
      <c r="F17" s="1">
        <f t="shared" ref="F17:F26" si="72">$F$5+$F$7*$C17</f>
        <v>12.63</v>
      </c>
      <c r="G17" s="1">
        <f t="shared" ref="G17:G26" si="73">$G$5+$G$7*$C17</f>
        <v>1.93</v>
      </c>
      <c r="H17" s="3">
        <f t="shared" si="64"/>
        <v>99.4</v>
      </c>
      <c r="J17" s="1">
        <f t="shared" si="25"/>
        <v>57.49</v>
      </c>
      <c r="K17" s="1">
        <f t="shared" si="26"/>
        <v>27.86</v>
      </c>
      <c r="L17" s="1">
        <f t="shared" si="27"/>
        <v>12.71</v>
      </c>
      <c r="M17" s="1">
        <f t="shared" si="28"/>
        <v>1.94</v>
      </c>
      <c r="N17" s="3">
        <f t="shared" si="29"/>
        <v>100</v>
      </c>
      <c r="O17" s="4">
        <v>0.01</v>
      </c>
      <c r="P17" s="4">
        <f t="shared" si="0"/>
        <v>0.17</v>
      </c>
      <c r="Q17" s="4">
        <f t="shared" si="1"/>
        <v>0.23</v>
      </c>
      <c r="R17" s="4">
        <v>0.3</v>
      </c>
      <c r="S17" s="1">
        <f t="shared" si="65"/>
        <v>0.09</v>
      </c>
      <c r="T17" s="4">
        <v>0.12</v>
      </c>
      <c r="U17" s="4">
        <f t="shared" si="2"/>
        <v>0.64</v>
      </c>
      <c r="V17" s="4">
        <f t="shared" si="3"/>
        <v>1.69</v>
      </c>
      <c r="W17" s="4">
        <v>0.06</v>
      </c>
      <c r="X17" s="1">
        <f t="shared" si="30"/>
        <v>0.46</v>
      </c>
      <c r="Y17" s="4">
        <v>0.03</v>
      </c>
      <c r="Z17" s="4">
        <v>0.21</v>
      </c>
      <c r="AA17" s="4">
        <v>0.44</v>
      </c>
      <c r="AB17" s="4">
        <v>0.5</v>
      </c>
      <c r="AC17" s="1">
        <f t="shared" si="31"/>
        <v>0.14000000000000001</v>
      </c>
      <c r="AD17" s="1">
        <f t="shared" si="4"/>
        <v>0.22</v>
      </c>
      <c r="AE17" s="1">
        <f t="shared" si="5"/>
        <v>2.42</v>
      </c>
      <c r="AF17" s="1">
        <f t="shared" si="6"/>
        <v>4.6399999999999997</v>
      </c>
      <c r="AG17" s="1">
        <f t="shared" si="7"/>
        <v>13.24</v>
      </c>
      <c r="AH17" s="1">
        <f t="shared" si="32"/>
        <v>1.65</v>
      </c>
      <c r="AI17" s="1">
        <f t="shared" si="8"/>
        <v>0.12</v>
      </c>
      <c r="AJ17" s="1">
        <f t="shared" si="9"/>
        <v>1.53</v>
      </c>
      <c r="AK17" s="1">
        <f t="shared" si="10"/>
        <v>2.5099999999999998</v>
      </c>
      <c r="AL17" s="1">
        <f t="shared" si="11"/>
        <v>8.6300000000000008</v>
      </c>
      <c r="AM17" s="1">
        <f t="shared" si="33"/>
        <v>0.98</v>
      </c>
      <c r="AN17" s="1">
        <f t="shared" si="12"/>
        <v>7.0000000000000007E-2</v>
      </c>
      <c r="AO17" s="1">
        <f t="shared" si="13"/>
        <v>0.97</v>
      </c>
      <c r="AP17" s="1">
        <f t="shared" si="14"/>
        <v>1.36</v>
      </c>
      <c r="AQ17" s="1">
        <f t="shared" si="15"/>
        <v>5.62</v>
      </c>
      <c r="AR17" s="1">
        <f t="shared" si="34"/>
        <v>0.59</v>
      </c>
      <c r="AS17" s="1">
        <f t="shared" si="16"/>
        <v>0.04</v>
      </c>
      <c r="AT17" s="1">
        <f t="shared" si="17"/>
        <v>0.62</v>
      </c>
      <c r="AU17" s="1">
        <f t="shared" si="18"/>
        <v>0.73</v>
      </c>
      <c r="AV17" s="1">
        <f t="shared" si="19"/>
        <v>3.66</v>
      </c>
      <c r="AW17" s="1">
        <f t="shared" si="35"/>
        <v>0.36</v>
      </c>
      <c r="AX17" s="1">
        <f t="shared" si="20"/>
        <v>0.02</v>
      </c>
      <c r="AY17" s="1">
        <f t="shared" si="21"/>
        <v>0.39</v>
      </c>
      <c r="AZ17" s="1">
        <f t="shared" si="22"/>
        <v>0.4</v>
      </c>
      <c r="BA17" s="1">
        <f t="shared" si="23"/>
        <v>2.39</v>
      </c>
      <c r="BB17" s="1">
        <f t="shared" si="36"/>
        <v>0.22</v>
      </c>
      <c r="BD17" s="1">
        <f t="shared" si="66"/>
        <v>8346.44</v>
      </c>
      <c r="BE17" s="1">
        <f t="shared" si="67"/>
        <v>8560.8700000000008</v>
      </c>
      <c r="BF17" s="1">
        <f t="shared" si="37"/>
        <v>35.19</v>
      </c>
      <c r="BG17" s="1">
        <f t="shared" si="38"/>
        <v>34.92</v>
      </c>
      <c r="BH17" s="1">
        <f t="shared" si="68"/>
        <v>2.75</v>
      </c>
      <c r="BI17" s="1">
        <f t="shared" si="39"/>
        <v>2.79</v>
      </c>
      <c r="BJ17" s="1">
        <f t="shared" si="40"/>
        <v>47.99</v>
      </c>
      <c r="BK17" s="1">
        <f t="shared" si="41"/>
        <v>47.38</v>
      </c>
      <c r="BL17" s="1">
        <f t="shared" si="42"/>
        <v>80.61</v>
      </c>
      <c r="BM17" s="1">
        <f t="shared" si="43"/>
        <v>79.41</v>
      </c>
      <c r="BN17" s="1">
        <f t="shared" si="44"/>
        <v>133.36000000000001</v>
      </c>
      <c r="BO17" s="1">
        <f t="shared" si="45"/>
        <v>131.38</v>
      </c>
      <c r="BP17" s="1">
        <f t="shared" si="46"/>
        <v>217.13</v>
      </c>
      <c r="BQ17" s="1">
        <f t="shared" si="47"/>
        <v>217.11</v>
      </c>
      <c r="BR17" s="1">
        <f t="shared" si="48"/>
        <v>351.53</v>
      </c>
      <c r="BS17" s="1">
        <f t="shared" si="49"/>
        <v>354.67</v>
      </c>
      <c r="BU17" s="1">
        <f t="shared" si="50"/>
        <v>1.36</v>
      </c>
      <c r="BV17" s="1">
        <f t="shared" si="51"/>
        <v>2.27</v>
      </c>
      <c r="BW17" s="1">
        <f t="shared" si="52"/>
        <v>3.76</v>
      </c>
      <c r="BX17" s="1">
        <f t="shared" si="53"/>
        <v>6.22</v>
      </c>
      <c r="BY17" s="1">
        <f t="shared" si="54"/>
        <v>10.16</v>
      </c>
      <c r="CA17" s="1">
        <f t="shared" si="55"/>
        <v>0.55000000000000004</v>
      </c>
      <c r="CB17" s="1">
        <f t="shared" si="56"/>
        <v>0.93</v>
      </c>
      <c r="CC17" s="1">
        <f t="shared" si="57"/>
        <v>1.53</v>
      </c>
      <c r="CD17" s="1">
        <f t="shared" si="69"/>
        <v>2.54</v>
      </c>
      <c r="CE17" s="1">
        <f t="shared" si="58"/>
        <v>4.1399999999999997</v>
      </c>
      <c r="CG17" s="1">
        <f t="shared" si="59"/>
        <v>16.98</v>
      </c>
      <c r="CH17" s="1">
        <f t="shared" si="60"/>
        <v>28.46</v>
      </c>
      <c r="CI17" s="1">
        <f t="shared" si="61"/>
        <v>47.09</v>
      </c>
      <c r="CJ17" s="1">
        <f t="shared" si="62"/>
        <v>77.819999999999993</v>
      </c>
      <c r="CK17" s="1">
        <f t="shared" si="63"/>
        <v>127.12</v>
      </c>
    </row>
    <row r="18" spans="1:89">
      <c r="A18" s="32">
        <v>1.33</v>
      </c>
      <c r="B18" s="2">
        <f t="shared" si="24"/>
        <v>1153</v>
      </c>
      <c r="C18" s="3">
        <v>0.7</v>
      </c>
      <c r="D18" s="1">
        <f t="shared" si="70"/>
        <v>57.18</v>
      </c>
      <c r="E18" s="1">
        <f t="shared" si="71"/>
        <v>27.64</v>
      </c>
      <c r="F18" s="1">
        <f t="shared" si="72"/>
        <v>12.57</v>
      </c>
      <c r="G18" s="1">
        <f t="shared" si="73"/>
        <v>1.92</v>
      </c>
      <c r="H18" s="3">
        <f t="shared" si="64"/>
        <v>99.3</v>
      </c>
      <c r="J18" s="1">
        <f t="shared" si="25"/>
        <v>57.58</v>
      </c>
      <c r="K18" s="1">
        <f t="shared" si="26"/>
        <v>27.83</v>
      </c>
      <c r="L18" s="1">
        <f t="shared" si="27"/>
        <v>12.66</v>
      </c>
      <c r="M18" s="1">
        <f t="shared" si="28"/>
        <v>1.93</v>
      </c>
      <c r="N18" s="3">
        <f t="shared" si="29"/>
        <v>100</v>
      </c>
      <c r="O18" s="4">
        <v>0.01</v>
      </c>
      <c r="P18" s="4">
        <f t="shared" si="0"/>
        <v>0.17</v>
      </c>
      <c r="Q18" s="4">
        <f t="shared" si="1"/>
        <v>0.23</v>
      </c>
      <c r="R18" s="4">
        <v>0.3</v>
      </c>
      <c r="S18" s="1">
        <f t="shared" si="65"/>
        <v>0.09</v>
      </c>
      <c r="T18" s="4">
        <v>0.12</v>
      </c>
      <c r="U18" s="4">
        <f t="shared" si="2"/>
        <v>0.64</v>
      </c>
      <c r="V18" s="4">
        <f t="shared" si="3"/>
        <v>1.69</v>
      </c>
      <c r="W18" s="4">
        <v>0.06</v>
      </c>
      <c r="X18" s="1">
        <f t="shared" si="30"/>
        <v>0.46</v>
      </c>
      <c r="Y18" s="4">
        <v>0.03</v>
      </c>
      <c r="Z18" s="4">
        <v>0.21</v>
      </c>
      <c r="AA18" s="4">
        <v>0.44</v>
      </c>
      <c r="AB18" s="4">
        <v>0.5</v>
      </c>
      <c r="AC18" s="1">
        <f t="shared" si="31"/>
        <v>0.14000000000000001</v>
      </c>
      <c r="AD18" s="1">
        <f t="shared" si="4"/>
        <v>0.22</v>
      </c>
      <c r="AE18" s="1">
        <f t="shared" si="5"/>
        <v>2.42</v>
      </c>
      <c r="AF18" s="1">
        <f t="shared" si="6"/>
        <v>4.6399999999999997</v>
      </c>
      <c r="AG18" s="1">
        <f t="shared" si="7"/>
        <v>13.24</v>
      </c>
      <c r="AH18" s="1">
        <f t="shared" si="32"/>
        <v>1.64</v>
      </c>
      <c r="AI18" s="1">
        <f t="shared" si="8"/>
        <v>0.12</v>
      </c>
      <c r="AJ18" s="1">
        <f t="shared" si="9"/>
        <v>1.53</v>
      </c>
      <c r="AK18" s="1">
        <f t="shared" si="10"/>
        <v>2.5099999999999998</v>
      </c>
      <c r="AL18" s="1">
        <f t="shared" si="11"/>
        <v>8.6300000000000008</v>
      </c>
      <c r="AM18" s="1">
        <f t="shared" si="33"/>
        <v>0.98</v>
      </c>
      <c r="AN18" s="1">
        <f t="shared" si="12"/>
        <v>7.0000000000000007E-2</v>
      </c>
      <c r="AO18" s="1">
        <f t="shared" si="13"/>
        <v>0.97</v>
      </c>
      <c r="AP18" s="1">
        <f t="shared" si="14"/>
        <v>1.36</v>
      </c>
      <c r="AQ18" s="1">
        <f t="shared" si="15"/>
        <v>5.62</v>
      </c>
      <c r="AR18" s="1">
        <f t="shared" si="34"/>
        <v>0.59</v>
      </c>
      <c r="AS18" s="1">
        <f t="shared" si="16"/>
        <v>0.04</v>
      </c>
      <c r="AT18" s="1">
        <f t="shared" si="17"/>
        <v>0.62</v>
      </c>
      <c r="AU18" s="1">
        <f t="shared" si="18"/>
        <v>0.73</v>
      </c>
      <c r="AV18" s="1">
        <f t="shared" si="19"/>
        <v>3.66</v>
      </c>
      <c r="AW18" s="1">
        <f t="shared" si="35"/>
        <v>0.36</v>
      </c>
      <c r="AX18" s="1">
        <f t="shared" si="20"/>
        <v>0.02</v>
      </c>
      <c r="AY18" s="1">
        <f t="shared" si="21"/>
        <v>0.39</v>
      </c>
      <c r="AZ18" s="1">
        <f t="shared" si="22"/>
        <v>0.4</v>
      </c>
      <c r="BA18" s="1">
        <f t="shared" si="23"/>
        <v>2.39</v>
      </c>
      <c r="BB18" s="1">
        <f t="shared" si="36"/>
        <v>0.22</v>
      </c>
      <c r="BD18" s="1">
        <f t="shared" si="66"/>
        <v>8262.48</v>
      </c>
      <c r="BE18" s="1">
        <f t="shared" si="67"/>
        <v>8518.24</v>
      </c>
      <c r="BF18" s="1">
        <f t="shared" si="37"/>
        <v>35.15</v>
      </c>
      <c r="BG18" s="1">
        <f t="shared" si="38"/>
        <v>34.950000000000003</v>
      </c>
      <c r="BH18" s="1">
        <f t="shared" si="68"/>
        <v>2.74</v>
      </c>
      <c r="BI18" s="1">
        <f t="shared" si="39"/>
        <v>2.78</v>
      </c>
      <c r="BJ18" s="1">
        <f t="shared" si="40"/>
        <v>48.31</v>
      </c>
      <c r="BK18" s="1">
        <f t="shared" si="41"/>
        <v>47.51</v>
      </c>
      <c r="BL18" s="1">
        <f t="shared" si="42"/>
        <v>80.61</v>
      </c>
      <c r="BM18" s="1">
        <f t="shared" si="43"/>
        <v>79.58</v>
      </c>
      <c r="BN18" s="1">
        <f t="shared" si="44"/>
        <v>133.27000000000001</v>
      </c>
      <c r="BO18" s="1">
        <f t="shared" si="45"/>
        <v>131.65</v>
      </c>
      <c r="BP18" s="1">
        <f t="shared" si="46"/>
        <v>216.74</v>
      </c>
      <c r="BQ18" s="1">
        <f t="shared" si="47"/>
        <v>217.06</v>
      </c>
      <c r="BR18" s="1">
        <f t="shared" si="48"/>
        <v>350.29</v>
      </c>
      <c r="BS18" s="1">
        <f t="shared" si="49"/>
        <v>354.04</v>
      </c>
      <c r="BU18" s="1">
        <f t="shared" si="50"/>
        <v>1.36</v>
      </c>
      <c r="BV18" s="1">
        <f t="shared" si="51"/>
        <v>2.2799999999999998</v>
      </c>
      <c r="BW18" s="1">
        <f t="shared" si="52"/>
        <v>3.77</v>
      </c>
      <c r="BX18" s="1">
        <f t="shared" si="53"/>
        <v>6.21</v>
      </c>
      <c r="BY18" s="1">
        <f t="shared" si="54"/>
        <v>10.130000000000001</v>
      </c>
      <c r="CA18" s="1">
        <f t="shared" si="55"/>
        <v>0.56000000000000005</v>
      </c>
      <c r="CB18" s="1">
        <f t="shared" si="56"/>
        <v>0.93</v>
      </c>
      <c r="CC18" s="1">
        <f t="shared" si="57"/>
        <v>1.55</v>
      </c>
      <c r="CD18" s="1">
        <f t="shared" si="69"/>
        <v>2.5499999999999998</v>
      </c>
      <c r="CE18" s="1">
        <f t="shared" si="58"/>
        <v>4.16</v>
      </c>
      <c r="CG18" s="1">
        <f t="shared" si="59"/>
        <v>17.09</v>
      </c>
      <c r="CH18" s="1">
        <f t="shared" si="60"/>
        <v>28.63</v>
      </c>
      <c r="CI18" s="1">
        <f t="shared" si="61"/>
        <v>47.36</v>
      </c>
      <c r="CJ18" s="1">
        <f t="shared" si="62"/>
        <v>78.08</v>
      </c>
      <c r="CK18" s="1">
        <f t="shared" si="63"/>
        <v>127.35</v>
      </c>
    </row>
    <row r="19" spans="1:89">
      <c r="A19" s="32">
        <v>1.33</v>
      </c>
      <c r="B19" s="2">
        <f t="shared" si="24"/>
        <v>1153</v>
      </c>
      <c r="C19" s="3">
        <v>0.8</v>
      </c>
      <c r="D19" s="1">
        <f t="shared" si="70"/>
        <v>57.2</v>
      </c>
      <c r="E19" s="1">
        <f t="shared" si="71"/>
        <v>27.59</v>
      </c>
      <c r="F19" s="1">
        <f t="shared" si="72"/>
        <v>12.5</v>
      </c>
      <c r="G19" s="1">
        <f t="shared" si="73"/>
        <v>1.9</v>
      </c>
      <c r="H19" s="3">
        <f t="shared" si="64"/>
        <v>99.2</v>
      </c>
      <c r="J19" s="1">
        <f t="shared" si="25"/>
        <v>57.66</v>
      </c>
      <c r="K19" s="1">
        <f t="shared" si="26"/>
        <v>27.81</v>
      </c>
      <c r="L19" s="1">
        <f t="shared" si="27"/>
        <v>12.6</v>
      </c>
      <c r="M19" s="1">
        <f t="shared" si="28"/>
        <v>1.92</v>
      </c>
      <c r="N19" s="3">
        <f t="shared" si="29"/>
        <v>100</v>
      </c>
      <c r="O19" s="4">
        <v>0.01</v>
      </c>
      <c r="P19" s="4">
        <f t="shared" si="0"/>
        <v>0.17</v>
      </c>
      <c r="Q19" s="4">
        <f t="shared" si="1"/>
        <v>0.23</v>
      </c>
      <c r="R19" s="4">
        <v>0.3</v>
      </c>
      <c r="S19" s="1">
        <f t="shared" si="65"/>
        <v>0.09</v>
      </c>
      <c r="T19" s="4">
        <v>0.12</v>
      </c>
      <c r="U19" s="4">
        <f t="shared" si="2"/>
        <v>0.64</v>
      </c>
      <c r="V19" s="4">
        <f t="shared" si="3"/>
        <v>1.69</v>
      </c>
      <c r="W19" s="4">
        <v>0.06</v>
      </c>
      <c r="X19" s="1">
        <f t="shared" si="30"/>
        <v>0.46</v>
      </c>
      <c r="Y19" s="4">
        <v>0.03</v>
      </c>
      <c r="Z19" s="4">
        <v>0.21</v>
      </c>
      <c r="AA19" s="4">
        <v>0.44</v>
      </c>
      <c r="AB19" s="4">
        <v>0.5</v>
      </c>
      <c r="AC19" s="1">
        <f t="shared" si="31"/>
        <v>0.14000000000000001</v>
      </c>
      <c r="AD19" s="1">
        <f t="shared" si="4"/>
        <v>0.22</v>
      </c>
      <c r="AE19" s="1">
        <f t="shared" si="5"/>
        <v>2.42</v>
      </c>
      <c r="AF19" s="1">
        <f t="shared" si="6"/>
        <v>4.6399999999999997</v>
      </c>
      <c r="AG19" s="1">
        <f t="shared" si="7"/>
        <v>13.24</v>
      </c>
      <c r="AH19" s="1">
        <f t="shared" si="32"/>
        <v>1.64</v>
      </c>
      <c r="AI19" s="1">
        <f t="shared" si="8"/>
        <v>0.12</v>
      </c>
      <c r="AJ19" s="1">
        <f t="shared" si="9"/>
        <v>1.53</v>
      </c>
      <c r="AK19" s="1">
        <f t="shared" si="10"/>
        <v>2.5099999999999998</v>
      </c>
      <c r="AL19" s="1">
        <f t="shared" si="11"/>
        <v>8.6300000000000008</v>
      </c>
      <c r="AM19" s="1">
        <f t="shared" si="33"/>
        <v>0.98</v>
      </c>
      <c r="AN19" s="1">
        <f t="shared" si="12"/>
        <v>7.0000000000000007E-2</v>
      </c>
      <c r="AO19" s="1">
        <f t="shared" si="13"/>
        <v>0.97</v>
      </c>
      <c r="AP19" s="1">
        <f t="shared" si="14"/>
        <v>1.36</v>
      </c>
      <c r="AQ19" s="1">
        <f t="shared" si="15"/>
        <v>5.62</v>
      </c>
      <c r="AR19" s="1">
        <f t="shared" si="34"/>
        <v>0.59</v>
      </c>
      <c r="AS19" s="1">
        <f t="shared" si="16"/>
        <v>0.04</v>
      </c>
      <c r="AT19" s="1">
        <f t="shared" si="17"/>
        <v>0.62</v>
      </c>
      <c r="AU19" s="1">
        <f t="shared" si="18"/>
        <v>0.73</v>
      </c>
      <c r="AV19" s="1">
        <f t="shared" si="19"/>
        <v>3.66</v>
      </c>
      <c r="AW19" s="1">
        <f t="shared" si="35"/>
        <v>0.36</v>
      </c>
      <c r="AX19" s="1">
        <f t="shared" si="20"/>
        <v>0.02</v>
      </c>
      <c r="AY19" s="1">
        <f t="shared" si="21"/>
        <v>0.39</v>
      </c>
      <c r="AZ19" s="1">
        <f t="shared" si="22"/>
        <v>0.4</v>
      </c>
      <c r="BA19" s="1">
        <f t="shared" si="23"/>
        <v>2.39</v>
      </c>
      <c r="BB19" s="1">
        <f t="shared" si="36"/>
        <v>0.22</v>
      </c>
      <c r="BD19" s="1">
        <f t="shared" si="66"/>
        <v>8179.27</v>
      </c>
      <c r="BE19" s="1">
        <f t="shared" si="67"/>
        <v>8475.8700000000008</v>
      </c>
      <c r="BF19" s="1">
        <f t="shared" si="37"/>
        <v>35.11</v>
      </c>
      <c r="BG19" s="1">
        <f t="shared" si="38"/>
        <v>34.97</v>
      </c>
      <c r="BH19" s="1">
        <f t="shared" si="68"/>
        <v>2.72</v>
      </c>
      <c r="BI19" s="1">
        <f t="shared" si="39"/>
        <v>2.77</v>
      </c>
      <c r="BJ19" s="1">
        <f t="shared" si="40"/>
        <v>48.32</v>
      </c>
      <c r="BK19" s="1">
        <f t="shared" si="41"/>
        <v>47.61</v>
      </c>
      <c r="BL19" s="1">
        <f t="shared" si="42"/>
        <v>80.61</v>
      </c>
      <c r="BM19" s="1">
        <f t="shared" si="43"/>
        <v>79.709999999999994</v>
      </c>
      <c r="BN19" s="1">
        <f t="shared" si="44"/>
        <v>133.18</v>
      </c>
      <c r="BO19" s="1">
        <f t="shared" si="45"/>
        <v>131.84</v>
      </c>
      <c r="BP19" s="1">
        <f t="shared" si="46"/>
        <v>216.36</v>
      </c>
      <c r="BQ19" s="1">
        <f t="shared" si="47"/>
        <v>216.97</v>
      </c>
      <c r="BR19" s="1">
        <f t="shared" si="48"/>
        <v>349.04</v>
      </c>
      <c r="BS19" s="1">
        <f t="shared" si="49"/>
        <v>353.42</v>
      </c>
      <c r="BU19" s="1">
        <f t="shared" si="50"/>
        <v>1.36</v>
      </c>
      <c r="BV19" s="1">
        <f t="shared" si="51"/>
        <v>2.2799999999999998</v>
      </c>
      <c r="BW19" s="1">
        <f t="shared" si="52"/>
        <v>3.77</v>
      </c>
      <c r="BX19" s="1">
        <f t="shared" si="53"/>
        <v>6.2</v>
      </c>
      <c r="BY19" s="1">
        <f t="shared" si="54"/>
        <v>10.11</v>
      </c>
      <c r="CA19" s="1">
        <f t="shared" si="55"/>
        <v>0.56000000000000005</v>
      </c>
      <c r="CB19" s="1">
        <f t="shared" si="56"/>
        <v>0.94</v>
      </c>
      <c r="CC19" s="1">
        <f t="shared" si="57"/>
        <v>1.56</v>
      </c>
      <c r="CD19" s="1">
        <f t="shared" si="69"/>
        <v>2.56</v>
      </c>
      <c r="CE19" s="1">
        <f t="shared" si="58"/>
        <v>4.17</v>
      </c>
      <c r="CG19" s="1">
        <f t="shared" si="59"/>
        <v>17.190000000000001</v>
      </c>
      <c r="CH19" s="1">
        <f t="shared" si="60"/>
        <v>28.78</v>
      </c>
      <c r="CI19" s="1">
        <f t="shared" si="61"/>
        <v>47.6</v>
      </c>
      <c r="CJ19" s="1">
        <f t="shared" si="62"/>
        <v>78.33</v>
      </c>
      <c r="CK19" s="1">
        <f t="shared" si="63"/>
        <v>127.59</v>
      </c>
    </row>
    <row r="20" spans="1:89">
      <c r="A20" s="32">
        <v>1.33</v>
      </c>
      <c r="B20" s="2">
        <f t="shared" si="24"/>
        <v>1154</v>
      </c>
      <c r="C20" s="3">
        <v>0.9</v>
      </c>
      <c r="D20" s="1">
        <f t="shared" si="70"/>
        <v>57.23</v>
      </c>
      <c r="E20" s="1">
        <f t="shared" si="71"/>
        <v>27.54</v>
      </c>
      <c r="F20" s="1">
        <f t="shared" si="72"/>
        <v>12.44</v>
      </c>
      <c r="G20" s="1">
        <f t="shared" si="73"/>
        <v>1.89</v>
      </c>
      <c r="H20" s="3">
        <f t="shared" si="64"/>
        <v>99.1</v>
      </c>
      <c r="J20" s="1">
        <f t="shared" si="25"/>
        <v>57.75</v>
      </c>
      <c r="K20" s="1">
        <f t="shared" si="26"/>
        <v>27.79</v>
      </c>
      <c r="L20" s="1">
        <f t="shared" si="27"/>
        <v>12.55</v>
      </c>
      <c r="M20" s="1">
        <f t="shared" si="28"/>
        <v>1.91</v>
      </c>
      <c r="N20" s="3">
        <f t="shared" si="29"/>
        <v>100</v>
      </c>
      <c r="O20" s="4">
        <v>0.01</v>
      </c>
      <c r="P20" s="4">
        <f t="shared" si="0"/>
        <v>0.17</v>
      </c>
      <c r="Q20" s="4">
        <f t="shared" si="1"/>
        <v>0.23</v>
      </c>
      <c r="R20" s="4">
        <v>0.3</v>
      </c>
      <c r="S20" s="1">
        <f t="shared" si="65"/>
        <v>0.09</v>
      </c>
      <c r="T20" s="4">
        <v>0.12</v>
      </c>
      <c r="U20" s="4">
        <f t="shared" si="2"/>
        <v>0.64</v>
      </c>
      <c r="V20" s="4">
        <f t="shared" si="3"/>
        <v>1.68</v>
      </c>
      <c r="W20" s="4">
        <v>0.06</v>
      </c>
      <c r="X20" s="1">
        <f t="shared" si="30"/>
        <v>0.46</v>
      </c>
      <c r="Y20" s="4">
        <v>0.03</v>
      </c>
      <c r="Z20" s="4">
        <v>0.21</v>
      </c>
      <c r="AA20" s="4">
        <v>0.44</v>
      </c>
      <c r="AB20" s="4">
        <v>0.5</v>
      </c>
      <c r="AC20" s="1">
        <f t="shared" si="31"/>
        <v>0.14000000000000001</v>
      </c>
      <c r="AD20" s="1">
        <f t="shared" si="4"/>
        <v>0.22</v>
      </c>
      <c r="AE20" s="1">
        <f t="shared" si="5"/>
        <v>2.4</v>
      </c>
      <c r="AF20" s="1">
        <f t="shared" si="6"/>
        <v>4.6100000000000003</v>
      </c>
      <c r="AG20" s="1">
        <f t="shared" si="7"/>
        <v>13.2</v>
      </c>
      <c r="AH20" s="1">
        <f t="shared" si="32"/>
        <v>1.62</v>
      </c>
      <c r="AI20" s="1">
        <f t="shared" si="8"/>
        <v>0.12</v>
      </c>
      <c r="AJ20" s="1">
        <f t="shared" si="9"/>
        <v>1.52</v>
      </c>
      <c r="AK20" s="1">
        <f t="shared" si="10"/>
        <v>2.4900000000000002</v>
      </c>
      <c r="AL20" s="1">
        <f t="shared" si="11"/>
        <v>8.6</v>
      </c>
      <c r="AM20" s="1">
        <f t="shared" si="33"/>
        <v>0.97</v>
      </c>
      <c r="AN20" s="1">
        <f t="shared" si="12"/>
        <v>7.0000000000000007E-2</v>
      </c>
      <c r="AO20" s="1">
        <f t="shared" si="13"/>
        <v>0.96</v>
      </c>
      <c r="AP20" s="1">
        <f t="shared" si="14"/>
        <v>1.35</v>
      </c>
      <c r="AQ20" s="1">
        <f t="shared" si="15"/>
        <v>5.61</v>
      </c>
      <c r="AR20" s="1">
        <f t="shared" si="34"/>
        <v>0.57999999999999996</v>
      </c>
      <c r="AS20" s="1">
        <f t="shared" si="16"/>
        <v>0.04</v>
      </c>
      <c r="AT20" s="1">
        <f t="shared" si="17"/>
        <v>0.61</v>
      </c>
      <c r="AU20" s="1">
        <f t="shared" si="18"/>
        <v>0.73</v>
      </c>
      <c r="AV20" s="1">
        <f t="shared" si="19"/>
        <v>3.65</v>
      </c>
      <c r="AW20" s="1">
        <f t="shared" si="35"/>
        <v>0.35</v>
      </c>
      <c r="AX20" s="1">
        <f t="shared" si="20"/>
        <v>0.02</v>
      </c>
      <c r="AY20" s="1">
        <f t="shared" si="21"/>
        <v>0.39</v>
      </c>
      <c r="AZ20" s="1">
        <f t="shared" si="22"/>
        <v>0.39</v>
      </c>
      <c r="BA20" s="1">
        <f t="shared" si="23"/>
        <v>2.38</v>
      </c>
      <c r="BB20" s="1">
        <f t="shared" si="36"/>
        <v>0.21</v>
      </c>
      <c r="BD20" s="1">
        <f t="shared" si="66"/>
        <v>8096.82</v>
      </c>
      <c r="BE20" s="1">
        <f t="shared" si="67"/>
        <v>8433.75</v>
      </c>
      <c r="BF20" s="1">
        <f t="shared" si="37"/>
        <v>35.07</v>
      </c>
      <c r="BG20" s="1">
        <f t="shared" si="38"/>
        <v>34.979999999999997</v>
      </c>
      <c r="BH20" s="1">
        <f t="shared" si="68"/>
        <v>2.7</v>
      </c>
      <c r="BI20" s="1">
        <f t="shared" si="39"/>
        <v>2.76</v>
      </c>
      <c r="BJ20" s="1">
        <f t="shared" si="40"/>
        <v>48.94</v>
      </c>
      <c r="BK20" s="1">
        <f t="shared" si="41"/>
        <v>47.76</v>
      </c>
      <c r="BL20" s="1">
        <f t="shared" si="42"/>
        <v>81.430000000000007</v>
      </c>
      <c r="BM20" s="1">
        <f t="shared" si="43"/>
        <v>79.900000000000006</v>
      </c>
      <c r="BN20" s="1">
        <f t="shared" si="44"/>
        <v>135.37</v>
      </c>
      <c r="BO20" s="1">
        <f t="shared" si="45"/>
        <v>132.22999999999999</v>
      </c>
      <c r="BP20" s="1">
        <f t="shared" si="46"/>
        <v>222.12</v>
      </c>
      <c r="BQ20" s="1">
        <f t="shared" si="47"/>
        <v>217.54</v>
      </c>
      <c r="BR20" s="1">
        <f t="shared" si="48"/>
        <v>364.28</v>
      </c>
      <c r="BS20" s="1">
        <f t="shared" si="49"/>
        <v>354.63</v>
      </c>
      <c r="BU20" s="1">
        <f t="shared" si="50"/>
        <v>1.37</v>
      </c>
      <c r="BV20" s="1">
        <f t="shared" si="51"/>
        <v>2.2799999999999998</v>
      </c>
      <c r="BW20" s="1">
        <f t="shared" si="52"/>
        <v>3.78</v>
      </c>
      <c r="BX20" s="1">
        <f t="shared" si="53"/>
        <v>6.22</v>
      </c>
      <c r="BY20" s="1">
        <f t="shared" si="54"/>
        <v>10.14</v>
      </c>
      <c r="CA20" s="1">
        <f t="shared" si="55"/>
        <v>0.56999999999999995</v>
      </c>
      <c r="CB20" s="1">
        <f t="shared" si="56"/>
        <v>0.95</v>
      </c>
      <c r="CC20" s="1">
        <f t="shared" si="57"/>
        <v>1.57</v>
      </c>
      <c r="CD20" s="1">
        <f t="shared" si="69"/>
        <v>2.58</v>
      </c>
      <c r="CE20" s="1">
        <f t="shared" si="58"/>
        <v>4.2</v>
      </c>
      <c r="CG20" s="1">
        <f t="shared" si="59"/>
        <v>17.3</v>
      </c>
      <c r="CH20" s="1">
        <f t="shared" si="60"/>
        <v>28.95</v>
      </c>
      <c r="CI20" s="1">
        <f t="shared" si="61"/>
        <v>47.91</v>
      </c>
      <c r="CJ20" s="1">
        <f t="shared" si="62"/>
        <v>78.819999999999993</v>
      </c>
      <c r="CK20" s="1">
        <f t="shared" si="63"/>
        <v>128.49</v>
      </c>
    </row>
    <row r="21" spans="1:89">
      <c r="A21" s="32">
        <v>1.33</v>
      </c>
      <c r="B21" s="2">
        <f t="shared" si="24"/>
        <v>1154</v>
      </c>
      <c r="C21" s="3">
        <v>1</v>
      </c>
      <c r="D21" s="1">
        <f t="shared" si="70"/>
        <v>57.25</v>
      </c>
      <c r="E21" s="1">
        <f t="shared" si="71"/>
        <v>27.49</v>
      </c>
      <c r="F21" s="1">
        <f t="shared" si="72"/>
        <v>12.38</v>
      </c>
      <c r="G21" s="1">
        <f t="shared" si="73"/>
        <v>1.88</v>
      </c>
      <c r="H21" s="3">
        <f t="shared" si="64"/>
        <v>99</v>
      </c>
      <c r="J21" s="1">
        <f t="shared" si="25"/>
        <v>57.83</v>
      </c>
      <c r="K21" s="1">
        <f t="shared" si="26"/>
        <v>27.77</v>
      </c>
      <c r="L21" s="1">
        <f t="shared" si="27"/>
        <v>12.51</v>
      </c>
      <c r="M21" s="1">
        <f t="shared" si="28"/>
        <v>1.9</v>
      </c>
      <c r="N21" s="3">
        <f t="shared" si="29"/>
        <v>100</v>
      </c>
      <c r="O21" s="4">
        <v>0.01</v>
      </c>
      <c r="P21" s="4">
        <f t="shared" si="0"/>
        <v>0.17</v>
      </c>
      <c r="Q21" s="4">
        <f t="shared" si="1"/>
        <v>0.23</v>
      </c>
      <c r="R21" s="4">
        <v>0.3</v>
      </c>
      <c r="S21" s="1">
        <f t="shared" si="65"/>
        <v>0.09</v>
      </c>
      <c r="T21" s="4">
        <v>0.12</v>
      </c>
      <c r="U21" s="4">
        <f t="shared" si="2"/>
        <v>0.64</v>
      </c>
      <c r="V21" s="4">
        <f t="shared" si="3"/>
        <v>1.68</v>
      </c>
      <c r="W21" s="4">
        <v>0.06</v>
      </c>
      <c r="X21" s="1">
        <f t="shared" si="30"/>
        <v>0.46</v>
      </c>
      <c r="Y21" s="4">
        <v>0.03</v>
      </c>
      <c r="Z21" s="4">
        <v>0.21</v>
      </c>
      <c r="AA21" s="4">
        <v>0.44</v>
      </c>
      <c r="AB21" s="4">
        <v>0.5</v>
      </c>
      <c r="AC21" s="1">
        <f t="shared" si="31"/>
        <v>0.14000000000000001</v>
      </c>
      <c r="AD21" s="1">
        <f t="shared" si="4"/>
        <v>0.22</v>
      </c>
      <c r="AE21" s="1">
        <f t="shared" si="5"/>
        <v>2.4</v>
      </c>
      <c r="AF21" s="1">
        <f t="shared" si="6"/>
        <v>4.6100000000000003</v>
      </c>
      <c r="AG21" s="1">
        <f t="shared" si="7"/>
        <v>13.2</v>
      </c>
      <c r="AH21" s="1">
        <f t="shared" si="32"/>
        <v>1.62</v>
      </c>
      <c r="AI21" s="1">
        <f t="shared" si="8"/>
        <v>0.12</v>
      </c>
      <c r="AJ21" s="1">
        <f t="shared" si="9"/>
        <v>1.52</v>
      </c>
      <c r="AK21" s="1">
        <f t="shared" si="10"/>
        <v>2.4900000000000002</v>
      </c>
      <c r="AL21" s="1">
        <f t="shared" si="11"/>
        <v>8.6</v>
      </c>
      <c r="AM21" s="1">
        <f t="shared" si="33"/>
        <v>0.97</v>
      </c>
      <c r="AN21" s="1">
        <f t="shared" si="12"/>
        <v>7.0000000000000007E-2</v>
      </c>
      <c r="AO21" s="1">
        <f t="shared" si="13"/>
        <v>0.96</v>
      </c>
      <c r="AP21" s="1">
        <f t="shared" si="14"/>
        <v>1.35</v>
      </c>
      <c r="AQ21" s="1">
        <f t="shared" si="15"/>
        <v>5.61</v>
      </c>
      <c r="AR21" s="1">
        <f t="shared" si="34"/>
        <v>0.57999999999999996</v>
      </c>
      <c r="AS21" s="1">
        <f t="shared" si="16"/>
        <v>0.04</v>
      </c>
      <c r="AT21" s="1">
        <f t="shared" si="17"/>
        <v>0.61</v>
      </c>
      <c r="AU21" s="1">
        <f t="shared" si="18"/>
        <v>0.73</v>
      </c>
      <c r="AV21" s="1">
        <f t="shared" si="19"/>
        <v>3.65</v>
      </c>
      <c r="AW21" s="1">
        <f t="shared" si="35"/>
        <v>0.35</v>
      </c>
      <c r="AX21" s="1">
        <f t="shared" si="20"/>
        <v>0.02</v>
      </c>
      <c r="AY21" s="1">
        <f t="shared" si="21"/>
        <v>0.39</v>
      </c>
      <c r="AZ21" s="1">
        <f t="shared" si="22"/>
        <v>0.39</v>
      </c>
      <c r="BA21" s="1">
        <f t="shared" si="23"/>
        <v>2.38</v>
      </c>
      <c r="BB21" s="1">
        <f t="shared" si="36"/>
        <v>0.21</v>
      </c>
      <c r="BD21" s="1">
        <f t="shared" si="66"/>
        <v>8015.12</v>
      </c>
      <c r="BE21" s="1">
        <f t="shared" si="67"/>
        <v>8391.89</v>
      </c>
      <c r="BF21" s="1">
        <f t="shared" si="37"/>
        <v>35.020000000000003</v>
      </c>
      <c r="BG21" s="1">
        <f t="shared" si="38"/>
        <v>34.979999999999997</v>
      </c>
      <c r="BH21" s="1">
        <f t="shared" si="68"/>
        <v>2.69</v>
      </c>
      <c r="BI21" s="1">
        <f t="shared" si="39"/>
        <v>2.75</v>
      </c>
      <c r="BJ21" s="1">
        <f t="shared" si="40"/>
        <v>48.96</v>
      </c>
      <c r="BK21" s="1">
        <f t="shared" si="41"/>
        <v>47.88</v>
      </c>
      <c r="BL21" s="1">
        <f t="shared" si="42"/>
        <v>81.430000000000007</v>
      </c>
      <c r="BM21" s="1">
        <f t="shared" si="43"/>
        <v>80.05</v>
      </c>
      <c r="BN21" s="1">
        <f t="shared" si="44"/>
        <v>135.28</v>
      </c>
      <c r="BO21" s="1">
        <f t="shared" si="45"/>
        <v>132.54</v>
      </c>
      <c r="BP21" s="1">
        <f t="shared" si="46"/>
        <v>221.71</v>
      </c>
      <c r="BQ21" s="1">
        <f t="shared" si="47"/>
        <v>217.96</v>
      </c>
      <c r="BR21" s="1">
        <f t="shared" si="48"/>
        <v>362.91</v>
      </c>
      <c r="BS21" s="1">
        <f t="shared" si="49"/>
        <v>355.46</v>
      </c>
      <c r="BU21" s="1">
        <f t="shared" si="50"/>
        <v>1.37</v>
      </c>
      <c r="BV21" s="1">
        <f t="shared" si="51"/>
        <v>2.29</v>
      </c>
      <c r="BW21" s="1">
        <f t="shared" si="52"/>
        <v>3.79</v>
      </c>
      <c r="BX21" s="1">
        <f t="shared" si="53"/>
        <v>6.23</v>
      </c>
      <c r="BY21" s="1">
        <f t="shared" si="54"/>
        <v>10.16</v>
      </c>
      <c r="CA21" s="1">
        <f t="shared" si="55"/>
        <v>0.56999999999999995</v>
      </c>
      <c r="CB21" s="1">
        <f t="shared" si="56"/>
        <v>0.95</v>
      </c>
      <c r="CC21" s="1">
        <f t="shared" si="57"/>
        <v>1.58</v>
      </c>
      <c r="CD21" s="1">
        <f t="shared" si="69"/>
        <v>2.6</v>
      </c>
      <c r="CE21" s="1">
        <f t="shared" si="58"/>
        <v>4.24</v>
      </c>
      <c r="CG21" s="1">
        <f t="shared" si="59"/>
        <v>17.41</v>
      </c>
      <c r="CH21" s="1">
        <f t="shared" si="60"/>
        <v>29.11</v>
      </c>
      <c r="CI21" s="1">
        <f t="shared" si="61"/>
        <v>48.2</v>
      </c>
      <c r="CJ21" s="1">
        <f t="shared" si="62"/>
        <v>79.260000000000005</v>
      </c>
      <c r="CK21" s="1">
        <f t="shared" si="63"/>
        <v>129.26</v>
      </c>
    </row>
    <row r="22" spans="1:89">
      <c r="A22" s="32">
        <v>1.33</v>
      </c>
      <c r="B22" s="2">
        <f t="shared" si="24"/>
        <v>1155</v>
      </c>
      <c r="C22" s="3">
        <v>1.1000000000000001</v>
      </c>
      <c r="D22" s="1">
        <f t="shared" si="70"/>
        <v>57.28</v>
      </c>
      <c r="E22" s="1">
        <f t="shared" si="71"/>
        <v>27.44</v>
      </c>
      <c r="F22" s="1">
        <f t="shared" si="72"/>
        <v>12.32</v>
      </c>
      <c r="G22" s="1">
        <f t="shared" si="73"/>
        <v>1.87</v>
      </c>
      <c r="H22" s="3">
        <f t="shared" si="64"/>
        <v>98.9</v>
      </c>
      <c r="J22" s="1">
        <f t="shared" si="25"/>
        <v>57.92</v>
      </c>
      <c r="K22" s="1">
        <f t="shared" si="26"/>
        <v>27.75</v>
      </c>
      <c r="L22" s="1">
        <f t="shared" si="27"/>
        <v>12.46</v>
      </c>
      <c r="M22" s="1">
        <f t="shared" si="28"/>
        <v>1.89</v>
      </c>
      <c r="N22" s="3">
        <f t="shared" si="29"/>
        <v>100</v>
      </c>
      <c r="O22" s="4">
        <v>0.01</v>
      </c>
      <c r="P22" s="4">
        <f t="shared" si="0"/>
        <v>0.17</v>
      </c>
      <c r="Q22" s="4">
        <f t="shared" si="1"/>
        <v>0.23</v>
      </c>
      <c r="R22" s="4">
        <v>0.3</v>
      </c>
      <c r="S22" s="1">
        <f t="shared" si="65"/>
        <v>0.09</v>
      </c>
      <c r="T22" s="4">
        <v>0.12</v>
      </c>
      <c r="U22" s="4">
        <f t="shared" si="2"/>
        <v>0.64</v>
      </c>
      <c r="V22" s="4">
        <f t="shared" si="3"/>
        <v>1.68</v>
      </c>
      <c r="W22" s="4">
        <v>0.06</v>
      </c>
      <c r="X22" s="1">
        <f t="shared" si="30"/>
        <v>0.46</v>
      </c>
      <c r="Y22" s="4">
        <v>0.03</v>
      </c>
      <c r="Z22" s="4">
        <v>0.21</v>
      </c>
      <c r="AA22" s="4">
        <v>0.44</v>
      </c>
      <c r="AB22" s="4">
        <v>0.5</v>
      </c>
      <c r="AC22" s="1">
        <f t="shared" si="31"/>
        <v>0.14000000000000001</v>
      </c>
      <c r="AD22" s="1">
        <f t="shared" si="4"/>
        <v>0.21</v>
      </c>
      <c r="AE22" s="1">
        <f t="shared" si="5"/>
        <v>2.38</v>
      </c>
      <c r="AF22" s="1">
        <f t="shared" si="6"/>
        <v>4.58</v>
      </c>
      <c r="AG22" s="1">
        <f t="shared" si="7"/>
        <v>13.16</v>
      </c>
      <c r="AH22" s="1">
        <f t="shared" si="32"/>
        <v>1.6</v>
      </c>
      <c r="AI22" s="1">
        <f t="shared" si="8"/>
        <v>0.12</v>
      </c>
      <c r="AJ22" s="1">
        <f t="shared" si="9"/>
        <v>1.51</v>
      </c>
      <c r="AK22" s="1">
        <f t="shared" si="10"/>
        <v>2.48</v>
      </c>
      <c r="AL22" s="1">
        <f t="shared" si="11"/>
        <v>8.58</v>
      </c>
      <c r="AM22" s="1">
        <f t="shared" si="33"/>
        <v>0.96</v>
      </c>
      <c r="AN22" s="1">
        <f t="shared" si="12"/>
        <v>7.0000000000000007E-2</v>
      </c>
      <c r="AO22" s="1">
        <f t="shared" si="13"/>
        <v>0.96</v>
      </c>
      <c r="AP22" s="1">
        <f t="shared" si="14"/>
        <v>1.34</v>
      </c>
      <c r="AQ22" s="1">
        <f t="shared" si="15"/>
        <v>5.59</v>
      </c>
      <c r="AR22" s="1">
        <f t="shared" si="34"/>
        <v>0.57999999999999996</v>
      </c>
      <c r="AS22" s="1">
        <f t="shared" si="16"/>
        <v>0.04</v>
      </c>
      <c r="AT22" s="1">
        <f t="shared" si="17"/>
        <v>0.61</v>
      </c>
      <c r="AU22" s="1">
        <f t="shared" si="18"/>
        <v>0.72</v>
      </c>
      <c r="AV22" s="1">
        <f t="shared" si="19"/>
        <v>3.64</v>
      </c>
      <c r="AW22" s="1">
        <f t="shared" si="35"/>
        <v>0.35</v>
      </c>
      <c r="AX22" s="1">
        <f t="shared" si="20"/>
        <v>0.02</v>
      </c>
      <c r="AY22" s="1">
        <f t="shared" si="21"/>
        <v>0.38</v>
      </c>
      <c r="AZ22" s="1">
        <f t="shared" si="22"/>
        <v>0.39</v>
      </c>
      <c r="BA22" s="1">
        <f t="shared" si="23"/>
        <v>2.37</v>
      </c>
      <c r="BB22" s="1">
        <f t="shared" si="36"/>
        <v>0.21</v>
      </c>
      <c r="BD22" s="1">
        <f t="shared" si="66"/>
        <v>7934.16</v>
      </c>
      <c r="BE22" s="1">
        <f t="shared" si="67"/>
        <v>8350.2800000000007</v>
      </c>
      <c r="BF22" s="1">
        <f t="shared" si="37"/>
        <v>34.979999999999997</v>
      </c>
      <c r="BG22" s="1">
        <f t="shared" si="38"/>
        <v>34.979999999999997</v>
      </c>
      <c r="BH22" s="1">
        <f t="shared" si="68"/>
        <v>2.67</v>
      </c>
      <c r="BI22" s="1">
        <f t="shared" si="39"/>
        <v>2.74</v>
      </c>
      <c r="BJ22" s="1">
        <f t="shared" si="40"/>
        <v>49.59</v>
      </c>
      <c r="BK22" s="1">
        <f t="shared" si="41"/>
        <v>48.04</v>
      </c>
      <c r="BL22" s="1">
        <f t="shared" si="42"/>
        <v>82.28</v>
      </c>
      <c r="BM22" s="1">
        <f t="shared" si="43"/>
        <v>80.25</v>
      </c>
      <c r="BN22" s="1">
        <f t="shared" si="44"/>
        <v>135.18</v>
      </c>
      <c r="BO22" s="1">
        <f t="shared" si="45"/>
        <v>132.78</v>
      </c>
      <c r="BP22" s="1">
        <f t="shared" si="46"/>
        <v>221.29</v>
      </c>
      <c r="BQ22" s="1">
        <f t="shared" si="47"/>
        <v>218.26</v>
      </c>
      <c r="BR22" s="1">
        <f t="shared" si="48"/>
        <v>361.53</v>
      </c>
      <c r="BS22" s="1">
        <f t="shared" si="49"/>
        <v>356.01</v>
      </c>
      <c r="BU22" s="1">
        <f t="shared" si="50"/>
        <v>1.37</v>
      </c>
      <c r="BV22" s="1">
        <f t="shared" si="51"/>
        <v>2.29</v>
      </c>
      <c r="BW22" s="1">
        <f t="shared" si="52"/>
        <v>3.8</v>
      </c>
      <c r="BX22" s="1">
        <f t="shared" si="53"/>
        <v>6.24</v>
      </c>
      <c r="BY22" s="1">
        <f t="shared" si="54"/>
        <v>10.18</v>
      </c>
      <c r="CA22" s="1">
        <f t="shared" si="55"/>
        <v>0.57999999999999996</v>
      </c>
      <c r="CB22" s="1">
        <f t="shared" si="56"/>
        <v>0.96</v>
      </c>
      <c r="CC22" s="1">
        <f t="shared" si="57"/>
        <v>1.59</v>
      </c>
      <c r="CD22" s="1">
        <f t="shared" si="69"/>
        <v>2.61</v>
      </c>
      <c r="CE22" s="1">
        <f t="shared" si="58"/>
        <v>4.26</v>
      </c>
      <c r="CG22" s="1">
        <f t="shared" si="59"/>
        <v>17.53</v>
      </c>
      <c r="CH22" s="1">
        <f t="shared" si="60"/>
        <v>29.29</v>
      </c>
      <c r="CI22" s="1">
        <f t="shared" si="61"/>
        <v>48.46</v>
      </c>
      <c r="CJ22" s="1">
        <f t="shared" si="62"/>
        <v>79.66</v>
      </c>
      <c r="CK22" s="1">
        <f t="shared" si="63"/>
        <v>129.93</v>
      </c>
    </row>
    <row r="23" spans="1:89">
      <c r="A23" s="32">
        <v>1.33</v>
      </c>
      <c r="B23" s="2">
        <f t="shared" si="24"/>
        <v>1155</v>
      </c>
      <c r="C23" s="3">
        <v>1.2</v>
      </c>
      <c r="D23" s="1">
        <f t="shared" si="70"/>
        <v>57.3</v>
      </c>
      <c r="E23" s="1">
        <f t="shared" si="71"/>
        <v>27.39</v>
      </c>
      <c r="F23" s="1">
        <f t="shared" si="72"/>
        <v>12.26</v>
      </c>
      <c r="G23" s="1">
        <f t="shared" si="73"/>
        <v>1.86</v>
      </c>
      <c r="H23" s="3">
        <f t="shared" si="64"/>
        <v>98.8</v>
      </c>
      <c r="J23" s="1">
        <f t="shared" si="25"/>
        <v>58</v>
      </c>
      <c r="K23" s="1">
        <f t="shared" si="26"/>
        <v>27.72</v>
      </c>
      <c r="L23" s="1">
        <f t="shared" si="27"/>
        <v>12.41</v>
      </c>
      <c r="M23" s="1">
        <f t="shared" si="28"/>
        <v>1.88</v>
      </c>
      <c r="N23" s="3">
        <f t="shared" si="29"/>
        <v>100</v>
      </c>
      <c r="O23" s="4">
        <v>0.01</v>
      </c>
      <c r="P23" s="4">
        <f t="shared" si="0"/>
        <v>0.17</v>
      </c>
      <c r="Q23" s="4">
        <f t="shared" si="1"/>
        <v>0.23</v>
      </c>
      <c r="R23" s="4">
        <v>0.3</v>
      </c>
      <c r="S23" s="1">
        <f t="shared" si="65"/>
        <v>0.09</v>
      </c>
      <c r="T23" s="4">
        <v>0.12</v>
      </c>
      <c r="U23" s="4">
        <f t="shared" si="2"/>
        <v>0.64</v>
      </c>
      <c r="V23" s="4">
        <f t="shared" si="3"/>
        <v>1.68</v>
      </c>
      <c r="W23" s="4">
        <v>0.06</v>
      </c>
      <c r="X23" s="1">
        <f t="shared" si="30"/>
        <v>0.46</v>
      </c>
      <c r="Y23" s="4">
        <v>0.03</v>
      </c>
      <c r="Z23" s="4">
        <v>0.21</v>
      </c>
      <c r="AA23" s="4">
        <v>0.44</v>
      </c>
      <c r="AB23" s="4">
        <v>0.5</v>
      </c>
      <c r="AC23" s="1">
        <f t="shared" si="31"/>
        <v>0.14000000000000001</v>
      </c>
      <c r="AD23" s="1">
        <f t="shared" si="4"/>
        <v>0.21</v>
      </c>
      <c r="AE23" s="1">
        <f t="shared" si="5"/>
        <v>2.38</v>
      </c>
      <c r="AF23" s="1">
        <f t="shared" si="6"/>
        <v>4.58</v>
      </c>
      <c r="AG23" s="1">
        <f t="shared" si="7"/>
        <v>13.16</v>
      </c>
      <c r="AH23" s="1">
        <f t="shared" si="32"/>
        <v>1.6</v>
      </c>
      <c r="AI23" s="1">
        <f t="shared" si="8"/>
        <v>0.12</v>
      </c>
      <c r="AJ23" s="1">
        <f t="shared" si="9"/>
        <v>1.51</v>
      </c>
      <c r="AK23" s="1">
        <f t="shared" si="10"/>
        <v>2.48</v>
      </c>
      <c r="AL23" s="1">
        <f t="shared" si="11"/>
        <v>8.58</v>
      </c>
      <c r="AM23" s="1">
        <f t="shared" si="33"/>
        <v>0.96</v>
      </c>
      <c r="AN23" s="1">
        <f t="shared" si="12"/>
        <v>7.0000000000000007E-2</v>
      </c>
      <c r="AO23" s="1">
        <f t="shared" si="13"/>
        <v>0.96</v>
      </c>
      <c r="AP23" s="1">
        <f t="shared" si="14"/>
        <v>1.34</v>
      </c>
      <c r="AQ23" s="1">
        <f t="shared" si="15"/>
        <v>5.59</v>
      </c>
      <c r="AR23" s="1">
        <f t="shared" si="34"/>
        <v>0.57999999999999996</v>
      </c>
      <c r="AS23" s="1">
        <f t="shared" si="16"/>
        <v>0.04</v>
      </c>
      <c r="AT23" s="1">
        <f t="shared" si="17"/>
        <v>0.61</v>
      </c>
      <c r="AU23" s="1">
        <f t="shared" si="18"/>
        <v>0.72</v>
      </c>
      <c r="AV23" s="1">
        <f t="shared" si="19"/>
        <v>3.64</v>
      </c>
      <c r="AW23" s="1">
        <f t="shared" si="35"/>
        <v>0.35</v>
      </c>
      <c r="AX23" s="1">
        <f t="shared" si="20"/>
        <v>0.02</v>
      </c>
      <c r="AY23" s="1">
        <f t="shared" si="21"/>
        <v>0.38</v>
      </c>
      <c r="AZ23" s="1">
        <f t="shared" si="22"/>
        <v>0.39</v>
      </c>
      <c r="BA23" s="1">
        <f t="shared" si="23"/>
        <v>2.37</v>
      </c>
      <c r="BB23" s="1">
        <f t="shared" si="36"/>
        <v>0.21</v>
      </c>
      <c r="BD23" s="1">
        <f t="shared" si="66"/>
        <v>7853.93</v>
      </c>
      <c r="BE23" s="1">
        <f t="shared" si="67"/>
        <v>8308.92</v>
      </c>
      <c r="BF23" s="1">
        <f t="shared" si="37"/>
        <v>34.94</v>
      </c>
      <c r="BG23" s="1">
        <f t="shared" si="38"/>
        <v>34.979999999999997</v>
      </c>
      <c r="BH23" s="1">
        <f t="shared" si="68"/>
        <v>2.65</v>
      </c>
      <c r="BI23" s="1">
        <f t="shared" si="39"/>
        <v>2.73</v>
      </c>
      <c r="BJ23" s="1">
        <f t="shared" si="40"/>
        <v>49.61</v>
      </c>
      <c r="BK23" s="1">
        <f t="shared" si="41"/>
        <v>48.17</v>
      </c>
      <c r="BL23" s="1">
        <f t="shared" si="42"/>
        <v>82.27</v>
      </c>
      <c r="BM23" s="1">
        <f t="shared" si="43"/>
        <v>80.42</v>
      </c>
      <c r="BN23" s="1">
        <f t="shared" si="44"/>
        <v>135.08000000000001</v>
      </c>
      <c r="BO23" s="1">
        <f t="shared" si="45"/>
        <v>132.97</v>
      </c>
      <c r="BP23" s="1">
        <f t="shared" si="46"/>
        <v>220.88</v>
      </c>
      <c r="BQ23" s="1">
        <f t="shared" si="47"/>
        <v>218.48</v>
      </c>
      <c r="BR23" s="1">
        <f t="shared" si="48"/>
        <v>360.16</v>
      </c>
      <c r="BS23" s="1">
        <f t="shared" si="49"/>
        <v>356.36</v>
      </c>
      <c r="BU23" s="1">
        <f t="shared" si="50"/>
        <v>1.38</v>
      </c>
      <c r="BV23" s="1">
        <f t="shared" si="51"/>
        <v>2.2999999999999998</v>
      </c>
      <c r="BW23" s="1">
        <f t="shared" si="52"/>
        <v>3.8</v>
      </c>
      <c r="BX23" s="1">
        <f t="shared" si="53"/>
        <v>6.25</v>
      </c>
      <c r="BY23" s="1">
        <f t="shared" si="54"/>
        <v>10.19</v>
      </c>
      <c r="CA23" s="1">
        <f t="shared" si="55"/>
        <v>0.57999999999999996</v>
      </c>
      <c r="CB23" s="1">
        <f t="shared" si="56"/>
        <v>0.97</v>
      </c>
      <c r="CC23" s="1">
        <f t="shared" si="57"/>
        <v>1.6</v>
      </c>
      <c r="CD23" s="1">
        <f t="shared" si="69"/>
        <v>2.63</v>
      </c>
      <c r="CE23" s="1">
        <f t="shared" si="58"/>
        <v>4.29</v>
      </c>
      <c r="CG23" s="1">
        <f t="shared" si="59"/>
        <v>17.64</v>
      </c>
      <c r="CH23" s="1">
        <f t="shared" si="60"/>
        <v>29.46</v>
      </c>
      <c r="CI23" s="1">
        <f t="shared" si="61"/>
        <v>48.71</v>
      </c>
      <c r="CJ23" s="1">
        <f t="shared" si="62"/>
        <v>80.03</v>
      </c>
      <c r="CK23" s="1">
        <f t="shared" si="63"/>
        <v>130.53</v>
      </c>
    </row>
    <row r="24" spans="1:89">
      <c r="A24" s="32">
        <v>1.33</v>
      </c>
      <c r="B24" s="2">
        <f t="shared" si="24"/>
        <v>1156</v>
      </c>
      <c r="C24" s="3">
        <v>1.3</v>
      </c>
      <c r="D24" s="1">
        <f t="shared" si="70"/>
        <v>57.33</v>
      </c>
      <c r="E24" s="1">
        <f t="shared" si="71"/>
        <v>27.34</v>
      </c>
      <c r="F24" s="1">
        <f t="shared" si="72"/>
        <v>12.19</v>
      </c>
      <c r="G24" s="1">
        <f t="shared" si="73"/>
        <v>1.84</v>
      </c>
      <c r="H24" s="3">
        <f t="shared" si="64"/>
        <v>98.7</v>
      </c>
      <c r="J24" s="1">
        <f t="shared" si="25"/>
        <v>58.09</v>
      </c>
      <c r="K24" s="1">
        <f t="shared" si="26"/>
        <v>27.7</v>
      </c>
      <c r="L24" s="1">
        <f t="shared" si="27"/>
        <v>12.35</v>
      </c>
      <c r="M24" s="1">
        <f t="shared" si="28"/>
        <v>1.86</v>
      </c>
      <c r="N24" s="3">
        <f t="shared" si="29"/>
        <v>100</v>
      </c>
      <c r="O24" s="4">
        <v>0.01</v>
      </c>
      <c r="P24" s="4">
        <f t="shared" si="0"/>
        <v>0.17</v>
      </c>
      <c r="Q24" s="4">
        <f t="shared" si="1"/>
        <v>0.23</v>
      </c>
      <c r="R24" s="4">
        <v>0.3</v>
      </c>
      <c r="S24" s="1">
        <f t="shared" si="65"/>
        <v>0.09</v>
      </c>
      <c r="T24" s="4">
        <v>0.12</v>
      </c>
      <c r="U24" s="4">
        <f t="shared" si="2"/>
        <v>0.64</v>
      </c>
      <c r="V24" s="4">
        <f t="shared" si="3"/>
        <v>1.67</v>
      </c>
      <c r="W24" s="4">
        <v>0.06</v>
      </c>
      <c r="X24" s="1">
        <f t="shared" si="30"/>
        <v>0.45</v>
      </c>
      <c r="Y24" s="4">
        <v>0.03</v>
      </c>
      <c r="Z24" s="4">
        <v>0.21</v>
      </c>
      <c r="AA24" s="4">
        <v>0.44</v>
      </c>
      <c r="AB24" s="4">
        <v>0.5</v>
      </c>
      <c r="AC24" s="1">
        <f t="shared" si="31"/>
        <v>0.14000000000000001</v>
      </c>
      <c r="AD24" s="1">
        <f t="shared" si="4"/>
        <v>0.21</v>
      </c>
      <c r="AE24" s="1">
        <f t="shared" si="5"/>
        <v>2.37</v>
      </c>
      <c r="AF24" s="1">
        <f t="shared" si="6"/>
        <v>4.55</v>
      </c>
      <c r="AG24" s="1">
        <f t="shared" si="7"/>
        <v>13.13</v>
      </c>
      <c r="AH24" s="1">
        <f t="shared" si="32"/>
        <v>1.58</v>
      </c>
      <c r="AI24" s="1">
        <f t="shared" si="8"/>
        <v>0.12</v>
      </c>
      <c r="AJ24" s="1">
        <f t="shared" si="9"/>
        <v>1.5</v>
      </c>
      <c r="AK24" s="1">
        <f t="shared" si="10"/>
        <v>2.46</v>
      </c>
      <c r="AL24" s="1">
        <f t="shared" si="11"/>
        <v>8.5500000000000007</v>
      </c>
      <c r="AM24" s="1">
        <f t="shared" si="33"/>
        <v>0.95</v>
      </c>
      <c r="AN24" s="1">
        <f t="shared" si="12"/>
        <v>7.0000000000000007E-2</v>
      </c>
      <c r="AO24" s="1">
        <f t="shared" si="13"/>
        <v>0.95</v>
      </c>
      <c r="AP24" s="1">
        <f t="shared" si="14"/>
        <v>1.33</v>
      </c>
      <c r="AQ24" s="1">
        <f t="shared" si="15"/>
        <v>5.57</v>
      </c>
      <c r="AR24" s="1">
        <f t="shared" si="34"/>
        <v>0.56999999999999995</v>
      </c>
      <c r="AS24" s="1">
        <f t="shared" si="16"/>
        <v>0.04</v>
      </c>
      <c r="AT24" s="1">
        <f t="shared" si="17"/>
        <v>0.6</v>
      </c>
      <c r="AU24" s="1">
        <f t="shared" si="18"/>
        <v>0.72</v>
      </c>
      <c r="AV24" s="1">
        <f t="shared" si="19"/>
        <v>3.63</v>
      </c>
      <c r="AW24" s="1">
        <f t="shared" si="35"/>
        <v>0.35</v>
      </c>
      <c r="AX24" s="1">
        <f t="shared" si="20"/>
        <v>0.02</v>
      </c>
      <c r="AY24" s="1">
        <f t="shared" si="21"/>
        <v>0.38</v>
      </c>
      <c r="AZ24" s="1">
        <f t="shared" si="22"/>
        <v>0.39</v>
      </c>
      <c r="BA24" s="1">
        <f t="shared" si="23"/>
        <v>2.37</v>
      </c>
      <c r="BB24" s="1">
        <f t="shared" si="36"/>
        <v>0.21</v>
      </c>
      <c r="BD24" s="1">
        <f t="shared" si="66"/>
        <v>7774.44</v>
      </c>
      <c r="BE24" s="1">
        <f t="shared" si="67"/>
        <v>8267.81</v>
      </c>
      <c r="BF24" s="1">
        <f t="shared" si="37"/>
        <v>35.67</v>
      </c>
      <c r="BG24" s="1">
        <f t="shared" si="38"/>
        <v>35.03</v>
      </c>
      <c r="BH24" s="1">
        <f t="shared" si="68"/>
        <v>2.64</v>
      </c>
      <c r="BI24" s="1">
        <f t="shared" si="39"/>
        <v>2.72</v>
      </c>
      <c r="BJ24" s="1">
        <f t="shared" si="40"/>
        <v>50.26</v>
      </c>
      <c r="BK24" s="1">
        <f t="shared" si="41"/>
        <v>48.33</v>
      </c>
      <c r="BL24" s="1">
        <f t="shared" si="42"/>
        <v>83.14</v>
      </c>
      <c r="BM24" s="1">
        <f t="shared" si="43"/>
        <v>80.63</v>
      </c>
      <c r="BN24" s="1">
        <f t="shared" si="44"/>
        <v>137.34</v>
      </c>
      <c r="BO24" s="1">
        <f t="shared" si="45"/>
        <v>133.31</v>
      </c>
      <c r="BP24" s="1">
        <f t="shared" si="46"/>
        <v>220.46</v>
      </c>
      <c r="BQ24" s="1">
        <f t="shared" si="47"/>
        <v>218.63</v>
      </c>
      <c r="BR24" s="1">
        <f t="shared" si="48"/>
        <v>358.8</v>
      </c>
      <c r="BS24" s="1">
        <f t="shared" si="49"/>
        <v>356.55</v>
      </c>
      <c r="BU24" s="1">
        <f t="shared" si="50"/>
        <v>1.38</v>
      </c>
      <c r="BV24" s="1">
        <f t="shared" si="51"/>
        <v>2.2999999999999998</v>
      </c>
      <c r="BW24" s="1">
        <f t="shared" si="52"/>
        <v>3.81</v>
      </c>
      <c r="BX24" s="1">
        <f t="shared" si="53"/>
        <v>6.24</v>
      </c>
      <c r="BY24" s="1">
        <f t="shared" si="54"/>
        <v>10.18</v>
      </c>
      <c r="CA24" s="1">
        <f t="shared" si="55"/>
        <v>0.57999999999999996</v>
      </c>
      <c r="CB24" s="1">
        <f t="shared" si="56"/>
        <v>0.98</v>
      </c>
      <c r="CC24" s="1">
        <f t="shared" si="57"/>
        <v>1.61</v>
      </c>
      <c r="CD24" s="1">
        <f t="shared" si="69"/>
        <v>2.64</v>
      </c>
      <c r="CE24" s="1">
        <f t="shared" si="58"/>
        <v>4.3099999999999996</v>
      </c>
      <c r="CG24" s="1">
        <f t="shared" si="59"/>
        <v>17.77</v>
      </c>
      <c r="CH24" s="1">
        <f t="shared" si="60"/>
        <v>29.64</v>
      </c>
      <c r="CI24" s="1">
        <f t="shared" si="61"/>
        <v>49.01</v>
      </c>
      <c r="CJ24" s="1">
        <f t="shared" si="62"/>
        <v>80.38</v>
      </c>
      <c r="CK24" s="1">
        <f t="shared" si="63"/>
        <v>131.08000000000001</v>
      </c>
    </row>
    <row r="25" spans="1:89">
      <c r="A25" s="32">
        <v>1.33</v>
      </c>
      <c r="B25" s="2">
        <f t="shared" si="24"/>
        <v>1156</v>
      </c>
      <c r="C25" s="3">
        <v>1.4</v>
      </c>
      <c r="D25" s="1">
        <f t="shared" si="70"/>
        <v>57.35</v>
      </c>
      <c r="E25" s="1">
        <f t="shared" si="71"/>
        <v>27.29</v>
      </c>
      <c r="F25" s="1">
        <f t="shared" si="72"/>
        <v>12.13</v>
      </c>
      <c r="G25" s="1">
        <f t="shared" si="73"/>
        <v>1.83</v>
      </c>
      <c r="H25" s="3">
        <f t="shared" si="64"/>
        <v>98.6</v>
      </c>
      <c r="J25" s="1">
        <f t="shared" si="25"/>
        <v>58.16</v>
      </c>
      <c r="K25" s="1">
        <f t="shared" si="26"/>
        <v>27.68</v>
      </c>
      <c r="L25" s="1">
        <f t="shared" si="27"/>
        <v>12.3</v>
      </c>
      <c r="M25" s="1">
        <f t="shared" si="28"/>
        <v>1.86</v>
      </c>
      <c r="N25" s="3">
        <f t="shared" ref="N25:N88" si="74">SUM(J25:M25)</f>
        <v>100</v>
      </c>
      <c r="O25" s="4">
        <v>0.01</v>
      </c>
      <c r="P25" s="4">
        <f t="shared" si="0"/>
        <v>0.17</v>
      </c>
      <c r="Q25" s="4">
        <f t="shared" si="1"/>
        <v>0.23</v>
      </c>
      <c r="R25" s="4">
        <v>0.3</v>
      </c>
      <c r="S25" s="1">
        <f t="shared" si="65"/>
        <v>0.09</v>
      </c>
      <c r="T25" s="4">
        <v>0.12</v>
      </c>
      <c r="U25" s="4">
        <f t="shared" si="2"/>
        <v>0.64</v>
      </c>
      <c r="V25" s="4">
        <f t="shared" si="3"/>
        <v>1.67</v>
      </c>
      <c r="W25" s="4">
        <v>0.06</v>
      </c>
      <c r="X25" s="1">
        <f t="shared" si="30"/>
        <v>0.45</v>
      </c>
      <c r="Y25" s="4">
        <v>0.03</v>
      </c>
      <c r="Z25" s="4">
        <v>0.21</v>
      </c>
      <c r="AA25" s="4">
        <v>0.44</v>
      </c>
      <c r="AB25" s="4">
        <v>0.5</v>
      </c>
      <c r="AC25" s="1">
        <f t="shared" si="31"/>
        <v>0.14000000000000001</v>
      </c>
      <c r="AD25" s="1">
        <f t="shared" si="4"/>
        <v>0.21</v>
      </c>
      <c r="AE25" s="1">
        <f t="shared" si="5"/>
        <v>2.37</v>
      </c>
      <c r="AF25" s="1">
        <f t="shared" si="6"/>
        <v>4.55</v>
      </c>
      <c r="AG25" s="1">
        <f t="shared" si="7"/>
        <v>13.13</v>
      </c>
      <c r="AH25" s="1">
        <f t="shared" si="32"/>
        <v>1.58</v>
      </c>
      <c r="AI25" s="1">
        <f t="shared" si="8"/>
        <v>0.12</v>
      </c>
      <c r="AJ25" s="1">
        <f t="shared" si="9"/>
        <v>1.5</v>
      </c>
      <c r="AK25" s="1">
        <f t="shared" si="10"/>
        <v>2.46</v>
      </c>
      <c r="AL25" s="1">
        <f t="shared" si="11"/>
        <v>8.5500000000000007</v>
      </c>
      <c r="AM25" s="1">
        <f t="shared" si="33"/>
        <v>0.95</v>
      </c>
      <c r="AN25" s="1">
        <f t="shared" si="12"/>
        <v>7.0000000000000007E-2</v>
      </c>
      <c r="AO25" s="1">
        <f t="shared" si="13"/>
        <v>0.95</v>
      </c>
      <c r="AP25" s="1">
        <f t="shared" si="14"/>
        <v>1.33</v>
      </c>
      <c r="AQ25" s="1">
        <f t="shared" si="15"/>
        <v>5.57</v>
      </c>
      <c r="AR25" s="1">
        <f t="shared" si="34"/>
        <v>0.56999999999999995</v>
      </c>
      <c r="AS25" s="1">
        <f t="shared" si="16"/>
        <v>0.04</v>
      </c>
      <c r="AT25" s="1">
        <f t="shared" si="17"/>
        <v>0.6</v>
      </c>
      <c r="AU25" s="1">
        <f t="shared" si="18"/>
        <v>0.72</v>
      </c>
      <c r="AV25" s="1">
        <f t="shared" si="19"/>
        <v>3.63</v>
      </c>
      <c r="AW25" s="1">
        <f t="shared" si="35"/>
        <v>0.35</v>
      </c>
      <c r="AX25" s="1">
        <f t="shared" si="20"/>
        <v>0.02</v>
      </c>
      <c r="AY25" s="1">
        <f t="shared" si="21"/>
        <v>0.38</v>
      </c>
      <c r="AZ25" s="1">
        <f t="shared" si="22"/>
        <v>0.39</v>
      </c>
      <c r="BA25" s="1">
        <f t="shared" si="23"/>
        <v>2.37</v>
      </c>
      <c r="BB25" s="1">
        <f t="shared" si="36"/>
        <v>0.21</v>
      </c>
      <c r="BD25" s="1">
        <f t="shared" si="66"/>
        <v>7695.67</v>
      </c>
      <c r="BE25" s="1">
        <f t="shared" si="67"/>
        <v>8226.94</v>
      </c>
      <c r="BF25" s="1">
        <f t="shared" si="37"/>
        <v>35.630000000000003</v>
      </c>
      <c r="BG25" s="1">
        <f t="shared" si="38"/>
        <v>35.07</v>
      </c>
      <c r="BH25" s="1">
        <f t="shared" si="68"/>
        <v>2.62</v>
      </c>
      <c r="BI25" s="1">
        <f t="shared" si="39"/>
        <v>2.71</v>
      </c>
      <c r="BJ25" s="1">
        <f t="shared" si="40"/>
        <v>50.27</v>
      </c>
      <c r="BK25" s="1">
        <f t="shared" si="41"/>
        <v>48.47</v>
      </c>
      <c r="BL25" s="1">
        <f t="shared" si="42"/>
        <v>83.13</v>
      </c>
      <c r="BM25" s="1">
        <f t="shared" si="43"/>
        <v>80.81</v>
      </c>
      <c r="BN25" s="1">
        <f t="shared" si="44"/>
        <v>137.24</v>
      </c>
      <c r="BO25" s="1">
        <f t="shared" si="45"/>
        <v>133.59</v>
      </c>
      <c r="BP25" s="1">
        <f t="shared" si="46"/>
        <v>220.05</v>
      </c>
      <c r="BQ25" s="1">
        <f t="shared" si="47"/>
        <v>218.73</v>
      </c>
      <c r="BR25" s="1">
        <f t="shared" si="48"/>
        <v>357.44</v>
      </c>
      <c r="BS25" s="1">
        <f t="shared" si="49"/>
        <v>356.61</v>
      </c>
      <c r="BU25" s="1">
        <f t="shared" si="50"/>
        <v>1.38</v>
      </c>
      <c r="BV25" s="1">
        <f t="shared" si="51"/>
        <v>2.2999999999999998</v>
      </c>
      <c r="BW25" s="1">
        <f t="shared" si="52"/>
        <v>3.81</v>
      </c>
      <c r="BX25" s="1">
        <f t="shared" si="53"/>
        <v>6.24</v>
      </c>
      <c r="BY25" s="1">
        <f t="shared" si="54"/>
        <v>10.17</v>
      </c>
      <c r="CA25" s="1">
        <f t="shared" si="55"/>
        <v>0.59</v>
      </c>
      <c r="CB25" s="1">
        <f t="shared" si="56"/>
        <v>0.98</v>
      </c>
      <c r="CC25" s="1">
        <f t="shared" si="57"/>
        <v>1.62</v>
      </c>
      <c r="CD25" s="1">
        <f t="shared" si="69"/>
        <v>2.66</v>
      </c>
      <c r="CE25" s="1">
        <f t="shared" si="58"/>
        <v>4.33</v>
      </c>
      <c r="CG25" s="1">
        <f t="shared" si="59"/>
        <v>17.89</v>
      </c>
      <c r="CH25" s="1">
        <f t="shared" si="60"/>
        <v>29.82</v>
      </c>
      <c r="CI25" s="1">
        <f t="shared" si="61"/>
        <v>49.3</v>
      </c>
      <c r="CJ25" s="1">
        <f t="shared" si="62"/>
        <v>80.709999999999994</v>
      </c>
      <c r="CK25" s="1">
        <f t="shared" si="63"/>
        <v>131.59</v>
      </c>
    </row>
    <row r="26" spans="1:89">
      <c r="A26" s="32">
        <v>1.33</v>
      </c>
      <c r="B26" s="2">
        <f t="shared" si="24"/>
        <v>1157</v>
      </c>
      <c r="C26" s="3">
        <v>1.5</v>
      </c>
      <c r="D26" s="1">
        <f t="shared" si="70"/>
        <v>57.38</v>
      </c>
      <c r="E26" s="1">
        <f t="shared" si="71"/>
        <v>27.24</v>
      </c>
      <c r="F26" s="1">
        <f t="shared" si="72"/>
        <v>12.07</v>
      </c>
      <c r="G26" s="1">
        <f t="shared" si="73"/>
        <v>1.82</v>
      </c>
      <c r="H26" s="3">
        <f t="shared" si="64"/>
        <v>98.5</v>
      </c>
      <c r="J26" s="1">
        <f t="shared" si="25"/>
        <v>58.25</v>
      </c>
      <c r="K26" s="1">
        <f t="shared" si="26"/>
        <v>27.65</v>
      </c>
      <c r="L26" s="1">
        <f t="shared" si="27"/>
        <v>12.25</v>
      </c>
      <c r="M26" s="1">
        <f t="shared" si="28"/>
        <v>1.85</v>
      </c>
      <c r="N26" s="3">
        <f t="shared" si="74"/>
        <v>100</v>
      </c>
      <c r="O26" s="4">
        <v>0.01</v>
      </c>
      <c r="P26" s="4">
        <f t="shared" si="0"/>
        <v>0.17</v>
      </c>
      <c r="Q26" s="4">
        <f t="shared" si="1"/>
        <v>0.23</v>
      </c>
      <c r="R26" s="4">
        <v>0.3</v>
      </c>
      <c r="S26" s="1">
        <f t="shared" si="65"/>
        <v>0.09</v>
      </c>
      <c r="T26" s="4">
        <v>0.12</v>
      </c>
      <c r="U26" s="4">
        <f t="shared" si="2"/>
        <v>0.64</v>
      </c>
      <c r="V26" s="4">
        <f t="shared" si="3"/>
        <v>1.67</v>
      </c>
      <c r="W26" s="4">
        <v>0.06</v>
      </c>
      <c r="X26" s="1">
        <f t="shared" si="30"/>
        <v>0.45</v>
      </c>
      <c r="Y26" s="4">
        <v>0.03</v>
      </c>
      <c r="Z26" s="4">
        <v>0.21</v>
      </c>
      <c r="AA26" s="4">
        <v>0.44</v>
      </c>
      <c r="AB26" s="4">
        <v>0.5</v>
      </c>
      <c r="AC26" s="1">
        <f t="shared" si="31"/>
        <v>0.14000000000000001</v>
      </c>
      <c r="AD26" s="1">
        <f t="shared" si="4"/>
        <v>0.21</v>
      </c>
      <c r="AE26" s="1">
        <f t="shared" si="5"/>
        <v>2.35</v>
      </c>
      <c r="AF26" s="1">
        <f t="shared" si="6"/>
        <v>4.5199999999999996</v>
      </c>
      <c r="AG26" s="1">
        <f t="shared" si="7"/>
        <v>13.09</v>
      </c>
      <c r="AH26" s="1">
        <f t="shared" si="32"/>
        <v>1.57</v>
      </c>
      <c r="AI26" s="1">
        <f t="shared" si="8"/>
        <v>0.12</v>
      </c>
      <c r="AJ26" s="1">
        <f t="shared" si="9"/>
        <v>1.49</v>
      </c>
      <c r="AK26" s="1">
        <f t="shared" si="10"/>
        <v>2.4500000000000002</v>
      </c>
      <c r="AL26" s="1">
        <f t="shared" si="11"/>
        <v>8.5299999999999994</v>
      </c>
      <c r="AM26" s="1">
        <f t="shared" si="33"/>
        <v>0.94</v>
      </c>
      <c r="AN26" s="1">
        <f t="shared" si="12"/>
        <v>7.0000000000000007E-2</v>
      </c>
      <c r="AO26" s="1">
        <f t="shared" si="13"/>
        <v>0.94</v>
      </c>
      <c r="AP26" s="1">
        <f t="shared" si="14"/>
        <v>1.32</v>
      </c>
      <c r="AQ26" s="1">
        <f t="shared" si="15"/>
        <v>5.56</v>
      </c>
      <c r="AR26" s="1">
        <f t="shared" si="34"/>
        <v>0.56999999999999995</v>
      </c>
      <c r="AS26" s="1">
        <f t="shared" si="16"/>
        <v>0.04</v>
      </c>
      <c r="AT26" s="1">
        <f t="shared" si="17"/>
        <v>0.6</v>
      </c>
      <c r="AU26" s="1">
        <f t="shared" si="18"/>
        <v>0.72</v>
      </c>
      <c r="AV26" s="1">
        <f t="shared" si="19"/>
        <v>3.62</v>
      </c>
      <c r="AW26" s="1">
        <f t="shared" si="35"/>
        <v>0.34</v>
      </c>
      <c r="AX26" s="1">
        <f t="shared" si="20"/>
        <v>0.02</v>
      </c>
      <c r="AY26" s="1">
        <f t="shared" si="21"/>
        <v>0.38</v>
      </c>
      <c r="AZ26" s="1">
        <f t="shared" si="22"/>
        <v>0.39</v>
      </c>
      <c r="BA26" s="1">
        <f t="shared" si="23"/>
        <v>2.36</v>
      </c>
      <c r="BB26" s="1">
        <f t="shared" si="36"/>
        <v>0.21</v>
      </c>
      <c r="BD26" s="1">
        <f t="shared" si="66"/>
        <v>7617.62</v>
      </c>
      <c r="BE26" s="1">
        <f t="shared" si="67"/>
        <v>8186.32</v>
      </c>
      <c r="BF26" s="1">
        <f t="shared" si="37"/>
        <v>35.590000000000003</v>
      </c>
      <c r="BG26" s="1">
        <f t="shared" si="38"/>
        <v>35.1</v>
      </c>
      <c r="BH26" s="1">
        <f t="shared" si="68"/>
        <v>2.61</v>
      </c>
      <c r="BI26" s="1">
        <f t="shared" si="39"/>
        <v>2.7</v>
      </c>
      <c r="BJ26" s="1">
        <f t="shared" si="40"/>
        <v>50.61</v>
      </c>
      <c r="BK26" s="1">
        <f t="shared" si="41"/>
        <v>48.61</v>
      </c>
      <c r="BL26" s="1">
        <f t="shared" si="42"/>
        <v>84.01</v>
      </c>
      <c r="BM26" s="1">
        <f t="shared" si="43"/>
        <v>81.02</v>
      </c>
      <c r="BN26" s="1">
        <f t="shared" si="44"/>
        <v>137.13</v>
      </c>
      <c r="BO26" s="1">
        <f t="shared" si="45"/>
        <v>133.83000000000001</v>
      </c>
      <c r="BP26" s="1">
        <f t="shared" si="46"/>
        <v>226.08</v>
      </c>
      <c r="BQ26" s="1">
        <f t="shared" si="47"/>
        <v>219.22</v>
      </c>
      <c r="BR26" s="1">
        <f t="shared" si="48"/>
        <v>356.08</v>
      </c>
      <c r="BS26" s="1">
        <f t="shared" si="49"/>
        <v>356.57</v>
      </c>
      <c r="BU26" s="1">
        <f t="shared" si="50"/>
        <v>1.38</v>
      </c>
      <c r="BV26" s="1">
        <f t="shared" si="51"/>
        <v>2.31</v>
      </c>
      <c r="BW26" s="1">
        <f t="shared" si="52"/>
        <v>3.81</v>
      </c>
      <c r="BX26" s="1">
        <f t="shared" si="53"/>
        <v>6.25</v>
      </c>
      <c r="BY26" s="1">
        <f t="shared" si="54"/>
        <v>10.16</v>
      </c>
      <c r="CA26" s="1">
        <f t="shared" si="55"/>
        <v>0.59</v>
      </c>
      <c r="CB26" s="1">
        <f t="shared" si="56"/>
        <v>0.99</v>
      </c>
      <c r="CC26" s="1">
        <f t="shared" si="57"/>
        <v>1.63</v>
      </c>
      <c r="CD26" s="1">
        <f t="shared" si="69"/>
        <v>2.68</v>
      </c>
      <c r="CE26" s="1">
        <f t="shared" si="58"/>
        <v>4.3600000000000003</v>
      </c>
      <c r="CG26" s="1">
        <f t="shared" si="59"/>
        <v>18</v>
      </c>
      <c r="CH26" s="1">
        <f t="shared" si="60"/>
        <v>30.01</v>
      </c>
      <c r="CI26" s="1">
        <f t="shared" si="61"/>
        <v>49.57</v>
      </c>
      <c r="CJ26" s="1">
        <f t="shared" si="62"/>
        <v>81.19</v>
      </c>
      <c r="CK26" s="1">
        <f t="shared" si="63"/>
        <v>132.06</v>
      </c>
    </row>
    <row r="27" spans="1:89">
      <c r="A27" s="32">
        <v>1.33</v>
      </c>
      <c r="B27" s="2">
        <f t="shared" si="24"/>
        <v>1157</v>
      </c>
      <c r="C27" s="3">
        <v>1.6</v>
      </c>
      <c r="D27" s="1">
        <f>$D$5+$D$7*$C27</f>
        <v>57.4</v>
      </c>
      <c r="E27" s="1">
        <f>$E$5+$E$7*$C27</f>
        <v>27.18</v>
      </c>
      <c r="F27" s="1">
        <f>$F$5+$F$7*$C27</f>
        <v>12.01</v>
      </c>
      <c r="G27" s="1">
        <f>$G$5+$G$7*$C27</f>
        <v>1.81</v>
      </c>
      <c r="H27" s="3">
        <f t="shared" si="64"/>
        <v>98.4</v>
      </c>
      <c r="J27" s="1">
        <f t="shared" si="25"/>
        <v>58.33</v>
      </c>
      <c r="K27" s="1">
        <f t="shared" si="26"/>
        <v>27.62</v>
      </c>
      <c r="L27" s="1">
        <f t="shared" si="27"/>
        <v>12.21</v>
      </c>
      <c r="M27" s="1">
        <f t="shared" si="28"/>
        <v>1.84</v>
      </c>
      <c r="N27" s="3">
        <f t="shared" si="74"/>
        <v>100</v>
      </c>
      <c r="O27" s="4">
        <v>0.01</v>
      </c>
      <c r="P27" s="4">
        <f t="shared" si="0"/>
        <v>0.17</v>
      </c>
      <c r="Q27" s="4">
        <f t="shared" si="1"/>
        <v>0.23</v>
      </c>
      <c r="R27" s="4">
        <v>0.3</v>
      </c>
      <c r="S27" s="1">
        <f t="shared" si="65"/>
        <v>0.09</v>
      </c>
      <c r="T27" s="4">
        <v>0.12</v>
      </c>
      <c r="U27" s="4">
        <f t="shared" si="2"/>
        <v>0.64</v>
      </c>
      <c r="V27" s="4">
        <f t="shared" si="3"/>
        <v>1.67</v>
      </c>
      <c r="W27" s="4">
        <v>0.06</v>
      </c>
      <c r="X27" s="1">
        <f t="shared" si="30"/>
        <v>0.45</v>
      </c>
      <c r="Y27" s="4">
        <v>0.03</v>
      </c>
      <c r="Z27" s="4">
        <v>0.21</v>
      </c>
      <c r="AA27" s="4">
        <v>0.44</v>
      </c>
      <c r="AB27" s="4">
        <v>0.5</v>
      </c>
      <c r="AC27" s="1">
        <f t="shared" si="31"/>
        <v>0.14000000000000001</v>
      </c>
      <c r="AD27" s="1">
        <f t="shared" si="4"/>
        <v>0.21</v>
      </c>
      <c r="AE27" s="1">
        <f t="shared" si="5"/>
        <v>2.35</v>
      </c>
      <c r="AF27" s="1">
        <f t="shared" si="6"/>
        <v>4.5199999999999996</v>
      </c>
      <c r="AG27" s="1">
        <f t="shared" si="7"/>
        <v>13.09</v>
      </c>
      <c r="AH27" s="1">
        <f t="shared" si="32"/>
        <v>1.56</v>
      </c>
      <c r="AI27" s="1">
        <f t="shared" si="8"/>
        <v>0.12</v>
      </c>
      <c r="AJ27" s="1">
        <f t="shared" si="9"/>
        <v>1.49</v>
      </c>
      <c r="AK27" s="1">
        <f t="shared" si="10"/>
        <v>2.4500000000000002</v>
      </c>
      <c r="AL27" s="1">
        <f t="shared" si="11"/>
        <v>8.5299999999999994</v>
      </c>
      <c r="AM27" s="1">
        <f t="shared" si="33"/>
        <v>0.94</v>
      </c>
      <c r="AN27" s="1">
        <f t="shared" si="12"/>
        <v>7.0000000000000007E-2</v>
      </c>
      <c r="AO27" s="1">
        <f t="shared" si="13"/>
        <v>0.94</v>
      </c>
      <c r="AP27" s="1">
        <f t="shared" si="14"/>
        <v>1.32</v>
      </c>
      <c r="AQ27" s="1">
        <f t="shared" si="15"/>
        <v>5.56</v>
      </c>
      <c r="AR27" s="1">
        <f t="shared" si="34"/>
        <v>0.56000000000000005</v>
      </c>
      <c r="AS27" s="1">
        <f t="shared" si="16"/>
        <v>0.04</v>
      </c>
      <c r="AT27" s="1">
        <f t="shared" si="17"/>
        <v>0.6</v>
      </c>
      <c r="AU27" s="1">
        <f t="shared" si="18"/>
        <v>0.72</v>
      </c>
      <c r="AV27" s="1">
        <f t="shared" si="19"/>
        <v>3.62</v>
      </c>
      <c r="AW27" s="1">
        <f t="shared" si="35"/>
        <v>0.34</v>
      </c>
      <c r="AX27" s="1">
        <f t="shared" si="20"/>
        <v>0.02</v>
      </c>
      <c r="AY27" s="1">
        <f t="shared" si="21"/>
        <v>0.38</v>
      </c>
      <c r="AZ27" s="1">
        <f t="shared" si="22"/>
        <v>0.39</v>
      </c>
      <c r="BA27" s="1">
        <f t="shared" si="23"/>
        <v>2.36</v>
      </c>
      <c r="BB27" s="1">
        <f t="shared" si="36"/>
        <v>0.21</v>
      </c>
      <c r="BD27" s="1">
        <f t="shared" si="66"/>
        <v>7540.29</v>
      </c>
      <c r="BE27" s="1">
        <f t="shared" si="67"/>
        <v>8145.94</v>
      </c>
      <c r="BF27" s="1">
        <f t="shared" si="37"/>
        <v>35.54</v>
      </c>
      <c r="BG27" s="1">
        <f t="shared" si="38"/>
        <v>35.130000000000003</v>
      </c>
      <c r="BH27" s="1">
        <f t="shared" si="68"/>
        <v>2.59</v>
      </c>
      <c r="BI27" s="1">
        <f t="shared" si="39"/>
        <v>2.69</v>
      </c>
      <c r="BJ27" s="1">
        <f t="shared" si="40"/>
        <v>50.96</v>
      </c>
      <c r="BK27" s="1">
        <f t="shared" si="41"/>
        <v>48.76</v>
      </c>
      <c r="BL27" s="1">
        <f t="shared" si="42"/>
        <v>84</v>
      </c>
      <c r="BM27" s="1">
        <f t="shared" si="43"/>
        <v>81.209999999999994</v>
      </c>
      <c r="BN27" s="1">
        <f t="shared" si="44"/>
        <v>139.47</v>
      </c>
      <c r="BO27" s="1">
        <f t="shared" si="45"/>
        <v>134.18</v>
      </c>
      <c r="BP27" s="1">
        <f t="shared" si="46"/>
        <v>225.63</v>
      </c>
      <c r="BQ27" s="1">
        <f t="shared" si="47"/>
        <v>219.62</v>
      </c>
      <c r="BR27" s="1">
        <f t="shared" si="48"/>
        <v>354.73</v>
      </c>
      <c r="BS27" s="1">
        <f t="shared" si="49"/>
        <v>356.46</v>
      </c>
      <c r="BU27" s="1">
        <f t="shared" si="50"/>
        <v>1.39</v>
      </c>
      <c r="BV27" s="1">
        <f t="shared" si="51"/>
        <v>2.31</v>
      </c>
      <c r="BW27" s="1">
        <f t="shared" si="52"/>
        <v>3.82</v>
      </c>
      <c r="BX27" s="1">
        <f t="shared" si="53"/>
        <v>6.25</v>
      </c>
      <c r="BY27" s="1">
        <f t="shared" si="54"/>
        <v>10.15</v>
      </c>
      <c r="CA27" s="1">
        <f t="shared" si="55"/>
        <v>0.6</v>
      </c>
      <c r="CB27" s="1">
        <f t="shared" si="56"/>
        <v>1</v>
      </c>
      <c r="CC27" s="1">
        <f t="shared" si="57"/>
        <v>1.65</v>
      </c>
      <c r="CD27" s="1">
        <f t="shared" si="69"/>
        <v>2.7</v>
      </c>
      <c r="CE27" s="1">
        <f t="shared" si="58"/>
        <v>4.38</v>
      </c>
      <c r="CG27" s="1">
        <f t="shared" si="59"/>
        <v>18.13</v>
      </c>
      <c r="CH27" s="1">
        <f t="shared" si="60"/>
        <v>30.19</v>
      </c>
      <c r="CI27" s="1">
        <f t="shared" si="61"/>
        <v>49.88</v>
      </c>
      <c r="CJ27" s="1">
        <f t="shared" si="62"/>
        <v>81.64</v>
      </c>
      <c r="CK27" s="1">
        <f t="shared" si="63"/>
        <v>132.51</v>
      </c>
    </row>
    <row r="28" spans="1:89">
      <c r="A28" s="32">
        <v>1.33</v>
      </c>
      <c r="B28" s="2">
        <f t="shared" si="24"/>
        <v>1157</v>
      </c>
      <c r="C28" s="3">
        <v>1.7</v>
      </c>
      <c r="D28" s="1">
        <f>$D$5+$D$7*$C28</f>
        <v>57.43</v>
      </c>
      <c r="E28" s="1">
        <f>$E$5+$E$7*$C28</f>
        <v>27.13</v>
      </c>
      <c r="F28" s="1">
        <f>$F$5+$F$7*$C28</f>
        <v>11.95</v>
      </c>
      <c r="G28" s="1">
        <f>$G$5+$G$7*$C28</f>
        <v>1.8</v>
      </c>
      <c r="H28" s="3">
        <f t="shared" si="64"/>
        <v>98.3</v>
      </c>
      <c r="J28" s="1">
        <f t="shared" si="25"/>
        <v>58.42</v>
      </c>
      <c r="K28" s="1">
        <f t="shared" si="26"/>
        <v>27.6</v>
      </c>
      <c r="L28" s="1">
        <f t="shared" si="27"/>
        <v>12.16</v>
      </c>
      <c r="M28" s="1">
        <f t="shared" si="28"/>
        <v>1.83</v>
      </c>
      <c r="N28" s="3">
        <f t="shared" si="74"/>
        <v>100</v>
      </c>
      <c r="O28" s="4">
        <v>0.01</v>
      </c>
      <c r="P28" s="4">
        <f t="shared" si="0"/>
        <v>0.17</v>
      </c>
      <c r="Q28" s="4">
        <f t="shared" si="1"/>
        <v>0.23</v>
      </c>
      <c r="R28" s="4">
        <v>0.3</v>
      </c>
      <c r="S28" s="1">
        <f t="shared" si="65"/>
        <v>0.09</v>
      </c>
      <c r="T28" s="4">
        <v>0.12</v>
      </c>
      <c r="U28" s="4">
        <f t="shared" si="2"/>
        <v>0.64</v>
      </c>
      <c r="V28" s="4">
        <f t="shared" si="3"/>
        <v>1.67</v>
      </c>
      <c r="W28" s="4">
        <v>0.06</v>
      </c>
      <c r="X28" s="1">
        <f t="shared" si="30"/>
        <v>0.45</v>
      </c>
      <c r="Y28" s="4">
        <v>0.03</v>
      </c>
      <c r="Z28" s="4">
        <v>0.21</v>
      </c>
      <c r="AA28" s="4">
        <v>0.44</v>
      </c>
      <c r="AB28" s="4">
        <v>0.5</v>
      </c>
      <c r="AC28" s="1">
        <f t="shared" si="31"/>
        <v>0.14000000000000001</v>
      </c>
      <c r="AD28" s="1">
        <f t="shared" si="4"/>
        <v>0.21</v>
      </c>
      <c r="AE28" s="1">
        <f t="shared" si="5"/>
        <v>2.35</v>
      </c>
      <c r="AF28" s="1">
        <f t="shared" si="6"/>
        <v>4.5199999999999996</v>
      </c>
      <c r="AG28" s="1">
        <f t="shared" si="7"/>
        <v>13.09</v>
      </c>
      <c r="AH28" s="1">
        <f t="shared" si="32"/>
        <v>1.56</v>
      </c>
      <c r="AI28" s="1">
        <f t="shared" si="8"/>
        <v>0.12</v>
      </c>
      <c r="AJ28" s="1">
        <f t="shared" si="9"/>
        <v>1.49</v>
      </c>
      <c r="AK28" s="1">
        <f t="shared" si="10"/>
        <v>2.4500000000000002</v>
      </c>
      <c r="AL28" s="1">
        <f t="shared" si="11"/>
        <v>8.5299999999999994</v>
      </c>
      <c r="AM28" s="1">
        <f t="shared" si="33"/>
        <v>0.94</v>
      </c>
      <c r="AN28" s="1">
        <f t="shared" si="12"/>
        <v>7.0000000000000007E-2</v>
      </c>
      <c r="AO28" s="1">
        <f t="shared" si="13"/>
        <v>0.94</v>
      </c>
      <c r="AP28" s="1">
        <f t="shared" si="14"/>
        <v>1.32</v>
      </c>
      <c r="AQ28" s="1">
        <f t="shared" si="15"/>
        <v>5.56</v>
      </c>
      <c r="AR28" s="1">
        <f t="shared" si="34"/>
        <v>0.56000000000000005</v>
      </c>
      <c r="AS28" s="1">
        <f t="shared" si="16"/>
        <v>0.04</v>
      </c>
      <c r="AT28" s="1">
        <f t="shared" si="17"/>
        <v>0.6</v>
      </c>
      <c r="AU28" s="1">
        <f t="shared" si="18"/>
        <v>0.72</v>
      </c>
      <c r="AV28" s="1">
        <f t="shared" si="19"/>
        <v>3.62</v>
      </c>
      <c r="AW28" s="1">
        <f t="shared" si="35"/>
        <v>0.34</v>
      </c>
      <c r="AX28" s="1">
        <f t="shared" si="20"/>
        <v>0.02</v>
      </c>
      <c r="AY28" s="1">
        <f t="shared" si="21"/>
        <v>0.38</v>
      </c>
      <c r="AZ28" s="1">
        <f t="shared" si="22"/>
        <v>0.39</v>
      </c>
      <c r="BA28" s="1">
        <f t="shared" si="23"/>
        <v>2.36</v>
      </c>
      <c r="BB28" s="1">
        <f t="shared" si="36"/>
        <v>0.21</v>
      </c>
      <c r="BD28" s="1">
        <f t="shared" si="66"/>
        <v>7463.66</v>
      </c>
      <c r="BE28" s="1">
        <f t="shared" si="67"/>
        <v>8105.81</v>
      </c>
      <c r="BF28" s="1">
        <f t="shared" si="37"/>
        <v>35.5</v>
      </c>
      <c r="BG28" s="1">
        <f t="shared" si="38"/>
        <v>35.15</v>
      </c>
      <c r="BH28" s="1">
        <f t="shared" si="68"/>
        <v>2.58</v>
      </c>
      <c r="BI28" s="1">
        <f t="shared" si="39"/>
        <v>2.68</v>
      </c>
      <c r="BJ28" s="1">
        <f t="shared" si="40"/>
        <v>50.97</v>
      </c>
      <c r="BK28" s="1">
        <f t="shared" si="41"/>
        <v>48.89</v>
      </c>
      <c r="BL28" s="1">
        <f t="shared" si="42"/>
        <v>84</v>
      </c>
      <c r="BM28" s="1">
        <f t="shared" si="43"/>
        <v>81.37</v>
      </c>
      <c r="BN28" s="1">
        <f t="shared" si="44"/>
        <v>139.36000000000001</v>
      </c>
      <c r="BO28" s="1">
        <f t="shared" si="45"/>
        <v>134.47999999999999</v>
      </c>
      <c r="BP28" s="1">
        <f t="shared" si="46"/>
        <v>225.19</v>
      </c>
      <c r="BQ28" s="1">
        <f t="shared" si="47"/>
        <v>219.95</v>
      </c>
      <c r="BR28" s="1">
        <f t="shared" si="48"/>
        <v>353.38</v>
      </c>
      <c r="BS28" s="1">
        <f t="shared" si="49"/>
        <v>356.28</v>
      </c>
      <c r="BU28" s="1">
        <f t="shared" si="50"/>
        <v>1.39</v>
      </c>
      <c r="BV28" s="1">
        <f t="shared" si="51"/>
        <v>2.31</v>
      </c>
      <c r="BW28" s="1">
        <f t="shared" si="52"/>
        <v>3.83</v>
      </c>
      <c r="BX28" s="1">
        <f t="shared" si="53"/>
        <v>6.26</v>
      </c>
      <c r="BY28" s="1">
        <f t="shared" si="54"/>
        <v>10.14</v>
      </c>
      <c r="CA28" s="1">
        <f t="shared" si="55"/>
        <v>0.6</v>
      </c>
      <c r="CB28" s="1">
        <f t="shared" si="56"/>
        <v>1</v>
      </c>
      <c r="CC28" s="1">
        <f t="shared" si="57"/>
        <v>1.66</v>
      </c>
      <c r="CD28" s="1">
        <f t="shared" si="69"/>
        <v>2.71</v>
      </c>
      <c r="CE28" s="1">
        <f t="shared" si="58"/>
        <v>4.4000000000000004</v>
      </c>
      <c r="CG28" s="1">
        <f t="shared" si="59"/>
        <v>18.239999999999998</v>
      </c>
      <c r="CH28" s="1">
        <f t="shared" si="60"/>
        <v>30.36</v>
      </c>
      <c r="CI28" s="1">
        <f t="shared" si="61"/>
        <v>50.18</v>
      </c>
      <c r="CJ28" s="1">
        <f t="shared" si="62"/>
        <v>82.07</v>
      </c>
      <c r="CK28" s="1">
        <f t="shared" si="63"/>
        <v>132.94</v>
      </c>
    </row>
    <row r="29" spans="1:89">
      <c r="A29" s="32">
        <v>1.33</v>
      </c>
      <c r="B29" s="2">
        <f t="shared" si="24"/>
        <v>1158</v>
      </c>
      <c r="C29" s="3">
        <v>1.8</v>
      </c>
      <c r="D29" s="1">
        <f>$D$5+$D$7*$C29</f>
        <v>57.45</v>
      </c>
      <c r="E29" s="1">
        <f>$E$5+$E$7*$C29</f>
        <v>27.08</v>
      </c>
      <c r="F29" s="1">
        <f>$F$5+$F$7*$C29</f>
        <v>11.88</v>
      </c>
      <c r="G29" s="1">
        <f>$G$5+$G$7*$C29</f>
        <v>1.78</v>
      </c>
      <c r="H29" s="3">
        <f t="shared" si="64"/>
        <v>98.2</v>
      </c>
      <c r="J29" s="1">
        <f t="shared" si="25"/>
        <v>58.5</v>
      </c>
      <c r="K29" s="1">
        <f t="shared" si="26"/>
        <v>27.58</v>
      </c>
      <c r="L29" s="1">
        <f t="shared" si="27"/>
        <v>12.1</v>
      </c>
      <c r="M29" s="1">
        <f t="shared" si="28"/>
        <v>1.81</v>
      </c>
      <c r="N29" s="3">
        <f t="shared" si="74"/>
        <v>100</v>
      </c>
      <c r="O29" s="4">
        <v>0.01</v>
      </c>
      <c r="P29" s="4">
        <f t="shared" si="0"/>
        <v>0.17</v>
      </c>
      <c r="Q29" s="4">
        <f t="shared" si="1"/>
        <v>0.23</v>
      </c>
      <c r="R29" s="4">
        <v>0.3</v>
      </c>
      <c r="S29" s="1">
        <f t="shared" si="65"/>
        <v>0.09</v>
      </c>
      <c r="T29" s="4">
        <v>0.12</v>
      </c>
      <c r="U29" s="4">
        <f t="shared" si="2"/>
        <v>0.64</v>
      </c>
      <c r="V29" s="4">
        <f t="shared" si="3"/>
        <v>1.67</v>
      </c>
      <c r="W29" s="4">
        <v>0.06</v>
      </c>
      <c r="X29" s="1">
        <f t="shared" si="30"/>
        <v>0.45</v>
      </c>
      <c r="Y29" s="4">
        <v>0.03</v>
      </c>
      <c r="Z29" s="4">
        <v>0.21</v>
      </c>
      <c r="AA29" s="4">
        <v>0.44</v>
      </c>
      <c r="AB29" s="4">
        <v>0.5</v>
      </c>
      <c r="AC29" s="1">
        <f t="shared" si="31"/>
        <v>0.14000000000000001</v>
      </c>
      <c r="AD29" s="1">
        <f t="shared" si="4"/>
        <v>0.21</v>
      </c>
      <c r="AE29" s="1">
        <f t="shared" si="5"/>
        <v>2.34</v>
      </c>
      <c r="AF29" s="1">
        <f t="shared" si="6"/>
        <v>4.49</v>
      </c>
      <c r="AG29" s="1">
        <f t="shared" si="7"/>
        <v>13.06</v>
      </c>
      <c r="AH29" s="1">
        <f t="shared" si="32"/>
        <v>1.55</v>
      </c>
      <c r="AI29" s="1">
        <f t="shared" si="8"/>
        <v>0.12</v>
      </c>
      <c r="AJ29" s="1">
        <f t="shared" si="9"/>
        <v>1.48</v>
      </c>
      <c r="AK29" s="1">
        <f t="shared" si="10"/>
        <v>2.4300000000000002</v>
      </c>
      <c r="AL29" s="1">
        <f t="shared" si="11"/>
        <v>8.51</v>
      </c>
      <c r="AM29" s="1">
        <f t="shared" si="33"/>
        <v>0.93</v>
      </c>
      <c r="AN29" s="1">
        <f t="shared" si="12"/>
        <v>7.0000000000000007E-2</v>
      </c>
      <c r="AO29" s="1">
        <f t="shared" si="13"/>
        <v>0.94</v>
      </c>
      <c r="AP29" s="1">
        <f t="shared" si="14"/>
        <v>1.31</v>
      </c>
      <c r="AQ29" s="1">
        <f t="shared" si="15"/>
        <v>5.54</v>
      </c>
      <c r="AR29" s="1">
        <f t="shared" si="34"/>
        <v>0.56000000000000005</v>
      </c>
      <c r="AS29" s="1">
        <f t="shared" si="16"/>
        <v>0.04</v>
      </c>
      <c r="AT29" s="1">
        <f t="shared" si="17"/>
        <v>0.59</v>
      </c>
      <c r="AU29" s="1">
        <f t="shared" si="18"/>
        <v>0.71</v>
      </c>
      <c r="AV29" s="1">
        <f t="shared" si="19"/>
        <v>3.61</v>
      </c>
      <c r="AW29" s="1">
        <f t="shared" si="35"/>
        <v>0.34</v>
      </c>
      <c r="AX29" s="1">
        <f t="shared" si="20"/>
        <v>0.02</v>
      </c>
      <c r="AY29" s="1">
        <f t="shared" si="21"/>
        <v>0.38</v>
      </c>
      <c r="AZ29" s="1">
        <f t="shared" si="22"/>
        <v>0.38</v>
      </c>
      <c r="BA29" s="1">
        <f t="shared" si="23"/>
        <v>2.35</v>
      </c>
      <c r="BB29" s="1">
        <f t="shared" si="36"/>
        <v>0.21</v>
      </c>
      <c r="BD29" s="1">
        <f t="shared" si="66"/>
        <v>7387.73</v>
      </c>
      <c r="BE29" s="1">
        <f t="shared" si="67"/>
        <v>8065.92</v>
      </c>
      <c r="BF29" s="1">
        <f t="shared" si="37"/>
        <v>35.450000000000003</v>
      </c>
      <c r="BG29" s="1">
        <f t="shared" si="38"/>
        <v>35.17</v>
      </c>
      <c r="BH29" s="1">
        <f t="shared" si="68"/>
        <v>2.56</v>
      </c>
      <c r="BI29" s="1">
        <f t="shared" si="39"/>
        <v>2.67</v>
      </c>
      <c r="BJ29" s="1">
        <f t="shared" si="40"/>
        <v>51.32</v>
      </c>
      <c r="BK29" s="1">
        <f t="shared" si="41"/>
        <v>49.03</v>
      </c>
      <c r="BL29" s="1">
        <f t="shared" si="42"/>
        <v>84.9</v>
      </c>
      <c r="BM29" s="1">
        <f t="shared" si="43"/>
        <v>81.569999999999993</v>
      </c>
      <c r="BN29" s="1">
        <f t="shared" si="44"/>
        <v>139.25</v>
      </c>
      <c r="BO29" s="1">
        <f t="shared" si="45"/>
        <v>134.75</v>
      </c>
      <c r="BP29" s="1">
        <f t="shared" si="46"/>
        <v>224.75</v>
      </c>
      <c r="BQ29" s="1">
        <f t="shared" si="47"/>
        <v>220.22</v>
      </c>
      <c r="BR29" s="1">
        <f t="shared" si="48"/>
        <v>352.03</v>
      </c>
      <c r="BS29" s="1">
        <f t="shared" si="49"/>
        <v>356.04</v>
      </c>
      <c r="BU29" s="1">
        <f t="shared" si="50"/>
        <v>1.39</v>
      </c>
      <c r="BV29" s="1">
        <f t="shared" si="51"/>
        <v>2.3199999999999998</v>
      </c>
      <c r="BW29" s="1">
        <f t="shared" si="52"/>
        <v>3.83</v>
      </c>
      <c r="BX29" s="1">
        <f t="shared" si="53"/>
        <v>6.26</v>
      </c>
      <c r="BY29" s="1">
        <f t="shared" si="54"/>
        <v>10.119999999999999</v>
      </c>
      <c r="CA29" s="1">
        <f t="shared" si="55"/>
        <v>0.61</v>
      </c>
      <c r="CB29" s="1">
        <f t="shared" si="56"/>
        <v>1.01</v>
      </c>
      <c r="CC29" s="1">
        <f t="shared" si="57"/>
        <v>1.67</v>
      </c>
      <c r="CD29" s="1">
        <f t="shared" si="69"/>
        <v>2.73</v>
      </c>
      <c r="CE29" s="1">
        <f t="shared" si="58"/>
        <v>4.41</v>
      </c>
      <c r="CG29" s="1">
        <f t="shared" si="59"/>
        <v>18.36</v>
      </c>
      <c r="CH29" s="1">
        <f t="shared" si="60"/>
        <v>30.55</v>
      </c>
      <c r="CI29" s="1">
        <f t="shared" si="61"/>
        <v>50.47</v>
      </c>
      <c r="CJ29" s="1">
        <f t="shared" si="62"/>
        <v>82.48</v>
      </c>
      <c r="CK29" s="1">
        <f t="shared" si="63"/>
        <v>133.35</v>
      </c>
    </row>
    <row r="30" spans="1:89">
      <c r="A30" s="32">
        <v>1.33</v>
      </c>
      <c r="B30" s="2">
        <f t="shared" si="24"/>
        <v>1158</v>
      </c>
      <c r="C30" s="3">
        <v>1.9</v>
      </c>
      <c r="D30" s="1">
        <f t="shared" ref="D30:D34" si="75">$D$5+$D$7*$C30</f>
        <v>57.48</v>
      </c>
      <c r="E30" s="1">
        <f t="shared" ref="E30:E34" si="76">$E$5+$E$7*$C30</f>
        <v>27.03</v>
      </c>
      <c r="F30" s="1">
        <f t="shared" ref="F30:F34" si="77">$F$5+$F$7*$C30</f>
        <v>11.82</v>
      </c>
      <c r="G30" s="1">
        <f t="shared" ref="G30:G34" si="78">$G$5+$G$7*$C30</f>
        <v>1.77</v>
      </c>
      <c r="H30" s="3">
        <f t="shared" si="64"/>
        <v>98.1</v>
      </c>
      <c r="J30" s="1">
        <f t="shared" si="25"/>
        <v>58.59</v>
      </c>
      <c r="K30" s="1">
        <f t="shared" si="26"/>
        <v>27.55</v>
      </c>
      <c r="L30" s="1">
        <f t="shared" si="27"/>
        <v>12.05</v>
      </c>
      <c r="M30" s="1">
        <f t="shared" si="28"/>
        <v>1.8</v>
      </c>
      <c r="N30" s="3">
        <f t="shared" si="74"/>
        <v>100</v>
      </c>
      <c r="O30" s="4">
        <v>0.01</v>
      </c>
      <c r="P30" s="4">
        <f t="shared" si="0"/>
        <v>0.17</v>
      </c>
      <c r="Q30" s="4">
        <f t="shared" si="1"/>
        <v>0.23</v>
      </c>
      <c r="R30" s="4">
        <v>0.3</v>
      </c>
      <c r="S30" s="1">
        <f t="shared" si="65"/>
        <v>0.09</v>
      </c>
      <c r="T30" s="4">
        <v>0.12</v>
      </c>
      <c r="U30" s="4">
        <f t="shared" si="2"/>
        <v>0.64</v>
      </c>
      <c r="V30" s="4">
        <f t="shared" si="3"/>
        <v>1.67</v>
      </c>
      <c r="W30" s="4">
        <v>0.06</v>
      </c>
      <c r="X30" s="1">
        <f t="shared" si="30"/>
        <v>0.45</v>
      </c>
      <c r="Y30" s="4">
        <v>0.03</v>
      </c>
      <c r="Z30" s="4">
        <v>0.21</v>
      </c>
      <c r="AA30" s="4">
        <v>0.44</v>
      </c>
      <c r="AB30" s="4">
        <v>0.5</v>
      </c>
      <c r="AC30" s="1">
        <f t="shared" si="31"/>
        <v>0.14000000000000001</v>
      </c>
      <c r="AD30" s="1">
        <f t="shared" si="4"/>
        <v>0.21</v>
      </c>
      <c r="AE30" s="1">
        <f t="shared" si="5"/>
        <v>2.34</v>
      </c>
      <c r="AF30" s="1">
        <f t="shared" si="6"/>
        <v>4.49</v>
      </c>
      <c r="AG30" s="1">
        <f t="shared" si="7"/>
        <v>13.06</v>
      </c>
      <c r="AH30" s="1">
        <f t="shared" si="32"/>
        <v>1.54</v>
      </c>
      <c r="AI30" s="1">
        <f t="shared" si="8"/>
        <v>0.12</v>
      </c>
      <c r="AJ30" s="1">
        <f t="shared" si="9"/>
        <v>1.48</v>
      </c>
      <c r="AK30" s="1">
        <f t="shared" si="10"/>
        <v>2.4300000000000002</v>
      </c>
      <c r="AL30" s="1">
        <f t="shared" si="11"/>
        <v>8.51</v>
      </c>
      <c r="AM30" s="1">
        <f t="shared" si="33"/>
        <v>0.92</v>
      </c>
      <c r="AN30" s="1">
        <f t="shared" si="12"/>
        <v>7.0000000000000007E-2</v>
      </c>
      <c r="AO30" s="1">
        <f t="shared" si="13"/>
        <v>0.94</v>
      </c>
      <c r="AP30" s="1">
        <f t="shared" si="14"/>
        <v>1.31</v>
      </c>
      <c r="AQ30" s="1">
        <f t="shared" si="15"/>
        <v>5.54</v>
      </c>
      <c r="AR30" s="1">
        <f t="shared" si="34"/>
        <v>0.56000000000000005</v>
      </c>
      <c r="AS30" s="1">
        <f t="shared" si="16"/>
        <v>0.04</v>
      </c>
      <c r="AT30" s="1">
        <f t="shared" si="17"/>
        <v>0.59</v>
      </c>
      <c r="AU30" s="1">
        <f t="shared" si="18"/>
        <v>0.71</v>
      </c>
      <c r="AV30" s="1">
        <f t="shared" si="19"/>
        <v>3.61</v>
      </c>
      <c r="AW30" s="1">
        <f t="shared" si="35"/>
        <v>0.34</v>
      </c>
      <c r="AX30" s="1">
        <f t="shared" si="20"/>
        <v>0.02</v>
      </c>
      <c r="AY30" s="1">
        <f t="shared" si="21"/>
        <v>0.38</v>
      </c>
      <c r="AZ30" s="1">
        <f t="shared" si="22"/>
        <v>0.38</v>
      </c>
      <c r="BA30" s="1">
        <f t="shared" si="23"/>
        <v>2.35</v>
      </c>
      <c r="BB30" s="1">
        <f t="shared" si="36"/>
        <v>0.2</v>
      </c>
      <c r="BD30" s="1">
        <f t="shared" si="66"/>
        <v>7312.5</v>
      </c>
      <c r="BE30" s="1">
        <f t="shared" si="67"/>
        <v>8026.27</v>
      </c>
      <c r="BF30" s="1">
        <f t="shared" si="37"/>
        <v>35.409999999999997</v>
      </c>
      <c r="BG30" s="1">
        <f t="shared" si="38"/>
        <v>35.18</v>
      </c>
      <c r="BH30" s="1">
        <f t="shared" si="68"/>
        <v>2.54</v>
      </c>
      <c r="BI30" s="1">
        <f t="shared" si="39"/>
        <v>2.66</v>
      </c>
      <c r="BJ30" s="1">
        <f t="shared" si="40"/>
        <v>51.67</v>
      </c>
      <c r="BK30" s="1">
        <f t="shared" si="41"/>
        <v>49.17</v>
      </c>
      <c r="BL30" s="1">
        <f t="shared" si="42"/>
        <v>85.81</v>
      </c>
      <c r="BM30" s="1">
        <f t="shared" si="43"/>
        <v>81.790000000000006</v>
      </c>
      <c r="BN30" s="1">
        <f t="shared" si="44"/>
        <v>139.13999999999999</v>
      </c>
      <c r="BO30" s="1">
        <f t="shared" si="45"/>
        <v>134.97999999999999</v>
      </c>
      <c r="BP30" s="1">
        <f t="shared" si="46"/>
        <v>224.3</v>
      </c>
      <c r="BQ30" s="1">
        <f t="shared" si="47"/>
        <v>220.43</v>
      </c>
      <c r="BR30" s="1">
        <f t="shared" si="48"/>
        <v>368.14</v>
      </c>
      <c r="BS30" s="1">
        <f t="shared" si="49"/>
        <v>356.68</v>
      </c>
      <c r="BU30" s="1">
        <f t="shared" si="50"/>
        <v>1.4</v>
      </c>
      <c r="BV30" s="1">
        <f t="shared" si="51"/>
        <v>2.3199999999999998</v>
      </c>
      <c r="BW30" s="1">
        <f t="shared" si="52"/>
        <v>3.84</v>
      </c>
      <c r="BX30" s="1">
        <f t="shared" si="53"/>
        <v>6.27</v>
      </c>
      <c r="BY30" s="1">
        <f t="shared" si="54"/>
        <v>10.14</v>
      </c>
      <c r="CA30" s="1">
        <f t="shared" si="55"/>
        <v>0.61</v>
      </c>
      <c r="CB30" s="1">
        <f t="shared" si="56"/>
        <v>1.02</v>
      </c>
      <c r="CC30" s="1">
        <f t="shared" si="57"/>
        <v>1.68</v>
      </c>
      <c r="CD30" s="1">
        <f t="shared" si="69"/>
        <v>2.75</v>
      </c>
      <c r="CE30" s="1">
        <f t="shared" si="58"/>
        <v>4.4400000000000004</v>
      </c>
      <c r="CG30" s="1">
        <f t="shared" si="59"/>
        <v>18.48</v>
      </c>
      <c r="CH30" s="1">
        <f t="shared" si="60"/>
        <v>30.75</v>
      </c>
      <c r="CI30" s="1">
        <f t="shared" si="61"/>
        <v>50.74</v>
      </c>
      <c r="CJ30" s="1">
        <f t="shared" si="62"/>
        <v>82.87</v>
      </c>
      <c r="CK30" s="1">
        <f t="shared" si="63"/>
        <v>134.09</v>
      </c>
    </row>
    <row r="31" spans="1:89">
      <c r="A31" s="32">
        <v>1.33</v>
      </c>
      <c r="B31" s="2">
        <f t="shared" si="24"/>
        <v>1159</v>
      </c>
      <c r="C31" s="3">
        <v>2</v>
      </c>
      <c r="D31" s="1">
        <f t="shared" si="75"/>
        <v>57.5</v>
      </c>
      <c r="E31" s="1">
        <f t="shared" si="76"/>
        <v>26.98</v>
      </c>
      <c r="F31" s="1">
        <f t="shared" si="77"/>
        <v>11.76</v>
      </c>
      <c r="G31" s="1">
        <f t="shared" si="78"/>
        <v>1.76</v>
      </c>
      <c r="H31" s="3">
        <f t="shared" si="64"/>
        <v>98</v>
      </c>
      <c r="J31" s="1">
        <f t="shared" si="25"/>
        <v>58.67</v>
      </c>
      <c r="K31" s="1">
        <f t="shared" si="26"/>
        <v>27.53</v>
      </c>
      <c r="L31" s="1">
        <f t="shared" si="27"/>
        <v>12</v>
      </c>
      <c r="M31" s="1">
        <f t="shared" si="28"/>
        <v>1.8</v>
      </c>
      <c r="N31" s="3">
        <f t="shared" si="74"/>
        <v>100</v>
      </c>
      <c r="O31" s="4">
        <v>0.01</v>
      </c>
      <c r="P31" s="4">
        <f t="shared" si="0"/>
        <v>0.17</v>
      </c>
      <c r="Q31" s="4">
        <f t="shared" si="1"/>
        <v>0.23</v>
      </c>
      <c r="R31" s="4">
        <v>0.3</v>
      </c>
      <c r="S31" s="1">
        <f t="shared" si="65"/>
        <v>0.09</v>
      </c>
      <c r="T31" s="4">
        <v>0.12</v>
      </c>
      <c r="U31" s="4">
        <f t="shared" si="2"/>
        <v>0.64</v>
      </c>
      <c r="V31" s="4">
        <f t="shared" si="3"/>
        <v>1.66</v>
      </c>
      <c r="W31" s="4">
        <v>0.06</v>
      </c>
      <c r="X31" s="1">
        <f t="shared" si="30"/>
        <v>0.45</v>
      </c>
      <c r="Y31" s="4">
        <v>0.03</v>
      </c>
      <c r="Z31" s="4">
        <v>0.21</v>
      </c>
      <c r="AA31" s="4">
        <v>0.44</v>
      </c>
      <c r="AB31" s="4">
        <v>0.5</v>
      </c>
      <c r="AC31" s="1">
        <f t="shared" si="31"/>
        <v>0.14000000000000001</v>
      </c>
      <c r="AD31" s="1">
        <f t="shared" si="4"/>
        <v>0.21</v>
      </c>
      <c r="AE31" s="1">
        <f t="shared" si="5"/>
        <v>2.3199999999999998</v>
      </c>
      <c r="AF31" s="1">
        <f t="shared" si="6"/>
        <v>4.47</v>
      </c>
      <c r="AG31" s="1">
        <f t="shared" si="7"/>
        <v>13.02</v>
      </c>
      <c r="AH31" s="1">
        <f t="shared" si="32"/>
        <v>1.53</v>
      </c>
      <c r="AI31" s="1">
        <f t="shared" si="8"/>
        <v>0.12</v>
      </c>
      <c r="AJ31" s="1">
        <f t="shared" si="9"/>
        <v>1.47</v>
      </c>
      <c r="AK31" s="1">
        <f t="shared" si="10"/>
        <v>2.41</v>
      </c>
      <c r="AL31" s="1">
        <f t="shared" si="11"/>
        <v>8.48</v>
      </c>
      <c r="AM31" s="1">
        <f t="shared" si="33"/>
        <v>0.92</v>
      </c>
      <c r="AN31" s="1">
        <f t="shared" si="12"/>
        <v>0.06</v>
      </c>
      <c r="AO31" s="1">
        <f t="shared" si="13"/>
        <v>0.93</v>
      </c>
      <c r="AP31" s="1">
        <f t="shared" si="14"/>
        <v>1.31</v>
      </c>
      <c r="AQ31" s="1">
        <f t="shared" si="15"/>
        <v>5.53</v>
      </c>
      <c r="AR31" s="1">
        <f t="shared" si="34"/>
        <v>0.55000000000000004</v>
      </c>
      <c r="AS31" s="1">
        <f t="shared" si="16"/>
        <v>0.04</v>
      </c>
      <c r="AT31" s="1">
        <f t="shared" si="17"/>
        <v>0.59</v>
      </c>
      <c r="AU31" s="1">
        <f t="shared" si="18"/>
        <v>0.71</v>
      </c>
      <c r="AV31" s="1">
        <f t="shared" si="19"/>
        <v>3.6</v>
      </c>
      <c r="AW31" s="1">
        <f t="shared" si="35"/>
        <v>0.34</v>
      </c>
      <c r="AX31" s="1">
        <f t="shared" si="20"/>
        <v>0.02</v>
      </c>
      <c r="AY31" s="1">
        <f t="shared" si="21"/>
        <v>0.37</v>
      </c>
      <c r="AZ31" s="1">
        <f t="shared" si="22"/>
        <v>0.38</v>
      </c>
      <c r="BA31" s="1">
        <f t="shared" si="23"/>
        <v>2.35</v>
      </c>
      <c r="BB31" s="1">
        <f t="shared" si="36"/>
        <v>0.2</v>
      </c>
      <c r="BD31" s="1">
        <f t="shared" si="66"/>
        <v>7237.96</v>
      </c>
      <c r="BE31" s="1">
        <f t="shared" si="67"/>
        <v>7986.85</v>
      </c>
      <c r="BF31" s="1">
        <f t="shared" si="37"/>
        <v>35.369999999999997</v>
      </c>
      <c r="BG31" s="1">
        <f t="shared" si="38"/>
        <v>35.19</v>
      </c>
      <c r="BH31" s="1">
        <f t="shared" si="68"/>
        <v>2.5299999999999998</v>
      </c>
      <c r="BI31" s="1">
        <f t="shared" si="39"/>
        <v>2.65</v>
      </c>
      <c r="BJ31" s="1">
        <f t="shared" si="40"/>
        <v>52.03</v>
      </c>
      <c r="BK31" s="1">
        <f t="shared" si="41"/>
        <v>49.31</v>
      </c>
      <c r="BL31" s="1">
        <f t="shared" si="42"/>
        <v>85.8</v>
      </c>
      <c r="BM31" s="1">
        <f t="shared" si="43"/>
        <v>81.99</v>
      </c>
      <c r="BN31" s="1">
        <f t="shared" si="44"/>
        <v>141.55000000000001</v>
      </c>
      <c r="BO31" s="1">
        <f t="shared" si="45"/>
        <v>135.31</v>
      </c>
      <c r="BP31" s="1">
        <f t="shared" si="46"/>
        <v>223.86</v>
      </c>
      <c r="BQ31" s="1">
        <f t="shared" si="47"/>
        <v>220.6</v>
      </c>
      <c r="BR31" s="1">
        <f t="shared" si="48"/>
        <v>366.64</v>
      </c>
      <c r="BS31" s="1">
        <f t="shared" si="49"/>
        <v>357.18</v>
      </c>
      <c r="BU31" s="1">
        <f t="shared" si="50"/>
        <v>1.4</v>
      </c>
      <c r="BV31" s="1">
        <f t="shared" si="51"/>
        <v>2.33</v>
      </c>
      <c r="BW31" s="1">
        <f t="shared" si="52"/>
        <v>3.85</v>
      </c>
      <c r="BX31" s="1">
        <f t="shared" si="53"/>
        <v>6.27</v>
      </c>
      <c r="BY31" s="1">
        <f t="shared" si="54"/>
        <v>10.15</v>
      </c>
      <c r="CA31" s="1">
        <f t="shared" si="55"/>
        <v>0.62</v>
      </c>
      <c r="CB31" s="1">
        <f t="shared" si="56"/>
        <v>1.03</v>
      </c>
      <c r="CC31" s="1">
        <f t="shared" si="57"/>
        <v>1.69</v>
      </c>
      <c r="CD31" s="1">
        <f t="shared" si="69"/>
        <v>2.76</v>
      </c>
      <c r="CE31" s="1">
        <f t="shared" si="58"/>
        <v>4.47</v>
      </c>
      <c r="CG31" s="1">
        <f t="shared" si="59"/>
        <v>18.61</v>
      </c>
      <c r="CH31" s="1">
        <f t="shared" si="60"/>
        <v>30.94</v>
      </c>
      <c r="CI31" s="1">
        <f t="shared" si="61"/>
        <v>51.06</v>
      </c>
      <c r="CJ31" s="1">
        <f t="shared" si="62"/>
        <v>83.25</v>
      </c>
      <c r="CK31" s="1">
        <f t="shared" si="63"/>
        <v>134.78</v>
      </c>
    </row>
    <row r="32" spans="1:89">
      <c r="A32" s="32">
        <v>1.33</v>
      </c>
      <c r="B32" s="2">
        <f t="shared" si="24"/>
        <v>1159</v>
      </c>
      <c r="C32" s="3">
        <v>2.1</v>
      </c>
      <c r="D32" s="1">
        <f t="shared" si="75"/>
        <v>57.53</v>
      </c>
      <c r="E32" s="1">
        <f t="shared" si="76"/>
        <v>26.93</v>
      </c>
      <c r="F32" s="1">
        <f t="shared" si="77"/>
        <v>11.7</v>
      </c>
      <c r="G32" s="1">
        <f t="shared" si="78"/>
        <v>1.75</v>
      </c>
      <c r="H32" s="3">
        <f t="shared" ref="H32:H95" si="79">SUM(D32:G32)</f>
        <v>97.9</v>
      </c>
      <c r="J32" s="1">
        <f t="shared" si="25"/>
        <v>58.76</v>
      </c>
      <c r="K32" s="1">
        <f t="shared" si="26"/>
        <v>27.51</v>
      </c>
      <c r="L32" s="1">
        <f t="shared" si="27"/>
        <v>11.95</v>
      </c>
      <c r="M32" s="1">
        <f t="shared" si="28"/>
        <v>1.79</v>
      </c>
      <c r="N32" s="3">
        <f t="shared" si="74"/>
        <v>100</v>
      </c>
      <c r="O32" s="4">
        <v>0.01</v>
      </c>
      <c r="P32" s="4">
        <f t="shared" si="0"/>
        <v>0.17</v>
      </c>
      <c r="Q32" s="4">
        <f t="shared" si="1"/>
        <v>0.23</v>
      </c>
      <c r="R32" s="4">
        <v>0.3</v>
      </c>
      <c r="S32" s="1">
        <f t="shared" si="65"/>
        <v>0.09</v>
      </c>
      <c r="T32" s="4">
        <v>0.12</v>
      </c>
      <c r="U32" s="4">
        <f t="shared" si="2"/>
        <v>0.64</v>
      </c>
      <c r="V32" s="4">
        <f t="shared" si="3"/>
        <v>1.66</v>
      </c>
      <c r="W32" s="4">
        <v>0.06</v>
      </c>
      <c r="X32" s="1">
        <f t="shared" si="30"/>
        <v>0.45</v>
      </c>
      <c r="Y32" s="4">
        <v>0.03</v>
      </c>
      <c r="Z32" s="4">
        <v>0.21</v>
      </c>
      <c r="AA32" s="4">
        <v>0.44</v>
      </c>
      <c r="AB32" s="4">
        <v>0.5</v>
      </c>
      <c r="AC32" s="1">
        <f t="shared" si="31"/>
        <v>0.14000000000000001</v>
      </c>
      <c r="AD32" s="1">
        <f t="shared" si="4"/>
        <v>0.21</v>
      </c>
      <c r="AE32" s="1">
        <f t="shared" si="5"/>
        <v>2.3199999999999998</v>
      </c>
      <c r="AF32" s="1">
        <f t="shared" si="6"/>
        <v>4.47</v>
      </c>
      <c r="AG32" s="1">
        <f t="shared" si="7"/>
        <v>13.02</v>
      </c>
      <c r="AH32" s="1">
        <f t="shared" si="32"/>
        <v>1.53</v>
      </c>
      <c r="AI32" s="1">
        <f t="shared" si="8"/>
        <v>0.12</v>
      </c>
      <c r="AJ32" s="1">
        <f t="shared" si="9"/>
        <v>1.47</v>
      </c>
      <c r="AK32" s="1">
        <f t="shared" si="10"/>
        <v>2.41</v>
      </c>
      <c r="AL32" s="1">
        <f t="shared" si="11"/>
        <v>8.48</v>
      </c>
      <c r="AM32" s="1">
        <f t="shared" si="33"/>
        <v>0.91</v>
      </c>
      <c r="AN32" s="1">
        <f t="shared" si="12"/>
        <v>0.06</v>
      </c>
      <c r="AO32" s="1">
        <f t="shared" si="13"/>
        <v>0.93</v>
      </c>
      <c r="AP32" s="1">
        <f t="shared" si="14"/>
        <v>1.31</v>
      </c>
      <c r="AQ32" s="1">
        <f t="shared" si="15"/>
        <v>5.53</v>
      </c>
      <c r="AR32" s="1">
        <f t="shared" si="34"/>
        <v>0.55000000000000004</v>
      </c>
      <c r="AS32" s="1">
        <f t="shared" si="16"/>
        <v>0.04</v>
      </c>
      <c r="AT32" s="1">
        <f t="shared" si="17"/>
        <v>0.59</v>
      </c>
      <c r="AU32" s="1">
        <f t="shared" si="18"/>
        <v>0.71</v>
      </c>
      <c r="AV32" s="1">
        <f t="shared" si="19"/>
        <v>3.6</v>
      </c>
      <c r="AW32" s="1">
        <f t="shared" si="35"/>
        <v>0.34</v>
      </c>
      <c r="AX32" s="1">
        <f t="shared" si="20"/>
        <v>0.02</v>
      </c>
      <c r="AY32" s="1">
        <f t="shared" si="21"/>
        <v>0.37</v>
      </c>
      <c r="AZ32" s="1">
        <f t="shared" si="22"/>
        <v>0.38</v>
      </c>
      <c r="BA32" s="1">
        <f t="shared" si="23"/>
        <v>2.35</v>
      </c>
      <c r="BB32" s="1">
        <f t="shared" si="36"/>
        <v>0.2</v>
      </c>
      <c r="BD32" s="1">
        <f t="shared" si="66"/>
        <v>7164.1</v>
      </c>
      <c r="BE32" s="1">
        <f t="shared" si="67"/>
        <v>7947.67</v>
      </c>
      <c r="BF32" s="1">
        <f t="shared" si="37"/>
        <v>35.32</v>
      </c>
      <c r="BG32" s="1">
        <f t="shared" si="38"/>
        <v>35.200000000000003</v>
      </c>
      <c r="BH32" s="1">
        <f t="shared" si="68"/>
        <v>2.5099999999999998</v>
      </c>
      <c r="BI32" s="1">
        <f t="shared" si="39"/>
        <v>2.64</v>
      </c>
      <c r="BJ32" s="1">
        <f t="shared" si="40"/>
        <v>52.05</v>
      </c>
      <c r="BK32" s="1">
        <f t="shared" si="41"/>
        <v>49.44</v>
      </c>
      <c r="BL32" s="1">
        <f t="shared" si="42"/>
        <v>86.74</v>
      </c>
      <c r="BM32" s="1">
        <f t="shared" si="43"/>
        <v>82.22</v>
      </c>
      <c r="BN32" s="1">
        <f t="shared" si="44"/>
        <v>141.43</v>
      </c>
      <c r="BO32" s="1">
        <f t="shared" si="45"/>
        <v>135.6</v>
      </c>
      <c r="BP32" s="1">
        <f t="shared" si="46"/>
        <v>223.42</v>
      </c>
      <c r="BQ32" s="1">
        <f t="shared" si="47"/>
        <v>220.73</v>
      </c>
      <c r="BR32" s="1">
        <f t="shared" si="48"/>
        <v>365.15</v>
      </c>
      <c r="BS32" s="1">
        <f t="shared" si="49"/>
        <v>357.56</v>
      </c>
      <c r="BU32" s="1">
        <f t="shared" si="50"/>
        <v>1.4</v>
      </c>
      <c r="BV32" s="1">
        <f t="shared" si="51"/>
        <v>2.34</v>
      </c>
      <c r="BW32" s="1">
        <f t="shared" si="52"/>
        <v>3.85</v>
      </c>
      <c r="BX32" s="1">
        <f t="shared" si="53"/>
        <v>6.27</v>
      </c>
      <c r="BY32" s="1">
        <f t="shared" si="54"/>
        <v>10.16</v>
      </c>
      <c r="CA32" s="1">
        <f t="shared" si="55"/>
        <v>0.62</v>
      </c>
      <c r="CB32" s="1">
        <f t="shared" si="56"/>
        <v>1.03</v>
      </c>
      <c r="CC32" s="1">
        <f t="shared" si="57"/>
        <v>1.71</v>
      </c>
      <c r="CD32" s="1">
        <f t="shared" si="69"/>
        <v>2.78</v>
      </c>
      <c r="CE32" s="1">
        <f t="shared" si="58"/>
        <v>4.5</v>
      </c>
      <c r="CG32" s="1">
        <f t="shared" si="59"/>
        <v>18.73</v>
      </c>
      <c r="CH32" s="1">
        <f t="shared" si="60"/>
        <v>31.14</v>
      </c>
      <c r="CI32" s="1">
        <f t="shared" si="61"/>
        <v>51.36</v>
      </c>
      <c r="CJ32" s="1">
        <f t="shared" si="62"/>
        <v>83.61</v>
      </c>
      <c r="CK32" s="1">
        <f t="shared" si="63"/>
        <v>135.44</v>
      </c>
    </row>
    <row r="33" spans="1:89">
      <c r="A33" s="32">
        <v>1.33</v>
      </c>
      <c r="B33" s="2">
        <f t="shared" si="24"/>
        <v>1160</v>
      </c>
      <c r="C33" s="3">
        <v>2.2000000000000002</v>
      </c>
      <c r="D33" s="1">
        <f t="shared" si="75"/>
        <v>57.55</v>
      </c>
      <c r="E33" s="1">
        <f t="shared" si="76"/>
        <v>26.88</v>
      </c>
      <c r="F33" s="1">
        <f t="shared" si="77"/>
        <v>11.64</v>
      </c>
      <c r="G33" s="1">
        <f t="shared" si="78"/>
        <v>1.74</v>
      </c>
      <c r="H33" s="3">
        <f t="shared" si="79"/>
        <v>97.8</v>
      </c>
      <c r="J33" s="1">
        <f t="shared" si="25"/>
        <v>58.84</v>
      </c>
      <c r="K33" s="1">
        <f t="shared" si="26"/>
        <v>27.48</v>
      </c>
      <c r="L33" s="1">
        <f t="shared" si="27"/>
        <v>11.9</v>
      </c>
      <c r="M33" s="1">
        <f t="shared" si="28"/>
        <v>1.78</v>
      </c>
      <c r="N33" s="3">
        <f t="shared" si="74"/>
        <v>100</v>
      </c>
      <c r="O33" s="4">
        <v>0.01</v>
      </c>
      <c r="P33" s="4">
        <f t="shared" si="0"/>
        <v>0.17</v>
      </c>
      <c r="Q33" s="4">
        <f t="shared" si="1"/>
        <v>0.23</v>
      </c>
      <c r="R33" s="4">
        <v>0.3</v>
      </c>
      <c r="S33" s="1">
        <f t="shared" si="65"/>
        <v>0.09</v>
      </c>
      <c r="T33" s="4">
        <v>0.12</v>
      </c>
      <c r="U33" s="4">
        <f t="shared" si="2"/>
        <v>0.64</v>
      </c>
      <c r="V33" s="4">
        <f t="shared" si="3"/>
        <v>1.66</v>
      </c>
      <c r="W33" s="4">
        <v>0.06</v>
      </c>
      <c r="X33" s="1">
        <f t="shared" si="30"/>
        <v>0.45</v>
      </c>
      <c r="Y33" s="4">
        <v>0.03</v>
      </c>
      <c r="Z33" s="4">
        <v>0.21</v>
      </c>
      <c r="AA33" s="4">
        <v>0.44</v>
      </c>
      <c r="AB33" s="4">
        <v>0.5</v>
      </c>
      <c r="AC33" s="1">
        <f t="shared" si="31"/>
        <v>0.14000000000000001</v>
      </c>
      <c r="AD33" s="1">
        <f t="shared" si="4"/>
        <v>0.21</v>
      </c>
      <c r="AE33" s="1">
        <f t="shared" si="5"/>
        <v>2.2999999999999998</v>
      </c>
      <c r="AF33" s="1">
        <f t="shared" si="6"/>
        <v>4.4400000000000004</v>
      </c>
      <c r="AG33" s="1">
        <f t="shared" si="7"/>
        <v>12.98</v>
      </c>
      <c r="AH33" s="1">
        <f t="shared" si="32"/>
        <v>1.52</v>
      </c>
      <c r="AI33" s="1">
        <f t="shared" si="8"/>
        <v>0.12</v>
      </c>
      <c r="AJ33" s="1">
        <f t="shared" si="9"/>
        <v>1.46</v>
      </c>
      <c r="AK33" s="1">
        <f t="shared" si="10"/>
        <v>2.4</v>
      </c>
      <c r="AL33" s="1">
        <f t="shared" si="11"/>
        <v>8.4600000000000009</v>
      </c>
      <c r="AM33" s="1">
        <f t="shared" si="33"/>
        <v>0.91</v>
      </c>
      <c r="AN33" s="1">
        <f t="shared" si="12"/>
        <v>0.06</v>
      </c>
      <c r="AO33" s="1">
        <f t="shared" si="13"/>
        <v>0.93</v>
      </c>
      <c r="AP33" s="1">
        <f t="shared" si="14"/>
        <v>1.3</v>
      </c>
      <c r="AQ33" s="1">
        <f t="shared" si="15"/>
        <v>5.51</v>
      </c>
      <c r="AR33" s="1">
        <f t="shared" si="34"/>
        <v>0.54</v>
      </c>
      <c r="AS33" s="1">
        <f t="shared" si="16"/>
        <v>0.04</v>
      </c>
      <c r="AT33" s="1">
        <f t="shared" si="17"/>
        <v>0.59</v>
      </c>
      <c r="AU33" s="1">
        <f t="shared" si="18"/>
        <v>0.7</v>
      </c>
      <c r="AV33" s="1">
        <f t="shared" si="19"/>
        <v>3.59</v>
      </c>
      <c r="AW33" s="1">
        <f t="shared" si="35"/>
        <v>0.33</v>
      </c>
      <c r="AX33" s="1">
        <f t="shared" si="20"/>
        <v>0.02</v>
      </c>
      <c r="AY33" s="1">
        <f t="shared" si="21"/>
        <v>0.37</v>
      </c>
      <c r="AZ33" s="1">
        <f t="shared" si="22"/>
        <v>0.38</v>
      </c>
      <c r="BA33" s="1">
        <f t="shared" si="23"/>
        <v>2.34</v>
      </c>
      <c r="BB33" s="1">
        <f t="shared" si="36"/>
        <v>0.2</v>
      </c>
      <c r="BD33" s="1">
        <f t="shared" si="66"/>
        <v>7090.93</v>
      </c>
      <c r="BE33" s="1">
        <f t="shared" si="67"/>
        <v>7908.73</v>
      </c>
      <c r="BF33" s="1">
        <f t="shared" si="37"/>
        <v>35.28</v>
      </c>
      <c r="BG33" s="1">
        <f t="shared" si="38"/>
        <v>35.200000000000003</v>
      </c>
      <c r="BH33" s="1">
        <f t="shared" si="68"/>
        <v>2.5</v>
      </c>
      <c r="BI33" s="1">
        <f t="shared" si="39"/>
        <v>2.63</v>
      </c>
      <c r="BJ33" s="1">
        <f t="shared" si="40"/>
        <v>52.41</v>
      </c>
      <c r="BK33" s="1">
        <f t="shared" si="41"/>
        <v>49.58</v>
      </c>
      <c r="BL33" s="1">
        <f t="shared" si="42"/>
        <v>86.73</v>
      </c>
      <c r="BM33" s="1">
        <f t="shared" si="43"/>
        <v>82.43</v>
      </c>
      <c r="BN33" s="1">
        <f t="shared" si="44"/>
        <v>143.93</v>
      </c>
      <c r="BO33" s="1">
        <f t="shared" si="45"/>
        <v>135.97999999999999</v>
      </c>
      <c r="BP33" s="1">
        <f t="shared" si="46"/>
        <v>229.71</v>
      </c>
      <c r="BQ33" s="1">
        <f t="shared" si="47"/>
        <v>221.14</v>
      </c>
      <c r="BR33" s="1">
        <f t="shared" si="48"/>
        <v>363.67</v>
      </c>
      <c r="BS33" s="1">
        <f t="shared" si="49"/>
        <v>357.84</v>
      </c>
      <c r="BU33" s="1">
        <f t="shared" si="50"/>
        <v>1.41</v>
      </c>
      <c r="BV33" s="1">
        <f t="shared" si="51"/>
        <v>2.34</v>
      </c>
      <c r="BW33" s="1">
        <f t="shared" si="52"/>
        <v>3.86</v>
      </c>
      <c r="BX33" s="1">
        <f t="shared" si="53"/>
        <v>6.28</v>
      </c>
      <c r="BY33" s="1">
        <f t="shared" si="54"/>
        <v>10.17</v>
      </c>
      <c r="CA33" s="1">
        <f t="shared" si="55"/>
        <v>0.63</v>
      </c>
      <c r="CB33" s="1">
        <f t="shared" si="56"/>
        <v>1.04</v>
      </c>
      <c r="CC33" s="1">
        <f t="shared" si="57"/>
        <v>1.72</v>
      </c>
      <c r="CD33" s="1">
        <f t="shared" si="69"/>
        <v>2.8</v>
      </c>
      <c r="CE33" s="1">
        <f t="shared" si="58"/>
        <v>4.5199999999999996</v>
      </c>
      <c r="CG33" s="1">
        <f t="shared" si="59"/>
        <v>18.850000000000001</v>
      </c>
      <c r="CH33" s="1">
        <f t="shared" si="60"/>
        <v>31.34</v>
      </c>
      <c r="CI33" s="1">
        <f t="shared" si="61"/>
        <v>51.7</v>
      </c>
      <c r="CJ33" s="1">
        <f t="shared" si="62"/>
        <v>84.08</v>
      </c>
      <c r="CK33" s="1">
        <f t="shared" si="63"/>
        <v>136.06</v>
      </c>
    </row>
    <row r="34" spans="1:89">
      <c r="A34" s="32">
        <v>1.33</v>
      </c>
      <c r="B34" s="2">
        <f t="shared" si="24"/>
        <v>1160</v>
      </c>
      <c r="C34" s="3">
        <v>2.2999999999999998</v>
      </c>
      <c r="D34" s="1">
        <f t="shared" si="75"/>
        <v>57.58</v>
      </c>
      <c r="E34" s="1">
        <f t="shared" si="76"/>
        <v>26.83</v>
      </c>
      <c r="F34" s="1">
        <f t="shared" si="77"/>
        <v>11.57</v>
      </c>
      <c r="G34" s="1">
        <f t="shared" si="78"/>
        <v>1.72</v>
      </c>
      <c r="H34" s="3">
        <f t="shared" si="79"/>
        <v>97.7</v>
      </c>
      <c r="J34" s="1">
        <f t="shared" si="25"/>
        <v>58.94</v>
      </c>
      <c r="K34" s="1">
        <f t="shared" si="26"/>
        <v>27.46</v>
      </c>
      <c r="L34" s="1">
        <f t="shared" si="27"/>
        <v>11.84</v>
      </c>
      <c r="M34" s="1">
        <f t="shared" si="28"/>
        <v>1.76</v>
      </c>
      <c r="N34" s="3">
        <f t="shared" si="74"/>
        <v>100</v>
      </c>
      <c r="O34" s="4">
        <v>0.01</v>
      </c>
      <c r="P34" s="4">
        <f t="shared" si="0"/>
        <v>0.17</v>
      </c>
      <c r="Q34" s="4">
        <f t="shared" si="1"/>
        <v>0.23</v>
      </c>
      <c r="R34" s="4">
        <v>0.3</v>
      </c>
      <c r="S34" s="1">
        <f t="shared" si="65"/>
        <v>0.09</v>
      </c>
      <c r="T34" s="4">
        <v>0.12</v>
      </c>
      <c r="U34" s="4">
        <f t="shared" si="2"/>
        <v>0.64</v>
      </c>
      <c r="V34" s="4">
        <f t="shared" si="3"/>
        <v>1.66</v>
      </c>
      <c r="W34" s="4">
        <v>0.06</v>
      </c>
      <c r="X34" s="1">
        <f t="shared" si="30"/>
        <v>0.44</v>
      </c>
      <c r="Y34" s="4">
        <v>0.03</v>
      </c>
      <c r="Z34" s="4">
        <v>0.21</v>
      </c>
      <c r="AA34" s="4">
        <v>0.44</v>
      </c>
      <c r="AB34" s="4">
        <v>0.5</v>
      </c>
      <c r="AC34" s="1">
        <f t="shared" si="31"/>
        <v>0.14000000000000001</v>
      </c>
      <c r="AD34" s="1">
        <f t="shared" si="4"/>
        <v>0.21</v>
      </c>
      <c r="AE34" s="1">
        <f t="shared" si="5"/>
        <v>2.2999999999999998</v>
      </c>
      <c r="AF34" s="1">
        <f t="shared" si="6"/>
        <v>4.4400000000000004</v>
      </c>
      <c r="AG34" s="1">
        <f t="shared" si="7"/>
        <v>12.98</v>
      </c>
      <c r="AH34" s="1">
        <f t="shared" si="32"/>
        <v>1.51</v>
      </c>
      <c r="AI34" s="1">
        <f t="shared" si="8"/>
        <v>0.12</v>
      </c>
      <c r="AJ34" s="1">
        <f t="shared" si="9"/>
        <v>1.46</v>
      </c>
      <c r="AK34" s="1">
        <f t="shared" si="10"/>
        <v>2.4</v>
      </c>
      <c r="AL34" s="1">
        <f t="shared" si="11"/>
        <v>8.4600000000000009</v>
      </c>
      <c r="AM34" s="1">
        <f t="shared" si="33"/>
        <v>0.9</v>
      </c>
      <c r="AN34" s="1">
        <f t="shared" si="12"/>
        <v>0.06</v>
      </c>
      <c r="AO34" s="1">
        <f t="shared" si="13"/>
        <v>0.93</v>
      </c>
      <c r="AP34" s="1">
        <f t="shared" si="14"/>
        <v>1.3</v>
      </c>
      <c r="AQ34" s="1">
        <f t="shared" si="15"/>
        <v>5.51</v>
      </c>
      <c r="AR34" s="1">
        <f t="shared" si="34"/>
        <v>0.54</v>
      </c>
      <c r="AS34" s="1">
        <f t="shared" si="16"/>
        <v>0.04</v>
      </c>
      <c r="AT34" s="1">
        <f t="shared" si="17"/>
        <v>0.59</v>
      </c>
      <c r="AU34" s="1">
        <f t="shared" si="18"/>
        <v>0.7</v>
      </c>
      <c r="AV34" s="1">
        <f t="shared" si="19"/>
        <v>3.59</v>
      </c>
      <c r="AW34" s="1">
        <f t="shared" si="35"/>
        <v>0.33</v>
      </c>
      <c r="AX34" s="1">
        <f t="shared" si="20"/>
        <v>0.02</v>
      </c>
      <c r="AY34" s="1">
        <f t="shared" si="21"/>
        <v>0.37</v>
      </c>
      <c r="AZ34" s="1">
        <f t="shared" si="22"/>
        <v>0.38</v>
      </c>
      <c r="BA34" s="1">
        <f t="shared" si="23"/>
        <v>2.34</v>
      </c>
      <c r="BB34" s="1">
        <f t="shared" si="36"/>
        <v>0.2</v>
      </c>
      <c r="BD34" s="1">
        <f t="shared" si="66"/>
        <v>7018.42</v>
      </c>
      <c r="BE34" s="1">
        <f t="shared" si="67"/>
        <v>7870.02</v>
      </c>
      <c r="BF34" s="1">
        <f t="shared" si="37"/>
        <v>36.03</v>
      </c>
      <c r="BG34" s="1">
        <f t="shared" si="38"/>
        <v>35.24</v>
      </c>
      <c r="BH34" s="1">
        <f t="shared" si="68"/>
        <v>2.48</v>
      </c>
      <c r="BI34" s="1">
        <f t="shared" si="39"/>
        <v>2.62</v>
      </c>
      <c r="BJ34" s="1">
        <f t="shared" si="40"/>
        <v>52.77</v>
      </c>
      <c r="BK34" s="1">
        <f t="shared" si="41"/>
        <v>49.72</v>
      </c>
      <c r="BL34" s="1">
        <f t="shared" si="42"/>
        <v>87.68</v>
      </c>
      <c r="BM34" s="1">
        <f t="shared" si="43"/>
        <v>82.66</v>
      </c>
      <c r="BN34" s="1">
        <f t="shared" si="44"/>
        <v>143.80000000000001</v>
      </c>
      <c r="BO34" s="1">
        <f t="shared" si="45"/>
        <v>136.32</v>
      </c>
      <c r="BP34" s="1">
        <f t="shared" si="46"/>
        <v>229.24</v>
      </c>
      <c r="BQ34" s="1">
        <f t="shared" si="47"/>
        <v>221.49</v>
      </c>
      <c r="BR34" s="1">
        <f t="shared" si="48"/>
        <v>362.19</v>
      </c>
      <c r="BS34" s="1">
        <f t="shared" si="49"/>
        <v>358.03</v>
      </c>
      <c r="BU34" s="1">
        <f t="shared" si="50"/>
        <v>1.41</v>
      </c>
      <c r="BV34" s="1">
        <f t="shared" si="51"/>
        <v>2.35</v>
      </c>
      <c r="BW34" s="1">
        <f t="shared" si="52"/>
        <v>3.87</v>
      </c>
      <c r="BX34" s="1">
        <f t="shared" si="53"/>
        <v>6.29</v>
      </c>
      <c r="BY34" s="1">
        <f t="shared" si="54"/>
        <v>10.16</v>
      </c>
      <c r="CA34" s="1">
        <f t="shared" si="55"/>
        <v>0.63</v>
      </c>
      <c r="CB34" s="1">
        <f t="shared" si="56"/>
        <v>1.05</v>
      </c>
      <c r="CC34" s="1">
        <f t="shared" si="57"/>
        <v>1.73</v>
      </c>
      <c r="CD34" s="1">
        <f t="shared" si="69"/>
        <v>2.81</v>
      </c>
      <c r="CE34" s="1">
        <f t="shared" si="58"/>
        <v>4.55</v>
      </c>
      <c r="CG34" s="1">
        <f t="shared" si="59"/>
        <v>18.98</v>
      </c>
      <c r="CH34" s="1">
        <f t="shared" si="60"/>
        <v>31.55</v>
      </c>
      <c r="CI34" s="1">
        <f t="shared" si="61"/>
        <v>52.03</v>
      </c>
      <c r="CJ34" s="1">
        <f t="shared" si="62"/>
        <v>84.54</v>
      </c>
      <c r="CK34" s="1">
        <f t="shared" si="63"/>
        <v>136.65</v>
      </c>
    </row>
    <row r="35" spans="1:89">
      <c r="A35" s="32">
        <v>1.33</v>
      </c>
      <c r="B35" s="2">
        <f t="shared" si="24"/>
        <v>1160</v>
      </c>
      <c r="C35" s="3">
        <v>2.4</v>
      </c>
      <c r="D35" s="1">
        <f>$D$5+$D$7*$C35</f>
        <v>57.6</v>
      </c>
      <c r="E35" s="1">
        <f>$E$5+$E$7*$C35</f>
        <v>26.78</v>
      </c>
      <c r="F35" s="1">
        <f>$F$5+$F$7*$C35</f>
        <v>11.51</v>
      </c>
      <c r="G35" s="1">
        <f>$G$5+$G$7*$C35</f>
        <v>1.71</v>
      </c>
      <c r="H35" s="3">
        <f t="shared" si="79"/>
        <v>97.6</v>
      </c>
      <c r="J35" s="1">
        <f t="shared" si="25"/>
        <v>59.02</v>
      </c>
      <c r="K35" s="1">
        <f t="shared" si="26"/>
        <v>27.44</v>
      </c>
      <c r="L35" s="1">
        <f t="shared" si="27"/>
        <v>11.79</v>
      </c>
      <c r="M35" s="1">
        <f t="shared" si="28"/>
        <v>1.75</v>
      </c>
      <c r="N35" s="3">
        <f t="shared" si="74"/>
        <v>100</v>
      </c>
      <c r="O35" s="4">
        <v>0.01</v>
      </c>
      <c r="P35" s="4">
        <f t="shared" si="0"/>
        <v>0.17</v>
      </c>
      <c r="Q35" s="4">
        <f t="shared" si="1"/>
        <v>0.23</v>
      </c>
      <c r="R35" s="4">
        <v>0.3</v>
      </c>
      <c r="S35" s="1">
        <f t="shared" si="65"/>
        <v>0.08</v>
      </c>
      <c r="T35" s="4">
        <v>0.12</v>
      </c>
      <c r="U35" s="4">
        <f t="shared" si="2"/>
        <v>0.64</v>
      </c>
      <c r="V35" s="4">
        <f t="shared" si="3"/>
        <v>1.66</v>
      </c>
      <c r="W35" s="4">
        <v>0.06</v>
      </c>
      <c r="X35" s="1">
        <f t="shared" si="30"/>
        <v>0.44</v>
      </c>
      <c r="Y35" s="4">
        <v>0.03</v>
      </c>
      <c r="Z35" s="4">
        <v>0.21</v>
      </c>
      <c r="AA35" s="4">
        <v>0.44</v>
      </c>
      <c r="AB35" s="4">
        <v>0.5</v>
      </c>
      <c r="AC35" s="1">
        <f t="shared" si="31"/>
        <v>0.14000000000000001</v>
      </c>
      <c r="AD35" s="1">
        <f t="shared" si="4"/>
        <v>0.21</v>
      </c>
      <c r="AE35" s="1">
        <f t="shared" si="5"/>
        <v>2.2999999999999998</v>
      </c>
      <c r="AF35" s="1">
        <f t="shared" si="6"/>
        <v>4.4400000000000004</v>
      </c>
      <c r="AG35" s="1">
        <f t="shared" si="7"/>
        <v>12.98</v>
      </c>
      <c r="AH35" s="1">
        <f t="shared" si="32"/>
        <v>1.51</v>
      </c>
      <c r="AI35" s="1">
        <f t="shared" si="8"/>
        <v>0.12</v>
      </c>
      <c r="AJ35" s="1">
        <f t="shared" si="9"/>
        <v>1.46</v>
      </c>
      <c r="AK35" s="1">
        <f t="shared" si="10"/>
        <v>2.4</v>
      </c>
      <c r="AL35" s="1">
        <f t="shared" si="11"/>
        <v>8.4600000000000009</v>
      </c>
      <c r="AM35" s="1">
        <f t="shared" si="33"/>
        <v>0.9</v>
      </c>
      <c r="AN35" s="1">
        <f t="shared" si="12"/>
        <v>0.06</v>
      </c>
      <c r="AO35" s="1">
        <f t="shared" si="13"/>
        <v>0.93</v>
      </c>
      <c r="AP35" s="1">
        <f t="shared" si="14"/>
        <v>1.3</v>
      </c>
      <c r="AQ35" s="1">
        <f t="shared" si="15"/>
        <v>5.51</v>
      </c>
      <c r="AR35" s="1">
        <f t="shared" si="34"/>
        <v>0.54</v>
      </c>
      <c r="AS35" s="1">
        <f t="shared" si="16"/>
        <v>0.04</v>
      </c>
      <c r="AT35" s="1">
        <f t="shared" si="17"/>
        <v>0.59</v>
      </c>
      <c r="AU35" s="1">
        <f t="shared" si="18"/>
        <v>0.7</v>
      </c>
      <c r="AV35" s="1">
        <f t="shared" si="19"/>
        <v>3.59</v>
      </c>
      <c r="AW35" s="1">
        <f t="shared" si="35"/>
        <v>0.33</v>
      </c>
      <c r="AX35" s="1">
        <f t="shared" si="20"/>
        <v>0.02</v>
      </c>
      <c r="AY35" s="1">
        <f t="shared" si="21"/>
        <v>0.37</v>
      </c>
      <c r="AZ35" s="1">
        <f t="shared" si="22"/>
        <v>0.38</v>
      </c>
      <c r="BA35" s="1">
        <f t="shared" si="23"/>
        <v>2.34</v>
      </c>
      <c r="BB35" s="1">
        <f t="shared" si="36"/>
        <v>0.2</v>
      </c>
      <c r="BD35" s="1">
        <f t="shared" si="66"/>
        <v>7804.18</v>
      </c>
      <c r="BE35" s="1">
        <f t="shared" si="67"/>
        <v>7867.28</v>
      </c>
      <c r="BF35" s="1">
        <f t="shared" si="37"/>
        <v>35.99</v>
      </c>
      <c r="BG35" s="1">
        <f t="shared" si="38"/>
        <v>35.270000000000003</v>
      </c>
      <c r="BH35" s="1">
        <f t="shared" si="68"/>
        <v>2.4700000000000002</v>
      </c>
      <c r="BI35" s="1">
        <f t="shared" si="39"/>
        <v>2.61</v>
      </c>
      <c r="BJ35" s="1">
        <f t="shared" si="40"/>
        <v>52.79</v>
      </c>
      <c r="BK35" s="1">
        <f t="shared" si="41"/>
        <v>49.85</v>
      </c>
      <c r="BL35" s="1">
        <f t="shared" si="42"/>
        <v>87.67</v>
      </c>
      <c r="BM35" s="1">
        <f t="shared" si="43"/>
        <v>82.87</v>
      </c>
      <c r="BN35" s="1">
        <f t="shared" si="44"/>
        <v>143.68</v>
      </c>
      <c r="BO35" s="1">
        <f t="shared" si="45"/>
        <v>136.63</v>
      </c>
      <c r="BP35" s="1">
        <f t="shared" si="46"/>
        <v>228.76</v>
      </c>
      <c r="BQ35" s="1">
        <f t="shared" si="47"/>
        <v>221.79</v>
      </c>
      <c r="BR35" s="1">
        <f t="shared" si="48"/>
        <v>360.71</v>
      </c>
      <c r="BS35" s="1">
        <f t="shared" si="49"/>
        <v>358.14</v>
      </c>
      <c r="BU35" s="1">
        <f t="shared" si="50"/>
        <v>1.41</v>
      </c>
      <c r="BV35" s="1">
        <f t="shared" si="51"/>
        <v>2.35</v>
      </c>
      <c r="BW35" s="1">
        <f t="shared" si="52"/>
        <v>3.87</v>
      </c>
      <c r="BX35" s="1">
        <f t="shared" si="53"/>
        <v>6.29</v>
      </c>
      <c r="BY35" s="1">
        <f t="shared" si="54"/>
        <v>10.15</v>
      </c>
      <c r="CA35" s="1">
        <f t="shared" si="55"/>
        <v>0.63</v>
      </c>
      <c r="CB35" s="1">
        <f t="shared" si="56"/>
        <v>1.05</v>
      </c>
      <c r="CC35" s="1">
        <f t="shared" si="57"/>
        <v>1.74</v>
      </c>
      <c r="CD35" s="1">
        <f t="shared" si="69"/>
        <v>2.82</v>
      </c>
      <c r="CE35" s="1">
        <f t="shared" si="58"/>
        <v>4.55</v>
      </c>
      <c r="CG35" s="1">
        <f t="shared" si="59"/>
        <v>19.100000000000001</v>
      </c>
      <c r="CH35" s="1">
        <f t="shared" si="60"/>
        <v>31.75</v>
      </c>
      <c r="CI35" s="1">
        <f t="shared" si="61"/>
        <v>52.35</v>
      </c>
      <c r="CJ35" s="1">
        <f t="shared" si="62"/>
        <v>84.98</v>
      </c>
      <c r="CK35" s="1">
        <f t="shared" si="63"/>
        <v>137.22</v>
      </c>
    </row>
    <row r="36" spans="1:89">
      <c r="A36" s="32">
        <v>1.33</v>
      </c>
      <c r="B36" s="2">
        <f t="shared" si="24"/>
        <v>1161</v>
      </c>
      <c r="C36" s="3">
        <v>2.5</v>
      </c>
      <c r="D36" s="1">
        <f>$D$5+$D$7*$C36</f>
        <v>57.63</v>
      </c>
      <c r="E36" s="1">
        <f>$E$5+$E$7*$C36</f>
        <v>26.73</v>
      </c>
      <c r="F36" s="1">
        <f>$F$5+$F$7*$C36</f>
        <v>11.45</v>
      </c>
      <c r="G36" s="1">
        <f>$G$5+$G$7*$C36</f>
        <v>1.7</v>
      </c>
      <c r="H36" s="3">
        <f t="shared" si="79"/>
        <v>97.5</v>
      </c>
      <c r="J36" s="1">
        <f t="shared" si="25"/>
        <v>59.11</v>
      </c>
      <c r="K36" s="1">
        <f t="shared" si="26"/>
        <v>27.42</v>
      </c>
      <c r="L36" s="1">
        <f t="shared" si="27"/>
        <v>11.74</v>
      </c>
      <c r="M36" s="1">
        <f t="shared" si="28"/>
        <v>1.74</v>
      </c>
      <c r="N36" s="3">
        <f t="shared" si="74"/>
        <v>100</v>
      </c>
      <c r="O36" s="4">
        <v>0.01</v>
      </c>
      <c r="P36" s="4">
        <f t="shared" si="0"/>
        <v>0.17</v>
      </c>
      <c r="Q36" s="4">
        <f t="shared" si="1"/>
        <v>0.23</v>
      </c>
      <c r="R36" s="4">
        <v>0.3</v>
      </c>
      <c r="S36" s="1">
        <f t="shared" si="65"/>
        <v>0.08</v>
      </c>
      <c r="T36" s="4">
        <v>0.12</v>
      </c>
      <c r="U36" s="4">
        <f t="shared" si="2"/>
        <v>0.64</v>
      </c>
      <c r="V36" s="4">
        <f t="shared" si="3"/>
        <v>1.65</v>
      </c>
      <c r="W36" s="4">
        <v>0.06</v>
      </c>
      <c r="X36" s="1">
        <f t="shared" si="30"/>
        <v>0.44</v>
      </c>
      <c r="Y36" s="4">
        <v>0.03</v>
      </c>
      <c r="Z36" s="4">
        <v>0.21</v>
      </c>
      <c r="AA36" s="4">
        <v>0.44</v>
      </c>
      <c r="AB36" s="4">
        <v>0.5</v>
      </c>
      <c r="AC36" s="1">
        <f t="shared" si="31"/>
        <v>0.14000000000000001</v>
      </c>
      <c r="AD36" s="1">
        <f t="shared" si="4"/>
        <v>0.21</v>
      </c>
      <c r="AE36" s="1">
        <f t="shared" si="5"/>
        <v>2.29</v>
      </c>
      <c r="AF36" s="1">
        <f t="shared" si="6"/>
        <v>4.41</v>
      </c>
      <c r="AG36" s="1">
        <f t="shared" si="7"/>
        <v>12.95</v>
      </c>
      <c r="AH36" s="1">
        <f t="shared" si="32"/>
        <v>1.5</v>
      </c>
      <c r="AI36" s="1">
        <f t="shared" si="8"/>
        <v>0.12</v>
      </c>
      <c r="AJ36" s="1">
        <f t="shared" si="9"/>
        <v>1.45</v>
      </c>
      <c r="AK36" s="1">
        <f t="shared" si="10"/>
        <v>2.38</v>
      </c>
      <c r="AL36" s="1">
        <f t="shared" si="11"/>
        <v>8.44</v>
      </c>
      <c r="AM36" s="1">
        <f t="shared" si="33"/>
        <v>0.89</v>
      </c>
      <c r="AN36" s="1">
        <f t="shared" si="12"/>
        <v>0.06</v>
      </c>
      <c r="AO36" s="1">
        <f t="shared" si="13"/>
        <v>0.92</v>
      </c>
      <c r="AP36" s="1">
        <f t="shared" si="14"/>
        <v>1.29</v>
      </c>
      <c r="AQ36" s="1">
        <f t="shared" si="15"/>
        <v>5.5</v>
      </c>
      <c r="AR36" s="1">
        <f t="shared" si="34"/>
        <v>0.53</v>
      </c>
      <c r="AS36" s="1">
        <f t="shared" si="16"/>
        <v>0.04</v>
      </c>
      <c r="AT36" s="1">
        <f t="shared" si="17"/>
        <v>0.57999999999999996</v>
      </c>
      <c r="AU36" s="1">
        <f t="shared" si="18"/>
        <v>0.7</v>
      </c>
      <c r="AV36" s="1">
        <f t="shared" si="19"/>
        <v>3.58</v>
      </c>
      <c r="AW36" s="1">
        <f t="shared" si="35"/>
        <v>0.33</v>
      </c>
      <c r="AX36" s="1">
        <f t="shared" si="20"/>
        <v>0.02</v>
      </c>
      <c r="AY36" s="1">
        <f t="shared" si="21"/>
        <v>0.37</v>
      </c>
      <c r="AZ36" s="1">
        <f t="shared" si="22"/>
        <v>0.38</v>
      </c>
      <c r="BA36" s="1">
        <f t="shared" si="23"/>
        <v>2.33</v>
      </c>
      <c r="BB36" s="1">
        <f t="shared" si="36"/>
        <v>0.2</v>
      </c>
      <c r="BD36" s="1">
        <f t="shared" si="66"/>
        <v>7713.36</v>
      </c>
      <c r="BE36" s="1">
        <f t="shared" si="67"/>
        <v>7861.12</v>
      </c>
      <c r="BF36" s="1">
        <f t="shared" si="37"/>
        <v>35.94</v>
      </c>
      <c r="BG36" s="1">
        <f t="shared" si="38"/>
        <v>35.299999999999997</v>
      </c>
      <c r="BH36" s="1">
        <f t="shared" si="68"/>
        <v>2.4500000000000002</v>
      </c>
      <c r="BI36" s="1">
        <f t="shared" si="39"/>
        <v>2.6</v>
      </c>
      <c r="BJ36" s="1">
        <f t="shared" si="40"/>
        <v>53.16</v>
      </c>
      <c r="BK36" s="1">
        <f t="shared" si="41"/>
        <v>49.98</v>
      </c>
      <c r="BL36" s="1">
        <f t="shared" si="42"/>
        <v>88.65</v>
      </c>
      <c r="BM36" s="1">
        <f t="shared" si="43"/>
        <v>83.1</v>
      </c>
      <c r="BN36" s="1">
        <f t="shared" si="44"/>
        <v>146.25</v>
      </c>
      <c r="BO36" s="1">
        <f t="shared" si="45"/>
        <v>137.01</v>
      </c>
      <c r="BP36" s="1">
        <f t="shared" si="46"/>
        <v>228.29</v>
      </c>
      <c r="BQ36" s="1">
        <f t="shared" si="47"/>
        <v>222.05</v>
      </c>
      <c r="BR36" s="1">
        <f t="shared" si="48"/>
        <v>359.24</v>
      </c>
      <c r="BS36" s="1">
        <f t="shared" si="49"/>
        <v>358.18</v>
      </c>
      <c r="BU36" s="1">
        <f t="shared" si="50"/>
        <v>1.42</v>
      </c>
      <c r="BV36" s="1">
        <f t="shared" si="51"/>
        <v>2.35</v>
      </c>
      <c r="BW36" s="1">
        <f t="shared" si="52"/>
        <v>3.88</v>
      </c>
      <c r="BX36" s="1">
        <f t="shared" si="53"/>
        <v>6.29</v>
      </c>
      <c r="BY36" s="1">
        <f t="shared" si="54"/>
        <v>10.15</v>
      </c>
      <c r="CA36" s="1">
        <f t="shared" si="55"/>
        <v>0.64</v>
      </c>
      <c r="CB36" s="1">
        <f t="shared" si="56"/>
        <v>1.06</v>
      </c>
      <c r="CC36" s="1">
        <f t="shared" si="57"/>
        <v>1.74</v>
      </c>
      <c r="CD36" s="1">
        <f t="shared" si="69"/>
        <v>2.82</v>
      </c>
      <c r="CE36" s="1">
        <f t="shared" si="58"/>
        <v>4.5599999999999996</v>
      </c>
      <c r="CG36" s="1">
        <f t="shared" si="59"/>
        <v>19.22</v>
      </c>
      <c r="CH36" s="1">
        <f t="shared" si="60"/>
        <v>31.96</v>
      </c>
      <c r="CI36" s="1">
        <f t="shared" si="61"/>
        <v>52.7</v>
      </c>
      <c r="CJ36" s="1">
        <f t="shared" si="62"/>
        <v>85.4</v>
      </c>
      <c r="CK36" s="1">
        <f t="shared" si="63"/>
        <v>137.76</v>
      </c>
    </row>
    <row r="37" spans="1:89">
      <c r="A37" s="32">
        <v>1.33</v>
      </c>
      <c r="B37" s="2">
        <f t="shared" si="24"/>
        <v>1161</v>
      </c>
      <c r="C37" s="3">
        <v>2.6</v>
      </c>
      <c r="D37" s="1">
        <f>$D$5+$D$7*$C37</f>
        <v>57.65</v>
      </c>
      <c r="E37" s="1">
        <f>$E$5+$E$7*$C37</f>
        <v>26.67</v>
      </c>
      <c r="F37" s="1">
        <f>$F$5+$F$7*$C37</f>
        <v>11.39</v>
      </c>
      <c r="G37" s="1">
        <f>$G$5+$G$7*$C37</f>
        <v>1.69</v>
      </c>
      <c r="H37" s="3">
        <f t="shared" si="79"/>
        <v>97.4</v>
      </c>
      <c r="J37" s="1">
        <f t="shared" si="25"/>
        <v>59.19</v>
      </c>
      <c r="K37" s="1">
        <f t="shared" si="26"/>
        <v>27.38</v>
      </c>
      <c r="L37" s="1">
        <f t="shared" si="27"/>
        <v>11.69</v>
      </c>
      <c r="M37" s="1">
        <f t="shared" si="28"/>
        <v>1.74</v>
      </c>
      <c r="N37" s="3">
        <f t="shared" si="74"/>
        <v>100</v>
      </c>
      <c r="O37" s="4">
        <v>0.01</v>
      </c>
      <c r="P37" s="4">
        <f t="shared" si="0"/>
        <v>0.17</v>
      </c>
      <c r="Q37" s="4">
        <f t="shared" si="1"/>
        <v>0.23</v>
      </c>
      <c r="R37" s="4">
        <v>0.3</v>
      </c>
      <c r="S37" s="1">
        <f t="shared" si="65"/>
        <v>0.08</v>
      </c>
      <c r="T37" s="4">
        <v>0.12</v>
      </c>
      <c r="U37" s="4">
        <f t="shared" si="2"/>
        <v>0.64</v>
      </c>
      <c r="V37" s="4">
        <f t="shared" si="3"/>
        <v>1.65</v>
      </c>
      <c r="W37" s="4">
        <v>0.06</v>
      </c>
      <c r="X37" s="1">
        <f t="shared" si="30"/>
        <v>0.44</v>
      </c>
      <c r="Y37" s="4">
        <v>0.03</v>
      </c>
      <c r="Z37" s="4">
        <v>0.21</v>
      </c>
      <c r="AA37" s="4">
        <v>0.44</v>
      </c>
      <c r="AB37" s="4">
        <v>0.5</v>
      </c>
      <c r="AC37" s="1">
        <f t="shared" si="31"/>
        <v>0.14000000000000001</v>
      </c>
      <c r="AD37" s="1">
        <f t="shared" si="4"/>
        <v>0.21</v>
      </c>
      <c r="AE37" s="1">
        <f t="shared" si="5"/>
        <v>2.29</v>
      </c>
      <c r="AF37" s="1">
        <f t="shared" si="6"/>
        <v>4.41</v>
      </c>
      <c r="AG37" s="1">
        <f t="shared" si="7"/>
        <v>12.95</v>
      </c>
      <c r="AH37" s="1">
        <f t="shared" si="32"/>
        <v>1.49</v>
      </c>
      <c r="AI37" s="1">
        <f t="shared" si="8"/>
        <v>0.12</v>
      </c>
      <c r="AJ37" s="1">
        <f t="shared" si="9"/>
        <v>1.45</v>
      </c>
      <c r="AK37" s="1">
        <f t="shared" si="10"/>
        <v>2.38</v>
      </c>
      <c r="AL37" s="1">
        <f t="shared" si="11"/>
        <v>8.44</v>
      </c>
      <c r="AM37" s="1">
        <f t="shared" si="33"/>
        <v>0.89</v>
      </c>
      <c r="AN37" s="1">
        <f t="shared" si="12"/>
        <v>0.06</v>
      </c>
      <c r="AO37" s="1">
        <f t="shared" si="13"/>
        <v>0.92</v>
      </c>
      <c r="AP37" s="1">
        <f t="shared" si="14"/>
        <v>1.29</v>
      </c>
      <c r="AQ37" s="1">
        <f t="shared" si="15"/>
        <v>5.5</v>
      </c>
      <c r="AR37" s="1">
        <f t="shared" si="34"/>
        <v>0.53</v>
      </c>
      <c r="AS37" s="1">
        <f t="shared" si="16"/>
        <v>0.04</v>
      </c>
      <c r="AT37" s="1">
        <f t="shared" si="17"/>
        <v>0.57999999999999996</v>
      </c>
      <c r="AU37" s="1">
        <f t="shared" si="18"/>
        <v>0.7</v>
      </c>
      <c r="AV37" s="1">
        <f t="shared" si="19"/>
        <v>3.58</v>
      </c>
      <c r="AW37" s="1">
        <f t="shared" si="35"/>
        <v>0.33</v>
      </c>
      <c r="AX37" s="1">
        <f t="shared" si="20"/>
        <v>0.02</v>
      </c>
      <c r="AY37" s="1">
        <f t="shared" si="21"/>
        <v>0.37</v>
      </c>
      <c r="AZ37" s="1">
        <f t="shared" si="22"/>
        <v>0.38</v>
      </c>
      <c r="BA37" s="1">
        <f t="shared" si="23"/>
        <v>2.33</v>
      </c>
      <c r="BB37" s="1">
        <f t="shared" si="36"/>
        <v>0.2</v>
      </c>
      <c r="BD37" s="1">
        <f t="shared" si="66"/>
        <v>7623.51</v>
      </c>
      <c r="BE37" s="1">
        <f t="shared" si="67"/>
        <v>7851.98</v>
      </c>
      <c r="BF37" s="1">
        <f t="shared" si="37"/>
        <v>35.89</v>
      </c>
      <c r="BG37" s="1">
        <f t="shared" si="38"/>
        <v>35.32</v>
      </c>
      <c r="BH37" s="1">
        <f t="shared" si="68"/>
        <v>2.44</v>
      </c>
      <c r="BI37" s="1">
        <f t="shared" si="39"/>
        <v>2.59</v>
      </c>
      <c r="BJ37" s="1">
        <f t="shared" si="40"/>
        <v>53.54</v>
      </c>
      <c r="BK37" s="1">
        <f t="shared" si="41"/>
        <v>50.12</v>
      </c>
      <c r="BL37" s="1">
        <f t="shared" si="42"/>
        <v>88.63</v>
      </c>
      <c r="BM37" s="1">
        <f t="shared" si="43"/>
        <v>83.31</v>
      </c>
      <c r="BN37" s="1">
        <f t="shared" si="44"/>
        <v>146.12</v>
      </c>
      <c r="BO37" s="1">
        <f t="shared" si="45"/>
        <v>137.36000000000001</v>
      </c>
      <c r="BP37" s="1">
        <f t="shared" si="46"/>
        <v>227.82</v>
      </c>
      <c r="BQ37" s="1">
        <f t="shared" si="47"/>
        <v>222.27</v>
      </c>
      <c r="BR37" s="1">
        <f t="shared" si="48"/>
        <v>357.78</v>
      </c>
      <c r="BS37" s="1">
        <f t="shared" si="49"/>
        <v>358.16</v>
      </c>
      <c r="BU37" s="1">
        <f t="shared" si="50"/>
        <v>1.42</v>
      </c>
      <c r="BV37" s="1">
        <f t="shared" si="51"/>
        <v>2.36</v>
      </c>
      <c r="BW37" s="1">
        <f t="shared" si="52"/>
        <v>3.89</v>
      </c>
      <c r="BX37" s="1">
        <f t="shared" si="53"/>
        <v>6.29</v>
      </c>
      <c r="BY37" s="1">
        <f t="shared" si="54"/>
        <v>10.14</v>
      </c>
      <c r="CA37" s="1">
        <f t="shared" si="55"/>
        <v>0.64</v>
      </c>
      <c r="CB37" s="1">
        <f t="shared" si="56"/>
        <v>1.06</v>
      </c>
      <c r="CC37" s="1">
        <f t="shared" si="57"/>
        <v>1.75</v>
      </c>
      <c r="CD37" s="1">
        <f t="shared" si="69"/>
        <v>2.83</v>
      </c>
      <c r="CE37" s="1">
        <f t="shared" si="58"/>
        <v>4.5599999999999996</v>
      </c>
      <c r="CG37" s="1">
        <f t="shared" si="59"/>
        <v>19.350000000000001</v>
      </c>
      <c r="CH37" s="1">
        <f t="shared" si="60"/>
        <v>32.17</v>
      </c>
      <c r="CI37" s="1">
        <f t="shared" si="61"/>
        <v>53.03</v>
      </c>
      <c r="CJ37" s="1">
        <f t="shared" si="62"/>
        <v>85.82</v>
      </c>
      <c r="CK37" s="1">
        <f t="shared" si="63"/>
        <v>138.29</v>
      </c>
    </row>
    <row r="38" spans="1:89">
      <c r="A38" s="32">
        <v>1.33</v>
      </c>
      <c r="B38" s="2">
        <f t="shared" si="24"/>
        <v>1162</v>
      </c>
      <c r="C38" s="3">
        <v>2.7</v>
      </c>
      <c r="D38" s="1">
        <f t="shared" ref="D38:D46" si="80">$D$5+$D$7*$C38</f>
        <v>57.68</v>
      </c>
      <c r="E38" s="1">
        <f t="shared" ref="E38:E46" si="81">$E$5+$E$7*$C38</f>
        <v>26.62</v>
      </c>
      <c r="F38" s="1">
        <f t="shared" ref="F38:F45" si="82">$F$5+$F$7*$C38</f>
        <v>11.33</v>
      </c>
      <c r="G38" s="1">
        <f t="shared" ref="G38:G46" si="83">$G$5+$G$7*$C38</f>
        <v>1.68</v>
      </c>
      <c r="H38" s="3">
        <f t="shared" si="79"/>
        <v>97.3</v>
      </c>
      <c r="J38" s="1">
        <f t="shared" si="25"/>
        <v>59.28</v>
      </c>
      <c r="K38" s="1">
        <f t="shared" si="26"/>
        <v>27.36</v>
      </c>
      <c r="L38" s="1">
        <f t="shared" si="27"/>
        <v>11.64</v>
      </c>
      <c r="M38" s="1">
        <f t="shared" si="28"/>
        <v>1.73</v>
      </c>
      <c r="N38" s="3">
        <f t="shared" si="74"/>
        <v>100</v>
      </c>
      <c r="O38" s="4">
        <v>0.01</v>
      </c>
      <c r="P38" s="4">
        <f t="shared" si="0"/>
        <v>0.16</v>
      </c>
      <c r="Q38" s="4">
        <f t="shared" si="1"/>
        <v>0.23</v>
      </c>
      <c r="R38" s="4">
        <v>0.3</v>
      </c>
      <c r="S38" s="1">
        <f t="shared" si="65"/>
        <v>0.08</v>
      </c>
      <c r="T38" s="4">
        <v>0.12</v>
      </c>
      <c r="U38" s="4">
        <f t="shared" si="2"/>
        <v>0.64</v>
      </c>
      <c r="V38" s="4">
        <f t="shared" si="3"/>
        <v>1.65</v>
      </c>
      <c r="W38" s="4">
        <v>0.06</v>
      </c>
      <c r="X38" s="1">
        <f t="shared" si="30"/>
        <v>0.44</v>
      </c>
      <c r="Y38" s="4">
        <v>0.03</v>
      </c>
      <c r="Z38" s="4">
        <v>0.21</v>
      </c>
      <c r="AA38" s="4">
        <v>0.44</v>
      </c>
      <c r="AB38" s="4">
        <v>0.5</v>
      </c>
      <c r="AC38" s="1">
        <f t="shared" si="31"/>
        <v>0.14000000000000001</v>
      </c>
      <c r="AD38" s="1">
        <f t="shared" si="4"/>
        <v>0.21</v>
      </c>
      <c r="AE38" s="1">
        <f t="shared" si="5"/>
        <v>2.27</v>
      </c>
      <c r="AF38" s="1">
        <f t="shared" si="6"/>
        <v>4.38</v>
      </c>
      <c r="AG38" s="1">
        <f t="shared" si="7"/>
        <v>12.91</v>
      </c>
      <c r="AH38" s="1">
        <f t="shared" si="32"/>
        <v>1.48</v>
      </c>
      <c r="AI38" s="1">
        <f t="shared" si="8"/>
        <v>0.12</v>
      </c>
      <c r="AJ38" s="1">
        <f t="shared" si="9"/>
        <v>1.44</v>
      </c>
      <c r="AK38" s="1">
        <f t="shared" si="10"/>
        <v>2.37</v>
      </c>
      <c r="AL38" s="1">
        <f t="shared" si="11"/>
        <v>8.41</v>
      </c>
      <c r="AM38" s="1">
        <f t="shared" si="33"/>
        <v>0.89</v>
      </c>
      <c r="AN38" s="1">
        <f t="shared" si="12"/>
        <v>0.06</v>
      </c>
      <c r="AO38" s="1">
        <f t="shared" si="13"/>
        <v>0.91</v>
      </c>
      <c r="AP38" s="1">
        <f t="shared" si="14"/>
        <v>1.28</v>
      </c>
      <c r="AQ38" s="1">
        <f t="shared" si="15"/>
        <v>5.48</v>
      </c>
      <c r="AR38" s="1">
        <f t="shared" si="34"/>
        <v>0.53</v>
      </c>
      <c r="AS38" s="1">
        <f t="shared" si="16"/>
        <v>0.04</v>
      </c>
      <c r="AT38" s="1">
        <f t="shared" si="17"/>
        <v>0.57999999999999996</v>
      </c>
      <c r="AU38" s="1">
        <f t="shared" si="18"/>
        <v>0.69</v>
      </c>
      <c r="AV38" s="1">
        <f t="shared" si="19"/>
        <v>3.57</v>
      </c>
      <c r="AW38" s="1">
        <f t="shared" si="35"/>
        <v>0.32</v>
      </c>
      <c r="AX38" s="1">
        <f t="shared" si="20"/>
        <v>0.02</v>
      </c>
      <c r="AY38" s="1">
        <f t="shared" si="21"/>
        <v>0.37</v>
      </c>
      <c r="AZ38" s="1">
        <f t="shared" si="22"/>
        <v>0.37</v>
      </c>
      <c r="BA38" s="1">
        <f t="shared" si="23"/>
        <v>2.33</v>
      </c>
      <c r="BB38" s="1">
        <f t="shared" si="36"/>
        <v>0.2</v>
      </c>
      <c r="BD38" s="1">
        <f t="shared" si="66"/>
        <v>7534.61</v>
      </c>
      <c r="BE38" s="1">
        <f t="shared" si="67"/>
        <v>7840.23</v>
      </c>
      <c r="BF38" s="1">
        <f t="shared" si="37"/>
        <v>35.85</v>
      </c>
      <c r="BG38" s="1">
        <f t="shared" si="38"/>
        <v>35.340000000000003</v>
      </c>
      <c r="BH38" s="1">
        <f t="shared" si="68"/>
        <v>2.42</v>
      </c>
      <c r="BI38" s="1">
        <f t="shared" si="39"/>
        <v>2.58</v>
      </c>
      <c r="BJ38" s="1">
        <f t="shared" si="40"/>
        <v>53.92</v>
      </c>
      <c r="BK38" s="1">
        <f t="shared" si="41"/>
        <v>50.26</v>
      </c>
      <c r="BL38" s="1">
        <f t="shared" si="42"/>
        <v>88.62</v>
      </c>
      <c r="BM38" s="1">
        <f t="shared" si="43"/>
        <v>83.51</v>
      </c>
      <c r="BN38" s="1">
        <f t="shared" si="44"/>
        <v>145.99</v>
      </c>
      <c r="BO38" s="1">
        <f t="shared" si="45"/>
        <v>137.68</v>
      </c>
      <c r="BP38" s="1">
        <f t="shared" si="46"/>
        <v>234.43</v>
      </c>
      <c r="BQ38" s="1">
        <f t="shared" si="47"/>
        <v>222.72</v>
      </c>
      <c r="BR38" s="1">
        <f t="shared" si="48"/>
        <v>356.32</v>
      </c>
      <c r="BS38" s="1">
        <f t="shared" si="49"/>
        <v>358.09</v>
      </c>
      <c r="BU38" s="1">
        <f t="shared" si="50"/>
        <v>1.42</v>
      </c>
      <c r="BV38" s="1">
        <f t="shared" si="51"/>
        <v>2.36</v>
      </c>
      <c r="BW38" s="1">
        <f t="shared" si="52"/>
        <v>3.9</v>
      </c>
      <c r="BX38" s="1">
        <f t="shared" si="53"/>
        <v>6.3</v>
      </c>
      <c r="BY38" s="1">
        <f t="shared" si="54"/>
        <v>10.130000000000001</v>
      </c>
      <c r="CA38" s="1">
        <f t="shared" si="55"/>
        <v>0.64</v>
      </c>
      <c r="CB38" s="1">
        <f t="shared" si="56"/>
        <v>1.07</v>
      </c>
      <c r="CC38" s="1">
        <f t="shared" si="57"/>
        <v>1.76</v>
      </c>
      <c r="CD38" s="1">
        <f t="shared" si="69"/>
        <v>2.84</v>
      </c>
      <c r="CE38" s="1">
        <f t="shared" si="58"/>
        <v>4.57</v>
      </c>
      <c r="CG38" s="1">
        <f t="shared" si="59"/>
        <v>19.48</v>
      </c>
      <c r="CH38" s="1">
        <f t="shared" si="60"/>
        <v>32.369999999999997</v>
      </c>
      <c r="CI38" s="1">
        <f t="shared" si="61"/>
        <v>53.36</v>
      </c>
      <c r="CJ38" s="1">
        <f t="shared" si="62"/>
        <v>86.33</v>
      </c>
      <c r="CK38" s="1">
        <f t="shared" si="63"/>
        <v>138.79</v>
      </c>
    </row>
    <row r="39" spans="1:89">
      <c r="A39" s="32">
        <v>1.33</v>
      </c>
      <c r="B39" s="2">
        <f t="shared" si="24"/>
        <v>1162</v>
      </c>
      <c r="C39" s="3">
        <v>2.8</v>
      </c>
      <c r="D39" s="1">
        <f t="shared" si="80"/>
        <v>57.7</v>
      </c>
      <c r="E39" s="1">
        <f t="shared" si="81"/>
        <v>26.57</v>
      </c>
      <c r="F39" s="1">
        <f t="shared" si="82"/>
        <v>11.26</v>
      </c>
      <c r="G39" s="1">
        <f t="shared" si="83"/>
        <v>1.66</v>
      </c>
      <c r="H39" s="3">
        <f t="shared" si="79"/>
        <v>97.2</v>
      </c>
      <c r="J39" s="1">
        <f t="shared" si="25"/>
        <v>59.36</v>
      </c>
      <c r="K39" s="1">
        <f t="shared" si="26"/>
        <v>27.34</v>
      </c>
      <c r="L39" s="1">
        <f t="shared" si="27"/>
        <v>11.58</v>
      </c>
      <c r="M39" s="1">
        <f t="shared" si="28"/>
        <v>1.71</v>
      </c>
      <c r="N39" s="3">
        <f t="shared" si="74"/>
        <v>100</v>
      </c>
      <c r="O39" s="4">
        <v>0.01</v>
      </c>
      <c r="P39" s="4">
        <f t="shared" si="0"/>
        <v>0.16</v>
      </c>
      <c r="Q39" s="4">
        <f t="shared" si="1"/>
        <v>0.23</v>
      </c>
      <c r="R39" s="4">
        <v>0.3</v>
      </c>
      <c r="S39" s="1">
        <f t="shared" si="65"/>
        <v>0.08</v>
      </c>
      <c r="T39" s="4">
        <v>0.12</v>
      </c>
      <c r="U39" s="4">
        <f t="shared" si="2"/>
        <v>0.64</v>
      </c>
      <c r="V39" s="4">
        <f t="shared" si="3"/>
        <v>1.65</v>
      </c>
      <c r="W39" s="4">
        <v>0.06</v>
      </c>
      <c r="X39" s="1">
        <f t="shared" si="30"/>
        <v>0.44</v>
      </c>
      <c r="Y39" s="4">
        <v>0.03</v>
      </c>
      <c r="Z39" s="4">
        <v>0.21</v>
      </c>
      <c r="AA39" s="4">
        <v>0.44</v>
      </c>
      <c r="AB39" s="4">
        <v>0.5</v>
      </c>
      <c r="AC39" s="1">
        <f t="shared" si="31"/>
        <v>0.13</v>
      </c>
      <c r="AD39" s="1">
        <f t="shared" si="4"/>
        <v>0.21</v>
      </c>
      <c r="AE39" s="1">
        <f t="shared" si="5"/>
        <v>2.27</v>
      </c>
      <c r="AF39" s="1">
        <f t="shared" si="6"/>
        <v>4.38</v>
      </c>
      <c r="AG39" s="1">
        <f t="shared" si="7"/>
        <v>12.91</v>
      </c>
      <c r="AH39" s="1">
        <f t="shared" si="32"/>
        <v>1.47</v>
      </c>
      <c r="AI39" s="1">
        <f t="shared" si="8"/>
        <v>0.12</v>
      </c>
      <c r="AJ39" s="1">
        <f t="shared" si="9"/>
        <v>1.44</v>
      </c>
      <c r="AK39" s="1">
        <f t="shared" si="10"/>
        <v>2.37</v>
      </c>
      <c r="AL39" s="1">
        <f t="shared" si="11"/>
        <v>8.41</v>
      </c>
      <c r="AM39" s="1">
        <f t="shared" si="33"/>
        <v>0.88</v>
      </c>
      <c r="AN39" s="1">
        <f t="shared" si="12"/>
        <v>0.06</v>
      </c>
      <c r="AO39" s="1">
        <f t="shared" si="13"/>
        <v>0.91</v>
      </c>
      <c r="AP39" s="1">
        <f t="shared" si="14"/>
        <v>1.28</v>
      </c>
      <c r="AQ39" s="1">
        <f t="shared" si="15"/>
        <v>5.48</v>
      </c>
      <c r="AR39" s="1">
        <f t="shared" si="34"/>
        <v>0.53</v>
      </c>
      <c r="AS39" s="1">
        <f t="shared" si="16"/>
        <v>0.04</v>
      </c>
      <c r="AT39" s="1">
        <f t="shared" si="17"/>
        <v>0.57999999999999996</v>
      </c>
      <c r="AU39" s="1">
        <f t="shared" si="18"/>
        <v>0.69</v>
      </c>
      <c r="AV39" s="1">
        <f t="shared" si="19"/>
        <v>3.57</v>
      </c>
      <c r="AW39" s="1">
        <f t="shared" si="35"/>
        <v>0.32</v>
      </c>
      <c r="AX39" s="1">
        <f t="shared" si="20"/>
        <v>0.02</v>
      </c>
      <c r="AY39" s="1">
        <f t="shared" si="21"/>
        <v>0.37</v>
      </c>
      <c r="AZ39" s="1">
        <f t="shared" si="22"/>
        <v>0.37</v>
      </c>
      <c r="BA39" s="1">
        <f t="shared" si="23"/>
        <v>2.33</v>
      </c>
      <c r="BB39" s="1">
        <f t="shared" si="36"/>
        <v>0.2</v>
      </c>
      <c r="BD39" s="1">
        <f t="shared" si="66"/>
        <v>7446.66</v>
      </c>
      <c r="BE39" s="1">
        <f t="shared" si="67"/>
        <v>7826.17</v>
      </c>
      <c r="BF39" s="1">
        <f t="shared" si="37"/>
        <v>35.799999999999997</v>
      </c>
      <c r="BG39" s="1">
        <f t="shared" si="38"/>
        <v>35.36</v>
      </c>
      <c r="BH39" s="1">
        <f t="shared" si="68"/>
        <v>2.59</v>
      </c>
      <c r="BI39" s="1">
        <f t="shared" si="39"/>
        <v>2.58</v>
      </c>
      <c r="BJ39" s="1">
        <f t="shared" si="40"/>
        <v>54.3</v>
      </c>
      <c r="BK39" s="1">
        <f t="shared" si="41"/>
        <v>50.4</v>
      </c>
      <c r="BL39" s="1">
        <f t="shared" si="42"/>
        <v>89.62</v>
      </c>
      <c r="BM39" s="1">
        <f t="shared" si="43"/>
        <v>83.73</v>
      </c>
      <c r="BN39" s="1">
        <f t="shared" si="44"/>
        <v>145.85</v>
      </c>
      <c r="BO39" s="1">
        <f t="shared" si="45"/>
        <v>137.97</v>
      </c>
      <c r="BP39" s="1">
        <f t="shared" si="46"/>
        <v>233.92</v>
      </c>
      <c r="BQ39" s="1">
        <f t="shared" si="47"/>
        <v>223.12</v>
      </c>
      <c r="BR39" s="1">
        <f t="shared" si="48"/>
        <v>354.86</v>
      </c>
      <c r="BS39" s="1">
        <f t="shared" si="49"/>
        <v>357.97</v>
      </c>
      <c r="BU39" s="1">
        <f t="shared" si="50"/>
        <v>1.43</v>
      </c>
      <c r="BV39" s="1">
        <f t="shared" si="51"/>
        <v>2.37</v>
      </c>
      <c r="BW39" s="1">
        <f t="shared" si="52"/>
        <v>3.9</v>
      </c>
      <c r="BX39" s="1">
        <f t="shared" si="53"/>
        <v>6.31</v>
      </c>
      <c r="BY39" s="1">
        <f t="shared" si="54"/>
        <v>10.119999999999999</v>
      </c>
      <c r="CA39" s="1">
        <f t="shared" si="55"/>
        <v>0.64</v>
      </c>
      <c r="CB39" s="1">
        <f t="shared" si="56"/>
        <v>1.07</v>
      </c>
      <c r="CC39" s="1">
        <f t="shared" si="57"/>
        <v>1.76</v>
      </c>
      <c r="CD39" s="1">
        <f t="shared" si="69"/>
        <v>2.85</v>
      </c>
      <c r="CE39" s="1">
        <f t="shared" si="58"/>
        <v>4.57</v>
      </c>
      <c r="CG39" s="1">
        <f t="shared" si="59"/>
        <v>19.53</v>
      </c>
      <c r="CH39" s="1">
        <f t="shared" si="60"/>
        <v>32.450000000000003</v>
      </c>
      <c r="CI39" s="1">
        <f t="shared" si="61"/>
        <v>53.48</v>
      </c>
      <c r="CJ39" s="1">
        <f t="shared" si="62"/>
        <v>86.48</v>
      </c>
      <c r="CK39" s="1">
        <f t="shared" si="63"/>
        <v>138.75</v>
      </c>
    </row>
    <row r="40" spans="1:89">
      <c r="A40" s="32">
        <v>1.33</v>
      </c>
      <c r="B40" s="2">
        <f t="shared" si="24"/>
        <v>1163</v>
      </c>
      <c r="C40" s="3">
        <v>2.9</v>
      </c>
      <c r="D40" s="1">
        <f t="shared" si="80"/>
        <v>57.73</v>
      </c>
      <c r="E40" s="1">
        <f t="shared" si="81"/>
        <v>26.52</v>
      </c>
      <c r="F40" s="1">
        <f t="shared" si="82"/>
        <v>11.2</v>
      </c>
      <c r="G40" s="1">
        <f t="shared" si="83"/>
        <v>1.65</v>
      </c>
      <c r="H40" s="3">
        <f t="shared" si="79"/>
        <v>97.1</v>
      </c>
      <c r="J40" s="1">
        <f t="shared" si="25"/>
        <v>59.45</v>
      </c>
      <c r="K40" s="1">
        <f t="shared" si="26"/>
        <v>27.31</v>
      </c>
      <c r="L40" s="1">
        <f t="shared" si="27"/>
        <v>11.53</v>
      </c>
      <c r="M40" s="1">
        <f t="shared" si="28"/>
        <v>1.7</v>
      </c>
      <c r="N40" s="3">
        <f t="shared" si="74"/>
        <v>100</v>
      </c>
      <c r="O40" s="4">
        <v>0.01</v>
      </c>
      <c r="P40" s="4">
        <f t="shared" si="0"/>
        <v>0.16</v>
      </c>
      <c r="Q40" s="4">
        <f t="shared" si="1"/>
        <v>0.23</v>
      </c>
      <c r="R40" s="4">
        <v>0.3</v>
      </c>
      <c r="S40" s="1">
        <f t="shared" si="65"/>
        <v>0.08</v>
      </c>
      <c r="T40" s="4">
        <v>0.12</v>
      </c>
      <c r="U40" s="4">
        <f t="shared" si="2"/>
        <v>0.64</v>
      </c>
      <c r="V40" s="4">
        <f t="shared" si="3"/>
        <v>1.65</v>
      </c>
      <c r="W40" s="4">
        <v>0.06</v>
      </c>
      <c r="X40" s="1">
        <f t="shared" si="30"/>
        <v>0.44</v>
      </c>
      <c r="Y40" s="4">
        <v>0.03</v>
      </c>
      <c r="Z40" s="4">
        <v>0.21</v>
      </c>
      <c r="AA40" s="4">
        <v>0.44</v>
      </c>
      <c r="AB40" s="4">
        <v>0.5</v>
      </c>
      <c r="AC40" s="1">
        <f t="shared" si="31"/>
        <v>0.13</v>
      </c>
      <c r="AD40" s="1">
        <f t="shared" si="4"/>
        <v>0.21</v>
      </c>
      <c r="AE40" s="1">
        <f t="shared" si="5"/>
        <v>2.2599999999999998</v>
      </c>
      <c r="AF40" s="1">
        <f t="shared" si="6"/>
        <v>4.3499999999999996</v>
      </c>
      <c r="AG40" s="1">
        <f t="shared" si="7"/>
        <v>12.88</v>
      </c>
      <c r="AH40" s="1">
        <f t="shared" si="32"/>
        <v>1.46</v>
      </c>
      <c r="AI40" s="1">
        <f t="shared" si="8"/>
        <v>0.12</v>
      </c>
      <c r="AJ40" s="1">
        <f t="shared" si="9"/>
        <v>1.43</v>
      </c>
      <c r="AK40" s="1">
        <f t="shared" si="10"/>
        <v>2.35</v>
      </c>
      <c r="AL40" s="1">
        <f t="shared" si="11"/>
        <v>8.39</v>
      </c>
      <c r="AM40" s="1">
        <f t="shared" si="33"/>
        <v>0.88</v>
      </c>
      <c r="AN40" s="1">
        <f t="shared" si="12"/>
        <v>0.06</v>
      </c>
      <c r="AO40" s="1">
        <f t="shared" si="13"/>
        <v>0.91</v>
      </c>
      <c r="AP40" s="1">
        <f t="shared" si="14"/>
        <v>1.27</v>
      </c>
      <c r="AQ40" s="1">
        <f t="shared" si="15"/>
        <v>5.47</v>
      </c>
      <c r="AR40" s="1">
        <f t="shared" si="34"/>
        <v>0.52</v>
      </c>
      <c r="AS40" s="1">
        <f t="shared" si="16"/>
        <v>0.04</v>
      </c>
      <c r="AT40" s="1">
        <f t="shared" si="17"/>
        <v>0.57999999999999996</v>
      </c>
      <c r="AU40" s="1">
        <f t="shared" si="18"/>
        <v>0.69</v>
      </c>
      <c r="AV40" s="1">
        <f t="shared" si="19"/>
        <v>3.56</v>
      </c>
      <c r="AW40" s="1">
        <f t="shared" si="35"/>
        <v>0.32</v>
      </c>
      <c r="AX40" s="1">
        <f t="shared" si="20"/>
        <v>0.02</v>
      </c>
      <c r="AY40" s="1">
        <f t="shared" si="21"/>
        <v>0.36</v>
      </c>
      <c r="AZ40" s="1">
        <f t="shared" si="22"/>
        <v>0.37</v>
      </c>
      <c r="BA40" s="1">
        <f t="shared" si="23"/>
        <v>2.3199999999999998</v>
      </c>
      <c r="BB40" s="1">
        <f t="shared" si="36"/>
        <v>0.19</v>
      </c>
      <c r="BD40" s="1">
        <f t="shared" si="66"/>
        <v>7359.64</v>
      </c>
      <c r="BE40" s="1">
        <f t="shared" si="67"/>
        <v>7810.08</v>
      </c>
      <c r="BF40" s="1">
        <f t="shared" si="37"/>
        <v>35.75</v>
      </c>
      <c r="BG40" s="1">
        <f t="shared" si="38"/>
        <v>35.369999999999997</v>
      </c>
      <c r="BH40" s="1">
        <f t="shared" si="68"/>
        <v>2.58</v>
      </c>
      <c r="BI40" s="1">
        <f t="shared" si="39"/>
        <v>2.58</v>
      </c>
      <c r="BJ40" s="1">
        <f t="shared" si="40"/>
        <v>54.69</v>
      </c>
      <c r="BK40" s="1">
        <f t="shared" si="41"/>
        <v>50.55</v>
      </c>
      <c r="BL40" s="1">
        <f t="shared" si="42"/>
        <v>89.61</v>
      </c>
      <c r="BM40" s="1">
        <f t="shared" si="43"/>
        <v>83.93</v>
      </c>
      <c r="BN40" s="1">
        <f t="shared" si="44"/>
        <v>148.52000000000001</v>
      </c>
      <c r="BO40" s="1">
        <f t="shared" si="45"/>
        <v>138.33000000000001</v>
      </c>
      <c r="BP40" s="1">
        <f t="shared" si="46"/>
        <v>233.41</v>
      </c>
      <c r="BQ40" s="1">
        <f t="shared" si="47"/>
        <v>223.47</v>
      </c>
      <c r="BR40" s="1">
        <f t="shared" si="48"/>
        <v>371.91</v>
      </c>
      <c r="BS40" s="1">
        <f t="shared" si="49"/>
        <v>358.45</v>
      </c>
      <c r="BU40" s="1">
        <f t="shared" si="50"/>
        <v>1.43</v>
      </c>
      <c r="BV40" s="1">
        <f t="shared" si="51"/>
        <v>2.37</v>
      </c>
      <c r="BW40" s="1">
        <f t="shared" si="52"/>
        <v>3.91</v>
      </c>
      <c r="BX40" s="1">
        <f t="shared" si="53"/>
        <v>6.32</v>
      </c>
      <c r="BY40" s="1">
        <f t="shared" si="54"/>
        <v>10.130000000000001</v>
      </c>
      <c r="CA40" s="1">
        <f t="shared" si="55"/>
        <v>0.65</v>
      </c>
      <c r="CB40" s="1">
        <f t="shared" si="56"/>
        <v>1.07</v>
      </c>
      <c r="CC40" s="1">
        <f t="shared" si="57"/>
        <v>1.77</v>
      </c>
      <c r="CD40" s="1">
        <f t="shared" si="69"/>
        <v>2.86</v>
      </c>
      <c r="CE40" s="1">
        <f t="shared" si="58"/>
        <v>4.59</v>
      </c>
      <c r="CG40" s="1">
        <f t="shared" si="59"/>
        <v>19.59</v>
      </c>
      <c r="CH40" s="1">
        <f t="shared" si="60"/>
        <v>32.53</v>
      </c>
      <c r="CI40" s="1">
        <f t="shared" si="61"/>
        <v>53.62</v>
      </c>
      <c r="CJ40" s="1">
        <f t="shared" si="62"/>
        <v>86.62</v>
      </c>
      <c r="CK40" s="1">
        <f t="shared" si="63"/>
        <v>138.93</v>
      </c>
    </row>
    <row r="41" spans="1:89">
      <c r="A41" s="32">
        <v>1.33</v>
      </c>
      <c r="B41" s="2">
        <f t="shared" si="24"/>
        <v>1163</v>
      </c>
      <c r="C41" s="3">
        <v>3</v>
      </c>
      <c r="D41" s="1">
        <f t="shared" si="80"/>
        <v>57.75</v>
      </c>
      <c r="E41" s="1">
        <f t="shared" si="81"/>
        <v>26.47</v>
      </c>
      <c r="F41" s="1">
        <f t="shared" si="82"/>
        <v>11.14</v>
      </c>
      <c r="G41" s="1">
        <f t="shared" si="83"/>
        <v>1.64</v>
      </c>
      <c r="H41" s="3">
        <f t="shared" si="79"/>
        <v>97</v>
      </c>
      <c r="J41" s="1">
        <f t="shared" si="25"/>
        <v>59.54</v>
      </c>
      <c r="K41" s="1">
        <f t="shared" si="26"/>
        <v>27.29</v>
      </c>
      <c r="L41" s="1">
        <f t="shared" si="27"/>
        <v>11.48</v>
      </c>
      <c r="M41" s="1">
        <f t="shared" si="28"/>
        <v>1.69</v>
      </c>
      <c r="N41" s="3">
        <f t="shared" si="74"/>
        <v>100</v>
      </c>
      <c r="O41" s="4">
        <v>0.01</v>
      </c>
      <c r="P41" s="4">
        <f t="shared" si="0"/>
        <v>0.16</v>
      </c>
      <c r="Q41" s="4">
        <f t="shared" si="1"/>
        <v>0.23</v>
      </c>
      <c r="R41" s="4">
        <v>0.3</v>
      </c>
      <c r="S41" s="1">
        <f t="shared" si="65"/>
        <v>0.08</v>
      </c>
      <c r="T41" s="4">
        <v>0.12</v>
      </c>
      <c r="U41" s="4">
        <f t="shared" si="2"/>
        <v>0.64</v>
      </c>
      <c r="V41" s="4">
        <f t="shared" si="3"/>
        <v>1.65</v>
      </c>
      <c r="W41" s="4">
        <v>0.06</v>
      </c>
      <c r="X41" s="1">
        <f t="shared" si="30"/>
        <v>0.44</v>
      </c>
      <c r="Y41" s="4">
        <v>0.03</v>
      </c>
      <c r="Z41" s="4">
        <v>0.21</v>
      </c>
      <c r="AA41" s="4">
        <v>0.44</v>
      </c>
      <c r="AB41" s="4">
        <v>0.5</v>
      </c>
      <c r="AC41" s="1">
        <f t="shared" si="31"/>
        <v>0.13</v>
      </c>
      <c r="AD41" s="1">
        <f t="shared" si="4"/>
        <v>0.21</v>
      </c>
      <c r="AE41" s="1">
        <f t="shared" si="5"/>
        <v>2.2599999999999998</v>
      </c>
      <c r="AF41" s="1">
        <f t="shared" si="6"/>
        <v>4.3499999999999996</v>
      </c>
      <c r="AG41" s="1">
        <f t="shared" si="7"/>
        <v>12.88</v>
      </c>
      <c r="AH41" s="1">
        <f t="shared" si="32"/>
        <v>1.46</v>
      </c>
      <c r="AI41" s="1">
        <f t="shared" si="8"/>
        <v>0.12</v>
      </c>
      <c r="AJ41" s="1">
        <f t="shared" si="9"/>
        <v>1.43</v>
      </c>
      <c r="AK41" s="1">
        <f t="shared" si="10"/>
        <v>2.35</v>
      </c>
      <c r="AL41" s="1">
        <f t="shared" si="11"/>
        <v>8.39</v>
      </c>
      <c r="AM41" s="1">
        <f t="shared" si="33"/>
        <v>0.87</v>
      </c>
      <c r="AN41" s="1">
        <f t="shared" si="12"/>
        <v>0.06</v>
      </c>
      <c r="AO41" s="1">
        <f t="shared" si="13"/>
        <v>0.91</v>
      </c>
      <c r="AP41" s="1">
        <f t="shared" si="14"/>
        <v>1.27</v>
      </c>
      <c r="AQ41" s="1">
        <f t="shared" si="15"/>
        <v>5.47</v>
      </c>
      <c r="AR41" s="1">
        <f t="shared" si="34"/>
        <v>0.52</v>
      </c>
      <c r="AS41" s="1">
        <f t="shared" si="16"/>
        <v>0.04</v>
      </c>
      <c r="AT41" s="1">
        <f t="shared" si="17"/>
        <v>0.57999999999999996</v>
      </c>
      <c r="AU41" s="1">
        <f t="shared" si="18"/>
        <v>0.69</v>
      </c>
      <c r="AV41" s="1">
        <f t="shared" si="19"/>
        <v>3.56</v>
      </c>
      <c r="AW41" s="1">
        <f t="shared" si="35"/>
        <v>0.32</v>
      </c>
      <c r="AX41" s="1">
        <f t="shared" si="20"/>
        <v>0.02</v>
      </c>
      <c r="AY41" s="1">
        <f t="shared" si="21"/>
        <v>0.36</v>
      </c>
      <c r="AZ41" s="1">
        <f t="shared" si="22"/>
        <v>0.37</v>
      </c>
      <c r="BA41" s="1">
        <f t="shared" si="23"/>
        <v>2.3199999999999998</v>
      </c>
      <c r="BB41" s="1">
        <f t="shared" si="36"/>
        <v>0.19</v>
      </c>
      <c r="BD41" s="1">
        <f t="shared" si="66"/>
        <v>7273.56</v>
      </c>
      <c r="BE41" s="1">
        <f t="shared" si="67"/>
        <v>7792.2</v>
      </c>
      <c r="BF41" s="1">
        <f t="shared" si="37"/>
        <v>35.71</v>
      </c>
      <c r="BG41" s="1">
        <f t="shared" si="38"/>
        <v>35.380000000000003</v>
      </c>
      <c r="BH41" s="1">
        <f t="shared" si="68"/>
        <v>2.56</v>
      </c>
      <c r="BI41" s="1">
        <f t="shared" si="39"/>
        <v>2.58</v>
      </c>
      <c r="BJ41" s="1">
        <f t="shared" si="40"/>
        <v>54.71</v>
      </c>
      <c r="BK41" s="1">
        <f t="shared" si="41"/>
        <v>50.69</v>
      </c>
      <c r="BL41" s="1">
        <f t="shared" si="42"/>
        <v>90.62</v>
      </c>
      <c r="BM41" s="1">
        <f t="shared" si="43"/>
        <v>84.15</v>
      </c>
      <c r="BN41" s="1">
        <f t="shared" si="44"/>
        <v>148.38</v>
      </c>
      <c r="BO41" s="1">
        <f t="shared" si="45"/>
        <v>138.66999999999999</v>
      </c>
      <c r="BP41" s="1">
        <f t="shared" si="46"/>
        <v>232.9</v>
      </c>
      <c r="BQ41" s="1">
        <f t="shared" si="47"/>
        <v>223.78</v>
      </c>
      <c r="BR41" s="1">
        <f t="shared" si="48"/>
        <v>370.28</v>
      </c>
      <c r="BS41" s="1">
        <f t="shared" si="49"/>
        <v>358.84</v>
      </c>
      <c r="BU41" s="1">
        <f t="shared" si="50"/>
        <v>1.43</v>
      </c>
      <c r="BV41" s="1">
        <f t="shared" si="51"/>
        <v>2.38</v>
      </c>
      <c r="BW41" s="1">
        <f t="shared" si="52"/>
        <v>3.92</v>
      </c>
      <c r="BX41" s="1">
        <f t="shared" si="53"/>
        <v>6.33</v>
      </c>
      <c r="BY41" s="1">
        <f t="shared" si="54"/>
        <v>10.14</v>
      </c>
      <c r="CA41" s="1">
        <f t="shared" si="55"/>
        <v>0.65</v>
      </c>
      <c r="CB41" s="1">
        <f t="shared" si="56"/>
        <v>1.08</v>
      </c>
      <c r="CC41" s="1">
        <f t="shared" si="57"/>
        <v>1.78</v>
      </c>
      <c r="CD41" s="1">
        <f t="shared" si="69"/>
        <v>2.87</v>
      </c>
      <c r="CE41" s="1">
        <f t="shared" si="58"/>
        <v>4.6100000000000003</v>
      </c>
      <c r="CG41" s="1">
        <f t="shared" si="59"/>
        <v>19.649999999999999</v>
      </c>
      <c r="CH41" s="1">
        <f t="shared" si="60"/>
        <v>32.619999999999997</v>
      </c>
      <c r="CI41" s="1">
        <f t="shared" si="61"/>
        <v>53.75</v>
      </c>
      <c r="CJ41" s="1">
        <f t="shared" si="62"/>
        <v>86.74</v>
      </c>
      <c r="CK41" s="1">
        <f t="shared" si="63"/>
        <v>139.09</v>
      </c>
    </row>
    <row r="42" spans="1:89">
      <c r="A42" s="32">
        <v>1.33</v>
      </c>
      <c r="B42" s="2">
        <f t="shared" si="24"/>
        <v>1163</v>
      </c>
      <c r="C42" s="3">
        <v>3.1</v>
      </c>
      <c r="D42" s="1">
        <f t="shared" si="80"/>
        <v>57.78</v>
      </c>
      <c r="E42" s="1">
        <f t="shared" si="81"/>
        <v>26.42</v>
      </c>
      <c r="F42" s="1">
        <f t="shared" si="82"/>
        <v>11.08</v>
      </c>
      <c r="G42" s="1">
        <f>$G$5+$G$7*$C42</f>
        <v>1.63</v>
      </c>
      <c r="H42" s="3">
        <f t="shared" si="79"/>
        <v>96.9</v>
      </c>
      <c r="J42" s="1">
        <f t="shared" si="25"/>
        <v>59.63</v>
      </c>
      <c r="K42" s="1">
        <f t="shared" si="26"/>
        <v>27.27</v>
      </c>
      <c r="L42" s="1">
        <f t="shared" si="27"/>
        <v>11.43</v>
      </c>
      <c r="M42" s="1">
        <f t="shared" si="28"/>
        <v>1.68</v>
      </c>
      <c r="N42" s="3">
        <f t="shared" si="74"/>
        <v>100</v>
      </c>
      <c r="O42" s="4">
        <v>0.01</v>
      </c>
      <c r="P42" s="4">
        <f t="shared" si="0"/>
        <v>0.16</v>
      </c>
      <c r="Q42" s="4">
        <f t="shared" si="1"/>
        <v>0.23</v>
      </c>
      <c r="R42" s="4">
        <v>0.3</v>
      </c>
      <c r="S42" s="1">
        <f t="shared" si="65"/>
        <v>0.08</v>
      </c>
      <c r="T42" s="4">
        <v>0.12</v>
      </c>
      <c r="U42" s="4">
        <f t="shared" si="2"/>
        <v>0.64</v>
      </c>
      <c r="V42" s="4">
        <f t="shared" si="3"/>
        <v>1.65</v>
      </c>
      <c r="W42" s="4">
        <v>0.06</v>
      </c>
      <c r="X42" s="1">
        <f t="shared" si="30"/>
        <v>0.44</v>
      </c>
      <c r="Y42" s="4">
        <v>0.03</v>
      </c>
      <c r="Z42" s="4">
        <v>0.21</v>
      </c>
      <c r="AA42" s="4">
        <v>0.44</v>
      </c>
      <c r="AB42" s="4">
        <v>0.5</v>
      </c>
      <c r="AC42" s="1">
        <f t="shared" si="31"/>
        <v>0.13</v>
      </c>
      <c r="AD42" s="1">
        <f t="shared" si="4"/>
        <v>0.21</v>
      </c>
      <c r="AE42" s="1">
        <f t="shared" si="5"/>
        <v>2.2599999999999998</v>
      </c>
      <c r="AF42" s="1">
        <f t="shared" si="6"/>
        <v>4.3499999999999996</v>
      </c>
      <c r="AG42" s="1">
        <f t="shared" si="7"/>
        <v>12.88</v>
      </c>
      <c r="AH42" s="1">
        <f t="shared" si="32"/>
        <v>1.46</v>
      </c>
      <c r="AI42" s="1">
        <f t="shared" si="8"/>
        <v>0.12</v>
      </c>
      <c r="AJ42" s="1">
        <f t="shared" si="9"/>
        <v>1.43</v>
      </c>
      <c r="AK42" s="1">
        <f t="shared" si="10"/>
        <v>2.35</v>
      </c>
      <c r="AL42" s="1">
        <f t="shared" si="11"/>
        <v>8.39</v>
      </c>
      <c r="AM42" s="1">
        <f t="shared" si="33"/>
        <v>0.87</v>
      </c>
      <c r="AN42" s="1">
        <f t="shared" si="12"/>
        <v>0.06</v>
      </c>
      <c r="AO42" s="1">
        <f t="shared" si="13"/>
        <v>0.91</v>
      </c>
      <c r="AP42" s="1">
        <f t="shared" si="14"/>
        <v>1.27</v>
      </c>
      <c r="AQ42" s="1">
        <f t="shared" si="15"/>
        <v>5.47</v>
      </c>
      <c r="AR42" s="1">
        <f t="shared" si="34"/>
        <v>0.52</v>
      </c>
      <c r="AS42" s="1">
        <f t="shared" si="16"/>
        <v>0.04</v>
      </c>
      <c r="AT42" s="1">
        <f t="shared" si="17"/>
        <v>0.57999999999999996</v>
      </c>
      <c r="AU42" s="1">
        <f t="shared" si="18"/>
        <v>0.69</v>
      </c>
      <c r="AV42" s="1">
        <f t="shared" si="19"/>
        <v>3.56</v>
      </c>
      <c r="AW42" s="1">
        <f t="shared" si="35"/>
        <v>0.32</v>
      </c>
      <c r="AX42" s="1">
        <f t="shared" si="20"/>
        <v>0.02</v>
      </c>
      <c r="AY42" s="1">
        <f t="shared" si="21"/>
        <v>0.36</v>
      </c>
      <c r="AZ42" s="1">
        <f t="shared" si="22"/>
        <v>0.37</v>
      </c>
      <c r="BA42" s="1">
        <f t="shared" si="23"/>
        <v>2.3199999999999998</v>
      </c>
      <c r="BB42" s="1">
        <f t="shared" si="36"/>
        <v>0.19</v>
      </c>
      <c r="BD42" s="1">
        <f t="shared" si="66"/>
        <v>7188.39</v>
      </c>
      <c r="BE42" s="1">
        <f t="shared" si="67"/>
        <v>7772.72</v>
      </c>
      <c r="BF42" s="1">
        <f t="shared" si="37"/>
        <v>35.659999999999997</v>
      </c>
      <c r="BG42" s="1">
        <f t="shared" si="38"/>
        <v>35.39</v>
      </c>
      <c r="BH42" s="1">
        <f t="shared" si="68"/>
        <v>2.54</v>
      </c>
      <c r="BI42" s="1">
        <f t="shared" si="39"/>
        <v>2.58</v>
      </c>
      <c r="BJ42" s="1">
        <f t="shared" si="40"/>
        <v>54.73</v>
      </c>
      <c r="BK42" s="1">
        <f t="shared" si="41"/>
        <v>50.82</v>
      </c>
      <c r="BL42" s="1">
        <f t="shared" si="42"/>
        <v>90.61</v>
      </c>
      <c r="BM42" s="1">
        <f t="shared" si="43"/>
        <v>84.36</v>
      </c>
      <c r="BN42" s="1">
        <f t="shared" si="44"/>
        <v>148.24</v>
      </c>
      <c r="BO42" s="1">
        <f t="shared" si="45"/>
        <v>138.97999999999999</v>
      </c>
      <c r="BP42" s="1">
        <f t="shared" si="46"/>
        <v>232.39</v>
      </c>
      <c r="BQ42" s="1">
        <f t="shared" si="47"/>
        <v>224.06</v>
      </c>
      <c r="BR42" s="1">
        <f t="shared" si="48"/>
        <v>368.67</v>
      </c>
      <c r="BS42" s="1">
        <f t="shared" si="49"/>
        <v>359.16</v>
      </c>
      <c r="BU42" s="1">
        <f t="shared" si="50"/>
        <v>1.44</v>
      </c>
      <c r="BV42" s="1">
        <f t="shared" si="51"/>
        <v>2.38</v>
      </c>
      <c r="BW42" s="1">
        <f t="shared" si="52"/>
        <v>3.93</v>
      </c>
      <c r="BX42" s="1">
        <f t="shared" si="53"/>
        <v>6.33</v>
      </c>
      <c r="BY42" s="1">
        <f t="shared" si="54"/>
        <v>10.15</v>
      </c>
      <c r="CA42" s="1">
        <f t="shared" si="55"/>
        <v>0.65</v>
      </c>
      <c r="CB42" s="1">
        <f t="shared" si="56"/>
        <v>1.0900000000000001</v>
      </c>
      <c r="CC42" s="1">
        <f t="shared" si="57"/>
        <v>1.79</v>
      </c>
      <c r="CD42" s="1">
        <f t="shared" si="69"/>
        <v>2.88</v>
      </c>
      <c r="CE42" s="1">
        <f t="shared" si="58"/>
        <v>4.62</v>
      </c>
      <c r="CG42" s="1">
        <f t="shared" si="59"/>
        <v>19.7</v>
      </c>
      <c r="CH42" s="1">
        <f t="shared" si="60"/>
        <v>32.700000000000003</v>
      </c>
      <c r="CI42" s="1">
        <f t="shared" si="61"/>
        <v>53.87</v>
      </c>
      <c r="CJ42" s="1">
        <f t="shared" si="62"/>
        <v>86.84</v>
      </c>
      <c r="CK42" s="1">
        <f t="shared" si="63"/>
        <v>139.21</v>
      </c>
    </row>
    <row r="43" spans="1:89">
      <c r="A43" s="32">
        <v>1.33</v>
      </c>
      <c r="B43" s="2">
        <f t="shared" si="24"/>
        <v>1164</v>
      </c>
      <c r="C43" s="3">
        <v>3.2</v>
      </c>
      <c r="D43" s="1">
        <f t="shared" si="80"/>
        <v>57.8</v>
      </c>
      <c r="E43" s="1">
        <f t="shared" si="81"/>
        <v>26.37</v>
      </c>
      <c r="F43" s="1">
        <f t="shared" si="82"/>
        <v>11.02</v>
      </c>
      <c r="G43" s="1">
        <f t="shared" si="83"/>
        <v>1.62</v>
      </c>
      <c r="H43" s="3">
        <f t="shared" si="79"/>
        <v>96.8</v>
      </c>
      <c r="J43" s="1">
        <f t="shared" si="25"/>
        <v>59.71</v>
      </c>
      <c r="K43" s="1">
        <f t="shared" si="26"/>
        <v>27.24</v>
      </c>
      <c r="L43" s="1">
        <f t="shared" si="27"/>
        <v>11.38</v>
      </c>
      <c r="M43" s="1">
        <f t="shared" si="28"/>
        <v>1.67</v>
      </c>
      <c r="N43" s="3">
        <f t="shared" si="74"/>
        <v>100</v>
      </c>
      <c r="O43" s="4">
        <v>0.01</v>
      </c>
      <c r="P43" s="4">
        <f t="shared" si="0"/>
        <v>0.16</v>
      </c>
      <c r="Q43" s="4">
        <f t="shared" si="1"/>
        <v>0.23</v>
      </c>
      <c r="R43" s="4">
        <v>0.3</v>
      </c>
      <c r="S43" s="1">
        <f t="shared" si="65"/>
        <v>0.08</v>
      </c>
      <c r="T43" s="4">
        <v>0.12</v>
      </c>
      <c r="U43" s="4">
        <f t="shared" si="2"/>
        <v>0.64</v>
      </c>
      <c r="V43" s="4">
        <f t="shared" si="3"/>
        <v>1.64</v>
      </c>
      <c r="W43" s="4">
        <v>0.06</v>
      </c>
      <c r="X43" s="1">
        <f t="shared" si="30"/>
        <v>0.43</v>
      </c>
      <c r="Y43" s="4">
        <v>0.03</v>
      </c>
      <c r="Z43" s="4">
        <v>0.21</v>
      </c>
      <c r="AA43" s="4">
        <v>0.44</v>
      </c>
      <c r="AB43" s="4">
        <v>0.5</v>
      </c>
      <c r="AC43" s="1">
        <f t="shared" si="31"/>
        <v>0.13</v>
      </c>
      <c r="AD43" s="1">
        <f t="shared" si="4"/>
        <v>0.21</v>
      </c>
      <c r="AE43" s="1">
        <f t="shared" si="5"/>
        <v>2.2400000000000002</v>
      </c>
      <c r="AF43" s="1">
        <f t="shared" si="6"/>
        <v>4.33</v>
      </c>
      <c r="AG43" s="1">
        <f t="shared" si="7"/>
        <v>12.84</v>
      </c>
      <c r="AH43" s="1">
        <f t="shared" si="32"/>
        <v>1.44</v>
      </c>
      <c r="AI43" s="1">
        <f t="shared" si="8"/>
        <v>0.12</v>
      </c>
      <c r="AJ43" s="1">
        <f t="shared" si="9"/>
        <v>1.42</v>
      </c>
      <c r="AK43" s="1">
        <f t="shared" si="10"/>
        <v>2.34</v>
      </c>
      <c r="AL43" s="1">
        <f t="shared" si="11"/>
        <v>8.3699999999999992</v>
      </c>
      <c r="AM43" s="1">
        <f t="shared" si="33"/>
        <v>0.86</v>
      </c>
      <c r="AN43" s="1">
        <f t="shared" si="12"/>
        <v>0.06</v>
      </c>
      <c r="AO43" s="1">
        <f t="shared" si="13"/>
        <v>0.9</v>
      </c>
      <c r="AP43" s="1">
        <f t="shared" si="14"/>
        <v>1.26</v>
      </c>
      <c r="AQ43" s="1">
        <f t="shared" si="15"/>
        <v>5.45</v>
      </c>
      <c r="AR43" s="1">
        <f t="shared" si="34"/>
        <v>0.52</v>
      </c>
      <c r="AS43" s="1">
        <f t="shared" si="16"/>
        <v>0.04</v>
      </c>
      <c r="AT43" s="1">
        <f t="shared" si="17"/>
        <v>0.56999999999999995</v>
      </c>
      <c r="AU43" s="1">
        <f t="shared" si="18"/>
        <v>0.68</v>
      </c>
      <c r="AV43" s="1">
        <f t="shared" si="19"/>
        <v>3.55</v>
      </c>
      <c r="AW43" s="1">
        <f t="shared" si="35"/>
        <v>0.32</v>
      </c>
      <c r="AX43" s="1">
        <f t="shared" si="20"/>
        <v>0.02</v>
      </c>
      <c r="AY43" s="1">
        <f t="shared" si="21"/>
        <v>0.36</v>
      </c>
      <c r="AZ43" s="1">
        <f t="shared" si="22"/>
        <v>0.37</v>
      </c>
      <c r="BA43" s="1">
        <f t="shared" si="23"/>
        <v>2.3199999999999998</v>
      </c>
      <c r="BB43" s="1">
        <f t="shared" si="36"/>
        <v>0.19</v>
      </c>
      <c r="BD43" s="1">
        <f t="shared" si="66"/>
        <v>7104.13</v>
      </c>
      <c r="BE43" s="1">
        <f t="shared" si="67"/>
        <v>7751.83</v>
      </c>
      <c r="BF43" s="1">
        <f t="shared" si="37"/>
        <v>36.44</v>
      </c>
      <c r="BG43" s="1">
        <f t="shared" si="38"/>
        <v>35.42</v>
      </c>
      <c r="BH43" s="1">
        <f t="shared" si="68"/>
        <v>2.52</v>
      </c>
      <c r="BI43" s="1">
        <f t="shared" si="39"/>
        <v>2.58</v>
      </c>
      <c r="BJ43" s="1">
        <f t="shared" si="40"/>
        <v>55.5</v>
      </c>
      <c r="BK43" s="1">
        <f t="shared" si="41"/>
        <v>50.97</v>
      </c>
      <c r="BL43" s="1">
        <f t="shared" si="42"/>
        <v>91.65</v>
      </c>
      <c r="BM43" s="1">
        <f t="shared" si="43"/>
        <v>84.59</v>
      </c>
      <c r="BN43" s="1">
        <f t="shared" si="44"/>
        <v>148.1</v>
      </c>
      <c r="BO43" s="1">
        <f t="shared" si="45"/>
        <v>139.27000000000001</v>
      </c>
      <c r="BP43" s="1">
        <f t="shared" si="46"/>
        <v>231.88</v>
      </c>
      <c r="BQ43" s="1">
        <f t="shared" si="47"/>
        <v>224.3</v>
      </c>
      <c r="BR43" s="1">
        <f t="shared" si="48"/>
        <v>367.05</v>
      </c>
      <c r="BS43" s="1">
        <f t="shared" si="49"/>
        <v>359.41</v>
      </c>
      <c r="BU43" s="1">
        <f t="shared" si="50"/>
        <v>1.44</v>
      </c>
      <c r="BV43" s="1">
        <f t="shared" si="51"/>
        <v>2.39</v>
      </c>
      <c r="BW43" s="1">
        <f t="shared" si="52"/>
        <v>3.93</v>
      </c>
      <c r="BX43" s="1">
        <f t="shared" si="53"/>
        <v>6.33</v>
      </c>
      <c r="BY43" s="1">
        <f t="shared" si="54"/>
        <v>10.15</v>
      </c>
      <c r="CA43" s="1">
        <f t="shared" si="55"/>
        <v>0.66</v>
      </c>
      <c r="CB43" s="1">
        <f t="shared" si="56"/>
        <v>1.0900000000000001</v>
      </c>
      <c r="CC43" s="1">
        <f t="shared" si="57"/>
        <v>1.8</v>
      </c>
      <c r="CD43" s="1">
        <f t="shared" si="69"/>
        <v>2.89</v>
      </c>
      <c r="CE43" s="1">
        <f t="shared" si="58"/>
        <v>4.6399999999999997</v>
      </c>
      <c r="CG43" s="1">
        <f t="shared" si="59"/>
        <v>19.760000000000002</v>
      </c>
      <c r="CH43" s="1">
        <f t="shared" si="60"/>
        <v>32.79</v>
      </c>
      <c r="CI43" s="1">
        <f t="shared" si="61"/>
        <v>53.98</v>
      </c>
      <c r="CJ43" s="1">
        <f t="shared" si="62"/>
        <v>86.94</v>
      </c>
      <c r="CK43" s="1">
        <f t="shared" si="63"/>
        <v>139.31</v>
      </c>
    </row>
    <row r="44" spans="1:89">
      <c r="A44" s="32">
        <v>1.33</v>
      </c>
      <c r="B44" s="2">
        <f t="shared" si="24"/>
        <v>1164</v>
      </c>
      <c r="C44" s="3">
        <v>3.3</v>
      </c>
      <c r="D44" s="1">
        <f t="shared" si="80"/>
        <v>57.83</v>
      </c>
      <c r="E44" s="1">
        <f t="shared" si="81"/>
        <v>26.32</v>
      </c>
      <c r="F44" s="1">
        <f t="shared" si="82"/>
        <v>10.95</v>
      </c>
      <c r="G44" s="1">
        <f t="shared" si="83"/>
        <v>1.6</v>
      </c>
      <c r="H44" s="3">
        <f t="shared" si="79"/>
        <v>96.7</v>
      </c>
      <c r="J44" s="1">
        <f t="shared" si="25"/>
        <v>59.8</v>
      </c>
      <c r="K44" s="1">
        <f t="shared" si="26"/>
        <v>27.22</v>
      </c>
      <c r="L44" s="1">
        <f t="shared" si="27"/>
        <v>11.32</v>
      </c>
      <c r="M44" s="1">
        <f t="shared" si="28"/>
        <v>1.65</v>
      </c>
      <c r="N44" s="3">
        <f t="shared" si="74"/>
        <v>100</v>
      </c>
      <c r="O44" s="4">
        <v>0.01</v>
      </c>
      <c r="P44" s="4">
        <f t="shared" si="0"/>
        <v>0.16</v>
      </c>
      <c r="Q44" s="4">
        <f t="shared" si="1"/>
        <v>0.23</v>
      </c>
      <c r="R44" s="4">
        <v>0.3</v>
      </c>
      <c r="S44" s="1">
        <f t="shared" si="65"/>
        <v>0.08</v>
      </c>
      <c r="T44" s="4">
        <v>0.12</v>
      </c>
      <c r="U44" s="4">
        <f t="shared" si="2"/>
        <v>0.64</v>
      </c>
      <c r="V44" s="4">
        <f t="shared" si="3"/>
        <v>1.64</v>
      </c>
      <c r="W44" s="4">
        <v>0.06</v>
      </c>
      <c r="X44" s="1">
        <f t="shared" si="30"/>
        <v>0.43</v>
      </c>
      <c r="Y44" s="4">
        <v>0.03</v>
      </c>
      <c r="Z44" s="4">
        <v>0.21</v>
      </c>
      <c r="AA44" s="4">
        <v>0.44</v>
      </c>
      <c r="AB44" s="4">
        <v>0.5</v>
      </c>
      <c r="AC44" s="1">
        <f t="shared" si="31"/>
        <v>0.13</v>
      </c>
      <c r="AD44" s="1">
        <f t="shared" si="4"/>
        <v>0.21</v>
      </c>
      <c r="AE44" s="1">
        <f t="shared" si="5"/>
        <v>2.2400000000000002</v>
      </c>
      <c r="AF44" s="1">
        <f t="shared" si="6"/>
        <v>4.33</v>
      </c>
      <c r="AG44" s="1">
        <f t="shared" si="7"/>
        <v>12.84</v>
      </c>
      <c r="AH44" s="1">
        <f t="shared" si="32"/>
        <v>1.44</v>
      </c>
      <c r="AI44" s="1">
        <f t="shared" si="8"/>
        <v>0.12</v>
      </c>
      <c r="AJ44" s="1">
        <f t="shared" si="9"/>
        <v>1.42</v>
      </c>
      <c r="AK44" s="1">
        <f t="shared" si="10"/>
        <v>2.34</v>
      </c>
      <c r="AL44" s="1">
        <f t="shared" si="11"/>
        <v>8.3699999999999992</v>
      </c>
      <c r="AM44" s="1">
        <f t="shared" si="33"/>
        <v>0.86</v>
      </c>
      <c r="AN44" s="1">
        <f t="shared" si="12"/>
        <v>0.06</v>
      </c>
      <c r="AO44" s="1">
        <f t="shared" si="13"/>
        <v>0.9</v>
      </c>
      <c r="AP44" s="1">
        <f t="shared" si="14"/>
        <v>1.26</v>
      </c>
      <c r="AQ44" s="1">
        <f t="shared" si="15"/>
        <v>5.45</v>
      </c>
      <c r="AR44" s="1">
        <f t="shared" si="34"/>
        <v>0.51</v>
      </c>
      <c r="AS44" s="1">
        <f t="shared" si="16"/>
        <v>0.04</v>
      </c>
      <c r="AT44" s="1">
        <f t="shared" si="17"/>
        <v>0.56999999999999995</v>
      </c>
      <c r="AU44" s="1">
        <f t="shared" si="18"/>
        <v>0.68</v>
      </c>
      <c r="AV44" s="1">
        <f t="shared" si="19"/>
        <v>3.55</v>
      </c>
      <c r="AW44" s="1">
        <f t="shared" si="35"/>
        <v>0.31</v>
      </c>
      <c r="AX44" s="1">
        <f t="shared" si="20"/>
        <v>0.02</v>
      </c>
      <c r="AY44" s="1">
        <f t="shared" si="21"/>
        <v>0.36</v>
      </c>
      <c r="AZ44" s="1">
        <f t="shared" si="22"/>
        <v>0.37</v>
      </c>
      <c r="BA44" s="1">
        <f t="shared" si="23"/>
        <v>2.3199999999999998</v>
      </c>
      <c r="BB44" s="1">
        <f t="shared" si="36"/>
        <v>0.19</v>
      </c>
      <c r="BD44" s="1">
        <f t="shared" si="66"/>
        <v>7020.78</v>
      </c>
      <c r="BE44" s="1">
        <f t="shared" si="67"/>
        <v>7729.68</v>
      </c>
      <c r="BF44" s="1">
        <f t="shared" si="37"/>
        <v>36.39</v>
      </c>
      <c r="BG44" s="1">
        <f t="shared" si="38"/>
        <v>35.450000000000003</v>
      </c>
      <c r="BH44" s="1">
        <f t="shared" si="68"/>
        <v>2.5099999999999998</v>
      </c>
      <c r="BI44" s="1">
        <f t="shared" si="39"/>
        <v>2.58</v>
      </c>
      <c r="BJ44" s="1">
        <f t="shared" si="40"/>
        <v>55.52</v>
      </c>
      <c r="BK44" s="1">
        <f t="shared" si="41"/>
        <v>51.11</v>
      </c>
      <c r="BL44" s="1">
        <f t="shared" si="42"/>
        <v>91.63</v>
      </c>
      <c r="BM44" s="1">
        <f t="shared" si="43"/>
        <v>84.8</v>
      </c>
      <c r="BN44" s="1">
        <f t="shared" si="44"/>
        <v>150.85</v>
      </c>
      <c r="BO44" s="1">
        <f t="shared" si="45"/>
        <v>139.62</v>
      </c>
      <c r="BP44" s="1">
        <f t="shared" si="46"/>
        <v>238.81</v>
      </c>
      <c r="BQ44" s="1">
        <f t="shared" si="47"/>
        <v>224.74</v>
      </c>
      <c r="BR44" s="1">
        <f t="shared" si="48"/>
        <v>365.44</v>
      </c>
      <c r="BS44" s="1">
        <f t="shared" si="49"/>
        <v>359.59</v>
      </c>
      <c r="BU44" s="1">
        <f t="shared" si="50"/>
        <v>1.44</v>
      </c>
      <c r="BV44" s="1">
        <f t="shared" si="51"/>
        <v>2.39</v>
      </c>
      <c r="BW44" s="1">
        <f t="shared" si="52"/>
        <v>3.94</v>
      </c>
      <c r="BX44" s="1">
        <f t="shared" si="53"/>
        <v>6.34</v>
      </c>
      <c r="BY44" s="1">
        <f t="shared" si="54"/>
        <v>10.14</v>
      </c>
      <c r="CA44" s="1">
        <f t="shared" si="55"/>
        <v>0.66</v>
      </c>
      <c r="CB44" s="1">
        <f t="shared" si="56"/>
        <v>1.1000000000000001</v>
      </c>
      <c r="CC44" s="1">
        <f t="shared" si="57"/>
        <v>1.81</v>
      </c>
      <c r="CD44" s="1">
        <f t="shared" si="69"/>
        <v>2.91</v>
      </c>
      <c r="CE44" s="1">
        <f t="shared" si="58"/>
        <v>4.6500000000000004</v>
      </c>
      <c r="CG44" s="1">
        <f t="shared" si="59"/>
        <v>19.809999999999999</v>
      </c>
      <c r="CH44" s="1">
        <f t="shared" si="60"/>
        <v>32.869999999999997</v>
      </c>
      <c r="CI44" s="1">
        <f t="shared" si="61"/>
        <v>54.12</v>
      </c>
      <c r="CJ44" s="1">
        <f t="shared" si="62"/>
        <v>87.11</v>
      </c>
      <c r="CK44" s="1">
        <f t="shared" si="63"/>
        <v>139.38</v>
      </c>
    </row>
    <row r="45" spans="1:89">
      <c r="A45" s="32">
        <v>1.33</v>
      </c>
      <c r="B45" s="2">
        <f t="shared" si="24"/>
        <v>1165</v>
      </c>
      <c r="C45" s="3">
        <v>3.4</v>
      </c>
      <c r="D45" s="1">
        <f t="shared" si="80"/>
        <v>57.85</v>
      </c>
      <c r="E45" s="1">
        <f t="shared" si="81"/>
        <v>26.27</v>
      </c>
      <c r="F45" s="1">
        <f t="shared" si="82"/>
        <v>10.89</v>
      </c>
      <c r="G45" s="1">
        <f t="shared" si="83"/>
        <v>1.59</v>
      </c>
      <c r="H45" s="3">
        <f t="shared" si="79"/>
        <v>96.6</v>
      </c>
      <c r="J45" s="1">
        <f t="shared" si="25"/>
        <v>59.89</v>
      </c>
      <c r="K45" s="1">
        <f t="shared" si="26"/>
        <v>27.19</v>
      </c>
      <c r="L45" s="1">
        <f t="shared" si="27"/>
        <v>11.27</v>
      </c>
      <c r="M45" s="1">
        <f t="shared" si="28"/>
        <v>1.65</v>
      </c>
      <c r="N45" s="3">
        <f t="shared" si="74"/>
        <v>100</v>
      </c>
      <c r="O45" s="4">
        <v>0.01</v>
      </c>
      <c r="P45" s="4">
        <f t="shared" si="0"/>
        <v>0.16</v>
      </c>
      <c r="Q45" s="4">
        <f t="shared" si="1"/>
        <v>0.23</v>
      </c>
      <c r="R45" s="4">
        <v>0.3</v>
      </c>
      <c r="S45" s="1">
        <f t="shared" si="65"/>
        <v>0.08</v>
      </c>
      <c r="T45" s="4">
        <v>0.12</v>
      </c>
      <c r="U45" s="4">
        <f t="shared" si="2"/>
        <v>0.64</v>
      </c>
      <c r="V45" s="4">
        <f t="shared" si="3"/>
        <v>1.64</v>
      </c>
      <c r="W45" s="4">
        <v>0.06</v>
      </c>
      <c r="X45" s="1">
        <f t="shared" si="30"/>
        <v>0.43</v>
      </c>
      <c r="Y45" s="4">
        <v>0.03</v>
      </c>
      <c r="Z45" s="4">
        <v>0.21</v>
      </c>
      <c r="AA45" s="4">
        <v>0.44</v>
      </c>
      <c r="AB45" s="4">
        <v>0.5</v>
      </c>
      <c r="AC45" s="1">
        <f t="shared" si="31"/>
        <v>0.13</v>
      </c>
      <c r="AD45" s="1">
        <f t="shared" si="4"/>
        <v>0.21</v>
      </c>
      <c r="AE45" s="1">
        <f t="shared" si="5"/>
        <v>2.23</v>
      </c>
      <c r="AF45" s="1">
        <f t="shared" si="6"/>
        <v>4.3</v>
      </c>
      <c r="AG45" s="1">
        <f t="shared" si="7"/>
        <v>12.81</v>
      </c>
      <c r="AH45" s="1">
        <f t="shared" si="32"/>
        <v>1.43</v>
      </c>
      <c r="AI45" s="1">
        <f t="shared" si="8"/>
        <v>0.12</v>
      </c>
      <c r="AJ45" s="1">
        <f t="shared" si="9"/>
        <v>1.41</v>
      </c>
      <c r="AK45" s="1">
        <f t="shared" si="10"/>
        <v>2.3199999999999998</v>
      </c>
      <c r="AL45" s="1">
        <f t="shared" si="11"/>
        <v>8.35</v>
      </c>
      <c r="AM45" s="1">
        <f t="shared" si="33"/>
        <v>0.85</v>
      </c>
      <c r="AN45" s="1">
        <f t="shared" si="12"/>
        <v>0.06</v>
      </c>
      <c r="AO45" s="1">
        <f t="shared" si="13"/>
        <v>0.9</v>
      </c>
      <c r="AP45" s="1">
        <f t="shared" si="14"/>
        <v>1.26</v>
      </c>
      <c r="AQ45" s="1">
        <f t="shared" si="15"/>
        <v>5.44</v>
      </c>
      <c r="AR45" s="1">
        <f t="shared" si="34"/>
        <v>0.51</v>
      </c>
      <c r="AS45" s="1">
        <f t="shared" si="16"/>
        <v>0.04</v>
      </c>
      <c r="AT45" s="1">
        <f t="shared" si="17"/>
        <v>0.56999999999999995</v>
      </c>
      <c r="AU45" s="1">
        <f t="shared" si="18"/>
        <v>0.68</v>
      </c>
      <c r="AV45" s="1">
        <f t="shared" si="19"/>
        <v>3.54</v>
      </c>
      <c r="AW45" s="1">
        <f t="shared" si="35"/>
        <v>0.31</v>
      </c>
      <c r="AX45" s="1">
        <f t="shared" si="20"/>
        <v>0.02</v>
      </c>
      <c r="AY45" s="1">
        <f t="shared" si="21"/>
        <v>0.36</v>
      </c>
      <c r="AZ45" s="1">
        <f t="shared" si="22"/>
        <v>0.37</v>
      </c>
      <c r="BA45" s="1">
        <f t="shared" si="23"/>
        <v>2.31</v>
      </c>
      <c r="BB45" s="1">
        <f t="shared" si="36"/>
        <v>0.19</v>
      </c>
      <c r="BD45" s="1">
        <f t="shared" si="66"/>
        <v>6938.31</v>
      </c>
      <c r="BE45" s="1">
        <f t="shared" si="67"/>
        <v>7706.4</v>
      </c>
      <c r="BF45" s="1">
        <f t="shared" si="37"/>
        <v>36.340000000000003</v>
      </c>
      <c r="BG45" s="1">
        <f t="shared" si="38"/>
        <v>35.479999999999997</v>
      </c>
      <c r="BH45" s="1">
        <f t="shared" si="68"/>
        <v>2.4900000000000002</v>
      </c>
      <c r="BI45" s="1">
        <f t="shared" si="39"/>
        <v>2.58</v>
      </c>
      <c r="BJ45" s="1">
        <f t="shared" si="40"/>
        <v>55.93</v>
      </c>
      <c r="BK45" s="1">
        <f t="shared" si="41"/>
        <v>51.25</v>
      </c>
      <c r="BL45" s="1">
        <f t="shared" si="42"/>
        <v>92.69</v>
      </c>
      <c r="BM45" s="1">
        <f t="shared" si="43"/>
        <v>85.03</v>
      </c>
      <c r="BN45" s="1">
        <f t="shared" si="44"/>
        <v>150.69999999999999</v>
      </c>
      <c r="BO45" s="1">
        <f t="shared" si="45"/>
        <v>139.94999999999999</v>
      </c>
      <c r="BP45" s="1">
        <f t="shared" si="46"/>
        <v>238.26</v>
      </c>
      <c r="BQ45" s="1">
        <f t="shared" si="47"/>
        <v>225.14</v>
      </c>
      <c r="BR45" s="1">
        <f t="shared" si="48"/>
        <v>363.84</v>
      </c>
      <c r="BS45" s="1">
        <f t="shared" si="49"/>
        <v>359.72</v>
      </c>
      <c r="BU45" s="1">
        <f t="shared" si="50"/>
        <v>1.44</v>
      </c>
      <c r="BV45" s="1">
        <f t="shared" si="51"/>
        <v>2.4</v>
      </c>
      <c r="BW45" s="1">
        <f t="shared" si="52"/>
        <v>3.94</v>
      </c>
      <c r="BX45" s="1">
        <f t="shared" si="53"/>
        <v>6.35</v>
      </c>
      <c r="BY45" s="1">
        <f t="shared" si="54"/>
        <v>10.14</v>
      </c>
      <c r="CA45" s="1">
        <f t="shared" si="55"/>
        <v>0.67</v>
      </c>
      <c r="CB45" s="1">
        <f t="shared" si="56"/>
        <v>1.1000000000000001</v>
      </c>
      <c r="CC45" s="1">
        <f t="shared" si="57"/>
        <v>1.82</v>
      </c>
      <c r="CD45" s="1">
        <f t="shared" si="69"/>
        <v>2.92</v>
      </c>
      <c r="CE45" s="1">
        <f t="shared" si="58"/>
        <v>4.67</v>
      </c>
      <c r="CG45" s="1">
        <f t="shared" si="59"/>
        <v>19.86</v>
      </c>
      <c r="CH45" s="1">
        <f t="shared" si="60"/>
        <v>32.96</v>
      </c>
      <c r="CI45" s="1">
        <f t="shared" si="61"/>
        <v>54.24</v>
      </c>
      <c r="CJ45" s="1">
        <f t="shared" si="62"/>
        <v>87.26</v>
      </c>
      <c r="CK45" s="1">
        <f t="shared" si="63"/>
        <v>139.43</v>
      </c>
    </row>
    <row r="46" spans="1:89">
      <c r="A46" s="32">
        <v>1.33</v>
      </c>
      <c r="B46" s="2">
        <f t="shared" si="24"/>
        <v>1165</v>
      </c>
      <c r="C46" s="3">
        <v>3.5</v>
      </c>
      <c r="D46" s="1">
        <f t="shared" si="80"/>
        <v>57.88</v>
      </c>
      <c r="E46" s="1">
        <f t="shared" si="81"/>
        <v>26.22</v>
      </c>
      <c r="F46" s="1">
        <f>$F$5+$F$7*$C46</f>
        <v>10.83</v>
      </c>
      <c r="G46" s="1">
        <f t="shared" si="83"/>
        <v>1.58</v>
      </c>
      <c r="H46" s="3">
        <f t="shared" si="79"/>
        <v>96.5</v>
      </c>
      <c r="J46" s="1">
        <f t="shared" si="25"/>
        <v>59.98</v>
      </c>
      <c r="K46" s="1">
        <f t="shared" si="26"/>
        <v>27.17</v>
      </c>
      <c r="L46" s="1">
        <f t="shared" si="27"/>
        <v>11.22</v>
      </c>
      <c r="M46" s="1">
        <f t="shared" si="28"/>
        <v>1.64</v>
      </c>
      <c r="N46" s="3">
        <f t="shared" si="74"/>
        <v>100</v>
      </c>
      <c r="O46" s="4">
        <v>0.01</v>
      </c>
      <c r="P46" s="4">
        <f t="shared" si="0"/>
        <v>0.16</v>
      </c>
      <c r="Q46" s="4">
        <f t="shared" si="1"/>
        <v>0.23</v>
      </c>
      <c r="R46" s="4">
        <v>0.3</v>
      </c>
      <c r="S46" s="1">
        <f t="shared" si="65"/>
        <v>0.08</v>
      </c>
      <c r="T46" s="4">
        <v>0.12</v>
      </c>
      <c r="U46" s="4">
        <f t="shared" si="2"/>
        <v>0.64</v>
      </c>
      <c r="V46" s="4">
        <f t="shared" si="3"/>
        <v>1.64</v>
      </c>
      <c r="W46" s="4">
        <v>0.06</v>
      </c>
      <c r="X46" s="1">
        <f t="shared" si="30"/>
        <v>0.43</v>
      </c>
      <c r="Y46" s="4">
        <v>0.03</v>
      </c>
      <c r="Z46" s="4">
        <v>0.21</v>
      </c>
      <c r="AA46" s="4">
        <v>0.44</v>
      </c>
      <c r="AB46" s="4">
        <v>0.5</v>
      </c>
      <c r="AC46" s="1">
        <f t="shared" si="31"/>
        <v>0.13</v>
      </c>
      <c r="AD46" s="1">
        <f t="shared" si="4"/>
        <v>0.21</v>
      </c>
      <c r="AE46" s="1">
        <f t="shared" si="5"/>
        <v>2.23</v>
      </c>
      <c r="AF46" s="1">
        <f t="shared" si="6"/>
        <v>4.3</v>
      </c>
      <c r="AG46" s="1">
        <f t="shared" si="7"/>
        <v>12.81</v>
      </c>
      <c r="AH46" s="1">
        <f t="shared" si="32"/>
        <v>1.42</v>
      </c>
      <c r="AI46" s="1">
        <f t="shared" si="8"/>
        <v>0.12</v>
      </c>
      <c r="AJ46" s="1">
        <f t="shared" si="9"/>
        <v>1.41</v>
      </c>
      <c r="AK46" s="1">
        <f t="shared" si="10"/>
        <v>2.3199999999999998</v>
      </c>
      <c r="AL46" s="1">
        <f t="shared" si="11"/>
        <v>8.35</v>
      </c>
      <c r="AM46" s="1">
        <f t="shared" si="33"/>
        <v>0.85</v>
      </c>
      <c r="AN46" s="1">
        <f t="shared" si="12"/>
        <v>0.06</v>
      </c>
      <c r="AO46" s="1">
        <f t="shared" si="13"/>
        <v>0.9</v>
      </c>
      <c r="AP46" s="1">
        <f t="shared" si="14"/>
        <v>1.26</v>
      </c>
      <c r="AQ46" s="1">
        <f t="shared" si="15"/>
        <v>5.44</v>
      </c>
      <c r="AR46" s="1">
        <f t="shared" si="34"/>
        <v>0.51</v>
      </c>
      <c r="AS46" s="1">
        <f t="shared" si="16"/>
        <v>0.04</v>
      </c>
      <c r="AT46" s="1">
        <f t="shared" si="17"/>
        <v>0.56999999999999995</v>
      </c>
      <c r="AU46" s="1">
        <f t="shared" si="18"/>
        <v>0.68</v>
      </c>
      <c r="AV46" s="1">
        <f t="shared" si="19"/>
        <v>3.54</v>
      </c>
      <c r="AW46" s="1">
        <f t="shared" si="35"/>
        <v>0.31</v>
      </c>
      <c r="AX46" s="1">
        <f t="shared" si="20"/>
        <v>0.02</v>
      </c>
      <c r="AY46" s="1">
        <f t="shared" si="21"/>
        <v>0.36</v>
      </c>
      <c r="AZ46" s="1">
        <f t="shared" si="22"/>
        <v>0.37</v>
      </c>
      <c r="BA46" s="1">
        <f t="shared" si="23"/>
        <v>2.31</v>
      </c>
      <c r="BB46" s="1">
        <f t="shared" si="36"/>
        <v>0.19</v>
      </c>
      <c r="BD46" s="1">
        <f t="shared" si="66"/>
        <v>6856.74</v>
      </c>
      <c r="BE46" s="1">
        <f t="shared" si="67"/>
        <v>7682.12</v>
      </c>
      <c r="BF46" s="1">
        <f t="shared" si="37"/>
        <v>36.29</v>
      </c>
      <c r="BG46" s="1">
        <f t="shared" si="38"/>
        <v>35.5</v>
      </c>
      <c r="BH46" s="1">
        <f t="shared" si="68"/>
        <v>2.4700000000000002</v>
      </c>
      <c r="BI46" s="1">
        <f t="shared" si="39"/>
        <v>2.58</v>
      </c>
      <c r="BJ46" s="1">
        <f t="shared" si="40"/>
        <v>56.34</v>
      </c>
      <c r="BK46" s="1">
        <f t="shared" si="41"/>
        <v>51.4</v>
      </c>
      <c r="BL46" s="1">
        <f t="shared" si="42"/>
        <v>92.68</v>
      </c>
      <c r="BM46" s="1">
        <f t="shared" si="43"/>
        <v>85.25</v>
      </c>
      <c r="BN46" s="1">
        <f t="shared" si="44"/>
        <v>150.55000000000001</v>
      </c>
      <c r="BO46" s="1">
        <f t="shared" si="45"/>
        <v>140.25</v>
      </c>
      <c r="BP46" s="1">
        <f t="shared" si="46"/>
        <v>237.72</v>
      </c>
      <c r="BQ46" s="1">
        <f t="shared" si="47"/>
        <v>225.5</v>
      </c>
      <c r="BR46" s="1">
        <f t="shared" si="48"/>
        <v>362.24</v>
      </c>
      <c r="BS46" s="1">
        <f t="shared" si="49"/>
        <v>359.79</v>
      </c>
      <c r="BU46" s="1">
        <f t="shared" si="50"/>
        <v>1.45</v>
      </c>
      <c r="BV46" s="1">
        <f t="shared" si="51"/>
        <v>2.4</v>
      </c>
      <c r="BW46" s="1">
        <f t="shared" si="52"/>
        <v>3.95</v>
      </c>
      <c r="BX46" s="1">
        <f t="shared" si="53"/>
        <v>6.35</v>
      </c>
      <c r="BY46" s="1">
        <f t="shared" si="54"/>
        <v>10.130000000000001</v>
      </c>
      <c r="CA46" s="1">
        <f t="shared" si="55"/>
        <v>0.67</v>
      </c>
      <c r="CB46" s="1">
        <f t="shared" si="56"/>
        <v>1.1100000000000001</v>
      </c>
      <c r="CC46" s="1">
        <f t="shared" si="57"/>
        <v>1.83</v>
      </c>
      <c r="CD46" s="1">
        <f t="shared" si="69"/>
        <v>2.94</v>
      </c>
      <c r="CE46" s="1">
        <f t="shared" si="58"/>
        <v>4.68</v>
      </c>
      <c r="CG46" s="1">
        <f t="shared" si="59"/>
        <v>19.920000000000002</v>
      </c>
      <c r="CH46" s="1">
        <f t="shared" si="60"/>
        <v>33.04</v>
      </c>
      <c r="CI46" s="1">
        <f t="shared" si="61"/>
        <v>54.36</v>
      </c>
      <c r="CJ46" s="1">
        <f t="shared" si="62"/>
        <v>87.4</v>
      </c>
      <c r="CK46" s="1">
        <f t="shared" si="63"/>
        <v>139.44999999999999</v>
      </c>
    </row>
    <row r="47" spans="1:89">
      <c r="A47" s="32">
        <v>1.33</v>
      </c>
      <c r="B47" s="2">
        <f t="shared" si="24"/>
        <v>1166</v>
      </c>
      <c r="C47" s="3">
        <v>3.6</v>
      </c>
      <c r="D47" s="1">
        <f>$D$5+$D$7*$C47</f>
        <v>57.9</v>
      </c>
      <c r="E47" s="1">
        <f>$E$5+$E$7*$C47</f>
        <v>26.16</v>
      </c>
      <c r="F47" s="1">
        <f>$F$5+$F$7*$C47</f>
        <v>10.77</v>
      </c>
      <c r="G47" s="1">
        <f>$G$5+$G$7*$C47</f>
        <v>1.57</v>
      </c>
      <c r="H47" s="3">
        <f t="shared" si="79"/>
        <v>96.4</v>
      </c>
      <c r="J47" s="1">
        <f t="shared" si="25"/>
        <v>60.06</v>
      </c>
      <c r="K47" s="1">
        <f t="shared" si="26"/>
        <v>27.14</v>
      </c>
      <c r="L47" s="1">
        <f t="shared" si="27"/>
        <v>11.17</v>
      </c>
      <c r="M47" s="1">
        <f t="shared" si="28"/>
        <v>1.63</v>
      </c>
      <c r="N47" s="3">
        <f t="shared" si="74"/>
        <v>100</v>
      </c>
      <c r="O47" s="4">
        <v>0.01</v>
      </c>
      <c r="P47" s="4">
        <f t="shared" si="0"/>
        <v>0.16</v>
      </c>
      <c r="Q47" s="4">
        <f t="shared" si="1"/>
        <v>0.23</v>
      </c>
      <c r="R47" s="4">
        <v>0.3</v>
      </c>
      <c r="S47" s="1">
        <f t="shared" si="65"/>
        <v>0.08</v>
      </c>
      <c r="T47" s="4">
        <v>0.12</v>
      </c>
      <c r="U47" s="4">
        <f t="shared" si="2"/>
        <v>0.64</v>
      </c>
      <c r="V47" s="4">
        <f t="shared" si="3"/>
        <v>1.63</v>
      </c>
      <c r="W47" s="4">
        <v>0.06</v>
      </c>
      <c r="X47" s="1">
        <f t="shared" si="30"/>
        <v>0.43</v>
      </c>
      <c r="Y47" s="4">
        <v>0.03</v>
      </c>
      <c r="Z47" s="4">
        <v>0.21</v>
      </c>
      <c r="AA47" s="4">
        <v>0.44</v>
      </c>
      <c r="AB47" s="4">
        <v>0.5</v>
      </c>
      <c r="AC47" s="1">
        <f t="shared" si="31"/>
        <v>0.13</v>
      </c>
      <c r="AD47" s="1">
        <f t="shared" si="4"/>
        <v>0.21</v>
      </c>
      <c r="AE47" s="1">
        <f t="shared" si="5"/>
        <v>2.21</v>
      </c>
      <c r="AF47" s="1">
        <f t="shared" si="6"/>
        <v>4.2699999999999996</v>
      </c>
      <c r="AG47" s="1">
        <f t="shared" si="7"/>
        <v>12.77</v>
      </c>
      <c r="AH47" s="1">
        <f t="shared" si="32"/>
        <v>1.41</v>
      </c>
      <c r="AI47" s="1">
        <f t="shared" si="8"/>
        <v>0.12</v>
      </c>
      <c r="AJ47" s="1">
        <f t="shared" si="9"/>
        <v>1.4</v>
      </c>
      <c r="AK47" s="1">
        <f t="shared" si="10"/>
        <v>2.31</v>
      </c>
      <c r="AL47" s="1">
        <f t="shared" si="11"/>
        <v>8.32</v>
      </c>
      <c r="AM47" s="1">
        <f t="shared" si="33"/>
        <v>0.85</v>
      </c>
      <c r="AN47" s="1">
        <f t="shared" si="12"/>
        <v>0.06</v>
      </c>
      <c r="AO47" s="1">
        <f t="shared" si="13"/>
        <v>0.89</v>
      </c>
      <c r="AP47" s="1">
        <f t="shared" si="14"/>
        <v>1.25</v>
      </c>
      <c r="AQ47" s="1">
        <f t="shared" si="15"/>
        <v>5.42</v>
      </c>
      <c r="AR47" s="1">
        <f t="shared" si="34"/>
        <v>0.51</v>
      </c>
      <c r="AS47" s="1">
        <f t="shared" si="16"/>
        <v>0.04</v>
      </c>
      <c r="AT47" s="1">
        <f t="shared" si="17"/>
        <v>0.56000000000000005</v>
      </c>
      <c r="AU47" s="1">
        <f t="shared" si="18"/>
        <v>0.68</v>
      </c>
      <c r="AV47" s="1">
        <f t="shared" si="19"/>
        <v>3.53</v>
      </c>
      <c r="AW47" s="1">
        <f t="shared" si="35"/>
        <v>0.31</v>
      </c>
      <c r="AX47" s="1">
        <f t="shared" si="20"/>
        <v>0.02</v>
      </c>
      <c r="AY47" s="1">
        <f t="shared" si="21"/>
        <v>0.36</v>
      </c>
      <c r="AZ47" s="1">
        <f t="shared" si="22"/>
        <v>0.37</v>
      </c>
      <c r="BA47" s="1">
        <f t="shared" si="23"/>
        <v>2.2999999999999998</v>
      </c>
      <c r="BB47" s="1">
        <f t="shared" si="36"/>
        <v>0.19</v>
      </c>
      <c r="BD47" s="1">
        <f t="shared" si="66"/>
        <v>6776.04</v>
      </c>
      <c r="BE47" s="1">
        <f t="shared" si="67"/>
        <v>7656.95</v>
      </c>
      <c r="BF47" s="1">
        <f t="shared" si="37"/>
        <v>36.24</v>
      </c>
      <c r="BG47" s="1">
        <f t="shared" si="38"/>
        <v>35.520000000000003</v>
      </c>
      <c r="BH47" s="1">
        <f t="shared" si="68"/>
        <v>2.4500000000000002</v>
      </c>
      <c r="BI47" s="1">
        <f t="shared" si="39"/>
        <v>2.58</v>
      </c>
      <c r="BJ47" s="1">
        <f t="shared" si="40"/>
        <v>56.75</v>
      </c>
      <c r="BK47" s="1">
        <f t="shared" si="41"/>
        <v>51.55</v>
      </c>
      <c r="BL47" s="1">
        <f t="shared" si="42"/>
        <v>92.66</v>
      </c>
      <c r="BM47" s="1">
        <f t="shared" si="43"/>
        <v>85.46</v>
      </c>
      <c r="BN47" s="1">
        <f t="shared" si="44"/>
        <v>150.4</v>
      </c>
      <c r="BO47" s="1">
        <f t="shared" si="45"/>
        <v>140.53</v>
      </c>
      <c r="BP47" s="1">
        <f t="shared" si="46"/>
        <v>237.17</v>
      </c>
      <c r="BQ47" s="1">
        <f t="shared" si="47"/>
        <v>225.82</v>
      </c>
      <c r="BR47" s="1">
        <f t="shared" si="48"/>
        <v>360.65</v>
      </c>
      <c r="BS47" s="1">
        <f t="shared" si="49"/>
        <v>359.81</v>
      </c>
      <c r="BU47" s="1">
        <f t="shared" si="50"/>
        <v>1.45</v>
      </c>
      <c r="BV47" s="1">
        <f t="shared" si="51"/>
        <v>2.41</v>
      </c>
      <c r="BW47" s="1">
        <f t="shared" si="52"/>
        <v>3.96</v>
      </c>
      <c r="BX47" s="1">
        <f t="shared" si="53"/>
        <v>6.36</v>
      </c>
      <c r="BY47" s="1">
        <f t="shared" si="54"/>
        <v>10.130000000000001</v>
      </c>
      <c r="CA47" s="1">
        <f t="shared" si="55"/>
        <v>0.67</v>
      </c>
      <c r="CB47" s="1">
        <f t="shared" si="56"/>
        <v>1.1200000000000001</v>
      </c>
      <c r="CC47" s="1">
        <f t="shared" si="57"/>
        <v>1.84</v>
      </c>
      <c r="CD47" s="1">
        <f t="shared" si="69"/>
        <v>2.95</v>
      </c>
      <c r="CE47" s="1">
        <f t="shared" si="58"/>
        <v>4.7</v>
      </c>
      <c r="CG47" s="1">
        <f t="shared" si="59"/>
        <v>19.98</v>
      </c>
      <c r="CH47" s="1">
        <f t="shared" si="60"/>
        <v>33.119999999999997</v>
      </c>
      <c r="CI47" s="1">
        <f t="shared" si="61"/>
        <v>54.47</v>
      </c>
      <c r="CJ47" s="1">
        <f t="shared" si="62"/>
        <v>87.53</v>
      </c>
      <c r="CK47" s="1">
        <f t="shared" si="63"/>
        <v>139.46</v>
      </c>
    </row>
    <row r="48" spans="1:89">
      <c r="A48" s="32">
        <v>1.33</v>
      </c>
      <c r="B48" s="2">
        <f t="shared" si="24"/>
        <v>1166</v>
      </c>
      <c r="C48" s="3">
        <v>3.7</v>
      </c>
      <c r="D48" s="1">
        <f>$D$5+$D$7*$C48</f>
        <v>57.93</v>
      </c>
      <c r="E48" s="1">
        <f>$E$5+$E$7*$C48</f>
        <v>26.11</v>
      </c>
      <c r="F48" s="1">
        <f>$F$5+$F$7*$C48</f>
        <v>10.71</v>
      </c>
      <c r="G48" s="1">
        <f>$G$5+$G$7*$C48</f>
        <v>1.56</v>
      </c>
      <c r="H48" s="3">
        <f t="shared" si="79"/>
        <v>96.3</v>
      </c>
      <c r="J48" s="1">
        <f t="shared" si="25"/>
        <v>60.16</v>
      </c>
      <c r="K48" s="1">
        <f t="shared" si="26"/>
        <v>27.11</v>
      </c>
      <c r="L48" s="1">
        <f t="shared" si="27"/>
        <v>11.12</v>
      </c>
      <c r="M48" s="1">
        <f t="shared" si="28"/>
        <v>1.62</v>
      </c>
      <c r="N48" s="3">
        <f t="shared" si="74"/>
        <v>100</v>
      </c>
      <c r="O48" s="4">
        <v>0.01</v>
      </c>
      <c r="P48" s="4">
        <f t="shared" si="0"/>
        <v>0.16</v>
      </c>
      <c r="Q48" s="4">
        <f t="shared" si="1"/>
        <v>0.23</v>
      </c>
      <c r="R48" s="4">
        <v>0.3</v>
      </c>
      <c r="S48" s="1">
        <f t="shared" si="65"/>
        <v>0.08</v>
      </c>
      <c r="T48" s="4">
        <v>0.12</v>
      </c>
      <c r="U48" s="4">
        <f t="shared" si="2"/>
        <v>0.64</v>
      </c>
      <c r="V48" s="4">
        <f t="shared" si="3"/>
        <v>1.63</v>
      </c>
      <c r="W48" s="4">
        <v>0.06</v>
      </c>
      <c r="X48" s="1">
        <f t="shared" si="30"/>
        <v>0.43</v>
      </c>
      <c r="Y48" s="4">
        <v>0.03</v>
      </c>
      <c r="Z48" s="4">
        <v>0.21</v>
      </c>
      <c r="AA48" s="4">
        <v>0.44</v>
      </c>
      <c r="AB48" s="4">
        <v>0.5</v>
      </c>
      <c r="AC48" s="1">
        <f t="shared" si="31"/>
        <v>0.13</v>
      </c>
      <c r="AD48" s="1">
        <f t="shared" si="4"/>
        <v>0.21</v>
      </c>
      <c r="AE48" s="1">
        <f t="shared" si="5"/>
        <v>2.21</v>
      </c>
      <c r="AF48" s="1">
        <f t="shared" si="6"/>
        <v>4.2699999999999996</v>
      </c>
      <c r="AG48" s="1">
        <f t="shared" si="7"/>
        <v>12.77</v>
      </c>
      <c r="AH48" s="1">
        <f t="shared" si="32"/>
        <v>1.41</v>
      </c>
      <c r="AI48" s="1">
        <f t="shared" si="8"/>
        <v>0.12</v>
      </c>
      <c r="AJ48" s="1">
        <f t="shared" si="9"/>
        <v>1.4</v>
      </c>
      <c r="AK48" s="1">
        <f t="shared" si="10"/>
        <v>2.31</v>
      </c>
      <c r="AL48" s="1">
        <f t="shared" si="11"/>
        <v>8.32</v>
      </c>
      <c r="AM48" s="1">
        <f t="shared" si="33"/>
        <v>0.84</v>
      </c>
      <c r="AN48" s="1">
        <f t="shared" si="12"/>
        <v>0.06</v>
      </c>
      <c r="AO48" s="1">
        <f t="shared" si="13"/>
        <v>0.89</v>
      </c>
      <c r="AP48" s="1">
        <f t="shared" si="14"/>
        <v>1.25</v>
      </c>
      <c r="AQ48" s="1">
        <f t="shared" si="15"/>
        <v>5.42</v>
      </c>
      <c r="AR48" s="1">
        <f t="shared" si="34"/>
        <v>0.5</v>
      </c>
      <c r="AS48" s="1">
        <f t="shared" si="16"/>
        <v>0.04</v>
      </c>
      <c r="AT48" s="1">
        <f t="shared" si="17"/>
        <v>0.56000000000000005</v>
      </c>
      <c r="AU48" s="1">
        <f t="shared" si="18"/>
        <v>0.68</v>
      </c>
      <c r="AV48" s="1">
        <f t="shared" si="19"/>
        <v>3.53</v>
      </c>
      <c r="AW48" s="1">
        <f t="shared" si="35"/>
        <v>0.31</v>
      </c>
      <c r="AX48" s="1">
        <f t="shared" si="20"/>
        <v>0.02</v>
      </c>
      <c r="AY48" s="1">
        <f t="shared" si="21"/>
        <v>0.36</v>
      </c>
      <c r="AZ48" s="1">
        <f t="shared" si="22"/>
        <v>0.37</v>
      </c>
      <c r="BA48" s="1">
        <f t="shared" si="23"/>
        <v>2.2999999999999998</v>
      </c>
      <c r="BB48" s="1">
        <f t="shared" si="36"/>
        <v>0.19</v>
      </c>
      <c r="BD48" s="1">
        <f t="shared" si="66"/>
        <v>6696.2</v>
      </c>
      <c r="BE48" s="1">
        <f t="shared" si="67"/>
        <v>7630.98</v>
      </c>
      <c r="BF48" s="1">
        <f t="shared" si="37"/>
        <v>36.19</v>
      </c>
      <c r="BG48" s="1">
        <f t="shared" si="38"/>
        <v>35.54</v>
      </c>
      <c r="BH48" s="1">
        <f t="shared" si="68"/>
        <v>2.4300000000000002</v>
      </c>
      <c r="BI48" s="1">
        <f t="shared" si="39"/>
        <v>2.58</v>
      </c>
      <c r="BJ48" s="1">
        <f t="shared" si="40"/>
        <v>56.77</v>
      </c>
      <c r="BK48" s="1">
        <f t="shared" si="41"/>
        <v>51.69</v>
      </c>
      <c r="BL48" s="1">
        <f t="shared" si="42"/>
        <v>93.74</v>
      </c>
      <c r="BM48" s="1">
        <f t="shared" si="43"/>
        <v>85.68</v>
      </c>
      <c r="BN48" s="1">
        <f t="shared" si="44"/>
        <v>153.25</v>
      </c>
      <c r="BO48" s="1">
        <f t="shared" si="45"/>
        <v>140.87</v>
      </c>
      <c r="BP48" s="1">
        <f t="shared" si="46"/>
        <v>236.63</v>
      </c>
      <c r="BQ48" s="1">
        <f t="shared" si="47"/>
        <v>226.11</v>
      </c>
      <c r="BR48" s="1">
        <f t="shared" si="48"/>
        <v>359.07</v>
      </c>
      <c r="BS48" s="1">
        <f t="shared" si="49"/>
        <v>359.79</v>
      </c>
      <c r="BU48" s="1">
        <f t="shared" si="50"/>
        <v>1.45</v>
      </c>
      <c r="BV48" s="1">
        <f t="shared" si="51"/>
        <v>2.41</v>
      </c>
      <c r="BW48" s="1">
        <f t="shared" si="52"/>
        <v>3.96</v>
      </c>
      <c r="BX48" s="1">
        <f t="shared" si="53"/>
        <v>6.36</v>
      </c>
      <c r="BY48" s="1">
        <f t="shared" si="54"/>
        <v>10.119999999999999</v>
      </c>
      <c r="CA48" s="1">
        <f t="shared" si="55"/>
        <v>0.68</v>
      </c>
      <c r="CB48" s="1">
        <f t="shared" si="56"/>
        <v>1.1200000000000001</v>
      </c>
      <c r="CC48" s="1">
        <f t="shared" si="57"/>
        <v>1.85</v>
      </c>
      <c r="CD48" s="1">
        <f t="shared" si="69"/>
        <v>2.96</v>
      </c>
      <c r="CE48" s="1">
        <f t="shared" si="58"/>
        <v>4.71</v>
      </c>
      <c r="CG48" s="1">
        <f t="shared" si="59"/>
        <v>20.03</v>
      </c>
      <c r="CH48" s="1">
        <f t="shared" si="60"/>
        <v>33.21</v>
      </c>
      <c r="CI48" s="1">
        <f t="shared" si="61"/>
        <v>54.6</v>
      </c>
      <c r="CJ48" s="1">
        <f t="shared" si="62"/>
        <v>87.64</v>
      </c>
      <c r="CK48" s="1">
        <f t="shared" si="63"/>
        <v>139.44999999999999</v>
      </c>
    </row>
    <row r="49" spans="1:89">
      <c r="A49" s="32">
        <v>1.33</v>
      </c>
      <c r="B49" s="2">
        <f t="shared" si="24"/>
        <v>1167</v>
      </c>
      <c r="C49" s="3">
        <v>3.8</v>
      </c>
      <c r="D49" s="1">
        <f>$D$5+$D$7*$C49</f>
        <v>57.95</v>
      </c>
      <c r="E49" s="1">
        <f>$E$5+$E$7*$C49</f>
        <v>26.06</v>
      </c>
      <c r="F49" s="1">
        <f>$F$5+$F$7*$C49</f>
        <v>10.64</v>
      </c>
      <c r="G49" s="1">
        <f>$G$5+$G$7*$C49</f>
        <v>1.54</v>
      </c>
      <c r="H49" s="3">
        <f t="shared" si="79"/>
        <v>96.2</v>
      </c>
      <c r="J49" s="1">
        <f t="shared" si="25"/>
        <v>60.24</v>
      </c>
      <c r="K49" s="1">
        <f t="shared" si="26"/>
        <v>27.09</v>
      </c>
      <c r="L49" s="1">
        <f t="shared" si="27"/>
        <v>11.06</v>
      </c>
      <c r="M49" s="1">
        <f t="shared" si="28"/>
        <v>1.6</v>
      </c>
      <c r="N49" s="3">
        <f t="shared" si="74"/>
        <v>100</v>
      </c>
      <c r="O49" s="4">
        <v>0.01</v>
      </c>
      <c r="P49" s="4">
        <f t="shared" si="0"/>
        <v>0.16</v>
      </c>
      <c r="Q49" s="4">
        <f t="shared" si="1"/>
        <v>0.23</v>
      </c>
      <c r="R49" s="4">
        <v>0.3</v>
      </c>
      <c r="S49" s="1">
        <f t="shared" si="65"/>
        <v>0.08</v>
      </c>
      <c r="T49" s="4">
        <v>0.12</v>
      </c>
      <c r="U49" s="4">
        <f t="shared" si="2"/>
        <v>0.64</v>
      </c>
      <c r="V49" s="4">
        <f t="shared" si="3"/>
        <v>1.63</v>
      </c>
      <c r="W49" s="4">
        <v>0.06</v>
      </c>
      <c r="X49" s="1">
        <f t="shared" si="30"/>
        <v>0.43</v>
      </c>
      <c r="Y49" s="4">
        <v>0.03</v>
      </c>
      <c r="Z49" s="4">
        <v>0.21</v>
      </c>
      <c r="AA49" s="4">
        <v>0.44</v>
      </c>
      <c r="AB49" s="4">
        <v>0.5</v>
      </c>
      <c r="AC49" s="1">
        <f t="shared" si="31"/>
        <v>0.13</v>
      </c>
      <c r="AD49" s="1">
        <f t="shared" si="4"/>
        <v>0.21</v>
      </c>
      <c r="AE49" s="1">
        <f t="shared" si="5"/>
        <v>2.2000000000000002</v>
      </c>
      <c r="AF49" s="1">
        <f t="shared" si="6"/>
        <v>4.24</v>
      </c>
      <c r="AG49" s="1">
        <f t="shared" si="7"/>
        <v>12.74</v>
      </c>
      <c r="AH49" s="1">
        <f t="shared" si="32"/>
        <v>1.4</v>
      </c>
      <c r="AI49" s="1">
        <f t="shared" si="8"/>
        <v>0.12</v>
      </c>
      <c r="AJ49" s="1">
        <f t="shared" si="9"/>
        <v>1.39</v>
      </c>
      <c r="AK49" s="1">
        <f t="shared" si="10"/>
        <v>2.29</v>
      </c>
      <c r="AL49" s="1">
        <f t="shared" si="11"/>
        <v>8.3000000000000007</v>
      </c>
      <c r="AM49" s="1">
        <f t="shared" si="33"/>
        <v>0.83</v>
      </c>
      <c r="AN49" s="1">
        <f t="shared" si="12"/>
        <v>0.06</v>
      </c>
      <c r="AO49" s="1">
        <f t="shared" si="13"/>
        <v>0.88</v>
      </c>
      <c r="AP49" s="1">
        <f t="shared" si="14"/>
        <v>1.24</v>
      </c>
      <c r="AQ49" s="1">
        <f t="shared" si="15"/>
        <v>5.41</v>
      </c>
      <c r="AR49" s="1">
        <f t="shared" si="34"/>
        <v>0.5</v>
      </c>
      <c r="AS49" s="1">
        <f t="shared" si="16"/>
        <v>0.04</v>
      </c>
      <c r="AT49" s="1">
        <f t="shared" si="17"/>
        <v>0.56000000000000005</v>
      </c>
      <c r="AU49" s="1">
        <f t="shared" si="18"/>
        <v>0.67</v>
      </c>
      <c r="AV49" s="1">
        <f t="shared" si="19"/>
        <v>3.52</v>
      </c>
      <c r="AW49" s="1">
        <f t="shared" si="35"/>
        <v>0.31</v>
      </c>
      <c r="AX49" s="1">
        <f t="shared" si="20"/>
        <v>0.02</v>
      </c>
      <c r="AY49" s="1">
        <f t="shared" si="21"/>
        <v>0.36</v>
      </c>
      <c r="AZ49" s="1">
        <f t="shared" si="22"/>
        <v>0.36</v>
      </c>
      <c r="BA49" s="1">
        <f t="shared" si="23"/>
        <v>2.2999999999999998</v>
      </c>
      <c r="BB49" s="1">
        <f t="shared" si="36"/>
        <v>0.19</v>
      </c>
      <c r="BD49" s="1">
        <f t="shared" si="66"/>
        <v>6617.23</v>
      </c>
      <c r="BE49" s="1">
        <f t="shared" si="67"/>
        <v>7604.3</v>
      </c>
      <c r="BF49" s="1">
        <f t="shared" si="37"/>
        <v>36.14</v>
      </c>
      <c r="BG49" s="1">
        <f t="shared" si="38"/>
        <v>35.56</v>
      </c>
      <c r="BH49" s="1">
        <f t="shared" si="68"/>
        <v>2.42</v>
      </c>
      <c r="BI49" s="1">
        <f t="shared" si="39"/>
        <v>2.58</v>
      </c>
      <c r="BJ49" s="1">
        <f t="shared" si="40"/>
        <v>57.19</v>
      </c>
      <c r="BK49" s="1">
        <f t="shared" si="41"/>
        <v>51.83</v>
      </c>
      <c r="BL49" s="1">
        <f t="shared" si="42"/>
        <v>94.85</v>
      </c>
      <c r="BM49" s="1">
        <f t="shared" si="43"/>
        <v>85.92</v>
      </c>
      <c r="BN49" s="1">
        <f t="shared" si="44"/>
        <v>153.09</v>
      </c>
      <c r="BO49" s="1">
        <f t="shared" si="45"/>
        <v>141.19</v>
      </c>
      <c r="BP49" s="1">
        <f t="shared" si="46"/>
        <v>236.08</v>
      </c>
      <c r="BQ49" s="1">
        <f t="shared" si="47"/>
        <v>226.37</v>
      </c>
      <c r="BR49" s="1">
        <f t="shared" si="48"/>
        <v>357.48</v>
      </c>
      <c r="BS49" s="1">
        <f t="shared" si="49"/>
        <v>359.73</v>
      </c>
      <c r="BU49" s="1">
        <f t="shared" si="50"/>
        <v>1.46</v>
      </c>
      <c r="BV49" s="1">
        <f t="shared" si="51"/>
        <v>2.42</v>
      </c>
      <c r="BW49" s="1">
        <f t="shared" si="52"/>
        <v>3.97</v>
      </c>
      <c r="BX49" s="1">
        <f t="shared" si="53"/>
        <v>6.37</v>
      </c>
      <c r="BY49" s="1">
        <f t="shared" si="54"/>
        <v>10.119999999999999</v>
      </c>
      <c r="CA49" s="1">
        <f t="shared" si="55"/>
        <v>0.68</v>
      </c>
      <c r="CB49" s="1">
        <f t="shared" si="56"/>
        <v>1.1299999999999999</v>
      </c>
      <c r="CC49" s="1">
        <f t="shared" si="57"/>
        <v>1.86</v>
      </c>
      <c r="CD49" s="1">
        <f t="shared" si="69"/>
        <v>2.98</v>
      </c>
      <c r="CE49" s="1">
        <f t="shared" si="58"/>
        <v>4.7300000000000004</v>
      </c>
      <c r="CG49" s="1">
        <f t="shared" si="59"/>
        <v>20.09</v>
      </c>
      <c r="CH49" s="1">
        <f t="shared" si="60"/>
        <v>33.299999999999997</v>
      </c>
      <c r="CI49" s="1">
        <f t="shared" si="61"/>
        <v>54.72</v>
      </c>
      <c r="CJ49" s="1">
        <f t="shared" si="62"/>
        <v>87.74</v>
      </c>
      <c r="CK49" s="1">
        <f t="shared" si="63"/>
        <v>139.43</v>
      </c>
    </row>
    <row r="50" spans="1:89">
      <c r="A50" s="32">
        <v>1.33</v>
      </c>
      <c r="B50" s="2">
        <f t="shared" si="24"/>
        <v>1167</v>
      </c>
      <c r="C50" s="3">
        <v>3.9</v>
      </c>
      <c r="D50" s="1">
        <f t="shared" ref="D50:D59" si="84">$D$5+$D$7*$C50</f>
        <v>57.98</v>
      </c>
      <c r="E50" s="1">
        <f t="shared" ref="E50:E59" si="85">$E$5+$E$7*$C50</f>
        <v>26.01</v>
      </c>
      <c r="F50" s="1">
        <f t="shared" ref="F50:F59" si="86">$F$5+$F$7*$C50</f>
        <v>10.58</v>
      </c>
      <c r="G50" s="1">
        <f t="shared" ref="G50:G59" si="87">$G$5+$G$7*$C50</f>
        <v>1.53</v>
      </c>
      <c r="H50" s="3">
        <f t="shared" si="79"/>
        <v>96.1</v>
      </c>
      <c r="J50" s="1">
        <f t="shared" si="25"/>
        <v>60.33</v>
      </c>
      <c r="K50" s="1">
        <f t="shared" si="26"/>
        <v>27.07</v>
      </c>
      <c r="L50" s="1">
        <f t="shared" si="27"/>
        <v>11.01</v>
      </c>
      <c r="M50" s="1">
        <f t="shared" si="28"/>
        <v>1.59</v>
      </c>
      <c r="N50" s="3">
        <f t="shared" si="74"/>
        <v>100</v>
      </c>
      <c r="O50" s="4">
        <v>0.01</v>
      </c>
      <c r="P50" s="4">
        <f t="shared" si="0"/>
        <v>0.16</v>
      </c>
      <c r="Q50" s="4">
        <f t="shared" si="1"/>
        <v>0.23</v>
      </c>
      <c r="R50" s="4">
        <v>0.3</v>
      </c>
      <c r="S50" s="1">
        <f t="shared" si="65"/>
        <v>0.08</v>
      </c>
      <c r="T50" s="4">
        <v>0.12</v>
      </c>
      <c r="U50" s="4">
        <f t="shared" si="2"/>
        <v>0.64</v>
      </c>
      <c r="V50" s="4">
        <f t="shared" si="3"/>
        <v>1.63</v>
      </c>
      <c r="W50" s="4">
        <v>0.06</v>
      </c>
      <c r="X50" s="1">
        <f t="shared" si="30"/>
        <v>0.43</v>
      </c>
      <c r="Y50" s="4">
        <v>0.03</v>
      </c>
      <c r="Z50" s="4">
        <v>0.21</v>
      </c>
      <c r="AA50" s="4">
        <v>0.44</v>
      </c>
      <c r="AB50" s="4">
        <v>0.5</v>
      </c>
      <c r="AC50" s="1">
        <f t="shared" si="31"/>
        <v>0.13</v>
      </c>
      <c r="AD50" s="1">
        <f t="shared" si="4"/>
        <v>0.21</v>
      </c>
      <c r="AE50" s="1">
        <f t="shared" si="5"/>
        <v>2.2000000000000002</v>
      </c>
      <c r="AF50" s="1">
        <f t="shared" si="6"/>
        <v>4.24</v>
      </c>
      <c r="AG50" s="1">
        <f t="shared" si="7"/>
        <v>12.74</v>
      </c>
      <c r="AH50" s="1">
        <f t="shared" si="32"/>
        <v>1.39</v>
      </c>
      <c r="AI50" s="1">
        <f t="shared" si="8"/>
        <v>0.12</v>
      </c>
      <c r="AJ50" s="1">
        <f t="shared" si="9"/>
        <v>1.39</v>
      </c>
      <c r="AK50" s="1">
        <f t="shared" si="10"/>
        <v>2.29</v>
      </c>
      <c r="AL50" s="1">
        <f t="shared" si="11"/>
        <v>8.3000000000000007</v>
      </c>
      <c r="AM50" s="1">
        <f t="shared" si="33"/>
        <v>0.83</v>
      </c>
      <c r="AN50" s="1">
        <f t="shared" si="12"/>
        <v>0.06</v>
      </c>
      <c r="AO50" s="1">
        <f t="shared" si="13"/>
        <v>0.88</v>
      </c>
      <c r="AP50" s="1">
        <f t="shared" si="14"/>
        <v>1.24</v>
      </c>
      <c r="AQ50" s="1">
        <f t="shared" si="15"/>
        <v>5.41</v>
      </c>
      <c r="AR50" s="1">
        <f t="shared" si="34"/>
        <v>0.5</v>
      </c>
      <c r="AS50" s="1">
        <f t="shared" si="16"/>
        <v>0.04</v>
      </c>
      <c r="AT50" s="1">
        <f t="shared" si="17"/>
        <v>0.56000000000000005</v>
      </c>
      <c r="AU50" s="1">
        <f t="shared" si="18"/>
        <v>0.67</v>
      </c>
      <c r="AV50" s="1">
        <f t="shared" si="19"/>
        <v>3.52</v>
      </c>
      <c r="AW50" s="1">
        <f t="shared" si="35"/>
        <v>0.31</v>
      </c>
      <c r="AX50" s="1">
        <f t="shared" si="20"/>
        <v>0.02</v>
      </c>
      <c r="AY50" s="1">
        <f t="shared" si="21"/>
        <v>0.36</v>
      </c>
      <c r="AZ50" s="1">
        <f t="shared" si="22"/>
        <v>0.36</v>
      </c>
      <c r="BA50" s="1">
        <f t="shared" si="23"/>
        <v>2.2999999999999998</v>
      </c>
      <c r="BB50" s="1">
        <f t="shared" si="36"/>
        <v>0.19</v>
      </c>
      <c r="BD50" s="1">
        <f t="shared" si="66"/>
        <v>6539.1</v>
      </c>
      <c r="BE50" s="1">
        <f t="shared" si="67"/>
        <v>7576.99</v>
      </c>
      <c r="BF50" s="1">
        <f t="shared" si="37"/>
        <v>36.090000000000003</v>
      </c>
      <c r="BG50" s="1">
        <f t="shared" si="38"/>
        <v>35.57</v>
      </c>
      <c r="BH50" s="1">
        <f t="shared" si="68"/>
        <v>2.4</v>
      </c>
      <c r="BI50" s="1">
        <f t="shared" si="39"/>
        <v>2.58</v>
      </c>
      <c r="BJ50" s="1">
        <f t="shared" si="40"/>
        <v>57.62</v>
      </c>
      <c r="BK50" s="1">
        <f t="shared" si="41"/>
        <v>51.98</v>
      </c>
      <c r="BL50" s="1">
        <f t="shared" si="42"/>
        <v>94.83</v>
      </c>
      <c r="BM50" s="1">
        <f t="shared" si="43"/>
        <v>86.15</v>
      </c>
      <c r="BN50" s="1">
        <f t="shared" si="44"/>
        <v>152.93</v>
      </c>
      <c r="BO50" s="1">
        <f t="shared" si="45"/>
        <v>141.49</v>
      </c>
      <c r="BP50" s="1">
        <f t="shared" si="46"/>
        <v>235.54</v>
      </c>
      <c r="BQ50" s="1">
        <f t="shared" si="47"/>
        <v>226.61</v>
      </c>
      <c r="BR50" s="1">
        <f t="shared" si="48"/>
        <v>355.91</v>
      </c>
      <c r="BS50" s="1">
        <f t="shared" si="49"/>
        <v>359.63</v>
      </c>
      <c r="BU50" s="1">
        <f t="shared" si="50"/>
        <v>1.46</v>
      </c>
      <c r="BV50" s="1">
        <f t="shared" si="51"/>
        <v>2.42</v>
      </c>
      <c r="BW50" s="1">
        <f t="shared" si="52"/>
        <v>3.98</v>
      </c>
      <c r="BX50" s="1">
        <f t="shared" si="53"/>
        <v>6.37</v>
      </c>
      <c r="BY50" s="1">
        <f t="shared" si="54"/>
        <v>10.11</v>
      </c>
      <c r="CA50" s="1">
        <f t="shared" si="55"/>
        <v>0.69</v>
      </c>
      <c r="CB50" s="1">
        <f t="shared" si="56"/>
        <v>1.1399999999999999</v>
      </c>
      <c r="CC50" s="1">
        <f t="shared" si="57"/>
        <v>1.87</v>
      </c>
      <c r="CD50" s="1">
        <f t="shared" si="69"/>
        <v>2.99</v>
      </c>
      <c r="CE50" s="1">
        <f t="shared" si="58"/>
        <v>4.75</v>
      </c>
      <c r="CG50" s="1">
        <f t="shared" si="59"/>
        <v>20.149999999999999</v>
      </c>
      <c r="CH50" s="1">
        <f t="shared" si="60"/>
        <v>33.39</v>
      </c>
      <c r="CI50" s="1">
        <f t="shared" si="61"/>
        <v>54.84</v>
      </c>
      <c r="CJ50" s="1">
        <f t="shared" si="62"/>
        <v>87.83</v>
      </c>
      <c r="CK50" s="1">
        <f t="shared" si="63"/>
        <v>139.38999999999999</v>
      </c>
    </row>
    <row r="51" spans="1:89">
      <c r="A51" s="32">
        <v>1.33</v>
      </c>
      <c r="B51" s="2">
        <f t="shared" si="24"/>
        <v>1167</v>
      </c>
      <c r="C51" s="3">
        <v>4</v>
      </c>
      <c r="D51" s="1">
        <f t="shared" si="84"/>
        <v>58</v>
      </c>
      <c r="E51" s="1">
        <f t="shared" si="85"/>
        <v>25.96</v>
      </c>
      <c r="F51" s="1">
        <f t="shared" si="86"/>
        <v>10.52</v>
      </c>
      <c r="G51" s="1">
        <f t="shared" si="87"/>
        <v>1.52</v>
      </c>
      <c r="H51" s="3">
        <f t="shared" si="79"/>
        <v>96</v>
      </c>
      <c r="J51" s="1">
        <f t="shared" si="25"/>
        <v>60.42</v>
      </c>
      <c r="K51" s="1">
        <f t="shared" si="26"/>
        <v>27.04</v>
      </c>
      <c r="L51" s="1">
        <f t="shared" si="27"/>
        <v>10.96</v>
      </c>
      <c r="M51" s="1">
        <f t="shared" si="28"/>
        <v>1.58</v>
      </c>
      <c r="N51" s="3">
        <f t="shared" si="74"/>
        <v>100</v>
      </c>
      <c r="O51" s="4">
        <v>0.01</v>
      </c>
      <c r="P51" s="4">
        <f t="shared" si="0"/>
        <v>0.16</v>
      </c>
      <c r="Q51" s="4">
        <f t="shared" si="1"/>
        <v>0.23</v>
      </c>
      <c r="R51" s="4">
        <v>0.3</v>
      </c>
      <c r="S51" s="1">
        <f t="shared" si="65"/>
        <v>0.08</v>
      </c>
      <c r="T51" s="4">
        <v>0.12</v>
      </c>
      <c r="U51" s="4">
        <f t="shared" si="2"/>
        <v>0.64</v>
      </c>
      <c r="V51" s="4">
        <f t="shared" si="3"/>
        <v>1.63</v>
      </c>
      <c r="W51" s="4">
        <v>0.06</v>
      </c>
      <c r="X51" s="1">
        <f t="shared" si="30"/>
        <v>0.43</v>
      </c>
      <c r="Y51" s="4">
        <v>0.03</v>
      </c>
      <c r="Z51" s="4">
        <v>0.21</v>
      </c>
      <c r="AA51" s="4">
        <v>0.44</v>
      </c>
      <c r="AB51" s="4">
        <v>0.5</v>
      </c>
      <c r="AC51" s="1">
        <f t="shared" si="31"/>
        <v>0.13</v>
      </c>
      <c r="AD51" s="1">
        <f t="shared" si="4"/>
        <v>0.21</v>
      </c>
      <c r="AE51" s="1">
        <f t="shared" si="5"/>
        <v>2.2000000000000002</v>
      </c>
      <c r="AF51" s="1">
        <f t="shared" si="6"/>
        <v>4.24</v>
      </c>
      <c r="AG51" s="1">
        <f t="shared" si="7"/>
        <v>12.74</v>
      </c>
      <c r="AH51" s="1">
        <f t="shared" si="32"/>
        <v>1.39</v>
      </c>
      <c r="AI51" s="1">
        <f t="shared" si="8"/>
        <v>0.12</v>
      </c>
      <c r="AJ51" s="1">
        <f t="shared" si="9"/>
        <v>1.39</v>
      </c>
      <c r="AK51" s="1">
        <f t="shared" si="10"/>
        <v>2.29</v>
      </c>
      <c r="AL51" s="1">
        <f t="shared" si="11"/>
        <v>8.3000000000000007</v>
      </c>
      <c r="AM51" s="1">
        <f t="shared" si="33"/>
        <v>0.83</v>
      </c>
      <c r="AN51" s="1">
        <f t="shared" si="12"/>
        <v>0.06</v>
      </c>
      <c r="AO51" s="1">
        <f t="shared" si="13"/>
        <v>0.88</v>
      </c>
      <c r="AP51" s="1">
        <f t="shared" si="14"/>
        <v>1.24</v>
      </c>
      <c r="AQ51" s="1">
        <f t="shared" si="15"/>
        <v>5.41</v>
      </c>
      <c r="AR51" s="1">
        <f t="shared" si="34"/>
        <v>0.5</v>
      </c>
      <c r="AS51" s="1">
        <f t="shared" si="16"/>
        <v>0.04</v>
      </c>
      <c r="AT51" s="1">
        <f t="shared" si="17"/>
        <v>0.56000000000000005</v>
      </c>
      <c r="AU51" s="1">
        <f t="shared" si="18"/>
        <v>0.67</v>
      </c>
      <c r="AV51" s="1">
        <f t="shared" si="19"/>
        <v>3.52</v>
      </c>
      <c r="AW51" s="1">
        <f t="shared" si="35"/>
        <v>0.3</v>
      </c>
      <c r="AX51" s="1">
        <f t="shared" si="20"/>
        <v>0.02</v>
      </c>
      <c r="AY51" s="1">
        <f t="shared" si="21"/>
        <v>0.36</v>
      </c>
      <c r="AZ51" s="1">
        <f t="shared" si="22"/>
        <v>0.36</v>
      </c>
      <c r="BA51" s="1">
        <f t="shared" si="23"/>
        <v>2.2999999999999998</v>
      </c>
      <c r="BB51" s="1">
        <f t="shared" si="36"/>
        <v>0.19</v>
      </c>
      <c r="BD51" s="1">
        <f t="shared" si="66"/>
        <v>6461.82</v>
      </c>
      <c r="BE51" s="1">
        <f t="shared" si="67"/>
        <v>7549.11</v>
      </c>
      <c r="BF51" s="1">
        <f t="shared" si="37"/>
        <v>36.04</v>
      </c>
      <c r="BG51" s="1">
        <f t="shared" si="38"/>
        <v>35.58</v>
      </c>
      <c r="BH51" s="1">
        <f t="shared" si="68"/>
        <v>2.38</v>
      </c>
      <c r="BI51" s="1">
        <f t="shared" si="39"/>
        <v>2.58</v>
      </c>
      <c r="BJ51" s="1">
        <f t="shared" si="40"/>
        <v>57.64</v>
      </c>
      <c r="BK51" s="1">
        <f t="shared" si="41"/>
        <v>52.12</v>
      </c>
      <c r="BL51" s="1">
        <f t="shared" si="42"/>
        <v>94.81</v>
      </c>
      <c r="BM51" s="1">
        <f t="shared" si="43"/>
        <v>86.37</v>
      </c>
      <c r="BN51" s="1">
        <f t="shared" si="44"/>
        <v>152.78</v>
      </c>
      <c r="BO51" s="1">
        <f t="shared" si="45"/>
        <v>141.77000000000001</v>
      </c>
      <c r="BP51" s="1">
        <f t="shared" si="46"/>
        <v>242.8</v>
      </c>
      <c r="BQ51" s="1">
        <f t="shared" si="47"/>
        <v>227.01</v>
      </c>
      <c r="BR51" s="1">
        <f t="shared" si="48"/>
        <v>354.34</v>
      </c>
      <c r="BS51" s="1">
        <f t="shared" si="49"/>
        <v>359.5</v>
      </c>
      <c r="BU51" s="1">
        <f t="shared" si="50"/>
        <v>1.46</v>
      </c>
      <c r="BV51" s="1">
        <f t="shared" si="51"/>
        <v>2.4300000000000002</v>
      </c>
      <c r="BW51" s="1">
        <f t="shared" si="52"/>
        <v>3.98</v>
      </c>
      <c r="BX51" s="1">
        <f t="shared" si="53"/>
        <v>6.38</v>
      </c>
      <c r="BY51" s="1">
        <f t="shared" si="54"/>
        <v>10.1</v>
      </c>
      <c r="CA51" s="1">
        <f t="shared" si="55"/>
        <v>0.69</v>
      </c>
      <c r="CB51" s="1">
        <f t="shared" si="56"/>
        <v>1.1399999999999999</v>
      </c>
      <c r="CC51" s="1">
        <f t="shared" si="57"/>
        <v>1.88</v>
      </c>
      <c r="CD51" s="1">
        <f t="shared" si="69"/>
        <v>3.01</v>
      </c>
      <c r="CE51" s="1">
        <f t="shared" si="58"/>
        <v>4.76</v>
      </c>
      <c r="CG51" s="1">
        <f t="shared" si="59"/>
        <v>20.2</v>
      </c>
      <c r="CH51" s="1">
        <f t="shared" si="60"/>
        <v>33.479999999999997</v>
      </c>
      <c r="CI51" s="1">
        <f t="shared" si="61"/>
        <v>54.95</v>
      </c>
      <c r="CJ51" s="1">
        <f t="shared" si="62"/>
        <v>87.99</v>
      </c>
      <c r="CK51" s="1">
        <f t="shared" si="63"/>
        <v>139.34</v>
      </c>
    </row>
    <row r="52" spans="1:89">
      <c r="A52" s="32">
        <v>1.33</v>
      </c>
      <c r="B52" s="2">
        <f t="shared" si="24"/>
        <v>1168</v>
      </c>
      <c r="C52" s="3">
        <v>4.0999999999999996</v>
      </c>
      <c r="D52" s="1">
        <f t="shared" si="84"/>
        <v>58.03</v>
      </c>
      <c r="E52" s="1">
        <f t="shared" si="85"/>
        <v>25.91</v>
      </c>
      <c r="F52" s="1">
        <f t="shared" si="86"/>
        <v>10.46</v>
      </c>
      <c r="G52" s="1">
        <f t="shared" si="87"/>
        <v>1.51</v>
      </c>
      <c r="H52" s="3">
        <f t="shared" si="79"/>
        <v>95.9</v>
      </c>
      <c r="J52" s="1">
        <f t="shared" si="25"/>
        <v>60.51</v>
      </c>
      <c r="K52" s="1">
        <f t="shared" si="26"/>
        <v>27.02</v>
      </c>
      <c r="L52" s="1">
        <f t="shared" si="27"/>
        <v>10.91</v>
      </c>
      <c r="M52" s="1">
        <f t="shared" si="28"/>
        <v>1.57</v>
      </c>
      <c r="N52" s="3">
        <f t="shared" si="74"/>
        <v>100</v>
      </c>
      <c r="O52" s="4">
        <v>0.01</v>
      </c>
      <c r="P52" s="4">
        <f t="shared" si="0"/>
        <v>0.16</v>
      </c>
      <c r="Q52" s="4">
        <f t="shared" si="1"/>
        <v>0.23</v>
      </c>
      <c r="R52" s="4">
        <v>0.3</v>
      </c>
      <c r="S52" s="1">
        <f t="shared" si="65"/>
        <v>0.08</v>
      </c>
      <c r="T52" s="4">
        <v>0.12</v>
      </c>
      <c r="U52" s="4">
        <f t="shared" si="2"/>
        <v>0.64</v>
      </c>
      <c r="V52" s="4">
        <f t="shared" si="3"/>
        <v>1.63</v>
      </c>
      <c r="W52" s="4">
        <v>0.06</v>
      </c>
      <c r="X52" s="1">
        <f t="shared" si="30"/>
        <v>0.42</v>
      </c>
      <c r="Y52" s="4">
        <v>0.03</v>
      </c>
      <c r="Z52" s="4">
        <v>0.21</v>
      </c>
      <c r="AA52" s="4">
        <v>0.44</v>
      </c>
      <c r="AB52" s="4">
        <v>0.5</v>
      </c>
      <c r="AC52" s="1">
        <f t="shared" si="31"/>
        <v>0.13</v>
      </c>
      <c r="AD52" s="1">
        <f t="shared" si="4"/>
        <v>0.21</v>
      </c>
      <c r="AE52" s="1">
        <f t="shared" si="5"/>
        <v>2.1800000000000002</v>
      </c>
      <c r="AF52" s="1">
        <f t="shared" si="6"/>
        <v>4.22</v>
      </c>
      <c r="AG52" s="1">
        <f t="shared" si="7"/>
        <v>12.7</v>
      </c>
      <c r="AH52" s="1">
        <f t="shared" si="32"/>
        <v>1.38</v>
      </c>
      <c r="AI52" s="1">
        <f t="shared" si="8"/>
        <v>0.12</v>
      </c>
      <c r="AJ52" s="1">
        <f t="shared" si="9"/>
        <v>1.38</v>
      </c>
      <c r="AK52" s="1">
        <f t="shared" si="10"/>
        <v>2.2799999999999998</v>
      </c>
      <c r="AL52" s="1">
        <f t="shared" si="11"/>
        <v>8.2799999999999994</v>
      </c>
      <c r="AM52" s="1">
        <f t="shared" si="33"/>
        <v>0.82</v>
      </c>
      <c r="AN52" s="1">
        <f t="shared" si="12"/>
        <v>0.06</v>
      </c>
      <c r="AO52" s="1">
        <f t="shared" si="13"/>
        <v>0.88</v>
      </c>
      <c r="AP52" s="1">
        <f t="shared" si="14"/>
        <v>1.23</v>
      </c>
      <c r="AQ52" s="1">
        <f t="shared" si="15"/>
        <v>5.39</v>
      </c>
      <c r="AR52" s="1">
        <f t="shared" si="34"/>
        <v>0.49</v>
      </c>
      <c r="AS52" s="1">
        <f t="shared" si="16"/>
        <v>0.04</v>
      </c>
      <c r="AT52" s="1">
        <f t="shared" si="17"/>
        <v>0.56000000000000005</v>
      </c>
      <c r="AU52" s="1">
        <f t="shared" si="18"/>
        <v>0.67</v>
      </c>
      <c r="AV52" s="1">
        <f t="shared" si="19"/>
        <v>3.52</v>
      </c>
      <c r="AW52" s="1">
        <f t="shared" si="35"/>
        <v>0.3</v>
      </c>
      <c r="AX52" s="1">
        <f t="shared" si="20"/>
        <v>0.02</v>
      </c>
      <c r="AY52" s="1">
        <f t="shared" si="21"/>
        <v>0.35</v>
      </c>
      <c r="AZ52" s="1">
        <f t="shared" si="22"/>
        <v>0.36</v>
      </c>
      <c r="BA52" s="1">
        <f t="shared" si="23"/>
        <v>2.29</v>
      </c>
      <c r="BB52" s="1">
        <f t="shared" si="36"/>
        <v>0.18</v>
      </c>
      <c r="BD52" s="1">
        <f t="shared" si="66"/>
        <v>6385.37</v>
      </c>
      <c r="BE52" s="1">
        <f t="shared" si="67"/>
        <v>7520.73</v>
      </c>
      <c r="BF52" s="1">
        <f t="shared" si="37"/>
        <v>36.85</v>
      </c>
      <c r="BG52" s="1">
        <f t="shared" si="38"/>
        <v>35.61</v>
      </c>
      <c r="BH52" s="1">
        <f t="shared" si="68"/>
        <v>2.36</v>
      </c>
      <c r="BI52" s="1">
        <f t="shared" si="39"/>
        <v>2.57</v>
      </c>
      <c r="BJ52" s="1">
        <f t="shared" si="40"/>
        <v>58.07</v>
      </c>
      <c r="BK52" s="1">
        <f t="shared" si="41"/>
        <v>52.27</v>
      </c>
      <c r="BL52" s="1">
        <f t="shared" si="42"/>
        <v>95.95</v>
      </c>
      <c r="BM52" s="1">
        <f t="shared" si="43"/>
        <v>86.6</v>
      </c>
      <c r="BN52" s="1">
        <f t="shared" si="44"/>
        <v>155.72</v>
      </c>
      <c r="BO52" s="1">
        <f t="shared" si="45"/>
        <v>142.11000000000001</v>
      </c>
      <c r="BP52" s="1">
        <f t="shared" si="46"/>
        <v>242.21</v>
      </c>
      <c r="BQ52" s="1">
        <f t="shared" si="47"/>
        <v>227.38</v>
      </c>
      <c r="BR52" s="1">
        <f t="shared" si="48"/>
        <v>372.26</v>
      </c>
      <c r="BS52" s="1">
        <f t="shared" si="49"/>
        <v>359.81</v>
      </c>
      <c r="BU52" s="1">
        <f t="shared" si="50"/>
        <v>1.47</v>
      </c>
      <c r="BV52" s="1">
        <f t="shared" si="51"/>
        <v>2.4300000000000002</v>
      </c>
      <c r="BW52" s="1">
        <f t="shared" si="52"/>
        <v>3.99</v>
      </c>
      <c r="BX52" s="1">
        <f t="shared" si="53"/>
        <v>6.39</v>
      </c>
      <c r="BY52" s="1">
        <f t="shared" si="54"/>
        <v>10.1</v>
      </c>
      <c r="CA52" s="1">
        <f t="shared" si="55"/>
        <v>0.7</v>
      </c>
      <c r="CB52" s="1">
        <f t="shared" si="56"/>
        <v>1.1499999999999999</v>
      </c>
      <c r="CC52" s="1">
        <f t="shared" si="57"/>
        <v>1.89</v>
      </c>
      <c r="CD52" s="1">
        <f t="shared" si="69"/>
        <v>3.02</v>
      </c>
      <c r="CE52" s="1">
        <f t="shared" si="58"/>
        <v>4.78</v>
      </c>
      <c r="CG52" s="1">
        <f t="shared" si="59"/>
        <v>20.34</v>
      </c>
      <c r="CH52" s="1">
        <f t="shared" si="60"/>
        <v>33.700000000000003</v>
      </c>
      <c r="CI52" s="1">
        <f t="shared" si="61"/>
        <v>55.3</v>
      </c>
      <c r="CJ52" s="1">
        <f t="shared" si="62"/>
        <v>88.47</v>
      </c>
      <c r="CK52" s="1">
        <f t="shared" si="63"/>
        <v>140</v>
      </c>
    </row>
    <row r="53" spans="1:89">
      <c r="A53" s="32">
        <v>1.33</v>
      </c>
      <c r="B53" s="2">
        <f t="shared" si="24"/>
        <v>1168</v>
      </c>
      <c r="C53" s="3">
        <v>4.2</v>
      </c>
      <c r="D53" s="1">
        <f t="shared" si="84"/>
        <v>58.05</v>
      </c>
      <c r="E53" s="1">
        <f t="shared" si="85"/>
        <v>25.86</v>
      </c>
      <c r="F53" s="1">
        <f t="shared" si="86"/>
        <v>10.4</v>
      </c>
      <c r="G53" s="1">
        <f t="shared" si="87"/>
        <v>1.5</v>
      </c>
      <c r="H53" s="3">
        <f t="shared" si="79"/>
        <v>95.8</v>
      </c>
      <c r="J53" s="1">
        <f t="shared" si="25"/>
        <v>60.59</v>
      </c>
      <c r="K53" s="1">
        <f t="shared" si="26"/>
        <v>26.99</v>
      </c>
      <c r="L53" s="1">
        <f t="shared" si="27"/>
        <v>10.86</v>
      </c>
      <c r="M53" s="1">
        <f t="shared" si="28"/>
        <v>1.57</v>
      </c>
      <c r="N53" s="3">
        <f t="shared" si="74"/>
        <v>100</v>
      </c>
      <c r="O53" s="4">
        <v>0.01</v>
      </c>
      <c r="P53" s="4">
        <f t="shared" si="0"/>
        <v>0.16</v>
      </c>
      <c r="Q53" s="4">
        <f t="shared" si="1"/>
        <v>0.23</v>
      </c>
      <c r="R53" s="4">
        <v>0.3</v>
      </c>
      <c r="S53" s="1">
        <f t="shared" si="65"/>
        <v>0.08</v>
      </c>
      <c r="T53" s="4">
        <v>0.12</v>
      </c>
      <c r="U53" s="4">
        <f t="shared" si="2"/>
        <v>0.64</v>
      </c>
      <c r="V53" s="4">
        <f t="shared" si="3"/>
        <v>1.63</v>
      </c>
      <c r="W53" s="4">
        <v>0.06</v>
      </c>
      <c r="X53" s="1">
        <f t="shared" si="30"/>
        <v>0.42</v>
      </c>
      <c r="Y53" s="4">
        <v>0.03</v>
      </c>
      <c r="Z53" s="4">
        <v>0.21</v>
      </c>
      <c r="AA53" s="4">
        <v>0.44</v>
      </c>
      <c r="AB53" s="4">
        <v>0.5</v>
      </c>
      <c r="AC53" s="1">
        <f t="shared" si="31"/>
        <v>0.13</v>
      </c>
      <c r="AD53" s="1">
        <f t="shared" si="4"/>
        <v>0.21</v>
      </c>
      <c r="AE53" s="1">
        <f t="shared" si="5"/>
        <v>2.1800000000000002</v>
      </c>
      <c r="AF53" s="1">
        <f t="shared" si="6"/>
        <v>4.22</v>
      </c>
      <c r="AG53" s="1">
        <f t="shared" si="7"/>
        <v>12.7</v>
      </c>
      <c r="AH53" s="1">
        <f t="shared" si="32"/>
        <v>1.37</v>
      </c>
      <c r="AI53" s="1">
        <f t="shared" si="8"/>
        <v>0.12</v>
      </c>
      <c r="AJ53" s="1">
        <f t="shared" si="9"/>
        <v>1.38</v>
      </c>
      <c r="AK53" s="1">
        <f t="shared" si="10"/>
        <v>2.2799999999999998</v>
      </c>
      <c r="AL53" s="1">
        <f t="shared" si="11"/>
        <v>8.2799999999999994</v>
      </c>
      <c r="AM53" s="1">
        <f t="shared" si="33"/>
        <v>0.82</v>
      </c>
      <c r="AN53" s="1">
        <f t="shared" si="12"/>
        <v>0.06</v>
      </c>
      <c r="AO53" s="1">
        <f t="shared" si="13"/>
        <v>0.88</v>
      </c>
      <c r="AP53" s="1">
        <f t="shared" si="14"/>
        <v>1.23</v>
      </c>
      <c r="AQ53" s="1">
        <f t="shared" si="15"/>
        <v>5.39</v>
      </c>
      <c r="AR53" s="1">
        <f t="shared" si="34"/>
        <v>0.49</v>
      </c>
      <c r="AS53" s="1">
        <f t="shared" si="16"/>
        <v>0.04</v>
      </c>
      <c r="AT53" s="1">
        <f t="shared" si="17"/>
        <v>0.56000000000000005</v>
      </c>
      <c r="AU53" s="1">
        <f t="shared" si="18"/>
        <v>0.67</v>
      </c>
      <c r="AV53" s="1">
        <f t="shared" si="19"/>
        <v>3.52</v>
      </c>
      <c r="AW53" s="1">
        <f t="shared" si="35"/>
        <v>0.3</v>
      </c>
      <c r="AX53" s="1">
        <f t="shared" si="20"/>
        <v>0.02</v>
      </c>
      <c r="AY53" s="1">
        <f t="shared" si="21"/>
        <v>0.35</v>
      </c>
      <c r="AZ53" s="1">
        <f t="shared" si="22"/>
        <v>0.36</v>
      </c>
      <c r="BA53" s="1">
        <f t="shared" si="23"/>
        <v>2.29</v>
      </c>
      <c r="BB53" s="1">
        <f t="shared" si="36"/>
        <v>0.18</v>
      </c>
      <c r="BD53" s="1">
        <f t="shared" si="66"/>
        <v>6309.74</v>
      </c>
      <c r="BE53" s="1">
        <f t="shared" si="67"/>
        <v>7491.9</v>
      </c>
      <c r="BF53" s="1">
        <f t="shared" si="37"/>
        <v>36.79</v>
      </c>
      <c r="BG53" s="1">
        <f t="shared" si="38"/>
        <v>35.64</v>
      </c>
      <c r="BH53" s="1">
        <f t="shared" si="68"/>
        <v>2.35</v>
      </c>
      <c r="BI53" s="1">
        <f t="shared" si="39"/>
        <v>2.56</v>
      </c>
      <c r="BJ53" s="1">
        <f t="shared" si="40"/>
        <v>58.51</v>
      </c>
      <c r="BK53" s="1">
        <f t="shared" si="41"/>
        <v>52.42</v>
      </c>
      <c r="BL53" s="1">
        <f t="shared" si="42"/>
        <v>95.92</v>
      </c>
      <c r="BM53" s="1">
        <f t="shared" si="43"/>
        <v>86.82</v>
      </c>
      <c r="BN53" s="1">
        <f t="shared" si="44"/>
        <v>155.56</v>
      </c>
      <c r="BO53" s="1">
        <f t="shared" si="45"/>
        <v>142.43</v>
      </c>
      <c r="BP53" s="1">
        <f t="shared" si="46"/>
        <v>241.62</v>
      </c>
      <c r="BQ53" s="1">
        <f t="shared" si="47"/>
        <v>227.72</v>
      </c>
      <c r="BR53" s="1">
        <f t="shared" si="48"/>
        <v>370.5</v>
      </c>
      <c r="BS53" s="1">
        <f t="shared" si="49"/>
        <v>360.06</v>
      </c>
      <c r="BU53" s="1">
        <f t="shared" si="50"/>
        <v>1.47</v>
      </c>
      <c r="BV53" s="1">
        <f t="shared" si="51"/>
        <v>2.44</v>
      </c>
      <c r="BW53" s="1">
        <f t="shared" si="52"/>
        <v>4</v>
      </c>
      <c r="BX53" s="1">
        <f t="shared" si="53"/>
        <v>6.39</v>
      </c>
      <c r="BY53" s="1">
        <f t="shared" si="54"/>
        <v>10.1</v>
      </c>
      <c r="CA53" s="1">
        <f t="shared" si="55"/>
        <v>0.7</v>
      </c>
      <c r="CB53" s="1">
        <f t="shared" si="56"/>
        <v>1.1599999999999999</v>
      </c>
      <c r="CC53" s="1">
        <f t="shared" si="57"/>
        <v>1.9</v>
      </c>
      <c r="CD53" s="1">
        <f t="shared" si="69"/>
        <v>3.04</v>
      </c>
      <c r="CE53" s="1">
        <f t="shared" si="58"/>
        <v>4.8099999999999996</v>
      </c>
      <c r="CG53" s="1">
        <f t="shared" si="59"/>
        <v>20.48</v>
      </c>
      <c r="CH53" s="1">
        <f t="shared" si="60"/>
        <v>33.909999999999997</v>
      </c>
      <c r="CI53" s="1">
        <f t="shared" si="61"/>
        <v>55.64</v>
      </c>
      <c r="CJ53" s="1">
        <f t="shared" si="62"/>
        <v>88.95</v>
      </c>
      <c r="CK53" s="1">
        <f t="shared" si="63"/>
        <v>140.65</v>
      </c>
    </row>
    <row r="54" spans="1:89">
      <c r="A54" s="32">
        <v>1.33</v>
      </c>
      <c r="B54" s="2">
        <f t="shared" si="24"/>
        <v>1169</v>
      </c>
      <c r="C54" s="3">
        <v>4.3</v>
      </c>
      <c r="D54" s="1">
        <f t="shared" si="84"/>
        <v>58.08</v>
      </c>
      <c r="E54" s="1">
        <f t="shared" si="85"/>
        <v>25.81</v>
      </c>
      <c r="F54" s="1">
        <f t="shared" si="86"/>
        <v>10.33</v>
      </c>
      <c r="G54" s="1">
        <f t="shared" si="87"/>
        <v>1.48</v>
      </c>
      <c r="H54" s="3">
        <f t="shared" si="79"/>
        <v>95.7</v>
      </c>
      <c r="J54" s="1">
        <f t="shared" si="25"/>
        <v>60.69</v>
      </c>
      <c r="K54" s="1">
        <f t="shared" si="26"/>
        <v>26.97</v>
      </c>
      <c r="L54" s="1">
        <f t="shared" si="27"/>
        <v>10.79</v>
      </c>
      <c r="M54" s="1">
        <f t="shared" si="28"/>
        <v>1.55</v>
      </c>
      <c r="N54" s="3">
        <f t="shared" si="74"/>
        <v>100</v>
      </c>
      <c r="O54" s="4">
        <v>0.01</v>
      </c>
      <c r="P54" s="4">
        <f t="shared" si="0"/>
        <v>0.16</v>
      </c>
      <c r="Q54" s="4">
        <f t="shared" si="1"/>
        <v>0.23</v>
      </c>
      <c r="R54" s="4">
        <v>0.3</v>
      </c>
      <c r="S54" s="1">
        <f t="shared" si="65"/>
        <v>0.08</v>
      </c>
      <c r="T54" s="4">
        <v>0.12</v>
      </c>
      <c r="U54" s="4">
        <f t="shared" si="2"/>
        <v>0.64</v>
      </c>
      <c r="V54" s="4">
        <f t="shared" si="3"/>
        <v>1.62</v>
      </c>
      <c r="W54" s="4">
        <v>0.06</v>
      </c>
      <c r="X54" s="1">
        <f t="shared" si="30"/>
        <v>0.42</v>
      </c>
      <c r="Y54" s="4">
        <v>0.03</v>
      </c>
      <c r="Z54" s="4">
        <v>0.21</v>
      </c>
      <c r="AA54" s="4">
        <v>0.44</v>
      </c>
      <c r="AB54" s="4">
        <v>0.5</v>
      </c>
      <c r="AC54" s="1">
        <f t="shared" si="31"/>
        <v>0.13</v>
      </c>
      <c r="AD54" s="1">
        <f t="shared" si="4"/>
        <v>0.21</v>
      </c>
      <c r="AE54" s="1">
        <f t="shared" si="5"/>
        <v>2.17</v>
      </c>
      <c r="AF54" s="1">
        <f t="shared" si="6"/>
        <v>4.1900000000000004</v>
      </c>
      <c r="AG54" s="1">
        <f t="shared" si="7"/>
        <v>12.67</v>
      </c>
      <c r="AH54" s="1">
        <f t="shared" si="32"/>
        <v>1.36</v>
      </c>
      <c r="AI54" s="1">
        <f t="shared" si="8"/>
        <v>0.12</v>
      </c>
      <c r="AJ54" s="1">
        <f t="shared" si="9"/>
        <v>1.38</v>
      </c>
      <c r="AK54" s="1">
        <f t="shared" si="10"/>
        <v>2.27</v>
      </c>
      <c r="AL54" s="1">
        <f t="shared" si="11"/>
        <v>8.26</v>
      </c>
      <c r="AM54" s="1">
        <f t="shared" si="33"/>
        <v>0.82</v>
      </c>
      <c r="AN54" s="1">
        <f t="shared" si="12"/>
        <v>0.06</v>
      </c>
      <c r="AO54" s="1">
        <f t="shared" si="13"/>
        <v>0.87</v>
      </c>
      <c r="AP54" s="1">
        <f t="shared" si="14"/>
        <v>1.23</v>
      </c>
      <c r="AQ54" s="1">
        <f t="shared" si="15"/>
        <v>5.38</v>
      </c>
      <c r="AR54" s="1">
        <f t="shared" si="34"/>
        <v>0.49</v>
      </c>
      <c r="AS54" s="1">
        <f t="shared" si="16"/>
        <v>0.04</v>
      </c>
      <c r="AT54" s="1">
        <f t="shared" si="17"/>
        <v>0.55000000000000004</v>
      </c>
      <c r="AU54" s="1">
        <f t="shared" si="18"/>
        <v>0.66</v>
      </c>
      <c r="AV54" s="1">
        <f t="shared" si="19"/>
        <v>3.51</v>
      </c>
      <c r="AW54" s="1">
        <f t="shared" si="35"/>
        <v>0.3</v>
      </c>
      <c r="AX54" s="1">
        <f t="shared" si="20"/>
        <v>0.02</v>
      </c>
      <c r="AY54" s="1">
        <f t="shared" si="21"/>
        <v>0.35</v>
      </c>
      <c r="AZ54" s="1">
        <f t="shared" si="22"/>
        <v>0.36</v>
      </c>
      <c r="BA54" s="1">
        <f t="shared" si="23"/>
        <v>2.2799999999999998</v>
      </c>
      <c r="BB54" s="1">
        <f t="shared" si="36"/>
        <v>0.18</v>
      </c>
      <c r="BD54" s="1">
        <f t="shared" si="66"/>
        <v>6234.93</v>
      </c>
      <c r="BE54" s="1">
        <f t="shared" si="67"/>
        <v>7462.67</v>
      </c>
      <c r="BF54" s="1">
        <f t="shared" si="37"/>
        <v>36.74</v>
      </c>
      <c r="BG54" s="1">
        <f t="shared" si="38"/>
        <v>35.67</v>
      </c>
      <c r="BH54" s="1">
        <f t="shared" si="68"/>
        <v>2.33</v>
      </c>
      <c r="BI54" s="1">
        <f t="shared" si="39"/>
        <v>2.5499999999999998</v>
      </c>
      <c r="BJ54" s="1">
        <f t="shared" si="40"/>
        <v>58.96</v>
      </c>
      <c r="BK54" s="1">
        <f t="shared" si="41"/>
        <v>52.57</v>
      </c>
      <c r="BL54" s="1">
        <f t="shared" si="42"/>
        <v>95.9</v>
      </c>
      <c r="BM54" s="1">
        <f t="shared" si="43"/>
        <v>87.03</v>
      </c>
      <c r="BN54" s="1">
        <f t="shared" si="44"/>
        <v>155.38999999999999</v>
      </c>
      <c r="BO54" s="1">
        <f t="shared" si="45"/>
        <v>142.72999999999999</v>
      </c>
      <c r="BP54" s="1">
        <f t="shared" si="46"/>
        <v>241.04</v>
      </c>
      <c r="BQ54" s="1">
        <f t="shared" si="47"/>
        <v>228.03</v>
      </c>
      <c r="BR54" s="1">
        <f t="shared" si="48"/>
        <v>368.75</v>
      </c>
      <c r="BS54" s="1">
        <f t="shared" si="49"/>
        <v>360.26</v>
      </c>
      <c r="BU54" s="1">
        <f t="shared" si="50"/>
        <v>1.47</v>
      </c>
      <c r="BV54" s="1">
        <f t="shared" si="51"/>
        <v>2.44</v>
      </c>
      <c r="BW54" s="1">
        <f t="shared" si="52"/>
        <v>4</v>
      </c>
      <c r="BX54" s="1">
        <f t="shared" si="53"/>
        <v>6.39</v>
      </c>
      <c r="BY54" s="1">
        <f t="shared" si="54"/>
        <v>10.1</v>
      </c>
      <c r="CA54" s="1">
        <f t="shared" si="55"/>
        <v>0.7</v>
      </c>
      <c r="CB54" s="1">
        <f t="shared" si="56"/>
        <v>1.17</v>
      </c>
      <c r="CC54" s="1">
        <f t="shared" si="57"/>
        <v>1.91</v>
      </c>
      <c r="CD54" s="1">
        <f t="shared" si="69"/>
        <v>3.06</v>
      </c>
      <c r="CE54" s="1">
        <f t="shared" si="58"/>
        <v>4.83</v>
      </c>
      <c r="CG54" s="1">
        <f t="shared" si="59"/>
        <v>20.62</v>
      </c>
      <c r="CH54" s="1">
        <f t="shared" si="60"/>
        <v>34.130000000000003</v>
      </c>
      <c r="CI54" s="1">
        <f t="shared" si="61"/>
        <v>55.97</v>
      </c>
      <c r="CJ54" s="1">
        <f t="shared" si="62"/>
        <v>89.42</v>
      </c>
      <c r="CK54" s="1">
        <f t="shared" si="63"/>
        <v>141.28</v>
      </c>
    </row>
    <row r="55" spans="1:89">
      <c r="A55" s="32">
        <v>1.33</v>
      </c>
      <c r="B55" s="2">
        <f t="shared" si="24"/>
        <v>1169</v>
      </c>
      <c r="C55" s="3">
        <v>4.4000000000000004</v>
      </c>
      <c r="D55" s="1">
        <f t="shared" si="84"/>
        <v>58.1</v>
      </c>
      <c r="E55" s="1">
        <f t="shared" si="85"/>
        <v>25.76</v>
      </c>
      <c r="F55" s="1">
        <f t="shared" si="86"/>
        <v>10.27</v>
      </c>
      <c r="G55" s="1">
        <f t="shared" si="87"/>
        <v>1.47</v>
      </c>
      <c r="H55" s="3">
        <f t="shared" si="79"/>
        <v>95.6</v>
      </c>
      <c r="J55" s="1">
        <f t="shared" si="25"/>
        <v>60.77</v>
      </c>
      <c r="K55" s="1">
        <f t="shared" si="26"/>
        <v>26.95</v>
      </c>
      <c r="L55" s="1">
        <f t="shared" si="27"/>
        <v>10.74</v>
      </c>
      <c r="M55" s="1">
        <f t="shared" si="28"/>
        <v>1.54</v>
      </c>
      <c r="N55" s="3">
        <f t="shared" si="74"/>
        <v>100</v>
      </c>
      <c r="O55" s="4">
        <v>0.01</v>
      </c>
      <c r="P55" s="4">
        <f t="shared" si="0"/>
        <v>0.16</v>
      </c>
      <c r="Q55" s="4">
        <f t="shared" si="1"/>
        <v>0.23</v>
      </c>
      <c r="R55" s="4">
        <v>0.3</v>
      </c>
      <c r="S55" s="1">
        <f t="shared" si="65"/>
        <v>0.08</v>
      </c>
      <c r="T55" s="4">
        <v>0.12</v>
      </c>
      <c r="U55" s="4">
        <f t="shared" si="2"/>
        <v>0.64</v>
      </c>
      <c r="V55" s="4">
        <f t="shared" si="3"/>
        <v>1.62</v>
      </c>
      <c r="W55" s="4">
        <v>0.06</v>
      </c>
      <c r="X55" s="1">
        <f t="shared" si="30"/>
        <v>0.42</v>
      </c>
      <c r="Y55" s="4">
        <v>0.03</v>
      </c>
      <c r="Z55" s="4">
        <v>0.21</v>
      </c>
      <c r="AA55" s="4">
        <v>0.44</v>
      </c>
      <c r="AB55" s="4">
        <v>0.5</v>
      </c>
      <c r="AC55" s="1">
        <f t="shared" si="31"/>
        <v>0.13</v>
      </c>
      <c r="AD55" s="1">
        <f t="shared" si="4"/>
        <v>0.21</v>
      </c>
      <c r="AE55" s="1">
        <f t="shared" si="5"/>
        <v>2.17</v>
      </c>
      <c r="AF55" s="1">
        <f t="shared" si="6"/>
        <v>4.1900000000000004</v>
      </c>
      <c r="AG55" s="1">
        <f t="shared" si="7"/>
        <v>12.67</v>
      </c>
      <c r="AH55" s="1">
        <f t="shared" si="32"/>
        <v>1.36</v>
      </c>
      <c r="AI55" s="1">
        <f t="shared" si="8"/>
        <v>0.12</v>
      </c>
      <c r="AJ55" s="1">
        <f t="shared" si="9"/>
        <v>1.38</v>
      </c>
      <c r="AK55" s="1">
        <f t="shared" si="10"/>
        <v>2.27</v>
      </c>
      <c r="AL55" s="1">
        <f t="shared" si="11"/>
        <v>8.26</v>
      </c>
      <c r="AM55" s="1">
        <f t="shared" si="33"/>
        <v>0.82</v>
      </c>
      <c r="AN55" s="1">
        <f t="shared" si="12"/>
        <v>0.06</v>
      </c>
      <c r="AO55" s="1">
        <f t="shared" si="13"/>
        <v>0.87</v>
      </c>
      <c r="AP55" s="1">
        <f t="shared" si="14"/>
        <v>1.23</v>
      </c>
      <c r="AQ55" s="1">
        <f t="shared" si="15"/>
        <v>5.38</v>
      </c>
      <c r="AR55" s="1">
        <f t="shared" si="34"/>
        <v>0.49</v>
      </c>
      <c r="AS55" s="1">
        <f t="shared" si="16"/>
        <v>0.04</v>
      </c>
      <c r="AT55" s="1">
        <f t="shared" si="17"/>
        <v>0.55000000000000004</v>
      </c>
      <c r="AU55" s="1">
        <f t="shared" si="18"/>
        <v>0.66</v>
      </c>
      <c r="AV55" s="1">
        <f t="shared" si="19"/>
        <v>3.51</v>
      </c>
      <c r="AW55" s="1">
        <f t="shared" si="35"/>
        <v>0.3</v>
      </c>
      <c r="AX55" s="1">
        <f t="shared" si="20"/>
        <v>0.02</v>
      </c>
      <c r="AY55" s="1">
        <f t="shared" si="21"/>
        <v>0.35</v>
      </c>
      <c r="AZ55" s="1">
        <f t="shared" si="22"/>
        <v>0.36</v>
      </c>
      <c r="BA55" s="1">
        <f t="shared" si="23"/>
        <v>2.2799999999999998</v>
      </c>
      <c r="BB55" s="1">
        <f t="shared" si="36"/>
        <v>0.18</v>
      </c>
      <c r="BD55" s="1">
        <f t="shared" si="66"/>
        <v>6160.93</v>
      </c>
      <c r="BE55" s="1">
        <f t="shared" si="67"/>
        <v>7433.09</v>
      </c>
      <c r="BF55" s="1">
        <f t="shared" si="37"/>
        <v>36.69</v>
      </c>
      <c r="BG55" s="1">
        <f t="shared" si="38"/>
        <v>35.69</v>
      </c>
      <c r="BH55" s="1">
        <f t="shared" si="68"/>
        <v>2.3199999999999998</v>
      </c>
      <c r="BI55" s="1">
        <f t="shared" si="39"/>
        <v>2.54</v>
      </c>
      <c r="BJ55" s="1">
        <f t="shared" si="40"/>
        <v>58.98</v>
      </c>
      <c r="BK55" s="1">
        <f t="shared" si="41"/>
        <v>52.72</v>
      </c>
      <c r="BL55" s="1">
        <f t="shared" si="42"/>
        <v>95.88</v>
      </c>
      <c r="BM55" s="1">
        <f t="shared" si="43"/>
        <v>87.23</v>
      </c>
      <c r="BN55" s="1">
        <f t="shared" si="44"/>
        <v>155.22</v>
      </c>
      <c r="BO55" s="1">
        <f t="shared" si="45"/>
        <v>143.01</v>
      </c>
      <c r="BP55" s="1">
        <f t="shared" si="46"/>
        <v>240.45</v>
      </c>
      <c r="BQ55" s="1">
        <f t="shared" si="47"/>
        <v>228.31</v>
      </c>
      <c r="BR55" s="1">
        <f t="shared" si="48"/>
        <v>367.01</v>
      </c>
      <c r="BS55" s="1">
        <f t="shared" si="49"/>
        <v>360.41</v>
      </c>
      <c r="BU55" s="1">
        <f t="shared" si="50"/>
        <v>1.48</v>
      </c>
      <c r="BV55" s="1">
        <f t="shared" si="51"/>
        <v>2.44</v>
      </c>
      <c r="BW55" s="1">
        <f t="shared" si="52"/>
        <v>4.01</v>
      </c>
      <c r="BX55" s="1">
        <f t="shared" si="53"/>
        <v>6.4</v>
      </c>
      <c r="BY55" s="1">
        <f t="shared" si="54"/>
        <v>10.1</v>
      </c>
      <c r="CA55" s="1">
        <f t="shared" si="55"/>
        <v>0.71</v>
      </c>
      <c r="CB55" s="1">
        <f t="shared" si="56"/>
        <v>1.17</v>
      </c>
      <c r="CC55" s="1">
        <f t="shared" si="57"/>
        <v>1.92</v>
      </c>
      <c r="CD55" s="1">
        <f t="shared" si="69"/>
        <v>3.07</v>
      </c>
      <c r="CE55" s="1">
        <f t="shared" si="58"/>
        <v>4.8499999999999996</v>
      </c>
      <c r="CG55" s="1">
        <f t="shared" si="59"/>
        <v>20.76</v>
      </c>
      <c r="CH55" s="1">
        <f t="shared" si="60"/>
        <v>34.340000000000003</v>
      </c>
      <c r="CI55" s="1">
        <f t="shared" si="61"/>
        <v>56.3</v>
      </c>
      <c r="CJ55" s="1">
        <f t="shared" si="62"/>
        <v>89.89</v>
      </c>
      <c r="CK55" s="1">
        <f t="shared" si="63"/>
        <v>141.88999999999999</v>
      </c>
    </row>
    <row r="56" spans="1:89">
      <c r="A56" s="32">
        <v>1.33</v>
      </c>
      <c r="B56" s="2">
        <f t="shared" si="24"/>
        <v>1170</v>
      </c>
      <c r="C56" s="3">
        <v>4.5</v>
      </c>
      <c r="D56" s="1">
        <f t="shared" si="84"/>
        <v>58.13</v>
      </c>
      <c r="E56" s="1">
        <f t="shared" si="85"/>
        <v>25.71</v>
      </c>
      <c r="F56" s="1">
        <f t="shared" si="86"/>
        <v>10.210000000000001</v>
      </c>
      <c r="G56" s="1">
        <f t="shared" si="87"/>
        <v>1.46</v>
      </c>
      <c r="H56" s="3">
        <f t="shared" si="79"/>
        <v>95.5</v>
      </c>
      <c r="J56" s="1">
        <f t="shared" si="25"/>
        <v>60.87</v>
      </c>
      <c r="K56" s="1">
        <f t="shared" si="26"/>
        <v>26.92</v>
      </c>
      <c r="L56" s="1">
        <f t="shared" si="27"/>
        <v>10.69</v>
      </c>
      <c r="M56" s="1">
        <f t="shared" si="28"/>
        <v>1.53</v>
      </c>
      <c r="N56" s="3">
        <f t="shared" si="74"/>
        <v>100</v>
      </c>
      <c r="O56" s="4">
        <v>0.01</v>
      </c>
      <c r="P56" s="4">
        <f t="shared" si="0"/>
        <v>0.16</v>
      </c>
      <c r="Q56" s="4">
        <f t="shared" si="1"/>
        <v>0.23</v>
      </c>
      <c r="R56" s="4">
        <v>0.3</v>
      </c>
      <c r="S56" s="1">
        <f t="shared" si="65"/>
        <v>0.08</v>
      </c>
      <c r="T56" s="4">
        <v>0.12</v>
      </c>
      <c r="U56" s="4">
        <f t="shared" si="2"/>
        <v>0.64</v>
      </c>
      <c r="V56" s="4">
        <f t="shared" si="3"/>
        <v>1.62</v>
      </c>
      <c r="W56" s="4">
        <v>0.06</v>
      </c>
      <c r="X56" s="1">
        <f t="shared" si="30"/>
        <v>0.42</v>
      </c>
      <c r="Y56" s="4">
        <v>0.03</v>
      </c>
      <c r="Z56" s="4">
        <v>0.21</v>
      </c>
      <c r="AA56" s="4">
        <v>0.44</v>
      </c>
      <c r="AB56" s="4">
        <v>0.5</v>
      </c>
      <c r="AC56" s="1">
        <f t="shared" si="31"/>
        <v>0.13</v>
      </c>
      <c r="AD56" s="1">
        <f t="shared" si="4"/>
        <v>0.21</v>
      </c>
      <c r="AE56" s="1">
        <f t="shared" si="5"/>
        <v>2.16</v>
      </c>
      <c r="AF56" s="1">
        <f t="shared" si="6"/>
        <v>4.16</v>
      </c>
      <c r="AG56" s="1">
        <f t="shared" si="7"/>
        <v>12.64</v>
      </c>
      <c r="AH56" s="1">
        <f t="shared" si="32"/>
        <v>1.35</v>
      </c>
      <c r="AI56" s="1">
        <f t="shared" si="8"/>
        <v>0.11</v>
      </c>
      <c r="AJ56" s="1">
        <f t="shared" si="9"/>
        <v>1.37</v>
      </c>
      <c r="AK56" s="1">
        <f t="shared" si="10"/>
        <v>2.25</v>
      </c>
      <c r="AL56" s="1">
        <f t="shared" si="11"/>
        <v>8.23</v>
      </c>
      <c r="AM56" s="1">
        <f t="shared" si="33"/>
        <v>0.8</v>
      </c>
      <c r="AN56" s="1">
        <f t="shared" si="12"/>
        <v>0.06</v>
      </c>
      <c r="AO56" s="1">
        <f t="shared" si="13"/>
        <v>0.87</v>
      </c>
      <c r="AP56" s="1">
        <f t="shared" si="14"/>
        <v>1.22</v>
      </c>
      <c r="AQ56" s="1">
        <f t="shared" si="15"/>
        <v>5.37</v>
      </c>
      <c r="AR56" s="1">
        <f t="shared" si="34"/>
        <v>0.48</v>
      </c>
      <c r="AS56" s="1">
        <f t="shared" si="16"/>
        <v>0.04</v>
      </c>
      <c r="AT56" s="1">
        <f t="shared" si="17"/>
        <v>0.55000000000000004</v>
      </c>
      <c r="AU56" s="1">
        <f t="shared" si="18"/>
        <v>0.66</v>
      </c>
      <c r="AV56" s="1">
        <f t="shared" si="19"/>
        <v>3.5</v>
      </c>
      <c r="AW56" s="1">
        <f t="shared" si="35"/>
        <v>0.3</v>
      </c>
      <c r="AX56" s="1">
        <f t="shared" si="20"/>
        <v>0.02</v>
      </c>
      <c r="AY56" s="1">
        <f t="shared" si="21"/>
        <v>0.35</v>
      </c>
      <c r="AZ56" s="1">
        <f t="shared" si="22"/>
        <v>0.36</v>
      </c>
      <c r="BA56" s="1">
        <f t="shared" si="23"/>
        <v>2.2799999999999998</v>
      </c>
      <c r="BB56" s="1">
        <f t="shared" si="36"/>
        <v>0.18</v>
      </c>
      <c r="BD56" s="1">
        <f t="shared" si="66"/>
        <v>6087.73</v>
      </c>
      <c r="BE56" s="1">
        <f t="shared" si="67"/>
        <v>7403.19</v>
      </c>
      <c r="BF56" s="1">
        <f t="shared" si="37"/>
        <v>36.630000000000003</v>
      </c>
      <c r="BG56" s="1">
        <f t="shared" si="38"/>
        <v>35.71</v>
      </c>
      <c r="BH56" s="1">
        <f t="shared" si="68"/>
        <v>2.2999999999999998</v>
      </c>
      <c r="BI56" s="1">
        <f t="shared" si="39"/>
        <v>2.5299999999999998</v>
      </c>
      <c r="BJ56" s="1">
        <f t="shared" si="40"/>
        <v>59.43</v>
      </c>
      <c r="BK56" s="1">
        <f t="shared" si="41"/>
        <v>52.87</v>
      </c>
      <c r="BL56" s="1">
        <f t="shared" si="42"/>
        <v>98.25</v>
      </c>
      <c r="BM56" s="1">
        <f t="shared" si="43"/>
        <v>87.47</v>
      </c>
      <c r="BN56" s="1">
        <f t="shared" si="44"/>
        <v>158.27000000000001</v>
      </c>
      <c r="BO56" s="1">
        <f t="shared" si="45"/>
        <v>143.35</v>
      </c>
      <c r="BP56" s="1">
        <f t="shared" si="46"/>
        <v>239.87</v>
      </c>
      <c r="BQ56" s="1">
        <f t="shared" si="47"/>
        <v>228.57</v>
      </c>
      <c r="BR56" s="1">
        <f t="shared" si="48"/>
        <v>365.27</v>
      </c>
      <c r="BS56" s="1">
        <f t="shared" si="49"/>
        <v>360.52</v>
      </c>
      <c r="BU56" s="1">
        <f t="shared" si="50"/>
        <v>1.48</v>
      </c>
      <c r="BV56" s="1">
        <f t="shared" si="51"/>
        <v>2.4500000000000002</v>
      </c>
      <c r="BW56" s="1">
        <f t="shared" si="52"/>
        <v>4.01</v>
      </c>
      <c r="BX56" s="1">
        <f t="shared" si="53"/>
        <v>6.4</v>
      </c>
      <c r="BY56" s="1">
        <f t="shared" si="54"/>
        <v>10.1</v>
      </c>
      <c r="CA56" s="1">
        <f t="shared" si="55"/>
        <v>0.71</v>
      </c>
      <c r="CB56" s="1">
        <f t="shared" si="56"/>
        <v>1.18</v>
      </c>
      <c r="CC56" s="1">
        <f t="shared" si="57"/>
        <v>1.94</v>
      </c>
      <c r="CD56" s="1">
        <f t="shared" si="69"/>
        <v>3.09</v>
      </c>
      <c r="CE56" s="1">
        <f t="shared" si="58"/>
        <v>4.87</v>
      </c>
      <c r="CG56" s="1">
        <f t="shared" si="59"/>
        <v>20.9</v>
      </c>
      <c r="CH56" s="1">
        <f t="shared" si="60"/>
        <v>34.57</v>
      </c>
      <c r="CI56" s="1">
        <f t="shared" si="61"/>
        <v>56.66</v>
      </c>
      <c r="CJ56" s="1">
        <f t="shared" si="62"/>
        <v>90.34</v>
      </c>
      <c r="CK56" s="1">
        <f t="shared" si="63"/>
        <v>142.5</v>
      </c>
    </row>
    <row r="57" spans="1:89">
      <c r="A57" s="32">
        <v>1.33</v>
      </c>
      <c r="B57" s="2">
        <f t="shared" si="24"/>
        <v>1170</v>
      </c>
      <c r="C57" s="3">
        <v>4.5999999999999996</v>
      </c>
      <c r="D57" s="1">
        <f t="shared" si="84"/>
        <v>58.15</v>
      </c>
      <c r="E57" s="1">
        <f t="shared" si="85"/>
        <v>25.65</v>
      </c>
      <c r="F57" s="1">
        <f t="shared" si="86"/>
        <v>10.15</v>
      </c>
      <c r="G57" s="1">
        <f t="shared" si="87"/>
        <v>1.45</v>
      </c>
      <c r="H57" s="3">
        <f t="shared" si="79"/>
        <v>95.4</v>
      </c>
      <c r="J57" s="1">
        <f t="shared" si="25"/>
        <v>60.95</v>
      </c>
      <c r="K57" s="1">
        <f t="shared" si="26"/>
        <v>26.89</v>
      </c>
      <c r="L57" s="1">
        <f t="shared" si="27"/>
        <v>10.64</v>
      </c>
      <c r="M57" s="1">
        <f t="shared" si="28"/>
        <v>1.52</v>
      </c>
      <c r="N57" s="3">
        <f t="shared" si="74"/>
        <v>100</v>
      </c>
      <c r="O57" s="4">
        <v>0.01</v>
      </c>
      <c r="P57" s="4">
        <f t="shared" si="0"/>
        <v>0.16</v>
      </c>
      <c r="Q57" s="4">
        <f t="shared" si="1"/>
        <v>0.23</v>
      </c>
      <c r="R57" s="4">
        <v>0.3</v>
      </c>
      <c r="S57" s="1">
        <f t="shared" si="65"/>
        <v>0.08</v>
      </c>
      <c r="T57" s="4">
        <v>0.12</v>
      </c>
      <c r="U57" s="4">
        <f t="shared" si="2"/>
        <v>0.64</v>
      </c>
      <c r="V57" s="4">
        <f t="shared" si="3"/>
        <v>1.62</v>
      </c>
      <c r="W57" s="4">
        <v>0.06</v>
      </c>
      <c r="X57" s="1">
        <f t="shared" si="30"/>
        <v>0.42</v>
      </c>
      <c r="Y57" s="4">
        <v>0.03</v>
      </c>
      <c r="Z57" s="4">
        <v>0.21</v>
      </c>
      <c r="AA57" s="4">
        <v>0.44</v>
      </c>
      <c r="AB57" s="4">
        <v>0.5</v>
      </c>
      <c r="AC57" s="1">
        <f t="shared" si="31"/>
        <v>0.13</v>
      </c>
      <c r="AD57" s="1">
        <f t="shared" si="4"/>
        <v>0.21</v>
      </c>
      <c r="AE57" s="1">
        <f t="shared" si="5"/>
        <v>2.16</v>
      </c>
      <c r="AF57" s="1">
        <f t="shared" si="6"/>
        <v>4.16</v>
      </c>
      <c r="AG57" s="1">
        <f t="shared" si="7"/>
        <v>12.64</v>
      </c>
      <c r="AH57" s="1">
        <f t="shared" si="32"/>
        <v>1.34</v>
      </c>
      <c r="AI57" s="1">
        <f t="shared" si="8"/>
        <v>0.11</v>
      </c>
      <c r="AJ57" s="1">
        <f t="shared" si="9"/>
        <v>1.37</v>
      </c>
      <c r="AK57" s="1">
        <f t="shared" si="10"/>
        <v>2.25</v>
      </c>
      <c r="AL57" s="1">
        <f t="shared" si="11"/>
        <v>8.23</v>
      </c>
      <c r="AM57" s="1">
        <f t="shared" si="33"/>
        <v>0.8</v>
      </c>
      <c r="AN57" s="1">
        <f t="shared" si="12"/>
        <v>0.06</v>
      </c>
      <c r="AO57" s="1">
        <f t="shared" si="13"/>
        <v>0.87</v>
      </c>
      <c r="AP57" s="1">
        <f t="shared" si="14"/>
        <v>1.22</v>
      </c>
      <c r="AQ57" s="1">
        <f t="shared" si="15"/>
        <v>5.37</v>
      </c>
      <c r="AR57" s="1">
        <f t="shared" si="34"/>
        <v>0.48</v>
      </c>
      <c r="AS57" s="1">
        <f t="shared" si="16"/>
        <v>0.04</v>
      </c>
      <c r="AT57" s="1">
        <f t="shared" si="17"/>
        <v>0.55000000000000004</v>
      </c>
      <c r="AU57" s="1">
        <f t="shared" si="18"/>
        <v>0.66</v>
      </c>
      <c r="AV57" s="1">
        <f t="shared" si="19"/>
        <v>3.5</v>
      </c>
      <c r="AW57" s="1">
        <f t="shared" si="35"/>
        <v>0.3</v>
      </c>
      <c r="AX57" s="1">
        <f t="shared" si="20"/>
        <v>0.02</v>
      </c>
      <c r="AY57" s="1">
        <f t="shared" si="21"/>
        <v>0.35</v>
      </c>
      <c r="AZ57" s="1">
        <f t="shared" si="22"/>
        <v>0.36</v>
      </c>
      <c r="BA57" s="1">
        <f t="shared" si="23"/>
        <v>2.2799999999999998</v>
      </c>
      <c r="BB57" s="1">
        <f t="shared" si="36"/>
        <v>0.18</v>
      </c>
      <c r="BD57" s="1">
        <f t="shared" si="66"/>
        <v>6015.33</v>
      </c>
      <c r="BE57" s="1">
        <f t="shared" si="67"/>
        <v>7373.02</v>
      </c>
      <c r="BF57" s="1">
        <f t="shared" si="37"/>
        <v>36.58</v>
      </c>
      <c r="BG57" s="1">
        <f t="shared" si="38"/>
        <v>35.729999999999997</v>
      </c>
      <c r="BH57" s="1">
        <f t="shared" si="68"/>
        <v>2.29</v>
      </c>
      <c r="BI57" s="1">
        <f t="shared" si="39"/>
        <v>2.52</v>
      </c>
      <c r="BJ57" s="1">
        <f t="shared" si="40"/>
        <v>59.89</v>
      </c>
      <c r="BK57" s="1">
        <f t="shared" si="41"/>
        <v>53.02</v>
      </c>
      <c r="BL57" s="1">
        <f t="shared" si="42"/>
        <v>98.23</v>
      </c>
      <c r="BM57" s="1">
        <f t="shared" si="43"/>
        <v>87.7</v>
      </c>
      <c r="BN57" s="1">
        <f t="shared" si="44"/>
        <v>158.09</v>
      </c>
      <c r="BO57" s="1">
        <f t="shared" si="45"/>
        <v>143.66999999999999</v>
      </c>
      <c r="BP57" s="1">
        <f t="shared" si="46"/>
        <v>239.28</v>
      </c>
      <c r="BQ57" s="1">
        <f t="shared" si="47"/>
        <v>228.8</v>
      </c>
      <c r="BR57" s="1">
        <f t="shared" si="48"/>
        <v>363.54</v>
      </c>
      <c r="BS57" s="1">
        <f t="shared" si="49"/>
        <v>360.59</v>
      </c>
      <c r="BU57" s="1">
        <f t="shared" si="50"/>
        <v>1.48</v>
      </c>
      <c r="BV57" s="1">
        <f t="shared" si="51"/>
        <v>2.4500000000000002</v>
      </c>
      <c r="BW57" s="1">
        <f t="shared" si="52"/>
        <v>4.0199999999999996</v>
      </c>
      <c r="BX57" s="1">
        <f t="shared" si="53"/>
        <v>6.4</v>
      </c>
      <c r="BY57" s="1">
        <f t="shared" si="54"/>
        <v>10.09</v>
      </c>
      <c r="CA57" s="1">
        <f t="shared" si="55"/>
        <v>0.72</v>
      </c>
      <c r="CB57" s="1">
        <f t="shared" si="56"/>
        <v>1.19</v>
      </c>
      <c r="CC57" s="1">
        <f t="shared" si="57"/>
        <v>1.95</v>
      </c>
      <c r="CD57" s="1">
        <f t="shared" si="69"/>
        <v>3.1</v>
      </c>
      <c r="CE57" s="1">
        <f t="shared" si="58"/>
        <v>4.8899999999999997</v>
      </c>
      <c r="CG57" s="1">
        <f t="shared" si="59"/>
        <v>21.04</v>
      </c>
      <c r="CH57" s="1">
        <f t="shared" si="60"/>
        <v>34.799999999999997</v>
      </c>
      <c r="CI57" s="1">
        <f t="shared" si="61"/>
        <v>57.01</v>
      </c>
      <c r="CJ57" s="1">
        <f t="shared" si="62"/>
        <v>90.79</v>
      </c>
      <c r="CK57" s="1">
        <f t="shared" si="63"/>
        <v>143.09</v>
      </c>
    </row>
    <row r="58" spans="1:89">
      <c r="A58" s="32">
        <v>1.33</v>
      </c>
      <c r="B58" s="2">
        <f t="shared" si="24"/>
        <v>1170</v>
      </c>
      <c r="C58" s="3">
        <v>4.7</v>
      </c>
      <c r="D58" s="1">
        <f t="shared" si="84"/>
        <v>58.18</v>
      </c>
      <c r="E58" s="1">
        <f t="shared" si="85"/>
        <v>25.6</v>
      </c>
      <c r="F58" s="1">
        <f t="shared" si="86"/>
        <v>10.09</v>
      </c>
      <c r="G58" s="1">
        <f t="shared" si="87"/>
        <v>1.44</v>
      </c>
      <c r="H58" s="3">
        <f t="shared" si="79"/>
        <v>95.3</v>
      </c>
      <c r="J58" s="1">
        <f t="shared" si="25"/>
        <v>61.05</v>
      </c>
      <c r="K58" s="1">
        <f t="shared" si="26"/>
        <v>26.86</v>
      </c>
      <c r="L58" s="1">
        <f t="shared" si="27"/>
        <v>10.59</v>
      </c>
      <c r="M58" s="1">
        <f t="shared" si="28"/>
        <v>1.51</v>
      </c>
      <c r="N58" s="3">
        <f t="shared" si="74"/>
        <v>100</v>
      </c>
      <c r="O58" s="4">
        <v>0.01</v>
      </c>
      <c r="P58" s="4">
        <f t="shared" si="0"/>
        <v>0.16</v>
      </c>
      <c r="Q58" s="4">
        <f t="shared" si="1"/>
        <v>0.23</v>
      </c>
      <c r="R58" s="4">
        <v>0.3</v>
      </c>
      <c r="S58" s="1">
        <f t="shared" si="65"/>
        <v>0.08</v>
      </c>
      <c r="T58" s="4">
        <v>0.12</v>
      </c>
      <c r="U58" s="4">
        <f t="shared" si="2"/>
        <v>0.64</v>
      </c>
      <c r="V58" s="4">
        <f t="shared" si="3"/>
        <v>1.62</v>
      </c>
      <c r="W58" s="4">
        <v>0.06</v>
      </c>
      <c r="X58" s="1">
        <f t="shared" si="30"/>
        <v>0.42</v>
      </c>
      <c r="Y58" s="4">
        <v>0.03</v>
      </c>
      <c r="Z58" s="4">
        <v>0.21</v>
      </c>
      <c r="AA58" s="4">
        <v>0.44</v>
      </c>
      <c r="AB58" s="4">
        <v>0.5</v>
      </c>
      <c r="AC58" s="1">
        <f t="shared" si="31"/>
        <v>0.13</v>
      </c>
      <c r="AD58" s="1">
        <f t="shared" si="4"/>
        <v>0.21</v>
      </c>
      <c r="AE58" s="1">
        <f t="shared" si="5"/>
        <v>2.16</v>
      </c>
      <c r="AF58" s="1">
        <f t="shared" si="6"/>
        <v>4.16</v>
      </c>
      <c r="AG58" s="1">
        <f t="shared" si="7"/>
        <v>12.64</v>
      </c>
      <c r="AH58" s="1">
        <f t="shared" si="32"/>
        <v>1.34</v>
      </c>
      <c r="AI58" s="1">
        <f t="shared" si="8"/>
        <v>0.11</v>
      </c>
      <c r="AJ58" s="1">
        <f t="shared" si="9"/>
        <v>1.37</v>
      </c>
      <c r="AK58" s="1">
        <f t="shared" si="10"/>
        <v>2.25</v>
      </c>
      <c r="AL58" s="1">
        <f t="shared" si="11"/>
        <v>8.23</v>
      </c>
      <c r="AM58" s="1">
        <f t="shared" si="33"/>
        <v>0.8</v>
      </c>
      <c r="AN58" s="1">
        <f t="shared" si="12"/>
        <v>0.06</v>
      </c>
      <c r="AO58" s="1">
        <f t="shared" si="13"/>
        <v>0.87</v>
      </c>
      <c r="AP58" s="1">
        <f t="shared" si="14"/>
        <v>1.22</v>
      </c>
      <c r="AQ58" s="1">
        <f t="shared" si="15"/>
        <v>5.37</v>
      </c>
      <c r="AR58" s="1">
        <f t="shared" si="34"/>
        <v>0.48</v>
      </c>
      <c r="AS58" s="1">
        <f t="shared" si="16"/>
        <v>0.04</v>
      </c>
      <c r="AT58" s="1">
        <f t="shared" si="17"/>
        <v>0.55000000000000004</v>
      </c>
      <c r="AU58" s="1">
        <f t="shared" si="18"/>
        <v>0.66</v>
      </c>
      <c r="AV58" s="1">
        <f t="shared" si="19"/>
        <v>3.5</v>
      </c>
      <c r="AW58" s="1">
        <f t="shared" si="35"/>
        <v>0.28999999999999998</v>
      </c>
      <c r="AX58" s="1">
        <f t="shared" si="20"/>
        <v>0.02</v>
      </c>
      <c r="AY58" s="1">
        <f t="shared" si="21"/>
        <v>0.35</v>
      </c>
      <c r="AZ58" s="1">
        <f t="shared" si="22"/>
        <v>0.36</v>
      </c>
      <c r="BA58" s="1">
        <f t="shared" si="23"/>
        <v>2.2799999999999998</v>
      </c>
      <c r="BB58" s="1">
        <f t="shared" si="36"/>
        <v>0.18</v>
      </c>
      <c r="BD58" s="1">
        <f t="shared" si="66"/>
        <v>5943.72</v>
      </c>
      <c r="BE58" s="1">
        <f t="shared" si="67"/>
        <v>7342.61</v>
      </c>
      <c r="BF58" s="1">
        <f t="shared" si="37"/>
        <v>36.53</v>
      </c>
      <c r="BG58" s="1">
        <f t="shared" si="38"/>
        <v>35.75</v>
      </c>
      <c r="BH58" s="1">
        <f t="shared" si="68"/>
        <v>2.2799999999999998</v>
      </c>
      <c r="BI58" s="1">
        <f t="shared" si="39"/>
        <v>2.5099999999999998</v>
      </c>
      <c r="BJ58" s="1">
        <f t="shared" si="40"/>
        <v>59.91</v>
      </c>
      <c r="BK58" s="1">
        <f t="shared" si="41"/>
        <v>53.17</v>
      </c>
      <c r="BL58" s="1">
        <f t="shared" si="42"/>
        <v>98.2</v>
      </c>
      <c r="BM58" s="1">
        <f t="shared" si="43"/>
        <v>87.92</v>
      </c>
      <c r="BN58" s="1">
        <f t="shared" si="44"/>
        <v>157.91999999999999</v>
      </c>
      <c r="BO58" s="1">
        <f t="shared" si="45"/>
        <v>143.97</v>
      </c>
      <c r="BP58" s="1">
        <f t="shared" si="46"/>
        <v>246.9</v>
      </c>
      <c r="BQ58" s="1">
        <f t="shared" si="47"/>
        <v>229.19</v>
      </c>
      <c r="BR58" s="1">
        <f t="shared" si="48"/>
        <v>361.81</v>
      </c>
      <c r="BS58" s="1">
        <f t="shared" si="49"/>
        <v>360.62</v>
      </c>
      <c r="BU58" s="1">
        <f t="shared" si="50"/>
        <v>1.49</v>
      </c>
      <c r="BV58" s="1">
        <f t="shared" si="51"/>
        <v>2.46</v>
      </c>
      <c r="BW58" s="1">
        <f t="shared" si="52"/>
        <v>4.03</v>
      </c>
      <c r="BX58" s="1">
        <f t="shared" si="53"/>
        <v>6.41</v>
      </c>
      <c r="BY58" s="1">
        <f t="shared" si="54"/>
        <v>10.09</v>
      </c>
      <c r="CA58" s="1">
        <f t="shared" si="55"/>
        <v>0.72</v>
      </c>
      <c r="CB58" s="1">
        <f t="shared" si="56"/>
        <v>1.2</v>
      </c>
      <c r="CC58" s="1">
        <f t="shared" si="57"/>
        <v>1.96</v>
      </c>
      <c r="CD58" s="1">
        <f t="shared" si="69"/>
        <v>3.12</v>
      </c>
      <c r="CE58" s="1">
        <f t="shared" si="58"/>
        <v>4.91</v>
      </c>
      <c r="CG58" s="1">
        <f t="shared" si="59"/>
        <v>21.18</v>
      </c>
      <c r="CH58" s="1">
        <f t="shared" si="60"/>
        <v>35.03</v>
      </c>
      <c r="CI58" s="1">
        <f t="shared" si="61"/>
        <v>57.36</v>
      </c>
      <c r="CJ58" s="1">
        <f t="shared" si="62"/>
        <v>91.31</v>
      </c>
      <c r="CK58" s="1">
        <f t="shared" si="63"/>
        <v>143.66999999999999</v>
      </c>
    </row>
    <row r="59" spans="1:89">
      <c r="A59" s="32">
        <v>1.33</v>
      </c>
      <c r="B59" s="2">
        <f t="shared" si="24"/>
        <v>1171</v>
      </c>
      <c r="C59" s="3">
        <v>4.8</v>
      </c>
      <c r="D59" s="1">
        <f t="shared" si="84"/>
        <v>58.2</v>
      </c>
      <c r="E59" s="1">
        <f t="shared" si="85"/>
        <v>25.55</v>
      </c>
      <c r="F59" s="1">
        <f t="shared" si="86"/>
        <v>10.02</v>
      </c>
      <c r="G59" s="1">
        <f t="shared" si="87"/>
        <v>1.42</v>
      </c>
      <c r="H59" s="3">
        <f t="shared" si="79"/>
        <v>95.2</v>
      </c>
      <c r="J59" s="1">
        <f t="shared" si="25"/>
        <v>61.13</v>
      </c>
      <c r="K59" s="1">
        <f t="shared" si="26"/>
        <v>26.84</v>
      </c>
      <c r="L59" s="1">
        <f t="shared" si="27"/>
        <v>10.53</v>
      </c>
      <c r="M59" s="1">
        <f t="shared" si="28"/>
        <v>1.49</v>
      </c>
      <c r="N59" s="3">
        <f t="shared" si="74"/>
        <v>100</v>
      </c>
      <c r="O59" s="4">
        <v>0.01</v>
      </c>
      <c r="P59" s="4">
        <f t="shared" si="0"/>
        <v>0.16</v>
      </c>
      <c r="Q59" s="4">
        <f t="shared" si="1"/>
        <v>0.23</v>
      </c>
      <c r="R59" s="4">
        <v>0.3</v>
      </c>
      <c r="S59" s="1">
        <f t="shared" si="65"/>
        <v>0.08</v>
      </c>
      <c r="T59" s="4">
        <v>0.12</v>
      </c>
      <c r="U59" s="4">
        <f t="shared" si="2"/>
        <v>0.64</v>
      </c>
      <c r="V59" s="4">
        <f t="shared" si="3"/>
        <v>1.62</v>
      </c>
      <c r="W59" s="4">
        <v>0.06</v>
      </c>
      <c r="X59" s="1">
        <f t="shared" si="30"/>
        <v>0.42</v>
      </c>
      <c r="Y59" s="4">
        <v>0.03</v>
      </c>
      <c r="Z59" s="4">
        <v>0.21</v>
      </c>
      <c r="AA59" s="4">
        <v>0.44</v>
      </c>
      <c r="AB59" s="4">
        <v>0.5</v>
      </c>
      <c r="AC59" s="1">
        <f t="shared" si="31"/>
        <v>0.13</v>
      </c>
      <c r="AD59" s="1">
        <f t="shared" si="4"/>
        <v>0.21</v>
      </c>
      <c r="AE59" s="1">
        <f t="shared" si="5"/>
        <v>2.14</v>
      </c>
      <c r="AF59" s="1">
        <f t="shared" si="6"/>
        <v>4.1399999999999997</v>
      </c>
      <c r="AG59" s="1">
        <f t="shared" si="7"/>
        <v>12.6</v>
      </c>
      <c r="AH59" s="1">
        <f t="shared" si="32"/>
        <v>1.33</v>
      </c>
      <c r="AI59" s="1">
        <f t="shared" si="8"/>
        <v>0.11</v>
      </c>
      <c r="AJ59" s="1">
        <f t="shared" si="9"/>
        <v>1.36</v>
      </c>
      <c r="AK59" s="1">
        <f t="shared" si="10"/>
        <v>2.2400000000000002</v>
      </c>
      <c r="AL59" s="1">
        <f t="shared" si="11"/>
        <v>8.2100000000000009</v>
      </c>
      <c r="AM59" s="1">
        <f t="shared" si="33"/>
        <v>0.79</v>
      </c>
      <c r="AN59" s="1">
        <f t="shared" si="12"/>
        <v>0.06</v>
      </c>
      <c r="AO59" s="1">
        <f t="shared" si="13"/>
        <v>0.86</v>
      </c>
      <c r="AP59" s="1">
        <f t="shared" si="14"/>
        <v>1.21</v>
      </c>
      <c r="AQ59" s="1">
        <f t="shared" si="15"/>
        <v>5.35</v>
      </c>
      <c r="AR59" s="1">
        <f t="shared" si="34"/>
        <v>0.47</v>
      </c>
      <c r="AS59" s="1">
        <f t="shared" si="16"/>
        <v>0.03</v>
      </c>
      <c r="AT59" s="1">
        <f t="shared" si="17"/>
        <v>0.55000000000000004</v>
      </c>
      <c r="AU59" s="1">
        <f t="shared" si="18"/>
        <v>0.65</v>
      </c>
      <c r="AV59" s="1">
        <f t="shared" si="19"/>
        <v>3.49</v>
      </c>
      <c r="AW59" s="1">
        <f t="shared" si="35"/>
        <v>0.28999999999999998</v>
      </c>
      <c r="AX59" s="1">
        <f t="shared" si="20"/>
        <v>0.02</v>
      </c>
      <c r="AY59" s="1">
        <f t="shared" si="21"/>
        <v>0.35</v>
      </c>
      <c r="AZ59" s="1">
        <f t="shared" si="22"/>
        <v>0.35</v>
      </c>
      <c r="BA59" s="1">
        <f t="shared" si="23"/>
        <v>2.27</v>
      </c>
      <c r="BB59" s="1">
        <f t="shared" si="36"/>
        <v>0.18</v>
      </c>
      <c r="BD59" s="1">
        <f t="shared" si="66"/>
        <v>5872.88</v>
      </c>
      <c r="BE59" s="1">
        <f t="shared" si="67"/>
        <v>7311.99</v>
      </c>
      <c r="BF59" s="1">
        <f t="shared" si="37"/>
        <v>36.479999999999997</v>
      </c>
      <c r="BG59" s="1">
        <f t="shared" si="38"/>
        <v>35.770000000000003</v>
      </c>
      <c r="BH59" s="1">
        <f t="shared" si="68"/>
        <v>2.2599999999999998</v>
      </c>
      <c r="BI59" s="1">
        <f t="shared" si="39"/>
        <v>2.5</v>
      </c>
      <c r="BJ59" s="1">
        <f t="shared" si="40"/>
        <v>60.37</v>
      </c>
      <c r="BK59" s="1">
        <f t="shared" si="41"/>
        <v>53.32</v>
      </c>
      <c r="BL59" s="1">
        <f t="shared" si="42"/>
        <v>99.42</v>
      </c>
      <c r="BM59" s="1">
        <f t="shared" si="43"/>
        <v>88.16</v>
      </c>
      <c r="BN59" s="1">
        <f t="shared" si="44"/>
        <v>161.09</v>
      </c>
      <c r="BO59" s="1">
        <f t="shared" si="45"/>
        <v>144.33000000000001</v>
      </c>
      <c r="BP59" s="1">
        <f t="shared" si="46"/>
        <v>246.27</v>
      </c>
      <c r="BQ59" s="1">
        <f t="shared" si="47"/>
        <v>229.55</v>
      </c>
      <c r="BR59" s="1">
        <f t="shared" si="48"/>
        <v>360.09</v>
      </c>
      <c r="BS59" s="1">
        <f t="shared" si="49"/>
        <v>360.61</v>
      </c>
      <c r="BU59" s="1">
        <f t="shared" si="50"/>
        <v>1.49</v>
      </c>
      <c r="BV59" s="1">
        <f t="shared" si="51"/>
        <v>2.46</v>
      </c>
      <c r="BW59" s="1">
        <f t="shared" si="52"/>
        <v>4.03</v>
      </c>
      <c r="BX59" s="1">
        <f t="shared" si="53"/>
        <v>6.42</v>
      </c>
      <c r="BY59" s="1">
        <f t="shared" si="54"/>
        <v>10.08</v>
      </c>
      <c r="CA59" s="1">
        <f t="shared" si="55"/>
        <v>0.73</v>
      </c>
      <c r="CB59" s="1">
        <f t="shared" si="56"/>
        <v>1.21</v>
      </c>
      <c r="CC59" s="1">
        <f t="shared" si="57"/>
        <v>1.97</v>
      </c>
      <c r="CD59" s="1">
        <f t="shared" si="69"/>
        <v>3.14</v>
      </c>
      <c r="CE59" s="1">
        <f t="shared" si="58"/>
        <v>4.93</v>
      </c>
      <c r="CG59" s="1">
        <f t="shared" si="59"/>
        <v>21.33</v>
      </c>
      <c r="CH59" s="1">
        <f t="shared" si="60"/>
        <v>35.26</v>
      </c>
      <c r="CI59" s="1">
        <f t="shared" si="61"/>
        <v>57.73</v>
      </c>
      <c r="CJ59" s="1">
        <f t="shared" si="62"/>
        <v>91.82</v>
      </c>
      <c r="CK59" s="1">
        <f t="shared" si="63"/>
        <v>144.24</v>
      </c>
    </row>
    <row r="60" spans="1:89">
      <c r="A60" s="32">
        <v>1.33</v>
      </c>
      <c r="B60" s="2">
        <f t="shared" si="24"/>
        <v>1171</v>
      </c>
      <c r="C60" s="3">
        <v>4.9000000000000004</v>
      </c>
      <c r="D60" s="1">
        <f>$D$5+$D$7*$C60</f>
        <v>58.23</v>
      </c>
      <c r="E60" s="1">
        <f>$E$5+$E$7*$C60</f>
        <v>25.5</v>
      </c>
      <c r="F60" s="1">
        <f>$F$5+$F$7*$C60</f>
        <v>9.9600000000000009</v>
      </c>
      <c r="G60" s="1">
        <f>$G$5+$G$7*$C60</f>
        <v>1.41</v>
      </c>
      <c r="H60" s="3">
        <f t="shared" si="79"/>
        <v>95.1</v>
      </c>
      <c r="J60" s="1">
        <f t="shared" si="25"/>
        <v>61.23</v>
      </c>
      <c r="K60" s="1">
        <f t="shared" si="26"/>
        <v>26.81</v>
      </c>
      <c r="L60" s="1">
        <f t="shared" si="27"/>
        <v>10.47</v>
      </c>
      <c r="M60" s="1">
        <f t="shared" si="28"/>
        <v>1.48</v>
      </c>
      <c r="N60" s="3">
        <f t="shared" si="74"/>
        <v>100</v>
      </c>
      <c r="O60" s="4">
        <v>0.01</v>
      </c>
      <c r="P60" s="4">
        <f t="shared" si="0"/>
        <v>0.16</v>
      </c>
      <c r="Q60" s="4">
        <f t="shared" si="1"/>
        <v>0.23</v>
      </c>
      <c r="R60" s="4">
        <v>0.3</v>
      </c>
      <c r="S60" s="1">
        <f t="shared" si="65"/>
        <v>0.08</v>
      </c>
      <c r="T60" s="4">
        <v>0.12</v>
      </c>
      <c r="U60" s="4">
        <f t="shared" si="2"/>
        <v>0.64</v>
      </c>
      <c r="V60" s="4">
        <f t="shared" si="3"/>
        <v>1.62</v>
      </c>
      <c r="W60" s="4">
        <v>0.06</v>
      </c>
      <c r="X60" s="1">
        <f t="shared" si="30"/>
        <v>0.42</v>
      </c>
      <c r="Y60" s="4">
        <v>0.03</v>
      </c>
      <c r="Z60" s="4">
        <v>0.21</v>
      </c>
      <c r="AA60" s="4">
        <v>0.44</v>
      </c>
      <c r="AB60" s="4">
        <v>0.5</v>
      </c>
      <c r="AC60" s="1">
        <f t="shared" si="31"/>
        <v>0.13</v>
      </c>
      <c r="AD60" s="1">
        <f t="shared" si="4"/>
        <v>0.21</v>
      </c>
      <c r="AE60" s="1">
        <f t="shared" si="5"/>
        <v>2.14</v>
      </c>
      <c r="AF60" s="1">
        <f t="shared" si="6"/>
        <v>4.1399999999999997</v>
      </c>
      <c r="AG60" s="1">
        <f t="shared" si="7"/>
        <v>12.6</v>
      </c>
      <c r="AH60" s="1">
        <f t="shared" si="32"/>
        <v>1.32</v>
      </c>
      <c r="AI60" s="1">
        <f t="shared" si="8"/>
        <v>0.11</v>
      </c>
      <c r="AJ60" s="1">
        <f t="shared" si="9"/>
        <v>1.36</v>
      </c>
      <c r="AK60" s="1">
        <f t="shared" si="10"/>
        <v>2.2400000000000002</v>
      </c>
      <c r="AL60" s="1">
        <f t="shared" si="11"/>
        <v>8.2100000000000009</v>
      </c>
      <c r="AM60" s="1">
        <f t="shared" si="33"/>
        <v>0.79</v>
      </c>
      <c r="AN60" s="1">
        <f t="shared" si="12"/>
        <v>0.06</v>
      </c>
      <c r="AO60" s="1">
        <f t="shared" si="13"/>
        <v>0.86</v>
      </c>
      <c r="AP60" s="1">
        <f t="shared" si="14"/>
        <v>1.21</v>
      </c>
      <c r="AQ60" s="1">
        <f t="shared" si="15"/>
        <v>5.35</v>
      </c>
      <c r="AR60" s="1">
        <f t="shared" si="34"/>
        <v>0.47</v>
      </c>
      <c r="AS60" s="1">
        <f t="shared" si="16"/>
        <v>0.03</v>
      </c>
      <c r="AT60" s="1">
        <f t="shared" si="17"/>
        <v>0.55000000000000004</v>
      </c>
      <c r="AU60" s="1">
        <f t="shared" si="18"/>
        <v>0.65</v>
      </c>
      <c r="AV60" s="1">
        <f t="shared" si="19"/>
        <v>3.49</v>
      </c>
      <c r="AW60" s="1">
        <f t="shared" si="35"/>
        <v>0.28999999999999998</v>
      </c>
      <c r="AX60" s="1">
        <f t="shared" si="20"/>
        <v>0.02</v>
      </c>
      <c r="AY60" s="1">
        <f t="shared" si="21"/>
        <v>0.35</v>
      </c>
      <c r="AZ60" s="1">
        <f t="shared" si="22"/>
        <v>0.35</v>
      </c>
      <c r="BA60" s="1">
        <f t="shared" si="23"/>
        <v>2.27</v>
      </c>
      <c r="BB60" s="1">
        <f t="shared" si="36"/>
        <v>0.18</v>
      </c>
      <c r="BD60" s="1">
        <f t="shared" si="66"/>
        <v>5802.81</v>
      </c>
      <c r="BE60" s="1">
        <f t="shared" si="67"/>
        <v>7281.19</v>
      </c>
      <c r="BF60" s="1">
        <f t="shared" si="37"/>
        <v>36.42</v>
      </c>
      <c r="BG60" s="1">
        <f t="shared" si="38"/>
        <v>35.78</v>
      </c>
      <c r="BH60" s="1">
        <f t="shared" si="68"/>
        <v>2.25</v>
      </c>
      <c r="BI60" s="1">
        <f t="shared" si="39"/>
        <v>2.4900000000000002</v>
      </c>
      <c r="BJ60" s="1">
        <f t="shared" si="40"/>
        <v>60.84</v>
      </c>
      <c r="BK60" s="1">
        <f t="shared" si="41"/>
        <v>53.47</v>
      </c>
      <c r="BL60" s="1">
        <f t="shared" si="42"/>
        <v>99.39</v>
      </c>
      <c r="BM60" s="1">
        <f t="shared" si="43"/>
        <v>88.39</v>
      </c>
      <c r="BN60" s="1">
        <f t="shared" si="44"/>
        <v>160.9</v>
      </c>
      <c r="BO60" s="1">
        <f t="shared" si="45"/>
        <v>144.66999999999999</v>
      </c>
      <c r="BP60" s="1">
        <f t="shared" si="46"/>
        <v>245.64</v>
      </c>
      <c r="BQ60" s="1">
        <f t="shared" si="47"/>
        <v>229.88</v>
      </c>
      <c r="BR60" s="1">
        <f t="shared" si="48"/>
        <v>358.37</v>
      </c>
      <c r="BS60" s="1">
        <f t="shared" si="49"/>
        <v>360.56</v>
      </c>
      <c r="BU60" s="1">
        <f t="shared" si="50"/>
        <v>1.49</v>
      </c>
      <c r="BV60" s="1">
        <f t="shared" si="51"/>
        <v>2.4700000000000002</v>
      </c>
      <c r="BW60" s="1">
        <f t="shared" si="52"/>
        <v>4.04</v>
      </c>
      <c r="BX60" s="1">
        <f t="shared" si="53"/>
        <v>6.42</v>
      </c>
      <c r="BY60" s="1">
        <f t="shared" si="54"/>
        <v>10.08</v>
      </c>
      <c r="CA60" s="1">
        <f t="shared" si="55"/>
        <v>0.73</v>
      </c>
      <c r="CB60" s="1">
        <f t="shared" si="56"/>
        <v>1.21</v>
      </c>
      <c r="CC60" s="1">
        <f t="shared" si="57"/>
        <v>1.99</v>
      </c>
      <c r="CD60" s="1">
        <f t="shared" si="69"/>
        <v>3.16</v>
      </c>
      <c r="CE60" s="1">
        <f t="shared" si="58"/>
        <v>4.95</v>
      </c>
      <c r="CG60" s="1">
        <f t="shared" si="59"/>
        <v>21.47</v>
      </c>
      <c r="CH60" s="1">
        <f t="shared" si="60"/>
        <v>35.5</v>
      </c>
      <c r="CI60" s="1">
        <f t="shared" si="61"/>
        <v>58.1</v>
      </c>
      <c r="CJ60" s="1">
        <f t="shared" si="62"/>
        <v>92.32</v>
      </c>
      <c r="CK60" s="1">
        <f t="shared" si="63"/>
        <v>144.80000000000001</v>
      </c>
    </row>
    <row r="61" spans="1:89">
      <c r="A61" s="32">
        <v>1.33</v>
      </c>
      <c r="B61" s="2">
        <f t="shared" si="24"/>
        <v>1172</v>
      </c>
      <c r="C61" s="3">
        <v>5</v>
      </c>
      <c r="D61" s="1">
        <f>$D$5+$D$7*$C61</f>
        <v>58.25</v>
      </c>
      <c r="E61" s="1">
        <f>$E$5+$E$7*$C61</f>
        <v>25.45</v>
      </c>
      <c r="F61" s="1">
        <f>$F$5+$F$7*$C61</f>
        <v>9.9</v>
      </c>
      <c r="G61" s="1">
        <f>$G$5+$G$7*$C61</f>
        <v>1.4</v>
      </c>
      <c r="H61" s="3">
        <f t="shared" si="79"/>
        <v>95</v>
      </c>
      <c r="J61" s="1">
        <f t="shared" si="25"/>
        <v>61.32</v>
      </c>
      <c r="K61" s="1">
        <f t="shared" si="26"/>
        <v>26.79</v>
      </c>
      <c r="L61" s="1">
        <f t="shared" si="27"/>
        <v>10.42</v>
      </c>
      <c r="M61" s="1">
        <f t="shared" si="28"/>
        <v>1.47</v>
      </c>
      <c r="N61" s="3">
        <f t="shared" si="74"/>
        <v>100</v>
      </c>
      <c r="O61" s="4">
        <v>0.01</v>
      </c>
      <c r="P61" s="4">
        <f t="shared" si="0"/>
        <v>0.16</v>
      </c>
      <c r="Q61" s="4">
        <f t="shared" si="1"/>
        <v>0.23</v>
      </c>
      <c r="R61" s="4">
        <v>0.3</v>
      </c>
      <c r="S61" s="1">
        <f t="shared" si="65"/>
        <v>0.08</v>
      </c>
      <c r="T61" s="4">
        <v>0.12</v>
      </c>
      <c r="U61" s="4">
        <f t="shared" si="2"/>
        <v>0.64</v>
      </c>
      <c r="V61" s="4">
        <f t="shared" si="3"/>
        <v>1.61</v>
      </c>
      <c r="W61" s="4">
        <v>0.06</v>
      </c>
      <c r="X61" s="1">
        <f t="shared" si="30"/>
        <v>0.41</v>
      </c>
      <c r="Y61" s="4">
        <v>0.03</v>
      </c>
      <c r="Z61" s="4">
        <v>0.21</v>
      </c>
      <c r="AA61" s="4">
        <v>0.44</v>
      </c>
      <c r="AB61" s="4">
        <v>0.5</v>
      </c>
      <c r="AC61" s="1">
        <f t="shared" si="31"/>
        <v>0.13</v>
      </c>
      <c r="AD61" s="1">
        <f t="shared" si="4"/>
        <v>0.21</v>
      </c>
      <c r="AE61" s="1">
        <f t="shared" si="5"/>
        <v>2.13</v>
      </c>
      <c r="AF61" s="1">
        <f t="shared" si="6"/>
        <v>4.1100000000000003</v>
      </c>
      <c r="AG61" s="1">
        <f t="shared" si="7"/>
        <v>12.57</v>
      </c>
      <c r="AH61" s="1">
        <f t="shared" si="32"/>
        <v>1.31</v>
      </c>
      <c r="AI61" s="1">
        <f t="shared" si="8"/>
        <v>0.11</v>
      </c>
      <c r="AJ61" s="1">
        <f t="shared" si="9"/>
        <v>1.35</v>
      </c>
      <c r="AK61" s="1">
        <f t="shared" si="10"/>
        <v>2.2200000000000002</v>
      </c>
      <c r="AL61" s="1">
        <f t="shared" si="11"/>
        <v>8.19</v>
      </c>
      <c r="AM61" s="1">
        <f t="shared" si="33"/>
        <v>0.78</v>
      </c>
      <c r="AN61" s="1">
        <f t="shared" si="12"/>
        <v>0.06</v>
      </c>
      <c r="AO61" s="1">
        <f t="shared" si="13"/>
        <v>0.85</v>
      </c>
      <c r="AP61" s="1">
        <f t="shared" si="14"/>
        <v>1.2</v>
      </c>
      <c r="AQ61" s="1">
        <f t="shared" si="15"/>
        <v>5.34</v>
      </c>
      <c r="AR61" s="1">
        <f t="shared" si="34"/>
        <v>0.47</v>
      </c>
      <c r="AS61" s="1">
        <f t="shared" si="16"/>
        <v>0.03</v>
      </c>
      <c r="AT61" s="1">
        <f t="shared" si="17"/>
        <v>0.54</v>
      </c>
      <c r="AU61" s="1">
        <f t="shared" si="18"/>
        <v>0.65</v>
      </c>
      <c r="AV61" s="1">
        <f t="shared" si="19"/>
        <v>3.48</v>
      </c>
      <c r="AW61" s="1">
        <f t="shared" si="35"/>
        <v>0.28000000000000003</v>
      </c>
      <c r="AX61" s="1">
        <f t="shared" si="20"/>
        <v>0.02</v>
      </c>
      <c r="AY61" s="1">
        <f t="shared" si="21"/>
        <v>0.34</v>
      </c>
      <c r="AZ61" s="1">
        <f t="shared" si="22"/>
        <v>0.35</v>
      </c>
      <c r="BA61" s="1">
        <f t="shared" si="23"/>
        <v>2.27</v>
      </c>
      <c r="BB61" s="1">
        <f t="shared" si="36"/>
        <v>0.17</v>
      </c>
      <c r="BD61" s="1">
        <f t="shared" si="66"/>
        <v>5733.51</v>
      </c>
      <c r="BE61" s="1">
        <f t="shared" si="67"/>
        <v>7250.24</v>
      </c>
      <c r="BF61" s="1">
        <f t="shared" si="37"/>
        <v>37.25</v>
      </c>
      <c r="BG61" s="1">
        <f t="shared" si="38"/>
        <v>35.81</v>
      </c>
      <c r="BH61" s="1">
        <f t="shared" si="68"/>
        <v>2.23</v>
      </c>
      <c r="BI61" s="1">
        <f t="shared" si="39"/>
        <v>2.48</v>
      </c>
      <c r="BJ61" s="1">
        <f t="shared" si="40"/>
        <v>61.32</v>
      </c>
      <c r="BK61" s="1">
        <f t="shared" si="41"/>
        <v>53.63</v>
      </c>
      <c r="BL61" s="1">
        <f t="shared" si="42"/>
        <v>100.63</v>
      </c>
      <c r="BM61" s="1">
        <f t="shared" si="43"/>
        <v>88.63</v>
      </c>
      <c r="BN61" s="1">
        <f t="shared" si="44"/>
        <v>160.69999999999999</v>
      </c>
      <c r="BO61" s="1">
        <f t="shared" si="45"/>
        <v>144.99</v>
      </c>
      <c r="BP61" s="1">
        <f t="shared" si="46"/>
        <v>253.73</v>
      </c>
      <c r="BQ61" s="1">
        <f t="shared" si="47"/>
        <v>230.36</v>
      </c>
      <c r="BR61" s="1">
        <f t="shared" si="48"/>
        <v>377.53</v>
      </c>
      <c r="BS61" s="1">
        <f t="shared" si="49"/>
        <v>360.9</v>
      </c>
      <c r="BU61" s="1">
        <f t="shared" si="50"/>
        <v>1.5</v>
      </c>
      <c r="BV61" s="1">
        <f t="shared" si="51"/>
        <v>2.48</v>
      </c>
      <c r="BW61" s="1">
        <f t="shared" si="52"/>
        <v>4.05</v>
      </c>
      <c r="BX61" s="1">
        <f t="shared" si="53"/>
        <v>6.43</v>
      </c>
      <c r="BY61" s="1">
        <f t="shared" si="54"/>
        <v>10.08</v>
      </c>
      <c r="CA61" s="1">
        <f t="shared" si="55"/>
        <v>0.74</v>
      </c>
      <c r="CB61" s="1">
        <f t="shared" si="56"/>
        <v>1.22</v>
      </c>
      <c r="CC61" s="1">
        <f t="shared" si="57"/>
        <v>2</v>
      </c>
      <c r="CD61" s="1">
        <f t="shared" si="69"/>
        <v>3.18</v>
      </c>
      <c r="CE61" s="1">
        <f t="shared" si="58"/>
        <v>4.9800000000000004</v>
      </c>
      <c r="CG61" s="1">
        <f t="shared" si="59"/>
        <v>21.63</v>
      </c>
      <c r="CH61" s="1">
        <f t="shared" si="60"/>
        <v>35.74</v>
      </c>
      <c r="CI61" s="1">
        <f t="shared" si="61"/>
        <v>58.46</v>
      </c>
      <c r="CJ61" s="1">
        <f t="shared" si="62"/>
        <v>92.89</v>
      </c>
      <c r="CK61" s="1">
        <f t="shared" si="63"/>
        <v>145.52000000000001</v>
      </c>
    </row>
    <row r="62" spans="1:89">
      <c r="A62" s="32">
        <v>1.33</v>
      </c>
      <c r="B62" s="2">
        <f t="shared" si="24"/>
        <v>1172</v>
      </c>
      <c r="C62" s="3">
        <v>5.0999999999999996</v>
      </c>
      <c r="D62" s="1">
        <f>$D$5+$D$7*$C62</f>
        <v>58.28</v>
      </c>
      <c r="E62" s="1">
        <f>$E$5+$E$7*$C62</f>
        <v>25.4</v>
      </c>
      <c r="F62" s="1">
        <f>$F$5+$F$7*$C62</f>
        <v>9.84</v>
      </c>
      <c r="G62" s="1">
        <f>$G$5+$G$7*$C62</f>
        <v>1.39</v>
      </c>
      <c r="H62" s="3">
        <f t="shared" si="79"/>
        <v>94.9</v>
      </c>
      <c r="J62" s="1">
        <f t="shared" si="25"/>
        <v>61.41</v>
      </c>
      <c r="K62" s="1">
        <f t="shared" si="26"/>
        <v>26.77</v>
      </c>
      <c r="L62" s="1">
        <f t="shared" si="27"/>
        <v>10.37</v>
      </c>
      <c r="M62" s="1">
        <f t="shared" si="28"/>
        <v>1.46</v>
      </c>
      <c r="N62" s="3">
        <f t="shared" si="74"/>
        <v>100</v>
      </c>
      <c r="O62" s="4">
        <v>0.01</v>
      </c>
      <c r="P62" s="4">
        <f t="shared" si="0"/>
        <v>0.16</v>
      </c>
      <c r="Q62" s="4">
        <f t="shared" si="1"/>
        <v>0.23</v>
      </c>
      <c r="R62" s="4">
        <v>0.3</v>
      </c>
      <c r="S62" s="1">
        <f t="shared" si="65"/>
        <v>0.08</v>
      </c>
      <c r="T62" s="4">
        <v>0.12</v>
      </c>
      <c r="U62" s="4">
        <f t="shared" si="2"/>
        <v>0.64</v>
      </c>
      <c r="V62" s="4">
        <f t="shared" si="3"/>
        <v>1.61</v>
      </c>
      <c r="W62" s="4">
        <v>0.06</v>
      </c>
      <c r="X62" s="1">
        <f t="shared" si="30"/>
        <v>0.41</v>
      </c>
      <c r="Y62" s="4">
        <v>0.03</v>
      </c>
      <c r="Z62" s="4">
        <v>0.21</v>
      </c>
      <c r="AA62" s="4">
        <v>0.44</v>
      </c>
      <c r="AB62" s="4">
        <v>0.5</v>
      </c>
      <c r="AC62" s="1">
        <f t="shared" si="31"/>
        <v>0.13</v>
      </c>
      <c r="AD62" s="1">
        <f t="shared" si="4"/>
        <v>0.21</v>
      </c>
      <c r="AE62" s="1">
        <f t="shared" si="5"/>
        <v>2.13</v>
      </c>
      <c r="AF62" s="1">
        <f t="shared" si="6"/>
        <v>4.1100000000000003</v>
      </c>
      <c r="AG62" s="1">
        <f t="shared" si="7"/>
        <v>12.57</v>
      </c>
      <c r="AH62" s="1">
        <f t="shared" si="32"/>
        <v>1.31</v>
      </c>
      <c r="AI62" s="1">
        <f t="shared" si="8"/>
        <v>0.11</v>
      </c>
      <c r="AJ62" s="1">
        <f t="shared" si="9"/>
        <v>1.35</v>
      </c>
      <c r="AK62" s="1">
        <f t="shared" si="10"/>
        <v>2.2200000000000002</v>
      </c>
      <c r="AL62" s="1">
        <f t="shared" si="11"/>
        <v>8.19</v>
      </c>
      <c r="AM62" s="1">
        <f t="shared" si="33"/>
        <v>0.78</v>
      </c>
      <c r="AN62" s="1">
        <f t="shared" si="12"/>
        <v>0.06</v>
      </c>
      <c r="AO62" s="1">
        <f t="shared" si="13"/>
        <v>0.85</v>
      </c>
      <c r="AP62" s="1">
        <f t="shared" si="14"/>
        <v>1.2</v>
      </c>
      <c r="AQ62" s="1">
        <f t="shared" si="15"/>
        <v>5.34</v>
      </c>
      <c r="AR62" s="1">
        <f t="shared" si="34"/>
        <v>0.47</v>
      </c>
      <c r="AS62" s="1">
        <f t="shared" si="16"/>
        <v>0.03</v>
      </c>
      <c r="AT62" s="1">
        <f t="shared" si="17"/>
        <v>0.54</v>
      </c>
      <c r="AU62" s="1">
        <f t="shared" si="18"/>
        <v>0.65</v>
      </c>
      <c r="AV62" s="1">
        <f t="shared" si="19"/>
        <v>3.48</v>
      </c>
      <c r="AW62" s="1">
        <f t="shared" si="35"/>
        <v>0.28000000000000003</v>
      </c>
      <c r="AX62" s="1">
        <f t="shared" si="20"/>
        <v>0.02</v>
      </c>
      <c r="AY62" s="1">
        <f t="shared" si="21"/>
        <v>0.34</v>
      </c>
      <c r="AZ62" s="1">
        <f t="shared" si="22"/>
        <v>0.35</v>
      </c>
      <c r="BA62" s="1">
        <f t="shared" si="23"/>
        <v>2.27</v>
      </c>
      <c r="BB62" s="1">
        <f t="shared" si="36"/>
        <v>0.17</v>
      </c>
      <c r="BD62" s="1">
        <f t="shared" si="66"/>
        <v>5664.96</v>
      </c>
      <c r="BE62" s="1">
        <f t="shared" si="67"/>
        <v>7219.16</v>
      </c>
      <c r="BF62" s="1">
        <f t="shared" si="37"/>
        <v>37.200000000000003</v>
      </c>
      <c r="BG62" s="1">
        <f t="shared" si="38"/>
        <v>35.840000000000003</v>
      </c>
      <c r="BH62" s="1">
        <f t="shared" si="68"/>
        <v>2.2200000000000002</v>
      </c>
      <c r="BI62" s="1">
        <f t="shared" si="39"/>
        <v>2.4700000000000002</v>
      </c>
      <c r="BJ62" s="1">
        <f t="shared" si="40"/>
        <v>61.34</v>
      </c>
      <c r="BK62" s="1">
        <f t="shared" si="41"/>
        <v>53.78</v>
      </c>
      <c r="BL62" s="1">
        <f t="shared" si="42"/>
        <v>100.6</v>
      </c>
      <c r="BM62" s="1">
        <f t="shared" si="43"/>
        <v>88.86</v>
      </c>
      <c r="BN62" s="1">
        <f t="shared" si="44"/>
        <v>160.51</v>
      </c>
      <c r="BO62" s="1">
        <f t="shared" si="45"/>
        <v>145.29</v>
      </c>
      <c r="BP62" s="1">
        <f t="shared" si="46"/>
        <v>253.04</v>
      </c>
      <c r="BQ62" s="1">
        <f t="shared" si="47"/>
        <v>230.8</v>
      </c>
      <c r="BR62" s="1">
        <f t="shared" si="48"/>
        <v>375.6</v>
      </c>
      <c r="BS62" s="1">
        <f t="shared" si="49"/>
        <v>361.19</v>
      </c>
      <c r="BU62" s="1">
        <f t="shared" si="50"/>
        <v>1.5</v>
      </c>
      <c r="BV62" s="1">
        <f t="shared" si="51"/>
        <v>2.48</v>
      </c>
      <c r="BW62" s="1">
        <f t="shared" si="52"/>
        <v>4.05</v>
      </c>
      <c r="BX62" s="1">
        <f t="shared" si="53"/>
        <v>6.44</v>
      </c>
      <c r="BY62" s="1">
        <f t="shared" si="54"/>
        <v>10.08</v>
      </c>
      <c r="CA62" s="1">
        <f t="shared" si="55"/>
        <v>0.74</v>
      </c>
      <c r="CB62" s="1">
        <f t="shared" si="56"/>
        <v>1.23</v>
      </c>
      <c r="CC62" s="1">
        <f t="shared" si="57"/>
        <v>2.0099999999999998</v>
      </c>
      <c r="CD62" s="1">
        <f t="shared" si="69"/>
        <v>3.2</v>
      </c>
      <c r="CE62" s="1">
        <f t="shared" si="58"/>
        <v>5</v>
      </c>
      <c r="CG62" s="1">
        <f t="shared" si="59"/>
        <v>21.77</v>
      </c>
      <c r="CH62" s="1">
        <f t="shared" si="60"/>
        <v>35.979999999999997</v>
      </c>
      <c r="CI62" s="1">
        <f t="shared" si="61"/>
        <v>58.82</v>
      </c>
      <c r="CJ62" s="1">
        <f t="shared" si="62"/>
        <v>93.44</v>
      </c>
      <c r="CK62" s="1">
        <f t="shared" si="63"/>
        <v>146.22999999999999</v>
      </c>
    </row>
    <row r="63" spans="1:89">
      <c r="A63" s="32">
        <v>1.33</v>
      </c>
      <c r="B63" s="2">
        <f t="shared" si="24"/>
        <v>1173</v>
      </c>
      <c r="C63" s="3">
        <v>5.2</v>
      </c>
      <c r="D63" s="1">
        <f t="shared" ref="D63:D64" si="88">$D$5+$D$7*$C63</f>
        <v>58.3</v>
      </c>
      <c r="E63" s="1">
        <f t="shared" ref="E63:E64" si="89">$E$5+$E$7*$C63</f>
        <v>25.35</v>
      </c>
      <c r="F63" s="1">
        <f t="shared" ref="F63:F64" si="90">$F$5+$F$7*$C63</f>
        <v>9.7799999999999994</v>
      </c>
      <c r="G63" s="1">
        <f t="shared" ref="G63:G64" si="91">$G$5+$G$7*$C63</f>
        <v>1.38</v>
      </c>
      <c r="H63" s="3">
        <f t="shared" si="79"/>
        <v>94.8</v>
      </c>
      <c r="J63" s="1">
        <f t="shared" si="25"/>
        <v>61.5</v>
      </c>
      <c r="K63" s="1">
        <f t="shared" si="26"/>
        <v>26.74</v>
      </c>
      <c r="L63" s="1">
        <f t="shared" si="27"/>
        <v>10.32</v>
      </c>
      <c r="M63" s="1">
        <f t="shared" si="28"/>
        <v>1.46</v>
      </c>
      <c r="N63" s="3">
        <f t="shared" si="74"/>
        <v>100</v>
      </c>
      <c r="O63" s="4">
        <v>0.01</v>
      </c>
      <c r="P63" s="4">
        <f t="shared" si="0"/>
        <v>0.16</v>
      </c>
      <c r="Q63" s="4">
        <f t="shared" si="1"/>
        <v>0.23</v>
      </c>
      <c r="R63" s="4">
        <v>0.3</v>
      </c>
      <c r="S63" s="1">
        <f t="shared" si="65"/>
        <v>0.08</v>
      </c>
      <c r="T63" s="4">
        <v>0.12</v>
      </c>
      <c r="U63" s="4">
        <f t="shared" si="2"/>
        <v>0.64</v>
      </c>
      <c r="V63" s="4">
        <f t="shared" si="3"/>
        <v>1.61</v>
      </c>
      <c r="W63" s="4">
        <v>0.06</v>
      </c>
      <c r="X63" s="1">
        <f t="shared" si="30"/>
        <v>0.41</v>
      </c>
      <c r="Y63" s="4">
        <v>0.03</v>
      </c>
      <c r="Z63" s="4">
        <v>0.21</v>
      </c>
      <c r="AA63" s="4">
        <v>0.44</v>
      </c>
      <c r="AB63" s="4">
        <v>0.5</v>
      </c>
      <c r="AC63" s="1">
        <f t="shared" si="31"/>
        <v>0.13</v>
      </c>
      <c r="AD63" s="1">
        <f t="shared" si="4"/>
        <v>0.21</v>
      </c>
      <c r="AE63" s="1">
        <f t="shared" si="5"/>
        <v>2.11</v>
      </c>
      <c r="AF63" s="1">
        <f t="shared" si="6"/>
        <v>4.09</v>
      </c>
      <c r="AG63" s="1">
        <f t="shared" si="7"/>
        <v>12.53</v>
      </c>
      <c r="AH63" s="1">
        <f t="shared" si="32"/>
        <v>1.3</v>
      </c>
      <c r="AI63" s="1">
        <f t="shared" si="8"/>
        <v>0.11</v>
      </c>
      <c r="AJ63" s="1">
        <f t="shared" si="9"/>
        <v>1.34</v>
      </c>
      <c r="AK63" s="1">
        <f t="shared" si="10"/>
        <v>2.21</v>
      </c>
      <c r="AL63" s="1">
        <f t="shared" si="11"/>
        <v>8.17</v>
      </c>
      <c r="AM63" s="1">
        <f t="shared" si="33"/>
        <v>0.77</v>
      </c>
      <c r="AN63" s="1">
        <f t="shared" si="12"/>
        <v>0.06</v>
      </c>
      <c r="AO63" s="1">
        <f t="shared" si="13"/>
        <v>0.85</v>
      </c>
      <c r="AP63" s="1">
        <f t="shared" si="14"/>
        <v>1.19</v>
      </c>
      <c r="AQ63" s="1">
        <f t="shared" si="15"/>
        <v>5.32</v>
      </c>
      <c r="AR63" s="1">
        <f t="shared" si="34"/>
        <v>0.46</v>
      </c>
      <c r="AS63" s="1">
        <f t="shared" si="16"/>
        <v>0.03</v>
      </c>
      <c r="AT63" s="1">
        <f t="shared" si="17"/>
        <v>0.54</v>
      </c>
      <c r="AU63" s="1">
        <f t="shared" si="18"/>
        <v>0.65</v>
      </c>
      <c r="AV63" s="1">
        <f t="shared" si="19"/>
        <v>3.47</v>
      </c>
      <c r="AW63" s="1">
        <f t="shared" si="35"/>
        <v>0.28000000000000003</v>
      </c>
      <c r="AX63" s="1">
        <f t="shared" si="20"/>
        <v>0.02</v>
      </c>
      <c r="AY63" s="1">
        <f t="shared" si="21"/>
        <v>0.34</v>
      </c>
      <c r="AZ63" s="1">
        <f t="shared" si="22"/>
        <v>0.35</v>
      </c>
      <c r="BA63" s="1">
        <f t="shared" si="23"/>
        <v>2.2599999999999998</v>
      </c>
      <c r="BB63" s="1">
        <f t="shared" si="36"/>
        <v>0.17</v>
      </c>
      <c r="BD63" s="1">
        <f t="shared" si="66"/>
        <v>5597.16</v>
      </c>
      <c r="BE63" s="1">
        <f t="shared" si="67"/>
        <v>7187.97</v>
      </c>
      <c r="BF63" s="1">
        <f t="shared" si="37"/>
        <v>37.14</v>
      </c>
      <c r="BG63" s="1">
        <f t="shared" si="38"/>
        <v>35.869999999999997</v>
      </c>
      <c r="BH63" s="1">
        <f t="shared" si="68"/>
        <v>2.21</v>
      </c>
      <c r="BI63" s="1">
        <f t="shared" si="39"/>
        <v>2.4700000000000002</v>
      </c>
      <c r="BJ63" s="1">
        <f t="shared" si="40"/>
        <v>61.83</v>
      </c>
      <c r="BK63" s="1">
        <f t="shared" si="41"/>
        <v>53.93</v>
      </c>
      <c r="BL63" s="1">
        <f t="shared" si="42"/>
        <v>101.88</v>
      </c>
      <c r="BM63" s="1">
        <f t="shared" si="43"/>
        <v>89.11</v>
      </c>
      <c r="BN63" s="1">
        <f t="shared" si="44"/>
        <v>163.80000000000001</v>
      </c>
      <c r="BO63" s="1">
        <f t="shared" si="45"/>
        <v>145.65</v>
      </c>
      <c r="BP63" s="1">
        <f t="shared" si="46"/>
        <v>252.36</v>
      </c>
      <c r="BQ63" s="1">
        <f t="shared" si="47"/>
        <v>231.21</v>
      </c>
      <c r="BR63" s="1">
        <f t="shared" si="48"/>
        <v>373.67</v>
      </c>
      <c r="BS63" s="1">
        <f t="shared" si="49"/>
        <v>361.43</v>
      </c>
      <c r="BU63" s="1">
        <f t="shared" si="50"/>
        <v>1.5</v>
      </c>
      <c r="BV63" s="1">
        <f t="shared" si="51"/>
        <v>2.48</v>
      </c>
      <c r="BW63" s="1">
        <f t="shared" si="52"/>
        <v>4.0599999999999996</v>
      </c>
      <c r="BX63" s="1">
        <f t="shared" si="53"/>
        <v>6.45</v>
      </c>
      <c r="BY63" s="1">
        <f t="shared" si="54"/>
        <v>10.08</v>
      </c>
      <c r="CA63" s="1">
        <f t="shared" si="55"/>
        <v>0.75</v>
      </c>
      <c r="CB63" s="1">
        <f t="shared" si="56"/>
        <v>1.24</v>
      </c>
      <c r="CC63" s="1">
        <f t="shared" si="57"/>
        <v>2.0299999999999998</v>
      </c>
      <c r="CD63" s="1">
        <f t="shared" si="69"/>
        <v>3.22</v>
      </c>
      <c r="CE63" s="1">
        <f t="shared" si="58"/>
        <v>5.03</v>
      </c>
      <c r="CG63" s="1">
        <f t="shared" si="59"/>
        <v>21.83</v>
      </c>
      <c r="CH63" s="1">
        <f t="shared" si="60"/>
        <v>36.08</v>
      </c>
      <c r="CI63" s="1">
        <f t="shared" si="61"/>
        <v>58.97</v>
      </c>
      <c r="CJ63" s="1">
        <f t="shared" si="62"/>
        <v>93.61</v>
      </c>
      <c r="CK63" s="1">
        <f t="shared" si="63"/>
        <v>146.33000000000001</v>
      </c>
    </row>
    <row r="64" spans="1:89">
      <c r="A64" s="32">
        <v>1.33</v>
      </c>
      <c r="B64" s="2">
        <f t="shared" si="24"/>
        <v>1173</v>
      </c>
      <c r="C64" s="3">
        <v>5.3</v>
      </c>
      <c r="D64" s="1">
        <f t="shared" si="88"/>
        <v>58.33</v>
      </c>
      <c r="E64" s="1">
        <f t="shared" si="89"/>
        <v>25.3</v>
      </c>
      <c r="F64" s="1">
        <f t="shared" si="90"/>
        <v>9.7100000000000009</v>
      </c>
      <c r="G64" s="1">
        <f t="shared" si="91"/>
        <v>1.36</v>
      </c>
      <c r="H64" s="3">
        <f t="shared" si="79"/>
        <v>94.7</v>
      </c>
      <c r="J64" s="1">
        <f t="shared" si="25"/>
        <v>61.59</v>
      </c>
      <c r="K64" s="1">
        <f t="shared" si="26"/>
        <v>26.72</v>
      </c>
      <c r="L64" s="1">
        <f t="shared" si="27"/>
        <v>10.25</v>
      </c>
      <c r="M64" s="1">
        <f t="shared" si="28"/>
        <v>1.44</v>
      </c>
      <c r="N64" s="3">
        <f t="shared" si="74"/>
        <v>100</v>
      </c>
      <c r="O64" s="4">
        <v>0.01</v>
      </c>
      <c r="P64" s="4">
        <f t="shared" si="0"/>
        <v>0.16</v>
      </c>
      <c r="Q64" s="4">
        <f t="shared" si="1"/>
        <v>0.23</v>
      </c>
      <c r="R64" s="4">
        <v>0.3</v>
      </c>
      <c r="S64" s="1">
        <f t="shared" si="65"/>
        <v>0.08</v>
      </c>
      <c r="T64" s="4">
        <v>0.12</v>
      </c>
      <c r="U64" s="4">
        <f t="shared" si="2"/>
        <v>0.64</v>
      </c>
      <c r="V64" s="4">
        <f t="shared" si="3"/>
        <v>1.61</v>
      </c>
      <c r="W64" s="4">
        <v>0.06</v>
      </c>
      <c r="X64" s="1">
        <f t="shared" si="30"/>
        <v>0.41</v>
      </c>
      <c r="Y64" s="4">
        <v>0.03</v>
      </c>
      <c r="Z64" s="4">
        <v>0.21</v>
      </c>
      <c r="AA64" s="4">
        <v>0.44</v>
      </c>
      <c r="AB64" s="4">
        <v>0.5</v>
      </c>
      <c r="AC64" s="1">
        <f t="shared" si="31"/>
        <v>0.13</v>
      </c>
      <c r="AD64" s="1">
        <f t="shared" si="4"/>
        <v>0.21</v>
      </c>
      <c r="AE64" s="1">
        <f t="shared" si="5"/>
        <v>2.11</v>
      </c>
      <c r="AF64" s="1">
        <f t="shared" si="6"/>
        <v>4.09</v>
      </c>
      <c r="AG64" s="1">
        <f t="shared" si="7"/>
        <v>12.53</v>
      </c>
      <c r="AH64" s="1">
        <f t="shared" si="32"/>
        <v>1.29</v>
      </c>
      <c r="AI64" s="1">
        <f t="shared" si="8"/>
        <v>0.11</v>
      </c>
      <c r="AJ64" s="1">
        <f t="shared" si="9"/>
        <v>1.34</v>
      </c>
      <c r="AK64" s="1">
        <f t="shared" si="10"/>
        <v>2.21</v>
      </c>
      <c r="AL64" s="1">
        <f t="shared" si="11"/>
        <v>8.17</v>
      </c>
      <c r="AM64" s="1">
        <f t="shared" si="33"/>
        <v>0.77</v>
      </c>
      <c r="AN64" s="1">
        <f t="shared" si="12"/>
        <v>0.06</v>
      </c>
      <c r="AO64" s="1">
        <f t="shared" si="13"/>
        <v>0.85</v>
      </c>
      <c r="AP64" s="1">
        <f t="shared" si="14"/>
        <v>1.19</v>
      </c>
      <c r="AQ64" s="1">
        <f t="shared" si="15"/>
        <v>5.32</v>
      </c>
      <c r="AR64" s="1">
        <f t="shared" si="34"/>
        <v>0.46</v>
      </c>
      <c r="AS64" s="1">
        <f t="shared" si="16"/>
        <v>0.03</v>
      </c>
      <c r="AT64" s="1">
        <f t="shared" si="17"/>
        <v>0.54</v>
      </c>
      <c r="AU64" s="1">
        <f t="shared" si="18"/>
        <v>0.65</v>
      </c>
      <c r="AV64" s="1">
        <f t="shared" si="19"/>
        <v>3.47</v>
      </c>
      <c r="AW64" s="1">
        <f t="shared" si="35"/>
        <v>0.28000000000000003</v>
      </c>
      <c r="AX64" s="1">
        <f t="shared" si="20"/>
        <v>0.02</v>
      </c>
      <c r="AY64" s="1">
        <f t="shared" si="21"/>
        <v>0.34</v>
      </c>
      <c r="AZ64" s="1">
        <f t="shared" si="22"/>
        <v>0.35</v>
      </c>
      <c r="BA64" s="1">
        <f t="shared" si="23"/>
        <v>2.2599999999999998</v>
      </c>
      <c r="BB64" s="1">
        <f t="shared" si="36"/>
        <v>0.17</v>
      </c>
      <c r="BD64" s="1">
        <f t="shared" si="66"/>
        <v>5530.1</v>
      </c>
      <c r="BE64" s="1">
        <f t="shared" si="67"/>
        <v>7156.69</v>
      </c>
      <c r="BF64" s="1">
        <f t="shared" si="37"/>
        <v>37.08</v>
      </c>
      <c r="BG64" s="1">
        <f t="shared" si="38"/>
        <v>35.89</v>
      </c>
      <c r="BH64" s="1">
        <f t="shared" si="68"/>
        <v>2.19</v>
      </c>
      <c r="BI64" s="1">
        <f t="shared" si="39"/>
        <v>2.46</v>
      </c>
      <c r="BJ64" s="1">
        <f t="shared" si="40"/>
        <v>62.32</v>
      </c>
      <c r="BK64" s="1">
        <f t="shared" si="41"/>
        <v>54.09</v>
      </c>
      <c r="BL64" s="1">
        <f t="shared" si="42"/>
        <v>101.85</v>
      </c>
      <c r="BM64" s="1">
        <f t="shared" si="43"/>
        <v>89.35</v>
      </c>
      <c r="BN64" s="1">
        <f t="shared" si="44"/>
        <v>163.6</v>
      </c>
      <c r="BO64" s="1">
        <f t="shared" si="45"/>
        <v>145.99</v>
      </c>
      <c r="BP64" s="1">
        <f t="shared" si="46"/>
        <v>251.68</v>
      </c>
      <c r="BQ64" s="1">
        <f t="shared" si="47"/>
        <v>231.6</v>
      </c>
      <c r="BR64" s="1">
        <f t="shared" si="48"/>
        <v>371.76</v>
      </c>
      <c r="BS64" s="1">
        <f t="shared" si="49"/>
        <v>361.62</v>
      </c>
      <c r="BU64" s="1">
        <f t="shared" si="50"/>
        <v>1.51</v>
      </c>
      <c r="BV64" s="1">
        <f t="shared" si="51"/>
        <v>2.4900000000000002</v>
      </c>
      <c r="BW64" s="1">
        <f t="shared" si="52"/>
        <v>4.07</v>
      </c>
      <c r="BX64" s="1">
        <f t="shared" si="53"/>
        <v>6.45</v>
      </c>
      <c r="BY64" s="1">
        <f t="shared" si="54"/>
        <v>10.08</v>
      </c>
      <c r="CA64" s="1">
        <f t="shared" si="55"/>
        <v>0.76</v>
      </c>
      <c r="CB64" s="1">
        <f t="shared" si="56"/>
        <v>1.25</v>
      </c>
      <c r="CC64" s="1">
        <f t="shared" si="57"/>
        <v>2.04</v>
      </c>
      <c r="CD64" s="1">
        <f t="shared" si="69"/>
        <v>3.24</v>
      </c>
      <c r="CE64" s="1">
        <f t="shared" si="58"/>
        <v>5.05</v>
      </c>
      <c r="CG64" s="1">
        <f t="shared" si="59"/>
        <v>21.99</v>
      </c>
      <c r="CH64" s="1">
        <f t="shared" si="60"/>
        <v>36.32</v>
      </c>
      <c r="CI64" s="1">
        <f t="shared" si="61"/>
        <v>59.35</v>
      </c>
      <c r="CJ64" s="1">
        <f t="shared" si="62"/>
        <v>94.15</v>
      </c>
      <c r="CK64" s="1">
        <f t="shared" si="63"/>
        <v>147</v>
      </c>
    </row>
    <row r="65" spans="1:89">
      <c r="A65" s="32">
        <v>1.33</v>
      </c>
      <c r="B65" s="2">
        <f t="shared" si="24"/>
        <v>1173</v>
      </c>
      <c r="C65" s="3">
        <v>5.4</v>
      </c>
      <c r="D65" s="1">
        <f>$D$5+$D$7*$C65</f>
        <v>58.35</v>
      </c>
      <c r="E65" s="1">
        <f>$E$5+$E$7*$C65</f>
        <v>25.25</v>
      </c>
      <c r="F65" s="1">
        <f>$F$5+$F$7*$C65</f>
        <v>9.65</v>
      </c>
      <c r="G65" s="1">
        <f>$G$5+$G$7*$C65</f>
        <v>1.35</v>
      </c>
      <c r="H65" s="3">
        <f t="shared" si="79"/>
        <v>94.6</v>
      </c>
      <c r="J65" s="1">
        <f t="shared" si="25"/>
        <v>61.68</v>
      </c>
      <c r="K65" s="1">
        <f t="shared" si="26"/>
        <v>26.69</v>
      </c>
      <c r="L65" s="1">
        <f t="shared" si="27"/>
        <v>10.199999999999999</v>
      </c>
      <c r="M65" s="1">
        <f t="shared" si="28"/>
        <v>1.43</v>
      </c>
      <c r="N65" s="3">
        <f t="shared" si="74"/>
        <v>100</v>
      </c>
      <c r="O65" s="4">
        <v>0.01</v>
      </c>
      <c r="P65" s="4">
        <f t="shared" si="0"/>
        <v>0.16</v>
      </c>
      <c r="Q65" s="4">
        <f t="shared" si="1"/>
        <v>0.23</v>
      </c>
      <c r="R65" s="4">
        <v>0.3</v>
      </c>
      <c r="S65" s="1">
        <f t="shared" si="65"/>
        <v>0.08</v>
      </c>
      <c r="T65" s="4">
        <v>0.12</v>
      </c>
      <c r="U65" s="4">
        <f t="shared" si="2"/>
        <v>0.64</v>
      </c>
      <c r="V65" s="4">
        <f t="shared" si="3"/>
        <v>1.61</v>
      </c>
      <c r="W65" s="4">
        <v>0.06</v>
      </c>
      <c r="X65" s="1">
        <f t="shared" si="30"/>
        <v>0.41</v>
      </c>
      <c r="Y65" s="4">
        <v>0.03</v>
      </c>
      <c r="Z65" s="4">
        <v>0.21</v>
      </c>
      <c r="AA65" s="4">
        <v>0.44</v>
      </c>
      <c r="AB65" s="4">
        <v>0.5</v>
      </c>
      <c r="AC65" s="1">
        <f t="shared" si="31"/>
        <v>0.13</v>
      </c>
      <c r="AD65" s="1">
        <f t="shared" si="4"/>
        <v>0.21</v>
      </c>
      <c r="AE65" s="1">
        <f t="shared" si="5"/>
        <v>2.11</v>
      </c>
      <c r="AF65" s="1">
        <f t="shared" si="6"/>
        <v>4.09</v>
      </c>
      <c r="AG65" s="1">
        <f t="shared" si="7"/>
        <v>12.53</v>
      </c>
      <c r="AH65" s="1">
        <f t="shared" si="32"/>
        <v>1.29</v>
      </c>
      <c r="AI65" s="1">
        <f t="shared" si="8"/>
        <v>0.11</v>
      </c>
      <c r="AJ65" s="1">
        <f t="shared" si="9"/>
        <v>1.34</v>
      </c>
      <c r="AK65" s="1">
        <f t="shared" si="10"/>
        <v>2.21</v>
      </c>
      <c r="AL65" s="1">
        <f t="shared" si="11"/>
        <v>8.17</v>
      </c>
      <c r="AM65" s="1">
        <f t="shared" si="33"/>
        <v>0.77</v>
      </c>
      <c r="AN65" s="1">
        <f t="shared" si="12"/>
        <v>0.06</v>
      </c>
      <c r="AO65" s="1">
        <f t="shared" si="13"/>
        <v>0.85</v>
      </c>
      <c r="AP65" s="1">
        <f t="shared" si="14"/>
        <v>1.19</v>
      </c>
      <c r="AQ65" s="1">
        <f t="shared" si="15"/>
        <v>5.32</v>
      </c>
      <c r="AR65" s="1">
        <f t="shared" si="34"/>
        <v>0.46</v>
      </c>
      <c r="AS65" s="1">
        <f t="shared" si="16"/>
        <v>0.03</v>
      </c>
      <c r="AT65" s="1">
        <f t="shared" si="17"/>
        <v>0.54</v>
      </c>
      <c r="AU65" s="1">
        <f t="shared" si="18"/>
        <v>0.65</v>
      </c>
      <c r="AV65" s="1">
        <f t="shared" si="19"/>
        <v>3.47</v>
      </c>
      <c r="AW65" s="1">
        <f t="shared" si="35"/>
        <v>0.28000000000000003</v>
      </c>
      <c r="AX65" s="1">
        <f t="shared" si="20"/>
        <v>0.02</v>
      </c>
      <c r="AY65" s="1">
        <f t="shared" si="21"/>
        <v>0.34</v>
      </c>
      <c r="AZ65" s="1">
        <f t="shared" si="22"/>
        <v>0.35</v>
      </c>
      <c r="BA65" s="1">
        <f t="shared" si="23"/>
        <v>2.2599999999999998</v>
      </c>
      <c r="BB65" s="1">
        <f t="shared" si="36"/>
        <v>0.17</v>
      </c>
      <c r="BD65" s="1">
        <f t="shared" si="66"/>
        <v>5463.77</v>
      </c>
      <c r="BE65" s="1">
        <f t="shared" si="67"/>
        <v>7125.34</v>
      </c>
      <c r="BF65" s="1">
        <f t="shared" si="37"/>
        <v>37.03</v>
      </c>
      <c r="BG65" s="1">
        <f t="shared" si="38"/>
        <v>35.909999999999997</v>
      </c>
      <c r="BH65" s="1">
        <f t="shared" si="68"/>
        <v>2.1800000000000002</v>
      </c>
      <c r="BI65" s="1">
        <f t="shared" si="39"/>
        <v>2.4500000000000002</v>
      </c>
      <c r="BJ65" s="1">
        <f t="shared" si="40"/>
        <v>62.34</v>
      </c>
      <c r="BK65" s="1">
        <f t="shared" si="41"/>
        <v>54.24</v>
      </c>
      <c r="BL65" s="1">
        <f t="shared" si="42"/>
        <v>101.81</v>
      </c>
      <c r="BM65" s="1">
        <f t="shared" si="43"/>
        <v>89.58</v>
      </c>
      <c r="BN65" s="1">
        <f t="shared" si="44"/>
        <v>163.4</v>
      </c>
      <c r="BO65" s="1">
        <f t="shared" si="45"/>
        <v>146.31</v>
      </c>
      <c r="BP65" s="1">
        <f t="shared" si="46"/>
        <v>251</v>
      </c>
      <c r="BQ65" s="1">
        <f t="shared" si="47"/>
        <v>231.96</v>
      </c>
      <c r="BR65" s="1">
        <f t="shared" si="48"/>
        <v>369.86</v>
      </c>
      <c r="BS65" s="1">
        <f t="shared" si="49"/>
        <v>361.77</v>
      </c>
      <c r="BU65" s="1">
        <f t="shared" si="50"/>
        <v>1.51</v>
      </c>
      <c r="BV65" s="1">
        <f t="shared" si="51"/>
        <v>2.4900000000000002</v>
      </c>
      <c r="BW65" s="1">
        <f t="shared" si="52"/>
        <v>4.07</v>
      </c>
      <c r="BX65" s="1">
        <f t="shared" si="53"/>
        <v>6.46</v>
      </c>
      <c r="BY65" s="1">
        <f t="shared" si="54"/>
        <v>10.07</v>
      </c>
      <c r="CA65" s="1">
        <f t="shared" si="55"/>
        <v>0.76</v>
      </c>
      <c r="CB65" s="1">
        <f t="shared" si="56"/>
        <v>1.26</v>
      </c>
      <c r="CC65" s="1">
        <f t="shared" si="57"/>
        <v>2.0499999999999998</v>
      </c>
      <c r="CD65" s="1">
        <f t="shared" si="69"/>
        <v>3.26</v>
      </c>
      <c r="CE65" s="1">
        <f t="shared" si="58"/>
        <v>5.08</v>
      </c>
      <c r="CG65" s="1">
        <f t="shared" si="59"/>
        <v>22.14</v>
      </c>
      <c r="CH65" s="1">
        <f t="shared" si="60"/>
        <v>36.56</v>
      </c>
      <c r="CI65" s="1">
        <f t="shared" si="61"/>
        <v>59.72</v>
      </c>
      <c r="CJ65" s="1">
        <f t="shared" si="62"/>
        <v>94.68</v>
      </c>
      <c r="CK65" s="1">
        <f t="shared" si="63"/>
        <v>147.66</v>
      </c>
    </row>
    <row r="66" spans="1:89">
      <c r="A66" s="32">
        <v>1.33</v>
      </c>
      <c r="B66" s="2">
        <f t="shared" si="24"/>
        <v>1174</v>
      </c>
      <c r="C66" s="3">
        <v>5.5</v>
      </c>
      <c r="D66" s="1">
        <f>$D$5+$D$7*$C66</f>
        <v>58.38</v>
      </c>
      <c r="E66" s="1">
        <f>$E$5+$E$7*$C66</f>
        <v>25.2</v>
      </c>
      <c r="F66" s="1">
        <f>$F$5+$F$7*$C66</f>
        <v>9.59</v>
      </c>
      <c r="G66" s="1">
        <f>$G$5+$G$7*$C66</f>
        <v>1.34</v>
      </c>
      <c r="H66" s="3">
        <f t="shared" si="79"/>
        <v>94.5</v>
      </c>
      <c r="J66" s="1">
        <f t="shared" si="25"/>
        <v>61.78</v>
      </c>
      <c r="K66" s="1">
        <f t="shared" si="26"/>
        <v>26.67</v>
      </c>
      <c r="L66" s="1">
        <f t="shared" si="27"/>
        <v>10.15</v>
      </c>
      <c r="M66" s="1">
        <f t="shared" si="28"/>
        <v>1.42</v>
      </c>
      <c r="N66" s="3">
        <f t="shared" si="74"/>
        <v>100</v>
      </c>
      <c r="O66" s="4">
        <v>0.01</v>
      </c>
      <c r="P66" s="4">
        <f t="shared" si="0"/>
        <v>0.16</v>
      </c>
      <c r="Q66" s="4">
        <f t="shared" si="1"/>
        <v>0.23</v>
      </c>
      <c r="R66" s="4">
        <v>0.3</v>
      </c>
      <c r="S66" s="1">
        <f t="shared" si="65"/>
        <v>0.08</v>
      </c>
      <c r="T66" s="4">
        <v>0.12</v>
      </c>
      <c r="U66" s="4">
        <f t="shared" si="2"/>
        <v>0.64</v>
      </c>
      <c r="V66" s="4">
        <f t="shared" si="3"/>
        <v>1.6</v>
      </c>
      <c r="W66" s="4">
        <v>0.06</v>
      </c>
      <c r="X66" s="1">
        <f t="shared" si="30"/>
        <v>0.41</v>
      </c>
      <c r="Y66" s="4">
        <v>0.03</v>
      </c>
      <c r="Z66" s="4">
        <v>0.21</v>
      </c>
      <c r="AA66" s="4">
        <v>0.44</v>
      </c>
      <c r="AB66" s="4">
        <v>0.5</v>
      </c>
      <c r="AC66" s="1">
        <f t="shared" si="31"/>
        <v>0.13</v>
      </c>
      <c r="AD66" s="1">
        <f t="shared" si="4"/>
        <v>0.21</v>
      </c>
      <c r="AE66" s="1">
        <f t="shared" si="5"/>
        <v>2.1</v>
      </c>
      <c r="AF66" s="1">
        <f t="shared" si="6"/>
        <v>4.0599999999999996</v>
      </c>
      <c r="AG66" s="1">
        <f t="shared" si="7"/>
        <v>12.5</v>
      </c>
      <c r="AH66" s="1">
        <f t="shared" si="32"/>
        <v>1.28</v>
      </c>
      <c r="AI66" s="1">
        <f t="shared" si="8"/>
        <v>0.11</v>
      </c>
      <c r="AJ66" s="1">
        <f t="shared" si="9"/>
        <v>1.33</v>
      </c>
      <c r="AK66" s="1">
        <f t="shared" si="10"/>
        <v>2.2000000000000002</v>
      </c>
      <c r="AL66" s="1">
        <f t="shared" si="11"/>
        <v>8.15</v>
      </c>
      <c r="AM66" s="1">
        <f t="shared" si="33"/>
        <v>0.76</v>
      </c>
      <c r="AN66" s="1">
        <f t="shared" si="12"/>
        <v>0.06</v>
      </c>
      <c r="AO66" s="1">
        <f t="shared" si="13"/>
        <v>0.84</v>
      </c>
      <c r="AP66" s="1">
        <f t="shared" si="14"/>
        <v>1.19</v>
      </c>
      <c r="AQ66" s="1">
        <f t="shared" si="15"/>
        <v>5.31</v>
      </c>
      <c r="AR66" s="1">
        <f t="shared" si="34"/>
        <v>0.46</v>
      </c>
      <c r="AS66" s="1">
        <f t="shared" si="16"/>
        <v>0.03</v>
      </c>
      <c r="AT66" s="1">
        <f t="shared" si="17"/>
        <v>0.53</v>
      </c>
      <c r="AU66" s="1">
        <f t="shared" si="18"/>
        <v>0.64</v>
      </c>
      <c r="AV66" s="1">
        <f t="shared" si="19"/>
        <v>3.46</v>
      </c>
      <c r="AW66" s="1">
        <f t="shared" si="35"/>
        <v>0.27</v>
      </c>
      <c r="AX66" s="1">
        <f t="shared" si="20"/>
        <v>0.02</v>
      </c>
      <c r="AY66" s="1">
        <f t="shared" si="21"/>
        <v>0.34</v>
      </c>
      <c r="AZ66" s="1">
        <f t="shared" si="22"/>
        <v>0.35</v>
      </c>
      <c r="BA66" s="1">
        <f t="shared" si="23"/>
        <v>2.25</v>
      </c>
      <c r="BB66" s="1">
        <f t="shared" si="36"/>
        <v>0.17</v>
      </c>
      <c r="BD66" s="1">
        <f t="shared" si="66"/>
        <v>5398.17</v>
      </c>
      <c r="BE66" s="1">
        <f t="shared" si="67"/>
        <v>7093.94</v>
      </c>
      <c r="BF66" s="1">
        <f t="shared" si="37"/>
        <v>36.97</v>
      </c>
      <c r="BG66" s="1">
        <f t="shared" si="38"/>
        <v>35.93</v>
      </c>
      <c r="BH66" s="1">
        <f t="shared" si="68"/>
        <v>2.16</v>
      </c>
      <c r="BI66" s="1">
        <f t="shared" si="39"/>
        <v>2.44</v>
      </c>
      <c r="BJ66" s="1">
        <f t="shared" si="40"/>
        <v>62.84</v>
      </c>
      <c r="BK66" s="1">
        <f t="shared" si="41"/>
        <v>54.4</v>
      </c>
      <c r="BL66" s="1">
        <f t="shared" si="42"/>
        <v>103.12</v>
      </c>
      <c r="BM66" s="1">
        <f t="shared" si="43"/>
        <v>89.83</v>
      </c>
      <c r="BN66" s="1">
        <f t="shared" si="44"/>
        <v>163.19</v>
      </c>
      <c r="BO66" s="1">
        <f t="shared" si="45"/>
        <v>146.62</v>
      </c>
      <c r="BP66" s="1">
        <f t="shared" si="46"/>
        <v>259.55</v>
      </c>
      <c r="BQ66" s="1">
        <f t="shared" si="47"/>
        <v>232.46</v>
      </c>
      <c r="BR66" s="1">
        <f t="shared" si="48"/>
        <v>367.96</v>
      </c>
      <c r="BS66" s="1">
        <f t="shared" si="49"/>
        <v>361.88</v>
      </c>
      <c r="BU66" s="1">
        <f t="shared" si="50"/>
        <v>1.51</v>
      </c>
      <c r="BV66" s="1">
        <f t="shared" si="51"/>
        <v>2.5</v>
      </c>
      <c r="BW66" s="1">
        <f t="shared" si="52"/>
        <v>4.08</v>
      </c>
      <c r="BX66" s="1">
        <f t="shared" si="53"/>
        <v>6.47</v>
      </c>
      <c r="BY66" s="1">
        <f t="shared" si="54"/>
        <v>10.07</v>
      </c>
      <c r="CA66" s="1">
        <f t="shared" si="55"/>
        <v>0.77</v>
      </c>
      <c r="CB66" s="1">
        <f t="shared" si="56"/>
        <v>1.27</v>
      </c>
      <c r="CC66" s="1">
        <f t="shared" si="57"/>
        <v>2.0699999999999998</v>
      </c>
      <c r="CD66" s="1">
        <f t="shared" si="69"/>
        <v>3.28</v>
      </c>
      <c r="CE66" s="1">
        <f t="shared" si="58"/>
        <v>5.0999999999999996</v>
      </c>
      <c r="CG66" s="1">
        <f t="shared" si="59"/>
        <v>22.3</v>
      </c>
      <c r="CH66" s="1">
        <f t="shared" si="60"/>
        <v>36.82</v>
      </c>
      <c r="CI66" s="1">
        <f t="shared" si="61"/>
        <v>60.09</v>
      </c>
      <c r="CJ66" s="1">
        <f t="shared" si="62"/>
        <v>95.27</v>
      </c>
      <c r="CK66" s="1">
        <f t="shared" si="63"/>
        <v>148.31</v>
      </c>
    </row>
    <row r="67" spans="1:89">
      <c r="A67" s="32">
        <v>1.33</v>
      </c>
      <c r="B67" s="2">
        <f t="shared" si="24"/>
        <v>1174</v>
      </c>
      <c r="C67" s="3">
        <v>5.6</v>
      </c>
      <c r="D67" s="1">
        <f>$D$5+$D$7*$C67</f>
        <v>58.4</v>
      </c>
      <c r="E67" s="1">
        <f>$E$5+$E$7*$C67</f>
        <v>25.14</v>
      </c>
      <c r="F67" s="1">
        <f>$F$5+$F$7*$C67</f>
        <v>9.5299999999999994</v>
      </c>
      <c r="G67" s="1">
        <f>$G$5+$G$7*$C67</f>
        <v>1.33</v>
      </c>
      <c r="H67" s="3">
        <f t="shared" si="79"/>
        <v>94.4</v>
      </c>
      <c r="J67" s="1">
        <f t="shared" si="25"/>
        <v>61.86</v>
      </c>
      <c r="K67" s="1">
        <f t="shared" si="26"/>
        <v>26.63</v>
      </c>
      <c r="L67" s="1">
        <f t="shared" si="27"/>
        <v>10.1</v>
      </c>
      <c r="M67" s="1">
        <f t="shared" si="28"/>
        <v>1.41</v>
      </c>
      <c r="N67" s="3">
        <f t="shared" si="74"/>
        <v>100</v>
      </c>
      <c r="O67" s="4">
        <v>0.01</v>
      </c>
      <c r="P67" s="4">
        <f t="shared" si="0"/>
        <v>0.16</v>
      </c>
      <c r="Q67" s="4">
        <f t="shared" si="1"/>
        <v>0.23</v>
      </c>
      <c r="R67" s="4">
        <v>0.3</v>
      </c>
      <c r="S67" s="1">
        <f t="shared" si="65"/>
        <v>0.08</v>
      </c>
      <c r="T67" s="4">
        <v>0.12</v>
      </c>
      <c r="U67" s="4">
        <f t="shared" si="2"/>
        <v>0.64</v>
      </c>
      <c r="V67" s="4">
        <f t="shared" si="3"/>
        <v>1.6</v>
      </c>
      <c r="W67" s="4">
        <v>0.06</v>
      </c>
      <c r="X67" s="1">
        <f t="shared" si="30"/>
        <v>0.41</v>
      </c>
      <c r="Y67" s="4">
        <v>0.03</v>
      </c>
      <c r="Z67" s="4">
        <v>0.21</v>
      </c>
      <c r="AA67" s="4">
        <v>0.44</v>
      </c>
      <c r="AB67" s="4">
        <v>0.5</v>
      </c>
      <c r="AC67" s="1">
        <f t="shared" si="31"/>
        <v>0.13</v>
      </c>
      <c r="AD67" s="1">
        <f t="shared" si="4"/>
        <v>0.21</v>
      </c>
      <c r="AE67" s="1">
        <f t="shared" si="5"/>
        <v>2.1</v>
      </c>
      <c r="AF67" s="1">
        <f t="shared" si="6"/>
        <v>4.0599999999999996</v>
      </c>
      <c r="AG67" s="1">
        <f t="shared" si="7"/>
        <v>12.5</v>
      </c>
      <c r="AH67" s="1">
        <f t="shared" si="32"/>
        <v>1.28</v>
      </c>
      <c r="AI67" s="1">
        <f t="shared" si="8"/>
        <v>0.11</v>
      </c>
      <c r="AJ67" s="1">
        <f t="shared" si="9"/>
        <v>1.33</v>
      </c>
      <c r="AK67" s="1">
        <f t="shared" si="10"/>
        <v>2.2000000000000002</v>
      </c>
      <c r="AL67" s="1">
        <f t="shared" si="11"/>
        <v>8.15</v>
      </c>
      <c r="AM67" s="1">
        <f t="shared" si="33"/>
        <v>0.76</v>
      </c>
      <c r="AN67" s="1">
        <f t="shared" si="12"/>
        <v>0.06</v>
      </c>
      <c r="AO67" s="1">
        <f t="shared" si="13"/>
        <v>0.84</v>
      </c>
      <c r="AP67" s="1">
        <f t="shared" si="14"/>
        <v>1.19</v>
      </c>
      <c r="AQ67" s="1">
        <f t="shared" si="15"/>
        <v>5.31</v>
      </c>
      <c r="AR67" s="1">
        <f t="shared" si="34"/>
        <v>0.46</v>
      </c>
      <c r="AS67" s="1">
        <f t="shared" si="16"/>
        <v>0.03</v>
      </c>
      <c r="AT67" s="1">
        <f t="shared" si="17"/>
        <v>0.53</v>
      </c>
      <c r="AU67" s="1">
        <f t="shared" si="18"/>
        <v>0.64</v>
      </c>
      <c r="AV67" s="1">
        <f t="shared" si="19"/>
        <v>3.46</v>
      </c>
      <c r="AW67" s="1">
        <f t="shared" si="35"/>
        <v>0.27</v>
      </c>
      <c r="AX67" s="1">
        <f t="shared" si="20"/>
        <v>0.02</v>
      </c>
      <c r="AY67" s="1">
        <f t="shared" si="21"/>
        <v>0.34</v>
      </c>
      <c r="AZ67" s="1">
        <f t="shared" si="22"/>
        <v>0.35</v>
      </c>
      <c r="BA67" s="1">
        <f t="shared" si="23"/>
        <v>2.25</v>
      </c>
      <c r="BB67" s="1">
        <f t="shared" si="36"/>
        <v>0.17</v>
      </c>
      <c r="BD67" s="1">
        <f t="shared" si="66"/>
        <v>5333.29</v>
      </c>
      <c r="BE67" s="1">
        <f t="shared" si="67"/>
        <v>7062.5</v>
      </c>
      <c r="BF67" s="1">
        <f t="shared" si="37"/>
        <v>36.92</v>
      </c>
      <c r="BG67" s="1">
        <f t="shared" si="38"/>
        <v>35.950000000000003</v>
      </c>
      <c r="BH67" s="1">
        <f t="shared" si="68"/>
        <v>2.15</v>
      </c>
      <c r="BI67" s="1">
        <f t="shared" si="39"/>
        <v>2.4300000000000002</v>
      </c>
      <c r="BJ67" s="1">
        <f t="shared" si="40"/>
        <v>62.85</v>
      </c>
      <c r="BK67" s="1">
        <f t="shared" si="41"/>
        <v>54.55</v>
      </c>
      <c r="BL67" s="1">
        <f t="shared" si="42"/>
        <v>103.09</v>
      </c>
      <c r="BM67" s="1">
        <f t="shared" si="43"/>
        <v>90.07</v>
      </c>
      <c r="BN67" s="1">
        <f t="shared" si="44"/>
        <v>162.99</v>
      </c>
      <c r="BO67" s="1">
        <f t="shared" si="45"/>
        <v>146.91</v>
      </c>
      <c r="BP67" s="1">
        <f t="shared" si="46"/>
        <v>258.81</v>
      </c>
      <c r="BQ67" s="1">
        <f t="shared" si="47"/>
        <v>232.93</v>
      </c>
      <c r="BR67" s="1">
        <f t="shared" si="48"/>
        <v>366.07</v>
      </c>
      <c r="BS67" s="1">
        <f t="shared" si="49"/>
        <v>361.95</v>
      </c>
      <c r="BU67" s="1">
        <f t="shared" si="50"/>
        <v>1.52</v>
      </c>
      <c r="BV67" s="1">
        <f t="shared" si="51"/>
        <v>2.5099999999999998</v>
      </c>
      <c r="BW67" s="1">
        <f t="shared" si="52"/>
        <v>4.09</v>
      </c>
      <c r="BX67" s="1">
        <f t="shared" si="53"/>
        <v>6.48</v>
      </c>
      <c r="BY67" s="1">
        <f t="shared" si="54"/>
        <v>10.07</v>
      </c>
      <c r="CA67" s="1">
        <f t="shared" si="55"/>
        <v>0.77</v>
      </c>
      <c r="CB67" s="1">
        <f t="shared" si="56"/>
        <v>1.28</v>
      </c>
      <c r="CC67" s="1">
        <f t="shared" si="57"/>
        <v>2.08</v>
      </c>
      <c r="CD67" s="1">
        <f t="shared" si="69"/>
        <v>3.3</v>
      </c>
      <c r="CE67" s="1">
        <f t="shared" si="58"/>
        <v>5.12</v>
      </c>
      <c r="CG67" s="1">
        <f t="shared" si="59"/>
        <v>22.45</v>
      </c>
      <c r="CH67" s="1">
        <f t="shared" si="60"/>
        <v>37.07</v>
      </c>
      <c r="CI67" s="1">
        <f t="shared" si="61"/>
        <v>60.46</v>
      </c>
      <c r="CJ67" s="1">
        <f t="shared" si="62"/>
        <v>95.86</v>
      </c>
      <c r="CK67" s="1">
        <f t="shared" si="63"/>
        <v>148.94999999999999</v>
      </c>
    </row>
    <row r="68" spans="1:89">
      <c r="A68" s="32">
        <v>1.33</v>
      </c>
      <c r="B68" s="2">
        <f t="shared" si="24"/>
        <v>1175</v>
      </c>
      <c r="C68" s="3">
        <v>5.7</v>
      </c>
      <c r="D68" s="1">
        <f t="shared" ref="D68:D93" si="92">$D$5+$D$7*$C68</f>
        <v>58.43</v>
      </c>
      <c r="E68" s="1">
        <f t="shared" ref="E68:E93" si="93">$E$5+$E$7*$C68</f>
        <v>25.09</v>
      </c>
      <c r="F68" s="1">
        <f t="shared" ref="F68:F93" si="94">$F$5+$F$7*$C68</f>
        <v>9.4700000000000006</v>
      </c>
      <c r="G68" s="1">
        <f t="shared" ref="G68:G93" si="95">$G$5+$G$7*$C68</f>
        <v>1.32</v>
      </c>
      <c r="H68" s="3">
        <f t="shared" si="79"/>
        <v>94.3</v>
      </c>
      <c r="J68" s="1">
        <f t="shared" si="25"/>
        <v>61.96</v>
      </c>
      <c r="K68" s="1">
        <f t="shared" si="26"/>
        <v>26.61</v>
      </c>
      <c r="L68" s="1">
        <f t="shared" si="27"/>
        <v>10.039999999999999</v>
      </c>
      <c r="M68" s="1">
        <f t="shared" si="28"/>
        <v>1.4</v>
      </c>
      <c r="N68" s="3">
        <f t="shared" si="74"/>
        <v>100</v>
      </c>
      <c r="O68" s="4">
        <v>0.01</v>
      </c>
      <c r="P68" s="4">
        <f t="shared" si="0"/>
        <v>0.16</v>
      </c>
      <c r="Q68" s="4">
        <f t="shared" si="1"/>
        <v>0.23</v>
      </c>
      <c r="R68" s="4">
        <v>0.3</v>
      </c>
      <c r="S68" s="1">
        <f t="shared" si="65"/>
        <v>0.08</v>
      </c>
      <c r="T68" s="4">
        <v>0.12</v>
      </c>
      <c r="U68" s="4">
        <f t="shared" si="2"/>
        <v>0.64</v>
      </c>
      <c r="V68" s="4">
        <f t="shared" si="3"/>
        <v>1.6</v>
      </c>
      <c r="W68" s="4">
        <v>0.06</v>
      </c>
      <c r="X68" s="1">
        <f t="shared" si="30"/>
        <v>0.41</v>
      </c>
      <c r="Y68" s="4">
        <v>0.03</v>
      </c>
      <c r="Z68" s="4">
        <v>0.21</v>
      </c>
      <c r="AA68" s="4">
        <v>0.44</v>
      </c>
      <c r="AB68" s="4">
        <v>0.5</v>
      </c>
      <c r="AC68" s="1">
        <f t="shared" si="31"/>
        <v>0.13</v>
      </c>
      <c r="AD68" s="1">
        <f t="shared" si="4"/>
        <v>0.21</v>
      </c>
      <c r="AE68" s="1">
        <f t="shared" si="5"/>
        <v>2.09</v>
      </c>
      <c r="AF68" s="1">
        <f t="shared" si="6"/>
        <v>4.03</v>
      </c>
      <c r="AG68" s="1">
        <f t="shared" si="7"/>
        <v>12.47</v>
      </c>
      <c r="AH68" s="1">
        <f t="shared" si="32"/>
        <v>1.27</v>
      </c>
      <c r="AI68" s="1">
        <f t="shared" si="8"/>
        <v>0.11</v>
      </c>
      <c r="AJ68" s="1">
        <f t="shared" si="9"/>
        <v>1.32</v>
      </c>
      <c r="AK68" s="1">
        <f t="shared" si="10"/>
        <v>2.1800000000000002</v>
      </c>
      <c r="AL68" s="1">
        <f t="shared" si="11"/>
        <v>8.1199999999999992</v>
      </c>
      <c r="AM68" s="1">
        <f t="shared" si="33"/>
        <v>0.75</v>
      </c>
      <c r="AN68" s="1">
        <f t="shared" si="12"/>
        <v>0.06</v>
      </c>
      <c r="AO68" s="1">
        <f t="shared" si="13"/>
        <v>0.84</v>
      </c>
      <c r="AP68" s="1">
        <f t="shared" si="14"/>
        <v>1.18</v>
      </c>
      <c r="AQ68" s="1">
        <f t="shared" si="15"/>
        <v>5.29</v>
      </c>
      <c r="AR68" s="1">
        <f t="shared" si="34"/>
        <v>0.45</v>
      </c>
      <c r="AS68" s="1">
        <f t="shared" si="16"/>
        <v>0.03</v>
      </c>
      <c r="AT68" s="1">
        <f t="shared" si="17"/>
        <v>0.53</v>
      </c>
      <c r="AU68" s="1">
        <f t="shared" si="18"/>
        <v>0.64</v>
      </c>
      <c r="AV68" s="1">
        <f t="shared" si="19"/>
        <v>3.45</v>
      </c>
      <c r="AW68" s="1">
        <f t="shared" si="35"/>
        <v>0.27</v>
      </c>
      <c r="AX68" s="1">
        <f t="shared" si="20"/>
        <v>0.02</v>
      </c>
      <c r="AY68" s="1">
        <f t="shared" si="21"/>
        <v>0.34</v>
      </c>
      <c r="AZ68" s="1">
        <f t="shared" si="22"/>
        <v>0.34</v>
      </c>
      <c r="BA68" s="1">
        <f t="shared" si="23"/>
        <v>2.25</v>
      </c>
      <c r="BB68" s="1">
        <f t="shared" si="36"/>
        <v>0.17</v>
      </c>
      <c r="BD68" s="1">
        <f t="shared" si="66"/>
        <v>5269.12</v>
      </c>
      <c r="BE68" s="1">
        <f t="shared" si="67"/>
        <v>7031.04</v>
      </c>
      <c r="BF68" s="1">
        <f t="shared" si="37"/>
        <v>36.86</v>
      </c>
      <c r="BG68" s="1">
        <f t="shared" si="38"/>
        <v>35.97</v>
      </c>
      <c r="BH68" s="1">
        <f t="shared" si="68"/>
        <v>2.14</v>
      </c>
      <c r="BI68" s="1">
        <f t="shared" si="39"/>
        <v>2.42</v>
      </c>
      <c r="BJ68" s="1">
        <f t="shared" si="40"/>
        <v>63.36</v>
      </c>
      <c r="BK68" s="1">
        <f t="shared" si="41"/>
        <v>54.7</v>
      </c>
      <c r="BL68" s="1">
        <f t="shared" si="42"/>
        <v>104.42</v>
      </c>
      <c r="BM68" s="1">
        <f t="shared" si="43"/>
        <v>90.32</v>
      </c>
      <c r="BN68" s="1">
        <f t="shared" si="44"/>
        <v>166.4</v>
      </c>
      <c r="BO68" s="1">
        <f t="shared" si="45"/>
        <v>147.25</v>
      </c>
      <c r="BP68" s="1">
        <f t="shared" si="46"/>
        <v>258.07</v>
      </c>
      <c r="BQ68" s="1">
        <f t="shared" si="47"/>
        <v>233.37</v>
      </c>
      <c r="BR68" s="1">
        <f t="shared" si="48"/>
        <v>364.19</v>
      </c>
      <c r="BS68" s="1">
        <f t="shared" si="49"/>
        <v>361.99</v>
      </c>
      <c r="BU68" s="1">
        <f t="shared" si="50"/>
        <v>1.52</v>
      </c>
      <c r="BV68" s="1">
        <f t="shared" si="51"/>
        <v>2.5099999999999998</v>
      </c>
      <c r="BW68" s="1">
        <f t="shared" si="52"/>
        <v>4.09</v>
      </c>
      <c r="BX68" s="1">
        <f t="shared" si="53"/>
        <v>6.49</v>
      </c>
      <c r="BY68" s="1">
        <f t="shared" si="54"/>
        <v>10.06</v>
      </c>
      <c r="CA68" s="1">
        <f t="shared" si="55"/>
        <v>0.78</v>
      </c>
      <c r="CB68" s="1">
        <f t="shared" si="56"/>
        <v>1.28</v>
      </c>
      <c r="CC68" s="1">
        <f t="shared" si="57"/>
        <v>2.09</v>
      </c>
      <c r="CD68" s="1">
        <f t="shared" si="69"/>
        <v>3.32</v>
      </c>
      <c r="CE68" s="1">
        <f t="shared" si="58"/>
        <v>5.15</v>
      </c>
      <c r="CG68" s="1">
        <f t="shared" si="59"/>
        <v>22.6</v>
      </c>
      <c r="CH68" s="1">
        <f t="shared" si="60"/>
        <v>37.32</v>
      </c>
      <c r="CI68" s="1">
        <f t="shared" si="61"/>
        <v>60.85</v>
      </c>
      <c r="CJ68" s="1">
        <f t="shared" si="62"/>
        <v>96.43</v>
      </c>
      <c r="CK68" s="1">
        <f t="shared" si="63"/>
        <v>149.58000000000001</v>
      </c>
    </row>
    <row r="69" spans="1:89">
      <c r="A69" s="32">
        <v>1.33</v>
      </c>
      <c r="B69" s="2">
        <f t="shared" si="24"/>
        <v>1175</v>
      </c>
      <c r="C69" s="3">
        <v>5.8</v>
      </c>
      <c r="D69" s="1">
        <f t="shared" si="92"/>
        <v>58.45</v>
      </c>
      <c r="E69" s="1">
        <f t="shared" si="93"/>
        <v>25.04</v>
      </c>
      <c r="F69" s="1">
        <f t="shared" si="94"/>
        <v>9.4</v>
      </c>
      <c r="G69" s="1">
        <f t="shared" si="95"/>
        <v>1.3</v>
      </c>
      <c r="H69" s="3">
        <f t="shared" si="79"/>
        <v>94.2</v>
      </c>
      <c r="J69" s="1">
        <f t="shared" si="25"/>
        <v>62.05</v>
      </c>
      <c r="K69" s="1">
        <f t="shared" si="26"/>
        <v>26.58</v>
      </c>
      <c r="L69" s="1">
        <f t="shared" si="27"/>
        <v>9.98</v>
      </c>
      <c r="M69" s="1">
        <f t="shared" si="28"/>
        <v>1.38</v>
      </c>
      <c r="N69" s="3">
        <f t="shared" si="74"/>
        <v>100</v>
      </c>
      <c r="O69" s="4">
        <v>0.01</v>
      </c>
      <c r="P69" s="4">
        <f t="shared" si="0"/>
        <v>0.16</v>
      </c>
      <c r="Q69" s="4">
        <f t="shared" si="1"/>
        <v>0.23</v>
      </c>
      <c r="R69" s="4">
        <v>0.3</v>
      </c>
      <c r="S69" s="1">
        <f t="shared" si="65"/>
        <v>0.08</v>
      </c>
      <c r="T69" s="4">
        <v>0.12</v>
      </c>
      <c r="U69" s="4">
        <f t="shared" si="2"/>
        <v>0.64</v>
      </c>
      <c r="V69" s="4">
        <f t="shared" si="3"/>
        <v>1.6</v>
      </c>
      <c r="W69" s="4">
        <v>0.06</v>
      </c>
      <c r="X69" s="1">
        <f t="shared" si="30"/>
        <v>0.41</v>
      </c>
      <c r="Y69" s="4">
        <v>0.03</v>
      </c>
      <c r="Z69" s="4">
        <v>0.21</v>
      </c>
      <c r="AA69" s="4">
        <v>0.44</v>
      </c>
      <c r="AB69" s="4">
        <v>0.5</v>
      </c>
      <c r="AC69" s="1">
        <f t="shared" si="31"/>
        <v>0.13</v>
      </c>
      <c r="AD69" s="1">
        <f t="shared" si="4"/>
        <v>0.21</v>
      </c>
      <c r="AE69" s="1">
        <f t="shared" si="5"/>
        <v>2.09</v>
      </c>
      <c r="AF69" s="1">
        <f t="shared" si="6"/>
        <v>4.03</v>
      </c>
      <c r="AG69" s="1">
        <f t="shared" si="7"/>
        <v>12.47</v>
      </c>
      <c r="AH69" s="1">
        <f t="shared" si="32"/>
        <v>1.26</v>
      </c>
      <c r="AI69" s="1">
        <f t="shared" si="8"/>
        <v>0.11</v>
      </c>
      <c r="AJ69" s="1">
        <f t="shared" si="9"/>
        <v>1.32</v>
      </c>
      <c r="AK69" s="1">
        <f t="shared" si="10"/>
        <v>2.1800000000000002</v>
      </c>
      <c r="AL69" s="1">
        <f t="shared" si="11"/>
        <v>8.1199999999999992</v>
      </c>
      <c r="AM69" s="1">
        <f t="shared" si="33"/>
        <v>0.75</v>
      </c>
      <c r="AN69" s="1">
        <f t="shared" si="12"/>
        <v>0.06</v>
      </c>
      <c r="AO69" s="1">
        <f t="shared" si="13"/>
        <v>0.84</v>
      </c>
      <c r="AP69" s="1">
        <f t="shared" si="14"/>
        <v>1.18</v>
      </c>
      <c r="AQ69" s="1">
        <f t="shared" si="15"/>
        <v>5.29</v>
      </c>
      <c r="AR69" s="1">
        <f t="shared" si="34"/>
        <v>0.45</v>
      </c>
      <c r="AS69" s="1">
        <f t="shared" si="16"/>
        <v>0.03</v>
      </c>
      <c r="AT69" s="1">
        <f t="shared" si="17"/>
        <v>0.53</v>
      </c>
      <c r="AU69" s="1">
        <f t="shared" si="18"/>
        <v>0.64</v>
      </c>
      <c r="AV69" s="1">
        <f t="shared" si="19"/>
        <v>3.45</v>
      </c>
      <c r="AW69" s="1">
        <f t="shared" si="35"/>
        <v>0.27</v>
      </c>
      <c r="AX69" s="1">
        <f t="shared" si="20"/>
        <v>0.02</v>
      </c>
      <c r="AY69" s="1">
        <f t="shared" si="21"/>
        <v>0.34</v>
      </c>
      <c r="AZ69" s="1">
        <f t="shared" si="22"/>
        <v>0.34</v>
      </c>
      <c r="BA69" s="1">
        <f t="shared" si="23"/>
        <v>2.25</v>
      </c>
      <c r="BB69" s="1">
        <f t="shared" si="36"/>
        <v>0.17</v>
      </c>
      <c r="BD69" s="1">
        <f t="shared" si="66"/>
        <v>5205.6499999999996</v>
      </c>
      <c r="BE69" s="1">
        <f t="shared" si="67"/>
        <v>6999.57</v>
      </c>
      <c r="BF69" s="1">
        <f t="shared" si="37"/>
        <v>36.799999999999997</v>
      </c>
      <c r="BG69" s="1">
        <f t="shared" si="38"/>
        <v>35.979999999999997</v>
      </c>
      <c r="BH69" s="1">
        <f t="shared" si="68"/>
        <v>2.12</v>
      </c>
      <c r="BI69" s="1">
        <f t="shared" si="39"/>
        <v>2.41</v>
      </c>
      <c r="BJ69" s="1">
        <f t="shared" si="40"/>
        <v>63.88</v>
      </c>
      <c r="BK69" s="1">
        <f t="shared" si="41"/>
        <v>54.86</v>
      </c>
      <c r="BL69" s="1">
        <f t="shared" si="42"/>
        <v>104.39</v>
      </c>
      <c r="BM69" s="1">
        <f t="shared" si="43"/>
        <v>90.56</v>
      </c>
      <c r="BN69" s="1">
        <f t="shared" si="44"/>
        <v>166.18</v>
      </c>
      <c r="BO69" s="1">
        <f t="shared" si="45"/>
        <v>147.58000000000001</v>
      </c>
      <c r="BP69" s="1">
        <f t="shared" si="46"/>
        <v>257.33999999999997</v>
      </c>
      <c r="BQ69" s="1">
        <f t="shared" si="47"/>
        <v>233.78</v>
      </c>
      <c r="BR69" s="1">
        <f t="shared" si="48"/>
        <v>362.32</v>
      </c>
      <c r="BS69" s="1">
        <f t="shared" si="49"/>
        <v>362</v>
      </c>
      <c r="BU69" s="1">
        <f t="shared" si="50"/>
        <v>1.52</v>
      </c>
      <c r="BV69" s="1">
        <f t="shared" si="51"/>
        <v>2.52</v>
      </c>
      <c r="BW69" s="1">
        <f t="shared" si="52"/>
        <v>4.0999999999999996</v>
      </c>
      <c r="BX69" s="1">
        <f t="shared" si="53"/>
        <v>6.5</v>
      </c>
      <c r="BY69" s="1">
        <f t="shared" si="54"/>
        <v>10.06</v>
      </c>
      <c r="CA69" s="1">
        <f t="shared" si="55"/>
        <v>0.78</v>
      </c>
      <c r="CB69" s="1">
        <f t="shared" si="56"/>
        <v>1.29</v>
      </c>
      <c r="CC69" s="1">
        <f t="shared" si="57"/>
        <v>2.11</v>
      </c>
      <c r="CD69" s="1">
        <f t="shared" si="69"/>
        <v>3.34</v>
      </c>
      <c r="CE69" s="1">
        <f t="shared" si="58"/>
        <v>5.17</v>
      </c>
      <c r="CG69" s="1">
        <f t="shared" si="59"/>
        <v>22.76</v>
      </c>
      <c r="CH69" s="1">
        <f t="shared" si="60"/>
        <v>37.58</v>
      </c>
      <c r="CI69" s="1">
        <f t="shared" si="61"/>
        <v>61.24</v>
      </c>
      <c r="CJ69" s="1">
        <f t="shared" si="62"/>
        <v>97</v>
      </c>
      <c r="CK69" s="1">
        <f t="shared" si="63"/>
        <v>150.21</v>
      </c>
    </row>
    <row r="70" spans="1:89">
      <c r="A70" s="32">
        <v>1.33</v>
      </c>
      <c r="B70" s="2">
        <f t="shared" si="24"/>
        <v>1176</v>
      </c>
      <c r="C70" s="3">
        <v>5.9</v>
      </c>
      <c r="D70" s="1">
        <f t="shared" si="92"/>
        <v>58.48</v>
      </c>
      <c r="E70" s="1">
        <f t="shared" si="93"/>
        <v>24.99</v>
      </c>
      <c r="F70" s="1">
        <f t="shared" si="94"/>
        <v>9.34</v>
      </c>
      <c r="G70" s="1">
        <f t="shared" si="95"/>
        <v>1.29</v>
      </c>
      <c r="H70" s="3">
        <f t="shared" si="79"/>
        <v>94.1</v>
      </c>
      <c r="J70" s="1">
        <f t="shared" si="25"/>
        <v>62.15</v>
      </c>
      <c r="K70" s="1">
        <f t="shared" si="26"/>
        <v>26.56</v>
      </c>
      <c r="L70" s="1">
        <f t="shared" si="27"/>
        <v>9.93</v>
      </c>
      <c r="M70" s="1">
        <f t="shared" si="28"/>
        <v>1.37</v>
      </c>
      <c r="N70" s="3">
        <f t="shared" si="74"/>
        <v>100</v>
      </c>
      <c r="O70" s="4">
        <v>0.01</v>
      </c>
      <c r="P70" s="4">
        <f t="shared" si="0"/>
        <v>0.16</v>
      </c>
      <c r="Q70" s="4">
        <f t="shared" si="1"/>
        <v>0.23</v>
      </c>
      <c r="R70" s="4">
        <v>0.3</v>
      </c>
      <c r="S70" s="1">
        <f t="shared" si="65"/>
        <v>0.08</v>
      </c>
      <c r="T70" s="4">
        <v>0.12</v>
      </c>
      <c r="U70" s="4">
        <f t="shared" si="2"/>
        <v>0.64</v>
      </c>
      <c r="V70" s="4">
        <f t="shared" si="3"/>
        <v>1.6</v>
      </c>
      <c r="W70" s="4">
        <v>0.06</v>
      </c>
      <c r="X70" s="1">
        <f t="shared" si="30"/>
        <v>0.4</v>
      </c>
      <c r="Y70" s="4">
        <v>0.03</v>
      </c>
      <c r="Z70" s="4">
        <v>0.21</v>
      </c>
      <c r="AA70" s="4">
        <v>0.44</v>
      </c>
      <c r="AB70" s="4">
        <v>0.5</v>
      </c>
      <c r="AC70" s="1">
        <f t="shared" si="31"/>
        <v>0.12</v>
      </c>
      <c r="AD70" s="1">
        <f t="shared" si="4"/>
        <v>0.21</v>
      </c>
      <c r="AE70" s="1">
        <f t="shared" si="5"/>
        <v>2.0699999999999998</v>
      </c>
      <c r="AF70" s="1">
        <f t="shared" si="6"/>
        <v>4.01</v>
      </c>
      <c r="AG70" s="1">
        <f t="shared" si="7"/>
        <v>12.43</v>
      </c>
      <c r="AH70" s="1">
        <f t="shared" si="32"/>
        <v>1.25</v>
      </c>
      <c r="AI70" s="1">
        <f t="shared" si="8"/>
        <v>0.11</v>
      </c>
      <c r="AJ70" s="1">
        <f t="shared" si="9"/>
        <v>1.31</v>
      </c>
      <c r="AK70" s="1">
        <f t="shared" si="10"/>
        <v>2.17</v>
      </c>
      <c r="AL70" s="1">
        <f t="shared" si="11"/>
        <v>8.1</v>
      </c>
      <c r="AM70" s="1">
        <f t="shared" si="33"/>
        <v>0.74</v>
      </c>
      <c r="AN70" s="1">
        <f t="shared" si="12"/>
        <v>0.06</v>
      </c>
      <c r="AO70" s="1">
        <f t="shared" si="13"/>
        <v>0.83</v>
      </c>
      <c r="AP70" s="1">
        <f t="shared" si="14"/>
        <v>1.17</v>
      </c>
      <c r="AQ70" s="1">
        <f t="shared" si="15"/>
        <v>5.28</v>
      </c>
      <c r="AR70" s="1">
        <f t="shared" si="34"/>
        <v>0.45</v>
      </c>
      <c r="AS70" s="1">
        <f t="shared" si="16"/>
        <v>0.03</v>
      </c>
      <c r="AT70" s="1">
        <f t="shared" si="17"/>
        <v>0.53</v>
      </c>
      <c r="AU70" s="1">
        <f t="shared" si="18"/>
        <v>0.63</v>
      </c>
      <c r="AV70" s="1">
        <f t="shared" si="19"/>
        <v>3.44</v>
      </c>
      <c r="AW70" s="1">
        <f t="shared" si="35"/>
        <v>0.27</v>
      </c>
      <c r="AX70" s="1">
        <f t="shared" si="20"/>
        <v>0.02</v>
      </c>
      <c r="AY70" s="1">
        <f t="shared" si="21"/>
        <v>0.33</v>
      </c>
      <c r="AZ70" s="1">
        <f t="shared" si="22"/>
        <v>0.34</v>
      </c>
      <c r="BA70" s="1">
        <f t="shared" si="23"/>
        <v>2.2400000000000002</v>
      </c>
      <c r="BB70" s="1">
        <f t="shared" si="36"/>
        <v>0.16</v>
      </c>
      <c r="BD70" s="1">
        <f t="shared" si="66"/>
        <v>5142.8900000000003</v>
      </c>
      <c r="BE70" s="1">
        <f t="shared" si="67"/>
        <v>6968.1</v>
      </c>
      <c r="BF70" s="1">
        <f t="shared" si="37"/>
        <v>37.659999999999997</v>
      </c>
      <c r="BG70" s="1">
        <f t="shared" si="38"/>
        <v>36.01</v>
      </c>
      <c r="BH70" s="1">
        <f t="shared" si="68"/>
        <v>2.29</v>
      </c>
      <c r="BI70" s="1">
        <f t="shared" si="39"/>
        <v>2.41</v>
      </c>
      <c r="BJ70" s="1">
        <f t="shared" si="40"/>
        <v>64.400000000000006</v>
      </c>
      <c r="BK70" s="1">
        <f t="shared" si="41"/>
        <v>55.02</v>
      </c>
      <c r="BL70" s="1">
        <f t="shared" si="42"/>
        <v>105.76</v>
      </c>
      <c r="BM70" s="1">
        <f t="shared" si="43"/>
        <v>90.82</v>
      </c>
      <c r="BN70" s="1">
        <f t="shared" si="44"/>
        <v>165.97</v>
      </c>
      <c r="BO70" s="1">
        <f t="shared" si="45"/>
        <v>147.88999999999999</v>
      </c>
      <c r="BP70" s="1">
        <f t="shared" si="46"/>
        <v>256.60000000000002</v>
      </c>
      <c r="BQ70" s="1">
        <f t="shared" si="47"/>
        <v>234.17</v>
      </c>
      <c r="BR70" s="1">
        <f t="shared" si="48"/>
        <v>382.84</v>
      </c>
      <c r="BS70" s="1">
        <f t="shared" si="49"/>
        <v>362.35</v>
      </c>
      <c r="BU70" s="1">
        <f t="shared" si="50"/>
        <v>1.53</v>
      </c>
      <c r="BV70" s="1">
        <f t="shared" si="51"/>
        <v>2.52</v>
      </c>
      <c r="BW70" s="1">
        <f t="shared" si="52"/>
        <v>4.1100000000000003</v>
      </c>
      <c r="BX70" s="1">
        <f t="shared" si="53"/>
        <v>6.5</v>
      </c>
      <c r="BY70" s="1">
        <f t="shared" si="54"/>
        <v>10.06</v>
      </c>
      <c r="CA70" s="1">
        <f t="shared" si="55"/>
        <v>0.79</v>
      </c>
      <c r="CB70" s="1">
        <f t="shared" si="56"/>
        <v>1.3</v>
      </c>
      <c r="CC70" s="1">
        <f t="shared" si="57"/>
        <v>2.12</v>
      </c>
      <c r="CD70" s="1">
        <f t="shared" si="69"/>
        <v>3.36</v>
      </c>
      <c r="CE70" s="1">
        <f t="shared" si="58"/>
        <v>5.2</v>
      </c>
      <c r="CG70" s="1">
        <f t="shared" si="59"/>
        <v>22.83</v>
      </c>
      <c r="CH70" s="1">
        <f t="shared" si="60"/>
        <v>37.68</v>
      </c>
      <c r="CI70" s="1">
        <f t="shared" si="61"/>
        <v>61.37</v>
      </c>
      <c r="CJ70" s="1">
        <f t="shared" si="62"/>
        <v>97.17</v>
      </c>
      <c r="CK70" s="1">
        <f t="shared" si="63"/>
        <v>150.35</v>
      </c>
    </row>
    <row r="71" spans="1:89">
      <c r="A71" s="32">
        <v>1.33</v>
      </c>
      <c r="B71" s="2">
        <f t="shared" si="24"/>
        <v>1176</v>
      </c>
      <c r="C71" s="3">
        <v>6</v>
      </c>
      <c r="D71" s="1">
        <f t="shared" si="92"/>
        <v>58.5</v>
      </c>
      <c r="E71" s="1">
        <f t="shared" si="93"/>
        <v>24.94</v>
      </c>
      <c r="F71" s="1">
        <f t="shared" si="94"/>
        <v>9.2799999999999994</v>
      </c>
      <c r="G71" s="1">
        <f t="shared" si="95"/>
        <v>1.28</v>
      </c>
      <c r="H71" s="3">
        <f t="shared" si="79"/>
        <v>94</v>
      </c>
      <c r="J71" s="1">
        <f t="shared" si="25"/>
        <v>62.23</v>
      </c>
      <c r="K71" s="1">
        <f t="shared" si="26"/>
        <v>26.53</v>
      </c>
      <c r="L71" s="1">
        <f t="shared" si="27"/>
        <v>9.8699999999999992</v>
      </c>
      <c r="M71" s="1">
        <f t="shared" si="28"/>
        <v>1.36</v>
      </c>
      <c r="N71" s="3">
        <f t="shared" si="74"/>
        <v>100</v>
      </c>
      <c r="O71" s="4">
        <v>0.01</v>
      </c>
      <c r="P71" s="4">
        <f t="shared" si="0"/>
        <v>0.16</v>
      </c>
      <c r="Q71" s="4">
        <f t="shared" si="1"/>
        <v>0.23</v>
      </c>
      <c r="R71" s="4">
        <v>0.3</v>
      </c>
      <c r="S71" s="1">
        <f t="shared" si="65"/>
        <v>0.08</v>
      </c>
      <c r="T71" s="4">
        <v>0.12</v>
      </c>
      <c r="U71" s="4">
        <f t="shared" si="2"/>
        <v>0.64</v>
      </c>
      <c r="V71" s="4">
        <f t="shared" si="3"/>
        <v>1.6</v>
      </c>
      <c r="W71" s="4">
        <v>0.06</v>
      </c>
      <c r="X71" s="1">
        <f t="shared" si="30"/>
        <v>0.4</v>
      </c>
      <c r="Y71" s="4">
        <v>0.03</v>
      </c>
      <c r="Z71" s="4">
        <v>0.21</v>
      </c>
      <c r="AA71" s="4">
        <v>0.44</v>
      </c>
      <c r="AB71" s="4">
        <v>0.5</v>
      </c>
      <c r="AC71" s="1">
        <f t="shared" si="31"/>
        <v>0.12</v>
      </c>
      <c r="AD71" s="1">
        <f t="shared" si="4"/>
        <v>0.21</v>
      </c>
      <c r="AE71" s="1">
        <f t="shared" si="5"/>
        <v>2.0699999999999998</v>
      </c>
      <c r="AF71" s="1">
        <f t="shared" si="6"/>
        <v>4.01</v>
      </c>
      <c r="AG71" s="1">
        <f t="shared" si="7"/>
        <v>12.43</v>
      </c>
      <c r="AH71" s="1">
        <f t="shared" si="32"/>
        <v>1.24</v>
      </c>
      <c r="AI71" s="1">
        <f t="shared" si="8"/>
        <v>0.11</v>
      </c>
      <c r="AJ71" s="1">
        <f t="shared" si="9"/>
        <v>1.31</v>
      </c>
      <c r="AK71" s="1">
        <f t="shared" si="10"/>
        <v>2.17</v>
      </c>
      <c r="AL71" s="1">
        <f t="shared" si="11"/>
        <v>8.1</v>
      </c>
      <c r="AM71" s="1">
        <f t="shared" si="33"/>
        <v>0.74</v>
      </c>
      <c r="AN71" s="1">
        <f t="shared" si="12"/>
        <v>0.06</v>
      </c>
      <c r="AO71" s="1">
        <f t="shared" si="13"/>
        <v>0.83</v>
      </c>
      <c r="AP71" s="1">
        <f t="shared" si="14"/>
        <v>1.17</v>
      </c>
      <c r="AQ71" s="1">
        <f t="shared" si="15"/>
        <v>5.28</v>
      </c>
      <c r="AR71" s="1">
        <f t="shared" si="34"/>
        <v>0.44</v>
      </c>
      <c r="AS71" s="1">
        <f t="shared" si="16"/>
        <v>0.03</v>
      </c>
      <c r="AT71" s="1">
        <f t="shared" si="17"/>
        <v>0.53</v>
      </c>
      <c r="AU71" s="1">
        <f t="shared" si="18"/>
        <v>0.63</v>
      </c>
      <c r="AV71" s="1">
        <f t="shared" si="19"/>
        <v>3.44</v>
      </c>
      <c r="AW71" s="1">
        <f t="shared" si="35"/>
        <v>0.27</v>
      </c>
      <c r="AX71" s="1">
        <f t="shared" si="20"/>
        <v>0.02</v>
      </c>
      <c r="AY71" s="1">
        <f t="shared" si="21"/>
        <v>0.33</v>
      </c>
      <c r="AZ71" s="1">
        <f t="shared" si="22"/>
        <v>0.34</v>
      </c>
      <c r="BA71" s="1">
        <f t="shared" si="23"/>
        <v>2.2400000000000002</v>
      </c>
      <c r="BB71" s="1">
        <f t="shared" si="36"/>
        <v>0.16</v>
      </c>
      <c r="BD71" s="1">
        <f t="shared" si="66"/>
        <v>5080.8100000000004</v>
      </c>
      <c r="BE71" s="1">
        <f t="shared" si="67"/>
        <v>6936.65</v>
      </c>
      <c r="BF71" s="1">
        <f t="shared" si="37"/>
        <v>37.6</v>
      </c>
      <c r="BG71" s="1">
        <f t="shared" si="38"/>
        <v>36.04</v>
      </c>
      <c r="BH71" s="1">
        <f t="shared" si="68"/>
        <v>2.27</v>
      </c>
      <c r="BI71" s="1">
        <f t="shared" si="39"/>
        <v>2.41</v>
      </c>
      <c r="BJ71" s="1">
        <f t="shared" si="40"/>
        <v>64.930000000000007</v>
      </c>
      <c r="BK71" s="1">
        <f t="shared" si="41"/>
        <v>55.19</v>
      </c>
      <c r="BL71" s="1">
        <f t="shared" si="42"/>
        <v>105.72</v>
      </c>
      <c r="BM71" s="1">
        <f t="shared" si="43"/>
        <v>91.07</v>
      </c>
      <c r="BN71" s="1">
        <f t="shared" si="44"/>
        <v>169.51</v>
      </c>
      <c r="BO71" s="1">
        <f t="shared" si="45"/>
        <v>148.25</v>
      </c>
      <c r="BP71" s="1">
        <f t="shared" si="46"/>
        <v>255.87</v>
      </c>
      <c r="BQ71" s="1">
        <f t="shared" si="47"/>
        <v>234.53</v>
      </c>
      <c r="BR71" s="1">
        <f t="shared" si="48"/>
        <v>380.71</v>
      </c>
      <c r="BS71" s="1">
        <f t="shared" si="49"/>
        <v>362.66</v>
      </c>
      <c r="BU71" s="1">
        <f t="shared" si="50"/>
        <v>1.53</v>
      </c>
      <c r="BV71" s="1">
        <f t="shared" si="51"/>
        <v>2.5299999999999998</v>
      </c>
      <c r="BW71" s="1">
        <f t="shared" si="52"/>
        <v>4.1100000000000003</v>
      </c>
      <c r="BX71" s="1">
        <f t="shared" si="53"/>
        <v>6.51</v>
      </c>
      <c r="BY71" s="1">
        <f t="shared" si="54"/>
        <v>10.06</v>
      </c>
      <c r="CA71" s="1">
        <f t="shared" si="55"/>
        <v>0.8</v>
      </c>
      <c r="CB71" s="1">
        <f t="shared" si="56"/>
        <v>1.31</v>
      </c>
      <c r="CC71" s="1">
        <f t="shared" si="57"/>
        <v>2.14</v>
      </c>
      <c r="CD71" s="1">
        <f t="shared" si="69"/>
        <v>3.38</v>
      </c>
      <c r="CE71" s="1">
        <f t="shared" si="58"/>
        <v>5.23</v>
      </c>
      <c r="CG71" s="1">
        <f t="shared" si="59"/>
        <v>22.9</v>
      </c>
      <c r="CH71" s="1">
        <f t="shared" si="60"/>
        <v>37.79</v>
      </c>
      <c r="CI71" s="1">
        <f t="shared" si="61"/>
        <v>61.51</v>
      </c>
      <c r="CJ71" s="1">
        <f t="shared" si="62"/>
        <v>97.32</v>
      </c>
      <c r="CK71" s="1">
        <f t="shared" si="63"/>
        <v>150.47999999999999</v>
      </c>
    </row>
    <row r="72" spans="1:89">
      <c r="A72" s="32">
        <v>1.33</v>
      </c>
      <c r="B72" s="2">
        <f t="shared" si="24"/>
        <v>1177</v>
      </c>
      <c r="C72" s="3">
        <v>6.1</v>
      </c>
      <c r="D72" s="1">
        <f t="shared" si="92"/>
        <v>58.53</v>
      </c>
      <c r="E72" s="1">
        <f t="shared" si="93"/>
        <v>24.89</v>
      </c>
      <c r="F72" s="1">
        <f t="shared" si="94"/>
        <v>9.2200000000000006</v>
      </c>
      <c r="G72" s="1">
        <f t="shared" si="95"/>
        <v>1.27</v>
      </c>
      <c r="H72" s="3">
        <f t="shared" si="79"/>
        <v>93.9</v>
      </c>
      <c r="J72" s="1">
        <f t="shared" si="25"/>
        <v>62.33</v>
      </c>
      <c r="K72" s="1">
        <f t="shared" si="26"/>
        <v>26.51</v>
      </c>
      <c r="L72" s="1">
        <f t="shared" si="27"/>
        <v>9.82</v>
      </c>
      <c r="M72" s="1">
        <f t="shared" si="28"/>
        <v>1.35</v>
      </c>
      <c r="N72" s="3">
        <f t="shared" si="74"/>
        <v>100</v>
      </c>
      <c r="O72" s="4">
        <v>0.01</v>
      </c>
      <c r="P72" s="4">
        <f t="shared" si="0"/>
        <v>0.15</v>
      </c>
      <c r="Q72" s="4">
        <f t="shared" si="1"/>
        <v>0.23</v>
      </c>
      <c r="R72" s="4">
        <v>0.3</v>
      </c>
      <c r="S72" s="1">
        <f t="shared" si="65"/>
        <v>7.0000000000000007E-2</v>
      </c>
      <c r="T72" s="4">
        <v>0.12</v>
      </c>
      <c r="U72" s="4">
        <f t="shared" si="2"/>
        <v>0.64</v>
      </c>
      <c r="V72" s="4">
        <f t="shared" si="3"/>
        <v>1.59</v>
      </c>
      <c r="W72" s="4">
        <v>0.06</v>
      </c>
      <c r="X72" s="1">
        <f t="shared" si="30"/>
        <v>0.4</v>
      </c>
      <c r="Y72" s="4">
        <v>0.03</v>
      </c>
      <c r="Z72" s="4">
        <v>0.21</v>
      </c>
      <c r="AA72" s="4">
        <v>0.44</v>
      </c>
      <c r="AB72" s="4">
        <v>0.5</v>
      </c>
      <c r="AC72" s="1">
        <f t="shared" si="31"/>
        <v>0.12</v>
      </c>
      <c r="AD72" s="1">
        <f t="shared" si="4"/>
        <v>0.21</v>
      </c>
      <c r="AE72" s="1">
        <f t="shared" si="5"/>
        <v>2.06</v>
      </c>
      <c r="AF72" s="1">
        <f t="shared" si="6"/>
        <v>3.98</v>
      </c>
      <c r="AG72" s="1">
        <f t="shared" si="7"/>
        <v>12.4</v>
      </c>
      <c r="AH72" s="1">
        <f t="shared" si="32"/>
        <v>1.24</v>
      </c>
      <c r="AI72" s="1">
        <f t="shared" si="8"/>
        <v>0.11</v>
      </c>
      <c r="AJ72" s="1">
        <f t="shared" si="9"/>
        <v>1.3</v>
      </c>
      <c r="AK72" s="1">
        <f t="shared" si="10"/>
        <v>2.15</v>
      </c>
      <c r="AL72" s="1">
        <f t="shared" si="11"/>
        <v>8.08</v>
      </c>
      <c r="AM72" s="1">
        <f t="shared" si="33"/>
        <v>0.73</v>
      </c>
      <c r="AN72" s="1">
        <f t="shared" si="12"/>
        <v>0.06</v>
      </c>
      <c r="AO72" s="1">
        <f t="shared" si="13"/>
        <v>0.83</v>
      </c>
      <c r="AP72" s="1">
        <f t="shared" si="14"/>
        <v>1.17</v>
      </c>
      <c r="AQ72" s="1">
        <f t="shared" si="15"/>
        <v>5.27</v>
      </c>
      <c r="AR72" s="1">
        <f t="shared" si="34"/>
        <v>0.44</v>
      </c>
      <c r="AS72" s="1">
        <f t="shared" si="16"/>
        <v>0.03</v>
      </c>
      <c r="AT72" s="1">
        <f t="shared" si="17"/>
        <v>0.52</v>
      </c>
      <c r="AU72" s="1">
        <f t="shared" si="18"/>
        <v>0.63</v>
      </c>
      <c r="AV72" s="1">
        <f t="shared" si="19"/>
        <v>3.43</v>
      </c>
      <c r="AW72" s="1">
        <f t="shared" si="35"/>
        <v>0.26</v>
      </c>
      <c r="AX72" s="1">
        <f t="shared" si="20"/>
        <v>0.02</v>
      </c>
      <c r="AY72" s="1">
        <f t="shared" si="21"/>
        <v>0.33</v>
      </c>
      <c r="AZ72" s="1">
        <f t="shared" si="22"/>
        <v>0.34</v>
      </c>
      <c r="BA72" s="1">
        <f t="shared" si="23"/>
        <v>2.2400000000000002</v>
      </c>
      <c r="BB72" s="1">
        <f t="shared" si="36"/>
        <v>0.16</v>
      </c>
      <c r="BD72" s="1">
        <f t="shared" si="66"/>
        <v>5726.37</v>
      </c>
      <c r="BE72" s="1">
        <f t="shared" si="67"/>
        <v>6916.81</v>
      </c>
      <c r="BF72" s="1">
        <f t="shared" si="37"/>
        <v>37.54</v>
      </c>
      <c r="BG72" s="1">
        <f t="shared" si="38"/>
        <v>36.06</v>
      </c>
      <c r="BH72" s="1">
        <f t="shared" si="68"/>
        <v>2.25</v>
      </c>
      <c r="BI72" s="1">
        <f t="shared" si="39"/>
        <v>2.41</v>
      </c>
      <c r="BJ72" s="1">
        <f t="shared" si="40"/>
        <v>64.95</v>
      </c>
      <c r="BK72" s="1">
        <f t="shared" si="41"/>
        <v>55.35</v>
      </c>
      <c r="BL72" s="1">
        <f t="shared" si="42"/>
        <v>107.12</v>
      </c>
      <c r="BM72" s="1">
        <f t="shared" si="43"/>
        <v>91.33</v>
      </c>
      <c r="BN72" s="1">
        <f t="shared" si="44"/>
        <v>169.28</v>
      </c>
      <c r="BO72" s="1">
        <f t="shared" si="45"/>
        <v>148.59</v>
      </c>
      <c r="BP72" s="1">
        <f t="shared" si="46"/>
        <v>264.91000000000003</v>
      </c>
      <c r="BQ72" s="1">
        <f t="shared" si="47"/>
        <v>235.03</v>
      </c>
      <c r="BR72" s="1">
        <f t="shared" si="48"/>
        <v>378.6</v>
      </c>
      <c r="BS72" s="1">
        <f t="shared" si="49"/>
        <v>362.92</v>
      </c>
      <c r="BU72" s="1">
        <f t="shared" si="50"/>
        <v>1.53</v>
      </c>
      <c r="BV72" s="1">
        <f t="shared" si="51"/>
        <v>2.5299999999999998</v>
      </c>
      <c r="BW72" s="1">
        <f t="shared" si="52"/>
        <v>4.12</v>
      </c>
      <c r="BX72" s="1">
        <f t="shared" si="53"/>
        <v>6.52</v>
      </c>
      <c r="BY72" s="1">
        <f t="shared" si="54"/>
        <v>10.06</v>
      </c>
      <c r="CA72" s="1">
        <f t="shared" si="55"/>
        <v>0.8</v>
      </c>
      <c r="CB72" s="1">
        <f t="shared" si="56"/>
        <v>1.32</v>
      </c>
      <c r="CC72" s="1">
        <f t="shared" si="57"/>
        <v>2.15</v>
      </c>
      <c r="CD72" s="1">
        <f t="shared" si="69"/>
        <v>3.4</v>
      </c>
      <c r="CE72" s="1">
        <f t="shared" si="58"/>
        <v>5.25</v>
      </c>
      <c r="CG72" s="1">
        <f t="shared" si="59"/>
        <v>22.97</v>
      </c>
      <c r="CH72" s="1">
        <f t="shared" si="60"/>
        <v>37.9</v>
      </c>
      <c r="CI72" s="1">
        <f t="shared" si="61"/>
        <v>61.66</v>
      </c>
      <c r="CJ72" s="1">
        <f t="shared" si="62"/>
        <v>97.52</v>
      </c>
      <c r="CK72" s="1">
        <f t="shared" si="63"/>
        <v>150.59</v>
      </c>
    </row>
    <row r="73" spans="1:89">
      <c r="A73" s="32">
        <v>1.33</v>
      </c>
      <c r="B73" s="2">
        <f t="shared" si="24"/>
        <v>1177</v>
      </c>
      <c r="C73" s="3">
        <v>6.2</v>
      </c>
      <c r="D73" s="1">
        <f t="shared" si="92"/>
        <v>58.55</v>
      </c>
      <c r="E73" s="1">
        <f t="shared" si="93"/>
        <v>24.84</v>
      </c>
      <c r="F73" s="1">
        <f t="shared" si="94"/>
        <v>9.16</v>
      </c>
      <c r="G73" s="1">
        <f t="shared" si="95"/>
        <v>1.26</v>
      </c>
      <c r="H73" s="3">
        <f t="shared" si="79"/>
        <v>93.8</v>
      </c>
      <c r="J73" s="1">
        <f t="shared" si="25"/>
        <v>62.42</v>
      </c>
      <c r="K73" s="1">
        <f t="shared" si="26"/>
        <v>26.48</v>
      </c>
      <c r="L73" s="1">
        <f t="shared" si="27"/>
        <v>9.77</v>
      </c>
      <c r="M73" s="1">
        <f t="shared" si="28"/>
        <v>1.34</v>
      </c>
      <c r="N73" s="3">
        <f t="shared" si="74"/>
        <v>100</v>
      </c>
      <c r="O73" s="4">
        <v>0.01</v>
      </c>
      <c r="P73" s="4">
        <f t="shared" si="0"/>
        <v>0.15</v>
      </c>
      <c r="Q73" s="4">
        <f t="shared" si="1"/>
        <v>0.23</v>
      </c>
      <c r="R73" s="4">
        <v>0.3</v>
      </c>
      <c r="S73" s="1">
        <f t="shared" si="65"/>
        <v>7.0000000000000007E-2</v>
      </c>
      <c r="T73" s="4">
        <v>0.12</v>
      </c>
      <c r="U73" s="4">
        <f t="shared" si="2"/>
        <v>0.64</v>
      </c>
      <c r="V73" s="4">
        <f t="shared" si="3"/>
        <v>1.59</v>
      </c>
      <c r="W73" s="4">
        <v>0.06</v>
      </c>
      <c r="X73" s="1">
        <f t="shared" si="30"/>
        <v>0.4</v>
      </c>
      <c r="Y73" s="4">
        <v>0.03</v>
      </c>
      <c r="Z73" s="4">
        <v>0.21</v>
      </c>
      <c r="AA73" s="4">
        <v>0.44</v>
      </c>
      <c r="AB73" s="4">
        <v>0.5</v>
      </c>
      <c r="AC73" s="1">
        <f t="shared" si="31"/>
        <v>0.12</v>
      </c>
      <c r="AD73" s="1">
        <f t="shared" si="4"/>
        <v>0.21</v>
      </c>
      <c r="AE73" s="1">
        <f t="shared" si="5"/>
        <v>2.06</v>
      </c>
      <c r="AF73" s="1">
        <f t="shared" si="6"/>
        <v>3.98</v>
      </c>
      <c r="AG73" s="1">
        <f t="shared" si="7"/>
        <v>12.4</v>
      </c>
      <c r="AH73" s="1">
        <f t="shared" si="32"/>
        <v>1.23</v>
      </c>
      <c r="AI73" s="1">
        <f t="shared" si="8"/>
        <v>0.11</v>
      </c>
      <c r="AJ73" s="1">
        <f t="shared" si="9"/>
        <v>1.3</v>
      </c>
      <c r="AK73" s="1">
        <f t="shared" si="10"/>
        <v>2.15</v>
      </c>
      <c r="AL73" s="1">
        <f t="shared" si="11"/>
        <v>8.08</v>
      </c>
      <c r="AM73" s="1">
        <f t="shared" si="33"/>
        <v>0.73</v>
      </c>
      <c r="AN73" s="1">
        <f t="shared" si="12"/>
        <v>0.06</v>
      </c>
      <c r="AO73" s="1">
        <f t="shared" si="13"/>
        <v>0.83</v>
      </c>
      <c r="AP73" s="1">
        <f t="shared" si="14"/>
        <v>1.17</v>
      </c>
      <c r="AQ73" s="1">
        <f t="shared" si="15"/>
        <v>5.27</v>
      </c>
      <c r="AR73" s="1">
        <f t="shared" si="34"/>
        <v>0.44</v>
      </c>
      <c r="AS73" s="1">
        <f t="shared" si="16"/>
        <v>0.03</v>
      </c>
      <c r="AT73" s="1">
        <f t="shared" si="17"/>
        <v>0.52</v>
      </c>
      <c r="AU73" s="1">
        <f t="shared" si="18"/>
        <v>0.63</v>
      </c>
      <c r="AV73" s="1">
        <f t="shared" si="19"/>
        <v>3.43</v>
      </c>
      <c r="AW73" s="1">
        <f t="shared" si="35"/>
        <v>0.26</v>
      </c>
      <c r="AX73" s="1">
        <f t="shared" si="20"/>
        <v>0.02</v>
      </c>
      <c r="AY73" s="1">
        <f t="shared" si="21"/>
        <v>0.33</v>
      </c>
      <c r="AZ73" s="1">
        <f t="shared" si="22"/>
        <v>0.34</v>
      </c>
      <c r="BA73" s="1">
        <f t="shared" si="23"/>
        <v>2.2400000000000002</v>
      </c>
      <c r="BB73" s="1">
        <f t="shared" si="36"/>
        <v>0.16</v>
      </c>
      <c r="BD73" s="1">
        <f t="shared" si="66"/>
        <v>5646.49</v>
      </c>
      <c r="BE73" s="1">
        <f t="shared" si="67"/>
        <v>6896.32</v>
      </c>
      <c r="BF73" s="1">
        <f t="shared" si="37"/>
        <v>37.479999999999997</v>
      </c>
      <c r="BG73" s="1">
        <f t="shared" si="38"/>
        <v>36.08</v>
      </c>
      <c r="BH73" s="1">
        <f t="shared" si="68"/>
        <v>2.23</v>
      </c>
      <c r="BI73" s="1">
        <f t="shared" si="39"/>
        <v>2.41</v>
      </c>
      <c r="BJ73" s="1">
        <f t="shared" si="40"/>
        <v>65.489999999999995</v>
      </c>
      <c r="BK73" s="1">
        <f t="shared" si="41"/>
        <v>55.51</v>
      </c>
      <c r="BL73" s="1">
        <f t="shared" si="42"/>
        <v>107.08</v>
      </c>
      <c r="BM73" s="1">
        <f t="shared" si="43"/>
        <v>91.58</v>
      </c>
      <c r="BN73" s="1">
        <f t="shared" si="44"/>
        <v>169.06</v>
      </c>
      <c r="BO73" s="1">
        <f t="shared" si="45"/>
        <v>148.91999999999999</v>
      </c>
      <c r="BP73" s="1">
        <f t="shared" si="46"/>
        <v>264.11</v>
      </c>
      <c r="BQ73" s="1">
        <f t="shared" si="47"/>
        <v>235.5</v>
      </c>
      <c r="BR73" s="1">
        <f t="shared" si="48"/>
        <v>376.5</v>
      </c>
      <c r="BS73" s="1">
        <f t="shared" si="49"/>
        <v>363.14</v>
      </c>
      <c r="BU73" s="1">
        <f t="shared" si="50"/>
        <v>1.54</v>
      </c>
      <c r="BV73" s="1">
        <f t="shared" si="51"/>
        <v>2.54</v>
      </c>
      <c r="BW73" s="1">
        <f t="shared" si="52"/>
        <v>4.13</v>
      </c>
      <c r="BX73" s="1">
        <f t="shared" si="53"/>
        <v>6.53</v>
      </c>
      <c r="BY73" s="1">
        <f t="shared" si="54"/>
        <v>10.06</v>
      </c>
      <c r="CA73" s="1">
        <f t="shared" si="55"/>
        <v>0.8</v>
      </c>
      <c r="CB73" s="1">
        <f t="shared" si="56"/>
        <v>1.33</v>
      </c>
      <c r="CC73" s="1">
        <f t="shared" si="57"/>
        <v>2.16</v>
      </c>
      <c r="CD73" s="1">
        <f t="shared" si="69"/>
        <v>3.41</v>
      </c>
      <c r="CE73" s="1">
        <f t="shared" si="58"/>
        <v>5.27</v>
      </c>
      <c r="CG73" s="1">
        <f t="shared" si="59"/>
        <v>23.03</v>
      </c>
      <c r="CH73" s="1">
        <f t="shared" si="60"/>
        <v>38</v>
      </c>
      <c r="CI73" s="1">
        <f t="shared" si="61"/>
        <v>61.79</v>
      </c>
      <c r="CJ73" s="1">
        <f t="shared" si="62"/>
        <v>97.72</v>
      </c>
      <c r="CK73" s="1">
        <f t="shared" si="63"/>
        <v>150.68</v>
      </c>
    </row>
    <row r="74" spans="1:89">
      <c r="A74" s="32">
        <v>1.33</v>
      </c>
      <c r="B74" s="2">
        <f t="shared" si="24"/>
        <v>1177</v>
      </c>
      <c r="C74" s="3">
        <v>6.3</v>
      </c>
      <c r="D74" s="1">
        <f t="shared" si="92"/>
        <v>58.58</v>
      </c>
      <c r="E74" s="1">
        <f t="shared" si="93"/>
        <v>24.79</v>
      </c>
      <c r="F74" s="1">
        <f t="shared" si="94"/>
        <v>9.09</v>
      </c>
      <c r="G74" s="1">
        <f t="shared" si="95"/>
        <v>1.24</v>
      </c>
      <c r="H74" s="3">
        <f t="shared" si="79"/>
        <v>93.7</v>
      </c>
      <c r="J74" s="1">
        <f t="shared" si="25"/>
        <v>62.52</v>
      </c>
      <c r="K74" s="1">
        <f t="shared" si="26"/>
        <v>26.46</v>
      </c>
      <c r="L74" s="1">
        <f t="shared" si="27"/>
        <v>9.6999999999999993</v>
      </c>
      <c r="M74" s="1">
        <f t="shared" si="28"/>
        <v>1.32</v>
      </c>
      <c r="N74" s="3">
        <f t="shared" si="74"/>
        <v>100</v>
      </c>
      <c r="O74" s="4">
        <v>0.01</v>
      </c>
      <c r="P74" s="4">
        <f t="shared" si="0"/>
        <v>0.15</v>
      </c>
      <c r="Q74" s="4">
        <f t="shared" si="1"/>
        <v>0.23</v>
      </c>
      <c r="R74" s="4">
        <v>0.3</v>
      </c>
      <c r="S74" s="1">
        <f t="shared" si="65"/>
        <v>7.0000000000000007E-2</v>
      </c>
      <c r="T74" s="4">
        <v>0.12</v>
      </c>
      <c r="U74" s="4">
        <f t="shared" si="2"/>
        <v>0.64</v>
      </c>
      <c r="V74" s="4">
        <f t="shared" si="3"/>
        <v>1.59</v>
      </c>
      <c r="W74" s="4">
        <v>0.06</v>
      </c>
      <c r="X74" s="1">
        <f t="shared" si="30"/>
        <v>0.4</v>
      </c>
      <c r="Y74" s="4">
        <v>0.03</v>
      </c>
      <c r="Z74" s="4">
        <v>0.21</v>
      </c>
      <c r="AA74" s="4">
        <v>0.44</v>
      </c>
      <c r="AB74" s="4">
        <v>0.5</v>
      </c>
      <c r="AC74" s="1">
        <f t="shared" si="31"/>
        <v>0.12</v>
      </c>
      <c r="AD74" s="1">
        <f t="shared" si="4"/>
        <v>0.21</v>
      </c>
      <c r="AE74" s="1">
        <f t="shared" si="5"/>
        <v>2.06</v>
      </c>
      <c r="AF74" s="1">
        <f t="shared" si="6"/>
        <v>3.98</v>
      </c>
      <c r="AG74" s="1">
        <f t="shared" si="7"/>
        <v>12.4</v>
      </c>
      <c r="AH74" s="1">
        <f t="shared" si="32"/>
        <v>1.23</v>
      </c>
      <c r="AI74" s="1">
        <f t="shared" si="8"/>
        <v>0.11</v>
      </c>
      <c r="AJ74" s="1">
        <f t="shared" si="9"/>
        <v>1.3</v>
      </c>
      <c r="AK74" s="1">
        <f t="shared" si="10"/>
        <v>2.15</v>
      </c>
      <c r="AL74" s="1">
        <f t="shared" si="11"/>
        <v>8.08</v>
      </c>
      <c r="AM74" s="1">
        <f t="shared" si="33"/>
        <v>0.73</v>
      </c>
      <c r="AN74" s="1">
        <f t="shared" si="12"/>
        <v>0.06</v>
      </c>
      <c r="AO74" s="1">
        <f t="shared" si="13"/>
        <v>0.83</v>
      </c>
      <c r="AP74" s="1">
        <f t="shared" si="14"/>
        <v>1.17</v>
      </c>
      <c r="AQ74" s="1">
        <f t="shared" si="15"/>
        <v>5.27</v>
      </c>
      <c r="AR74" s="1">
        <f t="shared" si="34"/>
        <v>0.44</v>
      </c>
      <c r="AS74" s="1">
        <f t="shared" si="16"/>
        <v>0.03</v>
      </c>
      <c r="AT74" s="1">
        <f t="shared" si="17"/>
        <v>0.52</v>
      </c>
      <c r="AU74" s="1">
        <f t="shared" si="18"/>
        <v>0.63</v>
      </c>
      <c r="AV74" s="1">
        <f t="shared" si="19"/>
        <v>3.43</v>
      </c>
      <c r="AW74" s="1">
        <f t="shared" si="35"/>
        <v>0.26</v>
      </c>
      <c r="AX74" s="1">
        <f t="shared" si="20"/>
        <v>0.02</v>
      </c>
      <c r="AY74" s="1">
        <f t="shared" si="21"/>
        <v>0.33</v>
      </c>
      <c r="AZ74" s="1">
        <f t="shared" si="22"/>
        <v>0.34</v>
      </c>
      <c r="BA74" s="1">
        <f t="shared" si="23"/>
        <v>2.2400000000000002</v>
      </c>
      <c r="BB74" s="1">
        <f t="shared" si="36"/>
        <v>0.16</v>
      </c>
      <c r="BD74" s="1">
        <f t="shared" si="66"/>
        <v>5567.64</v>
      </c>
      <c r="BE74" s="1">
        <f t="shared" si="67"/>
        <v>6875.23</v>
      </c>
      <c r="BF74" s="1">
        <f t="shared" si="37"/>
        <v>37.43</v>
      </c>
      <c r="BG74" s="1">
        <f t="shared" si="38"/>
        <v>36.1</v>
      </c>
      <c r="BH74" s="1">
        <f t="shared" si="68"/>
        <v>2.21</v>
      </c>
      <c r="BI74" s="1">
        <f t="shared" si="39"/>
        <v>2.41</v>
      </c>
      <c r="BJ74" s="1">
        <f t="shared" si="40"/>
        <v>65.5</v>
      </c>
      <c r="BK74" s="1">
        <f t="shared" si="41"/>
        <v>55.67</v>
      </c>
      <c r="BL74" s="1">
        <f t="shared" si="42"/>
        <v>107.04</v>
      </c>
      <c r="BM74" s="1">
        <f t="shared" si="43"/>
        <v>91.83</v>
      </c>
      <c r="BN74" s="1">
        <f t="shared" si="44"/>
        <v>168.83</v>
      </c>
      <c r="BO74" s="1">
        <f t="shared" si="45"/>
        <v>149.24</v>
      </c>
      <c r="BP74" s="1">
        <f t="shared" si="46"/>
        <v>263.31</v>
      </c>
      <c r="BQ74" s="1">
        <f t="shared" si="47"/>
        <v>235.94</v>
      </c>
      <c r="BR74" s="1">
        <f t="shared" si="48"/>
        <v>374.4</v>
      </c>
      <c r="BS74" s="1">
        <f t="shared" si="49"/>
        <v>363.32</v>
      </c>
      <c r="BU74" s="1">
        <f t="shared" si="50"/>
        <v>1.54</v>
      </c>
      <c r="BV74" s="1">
        <f t="shared" si="51"/>
        <v>2.54</v>
      </c>
      <c r="BW74" s="1">
        <f t="shared" si="52"/>
        <v>4.13</v>
      </c>
      <c r="BX74" s="1">
        <f t="shared" si="53"/>
        <v>6.54</v>
      </c>
      <c r="BY74" s="1">
        <f t="shared" si="54"/>
        <v>10.06</v>
      </c>
      <c r="CA74" s="1">
        <f t="shared" si="55"/>
        <v>0.81</v>
      </c>
      <c r="CB74" s="1">
        <f t="shared" si="56"/>
        <v>1.34</v>
      </c>
      <c r="CC74" s="1">
        <f t="shared" si="57"/>
        <v>2.17</v>
      </c>
      <c r="CD74" s="1">
        <f t="shared" si="69"/>
        <v>3.43</v>
      </c>
      <c r="CE74" s="1">
        <f t="shared" si="58"/>
        <v>5.28</v>
      </c>
      <c r="CG74" s="1">
        <f t="shared" si="59"/>
        <v>23.1</v>
      </c>
      <c r="CH74" s="1">
        <f t="shared" si="60"/>
        <v>38.1</v>
      </c>
      <c r="CI74" s="1">
        <f t="shared" si="61"/>
        <v>61.93</v>
      </c>
      <c r="CJ74" s="1">
        <f t="shared" si="62"/>
        <v>97.9</v>
      </c>
      <c r="CK74" s="1">
        <f t="shared" si="63"/>
        <v>150.76</v>
      </c>
    </row>
    <row r="75" spans="1:89">
      <c r="A75" s="32">
        <v>1.33</v>
      </c>
      <c r="B75" s="2">
        <f t="shared" si="24"/>
        <v>1178</v>
      </c>
      <c r="C75" s="3">
        <v>6.4</v>
      </c>
      <c r="D75" s="1">
        <f t="shared" si="92"/>
        <v>58.6</v>
      </c>
      <c r="E75" s="1">
        <f t="shared" si="93"/>
        <v>24.74</v>
      </c>
      <c r="F75" s="1">
        <f t="shared" si="94"/>
        <v>9.0299999999999994</v>
      </c>
      <c r="G75" s="1">
        <f t="shared" si="95"/>
        <v>1.23</v>
      </c>
      <c r="H75" s="3">
        <f t="shared" si="79"/>
        <v>93.6</v>
      </c>
      <c r="J75" s="1">
        <f t="shared" si="25"/>
        <v>62.61</v>
      </c>
      <c r="K75" s="1">
        <f t="shared" si="26"/>
        <v>26.43</v>
      </c>
      <c r="L75" s="1">
        <f t="shared" si="27"/>
        <v>9.65</v>
      </c>
      <c r="M75" s="1">
        <f t="shared" si="28"/>
        <v>1.31</v>
      </c>
      <c r="N75" s="3">
        <f t="shared" si="74"/>
        <v>100</v>
      </c>
      <c r="O75" s="4">
        <v>0.01</v>
      </c>
      <c r="P75" s="4">
        <f t="shared" si="0"/>
        <v>0.15</v>
      </c>
      <c r="Q75" s="4">
        <f t="shared" si="1"/>
        <v>0.23</v>
      </c>
      <c r="R75" s="4">
        <v>0.3</v>
      </c>
      <c r="S75" s="1">
        <f t="shared" si="65"/>
        <v>7.0000000000000007E-2</v>
      </c>
      <c r="T75" s="4">
        <v>0.12</v>
      </c>
      <c r="U75" s="4">
        <f t="shared" si="2"/>
        <v>0.64</v>
      </c>
      <c r="V75" s="4">
        <f t="shared" si="3"/>
        <v>1.59</v>
      </c>
      <c r="W75" s="4">
        <v>0.06</v>
      </c>
      <c r="X75" s="1">
        <f t="shared" si="30"/>
        <v>0.4</v>
      </c>
      <c r="Y75" s="4">
        <v>0.03</v>
      </c>
      <c r="Z75" s="4">
        <v>0.21</v>
      </c>
      <c r="AA75" s="4">
        <v>0.44</v>
      </c>
      <c r="AB75" s="4">
        <v>0.5</v>
      </c>
      <c r="AC75" s="1">
        <f t="shared" si="31"/>
        <v>0.12</v>
      </c>
      <c r="AD75" s="1">
        <f t="shared" si="4"/>
        <v>0.2</v>
      </c>
      <c r="AE75" s="1">
        <f t="shared" si="5"/>
        <v>2.0499999999999998</v>
      </c>
      <c r="AF75" s="1">
        <f t="shared" si="6"/>
        <v>3.96</v>
      </c>
      <c r="AG75" s="1">
        <f t="shared" si="7"/>
        <v>12.37</v>
      </c>
      <c r="AH75" s="1">
        <f t="shared" si="32"/>
        <v>1.21</v>
      </c>
      <c r="AI75" s="1">
        <f t="shared" si="8"/>
        <v>0.11</v>
      </c>
      <c r="AJ75" s="1">
        <f t="shared" si="9"/>
        <v>1.3</v>
      </c>
      <c r="AK75" s="1">
        <f t="shared" si="10"/>
        <v>2.14</v>
      </c>
      <c r="AL75" s="1">
        <f t="shared" si="11"/>
        <v>8.06</v>
      </c>
      <c r="AM75" s="1">
        <f t="shared" si="33"/>
        <v>0.72</v>
      </c>
      <c r="AN75" s="1">
        <f t="shared" si="12"/>
        <v>0.06</v>
      </c>
      <c r="AO75" s="1">
        <f t="shared" si="13"/>
        <v>0.82</v>
      </c>
      <c r="AP75" s="1">
        <f t="shared" si="14"/>
        <v>1.1599999999999999</v>
      </c>
      <c r="AQ75" s="1">
        <f t="shared" si="15"/>
        <v>5.25</v>
      </c>
      <c r="AR75" s="1">
        <f t="shared" si="34"/>
        <v>0.44</v>
      </c>
      <c r="AS75" s="1">
        <f t="shared" si="16"/>
        <v>0.03</v>
      </c>
      <c r="AT75" s="1">
        <f t="shared" si="17"/>
        <v>0.52</v>
      </c>
      <c r="AU75" s="1">
        <f t="shared" si="18"/>
        <v>0.63</v>
      </c>
      <c r="AV75" s="1">
        <f t="shared" si="19"/>
        <v>3.42</v>
      </c>
      <c r="AW75" s="1">
        <f t="shared" si="35"/>
        <v>0.26</v>
      </c>
      <c r="AX75" s="1">
        <f t="shared" si="20"/>
        <v>0.02</v>
      </c>
      <c r="AY75" s="1">
        <f t="shared" si="21"/>
        <v>0.33</v>
      </c>
      <c r="AZ75" s="1">
        <f t="shared" si="22"/>
        <v>0.34</v>
      </c>
      <c r="BA75" s="1">
        <f t="shared" si="23"/>
        <v>2.23</v>
      </c>
      <c r="BB75" s="1">
        <f t="shared" si="36"/>
        <v>0.16</v>
      </c>
      <c r="BD75" s="1">
        <f t="shared" si="66"/>
        <v>5489.81</v>
      </c>
      <c r="BE75" s="1">
        <f t="shared" si="67"/>
        <v>6853.58</v>
      </c>
      <c r="BF75" s="1">
        <f t="shared" si="37"/>
        <v>37.369999999999997</v>
      </c>
      <c r="BG75" s="1">
        <f t="shared" si="38"/>
        <v>36.119999999999997</v>
      </c>
      <c r="BH75" s="1">
        <f t="shared" si="68"/>
        <v>2.19</v>
      </c>
      <c r="BI75" s="1">
        <f t="shared" si="39"/>
        <v>2.41</v>
      </c>
      <c r="BJ75" s="1">
        <f t="shared" si="40"/>
        <v>66.599999999999994</v>
      </c>
      <c r="BK75" s="1">
        <f t="shared" si="41"/>
        <v>55.84</v>
      </c>
      <c r="BL75" s="1">
        <f t="shared" si="42"/>
        <v>108.48</v>
      </c>
      <c r="BM75" s="1">
        <f t="shared" si="43"/>
        <v>92.09</v>
      </c>
      <c r="BN75" s="1">
        <f t="shared" si="44"/>
        <v>168.6</v>
      </c>
      <c r="BO75" s="1">
        <f t="shared" si="45"/>
        <v>149.54</v>
      </c>
      <c r="BP75" s="1">
        <f t="shared" si="46"/>
        <v>262.51</v>
      </c>
      <c r="BQ75" s="1">
        <f t="shared" si="47"/>
        <v>236.36</v>
      </c>
      <c r="BR75" s="1">
        <f t="shared" si="48"/>
        <v>372.32</v>
      </c>
      <c r="BS75" s="1">
        <f t="shared" si="49"/>
        <v>363.46</v>
      </c>
      <c r="BU75" s="1">
        <f t="shared" si="50"/>
        <v>1.55</v>
      </c>
      <c r="BV75" s="1">
        <f t="shared" si="51"/>
        <v>2.5499999999999998</v>
      </c>
      <c r="BW75" s="1">
        <f t="shared" si="52"/>
        <v>4.1399999999999997</v>
      </c>
      <c r="BX75" s="1">
        <f t="shared" si="53"/>
        <v>6.54</v>
      </c>
      <c r="BY75" s="1">
        <f t="shared" si="54"/>
        <v>10.06</v>
      </c>
      <c r="CA75" s="1">
        <f t="shared" si="55"/>
        <v>0.81</v>
      </c>
      <c r="CB75" s="1">
        <f t="shared" si="56"/>
        <v>1.34</v>
      </c>
      <c r="CC75" s="1">
        <f t="shared" si="57"/>
        <v>2.1800000000000002</v>
      </c>
      <c r="CD75" s="1">
        <f t="shared" si="69"/>
        <v>3.45</v>
      </c>
      <c r="CE75" s="1">
        <f t="shared" si="58"/>
        <v>5.3</v>
      </c>
      <c r="CG75" s="1">
        <f t="shared" si="59"/>
        <v>23.17</v>
      </c>
      <c r="CH75" s="1">
        <f t="shared" si="60"/>
        <v>38.21</v>
      </c>
      <c r="CI75" s="1">
        <f t="shared" si="61"/>
        <v>62.05</v>
      </c>
      <c r="CJ75" s="1">
        <f t="shared" si="62"/>
        <v>98.07</v>
      </c>
      <c r="CK75" s="1">
        <f t="shared" si="63"/>
        <v>150.81</v>
      </c>
    </row>
    <row r="76" spans="1:89">
      <c r="A76" s="32">
        <v>1.33</v>
      </c>
      <c r="B76" s="2">
        <f t="shared" si="24"/>
        <v>1178</v>
      </c>
      <c r="C76" s="3">
        <v>6.5</v>
      </c>
      <c r="D76" s="1">
        <f t="shared" si="92"/>
        <v>58.63</v>
      </c>
      <c r="E76" s="1">
        <f t="shared" si="93"/>
        <v>24.69</v>
      </c>
      <c r="F76" s="1">
        <f t="shared" si="94"/>
        <v>8.9700000000000006</v>
      </c>
      <c r="G76" s="1">
        <f t="shared" si="95"/>
        <v>1.22</v>
      </c>
      <c r="H76" s="3">
        <f t="shared" si="79"/>
        <v>93.5</v>
      </c>
      <c r="J76" s="1">
        <f t="shared" si="25"/>
        <v>62.71</v>
      </c>
      <c r="K76" s="1">
        <f t="shared" si="26"/>
        <v>26.41</v>
      </c>
      <c r="L76" s="1">
        <f t="shared" si="27"/>
        <v>9.59</v>
      </c>
      <c r="M76" s="1">
        <f t="shared" si="28"/>
        <v>1.3</v>
      </c>
      <c r="N76" s="3">
        <f t="shared" si="74"/>
        <v>100</v>
      </c>
      <c r="O76" s="4">
        <v>0.01</v>
      </c>
      <c r="P76" s="4">
        <f t="shared" ref="P76:P139" si="96">10^(-3.46+3852/(B76+273.15)+0.87*$J$2-92*A76/(B76+273))</f>
        <v>0.15</v>
      </c>
      <c r="Q76" s="4">
        <f t="shared" ref="Q76:Q139" si="97">10^(-1.48+2.53*$M$2+1154/(B76+273.15)-235*A76/(B76+273.15))</f>
        <v>0.23</v>
      </c>
      <c r="R76" s="4">
        <v>0.3</v>
      </c>
      <c r="S76" s="1">
        <f t="shared" si="65"/>
        <v>7.0000000000000007E-2</v>
      </c>
      <c r="T76" s="4">
        <v>0.12</v>
      </c>
      <c r="U76" s="4">
        <f t="shared" ref="U76:U139" si="98">10^(3.31-(73*A76)/(B76+273.15)-0.038*$I$2)</f>
        <v>0.64</v>
      </c>
      <c r="V76" s="4">
        <f t="shared" ref="V76:V139" si="99">10^(-1.51+2.44*$M$2+2342/(B76+273.15)-160*A76/(B76+273.15))</f>
        <v>1.59</v>
      </c>
      <c r="W76" s="4">
        <v>0.06</v>
      </c>
      <c r="X76" s="1">
        <f t="shared" si="30"/>
        <v>0.4</v>
      </c>
      <c r="Y76" s="4">
        <v>0.03</v>
      </c>
      <c r="Z76" s="4">
        <v>0.21</v>
      </c>
      <c r="AA76" s="4">
        <v>0.44</v>
      </c>
      <c r="AB76" s="4">
        <v>0.5</v>
      </c>
      <c r="AC76" s="1">
        <f t="shared" si="31"/>
        <v>0.12</v>
      </c>
      <c r="AD76" s="1">
        <f t="shared" ref="AD76:AD139" si="100">10^(-2.3-0.258*$AE$9+1871/(B76+273.15)-0.24*$L$2)</f>
        <v>0.2</v>
      </c>
      <c r="AE76" s="1">
        <f t="shared" ref="AE76:AE139" si="101">10^(-4.61-0.198*$AE$9+5981/(B76+273.15)+4.48*$J$2)</f>
        <v>2.0499999999999998</v>
      </c>
      <c r="AF76" s="1">
        <f t="shared" ref="AF76:AF139" si="102">10^(-4.24-0.267*$AE$9+5717/(B76+273.15)+3.64*$M$2)</f>
        <v>3.96</v>
      </c>
      <c r="AG76" s="1">
        <f t="shared" ref="AG76:AG139" si="103">10^(-1.09+0.004*$K$2-0.186*$AE$9+2447/(B76+273.15))</f>
        <v>12.37</v>
      </c>
      <c r="AH76" s="1">
        <f t="shared" si="32"/>
        <v>1.21</v>
      </c>
      <c r="AI76" s="1">
        <f t="shared" ref="AI76:AI139" si="104">10^(-2.3-0.258*$AJ$9+1871/(B76+273.15)-0.24*$L$2)</f>
        <v>0.11</v>
      </c>
      <c r="AJ76" s="1">
        <f t="shared" ref="AJ76:AJ139" si="105">10^(-4.61-0.198*$AJ$9+5981/(B76+273.15)+4.48*$J$2)</f>
        <v>1.3</v>
      </c>
      <c r="AK76" s="1">
        <f t="shared" ref="AK76:AK139" si="106">10^(-4.24-0.267*$AJ$9+5717/(B76+273.15)+3.64*$M$2)</f>
        <v>2.14</v>
      </c>
      <c r="AL76" s="1">
        <f t="shared" ref="AL76:AL139" si="107">10^(-1.09+0.004*$K$2-0.186*$AJ$9+2447/(B76+273.15))</f>
        <v>8.06</v>
      </c>
      <c r="AM76" s="1">
        <f t="shared" si="33"/>
        <v>0.72</v>
      </c>
      <c r="AN76" s="1">
        <f t="shared" ref="AN76:AN139" si="108">10^(-2.3-0.258*$AO$9+1871/(B76+273.15)-0.24*$L$2)</f>
        <v>0.06</v>
      </c>
      <c r="AO76" s="1">
        <f t="shared" ref="AO76:AO139" si="109">10^(-4.61-0.198*$AO$9+5981/(B76+273.15)+4.48*$J$2)</f>
        <v>0.82</v>
      </c>
      <c r="AP76" s="1">
        <f t="shared" ref="AP76:AP139" si="110">10^(-4.24-0.267*$AO$9+5717/(B76+273.15)+3.64*$M$2)</f>
        <v>1.1599999999999999</v>
      </c>
      <c r="AQ76" s="1">
        <f t="shared" ref="AQ76:AQ139" si="111">10^(-1.09+0.004*$K$2-0.186*$AO$9+2447/(B76+273.15))</f>
        <v>5.25</v>
      </c>
      <c r="AR76" s="1">
        <f t="shared" si="34"/>
        <v>0.43</v>
      </c>
      <c r="AS76" s="1">
        <f t="shared" ref="AS76:AS139" si="112">10^(-2.3-0.258*$AT$9+1871/(B76+273.15)-0.24*$L$2)</f>
        <v>0.03</v>
      </c>
      <c r="AT76" s="1">
        <f t="shared" ref="AT76:AT139" si="113">10^(-4.61-0.198*$AT$9+5981/(B76+273.15)+4.48*$J$2)</f>
        <v>0.52</v>
      </c>
      <c r="AU76" s="1">
        <f t="shared" ref="AU76:AU139" si="114">10^(-4.24-0.267*$AT$9+5717/(B76+273.15)+3.64*$M$2)</f>
        <v>0.63</v>
      </c>
      <c r="AV76" s="1">
        <f t="shared" ref="AV76:AV139" si="115">10^(-1.09+0.004*$K$2-0.186*$AT$9+2447/(B76+273.15))</f>
        <v>3.42</v>
      </c>
      <c r="AW76" s="1">
        <f t="shared" si="35"/>
        <v>0.26</v>
      </c>
      <c r="AX76" s="1">
        <f t="shared" ref="AX76:AX139" si="116">10^(-2.3-0.258*$AY$9+1871/(B76+273.15)-0.24*$L$2)</f>
        <v>0.02</v>
      </c>
      <c r="AY76" s="1">
        <f t="shared" ref="AY76:AY139" si="117">10^(-4.61-0.198*$AY$9+5981/(B76+273.15)+4.48*$J$2)</f>
        <v>0.33</v>
      </c>
      <c r="AZ76" s="1">
        <f t="shared" ref="AZ76:AZ139" si="118">10^(-4.24-0.267*$AY$9+5717/(B76+273.15)+3.64*$M$2)</f>
        <v>0.34</v>
      </c>
      <c r="BA76" s="1">
        <f t="shared" ref="BA76:BA139" si="119">10^(-1.09+0.004*$K$2-0.186*$AY$9+2447/(B76+273.15))</f>
        <v>2.23</v>
      </c>
      <c r="BB76" s="1">
        <f t="shared" si="36"/>
        <v>0.16</v>
      </c>
      <c r="BD76" s="1">
        <f t="shared" si="66"/>
        <v>5412.99</v>
      </c>
      <c r="BE76" s="1">
        <f t="shared" si="67"/>
        <v>6831.42</v>
      </c>
      <c r="BF76" s="1">
        <f t="shared" si="37"/>
        <v>37.31</v>
      </c>
      <c r="BG76" s="1">
        <f t="shared" si="38"/>
        <v>36.14</v>
      </c>
      <c r="BH76" s="1">
        <f t="shared" si="68"/>
        <v>2.17</v>
      </c>
      <c r="BI76" s="1">
        <f t="shared" si="39"/>
        <v>2.41</v>
      </c>
      <c r="BJ76" s="1">
        <f t="shared" si="40"/>
        <v>66.61</v>
      </c>
      <c r="BK76" s="1">
        <f t="shared" si="41"/>
        <v>56.01</v>
      </c>
      <c r="BL76" s="1">
        <f t="shared" si="42"/>
        <v>108.44</v>
      </c>
      <c r="BM76" s="1">
        <f t="shared" si="43"/>
        <v>92.34</v>
      </c>
      <c r="BN76" s="1">
        <f t="shared" si="44"/>
        <v>172.28</v>
      </c>
      <c r="BO76" s="1">
        <f t="shared" si="45"/>
        <v>149.88999999999999</v>
      </c>
      <c r="BP76" s="1">
        <f t="shared" si="46"/>
        <v>261.72000000000003</v>
      </c>
      <c r="BQ76" s="1">
        <f t="shared" si="47"/>
        <v>236.75</v>
      </c>
      <c r="BR76" s="1">
        <f t="shared" si="48"/>
        <v>370.24</v>
      </c>
      <c r="BS76" s="1">
        <f t="shared" si="49"/>
        <v>363.56</v>
      </c>
      <c r="BU76" s="1">
        <f t="shared" si="50"/>
        <v>1.55</v>
      </c>
      <c r="BV76" s="1">
        <f t="shared" si="51"/>
        <v>2.56</v>
      </c>
      <c r="BW76" s="1">
        <f t="shared" si="52"/>
        <v>4.1500000000000004</v>
      </c>
      <c r="BX76" s="1">
        <f t="shared" si="53"/>
        <v>6.55</v>
      </c>
      <c r="BY76" s="1">
        <f t="shared" si="54"/>
        <v>10.06</v>
      </c>
      <c r="CA76" s="1">
        <f t="shared" si="55"/>
        <v>0.82</v>
      </c>
      <c r="CB76" s="1">
        <f t="shared" si="56"/>
        <v>1.35</v>
      </c>
      <c r="CC76" s="1">
        <f t="shared" si="57"/>
        <v>2.19</v>
      </c>
      <c r="CD76" s="1">
        <f t="shared" si="69"/>
        <v>3.47</v>
      </c>
      <c r="CE76" s="1">
        <f t="shared" si="58"/>
        <v>5.32</v>
      </c>
      <c r="CG76" s="1">
        <f t="shared" si="59"/>
        <v>23.24</v>
      </c>
      <c r="CH76" s="1">
        <f t="shared" si="60"/>
        <v>38.32</v>
      </c>
      <c r="CI76" s="1">
        <f t="shared" si="61"/>
        <v>62.2</v>
      </c>
      <c r="CJ76" s="1">
        <f t="shared" si="62"/>
        <v>98.24</v>
      </c>
      <c r="CK76" s="1">
        <f t="shared" si="63"/>
        <v>150.85</v>
      </c>
    </row>
    <row r="77" spans="1:89">
      <c r="A77" s="32">
        <v>1.33</v>
      </c>
      <c r="B77" s="2">
        <f t="shared" ref="B77:B140" si="120">$D$3+C77/0.23</f>
        <v>1179</v>
      </c>
      <c r="C77" s="3">
        <v>6.6</v>
      </c>
      <c r="D77" s="1">
        <f t="shared" si="92"/>
        <v>58.65</v>
      </c>
      <c r="E77" s="1">
        <f t="shared" si="93"/>
        <v>24.63</v>
      </c>
      <c r="F77" s="1">
        <f t="shared" si="94"/>
        <v>8.91</v>
      </c>
      <c r="G77" s="1">
        <f t="shared" si="95"/>
        <v>1.21</v>
      </c>
      <c r="H77" s="3">
        <f t="shared" si="79"/>
        <v>93.4</v>
      </c>
      <c r="J77" s="1">
        <f t="shared" ref="J77:J141" si="121">100*D77/H77</f>
        <v>62.79</v>
      </c>
      <c r="K77" s="1">
        <f t="shared" ref="K77:K141" si="122">100*E77/H77</f>
        <v>26.37</v>
      </c>
      <c r="L77" s="1">
        <f t="shared" ref="L77:L141" si="123">100*F77/H77</f>
        <v>9.5399999999999991</v>
      </c>
      <c r="M77" s="1">
        <f t="shared" ref="M77:M141" si="124">100*G77/H77</f>
        <v>1.3</v>
      </c>
      <c r="N77" s="3">
        <f t="shared" si="74"/>
        <v>100</v>
      </c>
      <c r="O77" s="4">
        <v>0.01</v>
      </c>
      <c r="P77" s="4">
        <f t="shared" si="96"/>
        <v>0.15</v>
      </c>
      <c r="Q77" s="4">
        <f t="shared" si="97"/>
        <v>0.23</v>
      </c>
      <c r="R77" s="4">
        <v>0.3</v>
      </c>
      <c r="S77" s="1">
        <f t="shared" si="65"/>
        <v>7.0000000000000007E-2</v>
      </c>
      <c r="T77" s="4">
        <v>0.12</v>
      </c>
      <c r="U77" s="4">
        <f t="shared" si="98"/>
        <v>0.64</v>
      </c>
      <c r="V77" s="4">
        <f t="shared" si="99"/>
        <v>1.59</v>
      </c>
      <c r="W77" s="4">
        <v>0.06</v>
      </c>
      <c r="X77" s="1">
        <f t="shared" ref="X77:X140" si="125">(J77*T77+K77*U77+L77*V77+M77*W77)/100</f>
        <v>0.4</v>
      </c>
      <c r="Y77" s="4">
        <v>0.03</v>
      </c>
      <c r="Z77" s="4">
        <v>0.21</v>
      </c>
      <c r="AA77" s="4">
        <v>0.44</v>
      </c>
      <c r="AB77" s="4">
        <v>0.5</v>
      </c>
      <c r="AC77" s="1">
        <f t="shared" ref="AC77:AC140" si="126">(J77*Y77+K77*Z77+L77*AA77+M77*AB77)/100</f>
        <v>0.12</v>
      </c>
      <c r="AD77" s="1">
        <f t="shared" si="100"/>
        <v>0.2</v>
      </c>
      <c r="AE77" s="1">
        <f t="shared" si="101"/>
        <v>2.0299999999999998</v>
      </c>
      <c r="AF77" s="1">
        <f t="shared" si="102"/>
        <v>3.93</v>
      </c>
      <c r="AG77" s="1">
        <f t="shared" si="103"/>
        <v>12.33</v>
      </c>
      <c r="AH77" s="1">
        <f t="shared" ref="AH77:AH140" si="127">(J77*AD77+K77*AE77+L77*AF77+M77*AG77)/100</f>
        <v>1.2</v>
      </c>
      <c r="AI77" s="1">
        <f t="shared" si="104"/>
        <v>0.11</v>
      </c>
      <c r="AJ77" s="1">
        <f t="shared" si="105"/>
        <v>1.29</v>
      </c>
      <c r="AK77" s="1">
        <f t="shared" si="106"/>
        <v>2.13</v>
      </c>
      <c r="AL77" s="1">
        <f t="shared" si="107"/>
        <v>8.0399999999999991</v>
      </c>
      <c r="AM77" s="1">
        <f t="shared" ref="AM77:AM140" si="128">(J77*AI77+K77*AJ77+L77*AK77+M77*AL77)/100</f>
        <v>0.72</v>
      </c>
      <c r="AN77" s="1">
        <f t="shared" si="108"/>
        <v>0.06</v>
      </c>
      <c r="AO77" s="1">
        <f t="shared" si="109"/>
        <v>0.82</v>
      </c>
      <c r="AP77" s="1">
        <f t="shared" si="110"/>
        <v>1.1499999999999999</v>
      </c>
      <c r="AQ77" s="1">
        <f t="shared" si="111"/>
        <v>5.24</v>
      </c>
      <c r="AR77" s="1">
        <f t="shared" ref="AR77:AR140" si="129">(J77*AN77+K77*AO77+L77*AP77+M77*AQ77)/100</f>
        <v>0.43</v>
      </c>
      <c r="AS77" s="1">
        <f t="shared" si="112"/>
        <v>0.03</v>
      </c>
      <c r="AT77" s="1">
        <f t="shared" si="113"/>
        <v>0.52</v>
      </c>
      <c r="AU77" s="1">
        <f t="shared" si="114"/>
        <v>0.62</v>
      </c>
      <c r="AV77" s="1">
        <f t="shared" si="115"/>
        <v>3.41</v>
      </c>
      <c r="AW77" s="1">
        <f t="shared" ref="AW77:AW140" si="130">(J77*AS77+K77*AT77+L77*AU77+M77*AV77)/100</f>
        <v>0.26</v>
      </c>
      <c r="AX77" s="1">
        <f t="shared" si="116"/>
        <v>0.02</v>
      </c>
      <c r="AY77" s="1">
        <f t="shared" si="117"/>
        <v>0.33</v>
      </c>
      <c r="AZ77" s="1">
        <f t="shared" si="118"/>
        <v>0.34</v>
      </c>
      <c r="BA77" s="1">
        <f t="shared" si="119"/>
        <v>2.2200000000000002</v>
      </c>
      <c r="BB77" s="1">
        <f t="shared" ref="BB77:BB140" si="131">(J77*AX77+K77*AY77+L77*AZ77+M77*BA77)/100</f>
        <v>0.16</v>
      </c>
      <c r="BD77" s="1">
        <f t="shared" si="66"/>
        <v>5337.15</v>
      </c>
      <c r="BE77" s="1">
        <f t="shared" si="67"/>
        <v>6808.78</v>
      </c>
      <c r="BF77" s="1">
        <f t="shared" ref="BF77:BF140" si="132">(($X$6-BG76*C76/100)/((100-C76)/100))/((C77-C76)/100+X77*(1-(C77-C76)/100))</f>
        <v>37.25</v>
      </c>
      <c r="BG77" s="1">
        <f t="shared" ref="BG77:BG140" si="133">(BG76*C76+BF77*(C77-C76))/C77</f>
        <v>36.159999999999997</v>
      </c>
      <c r="BH77" s="1">
        <f t="shared" si="68"/>
        <v>2.15</v>
      </c>
      <c r="BI77" s="1">
        <f t="shared" ref="BI77:BI140" si="134">(BI76*C76+BH77*(C77-C76))/C77</f>
        <v>2.41</v>
      </c>
      <c r="BJ77" s="1">
        <f t="shared" ref="BJ77:BJ140" si="135">(($V$6-BK76*C76/100)/((100-C76)/100))/((C77-C76)/100+AH77*(1-(C77-C76)/100))</f>
        <v>67.180000000000007</v>
      </c>
      <c r="BK77" s="1">
        <f t="shared" ref="BK77:BK140" si="136">(BK76*C76+BJ77*(C77-C76))/C77</f>
        <v>56.18</v>
      </c>
      <c r="BL77" s="1">
        <f t="shared" ref="BL77:BL140" si="137">(($V$6-BM76*C76/100)/((100-C76)/100))/((C77-C76)/100+AM77*(1-(C77-C76)/100))</f>
        <v>108.39</v>
      </c>
      <c r="BM77" s="1">
        <f t="shared" ref="BM77:BM140" si="138">(BM76*C76+BL77*(C77-C76))/C77</f>
        <v>92.58</v>
      </c>
      <c r="BN77" s="1">
        <f t="shared" ref="BN77:BN140" si="139">(($V$6-BO76*C76/100)/((100-C76)/100))/((C77-C76)/100+AR77*(1-(C77-C76)/100))</f>
        <v>172.03</v>
      </c>
      <c r="BO77" s="1">
        <f t="shared" ref="BO77:BO140" si="140">(BO76*C76+BN77*(C77-C76))/C77</f>
        <v>150.22999999999999</v>
      </c>
      <c r="BP77" s="1">
        <f t="shared" ref="BP77:BP140" si="141">(($V$6-BQ76*C76/100)/((100-C76)/100))/((C77-C76)/100+AW77*(1-(C77-C76)/100))</f>
        <v>260.92</v>
      </c>
      <c r="BQ77" s="1">
        <f t="shared" ref="BQ77:BQ140" si="142">(BQ76*C76+BP77*(C77-C76))/C77</f>
        <v>237.12</v>
      </c>
      <c r="BR77" s="1">
        <f t="shared" ref="BR77:BR140" si="143">(($V$6-BS76*C76/100)/((100-C76)/100))/((C77-C76)/100+BB77*(1-(C77-C76)/100))</f>
        <v>368.18</v>
      </c>
      <c r="BS77" s="1">
        <f t="shared" ref="BS77:BS140" si="144">(BS76*C76+BR77*(C77-C76))/C77</f>
        <v>363.63</v>
      </c>
      <c r="BU77" s="1">
        <f t="shared" ref="BU77:BU140" si="145">BK77/BG77</f>
        <v>1.55</v>
      </c>
      <c r="BV77" s="1">
        <f t="shared" ref="BV77:BV140" si="146">BM77/BG77</f>
        <v>2.56</v>
      </c>
      <c r="BW77" s="1">
        <f t="shared" ref="BW77:BW140" si="147">BO77/BG77</f>
        <v>4.1500000000000004</v>
      </c>
      <c r="BX77" s="1">
        <f t="shared" ref="BX77:BX140" si="148">BQ77/BG77</f>
        <v>6.56</v>
      </c>
      <c r="BY77" s="1">
        <f t="shared" ref="BY77:BY140" si="149">BS77/BG77</f>
        <v>10.06</v>
      </c>
      <c r="CA77" s="1">
        <f t="shared" ref="CA77:CA140" si="150">100*BK77/BE77</f>
        <v>0.83</v>
      </c>
      <c r="CB77" s="1">
        <f t="shared" ref="CB77:CB140" si="151">100*BM77/BE77</f>
        <v>1.36</v>
      </c>
      <c r="CC77" s="1">
        <f t="shared" ref="CC77:CC140" si="152">100*BO77/BE77</f>
        <v>2.21</v>
      </c>
      <c r="CD77" s="1">
        <f t="shared" si="69"/>
        <v>3.48</v>
      </c>
      <c r="CE77" s="1">
        <f t="shared" ref="CE77:CE140" si="153">100*BS77/BE77</f>
        <v>5.34</v>
      </c>
      <c r="CG77" s="1">
        <f t="shared" ref="CG77:CG140" si="154">BK77/BI77</f>
        <v>23.31</v>
      </c>
      <c r="CH77" s="1">
        <f t="shared" ref="CH77:CH140" si="155">BM77/BI77</f>
        <v>38.409999999999997</v>
      </c>
      <c r="CI77" s="1">
        <f t="shared" ref="CI77:CI140" si="156">BO77/BI77</f>
        <v>62.34</v>
      </c>
      <c r="CJ77" s="1">
        <f t="shared" ref="CJ77:CJ140" si="157">BQ77/BI77</f>
        <v>98.39</v>
      </c>
      <c r="CK77" s="1">
        <f t="shared" ref="CK77:CK140" si="158">BS77/BI77</f>
        <v>150.88</v>
      </c>
    </row>
    <row r="78" spans="1:89">
      <c r="A78" s="32">
        <v>1.33</v>
      </c>
      <c r="B78" s="2">
        <f t="shared" si="120"/>
        <v>1179</v>
      </c>
      <c r="C78" s="3">
        <v>6.7</v>
      </c>
      <c r="D78" s="1">
        <f t="shared" si="92"/>
        <v>58.68</v>
      </c>
      <c r="E78" s="1">
        <f t="shared" si="93"/>
        <v>24.58</v>
      </c>
      <c r="F78" s="1">
        <f t="shared" si="94"/>
        <v>8.85</v>
      </c>
      <c r="G78" s="1">
        <f t="shared" si="95"/>
        <v>1.2</v>
      </c>
      <c r="H78" s="3">
        <f t="shared" si="79"/>
        <v>93.3</v>
      </c>
      <c r="J78" s="1">
        <f t="shared" si="121"/>
        <v>62.89</v>
      </c>
      <c r="K78" s="1">
        <f t="shared" si="122"/>
        <v>26.35</v>
      </c>
      <c r="L78" s="1">
        <f t="shared" si="123"/>
        <v>9.49</v>
      </c>
      <c r="M78" s="1">
        <f t="shared" si="124"/>
        <v>1.29</v>
      </c>
      <c r="N78" s="3">
        <f t="shared" si="74"/>
        <v>100</v>
      </c>
      <c r="O78" s="4">
        <v>0.01</v>
      </c>
      <c r="P78" s="4">
        <f t="shared" si="96"/>
        <v>0.15</v>
      </c>
      <c r="Q78" s="4">
        <f t="shared" si="97"/>
        <v>0.23</v>
      </c>
      <c r="R78" s="4">
        <v>0.3</v>
      </c>
      <c r="S78" s="1">
        <f t="shared" ref="S78:S141" si="159">(J78*O78+K78*P78+L78*Q78+M78*R78)/100</f>
        <v>7.0000000000000007E-2</v>
      </c>
      <c r="T78" s="4">
        <v>0.12</v>
      </c>
      <c r="U78" s="4">
        <f t="shared" si="98"/>
        <v>0.64</v>
      </c>
      <c r="V78" s="4">
        <f t="shared" si="99"/>
        <v>1.59</v>
      </c>
      <c r="W78" s="4">
        <v>0.06</v>
      </c>
      <c r="X78" s="1">
        <f t="shared" si="125"/>
        <v>0.4</v>
      </c>
      <c r="Y78" s="4">
        <v>0.03</v>
      </c>
      <c r="Z78" s="4">
        <v>0.21</v>
      </c>
      <c r="AA78" s="4">
        <v>0.44</v>
      </c>
      <c r="AB78" s="4">
        <v>0.5</v>
      </c>
      <c r="AC78" s="1">
        <f t="shared" si="126"/>
        <v>0.12</v>
      </c>
      <c r="AD78" s="1">
        <f t="shared" si="100"/>
        <v>0.2</v>
      </c>
      <c r="AE78" s="1">
        <f t="shared" si="101"/>
        <v>2.0299999999999998</v>
      </c>
      <c r="AF78" s="1">
        <f t="shared" si="102"/>
        <v>3.93</v>
      </c>
      <c r="AG78" s="1">
        <f t="shared" si="103"/>
        <v>12.33</v>
      </c>
      <c r="AH78" s="1">
        <f t="shared" si="127"/>
        <v>1.19</v>
      </c>
      <c r="AI78" s="1">
        <f t="shared" si="104"/>
        <v>0.11</v>
      </c>
      <c r="AJ78" s="1">
        <f t="shared" si="105"/>
        <v>1.29</v>
      </c>
      <c r="AK78" s="1">
        <f t="shared" si="106"/>
        <v>2.13</v>
      </c>
      <c r="AL78" s="1">
        <f t="shared" si="107"/>
        <v>8.0399999999999991</v>
      </c>
      <c r="AM78" s="1">
        <f t="shared" si="128"/>
        <v>0.71</v>
      </c>
      <c r="AN78" s="1">
        <f t="shared" si="108"/>
        <v>0.06</v>
      </c>
      <c r="AO78" s="1">
        <f t="shared" si="109"/>
        <v>0.82</v>
      </c>
      <c r="AP78" s="1">
        <f t="shared" si="110"/>
        <v>1.1499999999999999</v>
      </c>
      <c r="AQ78" s="1">
        <f t="shared" si="111"/>
        <v>5.24</v>
      </c>
      <c r="AR78" s="1">
        <f t="shared" si="129"/>
        <v>0.43</v>
      </c>
      <c r="AS78" s="1">
        <f t="shared" si="112"/>
        <v>0.03</v>
      </c>
      <c r="AT78" s="1">
        <f t="shared" si="113"/>
        <v>0.52</v>
      </c>
      <c r="AU78" s="1">
        <f t="shared" si="114"/>
        <v>0.62</v>
      </c>
      <c r="AV78" s="1">
        <f t="shared" si="115"/>
        <v>3.41</v>
      </c>
      <c r="AW78" s="1">
        <f t="shared" si="130"/>
        <v>0.26</v>
      </c>
      <c r="AX78" s="1">
        <f t="shared" si="116"/>
        <v>0.02</v>
      </c>
      <c r="AY78" s="1">
        <f t="shared" si="117"/>
        <v>0.33</v>
      </c>
      <c r="AZ78" s="1">
        <f t="shared" si="118"/>
        <v>0.34</v>
      </c>
      <c r="BA78" s="1">
        <f t="shared" si="119"/>
        <v>2.2200000000000002</v>
      </c>
      <c r="BB78" s="1">
        <f t="shared" si="131"/>
        <v>0.16</v>
      </c>
      <c r="BD78" s="1">
        <f t="shared" si="66"/>
        <v>5262.31</v>
      </c>
      <c r="BE78" s="1">
        <f t="shared" si="67"/>
        <v>6785.7</v>
      </c>
      <c r="BF78" s="1">
        <f t="shared" si="132"/>
        <v>37.19</v>
      </c>
      <c r="BG78" s="1">
        <f t="shared" si="133"/>
        <v>36.18</v>
      </c>
      <c r="BH78" s="1">
        <f t="shared" si="68"/>
        <v>2.13</v>
      </c>
      <c r="BI78" s="1">
        <f t="shared" si="134"/>
        <v>2.41</v>
      </c>
      <c r="BJ78" s="1">
        <f t="shared" si="135"/>
        <v>67.75</v>
      </c>
      <c r="BK78" s="1">
        <f t="shared" si="136"/>
        <v>56.35</v>
      </c>
      <c r="BL78" s="1">
        <f t="shared" si="137"/>
        <v>109.87</v>
      </c>
      <c r="BM78" s="1">
        <f t="shared" si="138"/>
        <v>92.84</v>
      </c>
      <c r="BN78" s="1">
        <f t="shared" si="139"/>
        <v>171.79</v>
      </c>
      <c r="BO78" s="1">
        <f t="shared" si="140"/>
        <v>150.55000000000001</v>
      </c>
      <c r="BP78" s="1">
        <f t="shared" si="141"/>
        <v>260.13</v>
      </c>
      <c r="BQ78" s="1">
        <f t="shared" si="142"/>
        <v>237.46</v>
      </c>
      <c r="BR78" s="1">
        <f t="shared" si="143"/>
        <v>366.12</v>
      </c>
      <c r="BS78" s="1">
        <f t="shared" si="144"/>
        <v>363.67</v>
      </c>
      <c r="BU78" s="1">
        <f t="shared" si="145"/>
        <v>1.56</v>
      </c>
      <c r="BV78" s="1">
        <f t="shared" si="146"/>
        <v>2.57</v>
      </c>
      <c r="BW78" s="1">
        <f t="shared" si="147"/>
        <v>4.16</v>
      </c>
      <c r="BX78" s="1">
        <f t="shared" si="148"/>
        <v>6.56</v>
      </c>
      <c r="BY78" s="1">
        <f t="shared" si="149"/>
        <v>10.050000000000001</v>
      </c>
      <c r="CA78" s="1">
        <f t="shared" si="150"/>
        <v>0.83</v>
      </c>
      <c r="CB78" s="1">
        <f t="shared" si="151"/>
        <v>1.37</v>
      </c>
      <c r="CC78" s="1">
        <f t="shared" si="152"/>
        <v>2.2200000000000002</v>
      </c>
      <c r="CD78" s="1">
        <f t="shared" si="69"/>
        <v>3.5</v>
      </c>
      <c r="CE78" s="1">
        <f t="shared" si="153"/>
        <v>5.36</v>
      </c>
      <c r="CG78" s="1">
        <f t="shared" si="154"/>
        <v>23.38</v>
      </c>
      <c r="CH78" s="1">
        <f t="shared" si="155"/>
        <v>38.520000000000003</v>
      </c>
      <c r="CI78" s="1">
        <f t="shared" si="156"/>
        <v>62.47</v>
      </c>
      <c r="CJ78" s="1">
        <f t="shared" si="157"/>
        <v>98.53</v>
      </c>
      <c r="CK78" s="1">
        <f t="shared" si="158"/>
        <v>150.9</v>
      </c>
    </row>
    <row r="79" spans="1:89">
      <c r="A79" s="32">
        <v>1.33</v>
      </c>
      <c r="B79" s="2">
        <f t="shared" si="120"/>
        <v>1180</v>
      </c>
      <c r="C79" s="3">
        <v>6.8</v>
      </c>
      <c r="D79" s="1">
        <f t="shared" si="92"/>
        <v>58.7</v>
      </c>
      <c r="E79" s="1">
        <f t="shared" si="93"/>
        <v>24.53</v>
      </c>
      <c r="F79" s="1">
        <f t="shared" si="94"/>
        <v>8.7799999999999994</v>
      </c>
      <c r="G79" s="1">
        <f t="shared" si="95"/>
        <v>1.18</v>
      </c>
      <c r="H79" s="3">
        <f>SUM(D79:G79)</f>
        <v>93.2</v>
      </c>
      <c r="J79" s="1">
        <f t="shared" si="121"/>
        <v>62.98</v>
      </c>
      <c r="K79" s="1">
        <f t="shared" si="122"/>
        <v>26.32</v>
      </c>
      <c r="L79" s="1">
        <f t="shared" si="123"/>
        <v>9.42</v>
      </c>
      <c r="M79" s="1">
        <f t="shared" si="124"/>
        <v>1.27</v>
      </c>
      <c r="N79" s="3">
        <f t="shared" si="74"/>
        <v>100</v>
      </c>
      <c r="O79" s="4">
        <v>0.01</v>
      </c>
      <c r="P79" s="4">
        <f t="shared" si="96"/>
        <v>0.15</v>
      </c>
      <c r="Q79" s="4">
        <f t="shared" si="97"/>
        <v>0.22</v>
      </c>
      <c r="R79" s="4">
        <v>0.3</v>
      </c>
      <c r="S79" s="1">
        <f t="shared" si="159"/>
        <v>7.0000000000000007E-2</v>
      </c>
      <c r="T79" s="4">
        <v>0.12</v>
      </c>
      <c r="U79" s="4">
        <f t="shared" si="98"/>
        <v>0.64</v>
      </c>
      <c r="V79" s="4">
        <f t="shared" si="99"/>
        <v>1.58</v>
      </c>
      <c r="W79" s="4">
        <v>0.06</v>
      </c>
      <c r="X79" s="1">
        <f t="shared" si="125"/>
        <v>0.39</v>
      </c>
      <c r="Y79" s="4">
        <v>0.03</v>
      </c>
      <c r="Z79" s="4">
        <v>0.21</v>
      </c>
      <c r="AA79" s="4">
        <v>0.44</v>
      </c>
      <c r="AB79" s="4">
        <v>0.5</v>
      </c>
      <c r="AC79" s="1">
        <f t="shared" si="126"/>
        <v>0.12</v>
      </c>
      <c r="AD79" s="1">
        <f t="shared" si="100"/>
        <v>0.2</v>
      </c>
      <c r="AE79" s="1">
        <f t="shared" si="101"/>
        <v>2.02</v>
      </c>
      <c r="AF79" s="1">
        <f t="shared" si="102"/>
        <v>3.91</v>
      </c>
      <c r="AG79" s="1">
        <f t="shared" si="103"/>
        <v>12.3</v>
      </c>
      <c r="AH79" s="1">
        <f t="shared" si="127"/>
        <v>1.18</v>
      </c>
      <c r="AI79" s="1">
        <f t="shared" si="104"/>
        <v>0.11</v>
      </c>
      <c r="AJ79" s="1">
        <f t="shared" si="105"/>
        <v>1.28</v>
      </c>
      <c r="AK79" s="1">
        <f t="shared" si="106"/>
        <v>2.11</v>
      </c>
      <c r="AL79" s="1">
        <f t="shared" si="107"/>
        <v>8.02</v>
      </c>
      <c r="AM79" s="1">
        <f t="shared" si="128"/>
        <v>0.71</v>
      </c>
      <c r="AN79" s="1">
        <f t="shared" si="108"/>
        <v>0.06</v>
      </c>
      <c r="AO79" s="1">
        <f t="shared" si="109"/>
        <v>0.81</v>
      </c>
      <c r="AP79" s="1">
        <f t="shared" si="110"/>
        <v>1.1399999999999999</v>
      </c>
      <c r="AQ79" s="1">
        <f t="shared" si="111"/>
        <v>5.22</v>
      </c>
      <c r="AR79" s="1">
        <f t="shared" si="129"/>
        <v>0.42</v>
      </c>
      <c r="AS79" s="1">
        <f t="shared" si="112"/>
        <v>0.03</v>
      </c>
      <c r="AT79" s="1">
        <f t="shared" si="113"/>
        <v>0.51</v>
      </c>
      <c r="AU79" s="1">
        <f t="shared" si="114"/>
        <v>0.62</v>
      </c>
      <c r="AV79" s="1">
        <f t="shared" si="115"/>
        <v>3.4</v>
      </c>
      <c r="AW79" s="1">
        <f t="shared" si="130"/>
        <v>0.25</v>
      </c>
      <c r="AX79" s="1">
        <f t="shared" si="116"/>
        <v>0.02</v>
      </c>
      <c r="AY79" s="1">
        <f t="shared" si="117"/>
        <v>0.33</v>
      </c>
      <c r="AZ79" s="1">
        <f t="shared" si="118"/>
        <v>0.33</v>
      </c>
      <c r="BA79" s="1">
        <f t="shared" si="119"/>
        <v>2.2200000000000002</v>
      </c>
      <c r="BB79" s="1">
        <f t="shared" si="131"/>
        <v>0.16</v>
      </c>
      <c r="BD79" s="1">
        <f t="shared" si="66"/>
        <v>5188.43</v>
      </c>
      <c r="BE79" s="1">
        <f t="shared" si="67"/>
        <v>6762.21</v>
      </c>
      <c r="BF79" s="1">
        <f t="shared" si="132"/>
        <v>38.07</v>
      </c>
      <c r="BG79" s="1">
        <f t="shared" si="133"/>
        <v>36.21</v>
      </c>
      <c r="BH79" s="1">
        <f t="shared" si="68"/>
        <v>2.11</v>
      </c>
      <c r="BI79" s="1">
        <f t="shared" si="134"/>
        <v>2.41</v>
      </c>
      <c r="BJ79" s="1">
        <f t="shared" si="135"/>
        <v>68.34</v>
      </c>
      <c r="BK79" s="1">
        <f t="shared" si="136"/>
        <v>56.53</v>
      </c>
      <c r="BL79" s="1">
        <f t="shared" si="137"/>
        <v>109.82</v>
      </c>
      <c r="BM79" s="1">
        <f t="shared" si="138"/>
        <v>93.09</v>
      </c>
      <c r="BN79" s="1">
        <f t="shared" si="139"/>
        <v>175.62</v>
      </c>
      <c r="BO79" s="1">
        <f t="shared" si="140"/>
        <v>150.91999999999999</v>
      </c>
      <c r="BP79" s="1">
        <f t="shared" si="141"/>
        <v>269.67</v>
      </c>
      <c r="BQ79" s="1">
        <f t="shared" si="142"/>
        <v>237.93</v>
      </c>
      <c r="BR79" s="1">
        <f t="shared" si="143"/>
        <v>364.07</v>
      </c>
      <c r="BS79" s="1">
        <f t="shared" si="144"/>
        <v>363.68</v>
      </c>
      <c r="BU79" s="1">
        <f t="shared" si="145"/>
        <v>1.56</v>
      </c>
      <c r="BV79" s="1">
        <f t="shared" si="146"/>
        <v>2.57</v>
      </c>
      <c r="BW79" s="1">
        <f t="shared" si="147"/>
        <v>4.17</v>
      </c>
      <c r="BX79" s="1">
        <f t="shared" si="148"/>
        <v>6.57</v>
      </c>
      <c r="BY79" s="1">
        <f t="shared" si="149"/>
        <v>10.039999999999999</v>
      </c>
      <c r="CA79" s="1">
        <f t="shared" si="150"/>
        <v>0.84</v>
      </c>
      <c r="CB79" s="1">
        <f t="shared" si="151"/>
        <v>1.38</v>
      </c>
      <c r="CC79" s="1">
        <f t="shared" si="152"/>
        <v>2.23</v>
      </c>
      <c r="CD79" s="1">
        <f t="shared" si="69"/>
        <v>3.52</v>
      </c>
      <c r="CE79" s="1">
        <f t="shared" si="153"/>
        <v>5.38</v>
      </c>
      <c r="CG79" s="1">
        <f t="shared" si="154"/>
        <v>23.46</v>
      </c>
      <c r="CH79" s="1">
        <f t="shared" si="155"/>
        <v>38.630000000000003</v>
      </c>
      <c r="CI79" s="1">
        <f t="shared" si="156"/>
        <v>62.62</v>
      </c>
      <c r="CJ79" s="1">
        <f t="shared" si="157"/>
        <v>98.73</v>
      </c>
      <c r="CK79" s="1">
        <f t="shared" si="158"/>
        <v>150.9</v>
      </c>
    </row>
    <row r="80" spans="1:89">
      <c r="A80" s="32">
        <v>1.33</v>
      </c>
      <c r="B80" s="2">
        <f t="shared" si="120"/>
        <v>1180</v>
      </c>
      <c r="C80" s="3">
        <v>6.9</v>
      </c>
      <c r="D80" s="1">
        <f t="shared" si="92"/>
        <v>58.73</v>
      </c>
      <c r="E80" s="1">
        <f t="shared" si="93"/>
        <v>24.48</v>
      </c>
      <c r="F80" s="1">
        <f t="shared" si="94"/>
        <v>8.7200000000000006</v>
      </c>
      <c r="G80" s="1">
        <f t="shared" si="95"/>
        <v>1.17</v>
      </c>
      <c r="H80" s="3">
        <f>SUM(D80:G80)</f>
        <v>93.1</v>
      </c>
      <c r="J80" s="1">
        <f>100*D80/H80</f>
        <v>63.08</v>
      </c>
      <c r="K80" s="1">
        <f t="shared" si="122"/>
        <v>26.29</v>
      </c>
      <c r="L80" s="1">
        <f t="shared" si="123"/>
        <v>9.3699999999999992</v>
      </c>
      <c r="M80" s="1">
        <f t="shared" si="124"/>
        <v>1.26</v>
      </c>
      <c r="N80" s="3">
        <f t="shared" si="74"/>
        <v>100</v>
      </c>
      <c r="O80" s="4">
        <v>0.01</v>
      </c>
      <c r="P80" s="4">
        <f t="shared" si="96"/>
        <v>0.15</v>
      </c>
      <c r="Q80" s="4">
        <f t="shared" si="97"/>
        <v>0.22</v>
      </c>
      <c r="R80" s="4">
        <v>0.3</v>
      </c>
      <c r="S80" s="1">
        <f t="shared" si="159"/>
        <v>7.0000000000000007E-2</v>
      </c>
      <c r="T80" s="4">
        <v>0.12</v>
      </c>
      <c r="U80" s="4">
        <f t="shared" si="98"/>
        <v>0.64</v>
      </c>
      <c r="V80" s="4">
        <f t="shared" si="99"/>
        <v>1.58</v>
      </c>
      <c r="W80" s="4">
        <v>0.06</v>
      </c>
      <c r="X80" s="1">
        <f t="shared" si="125"/>
        <v>0.39</v>
      </c>
      <c r="Y80" s="4">
        <v>0.03</v>
      </c>
      <c r="Z80" s="4">
        <v>0.21</v>
      </c>
      <c r="AA80" s="4">
        <v>0.44</v>
      </c>
      <c r="AB80" s="4">
        <v>0.5</v>
      </c>
      <c r="AC80" s="1">
        <f t="shared" si="126"/>
        <v>0.12</v>
      </c>
      <c r="AD80" s="1">
        <f t="shared" si="100"/>
        <v>0.2</v>
      </c>
      <c r="AE80" s="1">
        <f t="shared" si="101"/>
        <v>2.02</v>
      </c>
      <c r="AF80" s="1">
        <f t="shared" si="102"/>
        <v>3.91</v>
      </c>
      <c r="AG80" s="1">
        <f t="shared" si="103"/>
        <v>12.3</v>
      </c>
      <c r="AH80" s="1">
        <f t="shared" si="127"/>
        <v>1.18</v>
      </c>
      <c r="AI80" s="1">
        <f t="shared" si="104"/>
        <v>0.11</v>
      </c>
      <c r="AJ80" s="1">
        <f t="shared" si="105"/>
        <v>1.28</v>
      </c>
      <c r="AK80" s="1">
        <f t="shared" si="106"/>
        <v>2.11</v>
      </c>
      <c r="AL80" s="1">
        <f t="shared" si="107"/>
        <v>8.02</v>
      </c>
      <c r="AM80" s="1">
        <f t="shared" si="128"/>
        <v>0.7</v>
      </c>
      <c r="AN80" s="1">
        <f t="shared" si="108"/>
        <v>0.06</v>
      </c>
      <c r="AO80" s="1">
        <f t="shared" si="109"/>
        <v>0.81</v>
      </c>
      <c r="AP80" s="1">
        <f t="shared" si="110"/>
        <v>1.1399999999999999</v>
      </c>
      <c r="AQ80" s="1">
        <f t="shared" si="111"/>
        <v>5.22</v>
      </c>
      <c r="AR80" s="1">
        <f t="shared" si="129"/>
        <v>0.42</v>
      </c>
      <c r="AS80" s="1">
        <f t="shared" si="112"/>
        <v>0.03</v>
      </c>
      <c r="AT80" s="1">
        <f t="shared" si="113"/>
        <v>0.51</v>
      </c>
      <c r="AU80" s="1">
        <f t="shared" si="114"/>
        <v>0.62</v>
      </c>
      <c r="AV80" s="1">
        <f t="shared" si="115"/>
        <v>3.4</v>
      </c>
      <c r="AW80" s="1">
        <f t="shared" si="130"/>
        <v>0.25</v>
      </c>
      <c r="AX80" s="1">
        <f t="shared" si="116"/>
        <v>0.02</v>
      </c>
      <c r="AY80" s="1">
        <f t="shared" si="117"/>
        <v>0.33</v>
      </c>
      <c r="AZ80" s="1">
        <f t="shared" si="118"/>
        <v>0.33</v>
      </c>
      <c r="BA80" s="1">
        <f t="shared" si="119"/>
        <v>2.2200000000000002</v>
      </c>
      <c r="BB80" s="1">
        <f t="shared" si="131"/>
        <v>0.16</v>
      </c>
      <c r="BD80" s="1">
        <f t="shared" ref="BD80:BD143" si="160">(($W$6-BE79*C79/100)/((100-C79)/100))/((C80-C79)/100+S80*(1-(C80-C79)/100))</f>
        <v>5115.51</v>
      </c>
      <c r="BE80" s="1">
        <f t="shared" ref="BE80:BE143" si="161">(BE79*C79+BD80*(C80-C79))/C80</f>
        <v>6738.34</v>
      </c>
      <c r="BF80" s="1">
        <f t="shared" si="132"/>
        <v>38.01</v>
      </c>
      <c r="BG80" s="1">
        <f t="shared" si="133"/>
        <v>36.24</v>
      </c>
      <c r="BH80" s="1">
        <f t="shared" ref="BH80:BH143" si="162">(($Y$6-BI79*C79/100)/((100-C79)/100))/((C80-C79)/100
+AC80*(1-(C80-C79)/100))</f>
        <v>2.1</v>
      </c>
      <c r="BI80" s="1">
        <f t="shared" si="134"/>
        <v>2.41</v>
      </c>
      <c r="BJ80" s="1">
        <f t="shared" si="135"/>
        <v>68.349999999999994</v>
      </c>
      <c r="BK80" s="1">
        <f t="shared" si="136"/>
        <v>56.7</v>
      </c>
      <c r="BL80" s="1">
        <f t="shared" si="137"/>
        <v>111.34</v>
      </c>
      <c r="BM80" s="1">
        <f t="shared" si="138"/>
        <v>93.35</v>
      </c>
      <c r="BN80" s="1">
        <f t="shared" si="139"/>
        <v>175.36</v>
      </c>
      <c r="BO80" s="1">
        <f t="shared" si="140"/>
        <v>151.27000000000001</v>
      </c>
      <c r="BP80" s="1">
        <f t="shared" si="141"/>
        <v>268.81</v>
      </c>
      <c r="BQ80" s="1">
        <f t="shared" si="142"/>
        <v>238.38</v>
      </c>
      <c r="BR80" s="1">
        <f t="shared" si="143"/>
        <v>362.03</v>
      </c>
      <c r="BS80" s="1">
        <f t="shared" si="144"/>
        <v>363.66</v>
      </c>
      <c r="BU80" s="1">
        <f t="shared" si="145"/>
        <v>1.56</v>
      </c>
      <c r="BV80" s="1">
        <f t="shared" si="146"/>
        <v>2.58</v>
      </c>
      <c r="BW80" s="1">
        <f t="shared" si="147"/>
        <v>4.17</v>
      </c>
      <c r="BX80" s="1">
        <f t="shared" si="148"/>
        <v>6.58</v>
      </c>
      <c r="BY80" s="1">
        <f t="shared" si="149"/>
        <v>10.029999999999999</v>
      </c>
      <c r="CA80" s="1">
        <f t="shared" si="150"/>
        <v>0.84</v>
      </c>
      <c r="CB80" s="1">
        <f t="shared" si="151"/>
        <v>1.39</v>
      </c>
      <c r="CC80" s="1">
        <f t="shared" si="152"/>
        <v>2.2400000000000002</v>
      </c>
      <c r="CD80" s="1">
        <f t="shared" ref="CD80:CD143" si="163">100*BQ80/BE80</f>
        <v>3.54</v>
      </c>
      <c r="CE80" s="1">
        <f t="shared" si="153"/>
        <v>5.4</v>
      </c>
      <c r="CG80" s="1">
        <f t="shared" si="154"/>
        <v>23.53</v>
      </c>
      <c r="CH80" s="1">
        <f t="shared" si="155"/>
        <v>38.729999999999997</v>
      </c>
      <c r="CI80" s="1">
        <f t="shared" si="156"/>
        <v>62.77</v>
      </c>
      <c r="CJ80" s="1">
        <f t="shared" si="157"/>
        <v>98.91</v>
      </c>
      <c r="CK80" s="1">
        <f t="shared" si="158"/>
        <v>150.9</v>
      </c>
    </row>
    <row r="81" spans="1:89">
      <c r="A81" s="32">
        <v>1.33</v>
      </c>
      <c r="B81" s="2">
        <f t="shared" si="120"/>
        <v>1180</v>
      </c>
      <c r="C81" s="3">
        <v>7</v>
      </c>
      <c r="D81" s="1">
        <f t="shared" si="92"/>
        <v>58.75</v>
      </c>
      <c r="E81" s="1">
        <f t="shared" si="93"/>
        <v>24.43</v>
      </c>
      <c r="F81" s="1">
        <f t="shared" si="94"/>
        <v>8.66</v>
      </c>
      <c r="G81" s="1">
        <f t="shared" si="95"/>
        <v>1.1599999999999999</v>
      </c>
      <c r="H81" s="3">
        <f>SUM(D81:G81)</f>
        <v>93</v>
      </c>
      <c r="J81" s="1">
        <f>100*D81/H81</f>
        <v>63.17</v>
      </c>
      <c r="K81" s="1">
        <f>100*E81/H81</f>
        <v>26.27</v>
      </c>
      <c r="L81" s="1">
        <f>100*F81/H81</f>
        <v>9.31</v>
      </c>
      <c r="M81" s="1">
        <f t="shared" si="124"/>
        <v>1.25</v>
      </c>
      <c r="N81" s="3">
        <f t="shared" si="74"/>
        <v>100</v>
      </c>
      <c r="O81" s="4">
        <v>0.01</v>
      </c>
      <c r="P81" s="4">
        <f t="shared" si="96"/>
        <v>0.15</v>
      </c>
      <c r="Q81" s="4">
        <f t="shared" si="97"/>
        <v>0.22</v>
      </c>
      <c r="R81" s="4">
        <v>0.3</v>
      </c>
      <c r="S81" s="1">
        <f t="shared" si="159"/>
        <v>7.0000000000000007E-2</v>
      </c>
      <c r="T81" s="4">
        <v>0.12</v>
      </c>
      <c r="U81" s="4">
        <f t="shared" si="98"/>
        <v>0.64</v>
      </c>
      <c r="V81" s="4">
        <f t="shared" si="99"/>
        <v>1.58</v>
      </c>
      <c r="W81" s="4">
        <v>0.06</v>
      </c>
      <c r="X81" s="1">
        <f t="shared" si="125"/>
        <v>0.39</v>
      </c>
      <c r="Y81" s="4">
        <v>0.03</v>
      </c>
      <c r="Z81" s="4">
        <v>0.21</v>
      </c>
      <c r="AA81" s="4">
        <v>0.44</v>
      </c>
      <c r="AB81" s="4">
        <v>0.5</v>
      </c>
      <c r="AC81" s="1">
        <f t="shared" si="126"/>
        <v>0.12</v>
      </c>
      <c r="AD81" s="1">
        <f t="shared" si="100"/>
        <v>0.2</v>
      </c>
      <c r="AE81" s="1">
        <f t="shared" si="101"/>
        <v>2.02</v>
      </c>
      <c r="AF81" s="1">
        <f t="shared" si="102"/>
        <v>3.91</v>
      </c>
      <c r="AG81" s="1">
        <f t="shared" si="103"/>
        <v>12.3</v>
      </c>
      <c r="AH81" s="1">
        <f t="shared" si="127"/>
        <v>1.17</v>
      </c>
      <c r="AI81" s="1">
        <f t="shared" si="104"/>
        <v>0.11</v>
      </c>
      <c r="AJ81" s="1">
        <f t="shared" si="105"/>
        <v>1.28</v>
      </c>
      <c r="AK81" s="1">
        <f t="shared" si="106"/>
        <v>2.11</v>
      </c>
      <c r="AL81" s="1">
        <f t="shared" si="107"/>
        <v>8.02</v>
      </c>
      <c r="AM81" s="1">
        <f t="shared" si="128"/>
        <v>0.7</v>
      </c>
      <c r="AN81" s="1">
        <f t="shared" si="108"/>
        <v>0.06</v>
      </c>
      <c r="AO81" s="1">
        <f t="shared" si="109"/>
        <v>0.81</v>
      </c>
      <c r="AP81" s="1">
        <f t="shared" si="110"/>
        <v>1.1399999999999999</v>
      </c>
      <c r="AQ81" s="1">
        <f t="shared" si="111"/>
        <v>5.22</v>
      </c>
      <c r="AR81" s="1">
        <f t="shared" si="129"/>
        <v>0.42</v>
      </c>
      <c r="AS81" s="1">
        <f t="shared" si="112"/>
        <v>0.03</v>
      </c>
      <c r="AT81" s="1">
        <f t="shared" si="113"/>
        <v>0.51</v>
      </c>
      <c r="AU81" s="1">
        <f t="shared" si="114"/>
        <v>0.62</v>
      </c>
      <c r="AV81" s="1">
        <f t="shared" si="115"/>
        <v>3.4</v>
      </c>
      <c r="AW81" s="1">
        <f t="shared" si="130"/>
        <v>0.25</v>
      </c>
      <c r="AX81" s="1">
        <f t="shared" si="116"/>
        <v>0.02</v>
      </c>
      <c r="AY81" s="1">
        <f t="shared" si="117"/>
        <v>0.33</v>
      </c>
      <c r="AZ81" s="1">
        <f t="shared" si="118"/>
        <v>0.33</v>
      </c>
      <c r="BA81" s="1">
        <f t="shared" si="119"/>
        <v>2.2200000000000002</v>
      </c>
      <c r="BB81" s="1">
        <f t="shared" si="131"/>
        <v>0.16</v>
      </c>
      <c r="BD81" s="1">
        <f t="shared" si="160"/>
        <v>5043.54</v>
      </c>
      <c r="BE81" s="1">
        <f t="shared" si="161"/>
        <v>6714.13</v>
      </c>
      <c r="BF81" s="1">
        <f t="shared" si="132"/>
        <v>37.950000000000003</v>
      </c>
      <c r="BG81" s="1">
        <f t="shared" si="133"/>
        <v>36.26</v>
      </c>
      <c r="BH81" s="1">
        <f t="shared" si="162"/>
        <v>2.08</v>
      </c>
      <c r="BI81" s="1">
        <f t="shared" si="134"/>
        <v>2.41</v>
      </c>
      <c r="BJ81" s="1">
        <f t="shared" si="135"/>
        <v>68.94</v>
      </c>
      <c r="BK81" s="1">
        <f t="shared" si="136"/>
        <v>56.87</v>
      </c>
      <c r="BL81" s="1">
        <f t="shared" si="137"/>
        <v>111.29</v>
      </c>
      <c r="BM81" s="1">
        <f t="shared" si="138"/>
        <v>93.61</v>
      </c>
      <c r="BN81" s="1">
        <f t="shared" si="139"/>
        <v>175.1</v>
      </c>
      <c r="BO81" s="1">
        <f t="shared" si="140"/>
        <v>151.61000000000001</v>
      </c>
      <c r="BP81" s="1">
        <f t="shared" si="141"/>
        <v>267.95</v>
      </c>
      <c r="BQ81" s="1">
        <f t="shared" si="142"/>
        <v>238.8</v>
      </c>
      <c r="BR81" s="1">
        <f t="shared" si="143"/>
        <v>360</v>
      </c>
      <c r="BS81" s="1">
        <f t="shared" si="144"/>
        <v>363.61</v>
      </c>
      <c r="BU81" s="1">
        <f t="shared" si="145"/>
        <v>1.57</v>
      </c>
      <c r="BV81" s="1">
        <f t="shared" si="146"/>
        <v>2.58</v>
      </c>
      <c r="BW81" s="1">
        <f t="shared" si="147"/>
        <v>4.18</v>
      </c>
      <c r="BX81" s="1">
        <f t="shared" si="148"/>
        <v>6.59</v>
      </c>
      <c r="BY81" s="1">
        <f t="shared" si="149"/>
        <v>10.029999999999999</v>
      </c>
      <c r="CA81" s="1">
        <f t="shared" si="150"/>
        <v>0.85</v>
      </c>
      <c r="CB81" s="1">
        <f t="shared" si="151"/>
        <v>1.39</v>
      </c>
      <c r="CC81" s="1">
        <f t="shared" si="152"/>
        <v>2.2599999999999998</v>
      </c>
      <c r="CD81" s="1">
        <f t="shared" si="163"/>
        <v>3.56</v>
      </c>
      <c r="CE81" s="1">
        <f t="shared" si="153"/>
        <v>5.42</v>
      </c>
      <c r="CG81" s="1">
        <f t="shared" si="154"/>
        <v>23.6</v>
      </c>
      <c r="CH81" s="1">
        <f t="shared" si="155"/>
        <v>38.840000000000003</v>
      </c>
      <c r="CI81" s="1">
        <f t="shared" si="156"/>
        <v>62.91</v>
      </c>
      <c r="CJ81" s="1">
        <f t="shared" si="157"/>
        <v>99.09</v>
      </c>
      <c r="CK81" s="1">
        <f t="shared" si="158"/>
        <v>150.88</v>
      </c>
    </row>
    <row r="82" spans="1:89">
      <c r="A82" s="32">
        <v>1.33</v>
      </c>
      <c r="B82" s="2">
        <f t="shared" si="120"/>
        <v>1181</v>
      </c>
      <c r="C82" s="3">
        <v>7.1</v>
      </c>
      <c r="D82" s="1">
        <f t="shared" si="92"/>
        <v>58.78</v>
      </c>
      <c r="E82" s="1">
        <f t="shared" si="93"/>
        <v>24.38</v>
      </c>
      <c r="F82" s="1">
        <f t="shared" si="94"/>
        <v>8.6</v>
      </c>
      <c r="G82" s="1">
        <f t="shared" si="95"/>
        <v>1.1499999999999999</v>
      </c>
      <c r="H82" s="3">
        <f t="shared" si="79"/>
        <v>92.9</v>
      </c>
      <c r="J82" s="1">
        <f t="shared" si="121"/>
        <v>63.27</v>
      </c>
      <c r="K82" s="1">
        <f t="shared" si="122"/>
        <v>26.24</v>
      </c>
      <c r="L82" s="1">
        <f t="shared" si="123"/>
        <v>9.26</v>
      </c>
      <c r="M82" s="1">
        <f t="shared" si="124"/>
        <v>1.24</v>
      </c>
      <c r="N82" s="3">
        <f t="shared" si="74"/>
        <v>100</v>
      </c>
      <c r="O82" s="4">
        <v>0.01</v>
      </c>
      <c r="P82" s="4">
        <f t="shared" si="96"/>
        <v>0.15</v>
      </c>
      <c r="Q82" s="4">
        <f t="shared" si="97"/>
        <v>0.22</v>
      </c>
      <c r="R82" s="4">
        <v>0.3</v>
      </c>
      <c r="S82" s="1">
        <f t="shared" si="159"/>
        <v>7.0000000000000007E-2</v>
      </c>
      <c r="T82" s="4">
        <v>0.12</v>
      </c>
      <c r="U82" s="4">
        <f t="shared" si="98"/>
        <v>0.64</v>
      </c>
      <c r="V82" s="4">
        <f t="shared" si="99"/>
        <v>1.58</v>
      </c>
      <c r="W82" s="4">
        <v>0.06</v>
      </c>
      <c r="X82" s="1">
        <f t="shared" si="125"/>
        <v>0.39</v>
      </c>
      <c r="Y82" s="4">
        <v>0.03</v>
      </c>
      <c r="Z82" s="4">
        <v>0.21</v>
      </c>
      <c r="AA82" s="4">
        <v>0.44</v>
      </c>
      <c r="AB82" s="4">
        <v>0.5</v>
      </c>
      <c r="AC82" s="1">
        <f t="shared" si="126"/>
        <v>0.12</v>
      </c>
      <c r="AD82" s="1">
        <f t="shared" si="100"/>
        <v>0.2</v>
      </c>
      <c r="AE82" s="1">
        <f t="shared" si="101"/>
        <v>2.0099999999999998</v>
      </c>
      <c r="AF82" s="1">
        <f t="shared" si="102"/>
        <v>3.89</v>
      </c>
      <c r="AG82" s="1">
        <f t="shared" si="103"/>
        <v>12.27</v>
      </c>
      <c r="AH82" s="1">
        <f t="shared" si="127"/>
        <v>1.17</v>
      </c>
      <c r="AI82" s="1">
        <f t="shared" si="104"/>
        <v>0.11</v>
      </c>
      <c r="AJ82" s="1">
        <f t="shared" si="105"/>
        <v>1.27</v>
      </c>
      <c r="AK82" s="1">
        <f t="shared" si="106"/>
        <v>2.1</v>
      </c>
      <c r="AL82" s="1">
        <f t="shared" si="107"/>
        <v>7.99</v>
      </c>
      <c r="AM82" s="1">
        <f t="shared" si="128"/>
        <v>0.7</v>
      </c>
      <c r="AN82" s="1">
        <f t="shared" si="108"/>
        <v>0.06</v>
      </c>
      <c r="AO82" s="1">
        <f t="shared" si="109"/>
        <v>0.81</v>
      </c>
      <c r="AP82" s="1">
        <f t="shared" si="110"/>
        <v>1.1399999999999999</v>
      </c>
      <c r="AQ82" s="1">
        <f t="shared" si="111"/>
        <v>5.21</v>
      </c>
      <c r="AR82" s="1">
        <f t="shared" si="129"/>
        <v>0.42</v>
      </c>
      <c r="AS82" s="1">
        <f t="shared" si="112"/>
        <v>0.03</v>
      </c>
      <c r="AT82" s="1">
        <f t="shared" si="113"/>
        <v>0.51</v>
      </c>
      <c r="AU82" s="1">
        <f t="shared" si="114"/>
        <v>0.61</v>
      </c>
      <c r="AV82" s="1">
        <f t="shared" si="115"/>
        <v>3.39</v>
      </c>
      <c r="AW82" s="1">
        <f t="shared" si="130"/>
        <v>0.25</v>
      </c>
      <c r="AX82" s="1">
        <f t="shared" si="116"/>
        <v>0.02</v>
      </c>
      <c r="AY82" s="1">
        <f t="shared" si="117"/>
        <v>0.32</v>
      </c>
      <c r="AZ82" s="1">
        <f t="shared" si="118"/>
        <v>0.33</v>
      </c>
      <c r="BA82" s="1">
        <f t="shared" si="119"/>
        <v>2.21</v>
      </c>
      <c r="BB82" s="1">
        <f t="shared" si="131"/>
        <v>0.15</v>
      </c>
      <c r="BD82" s="1">
        <f t="shared" si="160"/>
        <v>4972.51</v>
      </c>
      <c r="BE82" s="1">
        <f t="shared" si="161"/>
        <v>6689.6</v>
      </c>
      <c r="BF82" s="1">
        <f t="shared" si="132"/>
        <v>37.880000000000003</v>
      </c>
      <c r="BG82" s="1">
        <f t="shared" si="133"/>
        <v>36.28</v>
      </c>
      <c r="BH82" s="1">
        <f t="shared" si="162"/>
        <v>2.06</v>
      </c>
      <c r="BI82" s="1">
        <f t="shared" si="134"/>
        <v>2.41</v>
      </c>
      <c r="BJ82" s="1">
        <f t="shared" si="135"/>
        <v>68.959999999999994</v>
      </c>
      <c r="BK82" s="1">
        <f t="shared" si="136"/>
        <v>57.04</v>
      </c>
      <c r="BL82" s="1">
        <f t="shared" si="137"/>
        <v>111.24</v>
      </c>
      <c r="BM82" s="1">
        <f t="shared" si="138"/>
        <v>93.86</v>
      </c>
      <c r="BN82" s="1">
        <f t="shared" si="139"/>
        <v>174.84</v>
      </c>
      <c r="BO82" s="1">
        <f t="shared" si="140"/>
        <v>151.94</v>
      </c>
      <c r="BP82" s="1">
        <f t="shared" si="141"/>
        <v>267.08999999999997</v>
      </c>
      <c r="BQ82" s="1">
        <f t="shared" si="142"/>
        <v>239.2</v>
      </c>
      <c r="BR82" s="1">
        <f t="shared" si="143"/>
        <v>381.69</v>
      </c>
      <c r="BS82" s="1">
        <f t="shared" si="144"/>
        <v>363.86</v>
      </c>
      <c r="BU82" s="1">
        <f t="shared" si="145"/>
        <v>1.57</v>
      </c>
      <c r="BV82" s="1">
        <f t="shared" si="146"/>
        <v>2.59</v>
      </c>
      <c r="BW82" s="1">
        <f t="shared" si="147"/>
        <v>4.1900000000000004</v>
      </c>
      <c r="BX82" s="1">
        <f t="shared" si="148"/>
        <v>6.59</v>
      </c>
      <c r="BY82" s="1">
        <f t="shared" si="149"/>
        <v>10.029999999999999</v>
      </c>
      <c r="CA82" s="1">
        <f t="shared" si="150"/>
        <v>0.85</v>
      </c>
      <c r="CB82" s="1">
        <f t="shared" si="151"/>
        <v>1.4</v>
      </c>
      <c r="CC82" s="1">
        <f t="shared" si="152"/>
        <v>2.27</v>
      </c>
      <c r="CD82" s="1">
        <f t="shared" si="163"/>
        <v>3.58</v>
      </c>
      <c r="CE82" s="1">
        <f t="shared" si="153"/>
        <v>5.44</v>
      </c>
      <c r="CG82" s="1">
        <f t="shared" si="154"/>
        <v>23.67</v>
      </c>
      <c r="CH82" s="1">
        <f t="shared" si="155"/>
        <v>38.950000000000003</v>
      </c>
      <c r="CI82" s="1">
        <f t="shared" si="156"/>
        <v>63.05</v>
      </c>
      <c r="CJ82" s="1">
        <f t="shared" si="157"/>
        <v>99.25</v>
      </c>
      <c r="CK82" s="1">
        <f t="shared" si="158"/>
        <v>150.97999999999999</v>
      </c>
    </row>
    <row r="83" spans="1:89">
      <c r="A83" s="32">
        <v>1.33</v>
      </c>
      <c r="B83" s="2">
        <f t="shared" si="120"/>
        <v>1181</v>
      </c>
      <c r="C83" s="3">
        <v>7.2</v>
      </c>
      <c r="D83" s="1">
        <f t="shared" si="92"/>
        <v>58.8</v>
      </c>
      <c r="E83" s="1">
        <f t="shared" si="93"/>
        <v>24.33</v>
      </c>
      <c r="F83" s="1">
        <f t="shared" si="94"/>
        <v>8.5399999999999991</v>
      </c>
      <c r="G83" s="1">
        <f t="shared" si="95"/>
        <v>1.1399999999999999</v>
      </c>
      <c r="H83" s="3">
        <f t="shared" si="79"/>
        <v>92.8</v>
      </c>
      <c r="J83" s="1">
        <f t="shared" si="121"/>
        <v>63.36</v>
      </c>
      <c r="K83" s="1">
        <f t="shared" si="122"/>
        <v>26.22</v>
      </c>
      <c r="L83" s="1">
        <f t="shared" si="123"/>
        <v>9.1999999999999993</v>
      </c>
      <c r="M83" s="1">
        <f t="shared" si="124"/>
        <v>1.23</v>
      </c>
      <c r="N83" s="3">
        <f t="shared" si="74"/>
        <v>100</v>
      </c>
      <c r="O83" s="4">
        <v>0.01</v>
      </c>
      <c r="P83" s="4">
        <f t="shared" si="96"/>
        <v>0.15</v>
      </c>
      <c r="Q83" s="4">
        <f t="shared" si="97"/>
        <v>0.22</v>
      </c>
      <c r="R83" s="4">
        <v>0.3</v>
      </c>
      <c r="S83" s="1">
        <f t="shared" si="159"/>
        <v>7.0000000000000007E-2</v>
      </c>
      <c r="T83" s="4">
        <v>0.12</v>
      </c>
      <c r="U83" s="4">
        <f t="shared" si="98"/>
        <v>0.64</v>
      </c>
      <c r="V83" s="4">
        <f t="shared" si="99"/>
        <v>1.58</v>
      </c>
      <c r="W83" s="4">
        <v>0.06</v>
      </c>
      <c r="X83" s="1">
        <f t="shared" si="125"/>
        <v>0.39</v>
      </c>
      <c r="Y83" s="4">
        <v>0.03</v>
      </c>
      <c r="Z83" s="4">
        <v>0.21</v>
      </c>
      <c r="AA83" s="4">
        <v>0.44</v>
      </c>
      <c r="AB83" s="4">
        <v>0.5</v>
      </c>
      <c r="AC83" s="1">
        <f t="shared" si="126"/>
        <v>0.12</v>
      </c>
      <c r="AD83" s="1">
        <f t="shared" si="100"/>
        <v>0.2</v>
      </c>
      <c r="AE83" s="1">
        <f t="shared" si="101"/>
        <v>2.0099999999999998</v>
      </c>
      <c r="AF83" s="1">
        <f t="shared" si="102"/>
        <v>3.89</v>
      </c>
      <c r="AG83" s="1">
        <f t="shared" si="103"/>
        <v>12.27</v>
      </c>
      <c r="AH83" s="1">
        <f t="shared" si="127"/>
        <v>1.1599999999999999</v>
      </c>
      <c r="AI83" s="1">
        <f t="shared" si="104"/>
        <v>0.11</v>
      </c>
      <c r="AJ83" s="1">
        <f t="shared" si="105"/>
        <v>1.27</v>
      </c>
      <c r="AK83" s="1">
        <f t="shared" si="106"/>
        <v>2.1</v>
      </c>
      <c r="AL83" s="1">
        <f t="shared" si="107"/>
        <v>7.99</v>
      </c>
      <c r="AM83" s="1">
        <f t="shared" si="128"/>
        <v>0.69</v>
      </c>
      <c r="AN83" s="1">
        <f t="shared" si="108"/>
        <v>0.06</v>
      </c>
      <c r="AO83" s="1">
        <f t="shared" si="109"/>
        <v>0.81</v>
      </c>
      <c r="AP83" s="1">
        <f t="shared" si="110"/>
        <v>1.1399999999999999</v>
      </c>
      <c r="AQ83" s="1">
        <f t="shared" si="111"/>
        <v>5.21</v>
      </c>
      <c r="AR83" s="1">
        <f t="shared" si="129"/>
        <v>0.42</v>
      </c>
      <c r="AS83" s="1">
        <f t="shared" si="112"/>
        <v>0.03</v>
      </c>
      <c r="AT83" s="1">
        <f t="shared" si="113"/>
        <v>0.51</v>
      </c>
      <c r="AU83" s="1">
        <f t="shared" si="114"/>
        <v>0.61</v>
      </c>
      <c r="AV83" s="1">
        <f t="shared" si="115"/>
        <v>3.39</v>
      </c>
      <c r="AW83" s="1">
        <f t="shared" si="130"/>
        <v>0.25</v>
      </c>
      <c r="AX83" s="1">
        <f t="shared" si="116"/>
        <v>0.02</v>
      </c>
      <c r="AY83" s="1">
        <f t="shared" si="117"/>
        <v>0.32</v>
      </c>
      <c r="AZ83" s="1">
        <f t="shared" si="118"/>
        <v>0.33</v>
      </c>
      <c r="BA83" s="1">
        <f t="shared" si="119"/>
        <v>2.21</v>
      </c>
      <c r="BB83" s="1">
        <f t="shared" si="131"/>
        <v>0.15</v>
      </c>
      <c r="BD83" s="1">
        <f t="shared" si="160"/>
        <v>4902.3999999999996</v>
      </c>
      <c r="BE83" s="1">
        <f t="shared" si="161"/>
        <v>6664.78</v>
      </c>
      <c r="BF83" s="1">
        <f t="shared" si="132"/>
        <v>37.82</v>
      </c>
      <c r="BG83" s="1">
        <f t="shared" si="133"/>
        <v>36.299999999999997</v>
      </c>
      <c r="BH83" s="1">
        <f t="shared" si="162"/>
        <v>2.04</v>
      </c>
      <c r="BI83" s="1">
        <f t="shared" si="134"/>
        <v>2.4</v>
      </c>
      <c r="BJ83" s="1">
        <f t="shared" si="135"/>
        <v>69.56</v>
      </c>
      <c r="BK83" s="1">
        <f t="shared" si="136"/>
        <v>57.21</v>
      </c>
      <c r="BL83" s="1">
        <f t="shared" si="137"/>
        <v>112.8</v>
      </c>
      <c r="BM83" s="1">
        <f t="shared" si="138"/>
        <v>94.12</v>
      </c>
      <c r="BN83" s="1">
        <f t="shared" si="139"/>
        <v>174.58</v>
      </c>
      <c r="BO83" s="1">
        <f t="shared" si="140"/>
        <v>152.25</v>
      </c>
      <c r="BP83" s="1">
        <f t="shared" si="141"/>
        <v>266.23</v>
      </c>
      <c r="BQ83" s="1">
        <f t="shared" si="142"/>
        <v>239.58</v>
      </c>
      <c r="BR83" s="1">
        <f t="shared" si="143"/>
        <v>379.38</v>
      </c>
      <c r="BS83" s="1">
        <f t="shared" si="144"/>
        <v>364.08</v>
      </c>
      <c r="BU83" s="1">
        <f t="shared" si="145"/>
        <v>1.58</v>
      </c>
      <c r="BV83" s="1">
        <f t="shared" si="146"/>
        <v>2.59</v>
      </c>
      <c r="BW83" s="1">
        <f t="shared" si="147"/>
        <v>4.1900000000000004</v>
      </c>
      <c r="BX83" s="1">
        <f t="shared" si="148"/>
        <v>6.6</v>
      </c>
      <c r="BY83" s="1">
        <f t="shared" si="149"/>
        <v>10.029999999999999</v>
      </c>
      <c r="CA83" s="1">
        <f t="shared" si="150"/>
        <v>0.86</v>
      </c>
      <c r="CB83" s="1">
        <f t="shared" si="151"/>
        <v>1.41</v>
      </c>
      <c r="CC83" s="1">
        <f t="shared" si="152"/>
        <v>2.2799999999999998</v>
      </c>
      <c r="CD83" s="1">
        <f t="shared" si="163"/>
        <v>3.59</v>
      </c>
      <c r="CE83" s="1">
        <f t="shared" si="153"/>
        <v>5.46</v>
      </c>
      <c r="CG83" s="1">
        <f t="shared" si="154"/>
        <v>23.84</v>
      </c>
      <c r="CH83" s="1">
        <f t="shared" si="155"/>
        <v>39.22</v>
      </c>
      <c r="CI83" s="1">
        <f t="shared" si="156"/>
        <v>63.44</v>
      </c>
      <c r="CJ83" s="1">
        <f t="shared" si="157"/>
        <v>99.83</v>
      </c>
      <c r="CK83" s="1">
        <f t="shared" si="158"/>
        <v>151.69999999999999</v>
      </c>
    </row>
    <row r="84" spans="1:89">
      <c r="A84" s="32">
        <v>1.33</v>
      </c>
      <c r="B84" s="2">
        <f t="shared" si="120"/>
        <v>1182</v>
      </c>
      <c r="C84" s="3">
        <v>7.3</v>
      </c>
      <c r="D84" s="1">
        <f t="shared" si="92"/>
        <v>58.83</v>
      </c>
      <c r="E84" s="1">
        <f t="shared" si="93"/>
        <v>24.28</v>
      </c>
      <c r="F84" s="1">
        <f t="shared" si="94"/>
        <v>8.4700000000000006</v>
      </c>
      <c r="G84" s="1">
        <f t="shared" si="95"/>
        <v>1.1200000000000001</v>
      </c>
      <c r="H84" s="3">
        <f t="shared" si="79"/>
        <v>92.7</v>
      </c>
      <c r="J84" s="1">
        <f t="shared" si="121"/>
        <v>63.46</v>
      </c>
      <c r="K84" s="1">
        <f t="shared" si="122"/>
        <v>26.19</v>
      </c>
      <c r="L84" s="1">
        <f t="shared" si="123"/>
        <v>9.14</v>
      </c>
      <c r="M84" s="1">
        <f t="shared" si="124"/>
        <v>1.21</v>
      </c>
      <c r="N84" s="3">
        <f t="shared" si="74"/>
        <v>100</v>
      </c>
      <c r="O84" s="4">
        <v>0.01</v>
      </c>
      <c r="P84" s="4">
        <f t="shared" si="96"/>
        <v>0.15</v>
      </c>
      <c r="Q84" s="4">
        <f t="shared" si="97"/>
        <v>0.22</v>
      </c>
      <c r="R84" s="4">
        <v>0.3</v>
      </c>
      <c r="S84" s="1">
        <f t="shared" si="159"/>
        <v>7.0000000000000007E-2</v>
      </c>
      <c r="T84" s="4">
        <v>0.12</v>
      </c>
      <c r="U84" s="4">
        <f t="shared" si="98"/>
        <v>0.64</v>
      </c>
      <c r="V84" s="4">
        <f t="shared" si="99"/>
        <v>1.57</v>
      </c>
      <c r="W84" s="4">
        <v>0.06</v>
      </c>
      <c r="X84" s="1">
        <f t="shared" si="125"/>
        <v>0.39</v>
      </c>
      <c r="Y84" s="4">
        <v>0.03</v>
      </c>
      <c r="Z84" s="4">
        <v>0.21</v>
      </c>
      <c r="AA84" s="4">
        <v>0.44</v>
      </c>
      <c r="AB84" s="4">
        <v>0.5</v>
      </c>
      <c r="AC84" s="1">
        <f t="shared" si="126"/>
        <v>0.12</v>
      </c>
      <c r="AD84" s="1">
        <f t="shared" si="100"/>
        <v>0.2</v>
      </c>
      <c r="AE84" s="1">
        <f t="shared" si="101"/>
        <v>1.99</v>
      </c>
      <c r="AF84" s="1">
        <f t="shared" si="102"/>
        <v>3.86</v>
      </c>
      <c r="AG84" s="1">
        <f t="shared" si="103"/>
        <v>12.24</v>
      </c>
      <c r="AH84" s="1">
        <f t="shared" si="127"/>
        <v>1.1499999999999999</v>
      </c>
      <c r="AI84" s="1">
        <f t="shared" si="104"/>
        <v>0.11</v>
      </c>
      <c r="AJ84" s="1">
        <f t="shared" si="105"/>
        <v>1.26</v>
      </c>
      <c r="AK84" s="1">
        <f t="shared" si="106"/>
        <v>2.09</v>
      </c>
      <c r="AL84" s="1">
        <f t="shared" si="107"/>
        <v>7.97</v>
      </c>
      <c r="AM84" s="1">
        <f t="shared" si="128"/>
        <v>0.69</v>
      </c>
      <c r="AN84" s="1">
        <f t="shared" si="108"/>
        <v>0.06</v>
      </c>
      <c r="AO84" s="1">
        <f t="shared" si="109"/>
        <v>0.8</v>
      </c>
      <c r="AP84" s="1">
        <f t="shared" si="110"/>
        <v>1.1299999999999999</v>
      </c>
      <c r="AQ84" s="1">
        <f t="shared" si="111"/>
        <v>5.2</v>
      </c>
      <c r="AR84" s="1">
        <f t="shared" si="129"/>
        <v>0.41</v>
      </c>
      <c r="AS84" s="1">
        <f t="shared" si="112"/>
        <v>0.03</v>
      </c>
      <c r="AT84" s="1">
        <f t="shared" si="113"/>
        <v>0.51</v>
      </c>
      <c r="AU84" s="1">
        <f t="shared" si="114"/>
        <v>0.61</v>
      </c>
      <c r="AV84" s="1">
        <f t="shared" si="115"/>
        <v>3.39</v>
      </c>
      <c r="AW84" s="1">
        <f t="shared" si="130"/>
        <v>0.25</v>
      </c>
      <c r="AX84" s="1">
        <f t="shared" si="116"/>
        <v>0.02</v>
      </c>
      <c r="AY84" s="1">
        <f t="shared" si="117"/>
        <v>0.32</v>
      </c>
      <c r="AZ84" s="1">
        <f t="shared" si="118"/>
        <v>0.33</v>
      </c>
      <c r="BA84" s="1">
        <f t="shared" si="119"/>
        <v>2.21</v>
      </c>
      <c r="BB84" s="1">
        <f t="shared" si="131"/>
        <v>0.15</v>
      </c>
      <c r="BD84" s="1">
        <f t="shared" si="160"/>
        <v>4833.2</v>
      </c>
      <c r="BE84" s="1">
        <f t="shared" si="161"/>
        <v>6639.69</v>
      </c>
      <c r="BF84" s="1">
        <f t="shared" si="132"/>
        <v>37.76</v>
      </c>
      <c r="BG84" s="1">
        <f t="shared" si="133"/>
        <v>36.32</v>
      </c>
      <c r="BH84" s="1">
        <f t="shared" si="162"/>
        <v>2.0299999999999998</v>
      </c>
      <c r="BI84" s="1">
        <f t="shared" si="134"/>
        <v>2.39</v>
      </c>
      <c r="BJ84" s="1">
        <f t="shared" si="135"/>
        <v>70.17</v>
      </c>
      <c r="BK84" s="1">
        <f t="shared" si="136"/>
        <v>57.39</v>
      </c>
      <c r="BL84" s="1">
        <f t="shared" si="137"/>
        <v>112.74</v>
      </c>
      <c r="BM84" s="1">
        <f t="shared" si="138"/>
        <v>94.38</v>
      </c>
      <c r="BN84" s="1">
        <f t="shared" si="139"/>
        <v>178.56</v>
      </c>
      <c r="BO84" s="1">
        <f t="shared" si="140"/>
        <v>152.61000000000001</v>
      </c>
      <c r="BP84" s="1">
        <f t="shared" si="141"/>
        <v>265.37</v>
      </c>
      <c r="BQ84" s="1">
        <f t="shared" si="142"/>
        <v>239.93</v>
      </c>
      <c r="BR84" s="1">
        <f t="shared" si="143"/>
        <v>377.07</v>
      </c>
      <c r="BS84" s="1">
        <f t="shared" si="144"/>
        <v>364.26</v>
      </c>
      <c r="BU84" s="1">
        <f t="shared" si="145"/>
        <v>1.58</v>
      </c>
      <c r="BV84" s="1">
        <f t="shared" si="146"/>
        <v>2.6</v>
      </c>
      <c r="BW84" s="1">
        <f t="shared" si="147"/>
        <v>4.2</v>
      </c>
      <c r="BX84" s="1">
        <f t="shared" si="148"/>
        <v>6.61</v>
      </c>
      <c r="BY84" s="1">
        <f t="shared" si="149"/>
        <v>10.029999999999999</v>
      </c>
      <c r="CA84" s="1">
        <f t="shared" si="150"/>
        <v>0.86</v>
      </c>
      <c r="CB84" s="1">
        <f t="shared" si="151"/>
        <v>1.42</v>
      </c>
      <c r="CC84" s="1">
        <f t="shared" si="152"/>
        <v>2.2999999999999998</v>
      </c>
      <c r="CD84" s="1">
        <f t="shared" si="163"/>
        <v>3.61</v>
      </c>
      <c r="CE84" s="1">
        <f t="shared" si="153"/>
        <v>5.49</v>
      </c>
      <c r="CG84" s="1">
        <f t="shared" si="154"/>
        <v>24.01</v>
      </c>
      <c r="CH84" s="1">
        <f t="shared" si="155"/>
        <v>39.49</v>
      </c>
      <c r="CI84" s="1">
        <f t="shared" si="156"/>
        <v>63.85</v>
      </c>
      <c r="CJ84" s="1">
        <f t="shared" si="157"/>
        <v>100.39</v>
      </c>
      <c r="CK84" s="1">
        <f t="shared" si="158"/>
        <v>152.41</v>
      </c>
    </row>
    <row r="85" spans="1:89">
      <c r="A85" s="32">
        <v>1.33</v>
      </c>
      <c r="B85" s="2">
        <f t="shared" si="120"/>
        <v>1182</v>
      </c>
      <c r="C85" s="3">
        <v>7.4</v>
      </c>
      <c r="D85" s="1">
        <f t="shared" si="92"/>
        <v>58.85</v>
      </c>
      <c r="E85" s="1">
        <f t="shared" si="93"/>
        <v>24.23</v>
      </c>
      <c r="F85" s="1">
        <f t="shared" si="94"/>
        <v>8.41</v>
      </c>
      <c r="G85" s="1">
        <f t="shared" si="95"/>
        <v>1.1100000000000001</v>
      </c>
      <c r="H85" s="3">
        <f t="shared" si="79"/>
        <v>92.6</v>
      </c>
      <c r="J85" s="1">
        <f t="shared" si="121"/>
        <v>63.55</v>
      </c>
      <c r="K85" s="1">
        <f t="shared" si="122"/>
        <v>26.17</v>
      </c>
      <c r="L85" s="1">
        <f t="shared" si="123"/>
        <v>9.08</v>
      </c>
      <c r="M85" s="1">
        <f t="shared" si="124"/>
        <v>1.2</v>
      </c>
      <c r="N85" s="3">
        <f t="shared" si="74"/>
        <v>100</v>
      </c>
      <c r="O85" s="4">
        <v>0.01</v>
      </c>
      <c r="P85" s="4">
        <f t="shared" si="96"/>
        <v>0.15</v>
      </c>
      <c r="Q85" s="4">
        <f t="shared" si="97"/>
        <v>0.22</v>
      </c>
      <c r="R85" s="4">
        <v>0.3</v>
      </c>
      <c r="S85" s="1">
        <f t="shared" si="159"/>
        <v>7.0000000000000007E-2</v>
      </c>
      <c r="T85" s="4">
        <v>0.12</v>
      </c>
      <c r="U85" s="4">
        <f t="shared" si="98"/>
        <v>0.64</v>
      </c>
      <c r="V85" s="4">
        <f t="shared" si="99"/>
        <v>1.57</v>
      </c>
      <c r="W85" s="4">
        <v>0.06</v>
      </c>
      <c r="X85" s="1">
        <f t="shared" si="125"/>
        <v>0.39</v>
      </c>
      <c r="Y85" s="4">
        <v>0.03</v>
      </c>
      <c r="Z85" s="4">
        <v>0.21</v>
      </c>
      <c r="AA85" s="4">
        <v>0.44</v>
      </c>
      <c r="AB85" s="4">
        <v>0.5</v>
      </c>
      <c r="AC85" s="1">
        <f t="shared" si="126"/>
        <v>0.12</v>
      </c>
      <c r="AD85" s="1">
        <f t="shared" si="100"/>
        <v>0.2</v>
      </c>
      <c r="AE85" s="1">
        <f t="shared" si="101"/>
        <v>1.99</v>
      </c>
      <c r="AF85" s="1">
        <f t="shared" si="102"/>
        <v>3.86</v>
      </c>
      <c r="AG85" s="1">
        <f t="shared" si="103"/>
        <v>12.24</v>
      </c>
      <c r="AH85" s="1">
        <f t="shared" si="127"/>
        <v>1.1499999999999999</v>
      </c>
      <c r="AI85" s="1">
        <f t="shared" si="104"/>
        <v>0.11</v>
      </c>
      <c r="AJ85" s="1">
        <f t="shared" si="105"/>
        <v>1.26</v>
      </c>
      <c r="AK85" s="1">
        <f t="shared" si="106"/>
        <v>2.09</v>
      </c>
      <c r="AL85" s="1">
        <f t="shared" si="107"/>
        <v>7.97</v>
      </c>
      <c r="AM85" s="1">
        <f t="shared" si="128"/>
        <v>0.69</v>
      </c>
      <c r="AN85" s="1">
        <f t="shared" si="108"/>
        <v>0.06</v>
      </c>
      <c r="AO85" s="1">
        <f t="shared" si="109"/>
        <v>0.8</v>
      </c>
      <c r="AP85" s="1">
        <f t="shared" si="110"/>
        <v>1.1299999999999999</v>
      </c>
      <c r="AQ85" s="1">
        <f t="shared" si="111"/>
        <v>5.2</v>
      </c>
      <c r="AR85" s="1">
        <f t="shared" si="129"/>
        <v>0.41</v>
      </c>
      <c r="AS85" s="1">
        <f t="shared" si="112"/>
        <v>0.03</v>
      </c>
      <c r="AT85" s="1">
        <f t="shared" si="113"/>
        <v>0.51</v>
      </c>
      <c r="AU85" s="1">
        <f t="shared" si="114"/>
        <v>0.61</v>
      </c>
      <c r="AV85" s="1">
        <f t="shared" si="115"/>
        <v>3.39</v>
      </c>
      <c r="AW85" s="1">
        <f t="shared" si="130"/>
        <v>0.25</v>
      </c>
      <c r="AX85" s="1">
        <f t="shared" si="116"/>
        <v>0.02</v>
      </c>
      <c r="AY85" s="1">
        <f t="shared" si="117"/>
        <v>0.32</v>
      </c>
      <c r="AZ85" s="1">
        <f t="shared" si="118"/>
        <v>0.33</v>
      </c>
      <c r="BA85" s="1">
        <f t="shared" si="119"/>
        <v>2.21</v>
      </c>
      <c r="BB85" s="1">
        <f t="shared" si="131"/>
        <v>0.15</v>
      </c>
      <c r="BD85" s="1">
        <f t="shared" si="160"/>
        <v>4764.91</v>
      </c>
      <c r="BE85" s="1">
        <f t="shared" si="161"/>
        <v>6614.36</v>
      </c>
      <c r="BF85" s="1">
        <f t="shared" si="132"/>
        <v>37.69</v>
      </c>
      <c r="BG85" s="1">
        <f t="shared" si="133"/>
        <v>36.340000000000003</v>
      </c>
      <c r="BH85" s="1">
        <f t="shared" si="162"/>
        <v>2.0099999999999998</v>
      </c>
      <c r="BI85" s="1">
        <f t="shared" si="134"/>
        <v>2.38</v>
      </c>
      <c r="BJ85" s="1">
        <f t="shared" si="135"/>
        <v>70.180000000000007</v>
      </c>
      <c r="BK85" s="1">
        <f t="shared" si="136"/>
        <v>57.56</v>
      </c>
      <c r="BL85" s="1">
        <f t="shared" si="137"/>
        <v>112.69</v>
      </c>
      <c r="BM85" s="1">
        <f t="shared" si="138"/>
        <v>94.63</v>
      </c>
      <c r="BN85" s="1">
        <f t="shared" si="139"/>
        <v>178.29</v>
      </c>
      <c r="BO85" s="1">
        <f t="shared" si="140"/>
        <v>152.96</v>
      </c>
      <c r="BP85" s="1">
        <f t="shared" si="141"/>
        <v>264.51</v>
      </c>
      <c r="BQ85" s="1">
        <f t="shared" si="142"/>
        <v>240.26</v>
      </c>
      <c r="BR85" s="1">
        <f t="shared" si="143"/>
        <v>374.78</v>
      </c>
      <c r="BS85" s="1">
        <f t="shared" si="144"/>
        <v>364.4</v>
      </c>
      <c r="BU85" s="1">
        <f t="shared" si="145"/>
        <v>1.58</v>
      </c>
      <c r="BV85" s="1">
        <f t="shared" si="146"/>
        <v>2.6</v>
      </c>
      <c r="BW85" s="1">
        <f t="shared" si="147"/>
        <v>4.21</v>
      </c>
      <c r="BX85" s="1">
        <f t="shared" si="148"/>
        <v>6.61</v>
      </c>
      <c r="BY85" s="1">
        <f t="shared" si="149"/>
        <v>10.029999999999999</v>
      </c>
      <c r="CA85" s="1">
        <f t="shared" si="150"/>
        <v>0.87</v>
      </c>
      <c r="CB85" s="1">
        <f t="shared" si="151"/>
        <v>1.43</v>
      </c>
      <c r="CC85" s="1">
        <f t="shared" si="152"/>
        <v>2.31</v>
      </c>
      <c r="CD85" s="1">
        <f t="shared" si="163"/>
        <v>3.63</v>
      </c>
      <c r="CE85" s="1">
        <f t="shared" si="153"/>
        <v>5.51</v>
      </c>
      <c r="CG85" s="1">
        <f t="shared" si="154"/>
        <v>24.18</v>
      </c>
      <c r="CH85" s="1">
        <f t="shared" si="155"/>
        <v>39.76</v>
      </c>
      <c r="CI85" s="1">
        <f t="shared" si="156"/>
        <v>64.27</v>
      </c>
      <c r="CJ85" s="1">
        <f t="shared" si="157"/>
        <v>100.95</v>
      </c>
      <c r="CK85" s="1">
        <f t="shared" si="158"/>
        <v>153.11000000000001</v>
      </c>
    </row>
    <row r="86" spans="1:89">
      <c r="A86" s="32">
        <v>1.33</v>
      </c>
      <c r="B86" s="2">
        <f t="shared" si="120"/>
        <v>1183</v>
      </c>
      <c r="C86" s="3">
        <v>7.5</v>
      </c>
      <c r="D86" s="1">
        <f t="shared" si="92"/>
        <v>58.88</v>
      </c>
      <c r="E86" s="1">
        <f t="shared" si="93"/>
        <v>24.18</v>
      </c>
      <c r="F86" s="1">
        <f t="shared" si="94"/>
        <v>8.35</v>
      </c>
      <c r="G86" s="1">
        <f>$G$5+$G$7*$C86</f>
        <v>1.1000000000000001</v>
      </c>
      <c r="H86" s="3">
        <f t="shared" si="79"/>
        <v>92.5</v>
      </c>
      <c r="J86" s="1">
        <f t="shared" si="121"/>
        <v>63.65</v>
      </c>
      <c r="K86" s="1">
        <f t="shared" si="122"/>
        <v>26.14</v>
      </c>
      <c r="L86" s="1">
        <f t="shared" si="123"/>
        <v>9.0299999999999994</v>
      </c>
      <c r="M86" s="1">
        <f t="shared" si="124"/>
        <v>1.19</v>
      </c>
      <c r="N86" s="3">
        <f t="shared" si="74"/>
        <v>100</v>
      </c>
      <c r="O86" s="4">
        <v>0.01</v>
      </c>
      <c r="P86" s="4">
        <f t="shared" si="96"/>
        <v>0.15</v>
      </c>
      <c r="Q86" s="4">
        <f t="shared" si="97"/>
        <v>0.22</v>
      </c>
      <c r="R86" s="4">
        <v>0.3</v>
      </c>
      <c r="S86" s="1">
        <f t="shared" si="159"/>
        <v>7.0000000000000007E-2</v>
      </c>
      <c r="T86" s="4">
        <v>0.12</v>
      </c>
      <c r="U86" s="4">
        <f t="shared" si="98"/>
        <v>0.64</v>
      </c>
      <c r="V86" s="4">
        <f t="shared" si="99"/>
        <v>1.57</v>
      </c>
      <c r="W86" s="4">
        <v>0.06</v>
      </c>
      <c r="X86" s="1">
        <f t="shared" si="125"/>
        <v>0.39</v>
      </c>
      <c r="Y86" s="4">
        <v>0.03</v>
      </c>
      <c r="Z86" s="4">
        <v>0.21</v>
      </c>
      <c r="AA86" s="4">
        <v>0.44</v>
      </c>
      <c r="AB86" s="4">
        <v>0.5</v>
      </c>
      <c r="AC86" s="1">
        <f t="shared" si="126"/>
        <v>0.12</v>
      </c>
      <c r="AD86" s="1">
        <f t="shared" si="100"/>
        <v>0.2</v>
      </c>
      <c r="AE86" s="1">
        <f t="shared" si="101"/>
        <v>1.98</v>
      </c>
      <c r="AF86" s="1">
        <f t="shared" si="102"/>
        <v>3.84</v>
      </c>
      <c r="AG86" s="1">
        <f t="shared" si="103"/>
        <v>12.2</v>
      </c>
      <c r="AH86" s="1">
        <f t="shared" si="127"/>
        <v>1.1399999999999999</v>
      </c>
      <c r="AI86" s="1">
        <f t="shared" si="104"/>
        <v>0.11</v>
      </c>
      <c r="AJ86" s="1">
        <f t="shared" si="105"/>
        <v>1.25</v>
      </c>
      <c r="AK86" s="1">
        <f t="shared" si="106"/>
        <v>2.08</v>
      </c>
      <c r="AL86" s="1">
        <f t="shared" si="107"/>
        <v>7.95</v>
      </c>
      <c r="AM86" s="1">
        <f t="shared" si="128"/>
        <v>0.68</v>
      </c>
      <c r="AN86" s="1">
        <f t="shared" si="108"/>
        <v>0.06</v>
      </c>
      <c r="AO86" s="1">
        <f t="shared" si="109"/>
        <v>0.8</v>
      </c>
      <c r="AP86" s="1">
        <f t="shared" si="110"/>
        <v>1.1200000000000001</v>
      </c>
      <c r="AQ86" s="1">
        <f t="shared" si="111"/>
        <v>5.18</v>
      </c>
      <c r="AR86" s="1">
        <f t="shared" si="129"/>
        <v>0.41</v>
      </c>
      <c r="AS86" s="1">
        <f t="shared" si="112"/>
        <v>0.03</v>
      </c>
      <c r="AT86" s="1">
        <f t="shared" si="113"/>
        <v>0.5</v>
      </c>
      <c r="AU86" s="1">
        <f t="shared" si="114"/>
        <v>0.61</v>
      </c>
      <c r="AV86" s="1">
        <f t="shared" si="115"/>
        <v>3.38</v>
      </c>
      <c r="AW86" s="1">
        <f t="shared" si="130"/>
        <v>0.25</v>
      </c>
      <c r="AX86" s="1">
        <f t="shared" si="116"/>
        <v>0.02</v>
      </c>
      <c r="AY86" s="1">
        <f t="shared" si="117"/>
        <v>0.32</v>
      </c>
      <c r="AZ86" s="1">
        <f t="shared" si="118"/>
        <v>0.33</v>
      </c>
      <c r="BA86" s="1">
        <f t="shared" si="119"/>
        <v>2.2000000000000002</v>
      </c>
      <c r="BB86" s="1">
        <f t="shared" si="131"/>
        <v>0.15</v>
      </c>
      <c r="BD86" s="1">
        <f t="shared" si="160"/>
        <v>4697.5</v>
      </c>
      <c r="BE86" s="1">
        <f t="shared" si="161"/>
        <v>6588.8</v>
      </c>
      <c r="BF86" s="1">
        <f t="shared" si="132"/>
        <v>37.630000000000003</v>
      </c>
      <c r="BG86" s="1">
        <f t="shared" si="133"/>
        <v>36.36</v>
      </c>
      <c r="BH86" s="1">
        <f t="shared" si="162"/>
        <v>2</v>
      </c>
      <c r="BI86" s="1">
        <f t="shared" si="134"/>
        <v>2.37</v>
      </c>
      <c r="BJ86" s="1">
        <f t="shared" si="135"/>
        <v>70.81</v>
      </c>
      <c r="BK86" s="1">
        <f t="shared" si="136"/>
        <v>57.74</v>
      </c>
      <c r="BL86" s="1">
        <f t="shared" si="137"/>
        <v>114.29</v>
      </c>
      <c r="BM86" s="1">
        <f t="shared" si="138"/>
        <v>94.89</v>
      </c>
      <c r="BN86" s="1">
        <f t="shared" si="139"/>
        <v>178.01</v>
      </c>
      <c r="BO86" s="1">
        <f t="shared" si="140"/>
        <v>153.29</v>
      </c>
      <c r="BP86" s="1">
        <f t="shared" si="141"/>
        <v>263.66000000000003</v>
      </c>
      <c r="BQ86" s="1">
        <f t="shared" si="142"/>
        <v>240.57</v>
      </c>
      <c r="BR86" s="1">
        <f t="shared" si="143"/>
        <v>372.51</v>
      </c>
      <c r="BS86" s="1">
        <f t="shared" si="144"/>
        <v>364.51</v>
      </c>
      <c r="BU86" s="1">
        <f t="shared" si="145"/>
        <v>1.59</v>
      </c>
      <c r="BV86" s="1">
        <f t="shared" si="146"/>
        <v>2.61</v>
      </c>
      <c r="BW86" s="1">
        <f t="shared" si="147"/>
        <v>4.22</v>
      </c>
      <c r="BX86" s="1">
        <f t="shared" si="148"/>
        <v>6.62</v>
      </c>
      <c r="BY86" s="1">
        <f t="shared" si="149"/>
        <v>10.029999999999999</v>
      </c>
      <c r="CA86" s="1">
        <f t="shared" si="150"/>
        <v>0.88</v>
      </c>
      <c r="CB86" s="1">
        <f t="shared" si="151"/>
        <v>1.44</v>
      </c>
      <c r="CC86" s="1">
        <f t="shared" si="152"/>
        <v>2.33</v>
      </c>
      <c r="CD86" s="1">
        <f t="shared" si="163"/>
        <v>3.65</v>
      </c>
      <c r="CE86" s="1">
        <f t="shared" si="153"/>
        <v>5.53</v>
      </c>
      <c r="CG86" s="1">
        <f t="shared" si="154"/>
        <v>24.36</v>
      </c>
      <c r="CH86" s="1">
        <f t="shared" si="155"/>
        <v>40.04</v>
      </c>
      <c r="CI86" s="1">
        <f t="shared" si="156"/>
        <v>64.680000000000007</v>
      </c>
      <c r="CJ86" s="1">
        <f t="shared" si="157"/>
        <v>101.51</v>
      </c>
      <c r="CK86" s="1">
        <f t="shared" si="158"/>
        <v>153.80000000000001</v>
      </c>
    </row>
    <row r="87" spans="1:89">
      <c r="A87" s="32">
        <v>1.33</v>
      </c>
      <c r="B87" s="2">
        <f t="shared" si="120"/>
        <v>1183</v>
      </c>
      <c r="C87" s="3">
        <v>7.6</v>
      </c>
      <c r="D87" s="1">
        <f t="shared" si="92"/>
        <v>58.9</v>
      </c>
      <c r="E87" s="1">
        <f t="shared" si="93"/>
        <v>24.12</v>
      </c>
      <c r="F87" s="1">
        <f t="shared" si="94"/>
        <v>8.2899999999999991</v>
      </c>
      <c r="G87" s="1">
        <f t="shared" si="95"/>
        <v>1.0900000000000001</v>
      </c>
      <c r="H87" s="3">
        <f t="shared" si="79"/>
        <v>92.4</v>
      </c>
      <c r="J87" s="1">
        <f t="shared" si="121"/>
        <v>63.74</v>
      </c>
      <c r="K87" s="1">
        <f t="shared" si="122"/>
        <v>26.1</v>
      </c>
      <c r="L87" s="1">
        <f t="shared" si="123"/>
        <v>8.9700000000000006</v>
      </c>
      <c r="M87" s="1">
        <f t="shared" si="124"/>
        <v>1.18</v>
      </c>
      <c r="N87" s="3">
        <f t="shared" si="74"/>
        <v>100</v>
      </c>
      <c r="O87" s="4">
        <v>0.01</v>
      </c>
      <c r="P87" s="4">
        <f t="shared" si="96"/>
        <v>0.15</v>
      </c>
      <c r="Q87" s="4">
        <f t="shared" si="97"/>
        <v>0.22</v>
      </c>
      <c r="R87" s="4">
        <v>0.3</v>
      </c>
      <c r="S87" s="1">
        <f t="shared" si="159"/>
        <v>7.0000000000000007E-2</v>
      </c>
      <c r="T87" s="4">
        <v>0.12</v>
      </c>
      <c r="U87" s="4">
        <f t="shared" si="98"/>
        <v>0.64</v>
      </c>
      <c r="V87" s="4">
        <f t="shared" si="99"/>
        <v>1.57</v>
      </c>
      <c r="W87" s="4">
        <v>0.06</v>
      </c>
      <c r="X87" s="1">
        <f t="shared" si="125"/>
        <v>0.39</v>
      </c>
      <c r="Y87" s="4">
        <v>0.03</v>
      </c>
      <c r="Z87" s="4">
        <v>0.21</v>
      </c>
      <c r="AA87" s="4">
        <v>0.44</v>
      </c>
      <c r="AB87" s="4">
        <v>0.5</v>
      </c>
      <c r="AC87" s="1">
        <f t="shared" si="126"/>
        <v>0.12</v>
      </c>
      <c r="AD87" s="1">
        <f t="shared" si="100"/>
        <v>0.2</v>
      </c>
      <c r="AE87" s="1">
        <f t="shared" si="101"/>
        <v>1.98</v>
      </c>
      <c r="AF87" s="1">
        <f t="shared" si="102"/>
        <v>3.84</v>
      </c>
      <c r="AG87" s="1">
        <f t="shared" si="103"/>
        <v>12.2</v>
      </c>
      <c r="AH87" s="1">
        <f t="shared" si="127"/>
        <v>1.1299999999999999</v>
      </c>
      <c r="AI87" s="1">
        <f t="shared" si="104"/>
        <v>0.11</v>
      </c>
      <c r="AJ87" s="1">
        <f t="shared" si="105"/>
        <v>1.25</v>
      </c>
      <c r="AK87" s="1">
        <f t="shared" si="106"/>
        <v>2.08</v>
      </c>
      <c r="AL87" s="1">
        <f t="shared" si="107"/>
        <v>7.95</v>
      </c>
      <c r="AM87" s="1">
        <f t="shared" si="128"/>
        <v>0.68</v>
      </c>
      <c r="AN87" s="1">
        <f t="shared" si="108"/>
        <v>0.06</v>
      </c>
      <c r="AO87" s="1">
        <f t="shared" si="109"/>
        <v>0.8</v>
      </c>
      <c r="AP87" s="1">
        <f t="shared" si="110"/>
        <v>1.1200000000000001</v>
      </c>
      <c r="AQ87" s="1">
        <f t="shared" si="111"/>
        <v>5.18</v>
      </c>
      <c r="AR87" s="1">
        <f t="shared" si="129"/>
        <v>0.41</v>
      </c>
      <c r="AS87" s="1">
        <f t="shared" si="112"/>
        <v>0.03</v>
      </c>
      <c r="AT87" s="1">
        <f t="shared" si="113"/>
        <v>0.5</v>
      </c>
      <c r="AU87" s="1">
        <f t="shared" si="114"/>
        <v>0.61</v>
      </c>
      <c r="AV87" s="1">
        <f t="shared" si="115"/>
        <v>3.38</v>
      </c>
      <c r="AW87" s="1">
        <f t="shared" si="130"/>
        <v>0.24</v>
      </c>
      <c r="AX87" s="1">
        <f t="shared" si="116"/>
        <v>0.02</v>
      </c>
      <c r="AY87" s="1">
        <f t="shared" si="117"/>
        <v>0.32</v>
      </c>
      <c r="AZ87" s="1">
        <f t="shared" si="118"/>
        <v>0.33</v>
      </c>
      <c r="BA87" s="1">
        <f t="shared" si="119"/>
        <v>2.2000000000000002</v>
      </c>
      <c r="BB87" s="1">
        <f t="shared" si="131"/>
        <v>0.15</v>
      </c>
      <c r="BD87" s="1">
        <f t="shared" si="160"/>
        <v>4630.9799999999996</v>
      </c>
      <c r="BE87" s="1">
        <f t="shared" si="161"/>
        <v>6563.04</v>
      </c>
      <c r="BF87" s="1">
        <f t="shared" si="132"/>
        <v>37.57</v>
      </c>
      <c r="BG87" s="1">
        <f t="shared" si="133"/>
        <v>36.380000000000003</v>
      </c>
      <c r="BH87" s="1">
        <f t="shared" si="162"/>
        <v>1.99</v>
      </c>
      <c r="BI87" s="1">
        <f t="shared" si="134"/>
        <v>2.37</v>
      </c>
      <c r="BJ87" s="1">
        <f t="shared" si="135"/>
        <v>71.45</v>
      </c>
      <c r="BK87" s="1">
        <f t="shared" si="136"/>
        <v>57.92</v>
      </c>
      <c r="BL87" s="1">
        <f t="shared" si="137"/>
        <v>114.23</v>
      </c>
      <c r="BM87" s="1">
        <f t="shared" si="138"/>
        <v>95.14</v>
      </c>
      <c r="BN87" s="1">
        <f t="shared" si="139"/>
        <v>177.74</v>
      </c>
      <c r="BO87" s="1">
        <f t="shared" si="140"/>
        <v>153.61000000000001</v>
      </c>
      <c r="BP87" s="1">
        <f t="shared" si="141"/>
        <v>273.72000000000003</v>
      </c>
      <c r="BQ87" s="1">
        <f t="shared" si="142"/>
        <v>241.01</v>
      </c>
      <c r="BR87" s="1">
        <f t="shared" si="143"/>
        <v>370.24</v>
      </c>
      <c r="BS87" s="1">
        <f t="shared" si="144"/>
        <v>364.59</v>
      </c>
      <c r="BU87" s="1">
        <f t="shared" si="145"/>
        <v>1.59</v>
      </c>
      <c r="BV87" s="1">
        <f t="shared" si="146"/>
        <v>2.62</v>
      </c>
      <c r="BW87" s="1">
        <f t="shared" si="147"/>
        <v>4.22</v>
      </c>
      <c r="BX87" s="1">
        <f t="shared" si="148"/>
        <v>6.62</v>
      </c>
      <c r="BY87" s="1">
        <f t="shared" si="149"/>
        <v>10.02</v>
      </c>
      <c r="CA87" s="1">
        <f t="shared" si="150"/>
        <v>0.88</v>
      </c>
      <c r="CB87" s="1">
        <f t="shared" si="151"/>
        <v>1.45</v>
      </c>
      <c r="CC87" s="1">
        <f t="shared" si="152"/>
        <v>2.34</v>
      </c>
      <c r="CD87" s="1">
        <f t="shared" si="163"/>
        <v>3.67</v>
      </c>
      <c r="CE87" s="1">
        <f t="shared" si="153"/>
        <v>5.56</v>
      </c>
      <c r="CG87" s="1">
        <f t="shared" si="154"/>
        <v>24.44</v>
      </c>
      <c r="CH87" s="1">
        <f t="shared" si="155"/>
        <v>40.14</v>
      </c>
      <c r="CI87" s="1">
        <f t="shared" si="156"/>
        <v>64.81</v>
      </c>
      <c r="CJ87" s="1">
        <f t="shared" si="157"/>
        <v>101.69</v>
      </c>
      <c r="CK87" s="1">
        <f t="shared" si="158"/>
        <v>153.84</v>
      </c>
    </row>
    <row r="88" spans="1:89">
      <c r="A88" s="32">
        <v>1.33</v>
      </c>
      <c r="B88" s="2">
        <f t="shared" si="120"/>
        <v>1183</v>
      </c>
      <c r="C88" s="3">
        <v>7.7</v>
      </c>
      <c r="D88" s="1">
        <f t="shared" si="92"/>
        <v>58.93</v>
      </c>
      <c r="E88" s="1">
        <f t="shared" si="93"/>
        <v>24.07</v>
      </c>
      <c r="F88" s="1">
        <f t="shared" si="94"/>
        <v>8.23</v>
      </c>
      <c r="G88" s="1">
        <f t="shared" si="95"/>
        <v>1.08</v>
      </c>
      <c r="H88" s="3">
        <f t="shared" si="79"/>
        <v>92.3</v>
      </c>
      <c r="J88" s="1">
        <f t="shared" si="121"/>
        <v>63.85</v>
      </c>
      <c r="K88" s="1">
        <f t="shared" si="122"/>
        <v>26.08</v>
      </c>
      <c r="L88" s="1">
        <f t="shared" si="123"/>
        <v>8.92</v>
      </c>
      <c r="M88" s="1">
        <f t="shared" si="124"/>
        <v>1.17</v>
      </c>
      <c r="N88" s="3">
        <f t="shared" si="74"/>
        <v>100</v>
      </c>
      <c r="O88" s="4">
        <v>0.01</v>
      </c>
      <c r="P88" s="4">
        <f t="shared" si="96"/>
        <v>0.15</v>
      </c>
      <c r="Q88" s="4">
        <f t="shared" si="97"/>
        <v>0.22</v>
      </c>
      <c r="R88" s="4">
        <v>0.3</v>
      </c>
      <c r="S88" s="1">
        <f t="shared" si="159"/>
        <v>7.0000000000000007E-2</v>
      </c>
      <c r="T88" s="4">
        <v>0.12</v>
      </c>
      <c r="U88" s="4">
        <f t="shared" si="98"/>
        <v>0.64</v>
      </c>
      <c r="V88" s="4">
        <f t="shared" si="99"/>
        <v>1.57</v>
      </c>
      <c r="W88" s="4">
        <v>0.06</v>
      </c>
      <c r="X88" s="1">
        <f t="shared" si="125"/>
        <v>0.38</v>
      </c>
      <c r="Y88" s="4">
        <v>0.03</v>
      </c>
      <c r="Z88" s="4">
        <v>0.21</v>
      </c>
      <c r="AA88" s="4">
        <v>0.44</v>
      </c>
      <c r="AB88" s="4">
        <v>0.5</v>
      </c>
      <c r="AC88" s="1">
        <f t="shared" si="126"/>
        <v>0.12</v>
      </c>
      <c r="AD88" s="1">
        <f t="shared" si="100"/>
        <v>0.2</v>
      </c>
      <c r="AE88" s="1">
        <f t="shared" si="101"/>
        <v>1.98</v>
      </c>
      <c r="AF88" s="1">
        <f t="shared" si="102"/>
        <v>3.84</v>
      </c>
      <c r="AG88" s="1">
        <f t="shared" si="103"/>
        <v>12.2</v>
      </c>
      <c r="AH88" s="1">
        <f t="shared" si="127"/>
        <v>1.1299999999999999</v>
      </c>
      <c r="AI88" s="1">
        <f t="shared" si="104"/>
        <v>0.11</v>
      </c>
      <c r="AJ88" s="1">
        <f t="shared" si="105"/>
        <v>1.25</v>
      </c>
      <c r="AK88" s="1">
        <f t="shared" si="106"/>
        <v>2.08</v>
      </c>
      <c r="AL88" s="1">
        <f t="shared" si="107"/>
        <v>7.95</v>
      </c>
      <c r="AM88" s="1">
        <f t="shared" si="128"/>
        <v>0.67</v>
      </c>
      <c r="AN88" s="1">
        <f t="shared" si="108"/>
        <v>0.06</v>
      </c>
      <c r="AO88" s="1">
        <f t="shared" si="109"/>
        <v>0.8</v>
      </c>
      <c r="AP88" s="1">
        <f t="shared" si="110"/>
        <v>1.1200000000000001</v>
      </c>
      <c r="AQ88" s="1">
        <f t="shared" si="111"/>
        <v>5.18</v>
      </c>
      <c r="AR88" s="1">
        <f t="shared" si="129"/>
        <v>0.41</v>
      </c>
      <c r="AS88" s="1">
        <f t="shared" si="112"/>
        <v>0.03</v>
      </c>
      <c r="AT88" s="1">
        <f t="shared" si="113"/>
        <v>0.5</v>
      </c>
      <c r="AU88" s="1">
        <f t="shared" si="114"/>
        <v>0.61</v>
      </c>
      <c r="AV88" s="1">
        <f t="shared" si="115"/>
        <v>3.38</v>
      </c>
      <c r="AW88" s="1">
        <f t="shared" si="130"/>
        <v>0.24</v>
      </c>
      <c r="AX88" s="1">
        <f t="shared" si="116"/>
        <v>0.02</v>
      </c>
      <c r="AY88" s="1">
        <f t="shared" si="117"/>
        <v>0.32</v>
      </c>
      <c r="AZ88" s="1">
        <f t="shared" si="118"/>
        <v>0.33</v>
      </c>
      <c r="BA88" s="1">
        <f t="shared" si="119"/>
        <v>2.2000000000000002</v>
      </c>
      <c r="BB88" s="1">
        <f t="shared" si="131"/>
        <v>0.15</v>
      </c>
      <c r="BD88" s="1">
        <f t="shared" si="160"/>
        <v>4565.34</v>
      </c>
      <c r="BE88" s="1">
        <f t="shared" si="161"/>
        <v>6537.1</v>
      </c>
      <c r="BF88" s="1">
        <f t="shared" si="132"/>
        <v>38.49</v>
      </c>
      <c r="BG88" s="1">
        <f t="shared" si="133"/>
        <v>36.409999999999997</v>
      </c>
      <c r="BH88" s="1">
        <f t="shared" si="162"/>
        <v>1.97</v>
      </c>
      <c r="BI88" s="1">
        <f t="shared" si="134"/>
        <v>2.36</v>
      </c>
      <c r="BJ88" s="1">
        <f t="shared" si="135"/>
        <v>71.45</v>
      </c>
      <c r="BK88" s="1">
        <f t="shared" si="136"/>
        <v>58.1</v>
      </c>
      <c r="BL88" s="1">
        <f t="shared" si="137"/>
        <v>115.87</v>
      </c>
      <c r="BM88" s="1">
        <f t="shared" si="138"/>
        <v>95.41</v>
      </c>
      <c r="BN88" s="1">
        <f t="shared" si="139"/>
        <v>177.46</v>
      </c>
      <c r="BO88" s="1">
        <f t="shared" si="140"/>
        <v>153.91999999999999</v>
      </c>
      <c r="BP88" s="1">
        <f t="shared" si="141"/>
        <v>272.77999999999997</v>
      </c>
      <c r="BQ88" s="1">
        <f t="shared" si="142"/>
        <v>241.42</v>
      </c>
      <c r="BR88" s="1">
        <f t="shared" si="143"/>
        <v>367.98</v>
      </c>
      <c r="BS88" s="1">
        <f t="shared" si="144"/>
        <v>364.63</v>
      </c>
      <c r="BU88" s="1">
        <f t="shared" si="145"/>
        <v>1.6</v>
      </c>
      <c r="BV88" s="1">
        <f t="shared" si="146"/>
        <v>2.62</v>
      </c>
      <c r="BW88" s="1">
        <f t="shared" si="147"/>
        <v>4.2300000000000004</v>
      </c>
      <c r="BX88" s="1">
        <f t="shared" si="148"/>
        <v>6.63</v>
      </c>
      <c r="BY88" s="1">
        <f t="shared" si="149"/>
        <v>10.01</v>
      </c>
      <c r="CA88" s="1">
        <f t="shared" si="150"/>
        <v>0.89</v>
      </c>
      <c r="CB88" s="1">
        <f t="shared" si="151"/>
        <v>1.46</v>
      </c>
      <c r="CC88" s="1">
        <f t="shared" si="152"/>
        <v>2.35</v>
      </c>
      <c r="CD88" s="1">
        <f t="shared" si="163"/>
        <v>3.69</v>
      </c>
      <c r="CE88" s="1">
        <f t="shared" si="153"/>
        <v>5.58</v>
      </c>
      <c r="CG88" s="1">
        <f t="shared" si="154"/>
        <v>24.62</v>
      </c>
      <c r="CH88" s="1">
        <f t="shared" si="155"/>
        <v>40.43</v>
      </c>
      <c r="CI88" s="1">
        <f t="shared" si="156"/>
        <v>65.22</v>
      </c>
      <c r="CJ88" s="1">
        <f t="shared" si="157"/>
        <v>102.3</v>
      </c>
      <c r="CK88" s="1">
        <f t="shared" si="158"/>
        <v>154.5</v>
      </c>
    </row>
    <row r="89" spans="1:89">
      <c r="A89" s="32">
        <v>1.33</v>
      </c>
      <c r="B89" s="2">
        <f t="shared" si="120"/>
        <v>1184</v>
      </c>
      <c r="C89" s="3">
        <v>7.8</v>
      </c>
      <c r="D89" s="1">
        <f t="shared" si="92"/>
        <v>58.95</v>
      </c>
      <c r="E89" s="1">
        <f t="shared" si="93"/>
        <v>24.02</v>
      </c>
      <c r="F89" s="1">
        <f t="shared" si="94"/>
        <v>8.16</v>
      </c>
      <c r="G89" s="1">
        <f t="shared" si="95"/>
        <v>1.06</v>
      </c>
      <c r="H89" s="3">
        <f t="shared" si="79"/>
        <v>92.2</v>
      </c>
      <c r="J89" s="1">
        <f t="shared" si="121"/>
        <v>63.94</v>
      </c>
      <c r="K89" s="1">
        <f t="shared" si="122"/>
        <v>26.05</v>
      </c>
      <c r="L89" s="1">
        <f t="shared" si="123"/>
        <v>8.85</v>
      </c>
      <c r="M89" s="1">
        <f t="shared" si="124"/>
        <v>1.1499999999999999</v>
      </c>
      <c r="N89" s="3">
        <f t="shared" ref="N89:N153" si="164">SUM(J89:M89)</f>
        <v>100</v>
      </c>
      <c r="O89" s="4">
        <v>0.01</v>
      </c>
      <c r="P89" s="4">
        <f t="shared" si="96"/>
        <v>0.15</v>
      </c>
      <c r="Q89" s="4">
        <f t="shared" si="97"/>
        <v>0.22</v>
      </c>
      <c r="R89" s="4">
        <v>0.3</v>
      </c>
      <c r="S89" s="1">
        <f t="shared" si="159"/>
        <v>7.0000000000000007E-2</v>
      </c>
      <c r="T89" s="4">
        <v>0.12</v>
      </c>
      <c r="U89" s="4">
        <f t="shared" si="98"/>
        <v>0.64</v>
      </c>
      <c r="V89" s="4">
        <f t="shared" si="99"/>
        <v>1.57</v>
      </c>
      <c r="W89" s="4">
        <v>0.06</v>
      </c>
      <c r="X89" s="1">
        <f t="shared" si="125"/>
        <v>0.38</v>
      </c>
      <c r="Y89" s="4">
        <v>0.03</v>
      </c>
      <c r="Z89" s="4">
        <v>0.21</v>
      </c>
      <c r="AA89" s="4">
        <v>0.44</v>
      </c>
      <c r="AB89" s="4">
        <v>0.5</v>
      </c>
      <c r="AC89" s="1">
        <f t="shared" si="126"/>
        <v>0.12</v>
      </c>
      <c r="AD89" s="1">
        <f t="shared" si="100"/>
        <v>0.2</v>
      </c>
      <c r="AE89" s="1">
        <f t="shared" si="101"/>
        <v>1.97</v>
      </c>
      <c r="AF89" s="1">
        <f t="shared" si="102"/>
        <v>3.81</v>
      </c>
      <c r="AG89" s="1">
        <f t="shared" si="103"/>
        <v>12.17</v>
      </c>
      <c r="AH89" s="1">
        <f t="shared" si="127"/>
        <v>1.1200000000000001</v>
      </c>
      <c r="AI89" s="1">
        <f t="shared" si="104"/>
        <v>0.11</v>
      </c>
      <c r="AJ89" s="1">
        <f t="shared" si="105"/>
        <v>1.25</v>
      </c>
      <c r="AK89" s="1">
        <f t="shared" si="106"/>
        <v>2.06</v>
      </c>
      <c r="AL89" s="1">
        <f t="shared" si="107"/>
        <v>7.93</v>
      </c>
      <c r="AM89" s="1">
        <f t="shared" si="128"/>
        <v>0.67</v>
      </c>
      <c r="AN89" s="1">
        <f t="shared" si="108"/>
        <v>0.06</v>
      </c>
      <c r="AO89" s="1">
        <f t="shared" si="109"/>
        <v>0.79</v>
      </c>
      <c r="AP89" s="1">
        <f t="shared" si="110"/>
        <v>1.1200000000000001</v>
      </c>
      <c r="AQ89" s="1">
        <f t="shared" si="111"/>
        <v>5.17</v>
      </c>
      <c r="AR89" s="1">
        <f t="shared" si="129"/>
        <v>0.4</v>
      </c>
      <c r="AS89" s="1">
        <f t="shared" si="112"/>
        <v>0.03</v>
      </c>
      <c r="AT89" s="1">
        <f t="shared" si="113"/>
        <v>0.5</v>
      </c>
      <c r="AU89" s="1">
        <f t="shared" si="114"/>
        <v>0.6</v>
      </c>
      <c r="AV89" s="1">
        <f t="shared" si="115"/>
        <v>3.37</v>
      </c>
      <c r="AW89" s="1">
        <f t="shared" si="130"/>
        <v>0.24</v>
      </c>
      <c r="AX89" s="1">
        <f t="shared" si="116"/>
        <v>0.02</v>
      </c>
      <c r="AY89" s="1">
        <f t="shared" si="117"/>
        <v>0.32</v>
      </c>
      <c r="AZ89" s="1">
        <f t="shared" si="118"/>
        <v>0.33</v>
      </c>
      <c r="BA89" s="1">
        <f t="shared" si="119"/>
        <v>2.19</v>
      </c>
      <c r="BB89" s="1">
        <f t="shared" si="131"/>
        <v>0.15</v>
      </c>
      <c r="BD89" s="1">
        <f t="shared" si="160"/>
        <v>4500.54</v>
      </c>
      <c r="BE89" s="1">
        <f t="shared" si="161"/>
        <v>6510.99</v>
      </c>
      <c r="BF89" s="1">
        <f t="shared" si="132"/>
        <v>38.42</v>
      </c>
      <c r="BG89" s="1">
        <f t="shared" si="133"/>
        <v>36.44</v>
      </c>
      <c r="BH89" s="1">
        <f t="shared" si="162"/>
        <v>1.96</v>
      </c>
      <c r="BI89" s="1">
        <f t="shared" si="134"/>
        <v>2.35</v>
      </c>
      <c r="BJ89" s="1">
        <f t="shared" si="135"/>
        <v>72.099999999999994</v>
      </c>
      <c r="BK89" s="1">
        <f t="shared" si="136"/>
        <v>58.28</v>
      </c>
      <c r="BL89" s="1">
        <f t="shared" si="137"/>
        <v>115.81</v>
      </c>
      <c r="BM89" s="1">
        <f t="shared" si="138"/>
        <v>95.67</v>
      </c>
      <c r="BN89" s="1">
        <f t="shared" si="139"/>
        <v>181.6</v>
      </c>
      <c r="BO89" s="1">
        <f t="shared" si="140"/>
        <v>154.27000000000001</v>
      </c>
      <c r="BP89" s="1">
        <f t="shared" si="141"/>
        <v>271.85000000000002</v>
      </c>
      <c r="BQ89" s="1">
        <f t="shared" si="142"/>
        <v>241.81</v>
      </c>
      <c r="BR89" s="1">
        <f t="shared" si="143"/>
        <v>365.74</v>
      </c>
      <c r="BS89" s="1">
        <f t="shared" si="144"/>
        <v>364.64</v>
      </c>
      <c r="BU89" s="1">
        <f t="shared" si="145"/>
        <v>1.6</v>
      </c>
      <c r="BV89" s="1">
        <f t="shared" si="146"/>
        <v>2.63</v>
      </c>
      <c r="BW89" s="1">
        <f t="shared" si="147"/>
        <v>4.2300000000000004</v>
      </c>
      <c r="BX89" s="1">
        <f t="shared" si="148"/>
        <v>6.64</v>
      </c>
      <c r="BY89" s="1">
        <f t="shared" si="149"/>
        <v>10.01</v>
      </c>
      <c r="CA89" s="1">
        <f t="shared" si="150"/>
        <v>0.9</v>
      </c>
      <c r="CB89" s="1">
        <f t="shared" si="151"/>
        <v>1.47</v>
      </c>
      <c r="CC89" s="1">
        <f t="shared" si="152"/>
        <v>2.37</v>
      </c>
      <c r="CD89" s="1">
        <f t="shared" si="163"/>
        <v>3.71</v>
      </c>
      <c r="CE89" s="1">
        <f t="shared" si="153"/>
        <v>5.6</v>
      </c>
      <c r="CG89" s="1">
        <f t="shared" si="154"/>
        <v>24.8</v>
      </c>
      <c r="CH89" s="1">
        <f t="shared" si="155"/>
        <v>40.71</v>
      </c>
      <c r="CI89" s="1">
        <f t="shared" si="156"/>
        <v>65.650000000000006</v>
      </c>
      <c r="CJ89" s="1">
        <f t="shared" si="157"/>
        <v>102.9</v>
      </c>
      <c r="CK89" s="1">
        <f t="shared" si="158"/>
        <v>155.16999999999999</v>
      </c>
    </row>
    <row r="90" spans="1:89">
      <c r="A90" s="32">
        <v>1.33</v>
      </c>
      <c r="B90" s="2">
        <f t="shared" si="120"/>
        <v>1184</v>
      </c>
      <c r="C90" s="3">
        <v>7.9</v>
      </c>
      <c r="D90" s="1">
        <f t="shared" si="92"/>
        <v>58.98</v>
      </c>
      <c r="E90" s="1">
        <f t="shared" si="93"/>
        <v>23.97</v>
      </c>
      <c r="F90" s="1">
        <f t="shared" si="94"/>
        <v>8.1</v>
      </c>
      <c r="G90" s="1">
        <f t="shared" si="95"/>
        <v>1.05</v>
      </c>
      <c r="H90" s="3">
        <f t="shared" si="79"/>
        <v>92.1</v>
      </c>
      <c r="J90" s="1">
        <f t="shared" si="121"/>
        <v>64.040000000000006</v>
      </c>
      <c r="K90" s="1">
        <f t="shared" si="122"/>
        <v>26.03</v>
      </c>
      <c r="L90" s="1">
        <f t="shared" si="123"/>
        <v>8.7899999999999991</v>
      </c>
      <c r="M90" s="1">
        <f t="shared" si="124"/>
        <v>1.1399999999999999</v>
      </c>
      <c r="N90" s="3">
        <f t="shared" si="164"/>
        <v>100</v>
      </c>
      <c r="O90" s="4">
        <v>0.01</v>
      </c>
      <c r="P90" s="4">
        <f t="shared" si="96"/>
        <v>0.15</v>
      </c>
      <c r="Q90" s="4">
        <f t="shared" si="97"/>
        <v>0.22</v>
      </c>
      <c r="R90" s="4">
        <v>0.3</v>
      </c>
      <c r="S90" s="1">
        <f t="shared" si="159"/>
        <v>7.0000000000000007E-2</v>
      </c>
      <c r="T90" s="4">
        <v>0.12</v>
      </c>
      <c r="U90" s="4">
        <f t="shared" si="98"/>
        <v>0.64</v>
      </c>
      <c r="V90" s="4">
        <f t="shared" si="99"/>
        <v>1.57</v>
      </c>
      <c r="W90" s="4">
        <v>0.06</v>
      </c>
      <c r="X90" s="1">
        <f t="shared" si="125"/>
        <v>0.38</v>
      </c>
      <c r="Y90" s="4">
        <v>0.03</v>
      </c>
      <c r="Z90" s="4">
        <v>0.21</v>
      </c>
      <c r="AA90" s="4">
        <v>0.44</v>
      </c>
      <c r="AB90" s="4">
        <v>0.5</v>
      </c>
      <c r="AC90" s="1">
        <f t="shared" si="126"/>
        <v>0.12</v>
      </c>
      <c r="AD90" s="1">
        <f t="shared" si="100"/>
        <v>0.2</v>
      </c>
      <c r="AE90" s="1">
        <f t="shared" si="101"/>
        <v>1.97</v>
      </c>
      <c r="AF90" s="1">
        <f t="shared" si="102"/>
        <v>3.81</v>
      </c>
      <c r="AG90" s="1">
        <f t="shared" si="103"/>
        <v>12.17</v>
      </c>
      <c r="AH90" s="1">
        <f t="shared" si="127"/>
        <v>1.1100000000000001</v>
      </c>
      <c r="AI90" s="1">
        <f t="shared" si="104"/>
        <v>0.11</v>
      </c>
      <c r="AJ90" s="1">
        <f t="shared" si="105"/>
        <v>1.25</v>
      </c>
      <c r="AK90" s="1">
        <f t="shared" si="106"/>
        <v>2.06</v>
      </c>
      <c r="AL90" s="1">
        <f t="shared" si="107"/>
        <v>7.93</v>
      </c>
      <c r="AM90" s="1">
        <f t="shared" si="128"/>
        <v>0.67</v>
      </c>
      <c r="AN90" s="1">
        <f t="shared" si="108"/>
        <v>0.06</v>
      </c>
      <c r="AO90" s="1">
        <f t="shared" si="109"/>
        <v>0.79</v>
      </c>
      <c r="AP90" s="1">
        <f t="shared" si="110"/>
        <v>1.1200000000000001</v>
      </c>
      <c r="AQ90" s="1">
        <f t="shared" si="111"/>
        <v>5.17</v>
      </c>
      <c r="AR90" s="1">
        <f t="shared" si="129"/>
        <v>0.4</v>
      </c>
      <c r="AS90" s="1">
        <f t="shared" si="112"/>
        <v>0.03</v>
      </c>
      <c r="AT90" s="1">
        <f t="shared" si="113"/>
        <v>0.5</v>
      </c>
      <c r="AU90" s="1">
        <f t="shared" si="114"/>
        <v>0.6</v>
      </c>
      <c r="AV90" s="1">
        <f t="shared" si="115"/>
        <v>3.37</v>
      </c>
      <c r="AW90" s="1">
        <f t="shared" si="130"/>
        <v>0.24</v>
      </c>
      <c r="AX90" s="1">
        <f t="shared" si="116"/>
        <v>0.02</v>
      </c>
      <c r="AY90" s="1">
        <f t="shared" si="117"/>
        <v>0.32</v>
      </c>
      <c r="AZ90" s="1">
        <f t="shared" si="118"/>
        <v>0.33</v>
      </c>
      <c r="BA90" s="1">
        <f t="shared" si="119"/>
        <v>2.19</v>
      </c>
      <c r="BB90" s="1">
        <f t="shared" si="131"/>
        <v>0.15</v>
      </c>
      <c r="BD90" s="1">
        <f t="shared" si="160"/>
        <v>4436.6099999999997</v>
      </c>
      <c r="BE90" s="1">
        <f t="shared" si="161"/>
        <v>6484.73</v>
      </c>
      <c r="BF90" s="1">
        <f t="shared" si="132"/>
        <v>38.35</v>
      </c>
      <c r="BG90" s="1">
        <f t="shared" si="133"/>
        <v>36.46</v>
      </c>
      <c r="BH90" s="1">
        <f t="shared" si="162"/>
        <v>1.94</v>
      </c>
      <c r="BI90" s="1">
        <f t="shared" si="134"/>
        <v>2.34</v>
      </c>
      <c r="BJ90" s="1">
        <f t="shared" si="135"/>
        <v>72.760000000000005</v>
      </c>
      <c r="BK90" s="1">
        <f t="shared" si="136"/>
        <v>58.46</v>
      </c>
      <c r="BL90" s="1">
        <f t="shared" si="137"/>
        <v>115.75</v>
      </c>
      <c r="BM90" s="1">
        <f t="shared" si="138"/>
        <v>95.92</v>
      </c>
      <c r="BN90" s="1">
        <f t="shared" si="139"/>
        <v>181.31</v>
      </c>
      <c r="BO90" s="1">
        <f t="shared" si="140"/>
        <v>154.61000000000001</v>
      </c>
      <c r="BP90" s="1">
        <f t="shared" si="141"/>
        <v>270.92</v>
      </c>
      <c r="BQ90" s="1">
        <f t="shared" si="142"/>
        <v>242.18</v>
      </c>
      <c r="BR90" s="1">
        <f t="shared" si="143"/>
        <v>363.51</v>
      </c>
      <c r="BS90" s="1">
        <f t="shared" si="144"/>
        <v>364.63</v>
      </c>
      <c r="BU90" s="1">
        <f t="shared" si="145"/>
        <v>1.6</v>
      </c>
      <c r="BV90" s="1">
        <f t="shared" si="146"/>
        <v>2.63</v>
      </c>
      <c r="BW90" s="1">
        <f t="shared" si="147"/>
        <v>4.24</v>
      </c>
      <c r="BX90" s="1">
        <f t="shared" si="148"/>
        <v>6.64</v>
      </c>
      <c r="BY90" s="1">
        <f t="shared" si="149"/>
        <v>10</v>
      </c>
      <c r="CA90" s="1">
        <f t="shared" si="150"/>
        <v>0.9</v>
      </c>
      <c r="CB90" s="1">
        <f t="shared" si="151"/>
        <v>1.48</v>
      </c>
      <c r="CC90" s="1">
        <f t="shared" si="152"/>
        <v>2.38</v>
      </c>
      <c r="CD90" s="1">
        <f t="shared" si="163"/>
        <v>3.73</v>
      </c>
      <c r="CE90" s="1">
        <f t="shared" si="153"/>
        <v>5.62</v>
      </c>
      <c r="CG90" s="1">
        <f t="shared" si="154"/>
        <v>24.98</v>
      </c>
      <c r="CH90" s="1">
        <f t="shared" si="155"/>
        <v>40.99</v>
      </c>
      <c r="CI90" s="1">
        <f t="shared" si="156"/>
        <v>66.069999999999993</v>
      </c>
      <c r="CJ90" s="1">
        <f t="shared" si="157"/>
        <v>103.5</v>
      </c>
      <c r="CK90" s="1">
        <f t="shared" si="158"/>
        <v>155.82</v>
      </c>
    </row>
    <row r="91" spans="1:89">
      <c r="A91" s="32">
        <v>1.33</v>
      </c>
      <c r="B91" s="2">
        <f t="shared" si="120"/>
        <v>1185</v>
      </c>
      <c r="C91" s="3">
        <v>8</v>
      </c>
      <c r="D91" s="1">
        <f t="shared" si="92"/>
        <v>59</v>
      </c>
      <c r="E91" s="1">
        <f t="shared" si="93"/>
        <v>23.92</v>
      </c>
      <c r="F91" s="1">
        <f t="shared" si="94"/>
        <v>8.0399999999999991</v>
      </c>
      <c r="G91" s="1">
        <f t="shared" si="95"/>
        <v>1.04</v>
      </c>
      <c r="H91" s="3">
        <f t="shared" si="79"/>
        <v>92</v>
      </c>
      <c r="J91" s="1">
        <f t="shared" si="121"/>
        <v>64.13</v>
      </c>
      <c r="K91" s="1">
        <f t="shared" si="122"/>
        <v>26</v>
      </c>
      <c r="L91" s="1">
        <f t="shared" si="123"/>
        <v>8.74</v>
      </c>
      <c r="M91" s="1">
        <f t="shared" si="124"/>
        <v>1.1299999999999999</v>
      </c>
      <c r="N91" s="3">
        <f t="shared" si="164"/>
        <v>100</v>
      </c>
      <c r="O91" s="4">
        <v>0.01</v>
      </c>
      <c r="P91" s="4">
        <f t="shared" si="96"/>
        <v>0.15</v>
      </c>
      <c r="Q91" s="4">
        <f t="shared" si="97"/>
        <v>0.22</v>
      </c>
      <c r="R91" s="4">
        <v>0.3</v>
      </c>
      <c r="S91" s="1">
        <f t="shared" si="159"/>
        <v>7.0000000000000007E-2</v>
      </c>
      <c r="T91" s="4">
        <v>0.12</v>
      </c>
      <c r="U91" s="4">
        <f t="shared" si="98"/>
        <v>0.64</v>
      </c>
      <c r="V91" s="4">
        <f t="shared" si="99"/>
        <v>1.56</v>
      </c>
      <c r="W91" s="4">
        <v>0.06</v>
      </c>
      <c r="X91" s="1">
        <f t="shared" si="125"/>
        <v>0.38</v>
      </c>
      <c r="Y91" s="4">
        <v>0.03</v>
      </c>
      <c r="Z91" s="4">
        <v>0.21</v>
      </c>
      <c r="AA91" s="4">
        <v>0.44</v>
      </c>
      <c r="AB91" s="4">
        <v>0.5</v>
      </c>
      <c r="AC91" s="1">
        <f t="shared" si="126"/>
        <v>0.12</v>
      </c>
      <c r="AD91" s="1">
        <f t="shared" si="100"/>
        <v>0.2</v>
      </c>
      <c r="AE91" s="1">
        <f t="shared" si="101"/>
        <v>1.95</v>
      </c>
      <c r="AF91" s="1">
        <f t="shared" si="102"/>
        <v>3.79</v>
      </c>
      <c r="AG91" s="1">
        <f t="shared" si="103"/>
        <v>12.14</v>
      </c>
      <c r="AH91" s="1">
        <f t="shared" si="127"/>
        <v>1.1000000000000001</v>
      </c>
      <c r="AI91" s="1">
        <f t="shared" si="104"/>
        <v>0.11</v>
      </c>
      <c r="AJ91" s="1">
        <f t="shared" si="105"/>
        <v>1.24</v>
      </c>
      <c r="AK91" s="1">
        <f t="shared" si="106"/>
        <v>2.0499999999999998</v>
      </c>
      <c r="AL91" s="1">
        <f t="shared" si="107"/>
        <v>7.91</v>
      </c>
      <c r="AM91" s="1">
        <f t="shared" si="128"/>
        <v>0.66</v>
      </c>
      <c r="AN91" s="1">
        <f t="shared" si="108"/>
        <v>0.06</v>
      </c>
      <c r="AO91" s="1">
        <f t="shared" si="109"/>
        <v>0.79</v>
      </c>
      <c r="AP91" s="1">
        <f t="shared" si="110"/>
        <v>1.1100000000000001</v>
      </c>
      <c r="AQ91" s="1">
        <f t="shared" si="111"/>
        <v>5.15</v>
      </c>
      <c r="AR91" s="1">
        <f t="shared" si="129"/>
        <v>0.4</v>
      </c>
      <c r="AS91" s="1">
        <f t="shared" si="112"/>
        <v>0.03</v>
      </c>
      <c r="AT91" s="1">
        <f t="shared" si="113"/>
        <v>0.5</v>
      </c>
      <c r="AU91" s="1">
        <f t="shared" si="114"/>
        <v>0.6</v>
      </c>
      <c r="AV91" s="1">
        <f t="shared" si="115"/>
        <v>3.36</v>
      </c>
      <c r="AW91" s="1">
        <f t="shared" si="130"/>
        <v>0.24</v>
      </c>
      <c r="AX91" s="1">
        <f t="shared" si="116"/>
        <v>0.02</v>
      </c>
      <c r="AY91" s="1">
        <f t="shared" si="117"/>
        <v>0.32</v>
      </c>
      <c r="AZ91" s="1">
        <f t="shared" si="118"/>
        <v>0.32</v>
      </c>
      <c r="BA91" s="1">
        <f t="shared" si="119"/>
        <v>2.19</v>
      </c>
      <c r="BB91" s="1">
        <f t="shared" si="131"/>
        <v>0.15</v>
      </c>
      <c r="BD91" s="1">
        <f t="shared" si="160"/>
        <v>4373.51</v>
      </c>
      <c r="BE91" s="1">
        <f t="shared" si="161"/>
        <v>6458.34</v>
      </c>
      <c r="BF91" s="1">
        <f t="shared" si="132"/>
        <v>38.28</v>
      </c>
      <c r="BG91" s="1">
        <f t="shared" si="133"/>
        <v>36.479999999999997</v>
      </c>
      <c r="BH91" s="1">
        <f t="shared" si="162"/>
        <v>1.93</v>
      </c>
      <c r="BI91" s="1">
        <f t="shared" si="134"/>
        <v>2.33</v>
      </c>
      <c r="BJ91" s="1">
        <f t="shared" si="135"/>
        <v>73.430000000000007</v>
      </c>
      <c r="BK91" s="1">
        <f t="shared" si="136"/>
        <v>58.65</v>
      </c>
      <c r="BL91" s="1">
        <f t="shared" si="137"/>
        <v>117.44</v>
      </c>
      <c r="BM91" s="1">
        <f t="shared" si="138"/>
        <v>96.19</v>
      </c>
      <c r="BN91" s="1">
        <f t="shared" si="139"/>
        <v>181.01</v>
      </c>
      <c r="BO91" s="1">
        <f t="shared" si="140"/>
        <v>154.94</v>
      </c>
      <c r="BP91" s="1">
        <f t="shared" si="141"/>
        <v>269.99</v>
      </c>
      <c r="BQ91" s="1">
        <f t="shared" si="142"/>
        <v>242.53</v>
      </c>
      <c r="BR91" s="1">
        <f t="shared" si="143"/>
        <v>361.28</v>
      </c>
      <c r="BS91" s="1">
        <f t="shared" si="144"/>
        <v>364.59</v>
      </c>
      <c r="BU91" s="1">
        <f t="shared" si="145"/>
        <v>1.61</v>
      </c>
      <c r="BV91" s="1">
        <f t="shared" si="146"/>
        <v>2.64</v>
      </c>
      <c r="BW91" s="1">
        <f t="shared" si="147"/>
        <v>4.25</v>
      </c>
      <c r="BX91" s="1">
        <f t="shared" si="148"/>
        <v>6.65</v>
      </c>
      <c r="BY91" s="1">
        <f t="shared" si="149"/>
        <v>9.99</v>
      </c>
      <c r="CA91" s="1">
        <f t="shared" si="150"/>
        <v>0.91</v>
      </c>
      <c r="CB91" s="1">
        <f t="shared" si="151"/>
        <v>1.49</v>
      </c>
      <c r="CC91" s="1">
        <f t="shared" si="152"/>
        <v>2.4</v>
      </c>
      <c r="CD91" s="1">
        <f t="shared" si="163"/>
        <v>3.76</v>
      </c>
      <c r="CE91" s="1">
        <f t="shared" si="153"/>
        <v>5.65</v>
      </c>
      <c r="CG91" s="1">
        <f t="shared" si="154"/>
        <v>25.17</v>
      </c>
      <c r="CH91" s="1">
        <f t="shared" si="155"/>
        <v>41.28</v>
      </c>
      <c r="CI91" s="1">
        <f t="shared" si="156"/>
        <v>66.5</v>
      </c>
      <c r="CJ91" s="1">
        <f t="shared" si="157"/>
        <v>104.09</v>
      </c>
      <c r="CK91" s="1">
        <f t="shared" si="158"/>
        <v>156.47999999999999</v>
      </c>
    </row>
    <row r="92" spans="1:89">
      <c r="A92" s="32">
        <v>1.33</v>
      </c>
      <c r="B92" s="2">
        <f t="shared" si="120"/>
        <v>1185</v>
      </c>
      <c r="C92" s="3">
        <v>8.1</v>
      </c>
      <c r="D92" s="1">
        <f t="shared" si="92"/>
        <v>59.03</v>
      </c>
      <c r="E92" s="1">
        <f t="shared" si="93"/>
        <v>23.87</v>
      </c>
      <c r="F92" s="1">
        <f t="shared" si="94"/>
        <v>7.98</v>
      </c>
      <c r="G92" s="1">
        <f t="shared" si="95"/>
        <v>1.03</v>
      </c>
      <c r="H92" s="3">
        <f t="shared" si="79"/>
        <v>91.9</v>
      </c>
      <c r="J92" s="1">
        <f t="shared" si="121"/>
        <v>64.23</v>
      </c>
      <c r="K92" s="1">
        <f t="shared" si="122"/>
        <v>25.97</v>
      </c>
      <c r="L92" s="1">
        <f t="shared" si="123"/>
        <v>8.68</v>
      </c>
      <c r="M92" s="1">
        <f t="shared" si="124"/>
        <v>1.1200000000000001</v>
      </c>
      <c r="N92" s="3">
        <f t="shared" si="164"/>
        <v>100</v>
      </c>
      <c r="O92" s="4">
        <v>0.01</v>
      </c>
      <c r="P92" s="4">
        <f t="shared" si="96"/>
        <v>0.15</v>
      </c>
      <c r="Q92" s="4">
        <f t="shared" si="97"/>
        <v>0.22</v>
      </c>
      <c r="R92" s="4">
        <v>0.3</v>
      </c>
      <c r="S92" s="1">
        <f t="shared" si="159"/>
        <v>7.0000000000000007E-2</v>
      </c>
      <c r="T92" s="4">
        <v>0.12</v>
      </c>
      <c r="U92" s="4">
        <f t="shared" si="98"/>
        <v>0.64</v>
      </c>
      <c r="V92" s="4">
        <f t="shared" si="99"/>
        <v>1.56</v>
      </c>
      <c r="W92" s="4">
        <v>0.06</v>
      </c>
      <c r="X92" s="1">
        <f t="shared" si="125"/>
        <v>0.38</v>
      </c>
      <c r="Y92" s="4">
        <v>0.03</v>
      </c>
      <c r="Z92" s="4">
        <v>0.21</v>
      </c>
      <c r="AA92" s="4">
        <v>0.44</v>
      </c>
      <c r="AB92" s="4">
        <v>0.5</v>
      </c>
      <c r="AC92" s="1">
        <f t="shared" si="126"/>
        <v>0.12</v>
      </c>
      <c r="AD92" s="1">
        <f t="shared" si="100"/>
        <v>0.2</v>
      </c>
      <c r="AE92" s="1">
        <f t="shared" si="101"/>
        <v>1.95</v>
      </c>
      <c r="AF92" s="1">
        <f t="shared" si="102"/>
        <v>3.79</v>
      </c>
      <c r="AG92" s="1">
        <f t="shared" si="103"/>
        <v>12.14</v>
      </c>
      <c r="AH92" s="1">
        <f t="shared" si="127"/>
        <v>1.1000000000000001</v>
      </c>
      <c r="AI92" s="1">
        <f t="shared" si="104"/>
        <v>0.11</v>
      </c>
      <c r="AJ92" s="1">
        <f t="shared" si="105"/>
        <v>1.24</v>
      </c>
      <c r="AK92" s="1">
        <f t="shared" si="106"/>
        <v>2.0499999999999998</v>
      </c>
      <c r="AL92" s="1">
        <f t="shared" si="107"/>
        <v>7.91</v>
      </c>
      <c r="AM92" s="1">
        <f t="shared" si="128"/>
        <v>0.66</v>
      </c>
      <c r="AN92" s="1">
        <f t="shared" si="108"/>
        <v>0.06</v>
      </c>
      <c r="AO92" s="1">
        <f t="shared" si="109"/>
        <v>0.79</v>
      </c>
      <c r="AP92" s="1">
        <f t="shared" si="110"/>
        <v>1.1100000000000001</v>
      </c>
      <c r="AQ92" s="1">
        <f t="shared" si="111"/>
        <v>5.15</v>
      </c>
      <c r="AR92" s="1">
        <f t="shared" si="129"/>
        <v>0.4</v>
      </c>
      <c r="AS92" s="1">
        <f t="shared" si="112"/>
        <v>0.03</v>
      </c>
      <c r="AT92" s="1">
        <f t="shared" si="113"/>
        <v>0.5</v>
      </c>
      <c r="AU92" s="1">
        <f t="shared" si="114"/>
        <v>0.6</v>
      </c>
      <c r="AV92" s="1">
        <f t="shared" si="115"/>
        <v>3.36</v>
      </c>
      <c r="AW92" s="1">
        <f t="shared" si="130"/>
        <v>0.24</v>
      </c>
      <c r="AX92" s="1">
        <f t="shared" si="116"/>
        <v>0.02</v>
      </c>
      <c r="AY92" s="1">
        <f t="shared" si="117"/>
        <v>0.32</v>
      </c>
      <c r="AZ92" s="1">
        <f t="shared" si="118"/>
        <v>0.32</v>
      </c>
      <c r="BA92" s="1">
        <f t="shared" si="119"/>
        <v>2.19</v>
      </c>
      <c r="BB92" s="1">
        <f t="shared" si="131"/>
        <v>0.15</v>
      </c>
      <c r="BD92" s="1">
        <f t="shared" si="160"/>
        <v>4311.24</v>
      </c>
      <c r="BE92" s="1">
        <f t="shared" si="161"/>
        <v>6431.83</v>
      </c>
      <c r="BF92" s="1">
        <f t="shared" si="132"/>
        <v>38.21</v>
      </c>
      <c r="BG92" s="1">
        <f t="shared" si="133"/>
        <v>36.5</v>
      </c>
      <c r="BH92" s="1">
        <f t="shared" si="162"/>
        <v>1.92</v>
      </c>
      <c r="BI92" s="1">
        <f t="shared" si="134"/>
        <v>2.3199999999999998</v>
      </c>
      <c r="BJ92" s="1">
        <f t="shared" si="135"/>
        <v>73.430000000000007</v>
      </c>
      <c r="BK92" s="1">
        <f t="shared" si="136"/>
        <v>58.83</v>
      </c>
      <c r="BL92" s="1">
        <f t="shared" si="137"/>
        <v>117.37</v>
      </c>
      <c r="BM92" s="1">
        <f t="shared" si="138"/>
        <v>96.45</v>
      </c>
      <c r="BN92" s="1">
        <f t="shared" si="139"/>
        <v>180.72</v>
      </c>
      <c r="BO92" s="1">
        <f t="shared" si="140"/>
        <v>155.26</v>
      </c>
      <c r="BP92" s="1">
        <f t="shared" si="141"/>
        <v>269.06</v>
      </c>
      <c r="BQ92" s="1">
        <f t="shared" si="142"/>
        <v>242.86</v>
      </c>
      <c r="BR92" s="1">
        <f t="shared" si="143"/>
        <v>359.07</v>
      </c>
      <c r="BS92" s="1">
        <f t="shared" si="144"/>
        <v>364.52</v>
      </c>
      <c r="BU92" s="1">
        <f t="shared" si="145"/>
        <v>1.61</v>
      </c>
      <c r="BV92" s="1">
        <f t="shared" si="146"/>
        <v>2.64</v>
      </c>
      <c r="BW92" s="1">
        <f t="shared" si="147"/>
        <v>4.25</v>
      </c>
      <c r="BX92" s="1">
        <f t="shared" si="148"/>
        <v>6.65</v>
      </c>
      <c r="BY92" s="1">
        <f t="shared" si="149"/>
        <v>9.99</v>
      </c>
      <c r="CA92" s="1">
        <f t="shared" si="150"/>
        <v>0.91</v>
      </c>
      <c r="CB92" s="1">
        <f t="shared" si="151"/>
        <v>1.5</v>
      </c>
      <c r="CC92" s="1">
        <f t="shared" si="152"/>
        <v>2.41</v>
      </c>
      <c r="CD92" s="1">
        <f t="shared" si="163"/>
        <v>3.78</v>
      </c>
      <c r="CE92" s="1">
        <f t="shared" si="153"/>
        <v>5.67</v>
      </c>
      <c r="CG92" s="1">
        <f t="shared" si="154"/>
        <v>25.36</v>
      </c>
      <c r="CH92" s="1">
        <f t="shared" si="155"/>
        <v>41.57</v>
      </c>
      <c r="CI92" s="1">
        <f t="shared" si="156"/>
        <v>66.92</v>
      </c>
      <c r="CJ92" s="1">
        <f t="shared" si="157"/>
        <v>104.68</v>
      </c>
      <c r="CK92" s="1">
        <f t="shared" si="158"/>
        <v>157.12</v>
      </c>
    </row>
    <row r="93" spans="1:89">
      <c r="A93" s="32">
        <v>1.33</v>
      </c>
      <c r="B93" s="2">
        <f t="shared" si="120"/>
        <v>1186</v>
      </c>
      <c r="C93" s="3">
        <v>8.1999999999999993</v>
      </c>
      <c r="D93" s="1">
        <f t="shared" si="92"/>
        <v>59.05</v>
      </c>
      <c r="E93" s="1">
        <f t="shared" si="93"/>
        <v>23.82</v>
      </c>
      <c r="F93" s="1">
        <f t="shared" si="94"/>
        <v>7.92</v>
      </c>
      <c r="G93" s="1">
        <f t="shared" si="95"/>
        <v>1.02</v>
      </c>
      <c r="H93" s="3">
        <f t="shared" si="79"/>
        <v>91.8</v>
      </c>
      <c r="J93" s="1">
        <f t="shared" si="121"/>
        <v>64.319999999999993</v>
      </c>
      <c r="K93" s="1">
        <f t="shared" si="122"/>
        <v>25.95</v>
      </c>
      <c r="L93" s="1">
        <f t="shared" si="123"/>
        <v>8.6300000000000008</v>
      </c>
      <c r="M93" s="1">
        <f t="shared" si="124"/>
        <v>1.1100000000000001</v>
      </c>
      <c r="N93" s="3">
        <f t="shared" si="164"/>
        <v>100</v>
      </c>
      <c r="O93" s="4">
        <v>0.01</v>
      </c>
      <c r="P93" s="4">
        <f t="shared" si="96"/>
        <v>0.15</v>
      </c>
      <c r="Q93" s="4">
        <f t="shared" si="97"/>
        <v>0.22</v>
      </c>
      <c r="R93" s="4">
        <v>0.3</v>
      </c>
      <c r="S93" s="1">
        <f t="shared" si="159"/>
        <v>7.0000000000000007E-2</v>
      </c>
      <c r="T93" s="4">
        <v>0.12</v>
      </c>
      <c r="U93" s="4">
        <f t="shared" si="98"/>
        <v>0.64</v>
      </c>
      <c r="V93" s="4">
        <f t="shared" si="99"/>
        <v>1.56</v>
      </c>
      <c r="W93" s="4">
        <v>0.06</v>
      </c>
      <c r="X93" s="1">
        <f t="shared" si="125"/>
        <v>0.38</v>
      </c>
      <c r="Y93" s="4">
        <v>0.03</v>
      </c>
      <c r="Z93" s="4">
        <v>0.21</v>
      </c>
      <c r="AA93" s="4">
        <v>0.44</v>
      </c>
      <c r="AB93" s="4">
        <v>0.5</v>
      </c>
      <c r="AC93" s="1">
        <f t="shared" si="126"/>
        <v>0.12</v>
      </c>
      <c r="AD93" s="1">
        <f t="shared" si="100"/>
        <v>0.2</v>
      </c>
      <c r="AE93" s="1">
        <f t="shared" si="101"/>
        <v>1.94</v>
      </c>
      <c r="AF93" s="1">
        <f t="shared" si="102"/>
        <v>3.77</v>
      </c>
      <c r="AG93" s="1">
        <f t="shared" si="103"/>
        <v>12.11</v>
      </c>
      <c r="AH93" s="1">
        <f t="shared" si="127"/>
        <v>1.0900000000000001</v>
      </c>
      <c r="AI93" s="1">
        <f t="shared" si="104"/>
        <v>0.11</v>
      </c>
      <c r="AJ93" s="1">
        <f t="shared" si="105"/>
        <v>1.23</v>
      </c>
      <c r="AK93" s="1">
        <f t="shared" si="106"/>
        <v>2.04</v>
      </c>
      <c r="AL93" s="1">
        <f t="shared" si="107"/>
        <v>7.89</v>
      </c>
      <c r="AM93" s="1">
        <f t="shared" si="128"/>
        <v>0.65</v>
      </c>
      <c r="AN93" s="1">
        <f t="shared" si="108"/>
        <v>0.06</v>
      </c>
      <c r="AO93" s="1">
        <f t="shared" si="109"/>
        <v>0.78</v>
      </c>
      <c r="AP93" s="1">
        <f t="shared" si="110"/>
        <v>1.1000000000000001</v>
      </c>
      <c r="AQ93" s="1">
        <f t="shared" si="111"/>
        <v>5.14</v>
      </c>
      <c r="AR93" s="1">
        <f t="shared" si="129"/>
        <v>0.39</v>
      </c>
      <c r="AS93" s="1">
        <f t="shared" si="112"/>
        <v>0.03</v>
      </c>
      <c r="AT93" s="1">
        <f t="shared" si="113"/>
        <v>0.49</v>
      </c>
      <c r="AU93" s="1">
        <f t="shared" si="114"/>
        <v>0.6</v>
      </c>
      <c r="AV93" s="1">
        <f t="shared" si="115"/>
        <v>3.35</v>
      </c>
      <c r="AW93" s="1">
        <f t="shared" si="130"/>
        <v>0.24</v>
      </c>
      <c r="AX93" s="1">
        <f t="shared" si="116"/>
        <v>0.02</v>
      </c>
      <c r="AY93" s="1">
        <f t="shared" si="117"/>
        <v>0.31</v>
      </c>
      <c r="AZ93" s="1">
        <f t="shared" si="118"/>
        <v>0.32</v>
      </c>
      <c r="BA93" s="1">
        <f t="shared" si="119"/>
        <v>2.1800000000000002</v>
      </c>
      <c r="BB93" s="1">
        <f t="shared" si="131"/>
        <v>0.15</v>
      </c>
      <c r="BD93" s="1">
        <f t="shared" si="160"/>
        <v>4249.8</v>
      </c>
      <c r="BE93" s="1">
        <f t="shared" si="161"/>
        <v>6405.22</v>
      </c>
      <c r="BF93" s="1">
        <f t="shared" si="132"/>
        <v>38.15</v>
      </c>
      <c r="BG93" s="1">
        <f t="shared" si="133"/>
        <v>36.520000000000003</v>
      </c>
      <c r="BH93" s="1">
        <f t="shared" si="162"/>
        <v>1.91</v>
      </c>
      <c r="BI93" s="1">
        <f t="shared" si="134"/>
        <v>2.3199999999999998</v>
      </c>
      <c r="BJ93" s="1">
        <f t="shared" si="135"/>
        <v>74.11</v>
      </c>
      <c r="BK93" s="1">
        <f t="shared" si="136"/>
        <v>59.02</v>
      </c>
      <c r="BL93" s="1">
        <f t="shared" si="137"/>
        <v>119.11</v>
      </c>
      <c r="BM93" s="1">
        <f t="shared" si="138"/>
        <v>96.73</v>
      </c>
      <c r="BN93" s="1">
        <f t="shared" si="139"/>
        <v>185.04</v>
      </c>
      <c r="BO93" s="1">
        <f t="shared" si="140"/>
        <v>155.62</v>
      </c>
      <c r="BP93" s="1">
        <f t="shared" si="141"/>
        <v>268.14</v>
      </c>
      <c r="BQ93" s="1">
        <f t="shared" si="142"/>
        <v>243.17</v>
      </c>
      <c r="BR93" s="1">
        <f t="shared" si="143"/>
        <v>356.87</v>
      </c>
      <c r="BS93" s="1">
        <f t="shared" si="144"/>
        <v>364.43</v>
      </c>
      <c r="BU93" s="1">
        <f t="shared" si="145"/>
        <v>1.62</v>
      </c>
      <c r="BV93" s="1">
        <f t="shared" si="146"/>
        <v>2.65</v>
      </c>
      <c r="BW93" s="1">
        <f t="shared" si="147"/>
        <v>4.26</v>
      </c>
      <c r="BX93" s="1">
        <f t="shared" si="148"/>
        <v>6.66</v>
      </c>
      <c r="BY93" s="1">
        <f t="shared" si="149"/>
        <v>9.98</v>
      </c>
      <c r="CA93" s="1">
        <f t="shared" si="150"/>
        <v>0.92</v>
      </c>
      <c r="CB93" s="1">
        <f t="shared" si="151"/>
        <v>1.51</v>
      </c>
      <c r="CC93" s="1">
        <f t="shared" si="152"/>
        <v>2.4300000000000002</v>
      </c>
      <c r="CD93" s="1">
        <f t="shared" si="163"/>
        <v>3.8</v>
      </c>
      <c r="CE93" s="1">
        <f t="shared" si="153"/>
        <v>5.69</v>
      </c>
      <c r="CG93" s="1">
        <f t="shared" si="154"/>
        <v>25.44</v>
      </c>
      <c r="CH93" s="1">
        <f t="shared" si="155"/>
        <v>41.69</v>
      </c>
      <c r="CI93" s="1">
        <f t="shared" si="156"/>
        <v>67.08</v>
      </c>
      <c r="CJ93" s="1">
        <f t="shared" si="157"/>
        <v>104.81</v>
      </c>
      <c r="CK93" s="1">
        <f t="shared" si="158"/>
        <v>157.08000000000001</v>
      </c>
    </row>
    <row r="94" spans="1:89">
      <c r="A94" s="32">
        <v>1.33</v>
      </c>
      <c r="B94" s="2">
        <f t="shared" si="120"/>
        <v>1186</v>
      </c>
      <c r="C94" s="3">
        <v>8.3000000000000007</v>
      </c>
      <c r="D94" s="1">
        <f>$D$5+$D$7*$C94</f>
        <v>59.08</v>
      </c>
      <c r="E94" s="1">
        <f>$E$5+$E$7*$C94</f>
        <v>23.77</v>
      </c>
      <c r="F94" s="1">
        <f>$F$5+$F$7*$C94</f>
        <v>7.85</v>
      </c>
      <c r="G94" s="1">
        <f>$G$5+$G$7*$C94</f>
        <v>1</v>
      </c>
      <c r="H94" s="3">
        <f t="shared" si="79"/>
        <v>91.7</v>
      </c>
      <c r="J94" s="1">
        <f t="shared" si="121"/>
        <v>64.430000000000007</v>
      </c>
      <c r="K94" s="1">
        <f t="shared" si="122"/>
        <v>25.92</v>
      </c>
      <c r="L94" s="1">
        <f t="shared" si="123"/>
        <v>8.56</v>
      </c>
      <c r="M94" s="1">
        <f t="shared" si="124"/>
        <v>1.0900000000000001</v>
      </c>
      <c r="N94" s="3">
        <f t="shared" si="164"/>
        <v>100</v>
      </c>
      <c r="O94" s="4">
        <v>0.01</v>
      </c>
      <c r="P94" s="4">
        <f t="shared" si="96"/>
        <v>0.15</v>
      </c>
      <c r="Q94" s="4">
        <f t="shared" si="97"/>
        <v>0.22</v>
      </c>
      <c r="R94" s="4">
        <v>0.3</v>
      </c>
      <c r="S94" s="1">
        <f t="shared" si="159"/>
        <v>7.0000000000000007E-2</v>
      </c>
      <c r="T94" s="4">
        <v>0.12</v>
      </c>
      <c r="U94" s="4">
        <f t="shared" si="98"/>
        <v>0.64</v>
      </c>
      <c r="V94" s="4">
        <f t="shared" si="99"/>
        <v>1.56</v>
      </c>
      <c r="W94" s="4">
        <v>0.06</v>
      </c>
      <c r="X94" s="1">
        <f t="shared" si="125"/>
        <v>0.38</v>
      </c>
      <c r="Y94" s="4">
        <v>0.03</v>
      </c>
      <c r="Z94" s="4">
        <v>0.21</v>
      </c>
      <c r="AA94" s="4">
        <v>0.44</v>
      </c>
      <c r="AB94" s="4">
        <v>0.5</v>
      </c>
      <c r="AC94" s="1">
        <f t="shared" si="126"/>
        <v>0.12</v>
      </c>
      <c r="AD94" s="1">
        <f t="shared" si="100"/>
        <v>0.2</v>
      </c>
      <c r="AE94" s="1">
        <f t="shared" si="101"/>
        <v>1.94</v>
      </c>
      <c r="AF94" s="1">
        <f t="shared" si="102"/>
        <v>3.77</v>
      </c>
      <c r="AG94" s="1">
        <f t="shared" si="103"/>
        <v>12.11</v>
      </c>
      <c r="AH94" s="1">
        <f t="shared" si="127"/>
        <v>1.0900000000000001</v>
      </c>
      <c r="AI94" s="1">
        <f t="shared" si="104"/>
        <v>0.11</v>
      </c>
      <c r="AJ94" s="1">
        <f t="shared" si="105"/>
        <v>1.23</v>
      </c>
      <c r="AK94" s="1">
        <f t="shared" si="106"/>
        <v>2.04</v>
      </c>
      <c r="AL94" s="1">
        <f t="shared" si="107"/>
        <v>7.89</v>
      </c>
      <c r="AM94" s="1">
        <f t="shared" si="128"/>
        <v>0.65</v>
      </c>
      <c r="AN94" s="1">
        <f t="shared" si="108"/>
        <v>0.06</v>
      </c>
      <c r="AO94" s="1">
        <f t="shared" si="109"/>
        <v>0.78</v>
      </c>
      <c r="AP94" s="1">
        <f t="shared" si="110"/>
        <v>1.1000000000000001</v>
      </c>
      <c r="AQ94" s="1">
        <f t="shared" si="111"/>
        <v>5.14</v>
      </c>
      <c r="AR94" s="1">
        <f t="shared" si="129"/>
        <v>0.39</v>
      </c>
      <c r="AS94" s="1">
        <f t="shared" si="112"/>
        <v>0.03</v>
      </c>
      <c r="AT94" s="1">
        <f t="shared" si="113"/>
        <v>0.49</v>
      </c>
      <c r="AU94" s="1">
        <f t="shared" si="114"/>
        <v>0.6</v>
      </c>
      <c r="AV94" s="1">
        <f t="shared" si="115"/>
        <v>3.35</v>
      </c>
      <c r="AW94" s="1">
        <f t="shared" si="130"/>
        <v>0.23</v>
      </c>
      <c r="AX94" s="1">
        <f t="shared" si="116"/>
        <v>0.02</v>
      </c>
      <c r="AY94" s="1">
        <f t="shared" si="117"/>
        <v>0.31</v>
      </c>
      <c r="AZ94" s="1">
        <f t="shared" si="118"/>
        <v>0.32</v>
      </c>
      <c r="BA94" s="1">
        <f t="shared" si="119"/>
        <v>2.1800000000000002</v>
      </c>
      <c r="BB94" s="1">
        <f t="shared" si="131"/>
        <v>0.14000000000000001</v>
      </c>
      <c r="BD94" s="1">
        <f t="shared" si="160"/>
        <v>4189.16</v>
      </c>
      <c r="BE94" s="1">
        <f t="shared" si="161"/>
        <v>6378.52</v>
      </c>
      <c r="BF94" s="1">
        <f t="shared" si="132"/>
        <v>38.08</v>
      </c>
      <c r="BG94" s="1">
        <f t="shared" si="133"/>
        <v>36.54</v>
      </c>
      <c r="BH94" s="1">
        <f t="shared" si="162"/>
        <v>1.89</v>
      </c>
      <c r="BI94" s="1">
        <f t="shared" si="134"/>
        <v>2.31</v>
      </c>
      <c r="BJ94" s="1">
        <f t="shared" si="135"/>
        <v>74.12</v>
      </c>
      <c r="BK94" s="1">
        <f t="shared" si="136"/>
        <v>59.2</v>
      </c>
      <c r="BL94" s="1">
        <f t="shared" si="137"/>
        <v>119.04</v>
      </c>
      <c r="BM94" s="1">
        <f t="shared" si="138"/>
        <v>97</v>
      </c>
      <c r="BN94" s="1">
        <f t="shared" si="139"/>
        <v>184.73</v>
      </c>
      <c r="BO94" s="1">
        <f t="shared" si="140"/>
        <v>155.97</v>
      </c>
      <c r="BP94" s="1">
        <f t="shared" si="141"/>
        <v>278.79000000000002</v>
      </c>
      <c r="BQ94" s="1">
        <f t="shared" si="142"/>
        <v>243.6</v>
      </c>
      <c r="BR94" s="1">
        <f t="shared" si="143"/>
        <v>379.84</v>
      </c>
      <c r="BS94" s="1">
        <f t="shared" si="144"/>
        <v>364.62</v>
      </c>
      <c r="BU94" s="1">
        <f t="shared" si="145"/>
        <v>1.62</v>
      </c>
      <c r="BV94" s="1">
        <f t="shared" si="146"/>
        <v>2.65</v>
      </c>
      <c r="BW94" s="1">
        <f t="shared" si="147"/>
        <v>4.2699999999999996</v>
      </c>
      <c r="BX94" s="1">
        <f t="shared" si="148"/>
        <v>6.67</v>
      </c>
      <c r="BY94" s="1">
        <f t="shared" si="149"/>
        <v>9.98</v>
      </c>
      <c r="CA94" s="1">
        <f t="shared" si="150"/>
        <v>0.93</v>
      </c>
      <c r="CB94" s="1">
        <f t="shared" si="151"/>
        <v>1.52</v>
      </c>
      <c r="CC94" s="1">
        <f t="shared" si="152"/>
        <v>2.4500000000000002</v>
      </c>
      <c r="CD94" s="1">
        <f t="shared" si="163"/>
        <v>3.82</v>
      </c>
      <c r="CE94" s="1">
        <f t="shared" si="153"/>
        <v>5.72</v>
      </c>
      <c r="CG94" s="1">
        <f t="shared" si="154"/>
        <v>25.63</v>
      </c>
      <c r="CH94" s="1">
        <f t="shared" si="155"/>
        <v>41.99</v>
      </c>
      <c r="CI94" s="1">
        <f t="shared" si="156"/>
        <v>67.52</v>
      </c>
      <c r="CJ94" s="1">
        <f t="shared" si="157"/>
        <v>105.45</v>
      </c>
      <c r="CK94" s="1">
        <f t="shared" si="158"/>
        <v>157.84</v>
      </c>
    </row>
    <row r="95" spans="1:89">
      <c r="A95" s="32">
        <v>1.33</v>
      </c>
      <c r="B95" s="2">
        <f t="shared" si="120"/>
        <v>1187</v>
      </c>
      <c r="C95" s="3">
        <v>8.4</v>
      </c>
      <c r="D95" s="1">
        <f>$D$5+$D$7*$C95</f>
        <v>59.1</v>
      </c>
      <c r="E95" s="1">
        <f>$E$5+$E$7*$C95</f>
        <v>23.72</v>
      </c>
      <c r="F95" s="1">
        <f>$F$5+$F$7*$C95</f>
        <v>7.79</v>
      </c>
      <c r="G95" s="1">
        <f>$G$5+$G$7*$C95</f>
        <v>0.99</v>
      </c>
      <c r="H95" s="3">
        <f t="shared" si="79"/>
        <v>91.6</v>
      </c>
      <c r="J95" s="1">
        <f t="shared" si="121"/>
        <v>64.52</v>
      </c>
      <c r="K95" s="1">
        <f t="shared" si="122"/>
        <v>25.9</v>
      </c>
      <c r="L95" s="1">
        <f t="shared" si="123"/>
        <v>8.5</v>
      </c>
      <c r="M95" s="1">
        <f t="shared" si="124"/>
        <v>1.08</v>
      </c>
      <c r="N95" s="3">
        <f t="shared" si="164"/>
        <v>100</v>
      </c>
      <c r="O95" s="4">
        <v>0.01</v>
      </c>
      <c r="P95" s="4">
        <f t="shared" si="96"/>
        <v>0.15</v>
      </c>
      <c r="Q95" s="4">
        <f t="shared" si="97"/>
        <v>0.22</v>
      </c>
      <c r="R95" s="4">
        <v>0.3</v>
      </c>
      <c r="S95" s="1">
        <f t="shared" si="159"/>
        <v>7.0000000000000007E-2</v>
      </c>
      <c r="T95" s="4">
        <v>0.12</v>
      </c>
      <c r="U95" s="4">
        <f t="shared" si="98"/>
        <v>0.64</v>
      </c>
      <c r="V95" s="4">
        <f t="shared" si="99"/>
        <v>1.56</v>
      </c>
      <c r="W95" s="4">
        <v>0.06</v>
      </c>
      <c r="X95" s="1">
        <f t="shared" si="125"/>
        <v>0.38</v>
      </c>
      <c r="Y95" s="4">
        <v>0.03</v>
      </c>
      <c r="Z95" s="4">
        <v>0.21</v>
      </c>
      <c r="AA95" s="4">
        <v>0.44</v>
      </c>
      <c r="AB95" s="4">
        <v>0.5</v>
      </c>
      <c r="AC95" s="1">
        <f t="shared" si="126"/>
        <v>0.12</v>
      </c>
      <c r="AD95" s="1">
        <f t="shared" si="100"/>
        <v>0.2</v>
      </c>
      <c r="AE95" s="1">
        <f t="shared" si="101"/>
        <v>1.93</v>
      </c>
      <c r="AF95" s="1">
        <f t="shared" si="102"/>
        <v>3.74</v>
      </c>
      <c r="AG95" s="1">
        <f t="shared" si="103"/>
        <v>12.07</v>
      </c>
      <c r="AH95" s="1">
        <f t="shared" si="127"/>
        <v>1.08</v>
      </c>
      <c r="AI95" s="1">
        <f t="shared" si="104"/>
        <v>0.11</v>
      </c>
      <c r="AJ95" s="1">
        <f t="shared" si="105"/>
        <v>1.22</v>
      </c>
      <c r="AK95" s="1">
        <f t="shared" si="106"/>
        <v>2.02</v>
      </c>
      <c r="AL95" s="1">
        <f t="shared" si="107"/>
        <v>7.87</v>
      </c>
      <c r="AM95" s="1">
        <f t="shared" si="128"/>
        <v>0.64</v>
      </c>
      <c r="AN95" s="1">
        <f t="shared" si="108"/>
        <v>0.06</v>
      </c>
      <c r="AO95" s="1">
        <f t="shared" si="109"/>
        <v>0.78</v>
      </c>
      <c r="AP95" s="1">
        <f t="shared" si="110"/>
        <v>1.0900000000000001</v>
      </c>
      <c r="AQ95" s="1">
        <f t="shared" si="111"/>
        <v>5.13</v>
      </c>
      <c r="AR95" s="1">
        <f t="shared" si="129"/>
        <v>0.39</v>
      </c>
      <c r="AS95" s="1">
        <f t="shared" si="112"/>
        <v>0.03</v>
      </c>
      <c r="AT95" s="1">
        <f t="shared" si="113"/>
        <v>0.49</v>
      </c>
      <c r="AU95" s="1">
        <f t="shared" si="114"/>
        <v>0.59</v>
      </c>
      <c r="AV95" s="1">
        <f t="shared" si="115"/>
        <v>3.34</v>
      </c>
      <c r="AW95" s="1">
        <f t="shared" si="130"/>
        <v>0.23</v>
      </c>
      <c r="AX95" s="1">
        <f t="shared" si="116"/>
        <v>0.02</v>
      </c>
      <c r="AY95" s="1">
        <f t="shared" si="117"/>
        <v>0.31</v>
      </c>
      <c r="AZ95" s="1">
        <f t="shared" si="118"/>
        <v>0.32</v>
      </c>
      <c r="BA95" s="1">
        <f t="shared" si="119"/>
        <v>2.1800000000000002</v>
      </c>
      <c r="BB95" s="1">
        <f t="shared" si="131"/>
        <v>0.14000000000000001</v>
      </c>
      <c r="BD95" s="1">
        <f t="shared" si="160"/>
        <v>4129.32</v>
      </c>
      <c r="BE95" s="1">
        <f t="shared" si="161"/>
        <v>6351.74</v>
      </c>
      <c r="BF95" s="1">
        <f t="shared" si="132"/>
        <v>38.01</v>
      </c>
      <c r="BG95" s="1">
        <f t="shared" si="133"/>
        <v>36.56</v>
      </c>
      <c r="BH95" s="1">
        <f t="shared" si="162"/>
        <v>1.88</v>
      </c>
      <c r="BI95" s="1">
        <f t="shared" si="134"/>
        <v>2.2999999999999998</v>
      </c>
      <c r="BJ95" s="1">
        <f t="shared" si="135"/>
        <v>74.81</v>
      </c>
      <c r="BK95" s="1">
        <f t="shared" si="136"/>
        <v>59.39</v>
      </c>
      <c r="BL95" s="1">
        <f t="shared" si="137"/>
        <v>120.82</v>
      </c>
      <c r="BM95" s="1">
        <f t="shared" si="138"/>
        <v>97.28</v>
      </c>
      <c r="BN95" s="1">
        <f t="shared" si="139"/>
        <v>184.41</v>
      </c>
      <c r="BO95" s="1">
        <f t="shared" si="140"/>
        <v>156.31</v>
      </c>
      <c r="BP95" s="1">
        <f t="shared" si="141"/>
        <v>277.77</v>
      </c>
      <c r="BQ95" s="1">
        <f t="shared" si="142"/>
        <v>244.01</v>
      </c>
      <c r="BR95" s="1">
        <f t="shared" si="143"/>
        <v>377.31</v>
      </c>
      <c r="BS95" s="1">
        <f t="shared" si="144"/>
        <v>364.77</v>
      </c>
      <c r="BU95" s="1">
        <f t="shared" si="145"/>
        <v>1.62</v>
      </c>
      <c r="BV95" s="1">
        <f t="shared" si="146"/>
        <v>2.66</v>
      </c>
      <c r="BW95" s="1">
        <f t="shared" si="147"/>
        <v>4.28</v>
      </c>
      <c r="BX95" s="1">
        <f t="shared" si="148"/>
        <v>6.67</v>
      </c>
      <c r="BY95" s="1">
        <f t="shared" si="149"/>
        <v>9.98</v>
      </c>
      <c r="CA95" s="1">
        <f t="shared" si="150"/>
        <v>0.94</v>
      </c>
      <c r="CB95" s="1">
        <f t="shared" si="151"/>
        <v>1.53</v>
      </c>
      <c r="CC95" s="1">
        <f t="shared" si="152"/>
        <v>2.46</v>
      </c>
      <c r="CD95" s="1">
        <f t="shared" si="163"/>
        <v>3.84</v>
      </c>
      <c r="CE95" s="1">
        <f t="shared" si="153"/>
        <v>5.74</v>
      </c>
      <c r="CG95" s="1">
        <f t="shared" si="154"/>
        <v>25.82</v>
      </c>
      <c r="CH95" s="1">
        <f t="shared" si="155"/>
        <v>42.3</v>
      </c>
      <c r="CI95" s="1">
        <f t="shared" si="156"/>
        <v>67.959999999999994</v>
      </c>
      <c r="CJ95" s="1">
        <f t="shared" si="157"/>
        <v>106.09</v>
      </c>
      <c r="CK95" s="1">
        <f t="shared" si="158"/>
        <v>158.6</v>
      </c>
    </row>
    <row r="96" spans="1:89">
      <c r="A96" s="32">
        <v>1.33</v>
      </c>
      <c r="B96" s="2">
        <f t="shared" si="120"/>
        <v>1187</v>
      </c>
      <c r="C96" s="3">
        <v>8.5</v>
      </c>
      <c r="D96" s="1">
        <f>$D$5+$D$7*$C96</f>
        <v>59.13</v>
      </c>
      <c r="E96" s="1">
        <f>$E$5+$E$7*$C96</f>
        <v>23.67</v>
      </c>
      <c r="F96" s="1">
        <f>$F$5+$F$7*$C96</f>
        <v>7.73</v>
      </c>
      <c r="G96" s="1">
        <f>$G$5+$G$7*$C96</f>
        <v>0.98</v>
      </c>
      <c r="H96" s="3">
        <f t="shared" ref="H96:H160" si="165">SUM(D96:G96)</f>
        <v>91.5</v>
      </c>
      <c r="J96" s="1">
        <f t="shared" si="121"/>
        <v>64.62</v>
      </c>
      <c r="K96" s="1">
        <f t="shared" si="122"/>
        <v>25.87</v>
      </c>
      <c r="L96" s="1">
        <f t="shared" si="123"/>
        <v>8.4499999999999993</v>
      </c>
      <c r="M96" s="1">
        <f t="shared" si="124"/>
        <v>1.07</v>
      </c>
      <c r="N96" s="3">
        <f t="shared" si="164"/>
        <v>100</v>
      </c>
      <c r="O96" s="4">
        <v>0.01</v>
      </c>
      <c r="P96" s="4">
        <f t="shared" si="96"/>
        <v>0.15</v>
      </c>
      <c r="Q96" s="4">
        <f t="shared" si="97"/>
        <v>0.22</v>
      </c>
      <c r="R96" s="4">
        <v>0.3</v>
      </c>
      <c r="S96" s="1">
        <f t="shared" si="159"/>
        <v>7.0000000000000007E-2</v>
      </c>
      <c r="T96" s="4">
        <v>0.12</v>
      </c>
      <c r="U96" s="4">
        <f t="shared" si="98"/>
        <v>0.64</v>
      </c>
      <c r="V96" s="4">
        <f t="shared" si="99"/>
        <v>1.56</v>
      </c>
      <c r="W96" s="4">
        <v>0.06</v>
      </c>
      <c r="X96" s="1">
        <f t="shared" si="125"/>
        <v>0.38</v>
      </c>
      <c r="Y96" s="4">
        <v>0.03</v>
      </c>
      <c r="Z96" s="4">
        <v>0.21</v>
      </c>
      <c r="AA96" s="4">
        <v>0.44</v>
      </c>
      <c r="AB96" s="4">
        <v>0.5</v>
      </c>
      <c r="AC96" s="1">
        <f t="shared" si="126"/>
        <v>0.12</v>
      </c>
      <c r="AD96" s="1">
        <f t="shared" si="100"/>
        <v>0.2</v>
      </c>
      <c r="AE96" s="1">
        <f t="shared" si="101"/>
        <v>1.93</v>
      </c>
      <c r="AF96" s="1">
        <f t="shared" si="102"/>
        <v>3.74</v>
      </c>
      <c r="AG96" s="1">
        <f t="shared" si="103"/>
        <v>12.07</v>
      </c>
      <c r="AH96" s="1">
        <f t="shared" si="127"/>
        <v>1.07</v>
      </c>
      <c r="AI96" s="1">
        <f t="shared" si="104"/>
        <v>0.11</v>
      </c>
      <c r="AJ96" s="1">
        <f t="shared" si="105"/>
        <v>1.22</v>
      </c>
      <c r="AK96" s="1">
        <f t="shared" si="106"/>
        <v>2.02</v>
      </c>
      <c r="AL96" s="1">
        <f t="shared" si="107"/>
        <v>7.87</v>
      </c>
      <c r="AM96" s="1">
        <f t="shared" si="128"/>
        <v>0.64</v>
      </c>
      <c r="AN96" s="1">
        <f t="shared" si="108"/>
        <v>0.06</v>
      </c>
      <c r="AO96" s="1">
        <f t="shared" si="109"/>
        <v>0.78</v>
      </c>
      <c r="AP96" s="1">
        <f t="shared" si="110"/>
        <v>1.0900000000000001</v>
      </c>
      <c r="AQ96" s="1">
        <f t="shared" si="111"/>
        <v>5.13</v>
      </c>
      <c r="AR96" s="1">
        <f t="shared" si="129"/>
        <v>0.39</v>
      </c>
      <c r="AS96" s="1">
        <f t="shared" si="112"/>
        <v>0.03</v>
      </c>
      <c r="AT96" s="1">
        <f t="shared" si="113"/>
        <v>0.49</v>
      </c>
      <c r="AU96" s="1">
        <f t="shared" si="114"/>
        <v>0.59</v>
      </c>
      <c r="AV96" s="1">
        <f t="shared" si="115"/>
        <v>3.34</v>
      </c>
      <c r="AW96" s="1">
        <f t="shared" si="130"/>
        <v>0.23</v>
      </c>
      <c r="AX96" s="1">
        <f t="shared" si="116"/>
        <v>0.02</v>
      </c>
      <c r="AY96" s="1">
        <f t="shared" si="117"/>
        <v>0.31</v>
      </c>
      <c r="AZ96" s="1">
        <f t="shared" si="118"/>
        <v>0.32</v>
      </c>
      <c r="BA96" s="1">
        <f t="shared" si="119"/>
        <v>2.1800000000000002</v>
      </c>
      <c r="BB96" s="1">
        <f t="shared" si="131"/>
        <v>0.14000000000000001</v>
      </c>
      <c r="BD96" s="1">
        <f t="shared" si="160"/>
        <v>4070.28</v>
      </c>
      <c r="BE96" s="1">
        <f t="shared" si="161"/>
        <v>6324.9</v>
      </c>
      <c r="BF96" s="1">
        <f t="shared" si="132"/>
        <v>37.94</v>
      </c>
      <c r="BG96" s="1">
        <f t="shared" si="133"/>
        <v>36.58</v>
      </c>
      <c r="BH96" s="1">
        <f t="shared" si="162"/>
        <v>1.87</v>
      </c>
      <c r="BI96" s="1">
        <f t="shared" si="134"/>
        <v>2.29</v>
      </c>
      <c r="BJ96" s="1">
        <f t="shared" si="135"/>
        <v>75.52</v>
      </c>
      <c r="BK96" s="1">
        <f t="shared" si="136"/>
        <v>59.58</v>
      </c>
      <c r="BL96" s="1">
        <f t="shared" si="137"/>
        <v>120.75</v>
      </c>
      <c r="BM96" s="1">
        <f t="shared" si="138"/>
        <v>97.56</v>
      </c>
      <c r="BN96" s="1">
        <f t="shared" si="139"/>
        <v>184.1</v>
      </c>
      <c r="BO96" s="1">
        <f t="shared" si="140"/>
        <v>156.63999999999999</v>
      </c>
      <c r="BP96" s="1">
        <f t="shared" si="141"/>
        <v>276.76</v>
      </c>
      <c r="BQ96" s="1">
        <f t="shared" si="142"/>
        <v>244.4</v>
      </c>
      <c r="BR96" s="1">
        <f t="shared" si="143"/>
        <v>374.8</v>
      </c>
      <c r="BS96" s="1">
        <f t="shared" si="144"/>
        <v>364.89</v>
      </c>
      <c r="BU96" s="1">
        <f t="shared" si="145"/>
        <v>1.63</v>
      </c>
      <c r="BV96" s="1">
        <f t="shared" si="146"/>
        <v>2.67</v>
      </c>
      <c r="BW96" s="1">
        <f t="shared" si="147"/>
        <v>4.28</v>
      </c>
      <c r="BX96" s="1">
        <f t="shared" si="148"/>
        <v>6.68</v>
      </c>
      <c r="BY96" s="1">
        <f t="shared" si="149"/>
        <v>9.98</v>
      </c>
      <c r="CA96" s="1">
        <f t="shared" si="150"/>
        <v>0.94</v>
      </c>
      <c r="CB96" s="1">
        <f t="shared" si="151"/>
        <v>1.54</v>
      </c>
      <c r="CC96" s="1">
        <f t="shared" si="152"/>
        <v>2.48</v>
      </c>
      <c r="CD96" s="1">
        <f t="shared" si="163"/>
        <v>3.86</v>
      </c>
      <c r="CE96" s="1">
        <f t="shared" si="153"/>
        <v>5.77</v>
      </c>
      <c r="CG96" s="1">
        <f t="shared" si="154"/>
        <v>26.02</v>
      </c>
      <c r="CH96" s="1">
        <f t="shared" si="155"/>
        <v>42.6</v>
      </c>
      <c r="CI96" s="1">
        <f t="shared" si="156"/>
        <v>68.400000000000006</v>
      </c>
      <c r="CJ96" s="1">
        <f t="shared" si="157"/>
        <v>106.72</v>
      </c>
      <c r="CK96" s="1">
        <f t="shared" si="158"/>
        <v>159.34</v>
      </c>
    </row>
    <row r="97" spans="1:89">
      <c r="A97" s="32">
        <v>1.33</v>
      </c>
      <c r="B97" s="2">
        <f t="shared" si="120"/>
        <v>1187</v>
      </c>
      <c r="C97" s="3">
        <v>8.6</v>
      </c>
      <c r="D97" s="1">
        <f t="shared" ref="D97:D101" si="166">$D$5+$D$7*$C97</f>
        <v>59.15</v>
      </c>
      <c r="E97" s="1">
        <f t="shared" ref="E97:E101" si="167">$E$5+$E$7*$C97</f>
        <v>23.61</v>
      </c>
      <c r="F97" s="1">
        <f t="shared" ref="F97:F101" si="168">$F$5+$F$7*$C97</f>
        <v>7.67</v>
      </c>
      <c r="G97" s="1">
        <f t="shared" ref="G97:G101" si="169">$G$5+$G$7*$C97</f>
        <v>0.97</v>
      </c>
      <c r="H97" s="3">
        <f t="shared" si="165"/>
        <v>91.4</v>
      </c>
      <c r="J97" s="1">
        <f t="shared" si="121"/>
        <v>64.72</v>
      </c>
      <c r="K97" s="1">
        <f t="shared" si="122"/>
        <v>25.83</v>
      </c>
      <c r="L97" s="1">
        <f t="shared" si="123"/>
        <v>8.39</v>
      </c>
      <c r="M97" s="1">
        <f t="shared" si="124"/>
        <v>1.06</v>
      </c>
      <c r="N97" s="3">
        <f t="shared" si="164"/>
        <v>100</v>
      </c>
      <c r="O97" s="4">
        <v>0.01</v>
      </c>
      <c r="P97" s="4">
        <f t="shared" si="96"/>
        <v>0.15</v>
      </c>
      <c r="Q97" s="4">
        <f t="shared" si="97"/>
        <v>0.22</v>
      </c>
      <c r="R97" s="4">
        <v>0.3</v>
      </c>
      <c r="S97" s="1">
        <f t="shared" si="159"/>
        <v>7.0000000000000007E-2</v>
      </c>
      <c r="T97" s="4">
        <v>0.12</v>
      </c>
      <c r="U97" s="4">
        <f t="shared" si="98"/>
        <v>0.64</v>
      </c>
      <c r="V97" s="4">
        <f t="shared" si="99"/>
        <v>1.56</v>
      </c>
      <c r="W97" s="4">
        <v>0.06</v>
      </c>
      <c r="X97" s="1">
        <f t="shared" si="125"/>
        <v>0.37</v>
      </c>
      <c r="Y97" s="4">
        <v>0.03</v>
      </c>
      <c r="Z97" s="4">
        <v>0.21</v>
      </c>
      <c r="AA97" s="4">
        <v>0.44</v>
      </c>
      <c r="AB97" s="4">
        <v>0.5</v>
      </c>
      <c r="AC97" s="1">
        <f t="shared" si="126"/>
        <v>0.12</v>
      </c>
      <c r="AD97" s="1">
        <f t="shared" si="100"/>
        <v>0.2</v>
      </c>
      <c r="AE97" s="1">
        <f t="shared" si="101"/>
        <v>1.93</v>
      </c>
      <c r="AF97" s="1">
        <f t="shared" si="102"/>
        <v>3.74</v>
      </c>
      <c r="AG97" s="1">
        <f t="shared" si="103"/>
        <v>12.07</v>
      </c>
      <c r="AH97" s="1">
        <f t="shared" si="127"/>
        <v>1.07</v>
      </c>
      <c r="AI97" s="1">
        <f t="shared" si="104"/>
        <v>0.11</v>
      </c>
      <c r="AJ97" s="1">
        <f t="shared" si="105"/>
        <v>1.22</v>
      </c>
      <c r="AK97" s="1">
        <f t="shared" si="106"/>
        <v>2.02</v>
      </c>
      <c r="AL97" s="1">
        <f t="shared" si="107"/>
        <v>7.87</v>
      </c>
      <c r="AM97" s="1">
        <f t="shared" si="128"/>
        <v>0.64</v>
      </c>
      <c r="AN97" s="1">
        <f t="shared" si="108"/>
        <v>0.06</v>
      </c>
      <c r="AO97" s="1">
        <f t="shared" si="109"/>
        <v>0.78</v>
      </c>
      <c r="AP97" s="1">
        <f t="shared" si="110"/>
        <v>1.0900000000000001</v>
      </c>
      <c r="AQ97" s="1">
        <f t="shared" si="111"/>
        <v>5.13</v>
      </c>
      <c r="AR97" s="1">
        <f t="shared" si="129"/>
        <v>0.39</v>
      </c>
      <c r="AS97" s="1">
        <f t="shared" si="112"/>
        <v>0.03</v>
      </c>
      <c r="AT97" s="1">
        <f t="shared" si="113"/>
        <v>0.49</v>
      </c>
      <c r="AU97" s="1">
        <f t="shared" si="114"/>
        <v>0.59</v>
      </c>
      <c r="AV97" s="1">
        <f t="shared" si="115"/>
        <v>3.34</v>
      </c>
      <c r="AW97" s="1">
        <f t="shared" si="130"/>
        <v>0.23</v>
      </c>
      <c r="AX97" s="1">
        <f t="shared" si="116"/>
        <v>0.02</v>
      </c>
      <c r="AY97" s="1">
        <f t="shared" si="117"/>
        <v>0.31</v>
      </c>
      <c r="AZ97" s="1">
        <f t="shared" si="118"/>
        <v>0.32</v>
      </c>
      <c r="BA97" s="1">
        <f t="shared" si="119"/>
        <v>2.1800000000000002</v>
      </c>
      <c r="BB97" s="1">
        <f t="shared" si="131"/>
        <v>0.14000000000000001</v>
      </c>
      <c r="BD97" s="1">
        <f t="shared" si="160"/>
        <v>4012.01</v>
      </c>
      <c r="BE97" s="1">
        <f t="shared" si="161"/>
        <v>6298.01</v>
      </c>
      <c r="BF97" s="1">
        <f t="shared" si="132"/>
        <v>38.9</v>
      </c>
      <c r="BG97" s="1">
        <f t="shared" si="133"/>
        <v>36.61</v>
      </c>
      <c r="BH97" s="1">
        <f t="shared" si="162"/>
        <v>1.86</v>
      </c>
      <c r="BI97" s="1">
        <f t="shared" si="134"/>
        <v>2.29</v>
      </c>
      <c r="BJ97" s="1">
        <f t="shared" si="135"/>
        <v>75.52</v>
      </c>
      <c r="BK97" s="1">
        <f t="shared" si="136"/>
        <v>59.77</v>
      </c>
      <c r="BL97" s="1">
        <f t="shared" si="137"/>
        <v>120.68</v>
      </c>
      <c r="BM97" s="1">
        <f t="shared" si="138"/>
        <v>97.83</v>
      </c>
      <c r="BN97" s="1">
        <f t="shared" si="139"/>
        <v>183.78</v>
      </c>
      <c r="BO97" s="1">
        <f t="shared" si="140"/>
        <v>156.96</v>
      </c>
      <c r="BP97" s="1">
        <f t="shared" si="141"/>
        <v>275.75</v>
      </c>
      <c r="BQ97" s="1">
        <f t="shared" si="142"/>
        <v>244.76</v>
      </c>
      <c r="BR97" s="1">
        <f t="shared" si="143"/>
        <v>372.3</v>
      </c>
      <c r="BS97" s="1">
        <f t="shared" si="144"/>
        <v>364.98</v>
      </c>
      <c r="BU97" s="1">
        <f t="shared" si="145"/>
        <v>1.63</v>
      </c>
      <c r="BV97" s="1">
        <f t="shared" si="146"/>
        <v>2.67</v>
      </c>
      <c r="BW97" s="1">
        <f t="shared" si="147"/>
        <v>4.29</v>
      </c>
      <c r="BX97" s="1">
        <f t="shared" si="148"/>
        <v>6.69</v>
      </c>
      <c r="BY97" s="1">
        <f t="shared" si="149"/>
        <v>9.9700000000000006</v>
      </c>
      <c r="CA97" s="1">
        <f t="shared" si="150"/>
        <v>0.95</v>
      </c>
      <c r="CB97" s="1">
        <f t="shared" si="151"/>
        <v>1.55</v>
      </c>
      <c r="CC97" s="1">
        <f t="shared" si="152"/>
        <v>2.4900000000000002</v>
      </c>
      <c r="CD97" s="1">
        <f t="shared" si="163"/>
        <v>3.89</v>
      </c>
      <c r="CE97" s="1">
        <f t="shared" si="153"/>
        <v>5.8</v>
      </c>
      <c r="CG97" s="1">
        <f t="shared" si="154"/>
        <v>26.1</v>
      </c>
      <c r="CH97" s="1">
        <f t="shared" si="155"/>
        <v>42.72</v>
      </c>
      <c r="CI97" s="1">
        <f t="shared" si="156"/>
        <v>68.540000000000006</v>
      </c>
      <c r="CJ97" s="1">
        <f t="shared" si="157"/>
        <v>106.88</v>
      </c>
      <c r="CK97" s="1">
        <f t="shared" si="158"/>
        <v>159.38</v>
      </c>
    </row>
    <row r="98" spans="1:89">
      <c r="A98" s="32">
        <v>1.33</v>
      </c>
      <c r="B98" s="2">
        <f t="shared" si="120"/>
        <v>1188</v>
      </c>
      <c r="C98" s="3">
        <v>8.6999999999999993</v>
      </c>
      <c r="D98" s="1">
        <f t="shared" si="166"/>
        <v>59.18</v>
      </c>
      <c r="E98" s="1">
        <f t="shared" si="167"/>
        <v>23.56</v>
      </c>
      <c r="F98" s="1">
        <f t="shared" si="168"/>
        <v>7.61</v>
      </c>
      <c r="G98" s="1">
        <f t="shared" si="169"/>
        <v>0.96</v>
      </c>
      <c r="H98" s="3">
        <f t="shared" si="165"/>
        <v>91.3</v>
      </c>
      <c r="J98" s="1">
        <f t="shared" si="121"/>
        <v>64.819999999999993</v>
      </c>
      <c r="K98" s="1">
        <f t="shared" si="122"/>
        <v>25.81</v>
      </c>
      <c r="L98" s="1">
        <f t="shared" si="123"/>
        <v>8.34</v>
      </c>
      <c r="M98" s="1">
        <f t="shared" si="124"/>
        <v>1.05</v>
      </c>
      <c r="N98" s="3">
        <f t="shared" si="164"/>
        <v>100</v>
      </c>
      <c r="O98" s="4">
        <v>0.01</v>
      </c>
      <c r="P98" s="4">
        <f t="shared" si="96"/>
        <v>0.15</v>
      </c>
      <c r="Q98" s="4">
        <f t="shared" si="97"/>
        <v>0.22</v>
      </c>
      <c r="R98" s="4">
        <v>0.3</v>
      </c>
      <c r="S98" s="1">
        <f t="shared" si="159"/>
        <v>7.0000000000000007E-2</v>
      </c>
      <c r="T98" s="4">
        <v>0.12</v>
      </c>
      <c r="U98" s="4">
        <f t="shared" si="98"/>
        <v>0.64</v>
      </c>
      <c r="V98" s="4">
        <f t="shared" si="99"/>
        <v>1.55</v>
      </c>
      <c r="W98" s="4">
        <v>0.06</v>
      </c>
      <c r="X98" s="1">
        <f t="shared" si="125"/>
        <v>0.37</v>
      </c>
      <c r="Y98" s="4">
        <v>0.03</v>
      </c>
      <c r="Z98" s="4">
        <v>0.21</v>
      </c>
      <c r="AA98" s="4">
        <v>0.44</v>
      </c>
      <c r="AB98" s="4">
        <v>0.5</v>
      </c>
      <c r="AC98" s="1">
        <f t="shared" si="126"/>
        <v>0.12</v>
      </c>
      <c r="AD98" s="1">
        <f t="shared" si="100"/>
        <v>0.2</v>
      </c>
      <c r="AE98" s="1">
        <f t="shared" si="101"/>
        <v>1.92</v>
      </c>
      <c r="AF98" s="1">
        <f t="shared" si="102"/>
        <v>3.72</v>
      </c>
      <c r="AG98" s="1">
        <f t="shared" si="103"/>
        <v>12.04</v>
      </c>
      <c r="AH98" s="1">
        <f t="shared" si="127"/>
        <v>1.06</v>
      </c>
      <c r="AI98" s="1">
        <f t="shared" si="104"/>
        <v>0.11</v>
      </c>
      <c r="AJ98" s="1">
        <f t="shared" si="105"/>
        <v>1.21</v>
      </c>
      <c r="AK98" s="1">
        <f t="shared" si="106"/>
        <v>2.0099999999999998</v>
      </c>
      <c r="AL98" s="1">
        <f t="shared" si="107"/>
        <v>7.85</v>
      </c>
      <c r="AM98" s="1">
        <f t="shared" si="128"/>
        <v>0.63</v>
      </c>
      <c r="AN98" s="1">
        <f t="shared" si="108"/>
        <v>0.06</v>
      </c>
      <c r="AO98" s="1">
        <f t="shared" si="109"/>
        <v>0.77</v>
      </c>
      <c r="AP98" s="1">
        <f t="shared" si="110"/>
        <v>1.0900000000000001</v>
      </c>
      <c r="AQ98" s="1">
        <f t="shared" si="111"/>
        <v>5.1100000000000003</v>
      </c>
      <c r="AR98" s="1">
        <f t="shared" si="129"/>
        <v>0.38</v>
      </c>
      <c r="AS98" s="1">
        <f t="shared" si="112"/>
        <v>0.03</v>
      </c>
      <c r="AT98" s="1">
        <f t="shared" si="113"/>
        <v>0.49</v>
      </c>
      <c r="AU98" s="1">
        <f t="shared" si="114"/>
        <v>0.59</v>
      </c>
      <c r="AV98" s="1">
        <f t="shared" si="115"/>
        <v>3.33</v>
      </c>
      <c r="AW98" s="1">
        <f t="shared" si="130"/>
        <v>0.23</v>
      </c>
      <c r="AX98" s="1">
        <f t="shared" si="116"/>
        <v>0.02</v>
      </c>
      <c r="AY98" s="1">
        <f t="shared" si="117"/>
        <v>0.31</v>
      </c>
      <c r="AZ98" s="1">
        <f t="shared" si="118"/>
        <v>0.32</v>
      </c>
      <c r="BA98" s="1">
        <f t="shared" si="119"/>
        <v>2.17</v>
      </c>
      <c r="BB98" s="1">
        <f t="shared" si="131"/>
        <v>0.14000000000000001</v>
      </c>
      <c r="BD98" s="1">
        <f t="shared" si="160"/>
        <v>3954.51</v>
      </c>
      <c r="BE98" s="1">
        <f t="shared" si="161"/>
        <v>6271.07</v>
      </c>
      <c r="BF98" s="1">
        <f t="shared" si="132"/>
        <v>38.82</v>
      </c>
      <c r="BG98" s="1">
        <f t="shared" si="133"/>
        <v>36.64</v>
      </c>
      <c r="BH98" s="1">
        <f t="shared" si="162"/>
        <v>1.84</v>
      </c>
      <c r="BI98" s="1">
        <f t="shared" si="134"/>
        <v>2.2799999999999998</v>
      </c>
      <c r="BJ98" s="1">
        <f t="shared" si="135"/>
        <v>76.239999999999995</v>
      </c>
      <c r="BK98" s="1">
        <f t="shared" si="136"/>
        <v>59.96</v>
      </c>
      <c r="BL98" s="1">
        <f t="shared" si="137"/>
        <v>122.51</v>
      </c>
      <c r="BM98" s="1">
        <f t="shared" si="138"/>
        <v>98.11</v>
      </c>
      <c r="BN98" s="1">
        <f t="shared" si="139"/>
        <v>188.28</v>
      </c>
      <c r="BO98" s="1">
        <f t="shared" si="140"/>
        <v>157.32</v>
      </c>
      <c r="BP98" s="1">
        <f t="shared" si="141"/>
        <v>274.75</v>
      </c>
      <c r="BQ98" s="1">
        <f t="shared" si="142"/>
        <v>245.1</v>
      </c>
      <c r="BR98" s="1">
        <f t="shared" si="143"/>
        <v>369.81</v>
      </c>
      <c r="BS98" s="1">
        <f t="shared" si="144"/>
        <v>365.04</v>
      </c>
      <c r="BU98" s="1">
        <f t="shared" si="145"/>
        <v>1.64</v>
      </c>
      <c r="BV98" s="1">
        <f t="shared" si="146"/>
        <v>2.68</v>
      </c>
      <c r="BW98" s="1">
        <f t="shared" si="147"/>
        <v>4.29</v>
      </c>
      <c r="BX98" s="1">
        <f t="shared" si="148"/>
        <v>6.69</v>
      </c>
      <c r="BY98" s="1">
        <f t="shared" si="149"/>
        <v>9.9600000000000009</v>
      </c>
      <c r="CA98" s="1">
        <f t="shared" si="150"/>
        <v>0.96</v>
      </c>
      <c r="CB98" s="1">
        <f t="shared" si="151"/>
        <v>1.56</v>
      </c>
      <c r="CC98" s="1">
        <f t="shared" si="152"/>
        <v>2.5099999999999998</v>
      </c>
      <c r="CD98" s="1">
        <f t="shared" si="163"/>
        <v>3.91</v>
      </c>
      <c r="CE98" s="1">
        <f t="shared" si="153"/>
        <v>5.82</v>
      </c>
      <c r="CG98" s="1">
        <f t="shared" si="154"/>
        <v>26.3</v>
      </c>
      <c r="CH98" s="1">
        <f t="shared" si="155"/>
        <v>43.03</v>
      </c>
      <c r="CI98" s="1">
        <f t="shared" si="156"/>
        <v>69</v>
      </c>
      <c r="CJ98" s="1">
        <f t="shared" si="157"/>
        <v>107.5</v>
      </c>
      <c r="CK98" s="1">
        <f t="shared" si="158"/>
        <v>160.11000000000001</v>
      </c>
    </row>
    <row r="99" spans="1:89">
      <c r="A99" s="32">
        <v>1.33</v>
      </c>
      <c r="B99" s="2">
        <f t="shared" si="120"/>
        <v>1188</v>
      </c>
      <c r="C99" s="3">
        <v>8.8000000000000007</v>
      </c>
      <c r="D99" s="1">
        <f t="shared" si="166"/>
        <v>59.2</v>
      </c>
      <c r="E99" s="1">
        <f t="shared" si="167"/>
        <v>23.51</v>
      </c>
      <c r="F99" s="1">
        <f t="shared" si="168"/>
        <v>7.54</v>
      </c>
      <c r="G99" s="1">
        <f t="shared" si="169"/>
        <v>0.94</v>
      </c>
      <c r="H99" s="3">
        <f t="shared" si="165"/>
        <v>91.2</v>
      </c>
      <c r="J99" s="1">
        <f t="shared" si="121"/>
        <v>64.91</v>
      </c>
      <c r="K99" s="1">
        <f t="shared" si="122"/>
        <v>25.78</v>
      </c>
      <c r="L99" s="1">
        <f t="shared" si="123"/>
        <v>8.27</v>
      </c>
      <c r="M99" s="1">
        <f t="shared" si="124"/>
        <v>1.03</v>
      </c>
      <c r="N99" s="3">
        <f t="shared" si="164"/>
        <v>100</v>
      </c>
      <c r="O99" s="4">
        <v>0.01</v>
      </c>
      <c r="P99" s="4">
        <f t="shared" si="96"/>
        <v>0.15</v>
      </c>
      <c r="Q99" s="4">
        <f t="shared" si="97"/>
        <v>0.22</v>
      </c>
      <c r="R99" s="4">
        <v>0.3</v>
      </c>
      <c r="S99" s="1">
        <f t="shared" si="159"/>
        <v>7.0000000000000007E-2</v>
      </c>
      <c r="T99" s="4">
        <v>0.12</v>
      </c>
      <c r="U99" s="4">
        <f t="shared" si="98"/>
        <v>0.64</v>
      </c>
      <c r="V99" s="4">
        <f t="shared" si="99"/>
        <v>1.55</v>
      </c>
      <c r="W99" s="4">
        <v>0.06</v>
      </c>
      <c r="X99" s="1">
        <f t="shared" si="125"/>
        <v>0.37</v>
      </c>
      <c r="Y99" s="4">
        <v>0.03</v>
      </c>
      <c r="Z99" s="4">
        <v>0.21</v>
      </c>
      <c r="AA99" s="4">
        <v>0.44</v>
      </c>
      <c r="AB99" s="4">
        <v>0.5</v>
      </c>
      <c r="AC99" s="1">
        <f t="shared" si="126"/>
        <v>0.12</v>
      </c>
      <c r="AD99" s="1">
        <f t="shared" si="100"/>
        <v>0.2</v>
      </c>
      <c r="AE99" s="1">
        <f t="shared" si="101"/>
        <v>1.92</v>
      </c>
      <c r="AF99" s="1">
        <f t="shared" si="102"/>
        <v>3.72</v>
      </c>
      <c r="AG99" s="1">
        <f t="shared" si="103"/>
        <v>12.04</v>
      </c>
      <c r="AH99" s="1">
        <f t="shared" si="127"/>
        <v>1.06</v>
      </c>
      <c r="AI99" s="1">
        <f t="shared" si="104"/>
        <v>0.11</v>
      </c>
      <c r="AJ99" s="1">
        <f t="shared" si="105"/>
        <v>1.21</v>
      </c>
      <c r="AK99" s="1">
        <f t="shared" si="106"/>
        <v>2.0099999999999998</v>
      </c>
      <c r="AL99" s="1">
        <f t="shared" si="107"/>
        <v>7.85</v>
      </c>
      <c r="AM99" s="1">
        <f t="shared" si="128"/>
        <v>0.63</v>
      </c>
      <c r="AN99" s="1">
        <f t="shared" si="108"/>
        <v>0.06</v>
      </c>
      <c r="AO99" s="1">
        <f t="shared" si="109"/>
        <v>0.77</v>
      </c>
      <c r="AP99" s="1">
        <f t="shared" si="110"/>
        <v>1.0900000000000001</v>
      </c>
      <c r="AQ99" s="1">
        <f t="shared" si="111"/>
        <v>5.1100000000000003</v>
      </c>
      <c r="AR99" s="1">
        <f t="shared" si="129"/>
        <v>0.38</v>
      </c>
      <c r="AS99" s="1">
        <f t="shared" si="112"/>
        <v>0.03</v>
      </c>
      <c r="AT99" s="1">
        <f t="shared" si="113"/>
        <v>0.49</v>
      </c>
      <c r="AU99" s="1">
        <f t="shared" si="114"/>
        <v>0.59</v>
      </c>
      <c r="AV99" s="1">
        <f t="shared" si="115"/>
        <v>3.33</v>
      </c>
      <c r="AW99" s="1">
        <f t="shared" si="130"/>
        <v>0.23</v>
      </c>
      <c r="AX99" s="1">
        <f t="shared" si="116"/>
        <v>0.02</v>
      </c>
      <c r="AY99" s="1">
        <f t="shared" si="117"/>
        <v>0.31</v>
      </c>
      <c r="AZ99" s="1">
        <f t="shared" si="118"/>
        <v>0.32</v>
      </c>
      <c r="BA99" s="1">
        <f t="shared" si="119"/>
        <v>2.17</v>
      </c>
      <c r="BB99" s="1">
        <f t="shared" si="131"/>
        <v>0.14000000000000001</v>
      </c>
      <c r="BD99" s="1">
        <f t="shared" si="160"/>
        <v>3897.78</v>
      </c>
      <c r="BE99" s="1">
        <f t="shared" si="161"/>
        <v>6244.1</v>
      </c>
      <c r="BF99" s="1">
        <f t="shared" si="132"/>
        <v>38.75</v>
      </c>
      <c r="BG99" s="1">
        <f t="shared" si="133"/>
        <v>36.659999999999997</v>
      </c>
      <c r="BH99" s="1">
        <f t="shared" si="162"/>
        <v>1.83</v>
      </c>
      <c r="BI99" s="1">
        <f t="shared" si="134"/>
        <v>2.27</v>
      </c>
      <c r="BJ99" s="1">
        <f t="shared" si="135"/>
        <v>76.239999999999995</v>
      </c>
      <c r="BK99" s="1">
        <f t="shared" si="136"/>
        <v>60.15</v>
      </c>
      <c r="BL99" s="1">
        <f t="shared" si="137"/>
        <v>122.43</v>
      </c>
      <c r="BM99" s="1">
        <f t="shared" si="138"/>
        <v>98.39</v>
      </c>
      <c r="BN99" s="1">
        <f t="shared" si="139"/>
        <v>187.95</v>
      </c>
      <c r="BO99" s="1">
        <f t="shared" si="140"/>
        <v>157.66999999999999</v>
      </c>
      <c r="BP99" s="1">
        <f t="shared" si="141"/>
        <v>273.75</v>
      </c>
      <c r="BQ99" s="1">
        <f t="shared" si="142"/>
        <v>245.43</v>
      </c>
      <c r="BR99" s="1">
        <f t="shared" si="143"/>
        <v>367.34</v>
      </c>
      <c r="BS99" s="1">
        <f t="shared" si="144"/>
        <v>365.07</v>
      </c>
      <c r="BU99" s="1">
        <f t="shared" si="145"/>
        <v>1.64</v>
      </c>
      <c r="BV99" s="1">
        <f t="shared" si="146"/>
        <v>2.68</v>
      </c>
      <c r="BW99" s="1">
        <f t="shared" si="147"/>
        <v>4.3</v>
      </c>
      <c r="BX99" s="1">
        <f t="shared" si="148"/>
        <v>6.69</v>
      </c>
      <c r="BY99" s="1">
        <f t="shared" si="149"/>
        <v>9.9600000000000009</v>
      </c>
      <c r="CA99" s="1">
        <f t="shared" si="150"/>
        <v>0.96</v>
      </c>
      <c r="CB99" s="1">
        <f t="shared" si="151"/>
        <v>1.58</v>
      </c>
      <c r="CC99" s="1">
        <f t="shared" si="152"/>
        <v>2.5299999999999998</v>
      </c>
      <c r="CD99" s="1">
        <f t="shared" si="163"/>
        <v>3.93</v>
      </c>
      <c r="CE99" s="1">
        <f t="shared" si="153"/>
        <v>5.85</v>
      </c>
      <c r="CG99" s="1">
        <f t="shared" si="154"/>
        <v>26.5</v>
      </c>
      <c r="CH99" s="1">
        <f t="shared" si="155"/>
        <v>43.34</v>
      </c>
      <c r="CI99" s="1">
        <f t="shared" si="156"/>
        <v>69.459999999999994</v>
      </c>
      <c r="CJ99" s="1">
        <f t="shared" si="157"/>
        <v>108.12</v>
      </c>
      <c r="CK99" s="1">
        <f t="shared" si="158"/>
        <v>160.82</v>
      </c>
    </row>
    <row r="100" spans="1:89">
      <c r="A100" s="32">
        <v>1.33</v>
      </c>
      <c r="B100" s="2">
        <f t="shared" si="120"/>
        <v>1189</v>
      </c>
      <c r="C100" s="3">
        <v>8.9</v>
      </c>
      <c r="D100" s="1">
        <f t="shared" si="166"/>
        <v>59.23</v>
      </c>
      <c r="E100" s="1">
        <f t="shared" si="167"/>
        <v>23.46</v>
      </c>
      <c r="F100" s="1">
        <f t="shared" si="168"/>
        <v>7.48</v>
      </c>
      <c r="G100" s="1">
        <f t="shared" si="169"/>
        <v>0.93</v>
      </c>
      <c r="H100" s="3">
        <f t="shared" si="165"/>
        <v>91.1</v>
      </c>
      <c r="J100" s="1">
        <f t="shared" si="121"/>
        <v>65.02</v>
      </c>
      <c r="K100" s="1">
        <f t="shared" si="122"/>
        <v>25.75</v>
      </c>
      <c r="L100" s="1">
        <f t="shared" si="123"/>
        <v>8.2100000000000009</v>
      </c>
      <c r="M100" s="1">
        <f t="shared" si="124"/>
        <v>1.02</v>
      </c>
      <c r="N100" s="3">
        <f t="shared" si="164"/>
        <v>100</v>
      </c>
      <c r="O100" s="4">
        <v>0.01</v>
      </c>
      <c r="P100" s="4">
        <f t="shared" si="96"/>
        <v>0.15</v>
      </c>
      <c r="Q100" s="4">
        <f t="shared" si="97"/>
        <v>0.22</v>
      </c>
      <c r="R100" s="4">
        <v>0.3</v>
      </c>
      <c r="S100" s="1">
        <f t="shared" si="159"/>
        <v>7.0000000000000007E-2</v>
      </c>
      <c r="T100" s="4">
        <v>0.12</v>
      </c>
      <c r="U100" s="4">
        <f t="shared" si="98"/>
        <v>0.64</v>
      </c>
      <c r="V100" s="4">
        <f t="shared" si="99"/>
        <v>1.55</v>
      </c>
      <c r="W100" s="4">
        <v>0.06</v>
      </c>
      <c r="X100" s="1">
        <f t="shared" si="125"/>
        <v>0.37</v>
      </c>
      <c r="Y100" s="4">
        <v>0.03</v>
      </c>
      <c r="Z100" s="4">
        <v>0.21</v>
      </c>
      <c r="AA100" s="4">
        <v>0.44</v>
      </c>
      <c r="AB100" s="4">
        <v>0.5</v>
      </c>
      <c r="AC100" s="1">
        <f t="shared" si="126"/>
        <v>0.11</v>
      </c>
      <c r="AD100" s="1">
        <f t="shared" si="100"/>
        <v>0.2</v>
      </c>
      <c r="AE100" s="1">
        <f t="shared" si="101"/>
        <v>1.9</v>
      </c>
      <c r="AF100" s="1">
        <f t="shared" si="102"/>
        <v>3.7</v>
      </c>
      <c r="AG100" s="1">
        <f t="shared" si="103"/>
        <v>12.01</v>
      </c>
      <c r="AH100" s="1">
        <f t="shared" si="127"/>
        <v>1.05</v>
      </c>
      <c r="AI100" s="1">
        <f t="shared" si="104"/>
        <v>0.11</v>
      </c>
      <c r="AJ100" s="1">
        <f t="shared" si="105"/>
        <v>1.21</v>
      </c>
      <c r="AK100" s="1">
        <f t="shared" si="106"/>
        <v>2</v>
      </c>
      <c r="AL100" s="1">
        <f t="shared" si="107"/>
        <v>7.83</v>
      </c>
      <c r="AM100" s="1">
        <f t="shared" si="128"/>
        <v>0.63</v>
      </c>
      <c r="AN100" s="1">
        <f t="shared" si="108"/>
        <v>0.06</v>
      </c>
      <c r="AO100" s="1">
        <f t="shared" si="109"/>
        <v>0.77</v>
      </c>
      <c r="AP100" s="1">
        <f t="shared" si="110"/>
        <v>1.08</v>
      </c>
      <c r="AQ100" s="1">
        <f t="shared" si="111"/>
        <v>5.0999999999999996</v>
      </c>
      <c r="AR100" s="1">
        <f t="shared" si="129"/>
        <v>0.38</v>
      </c>
      <c r="AS100" s="1">
        <f t="shared" si="112"/>
        <v>0.03</v>
      </c>
      <c r="AT100" s="1">
        <f t="shared" si="113"/>
        <v>0.49</v>
      </c>
      <c r="AU100" s="1">
        <f t="shared" si="114"/>
        <v>0.57999999999999996</v>
      </c>
      <c r="AV100" s="1">
        <f t="shared" si="115"/>
        <v>3.32</v>
      </c>
      <c r="AW100" s="1">
        <f t="shared" si="130"/>
        <v>0.23</v>
      </c>
      <c r="AX100" s="1">
        <f t="shared" si="116"/>
        <v>0.02</v>
      </c>
      <c r="AY100" s="1">
        <f t="shared" si="117"/>
        <v>0.31</v>
      </c>
      <c r="AZ100" s="1">
        <f t="shared" si="118"/>
        <v>0.32</v>
      </c>
      <c r="BA100" s="1">
        <f t="shared" si="119"/>
        <v>2.17</v>
      </c>
      <c r="BB100" s="1">
        <f t="shared" si="131"/>
        <v>0.14000000000000001</v>
      </c>
      <c r="BD100" s="1">
        <f t="shared" si="160"/>
        <v>3841.8</v>
      </c>
      <c r="BE100" s="1">
        <f t="shared" si="161"/>
        <v>6217.11</v>
      </c>
      <c r="BF100" s="1">
        <f t="shared" si="132"/>
        <v>38.68</v>
      </c>
      <c r="BG100" s="1">
        <f t="shared" si="133"/>
        <v>36.68</v>
      </c>
      <c r="BH100" s="1">
        <f t="shared" si="162"/>
        <v>1.98</v>
      </c>
      <c r="BI100" s="1">
        <f t="shared" si="134"/>
        <v>2.27</v>
      </c>
      <c r="BJ100" s="1">
        <f t="shared" si="135"/>
        <v>76.97</v>
      </c>
      <c r="BK100" s="1">
        <f t="shared" si="136"/>
        <v>60.34</v>
      </c>
      <c r="BL100" s="1">
        <f t="shared" si="137"/>
        <v>122.36</v>
      </c>
      <c r="BM100" s="1">
        <f t="shared" si="138"/>
        <v>98.66</v>
      </c>
      <c r="BN100" s="1">
        <f t="shared" si="139"/>
        <v>187.61</v>
      </c>
      <c r="BO100" s="1">
        <f t="shared" si="140"/>
        <v>158.01</v>
      </c>
      <c r="BP100" s="1">
        <f t="shared" si="141"/>
        <v>272.74</v>
      </c>
      <c r="BQ100" s="1">
        <f t="shared" si="142"/>
        <v>245.74</v>
      </c>
      <c r="BR100" s="1">
        <f t="shared" si="143"/>
        <v>364.88</v>
      </c>
      <c r="BS100" s="1">
        <f t="shared" si="144"/>
        <v>365.07</v>
      </c>
      <c r="BU100" s="1">
        <f t="shared" si="145"/>
        <v>1.65</v>
      </c>
      <c r="BV100" s="1">
        <f t="shared" si="146"/>
        <v>2.69</v>
      </c>
      <c r="BW100" s="1">
        <f t="shared" si="147"/>
        <v>4.3099999999999996</v>
      </c>
      <c r="BX100" s="1">
        <f t="shared" si="148"/>
        <v>6.7</v>
      </c>
      <c r="BY100" s="1">
        <f t="shared" si="149"/>
        <v>9.9499999999999993</v>
      </c>
      <c r="CA100" s="1">
        <f t="shared" si="150"/>
        <v>0.97</v>
      </c>
      <c r="CB100" s="1">
        <f t="shared" si="151"/>
        <v>1.59</v>
      </c>
      <c r="CC100" s="1">
        <f t="shared" si="152"/>
        <v>2.54</v>
      </c>
      <c r="CD100" s="1">
        <f t="shared" si="163"/>
        <v>3.95</v>
      </c>
      <c r="CE100" s="1">
        <f t="shared" si="153"/>
        <v>5.87</v>
      </c>
      <c r="CG100" s="1">
        <f t="shared" si="154"/>
        <v>26.58</v>
      </c>
      <c r="CH100" s="1">
        <f t="shared" si="155"/>
        <v>43.46</v>
      </c>
      <c r="CI100" s="1">
        <f t="shared" si="156"/>
        <v>69.61</v>
      </c>
      <c r="CJ100" s="1">
        <f t="shared" si="157"/>
        <v>108.26</v>
      </c>
      <c r="CK100" s="1">
        <f t="shared" si="158"/>
        <v>160.82</v>
      </c>
    </row>
    <row r="101" spans="1:89">
      <c r="A101" s="32">
        <v>1.33</v>
      </c>
      <c r="B101" s="2">
        <f t="shared" si="120"/>
        <v>1189</v>
      </c>
      <c r="C101" s="3">
        <v>9</v>
      </c>
      <c r="D101" s="1">
        <f t="shared" si="166"/>
        <v>59.25</v>
      </c>
      <c r="E101" s="1">
        <f t="shared" si="167"/>
        <v>23.41</v>
      </c>
      <c r="F101" s="1">
        <f t="shared" si="168"/>
        <v>7.42</v>
      </c>
      <c r="G101" s="1">
        <f t="shared" si="169"/>
        <v>0.92</v>
      </c>
      <c r="H101" s="3">
        <f t="shared" si="165"/>
        <v>91</v>
      </c>
      <c r="J101" s="1">
        <f t="shared" si="121"/>
        <v>65.11</v>
      </c>
      <c r="K101" s="1">
        <f t="shared" si="122"/>
        <v>25.73</v>
      </c>
      <c r="L101" s="1">
        <f t="shared" si="123"/>
        <v>8.15</v>
      </c>
      <c r="M101" s="1">
        <f t="shared" si="124"/>
        <v>1.01</v>
      </c>
      <c r="N101" s="3">
        <f t="shared" si="164"/>
        <v>100</v>
      </c>
      <c r="O101" s="4">
        <v>0.01</v>
      </c>
      <c r="P101" s="4">
        <f t="shared" si="96"/>
        <v>0.15</v>
      </c>
      <c r="Q101" s="4">
        <f t="shared" si="97"/>
        <v>0.22</v>
      </c>
      <c r="R101" s="4">
        <v>0.3</v>
      </c>
      <c r="S101" s="1">
        <f t="shared" si="159"/>
        <v>7.0000000000000007E-2</v>
      </c>
      <c r="T101" s="4">
        <v>0.12</v>
      </c>
      <c r="U101" s="4">
        <f t="shared" si="98"/>
        <v>0.64</v>
      </c>
      <c r="V101" s="4">
        <f t="shared" si="99"/>
        <v>1.55</v>
      </c>
      <c r="W101" s="4">
        <v>0.06</v>
      </c>
      <c r="X101" s="1">
        <f t="shared" si="125"/>
        <v>0.37</v>
      </c>
      <c r="Y101" s="4">
        <v>0.03</v>
      </c>
      <c r="Z101" s="4">
        <v>0.21</v>
      </c>
      <c r="AA101" s="4">
        <v>0.44</v>
      </c>
      <c r="AB101" s="4">
        <v>0.5</v>
      </c>
      <c r="AC101" s="1">
        <f t="shared" si="126"/>
        <v>0.11</v>
      </c>
      <c r="AD101" s="1">
        <f t="shared" si="100"/>
        <v>0.2</v>
      </c>
      <c r="AE101" s="1">
        <f t="shared" si="101"/>
        <v>1.9</v>
      </c>
      <c r="AF101" s="1">
        <f t="shared" si="102"/>
        <v>3.7</v>
      </c>
      <c r="AG101" s="1">
        <f t="shared" si="103"/>
        <v>12.01</v>
      </c>
      <c r="AH101" s="1">
        <f t="shared" si="127"/>
        <v>1.04</v>
      </c>
      <c r="AI101" s="1">
        <f t="shared" si="104"/>
        <v>0.11</v>
      </c>
      <c r="AJ101" s="1">
        <f t="shared" si="105"/>
        <v>1.21</v>
      </c>
      <c r="AK101" s="1">
        <f t="shared" si="106"/>
        <v>2</v>
      </c>
      <c r="AL101" s="1">
        <f t="shared" si="107"/>
        <v>7.83</v>
      </c>
      <c r="AM101" s="1">
        <f t="shared" si="128"/>
        <v>0.63</v>
      </c>
      <c r="AN101" s="1">
        <f t="shared" si="108"/>
        <v>0.06</v>
      </c>
      <c r="AO101" s="1">
        <f t="shared" si="109"/>
        <v>0.77</v>
      </c>
      <c r="AP101" s="1">
        <f t="shared" si="110"/>
        <v>1.08</v>
      </c>
      <c r="AQ101" s="1">
        <f t="shared" si="111"/>
        <v>5.0999999999999996</v>
      </c>
      <c r="AR101" s="1">
        <f t="shared" si="129"/>
        <v>0.38</v>
      </c>
      <c r="AS101" s="1">
        <f t="shared" si="112"/>
        <v>0.03</v>
      </c>
      <c r="AT101" s="1">
        <f t="shared" si="113"/>
        <v>0.49</v>
      </c>
      <c r="AU101" s="1">
        <f t="shared" si="114"/>
        <v>0.57999999999999996</v>
      </c>
      <c r="AV101" s="1">
        <f t="shared" si="115"/>
        <v>3.32</v>
      </c>
      <c r="AW101" s="1">
        <f t="shared" si="130"/>
        <v>0.23</v>
      </c>
      <c r="AX101" s="1">
        <f t="shared" si="116"/>
        <v>0.02</v>
      </c>
      <c r="AY101" s="1">
        <f t="shared" si="117"/>
        <v>0.31</v>
      </c>
      <c r="AZ101" s="1">
        <f t="shared" si="118"/>
        <v>0.32</v>
      </c>
      <c r="BA101" s="1">
        <f t="shared" si="119"/>
        <v>2.17</v>
      </c>
      <c r="BB101" s="1">
        <f t="shared" si="131"/>
        <v>0.14000000000000001</v>
      </c>
      <c r="BD101" s="1">
        <f t="shared" si="160"/>
        <v>3786.56</v>
      </c>
      <c r="BE101" s="1">
        <f t="shared" si="161"/>
        <v>6190.1</v>
      </c>
      <c r="BF101" s="1">
        <f t="shared" si="132"/>
        <v>38.61</v>
      </c>
      <c r="BG101" s="1">
        <f t="shared" si="133"/>
        <v>36.700000000000003</v>
      </c>
      <c r="BH101" s="1">
        <f t="shared" si="162"/>
        <v>1.96</v>
      </c>
      <c r="BI101" s="1">
        <f t="shared" si="134"/>
        <v>2.27</v>
      </c>
      <c r="BJ101" s="1">
        <f t="shared" si="135"/>
        <v>77.72</v>
      </c>
      <c r="BK101" s="1">
        <f t="shared" si="136"/>
        <v>60.53</v>
      </c>
      <c r="BL101" s="1">
        <f t="shared" si="137"/>
        <v>122.28</v>
      </c>
      <c r="BM101" s="1">
        <f t="shared" si="138"/>
        <v>98.92</v>
      </c>
      <c r="BN101" s="1">
        <f t="shared" si="139"/>
        <v>187.28</v>
      </c>
      <c r="BO101" s="1">
        <f t="shared" si="140"/>
        <v>158.34</v>
      </c>
      <c r="BP101" s="1">
        <f t="shared" si="141"/>
        <v>271.74</v>
      </c>
      <c r="BQ101" s="1">
        <f t="shared" si="142"/>
        <v>246.03</v>
      </c>
      <c r="BR101" s="1">
        <f t="shared" si="143"/>
        <v>362.43</v>
      </c>
      <c r="BS101" s="1">
        <f t="shared" si="144"/>
        <v>365.04</v>
      </c>
      <c r="BU101" s="1">
        <f t="shared" si="145"/>
        <v>1.65</v>
      </c>
      <c r="BV101" s="1">
        <f t="shared" si="146"/>
        <v>2.7</v>
      </c>
      <c r="BW101" s="1">
        <f t="shared" si="147"/>
        <v>4.3099999999999996</v>
      </c>
      <c r="BX101" s="1">
        <f t="shared" si="148"/>
        <v>6.7</v>
      </c>
      <c r="BY101" s="1">
        <f t="shared" si="149"/>
        <v>9.9499999999999993</v>
      </c>
      <c r="CA101" s="1">
        <f t="shared" si="150"/>
        <v>0.98</v>
      </c>
      <c r="CB101" s="1">
        <f t="shared" si="151"/>
        <v>1.6</v>
      </c>
      <c r="CC101" s="1">
        <f t="shared" si="152"/>
        <v>2.56</v>
      </c>
      <c r="CD101" s="1">
        <f t="shared" si="163"/>
        <v>3.97</v>
      </c>
      <c r="CE101" s="1">
        <f t="shared" si="153"/>
        <v>5.9</v>
      </c>
      <c r="CG101" s="1">
        <f t="shared" si="154"/>
        <v>26.67</v>
      </c>
      <c r="CH101" s="1">
        <f t="shared" si="155"/>
        <v>43.58</v>
      </c>
      <c r="CI101" s="1">
        <f t="shared" si="156"/>
        <v>69.75</v>
      </c>
      <c r="CJ101" s="1">
        <f t="shared" si="157"/>
        <v>108.38</v>
      </c>
      <c r="CK101" s="1">
        <f t="shared" si="158"/>
        <v>160.81</v>
      </c>
    </row>
    <row r="102" spans="1:89">
      <c r="A102" s="32">
        <v>1.33</v>
      </c>
      <c r="B102" s="2">
        <f t="shared" si="120"/>
        <v>1190</v>
      </c>
      <c r="C102" s="3">
        <v>9.1</v>
      </c>
      <c r="D102" s="1">
        <f>$D$5+$D$7*$C102</f>
        <v>59.28</v>
      </c>
      <c r="E102" s="1">
        <f>$E$5+$E$7*$C102</f>
        <v>23.36</v>
      </c>
      <c r="F102" s="1">
        <f>$F$5+$F$7*$C102</f>
        <v>7.36</v>
      </c>
      <c r="G102" s="1">
        <f>$G$5+$G$7*$C102</f>
        <v>0.91</v>
      </c>
      <c r="H102" s="3">
        <f t="shared" si="165"/>
        <v>90.9</v>
      </c>
      <c r="J102" s="1">
        <f t="shared" si="121"/>
        <v>65.209999999999994</v>
      </c>
      <c r="K102" s="1">
        <f t="shared" si="122"/>
        <v>25.7</v>
      </c>
      <c r="L102" s="1">
        <f t="shared" si="123"/>
        <v>8.1</v>
      </c>
      <c r="M102" s="1">
        <f t="shared" si="124"/>
        <v>1</v>
      </c>
      <c r="N102" s="3">
        <f t="shared" si="164"/>
        <v>100</v>
      </c>
      <c r="O102" s="4">
        <v>0.01</v>
      </c>
      <c r="P102" s="4">
        <f t="shared" si="96"/>
        <v>0.15</v>
      </c>
      <c r="Q102" s="4">
        <f t="shared" si="97"/>
        <v>0.22</v>
      </c>
      <c r="R102" s="4">
        <v>0.3</v>
      </c>
      <c r="S102" s="1">
        <f t="shared" si="159"/>
        <v>7.0000000000000007E-2</v>
      </c>
      <c r="T102" s="4">
        <v>0.12</v>
      </c>
      <c r="U102" s="4">
        <f t="shared" si="98"/>
        <v>0.64</v>
      </c>
      <c r="V102" s="4">
        <f t="shared" si="99"/>
        <v>1.55</v>
      </c>
      <c r="W102" s="4">
        <v>0.06</v>
      </c>
      <c r="X102" s="1">
        <f t="shared" si="125"/>
        <v>0.37</v>
      </c>
      <c r="Y102" s="4">
        <v>0.03</v>
      </c>
      <c r="Z102" s="4">
        <v>0.21</v>
      </c>
      <c r="AA102" s="4">
        <v>0.44</v>
      </c>
      <c r="AB102" s="4">
        <v>0.5</v>
      </c>
      <c r="AC102" s="1">
        <f t="shared" si="126"/>
        <v>0.11</v>
      </c>
      <c r="AD102" s="1">
        <f t="shared" si="100"/>
        <v>0.2</v>
      </c>
      <c r="AE102" s="1">
        <f t="shared" si="101"/>
        <v>1.89</v>
      </c>
      <c r="AF102" s="1">
        <f t="shared" si="102"/>
        <v>3.68</v>
      </c>
      <c r="AG102" s="1">
        <f t="shared" si="103"/>
        <v>11.98</v>
      </c>
      <c r="AH102" s="1">
        <f t="shared" si="127"/>
        <v>1.03</v>
      </c>
      <c r="AI102" s="1">
        <f t="shared" si="104"/>
        <v>0.11</v>
      </c>
      <c r="AJ102" s="1">
        <f t="shared" si="105"/>
        <v>1.2</v>
      </c>
      <c r="AK102" s="1">
        <f t="shared" si="106"/>
        <v>1.99</v>
      </c>
      <c r="AL102" s="1">
        <f t="shared" si="107"/>
        <v>7.81</v>
      </c>
      <c r="AM102" s="1">
        <f t="shared" si="128"/>
        <v>0.62</v>
      </c>
      <c r="AN102" s="1">
        <f t="shared" si="108"/>
        <v>0.06</v>
      </c>
      <c r="AO102" s="1">
        <f t="shared" si="109"/>
        <v>0.76</v>
      </c>
      <c r="AP102" s="1">
        <f t="shared" si="110"/>
        <v>1.07</v>
      </c>
      <c r="AQ102" s="1">
        <f t="shared" si="111"/>
        <v>5.09</v>
      </c>
      <c r="AR102" s="1">
        <f t="shared" si="129"/>
        <v>0.37</v>
      </c>
      <c r="AS102" s="1">
        <f t="shared" si="112"/>
        <v>0.03</v>
      </c>
      <c r="AT102" s="1">
        <f t="shared" si="113"/>
        <v>0.48</v>
      </c>
      <c r="AU102" s="1">
        <f t="shared" si="114"/>
        <v>0.57999999999999996</v>
      </c>
      <c r="AV102" s="1">
        <f t="shared" si="115"/>
        <v>3.31</v>
      </c>
      <c r="AW102" s="1">
        <f t="shared" si="130"/>
        <v>0.22</v>
      </c>
      <c r="AX102" s="1">
        <f t="shared" si="116"/>
        <v>0.02</v>
      </c>
      <c r="AY102" s="1">
        <f t="shared" si="117"/>
        <v>0.31</v>
      </c>
      <c r="AZ102" s="1">
        <f t="shared" si="118"/>
        <v>0.31</v>
      </c>
      <c r="BA102" s="1">
        <f t="shared" si="119"/>
        <v>2.16</v>
      </c>
      <c r="BB102" s="1">
        <f t="shared" si="131"/>
        <v>0.14000000000000001</v>
      </c>
      <c r="BD102" s="1">
        <f t="shared" si="160"/>
        <v>3732.07</v>
      </c>
      <c r="BE102" s="1">
        <f t="shared" si="161"/>
        <v>6163.09</v>
      </c>
      <c r="BF102" s="1">
        <f t="shared" si="132"/>
        <v>38.54</v>
      </c>
      <c r="BG102" s="1">
        <f t="shared" si="133"/>
        <v>36.72</v>
      </c>
      <c r="BH102" s="1">
        <f t="shared" si="162"/>
        <v>1.94</v>
      </c>
      <c r="BI102" s="1">
        <f t="shared" si="134"/>
        <v>2.27</v>
      </c>
      <c r="BJ102" s="1">
        <f t="shared" si="135"/>
        <v>78.47</v>
      </c>
      <c r="BK102" s="1">
        <f t="shared" si="136"/>
        <v>60.73</v>
      </c>
      <c r="BL102" s="1">
        <f t="shared" si="137"/>
        <v>124.17</v>
      </c>
      <c r="BM102" s="1">
        <f t="shared" si="138"/>
        <v>99.2</v>
      </c>
      <c r="BN102" s="1">
        <f t="shared" si="139"/>
        <v>191.98</v>
      </c>
      <c r="BO102" s="1">
        <f t="shared" si="140"/>
        <v>158.71</v>
      </c>
      <c r="BP102" s="1">
        <f t="shared" si="141"/>
        <v>283</v>
      </c>
      <c r="BQ102" s="1">
        <f t="shared" si="142"/>
        <v>246.44</v>
      </c>
      <c r="BR102" s="1">
        <f t="shared" si="143"/>
        <v>360.01</v>
      </c>
      <c r="BS102" s="1">
        <f t="shared" si="144"/>
        <v>364.98</v>
      </c>
      <c r="BU102" s="1">
        <f t="shared" si="145"/>
        <v>1.65</v>
      </c>
      <c r="BV102" s="1">
        <f t="shared" si="146"/>
        <v>2.7</v>
      </c>
      <c r="BW102" s="1">
        <f t="shared" si="147"/>
        <v>4.32</v>
      </c>
      <c r="BX102" s="1">
        <f t="shared" si="148"/>
        <v>6.71</v>
      </c>
      <c r="BY102" s="1">
        <f t="shared" si="149"/>
        <v>9.94</v>
      </c>
      <c r="CA102" s="1">
        <f t="shared" si="150"/>
        <v>0.99</v>
      </c>
      <c r="CB102" s="1">
        <f t="shared" si="151"/>
        <v>1.61</v>
      </c>
      <c r="CC102" s="1">
        <f t="shared" si="152"/>
        <v>2.58</v>
      </c>
      <c r="CD102" s="1">
        <f t="shared" si="163"/>
        <v>4</v>
      </c>
      <c r="CE102" s="1">
        <f t="shared" si="153"/>
        <v>5.92</v>
      </c>
      <c r="CG102" s="1">
        <f t="shared" si="154"/>
        <v>26.75</v>
      </c>
      <c r="CH102" s="1">
        <f t="shared" si="155"/>
        <v>43.7</v>
      </c>
      <c r="CI102" s="1">
        <f t="shared" si="156"/>
        <v>69.92</v>
      </c>
      <c r="CJ102" s="1">
        <f t="shared" si="157"/>
        <v>108.56</v>
      </c>
      <c r="CK102" s="1">
        <f t="shared" si="158"/>
        <v>160.78</v>
      </c>
    </row>
    <row r="103" spans="1:89">
      <c r="A103" s="32">
        <v>1.33</v>
      </c>
      <c r="B103" s="2">
        <f t="shared" si="120"/>
        <v>1190</v>
      </c>
      <c r="C103" s="3">
        <v>9.1999999999999993</v>
      </c>
      <c r="D103" s="1">
        <f>$D$5+$D$7*$C103</f>
        <v>59.3</v>
      </c>
      <c r="E103" s="1">
        <f>$E$5+$E$7*$C103</f>
        <v>23.31</v>
      </c>
      <c r="F103" s="1">
        <f>$F$5+$F$7*$C103</f>
        <v>7.3</v>
      </c>
      <c r="G103" s="1">
        <f>$G$5+$G$7*$C103</f>
        <v>0.9</v>
      </c>
      <c r="H103" s="3">
        <f t="shared" si="165"/>
        <v>90.8</v>
      </c>
      <c r="J103" s="1">
        <f t="shared" si="121"/>
        <v>65.31</v>
      </c>
      <c r="K103" s="1">
        <f t="shared" si="122"/>
        <v>25.67</v>
      </c>
      <c r="L103" s="1">
        <f t="shared" si="123"/>
        <v>8.0399999999999991</v>
      </c>
      <c r="M103" s="1">
        <f t="shared" si="124"/>
        <v>0.99</v>
      </c>
      <c r="N103" s="3">
        <f t="shared" si="164"/>
        <v>100</v>
      </c>
      <c r="O103" s="4">
        <v>0.01</v>
      </c>
      <c r="P103" s="4">
        <f t="shared" si="96"/>
        <v>0.15</v>
      </c>
      <c r="Q103" s="4">
        <f t="shared" si="97"/>
        <v>0.22</v>
      </c>
      <c r="R103" s="4">
        <v>0.3</v>
      </c>
      <c r="S103" s="1">
        <f t="shared" si="159"/>
        <v>7.0000000000000007E-2</v>
      </c>
      <c r="T103" s="4">
        <v>0.12</v>
      </c>
      <c r="U103" s="4">
        <f t="shared" si="98"/>
        <v>0.64</v>
      </c>
      <c r="V103" s="4">
        <f t="shared" si="99"/>
        <v>1.55</v>
      </c>
      <c r="W103" s="4">
        <v>0.06</v>
      </c>
      <c r="X103" s="1">
        <f t="shared" si="125"/>
        <v>0.37</v>
      </c>
      <c r="Y103" s="4">
        <v>0.03</v>
      </c>
      <c r="Z103" s="4">
        <v>0.21</v>
      </c>
      <c r="AA103" s="4">
        <v>0.44</v>
      </c>
      <c r="AB103" s="4">
        <v>0.5</v>
      </c>
      <c r="AC103" s="1">
        <f t="shared" si="126"/>
        <v>0.11</v>
      </c>
      <c r="AD103" s="1">
        <f t="shared" si="100"/>
        <v>0.2</v>
      </c>
      <c r="AE103" s="1">
        <f t="shared" si="101"/>
        <v>1.89</v>
      </c>
      <c r="AF103" s="1">
        <f t="shared" si="102"/>
        <v>3.68</v>
      </c>
      <c r="AG103" s="1">
        <f t="shared" si="103"/>
        <v>11.98</v>
      </c>
      <c r="AH103" s="1">
        <f t="shared" si="127"/>
        <v>1.03</v>
      </c>
      <c r="AI103" s="1">
        <f t="shared" si="104"/>
        <v>0.11</v>
      </c>
      <c r="AJ103" s="1">
        <f t="shared" si="105"/>
        <v>1.2</v>
      </c>
      <c r="AK103" s="1">
        <f t="shared" si="106"/>
        <v>1.99</v>
      </c>
      <c r="AL103" s="1">
        <f t="shared" si="107"/>
        <v>7.81</v>
      </c>
      <c r="AM103" s="1">
        <f t="shared" si="128"/>
        <v>0.62</v>
      </c>
      <c r="AN103" s="1">
        <f t="shared" si="108"/>
        <v>0.06</v>
      </c>
      <c r="AO103" s="1">
        <f t="shared" si="109"/>
        <v>0.76</v>
      </c>
      <c r="AP103" s="1">
        <f t="shared" si="110"/>
        <v>1.07</v>
      </c>
      <c r="AQ103" s="1">
        <f t="shared" si="111"/>
        <v>5.09</v>
      </c>
      <c r="AR103" s="1">
        <f t="shared" si="129"/>
        <v>0.37</v>
      </c>
      <c r="AS103" s="1">
        <f t="shared" si="112"/>
        <v>0.03</v>
      </c>
      <c r="AT103" s="1">
        <f t="shared" si="113"/>
        <v>0.48</v>
      </c>
      <c r="AU103" s="1">
        <f t="shared" si="114"/>
        <v>0.57999999999999996</v>
      </c>
      <c r="AV103" s="1">
        <f t="shared" si="115"/>
        <v>3.31</v>
      </c>
      <c r="AW103" s="1">
        <f t="shared" si="130"/>
        <v>0.22</v>
      </c>
      <c r="AX103" s="1">
        <f t="shared" si="116"/>
        <v>0.02</v>
      </c>
      <c r="AY103" s="1">
        <f t="shared" si="117"/>
        <v>0.31</v>
      </c>
      <c r="AZ103" s="1">
        <f t="shared" si="118"/>
        <v>0.31</v>
      </c>
      <c r="BA103" s="1">
        <f t="shared" si="119"/>
        <v>2.16</v>
      </c>
      <c r="BB103" s="1">
        <f t="shared" si="131"/>
        <v>0.14000000000000001</v>
      </c>
      <c r="BD103" s="1">
        <f t="shared" si="160"/>
        <v>3678.29</v>
      </c>
      <c r="BE103" s="1">
        <f t="shared" si="161"/>
        <v>6136.08</v>
      </c>
      <c r="BF103" s="1">
        <f t="shared" si="132"/>
        <v>38.46</v>
      </c>
      <c r="BG103" s="1">
        <f t="shared" si="133"/>
        <v>36.74</v>
      </c>
      <c r="BH103" s="1">
        <f t="shared" si="162"/>
        <v>1.92</v>
      </c>
      <c r="BI103" s="1">
        <f t="shared" si="134"/>
        <v>2.27</v>
      </c>
      <c r="BJ103" s="1">
        <f t="shared" si="135"/>
        <v>78.48</v>
      </c>
      <c r="BK103" s="1">
        <f t="shared" si="136"/>
        <v>60.92</v>
      </c>
      <c r="BL103" s="1">
        <f t="shared" si="137"/>
        <v>124.08</v>
      </c>
      <c r="BM103" s="1">
        <f t="shared" si="138"/>
        <v>99.47</v>
      </c>
      <c r="BN103" s="1">
        <f t="shared" si="139"/>
        <v>191.62</v>
      </c>
      <c r="BO103" s="1">
        <f t="shared" si="140"/>
        <v>159.07</v>
      </c>
      <c r="BP103" s="1">
        <f t="shared" si="141"/>
        <v>281.89999999999998</v>
      </c>
      <c r="BQ103" s="1">
        <f t="shared" si="142"/>
        <v>246.83</v>
      </c>
      <c r="BR103" s="1">
        <f t="shared" si="143"/>
        <v>357.59</v>
      </c>
      <c r="BS103" s="1">
        <f t="shared" si="144"/>
        <v>364.9</v>
      </c>
      <c r="BU103" s="1">
        <f t="shared" si="145"/>
        <v>1.66</v>
      </c>
      <c r="BV103" s="1">
        <f t="shared" si="146"/>
        <v>2.71</v>
      </c>
      <c r="BW103" s="1">
        <f t="shared" si="147"/>
        <v>4.33</v>
      </c>
      <c r="BX103" s="1">
        <f t="shared" si="148"/>
        <v>6.72</v>
      </c>
      <c r="BY103" s="1">
        <f t="shared" si="149"/>
        <v>9.93</v>
      </c>
      <c r="CA103" s="1">
        <f t="shared" si="150"/>
        <v>0.99</v>
      </c>
      <c r="CB103" s="1">
        <f t="shared" si="151"/>
        <v>1.62</v>
      </c>
      <c r="CC103" s="1">
        <f t="shared" si="152"/>
        <v>2.59</v>
      </c>
      <c r="CD103" s="1">
        <f t="shared" si="163"/>
        <v>4.0199999999999996</v>
      </c>
      <c r="CE103" s="1">
        <f t="shared" si="153"/>
        <v>5.95</v>
      </c>
      <c r="CG103" s="1">
        <f t="shared" si="154"/>
        <v>26.84</v>
      </c>
      <c r="CH103" s="1">
        <f t="shared" si="155"/>
        <v>43.82</v>
      </c>
      <c r="CI103" s="1">
        <f t="shared" si="156"/>
        <v>70.069999999999993</v>
      </c>
      <c r="CJ103" s="1">
        <f t="shared" si="157"/>
        <v>108.74</v>
      </c>
      <c r="CK103" s="1">
        <f t="shared" si="158"/>
        <v>160.75</v>
      </c>
    </row>
    <row r="104" spans="1:89">
      <c r="A104" s="32">
        <v>1.33</v>
      </c>
      <c r="B104" s="2">
        <f t="shared" si="120"/>
        <v>1190</v>
      </c>
      <c r="C104" s="3">
        <v>9.3000000000000007</v>
      </c>
      <c r="D104" s="1">
        <f>$D$5+$D$7*$C104</f>
        <v>59.33</v>
      </c>
      <c r="E104" s="1">
        <f>$E$5+$E$7*$C104</f>
        <v>23.26</v>
      </c>
      <c r="F104" s="1">
        <f>$F$5+$F$7*$C104</f>
        <v>7.23</v>
      </c>
      <c r="G104" s="1">
        <f>$G$5+$G$7*$C104</f>
        <v>0.88</v>
      </c>
      <c r="H104" s="3">
        <f t="shared" si="165"/>
        <v>90.7</v>
      </c>
      <c r="J104" s="1">
        <f t="shared" si="121"/>
        <v>65.41</v>
      </c>
      <c r="K104" s="1">
        <f t="shared" si="122"/>
        <v>25.64</v>
      </c>
      <c r="L104" s="1">
        <f t="shared" si="123"/>
        <v>7.97</v>
      </c>
      <c r="M104" s="1">
        <f t="shared" si="124"/>
        <v>0.97</v>
      </c>
      <c r="N104" s="3">
        <f t="shared" si="164"/>
        <v>100</v>
      </c>
      <c r="O104" s="4">
        <v>0.01</v>
      </c>
      <c r="P104" s="4">
        <f t="shared" si="96"/>
        <v>0.15</v>
      </c>
      <c r="Q104" s="4">
        <f t="shared" si="97"/>
        <v>0.22</v>
      </c>
      <c r="R104" s="4">
        <v>0.3</v>
      </c>
      <c r="S104" s="1">
        <f t="shared" si="159"/>
        <v>7.0000000000000007E-2</v>
      </c>
      <c r="T104" s="4">
        <v>0.12</v>
      </c>
      <c r="U104" s="4">
        <f t="shared" si="98"/>
        <v>0.64</v>
      </c>
      <c r="V104" s="4">
        <f t="shared" si="99"/>
        <v>1.55</v>
      </c>
      <c r="W104" s="4">
        <v>0.06</v>
      </c>
      <c r="X104" s="1">
        <f t="shared" si="125"/>
        <v>0.37</v>
      </c>
      <c r="Y104" s="4">
        <v>0.03</v>
      </c>
      <c r="Z104" s="4">
        <v>0.21</v>
      </c>
      <c r="AA104" s="4">
        <v>0.44</v>
      </c>
      <c r="AB104" s="4">
        <v>0.5</v>
      </c>
      <c r="AC104" s="1">
        <f t="shared" si="126"/>
        <v>0.11</v>
      </c>
      <c r="AD104" s="1">
        <f t="shared" si="100"/>
        <v>0.2</v>
      </c>
      <c r="AE104" s="1">
        <f t="shared" si="101"/>
        <v>1.89</v>
      </c>
      <c r="AF104" s="1">
        <f t="shared" si="102"/>
        <v>3.68</v>
      </c>
      <c r="AG104" s="1">
        <f t="shared" si="103"/>
        <v>11.98</v>
      </c>
      <c r="AH104" s="1">
        <f t="shared" si="127"/>
        <v>1.02</v>
      </c>
      <c r="AI104" s="1">
        <f t="shared" si="104"/>
        <v>0.11</v>
      </c>
      <c r="AJ104" s="1">
        <f t="shared" si="105"/>
        <v>1.2</v>
      </c>
      <c r="AK104" s="1">
        <f t="shared" si="106"/>
        <v>1.99</v>
      </c>
      <c r="AL104" s="1">
        <f t="shared" si="107"/>
        <v>7.81</v>
      </c>
      <c r="AM104" s="1">
        <f t="shared" si="128"/>
        <v>0.61</v>
      </c>
      <c r="AN104" s="1">
        <f t="shared" si="108"/>
        <v>0.06</v>
      </c>
      <c r="AO104" s="1">
        <f t="shared" si="109"/>
        <v>0.76</v>
      </c>
      <c r="AP104" s="1">
        <f t="shared" si="110"/>
        <v>1.07</v>
      </c>
      <c r="AQ104" s="1">
        <f t="shared" si="111"/>
        <v>5.09</v>
      </c>
      <c r="AR104" s="1">
        <f t="shared" si="129"/>
        <v>0.37</v>
      </c>
      <c r="AS104" s="1">
        <f t="shared" si="112"/>
        <v>0.03</v>
      </c>
      <c r="AT104" s="1">
        <f t="shared" si="113"/>
        <v>0.48</v>
      </c>
      <c r="AU104" s="1">
        <f t="shared" si="114"/>
        <v>0.57999999999999996</v>
      </c>
      <c r="AV104" s="1">
        <f t="shared" si="115"/>
        <v>3.31</v>
      </c>
      <c r="AW104" s="1">
        <f t="shared" si="130"/>
        <v>0.22</v>
      </c>
      <c r="AX104" s="1">
        <f t="shared" si="116"/>
        <v>0.02</v>
      </c>
      <c r="AY104" s="1">
        <f t="shared" si="117"/>
        <v>0.31</v>
      </c>
      <c r="AZ104" s="1">
        <f t="shared" si="118"/>
        <v>0.31</v>
      </c>
      <c r="BA104" s="1">
        <f t="shared" si="119"/>
        <v>2.16</v>
      </c>
      <c r="BB104" s="1">
        <f t="shared" si="131"/>
        <v>0.14000000000000001</v>
      </c>
      <c r="BD104" s="1">
        <f t="shared" si="160"/>
        <v>3625.23</v>
      </c>
      <c r="BE104" s="1">
        <f t="shared" si="161"/>
        <v>6109.08</v>
      </c>
      <c r="BF104" s="1">
        <f t="shared" si="132"/>
        <v>38.39</v>
      </c>
      <c r="BG104" s="1">
        <f t="shared" si="133"/>
        <v>36.76</v>
      </c>
      <c r="BH104" s="1">
        <f t="shared" si="162"/>
        <v>1.9</v>
      </c>
      <c r="BI104" s="1">
        <f t="shared" si="134"/>
        <v>2.27</v>
      </c>
      <c r="BJ104" s="1">
        <f t="shared" si="135"/>
        <v>79.25</v>
      </c>
      <c r="BK104" s="1">
        <f t="shared" si="136"/>
        <v>61.12</v>
      </c>
      <c r="BL104" s="1">
        <f t="shared" si="137"/>
        <v>126.03</v>
      </c>
      <c r="BM104" s="1">
        <f t="shared" si="138"/>
        <v>99.76</v>
      </c>
      <c r="BN104" s="1">
        <f t="shared" si="139"/>
        <v>191.26</v>
      </c>
      <c r="BO104" s="1">
        <f t="shared" si="140"/>
        <v>159.41999999999999</v>
      </c>
      <c r="BP104" s="1">
        <f t="shared" si="141"/>
        <v>280.8</v>
      </c>
      <c r="BQ104" s="1">
        <f t="shared" si="142"/>
        <v>247.2</v>
      </c>
      <c r="BR104" s="1">
        <f t="shared" si="143"/>
        <v>355.19</v>
      </c>
      <c r="BS104" s="1">
        <f t="shared" si="144"/>
        <v>364.8</v>
      </c>
      <c r="BU104" s="1">
        <f t="shared" si="145"/>
        <v>1.66</v>
      </c>
      <c r="BV104" s="1">
        <f t="shared" si="146"/>
        <v>2.71</v>
      </c>
      <c r="BW104" s="1">
        <f t="shared" si="147"/>
        <v>4.34</v>
      </c>
      <c r="BX104" s="1">
        <f t="shared" si="148"/>
        <v>6.72</v>
      </c>
      <c r="BY104" s="1">
        <f t="shared" si="149"/>
        <v>9.92</v>
      </c>
      <c r="CA104" s="1">
        <f t="shared" si="150"/>
        <v>1</v>
      </c>
      <c r="CB104" s="1">
        <f t="shared" si="151"/>
        <v>1.63</v>
      </c>
      <c r="CC104" s="1">
        <f t="shared" si="152"/>
        <v>2.61</v>
      </c>
      <c r="CD104" s="1">
        <f t="shared" si="163"/>
        <v>4.05</v>
      </c>
      <c r="CE104" s="1">
        <f t="shared" si="153"/>
        <v>5.97</v>
      </c>
      <c r="CG104" s="1">
        <f t="shared" si="154"/>
        <v>26.93</v>
      </c>
      <c r="CH104" s="1">
        <f t="shared" si="155"/>
        <v>43.95</v>
      </c>
      <c r="CI104" s="1">
        <f t="shared" si="156"/>
        <v>70.23</v>
      </c>
      <c r="CJ104" s="1">
        <f t="shared" si="157"/>
        <v>108.9</v>
      </c>
      <c r="CK104" s="1">
        <f t="shared" si="158"/>
        <v>160.69999999999999</v>
      </c>
    </row>
    <row r="105" spans="1:89">
      <c r="A105" s="32">
        <v>1.33</v>
      </c>
      <c r="B105" s="2">
        <f t="shared" si="120"/>
        <v>1191</v>
      </c>
      <c r="C105" s="3">
        <v>9.4</v>
      </c>
      <c r="D105" s="1">
        <f t="shared" ref="D105:D111" si="170">$D$5+$D$7*$C105</f>
        <v>59.35</v>
      </c>
      <c r="E105" s="1">
        <f t="shared" ref="E105:E111" si="171">$E$5+$E$7*$C105</f>
        <v>23.21</v>
      </c>
      <c r="F105" s="1">
        <f t="shared" ref="F105:F111" si="172">$F$5+$F$7*$C105</f>
        <v>7.17</v>
      </c>
      <c r="G105" s="1">
        <f t="shared" ref="G105:G111" si="173">$G$5+$G$7*$C105</f>
        <v>0.87</v>
      </c>
      <c r="H105" s="3">
        <f t="shared" si="165"/>
        <v>90.6</v>
      </c>
      <c r="J105" s="1">
        <f t="shared" si="121"/>
        <v>65.510000000000005</v>
      </c>
      <c r="K105" s="1">
        <f t="shared" si="122"/>
        <v>25.62</v>
      </c>
      <c r="L105" s="1">
        <f t="shared" si="123"/>
        <v>7.91</v>
      </c>
      <c r="M105" s="1">
        <f t="shared" si="124"/>
        <v>0.96</v>
      </c>
      <c r="N105" s="3">
        <f t="shared" si="164"/>
        <v>100</v>
      </c>
      <c r="O105" s="4">
        <v>0.01</v>
      </c>
      <c r="P105" s="4">
        <f t="shared" si="96"/>
        <v>0.15</v>
      </c>
      <c r="Q105" s="4">
        <f t="shared" si="97"/>
        <v>0.22</v>
      </c>
      <c r="R105" s="4">
        <v>0.3</v>
      </c>
      <c r="S105" s="1">
        <f t="shared" si="159"/>
        <v>7.0000000000000007E-2</v>
      </c>
      <c r="T105" s="4">
        <v>0.12</v>
      </c>
      <c r="U105" s="4">
        <f t="shared" si="98"/>
        <v>0.64</v>
      </c>
      <c r="V105" s="4">
        <f t="shared" si="99"/>
        <v>1.54</v>
      </c>
      <c r="W105" s="4">
        <v>0.06</v>
      </c>
      <c r="X105" s="1">
        <f t="shared" si="125"/>
        <v>0.36</v>
      </c>
      <c r="Y105" s="4">
        <v>0.03</v>
      </c>
      <c r="Z105" s="4">
        <v>0.21</v>
      </c>
      <c r="AA105" s="4">
        <v>0.44</v>
      </c>
      <c r="AB105" s="4">
        <v>0.5</v>
      </c>
      <c r="AC105" s="1">
        <f t="shared" si="126"/>
        <v>0.11</v>
      </c>
      <c r="AD105" s="1">
        <f t="shared" si="100"/>
        <v>0.2</v>
      </c>
      <c r="AE105" s="1">
        <f t="shared" si="101"/>
        <v>1.88</v>
      </c>
      <c r="AF105" s="1">
        <f t="shared" si="102"/>
        <v>3.65</v>
      </c>
      <c r="AG105" s="1">
        <f t="shared" si="103"/>
        <v>11.95</v>
      </c>
      <c r="AH105" s="1">
        <f t="shared" si="127"/>
        <v>1.02</v>
      </c>
      <c r="AI105" s="1">
        <f t="shared" si="104"/>
        <v>0.11</v>
      </c>
      <c r="AJ105" s="1">
        <f t="shared" si="105"/>
        <v>1.19</v>
      </c>
      <c r="AK105" s="1">
        <f t="shared" si="106"/>
        <v>1.98</v>
      </c>
      <c r="AL105" s="1">
        <f t="shared" si="107"/>
        <v>7.79</v>
      </c>
      <c r="AM105" s="1">
        <f t="shared" si="128"/>
        <v>0.61</v>
      </c>
      <c r="AN105" s="1">
        <f t="shared" si="108"/>
        <v>0.06</v>
      </c>
      <c r="AO105" s="1">
        <f t="shared" si="109"/>
        <v>0.76</v>
      </c>
      <c r="AP105" s="1">
        <f t="shared" si="110"/>
        <v>1.07</v>
      </c>
      <c r="AQ105" s="1">
        <f t="shared" si="111"/>
        <v>5.07</v>
      </c>
      <c r="AR105" s="1">
        <f t="shared" si="129"/>
        <v>0.37</v>
      </c>
      <c r="AS105" s="1">
        <f t="shared" si="112"/>
        <v>0.03</v>
      </c>
      <c r="AT105" s="1">
        <f t="shared" si="113"/>
        <v>0.48</v>
      </c>
      <c r="AU105" s="1">
        <f t="shared" si="114"/>
        <v>0.57999999999999996</v>
      </c>
      <c r="AV105" s="1">
        <f t="shared" si="115"/>
        <v>3.31</v>
      </c>
      <c r="AW105" s="1">
        <f t="shared" si="130"/>
        <v>0.22</v>
      </c>
      <c r="AX105" s="1">
        <f t="shared" si="116"/>
        <v>0.02</v>
      </c>
      <c r="AY105" s="1">
        <f t="shared" si="117"/>
        <v>0.3</v>
      </c>
      <c r="AZ105" s="1">
        <f t="shared" si="118"/>
        <v>0.31</v>
      </c>
      <c r="BA105" s="1">
        <f t="shared" si="119"/>
        <v>2.15</v>
      </c>
      <c r="BB105" s="1">
        <f t="shared" si="131"/>
        <v>0.14000000000000001</v>
      </c>
      <c r="BD105" s="1">
        <f t="shared" si="160"/>
        <v>3572.87</v>
      </c>
      <c r="BE105" s="1">
        <f t="shared" si="161"/>
        <v>6082.1</v>
      </c>
      <c r="BF105" s="1">
        <f t="shared" si="132"/>
        <v>39.380000000000003</v>
      </c>
      <c r="BG105" s="1">
        <f t="shared" si="133"/>
        <v>36.79</v>
      </c>
      <c r="BH105" s="1">
        <f t="shared" si="162"/>
        <v>1.88</v>
      </c>
      <c r="BI105" s="1">
        <f t="shared" si="134"/>
        <v>2.27</v>
      </c>
      <c r="BJ105" s="1">
        <f t="shared" si="135"/>
        <v>79.25</v>
      </c>
      <c r="BK105" s="1">
        <f t="shared" si="136"/>
        <v>61.31</v>
      </c>
      <c r="BL105" s="1">
        <f t="shared" si="137"/>
        <v>125.94</v>
      </c>
      <c r="BM105" s="1">
        <f t="shared" si="138"/>
        <v>100.04</v>
      </c>
      <c r="BN105" s="1">
        <f t="shared" si="139"/>
        <v>190.9</v>
      </c>
      <c r="BO105" s="1">
        <f t="shared" si="140"/>
        <v>159.75</v>
      </c>
      <c r="BP105" s="1">
        <f t="shared" si="141"/>
        <v>279.70999999999998</v>
      </c>
      <c r="BQ105" s="1">
        <f t="shared" si="142"/>
        <v>247.55</v>
      </c>
      <c r="BR105" s="1">
        <f t="shared" si="143"/>
        <v>352.8</v>
      </c>
      <c r="BS105" s="1">
        <f t="shared" si="144"/>
        <v>364.67</v>
      </c>
      <c r="BU105" s="1">
        <f t="shared" si="145"/>
        <v>1.67</v>
      </c>
      <c r="BV105" s="1">
        <f t="shared" si="146"/>
        <v>2.72</v>
      </c>
      <c r="BW105" s="1">
        <f t="shared" si="147"/>
        <v>4.34</v>
      </c>
      <c r="BX105" s="1">
        <f t="shared" si="148"/>
        <v>6.73</v>
      </c>
      <c r="BY105" s="1">
        <f t="shared" si="149"/>
        <v>9.91</v>
      </c>
      <c r="CA105" s="1">
        <f t="shared" si="150"/>
        <v>1.01</v>
      </c>
      <c r="CB105" s="1">
        <f t="shared" si="151"/>
        <v>1.64</v>
      </c>
      <c r="CC105" s="1">
        <f t="shared" si="152"/>
        <v>2.63</v>
      </c>
      <c r="CD105" s="1">
        <f t="shared" si="163"/>
        <v>4.07</v>
      </c>
      <c r="CE105" s="1">
        <f t="shared" si="153"/>
        <v>6</v>
      </c>
      <c r="CG105" s="1">
        <f t="shared" si="154"/>
        <v>27.01</v>
      </c>
      <c r="CH105" s="1">
        <f t="shared" si="155"/>
        <v>44.07</v>
      </c>
      <c r="CI105" s="1">
        <f t="shared" si="156"/>
        <v>70.37</v>
      </c>
      <c r="CJ105" s="1">
        <f t="shared" si="157"/>
        <v>109.05</v>
      </c>
      <c r="CK105" s="1">
        <f t="shared" si="158"/>
        <v>160.65</v>
      </c>
    </row>
    <row r="106" spans="1:89">
      <c r="A106" s="32">
        <v>1.33</v>
      </c>
      <c r="B106" s="2">
        <f t="shared" si="120"/>
        <v>1191</v>
      </c>
      <c r="C106" s="3">
        <v>9.5</v>
      </c>
      <c r="D106" s="1">
        <f t="shared" si="170"/>
        <v>59.38</v>
      </c>
      <c r="E106" s="1">
        <f t="shared" si="171"/>
        <v>23.16</v>
      </c>
      <c r="F106" s="1">
        <f t="shared" si="172"/>
        <v>7.11</v>
      </c>
      <c r="G106" s="1">
        <f t="shared" si="173"/>
        <v>0.86</v>
      </c>
      <c r="H106" s="3">
        <f t="shared" si="165"/>
        <v>90.5</v>
      </c>
      <c r="J106" s="1">
        <f t="shared" si="121"/>
        <v>65.61</v>
      </c>
      <c r="K106" s="1">
        <f t="shared" si="122"/>
        <v>25.59</v>
      </c>
      <c r="L106" s="1">
        <f t="shared" si="123"/>
        <v>7.86</v>
      </c>
      <c r="M106" s="1">
        <f t="shared" si="124"/>
        <v>0.95</v>
      </c>
      <c r="N106" s="3">
        <f t="shared" si="164"/>
        <v>100</v>
      </c>
      <c r="O106" s="4">
        <v>0.01</v>
      </c>
      <c r="P106" s="4">
        <f t="shared" si="96"/>
        <v>0.15</v>
      </c>
      <c r="Q106" s="4">
        <f t="shared" si="97"/>
        <v>0.22</v>
      </c>
      <c r="R106" s="4">
        <v>0.3</v>
      </c>
      <c r="S106" s="1">
        <f t="shared" si="159"/>
        <v>7.0000000000000007E-2</v>
      </c>
      <c r="T106" s="4">
        <v>0.12</v>
      </c>
      <c r="U106" s="4">
        <f t="shared" si="98"/>
        <v>0.64</v>
      </c>
      <c r="V106" s="4">
        <f t="shared" si="99"/>
        <v>1.54</v>
      </c>
      <c r="W106" s="4">
        <v>0.06</v>
      </c>
      <c r="X106" s="1">
        <f t="shared" si="125"/>
        <v>0.36</v>
      </c>
      <c r="Y106" s="4">
        <v>0.03</v>
      </c>
      <c r="Z106" s="4">
        <v>0.21</v>
      </c>
      <c r="AA106" s="4">
        <v>0.44</v>
      </c>
      <c r="AB106" s="4">
        <v>0.5</v>
      </c>
      <c r="AC106" s="1">
        <f t="shared" si="126"/>
        <v>0.11</v>
      </c>
      <c r="AD106" s="1">
        <f t="shared" si="100"/>
        <v>0.2</v>
      </c>
      <c r="AE106" s="1">
        <f t="shared" si="101"/>
        <v>1.88</v>
      </c>
      <c r="AF106" s="1">
        <f t="shared" si="102"/>
        <v>3.65</v>
      </c>
      <c r="AG106" s="1">
        <f t="shared" si="103"/>
        <v>11.95</v>
      </c>
      <c r="AH106" s="1">
        <f t="shared" si="127"/>
        <v>1.01</v>
      </c>
      <c r="AI106" s="1">
        <f t="shared" si="104"/>
        <v>0.11</v>
      </c>
      <c r="AJ106" s="1">
        <f t="shared" si="105"/>
        <v>1.19</v>
      </c>
      <c r="AK106" s="1">
        <f t="shared" si="106"/>
        <v>1.98</v>
      </c>
      <c r="AL106" s="1">
        <f t="shared" si="107"/>
        <v>7.79</v>
      </c>
      <c r="AM106" s="1">
        <f t="shared" si="128"/>
        <v>0.61</v>
      </c>
      <c r="AN106" s="1">
        <f t="shared" si="108"/>
        <v>0.06</v>
      </c>
      <c r="AO106" s="1">
        <f t="shared" si="109"/>
        <v>0.76</v>
      </c>
      <c r="AP106" s="1">
        <f t="shared" si="110"/>
        <v>1.07</v>
      </c>
      <c r="AQ106" s="1">
        <f t="shared" si="111"/>
        <v>5.07</v>
      </c>
      <c r="AR106" s="1">
        <f t="shared" si="129"/>
        <v>0.37</v>
      </c>
      <c r="AS106" s="1">
        <f t="shared" si="112"/>
        <v>0.03</v>
      </c>
      <c r="AT106" s="1">
        <f t="shared" si="113"/>
        <v>0.48</v>
      </c>
      <c r="AU106" s="1">
        <f t="shared" si="114"/>
        <v>0.57999999999999996</v>
      </c>
      <c r="AV106" s="1">
        <f t="shared" si="115"/>
        <v>3.31</v>
      </c>
      <c r="AW106" s="1">
        <f t="shared" si="130"/>
        <v>0.22</v>
      </c>
      <c r="AX106" s="1">
        <f t="shared" si="116"/>
        <v>0.02</v>
      </c>
      <c r="AY106" s="1">
        <f t="shared" si="117"/>
        <v>0.3</v>
      </c>
      <c r="AZ106" s="1">
        <f t="shared" si="118"/>
        <v>0.31</v>
      </c>
      <c r="BA106" s="1">
        <f t="shared" si="119"/>
        <v>2.15</v>
      </c>
      <c r="BB106" s="1">
        <f t="shared" si="131"/>
        <v>0.13</v>
      </c>
      <c r="BD106" s="1">
        <f t="shared" si="160"/>
        <v>3521.22</v>
      </c>
      <c r="BE106" s="1">
        <f t="shared" si="161"/>
        <v>6055.14</v>
      </c>
      <c r="BF106" s="1">
        <f t="shared" si="132"/>
        <v>39.299999999999997</v>
      </c>
      <c r="BG106" s="1">
        <f t="shared" si="133"/>
        <v>36.82</v>
      </c>
      <c r="BH106" s="1">
        <f t="shared" si="162"/>
        <v>1.86</v>
      </c>
      <c r="BI106" s="1">
        <f t="shared" si="134"/>
        <v>2.27</v>
      </c>
      <c r="BJ106" s="1">
        <f t="shared" si="135"/>
        <v>80.040000000000006</v>
      </c>
      <c r="BK106" s="1">
        <f t="shared" si="136"/>
        <v>61.51</v>
      </c>
      <c r="BL106" s="1">
        <f t="shared" si="137"/>
        <v>125.85</v>
      </c>
      <c r="BM106" s="1">
        <f t="shared" si="138"/>
        <v>100.31</v>
      </c>
      <c r="BN106" s="1">
        <f t="shared" si="139"/>
        <v>190.55</v>
      </c>
      <c r="BO106" s="1">
        <f t="shared" si="140"/>
        <v>160.07</v>
      </c>
      <c r="BP106" s="1">
        <f t="shared" si="141"/>
        <v>278.61</v>
      </c>
      <c r="BQ106" s="1">
        <f t="shared" si="142"/>
        <v>247.88</v>
      </c>
      <c r="BR106" s="1">
        <f t="shared" si="143"/>
        <v>377.18</v>
      </c>
      <c r="BS106" s="1">
        <f t="shared" si="144"/>
        <v>364.8</v>
      </c>
      <c r="BU106" s="1">
        <f t="shared" si="145"/>
        <v>1.67</v>
      </c>
      <c r="BV106" s="1">
        <f t="shared" si="146"/>
        <v>2.72</v>
      </c>
      <c r="BW106" s="1">
        <f t="shared" si="147"/>
        <v>4.3499999999999996</v>
      </c>
      <c r="BX106" s="1">
        <f t="shared" si="148"/>
        <v>6.73</v>
      </c>
      <c r="BY106" s="1">
        <f t="shared" si="149"/>
        <v>9.91</v>
      </c>
      <c r="CA106" s="1">
        <f t="shared" si="150"/>
        <v>1.02</v>
      </c>
      <c r="CB106" s="1">
        <f t="shared" si="151"/>
        <v>1.66</v>
      </c>
      <c r="CC106" s="1">
        <f t="shared" si="152"/>
        <v>2.64</v>
      </c>
      <c r="CD106" s="1">
        <f t="shared" si="163"/>
        <v>4.09</v>
      </c>
      <c r="CE106" s="1">
        <f t="shared" si="153"/>
        <v>6.02</v>
      </c>
      <c r="CG106" s="1">
        <f t="shared" si="154"/>
        <v>27.1</v>
      </c>
      <c r="CH106" s="1">
        <f t="shared" si="155"/>
        <v>44.19</v>
      </c>
      <c r="CI106" s="1">
        <f t="shared" si="156"/>
        <v>70.52</v>
      </c>
      <c r="CJ106" s="1">
        <f t="shared" si="157"/>
        <v>109.2</v>
      </c>
      <c r="CK106" s="1">
        <f t="shared" si="158"/>
        <v>160.69999999999999</v>
      </c>
    </row>
    <row r="107" spans="1:89">
      <c r="A107" s="32">
        <v>1.33</v>
      </c>
      <c r="B107" s="2">
        <f t="shared" si="120"/>
        <v>1192</v>
      </c>
      <c r="C107" s="3">
        <v>9.6</v>
      </c>
      <c r="D107" s="1">
        <f t="shared" si="170"/>
        <v>59.4</v>
      </c>
      <c r="E107" s="1">
        <f t="shared" si="171"/>
        <v>23.1</v>
      </c>
      <c r="F107" s="1">
        <f t="shared" si="172"/>
        <v>7.05</v>
      </c>
      <c r="G107" s="1">
        <f t="shared" si="173"/>
        <v>0.85</v>
      </c>
      <c r="H107" s="3">
        <f t="shared" si="165"/>
        <v>90.4</v>
      </c>
      <c r="J107" s="1">
        <f t="shared" si="121"/>
        <v>65.709999999999994</v>
      </c>
      <c r="K107" s="1">
        <f t="shared" si="122"/>
        <v>25.55</v>
      </c>
      <c r="L107" s="1">
        <f t="shared" si="123"/>
        <v>7.8</v>
      </c>
      <c r="M107" s="1">
        <f t="shared" si="124"/>
        <v>0.94</v>
      </c>
      <c r="N107" s="3">
        <f t="shared" si="164"/>
        <v>100</v>
      </c>
      <c r="O107" s="4">
        <v>0.01</v>
      </c>
      <c r="P107" s="4">
        <f t="shared" si="96"/>
        <v>0.15</v>
      </c>
      <c r="Q107" s="4">
        <f t="shared" si="97"/>
        <v>0.22</v>
      </c>
      <c r="R107" s="4">
        <v>0.3</v>
      </c>
      <c r="S107" s="1">
        <f t="shared" si="159"/>
        <v>0.06</v>
      </c>
      <c r="T107" s="4">
        <v>0.12</v>
      </c>
      <c r="U107" s="4">
        <f t="shared" si="98"/>
        <v>0.64</v>
      </c>
      <c r="V107" s="4">
        <f t="shared" si="99"/>
        <v>1.54</v>
      </c>
      <c r="W107" s="4">
        <v>0.06</v>
      </c>
      <c r="X107" s="1">
        <f t="shared" si="125"/>
        <v>0.36</v>
      </c>
      <c r="Y107" s="4">
        <v>0.03</v>
      </c>
      <c r="Z107" s="4">
        <v>0.21</v>
      </c>
      <c r="AA107" s="4">
        <v>0.44</v>
      </c>
      <c r="AB107" s="4">
        <v>0.5</v>
      </c>
      <c r="AC107" s="1">
        <f t="shared" si="126"/>
        <v>0.11</v>
      </c>
      <c r="AD107" s="1">
        <f t="shared" si="100"/>
        <v>0.2</v>
      </c>
      <c r="AE107" s="1">
        <f t="shared" si="101"/>
        <v>1.87</v>
      </c>
      <c r="AF107" s="1">
        <f t="shared" si="102"/>
        <v>3.63</v>
      </c>
      <c r="AG107" s="1">
        <f t="shared" si="103"/>
        <v>11.92</v>
      </c>
      <c r="AH107" s="1">
        <f t="shared" si="127"/>
        <v>1</v>
      </c>
      <c r="AI107" s="1">
        <f t="shared" si="104"/>
        <v>0.11</v>
      </c>
      <c r="AJ107" s="1">
        <f t="shared" si="105"/>
        <v>1.18</v>
      </c>
      <c r="AK107" s="1">
        <f t="shared" si="106"/>
        <v>1.96</v>
      </c>
      <c r="AL107" s="1">
        <f t="shared" si="107"/>
        <v>7.76</v>
      </c>
      <c r="AM107" s="1">
        <f t="shared" si="128"/>
        <v>0.6</v>
      </c>
      <c r="AN107" s="1">
        <f t="shared" si="108"/>
        <v>0.06</v>
      </c>
      <c r="AO107" s="1">
        <f t="shared" si="109"/>
        <v>0.75</v>
      </c>
      <c r="AP107" s="1">
        <f t="shared" si="110"/>
        <v>1.06</v>
      </c>
      <c r="AQ107" s="1">
        <f t="shared" si="111"/>
        <v>5.0599999999999996</v>
      </c>
      <c r="AR107" s="1">
        <f t="shared" si="129"/>
        <v>0.36</v>
      </c>
      <c r="AS107" s="1">
        <f t="shared" si="112"/>
        <v>0.03</v>
      </c>
      <c r="AT107" s="1">
        <f t="shared" si="113"/>
        <v>0.48</v>
      </c>
      <c r="AU107" s="1">
        <f t="shared" si="114"/>
        <v>0.56999999999999995</v>
      </c>
      <c r="AV107" s="1">
        <f t="shared" si="115"/>
        <v>3.3</v>
      </c>
      <c r="AW107" s="1">
        <f t="shared" si="130"/>
        <v>0.22</v>
      </c>
      <c r="AX107" s="1">
        <f t="shared" si="116"/>
        <v>0.02</v>
      </c>
      <c r="AY107" s="1">
        <f t="shared" si="117"/>
        <v>0.3</v>
      </c>
      <c r="AZ107" s="1">
        <f t="shared" si="118"/>
        <v>0.31</v>
      </c>
      <c r="BA107" s="1">
        <f t="shared" si="119"/>
        <v>2.15</v>
      </c>
      <c r="BB107" s="1">
        <f t="shared" si="131"/>
        <v>0.13</v>
      </c>
      <c r="BD107" s="1">
        <f t="shared" si="160"/>
        <v>4039.15</v>
      </c>
      <c r="BE107" s="1">
        <f t="shared" si="161"/>
        <v>6034.14</v>
      </c>
      <c r="BF107" s="1">
        <f t="shared" si="132"/>
        <v>39.22</v>
      </c>
      <c r="BG107" s="1">
        <f t="shared" si="133"/>
        <v>36.85</v>
      </c>
      <c r="BH107" s="1">
        <f t="shared" si="162"/>
        <v>1.84</v>
      </c>
      <c r="BI107" s="1">
        <f t="shared" si="134"/>
        <v>2.27</v>
      </c>
      <c r="BJ107" s="1">
        <f t="shared" si="135"/>
        <v>80.84</v>
      </c>
      <c r="BK107" s="1">
        <f t="shared" si="136"/>
        <v>61.71</v>
      </c>
      <c r="BL107" s="1">
        <f t="shared" si="137"/>
        <v>127.85</v>
      </c>
      <c r="BM107" s="1">
        <f t="shared" si="138"/>
        <v>100.6</v>
      </c>
      <c r="BN107" s="1">
        <f t="shared" si="139"/>
        <v>195.46</v>
      </c>
      <c r="BO107" s="1">
        <f t="shared" si="140"/>
        <v>160.44</v>
      </c>
      <c r="BP107" s="1">
        <f t="shared" si="141"/>
        <v>277.52999999999997</v>
      </c>
      <c r="BQ107" s="1">
        <f t="shared" si="142"/>
        <v>248.19</v>
      </c>
      <c r="BR107" s="1">
        <f t="shared" si="143"/>
        <v>374.41</v>
      </c>
      <c r="BS107" s="1">
        <f t="shared" si="144"/>
        <v>364.9</v>
      </c>
      <c r="BU107" s="1">
        <f t="shared" si="145"/>
        <v>1.67</v>
      </c>
      <c r="BV107" s="1">
        <f t="shared" si="146"/>
        <v>2.73</v>
      </c>
      <c r="BW107" s="1">
        <f t="shared" si="147"/>
        <v>4.3499999999999996</v>
      </c>
      <c r="BX107" s="1">
        <f t="shared" si="148"/>
        <v>6.74</v>
      </c>
      <c r="BY107" s="1">
        <f t="shared" si="149"/>
        <v>9.9</v>
      </c>
      <c r="CA107" s="1">
        <f t="shared" si="150"/>
        <v>1.02</v>
      </c>
      <c r="CB107" s="1">
        <f t="shared" si="151"/>
        <v>1.67</v>
      </c>
      <c r="CC107" s="1">
        <f t="shared" si="152"/>
        <v>2.66</v>
      </c>
      <c r="CD107" s="1">
        <f t="shared" si="163"/>
        <v>4.1100000000000003</v>
      </c>
      <c r="CE107" s="1">
        <f t="shared" si="153"/>
        <v>6.05</v>
      </c>
      <c r="CG107" s="1">
        <f t="shared" si="154"/>
        <v>27.19</v>
      </c>
      <c r="CH107" s="1">
        <f t="shared" si="155"/>
        <v>44.32</v>
      </c>
      <c r="CI107" s="1">
        <f t="shared" si="156"/>
        <v>70.680000000000007</v>
      </c>
      <c r="CJ107" s="1">
        <f t="shared" si="157"/>
        <v>109.33</v>
      </c>
      <c r="CK107" s="1">
        <f t="shared" si="158"/>
        <v>160.75</v>
      </c>
    </row>
    <row r="108" spans="1:89">
      <c r="A108" s="32">
        <v>1.33</v>
      </c>
      <c r="B108" s="2">
        <f t="shared" si="120"/>
        <v>1192</v>
      </c>
      <c r="C108" s="3">
        <v>9.6999999999999993</v>
      </c>
      <c r="D108" s="1">
        <f t="shared" si="170"/>
        <v>59.43</v>
      </c>
      <c r="E108" s="1">
        <f t="shared" si="171"/>
        <v>23.05</v>
      </c>
      <c r="F108" s="1">
        <f t="shared" si="172"/>
        <v>6.99</v>
      </c>
      <c r="G108" s="1">
        <f t="shared" si="173"/>
        <v>0.84</v>
      </c>
      <c r="H108" s="3">
        <f t="shared" si="165"/>
        <v>90.3</v>
      </c>
      <c r="J108" s="1">
        <f t="shared" si="121"/>
        <v>65.81</v>
      </c>
      <c r="K108" s="1">
        <f t="shared" si="122"/>
        <v>25.53</v>
      </c>
      <c r="L108" s="1">
        <f t="shared" si="123"/>
        <v>7.74</v>
      </c>
      <c r="M108" s="1">
        <f t="shared" si="124"/>
        <v>0.93</v>
      </c>
      <c r="N108" s="3">
        <f t="shared" si="164"/>
        <v>100</v>
      </c>
      <c r="O108" s="4">
        <v>0.01</v>
      </c>
      <c r="P108" s="4">
        <f t="shared" si="96"/>
        <v>0.15</v>
      </c>
      <c r="Q108" s="4">
        <f t="shared" si="97"/>
        <v>0.22</v>
      </c>
      <c r="R108" s="4">
        <v>0.3</v>
      </c>
      <c r="S108" s="1">
        <f t="shared" si="159"/>
        <v>0.06</v>
      </c>
      <c r="T108" s="4">
        <v>0.12</v>
      </c>
      <c r="U108" s="4">
        <f t="shared" si="98"/>
        <v>0.64</v>
      </c>
      <c r="V108" s="4">
        <f t="shared" si="99"/>
        <v>1.54</v>
      </c>
      <c r="W108" s="4">
        <v>0.06</v>
      </c>
      <c r="X108" s="1">
        <f t="shared" si="125"/>
        <v>0.36</v>
      </c>
      <c r="Y108" s="4">
        <v>0.03</v>
      </c>
      <c r="Z108" s="4">
        <v>0.21</v>
      </c>
      <c r="AA108" s="4">
        <v>0.44</v>
      </c>
      <c r="AB108" s="4">
        <v>0.5</v>
      </c>
      <c r="AC108" s="1">
        <f t="shared" si="126"/>
        <v>0.11</v>
      </c>
      <c r="AD108" s="1">
        <f t="shared" si="100"/>
        <v>0.2</v>
      </c>
      <c r="AE108" s="1">
        <f t="shared" si="101"/>
        <v>1.87</v>
      </c>
      <c r="AF108" s="1">
        <f t="shared" si="102"/>
        <v>3.63</v>
      </c>
      <c r="AG108" s="1">
        <f t="shared" si="103"/>
        <v>11.92</v>
      </c>
      <c r="AH108" s="1">
        <f t="shared" si="127"/>
        <v>1</v>
      </c>
      <c r="AI108" s="1">
        <f t="shared" si="104"/>
        <v>0.11</v>
      </c>
      <c r="AJ108" s="1">
        <f t="shared" si="105"/>
        <v>1.18</v>
      </c>
      <c r="AK108" s="1">
        <f t="shared" si="106"/>
        <v>1.96</v>
      </c>
      <c r="AL108" s="1">
        <f t="shared" si="107"/>
        <v>7.76</v>
      </c>
      <c r="AM108" s="1">
        <f t="shared" si="128"/>
        <v>0.6</v>
      </c>
      <c r="AN108" s="1">
        <f t="shared" si="108"/>
        <v>0.06</v>
      </c>
      <c r="AO108" s="1">
        <f t="shared" si="109"/>
        <v>0.75</v>
      </c>
      <c r="AP108" s="1">
        <f t="shared" si="110"/>
        <v>1.06</v>
      </c>
      <c r="AQ108" s="1">
        <f t="shared" si="111"/>
        <v>5.0599999999999996</v>
      </c>
      <c r="AR108" s="1">
        <f t="shared" si="129"/>
        <v>0.36</v>
      </c>
      <c r="AS108" s="1">
        <f t="shared" si="112"/>
        <v>0.03</v>
      </c>
      <c r="AT108" s="1">
        <f t="shared" si="113"/>
        <v>0.48</v>
      </c>
      <c r="AU108" s="1">
        <f t="shared" si="114"/>
        <v>0.56999999999999995</v>
      </c>
      <c r="AV108" s="1">
        <f t="shared" si="115"/>
        <v>3.3</v>
      </c>
      <c r="AW108" s="1">
        <f t="shared" si="130"/>
        <v>0.22</v>
      </c>
      <c r="AX108" s="1">
        <f t="shared" si="116"/>
        <v>0.02</v>
      </c>
      <c r="AY108" s="1">
        <f t="shared" si="117"/>
        <v>0.3</v>
      </c>
      <c r="AZ108" s="1">
        <f t="shared" si="118"/>
        <v>0.31</v>
      </c>
      <c r="BA108" s="1">
        <f t="shared" si="119"/>
        <v>2.15</v>
      </c>
      <c r="BB108" s="1">
        <f t="shared" si="131"/>
        <v>0.13</v>
      </c>
      <c r="BD108" s="1">
        <f t="shared" si="160"/>
        <v>3970.29</v>
      </c>
      <c r="BE108" s="1">
        <f t="shared" si="161"/>
        <v>6012.86</v>
      </c>
      <c r="BF108" s="1">
        <f t="shared" si="132"/>
        <v>39.15</v>
      </c>
      <c r="BG108" s="1">
        <f t="shared" si="133"/>
        <v>36.869999999999997</v>
      </c>
      <c r="BH108" s="1">
        <f t="shared" si="162"/>
        <v>1.82</v>
      </c>
      <c r="BI108" s="1">
        <f t="shared" si="134"/>
        <v>2.27</v>
      </c>
      <c r="BJ108" s="1">
        <f t="shared" si="135"/>
        <v>80.84</v>
      </c>
      <c r="BK108" s="1">
        <f t="shared" si="136"/>
        <v>61.91</v>
      </c>
      <c r="BL108" s="1">
        <f t="shared" si="137"/>
        <v>127.76</v>
      </c>
      <c r="BM108" s="1">
        <f t="shared" si="138"/>
        <v>100.88</v>
      </c>
      <c r="BN108" s="1">
        <f t="shared" si="139"/>
        <v>195.07</v>
      </c>
      <c r="BO108" s="1">
        <f t="shared" si="140"/>
        <v>160.80000000000001</v>
      </c>
      <c r="BP108" s="1">
        <f t="shared" si="141"/>
        <v>276.44</v>
      </c>
      <c r="BQ108" s="1">
        <f t="shared" si="142"/>
        <v>248.48</v>
      </c>
      <c r="BR108" s="1">
        <f t="shared" si="143"/>
        <v>371.66</v>
      </c>
      <c r="BS108" s="1">
        <f t="shared" si="144"/>
        <v>364.97</v>
      </c>
      <c r="BU108" s="1">
        <f t="shared" si="145"/>
        <v>1.68</v>
      </c>
      <c r="BV108" s="1">
        <f t="shared" si="146"/>
        <v>2.74</v>
      </c>
      <c r="BW108" s="1">
        <f t="shared" si="147"/>
        <v>4.3600000000000003</v>
      </c>
      <c r="BX108" s="1">
        <f t="shared" si="148"/>
        <v>6.74</v>
      </c>
      <c r="BY108" s="1">
        <f t="shared" si="149"/>
        <v>9.9</v>
      </c>
      <c r="CA108" s="1">
        <f t="shared" si="150"/>
        <v>1.03</v>
      </c>
      <c r="CB108" s="1">
        <f t="shared" si="151"/>
        <v>1.68</v>
      </c>
      <c r="CC108" s="1">
        <f t="shared" si="152"/>
        <v>2.67</v>
      </c>
      <c r="CD108" s="1">
        <f t="shared" si="163"/>
        <v>4.13</v>
      </c>
      <c r="CE108" s="1">
        <f t="shared" si="153"/>
        <v>6.07</v>
      </c>
      <c r="CG108" s="1">
        <f t="shared" si="154"/>
        <v>27.27</v>
      </c>
      <c r="CH108" s="1">
        <f t="shared" si="155"/>
        <v>44.44</v>
      </c>
      <c r="CI108" s="1">
        <f t="shared" si="156"/>
        <v>70.84</v>
      </c>
      <c r="CJ108" s="1">
        <f t="shared" si="157"/>
        <v>109.46</v>
      </c>
      <c r="CK108" s="1">
        <f t="shared" si="158"/>
        <v>160.78</v>
      </c>
    </row>
    <row r="109" spans="1:89">
      <c r="A109" s="32">
        <v>1.33</v>
      </c>
      <c r="B109" s="2">
        <f t="shared" si="120"/>
        <v>1193</v>
      </c>
      <c r="C109" s="3">
        <v>9.8000000000000007</v>
      </c>
      <c r="D109" s="1">
        <f t="shared" si="170"/>
        <v>59.45</v>
      </c>
      <c r="E109" s="1">
        <f t="shared" si="171"/>
        <v>23</v>
      </c>
      <c r="F109" s="1">
        <f t="shared" si="172"/>
        <v>6.92</v>
      </c>
      <c r="G109" s="1">
        <f t="shared" si="173"/>
        <v>0.82</v>
      </c>
      <c r="H109" s="3">
        <f t="shared" si="165"/>
        <v>90.2</v>
      </c>
      <c r="J109" s="1">
        <f t="shared" si="121"/>
        <v>65.91</v>
      </c>
      <c r="K109" s="1">
        <f t="shared" si="122"/>
        <v>25.5</v>
      </c>
      <c r="L109" s="1">
        <f t="shared" si="123"/>
        <v>7.67</v>
      </c>
      <c r="M109" s="1">
        <f t="shared" si="124"/>
        <v>0.91</v>
      </c>
      <c r="N109" s="3">
        <f t="shared" si="164"/>
        <v>100</v>
      </c>
      <c r="O109" s="4">
        <v>0.01</v>
      </c>
      <c r="P109" s="4">
        <f t="shared" si="96"/>
        <v>0.15</v>
      </c>
      <c r="Q109" s="4">
        <f t="shared" si="97"/>
        <v>0.22</v>
      </c>
      <c r="R109" s="4">
        <v>0.3</v>
      </c>
      <c r="S109" s="1">
        <f t="shared" si="159"/>
        <v>0.06</v>
      </c>
      <c r="T109" s="4">
        <v>0.12</v>
      </c>
      <c r="U109" s="4">
        <f t="shared" si="98"/>
        <v>0.64</v>
      </c>
      <c r="V109" s="4">
        <f t="shared" si="99"/>
        <v>1.54</v>
      </c>
      <c r="W109" s="4">
        <v>0.06</v>
      </c>
      <c r="X109" s="1">
        <f t="shared" si="125"/>
        <v>0.36</v>
      </c>
      <c r="Y109" s="4">
        <v>0.03</v>
      </c>
      <c r="Z109" s="4">
        <v>0.21</v>
      </c>
      <c r="AA109" s="4">
        <v>0.44</v>
      </c>
      <c r="AB109" s="4">
        <v>0.5</v>
      </c>
      <c r="AC109" s="1">
        <f t="shared" si="126"/>
        <v>0.11</v>
      </c>
      <c r="AD109" s="1">
        <f t="shared" si="100"/>
        <v>0.2</v>
      </c>
      <c r="AE109" s="1">
        <f t="shared" si="101"/>
        <v>1.86</v>
      </c>
      <c r="AF109" s="1">
        <f t="shared" si="102"/>
        <v>3.61</v>
      </c>
      <c r="AG109" s="1">
        <f t="shared" si="103"/>
        <v>11.88</v>
      </c>
      <c r="AH109" s="1">
        <f t="shared" si="127"/>
        <v>0.99</v>
      </c>
      <c r="AI109" s="1">
        <f t="shared" si="104"/>
        <v>0.11</v>
      </c>
      <c r="AJ109" s="1">
        <f t="shared" si="105"/>
        <v>1.18</v>
      </c>
      <c r="AK109" s="1">
        <f t="shared" si="106"/>
        <v>1.95</v>
      </c>
      <c r="AL109" s="1">
        <f t="shared" si="107"/>
        <v>7.74</v>
      </c>
      <c r="AM109" s="1">
        <f t="shared" si="128"/>
        <v>0.59</v>
      </c>
      <c r="AN109" s="1">
        <f t="shared" si="108"/>
        <v>0.06</v>
      </c>
      <c r="AO109" s="1">
        <f t="shared" si="109"/>
        <v>0.75</v>
      </c>
      <c r="AP109" s="1">
        <f t="shared" si="110"/>
        <v>1.06</v>
      </c>
      <c r="AQ109" s="1">
        <f t="shared" si="111"/>
        <v>5.05</v>
      </c>
      <c r="AR109" s="1">
        <f t="shared" si="129"/>
        <v>0.36</v>
      </c>
      <c r="AS109" s="1">
        <f t="shared" si="112"/>
        <v>0.03</v>
      </c>
      <c r="AT109" s="1">
        <f t="shared" si="113"/>
        <v>0.47</v>
      </c>
      <c r="AU109" s="1">
        <f t="shared" si="114"/>
        <v>0.56999999999999995</v>
      </c>
      <c r="AV109" s="1">
        <f t="shared" si="115"/>
        <v>3.29</v>
      </c>
      <c r="AW109" s="1">
        <f t="shared" si="130"/>
        <v>0.21</v>
      </c>
      <c r="AX109" s="1">
        <f t="shared" si="116"/>
        <v>0.02</v>
      </c>
      <c r="AY109" s="1">
        <f t="shared" si="117"/>
        <v>0.3</v>
      </c>
      <c r="AZ109" s="1">
        <f t="shared" si="118"/>
        <v>0.31</v>
      </c>
      <c r="BA109" s="1">
        <f t="shared" si="119"/>
        <v>2.14</v>
      </c>
      <c r="BB109" s="1">
        <f t="shared" si="131"/>
        <v>0.13</v>
      </c>
      <c r="BD109" s="1">
        <f t="shared" si="160"/>
        <v>3902.55</v>
      </c>
      <c r="BE109" s="1">
        <f t="shared" si="161"/>
        <v>5991.33</v>
      </c>
      <c r="BF109" s="1">
        <f t="shared" si="132"/>
        <v>39.07</v>
      </c>
      <c r="BG109" s="1">
        <f t="shared" si="133"/>
        <v>36.89</v>
      </c>
      <c r="BH109" s="1">
        <f t="shared" si="162"/>
        <v>1.8</v>
      </c>
      <c r="BI109" s="1">
        <f t="shared" si="134"/>
        <v>2.27</v>
      </c>
      <c r="BJ109" s="1">
        <f t="shared" si="135"/>
        <v>81.650000000000006</v>
      </c>
      <c r="BK109" s="1">
        <f t="shared" si="136"/>
        <v>62.11</v>
      </c>
      <c r="BL109" s="1">
        <f t="shared" si="137"/>
        <v>129.82</v>
      </c>
      <c r="BM109" s="1">
        <f t="shared" si="138"/>
        <v>101.18</v>
      </c>
      <c r="BN109" s="1">
        <f t="shared" si="139"/>
        <v>194.69</v>
      </c>
      <c r="BO109" s="1">
        <f t="shared" si="140"/>
        <v>161.15</v>
      </c>
      <c r="BP109" s="1">
        <f t="shared" si="141"/>
        <v>288.41000000000003</v>
      </c>
      <c r="BQ109" s="1">
        <f t="shared" si="142"/>
        <v>248.89</v>
      </c>
      <c r="BR109" s="1">
        <f t="shared" si="143"/>
        <v>368.92</v>
      </c>
      <c r="BS109" s="1">
        <f t="shared" si="144"/>
        <v>365.01</v>
      </c>
      <c r="BU109" s="1">
        <f t="shared" si="145"/>
        <v>1.68</v>
      </c>
      <c r="BV109" s="1">
        <f t="shared" si="146"/>
        <v>2.74</v>
      </c>
      <c r="BW109" s="1">
        <f t="shared" si="147"/>
        <v>4.37</v>
      </c>
      <c r="BX109" s="1">
        <f t="shared" si="148"/>
        <v>6.75</v>
      </c>
      <c r="BY109" s="1">
        <f t="shared" si="149"/>
        <v>9.89</v>
      </c>
      <c r="CA109" s="1">
        <f t="shared" si="150"/>
        <v>1.04</v>
      </c>
      <c r="CB109" s="1">
        <f t="shared" si="151"/>
        <v>1.69</v>
      </c>
      <c r="CC109" s="1">
        <f t="shared" si="152"/>
        <v>2.69</v>
      </c>
      <c r="CD109" s="1">
        <f t="shared" si="163"/>
        <v>4.1500000000000004</v>
      </c>
      <c r="CE109" s="1">
        <f t="shared" si="153"/>
        <v>6.09</v>
      </c>
      <c r="CG109" s="1">
        <f t="shared" si="154"/>
        <v>27.36</v>
      </c>
      <c r="CH109" s="1">
        <f t="shared" si="155"/>
        <v>44.57</v>
      </c>
      <c r="CI109" s="1">
        <f t="shared" si="156"/>
        <v>70.989999999999995</v>
      </c>
      <c r="CJ109" s="1">
        <f t="shared" si="157"/>
        <v>109.64</v>
      </c>
      <c r="CK109" s="1">
        <f t="shared" si="158"/>
        <v>160.80000000000001</v>
      </c>
    </row>
    <row r="110" spans="1:89">
      <c r="A110" s="32">
        <v>1.33</v>
      </c>
      <c r="B110" s="2">
        <f t="shared" si="120"/>
        <v>1193</v>
      </c>
      <c r="C110" s="3">
        <v>9.9</v>
      </c>
      <c r="D110" s="1">
        <f t="shared" si="170"/>
        <v>59.48</v>
      </c>
      <c r="E110" s="1">
        <f t="shared" si="171"/>
        <v>22.95</v>
      </c>
      <c r="F110" s="1">
        <f t="shared" si="172"/>
        <v>6.86</v>
      </c>
      <c r="G110" s="1">
        <f t="shared" si="173"/>
        <v>0.81</v>
      </c>
      <c r="H110" s="3">
        <f t="shared" si="165"/>
        <v>90.1</v>
      </c>
      <c r="J110" s="1">
        <f t="shared" si="121"/>
        <v>66.02</v>
      </c>
      <c r="K110" s="1">
        <f t="shared" si="122"/>
        <v>25.47</v>
      </c>
      <c r="L110" s="1">
        <f t="shared" si="123"/>
        <v>7.61</v>
      </c>
      <c r="M110" s="1">
        <f t="shared" si="124"/>
        <v>0.9</v>
      </c>
      <c r="N110" s="3">
        <f t="shared" si="164"/>
        <v>100</v>
      </c>
      <c r="O110" s="4">
        <v>0.01</v>
      </c>
      <c r="P110" s="4">
        <f t="shared" si="96"/>
        <v>0.15</v>
      </c>
      <c r="Q110" s="4">
        <f t="shared" si="97"/>
        <v>0.22</v>
      </c>
      <c r="R110" s="4">
        <v>0.3</v>
      </c>
      <c r="S110" s="1">
        <f t="shared" si="159"/>
        <v>0.06</v>
      </c>
      <c r="T110" s="4">
        <v>0.12</v>
      </c>
      <c r="U110" s="4">
        <f t="shared" si="98"/>
        <v>0.64</v>
      </c>
      <c r="V110" s="4">
        <f t="shared" si="99"/>
        <v>1.54</v>
      </c>
      <c r="W110" s="4">
        <v>0.06</v>
      </c>
      <c r="X110" s="1">
        <f t="shared" si="125"/>
        <v>0.36</v>
      </c>
      <c r="Y110" s="4">
        <v>0.03</v>
      </c>
      <c r="Z110" s="4">
        <v>0.21</v>
      </c>
      <c r="AA110" s="4">
        <v>0.44</v>
      </c>
      <c r="AB110" s="4">
        <v>0.5</v>
      </c>
      <c r="AC110" s="1">
        <f t="shared" si="126"/>
        <v>0.11</v>
      </c>
      <c r="AD110" s="1">
        <f t="shared" si="100"/>
        <v>0.2</v>
      </c>
      <c r="AE110" s="1">
        <f t="shared" si="101"/>
        <v>1.86</v>
      </c>
      <c r="AF110" s="1">
        <f t="shared" si="102"/>
        <v>3.61</v>
      </c>
      <c r="AG110" s="1">
        <f t="shared" si="103"/>
        <v>11.88</v>
      </c>
      <c r="AH110" s="1">
        <f t="shared" si="127"/>
        <v>0.99</v>
      </c>
      <c r="AI110" s="1">
        <f t="shared" si="104"/>
        <v>0.11</v>
      </c>
      <c r="AJ110" s="1">
        <f t="shared" si="105"/>
        <v>1.18</v>
      </c>
      <c r="AK110" s="1">
        <f t="shared" si="106"/>
        <v>1.95</v>
      </c>
      <c r="AL110" s="1">
        <f t="shared" si="107"/>
        <v>7.74</v>
      </c>
      <c r="AM110" s="1">
        <f t="shared" si="128"/>
        <v>0.59</v>
      </c>
      <c r="AN110" s="1">
        <f t="shared" si="108"/>
        <v>0.06</v>
      </c>
      <c r="AO110" s="1">
        <f t="shared" si="109"/>
        <v>0.75</v>
      </c>
      <c r="AP110" s="1">
        <f t="shared" si="110"/>
        <v>1.06</v>
      </c>
      <c r="AQ110" s="1">
        <f t="shared" si="111"/>
        <v>5.05</v>
      </c>
      <c r="AR110" s="1">
        <f t="shared" si="129"/>
        <v>0.36</v>
      </c>
      <c r="AS110" s="1">
        <f t="shared" si="112"/>
        <v>0.03</v>
      </c>
      <c r="AT110" s="1">
        <f t="shared" si="113"/>
        <v>0.47</v>
      </c>
      <c r="AU110" s="1">
        <f t="shared" si="114"/>
        <v>0.56999999999999995</v>
      </c>
      <c r="AV110" s="1">
        <f t="shared" si="115"/>
        <v>3.29</v>
      </c>
      <c r="AW110" s="1">
        <f t="shared" si="130"/>
        <v>0.21</v>
      </c>
      <c r="AX110" s="1">
        <f t="shared" si="116"/>
        <v>0.02</v>
      </c>
      <c r="AY110" s="1">
        <f t="shared" si="117"/>
        <v>0.3</v>
      </c>
      <c r="AZ110" s="1">
        <f t="shared" si="118"/>
        <v>0.31</v>
      </c>
      <c r="BA110" s="1">
        <f t="shared" si="119"/>
        <v>2.14</v>
      </c>
      <c r="BB110" s="1">
        <f t="shared" si="131"/>
        <v>0.13</v>
      </c>
      <c r="BD110" s="1">
        <f t="shared" si="160"/>
        <v>3835.87</v>
      </c>
      <c r="BE110" s="1">
        <f t="shared" si="161"/>
        <v>5969.56</v>
      </c>
      <c r="BF110" s="1">
        <f t="shared" si="132"/>
        <v>38.99</v>
      </c>
      <c r="BG110" s="1">
        <f t="shared" si="133"/>
        <v>36.909999999999997</v>
      </c>
      <c r="BH110" s="1">
        <f t="shared" si="162"/>
        <v>1.77</v>
      </c>
      <c r="BI110" s="1">
        <f t="shared" si="134"/>
        <v>2.2599999999999998</v>
      </c>
      <c r="BJ110" s="1">
        <f t="shared" si="135"/>
        <v>81.650000000000006</v>
      </c>
      <c r="BK110" s="1">
        <f t="shared" si="136"/>
        <v>62.31</v>
      </c>
      <c r="BL110" s="1">
        <f t="shared" si="137"/>
        <v>129.72</v>
      </c>
      <c r="BM110" s="1">
        <f t="shared" si="138"/>
        <v>101.47</v>
      </c>
      <c r="BN110" s="1">
        <f t="shared" si="139"/>
        <v>194.31</v>
      </c>
      <c r="BO110" s="1">
        <f t="shared" si="140"/>
        <v>161.47999999999999</v>
      </c>
      <c r="BP110" s="1">
        <f t="shared" si="141"/>
        <v>287.20999999999998</v>
      </c>
      <c r="BQ110" s="1">
        <f t="shared" si="142"/>
        <v>249.28</v>
      </c>
      <c r="BR110" s="1">
        <f t="shared" si="143"/>
        <v>366.21</v>
      </c>
      <c r="BS110" s="1">
        <f t="shared" si="144"/>
        <v>365.02</v>
      </c>
      <c r="BU110" s="1">
        <f t="shared" si="145"/>
        <v>1.69</v>
      </c>
      <c r="BV110" s="1">
        <f t="shared" si="146"/>
        <v>2.75</v>
      </c>
      <c r="BW110" s="1">
        <f t="shared" si="147"/>
        <v>4.37</v>
      </c>
      <c r="BX110" s="1">
        <f t="shared" si="148"/>
        <v>6.75</v>
      </c>
      <c r="BY110" s="1">
        <f t="shared" si="149"/>
        <v>9.89</v>
      </c>
      <c r="CA110" s="1">
        <f t="shared" si="150"/>
        <v>1.04</v>
      </c>
      <c r="CB110" s="1">
        <f t="shared" si="151"/>
        <v>1.7</v>
      </c>
      <c r="CC110" s="1">
        <f t="shared" si="152"/>
        <v>2.71</v>
      </c>
      <c r="CD110" s="1">
        <f t="shared" si="163"/>
        <v>4.18</v>
      </c>
      <c r="CE110" s="1">
        <f t="shared" si="153"/>
        <v>6.11</v>
      </c>
      <c r="CG110" s="1">
        <f t="shared" si="154"/>
        <v>27.57</v>
      </c>
      <c r="CH110" s="1">
        <f t="shared" si="155"/>
        <v>44.9</v>
      </c>
      <c r="CI110" s="1">
        <f t="shared" si="156"/>
        <v>71.45</v>
      </c>
      <c r="CJ110" s="1">
        <f t="shared" si="157"/>
        <v>110.3</v>
      </c>
      <c r="CK110" s="1">
        <f t="shared" si="158"/>
        <v>161.51</v>
      </c>
    </row>
    <row r="111" spans="1:89">
      <c r="A111" s="32">
        <v>1.33</v>
      </c>
      <c r="B111" s="2">
        <f t="shared" si="120"/>
        <v>1193</v>
      </c>
      <c r="C111" s="3">
        <v>10</v>
      </c>
      <c r="D111" s="1">
        <f t="shared" si="170"/>
        <v>59.5</v>
      </c>
      <c r="E111" s="1">
        <f t="shared" si="171"/>
        <v>22.9</v>
      </c>
      <c r="F111" s="1">
        <f t="shared" si="172"/>
        <v>6.8</v>
      </c>
      <c r="G111" s="1">
        <f t="shared" si="173"/>
        <v>0.8</v>
      </c>
      <c r="H111" s="3">
        <f t="shared" si="165"/>
        <v>90</v>
      </c>
      <c r="J111" s="1">
        <f t="shared" si="121"/>
        <v>66.11</v>
      </c>
      <c r="K111" s="1">
        <f t="shared" si="122"/>
        <v>25.44</v>
      </c>
      <c r="L111" s="1">
        <f t="shared" si="123"/>
        <v>7.56</v>
      </c>
      <c r="M111" s="1">
        <f t="shared" si="124"/>
        <v>0.89</v>
      </c>
      <c r="N111" s="3">
        <f t="shared" si="164"/>
        <v>100</v>
      </c>
      <c r="O111" s="4">
        <v>0.01</v>
      </c>
      <c r="P111" s="4">
        <f t="shared" si="96"/>
        <v>0.15</v>
      </c>
      <c r="Q111" s="4">
        <f t="shared" si="97"/>
        <v>0.22</v>
      </c>
      <c r="R111" s="4">
        <v>0.3</v>
      </c>
      <c r="S111" s="1">
        <f t="shared" si="159"/>
        <v>0.06</v>
      </c>
      <c r="T111" s="4">
        <v>0.12</v>
      </c>
      <c r="U111" s="4">
        <f t="shared" si="98"/>
        <v>0.64</v>
      </c>
      <c r="V111" s="4">
        <f t="shared" si="99"/>
        <v>1.54</v>
      </c>
      <c r="W111" s="4">
        <v>0.06</v>
      </c>
      <c r="X111" s="1">
        <f t="shared" si="125"/>
        <v>0.36</v>
      </c>
      <c r="Y111" s="4">
        <v>0.03</v>
      </c>
      <c r="Z111" s="4">
        <v>0.21</v>
      </c>
      <c r="AA111" s="4">
        <v>0.44</v>
      </c>
      <c r="AB111" s="4">
        <v>0.5</v>
      </c>
      <c r="AC111" s="1">
        <f t="shared" si="126"/>
        <v>0.11</v>
      </c>
      <c r="AD111" s="1">
        <f t="shared" si="100"/>
        <v>0.2</v>
      </c>
      <c r="AE111" s="1">
        <f t="shared" si="101"/>
        <v>1.86</v>
      </c>
      <c r="AF111" s="1">
        <f t="shared" si="102"/>
        <v>3.61</v>
      </c>
      <c r="AG111" s="1">
        <f t="shared" si="103"/>
        <v>11.88</v>
      </c>
      <c r="AH111" s="1">
        <f t="shared" si="127"/>
        <v>0.98</v>
      </c>
      <c r="AI111" s="1">
        <f t="shared" si="104"/>
        <v>0.11</v>
      </c>
      <c r="AJ111" s="1">
        <f t="shared" si="105"/>
        <v>1.18</v>
      </c>
      <c r="AK111" s="1">
        <f t="shared" si="106"/>
        <v>1.95</v>
      </c>
      <c r="AL111" s="1">
        <f t="shared" si="107"/>
        <v>7.74</v>
      </c>
      <c r="AM111" s="1">
        <f t="shared" si="128"/>
        <v>0.59</v>
      </c>
      <c r="AN111" s="1">
        <f t="shared" si="108"/>
        <v>0.06</v>
      </c>
      <c r="AO111" s="1">
        <f t="shared" si="109"/>
        <v>0.75</v>
      </c>
      <c r="AP111" s="1">
        <f t="shared" si="110"/>
        <v>1.06</v>
      </c>
      <c r="AQ111" s="1">
        <f t="shared" si="111"/>
        <v>5.05</v>
      </c>
      <c r="AR111" s="1">
        <f t="shared" si="129"/>
        <v>0.36</v>
      </c>
      <c r="AS111" s="1">
        <f t="shared" si="112"/>
        <v>0.03</v>
      </c>
      <c r="AT111" s="1">
        <f t="shared" si="113"/>
        <v>0.47</v>
      </c>
      <c r="AU111" s="1">
        <f t="shared" si="114"/>
        <v>0.56999999999999995</v>
      </c>
      <c r="AV111" s="1">
        <f t="shared" si="115"/>
        <v>3.29</v>
      </c>
      <c r="AW111" s="1">
        <f t="shared" si="130"/>
        <v>0.21</v>
      </c>
      <c r="AX111" s="1">
        <f t="shared" si="116"/>
        <v>0.02</v>
      </c>
      <c r="AY111" s="1">
        <f t="shared" si="117"/>
        <v>0.3</v>
      </c>
      <c r="AZ111" s="1">
        <f t="shared" si="118"/>
        <v>0.31</v>
      </c>
      <c r="BA111" s="1">
        <f t="shared" si="119"/>
        <v>2.14</v>
      </c>
      <c r="BB111" s="1">
        <f t="shared" si="131"/>
        <v>0.13</v>
      </c>
      <c r="BD111" s="1">
        <f t="shared" si="160"/>
        <v>3770.26</v>
      </c>
      <c r="BE111" s="1">
        <f t="shared" si="161"/>
        <v>5947.57</v>
      </c>
      <c r="BF111" s="1">
        <f t="shared" si="132"/>
        <v>38.92</v>
      </c>
      <c r="BG111" s="1">
        <f t="shared" si="133"/>
        <v>36.93</v>
      </c>
      <c r="BH111" s="1">
        <f t="shared" si="162"/>
        <v>1.76</v>
      </c>
      <c r="BI111" s="1">
        <f t="shared" si="134"/>
        <v>2.2599999999999998</v>
      </c>
      <c r="BJ111" s="1">
        <f t="shared" si="135"/>
        <v>82.48</v>
      </c>
      <c r="BK111" s="1">
        <f t="shared" si="136"/>
        <v>62.51</v>
      </c>
      <c r="BL111" s="1">
        <f t="shared" si="137"/>
        <v>129.62</v>
      </c>
      <c r="BM111" s="1">
        <f t="shared" si="138"/>
        <v>101.75</v>
      </c>
      <c r="BN111" s="1">
        <f t="shared" si="139"/>
        <v>193.93</v>
      </c>
      <c r="BO111" s="1">
        <f t="shared" si="140"/>
        <v>161.80000000000001</v>
      </c>
      <c r="BP111" s="1">
        <f t="shared" si="141"/>
        <v>286.02</v>
      </c>
      <c r="BQ111" s="1">
        <f t="shared" si="142"/>
        <v>249.65</v>
      </c>
      <c r="BR111" s="1">
        <f t="shared" si="143"/>
        <v>363.51</v>
      </c>
      <c r="BS111" s="1">
        <f t="shared" si="144"/>
        <v>365</v>
      </c>
      <c r="BU111" s="1">
        <f t="shared" si="145"/>
        <v>1.69</v>
      </c>
      <c r="BV111" s="1">
        <f t="shared" si="146"/>
        <v>2.76</v>
      </c>
      <c r="BW111" s="1">
        <f t="shared" si="147"/>
        <v>4.38</v>
      </c>
      <c r="BX111" s="1">
        <f t="shared" si="148"/>
        <v>6.76</v>
      </c>
      <c r="BY111" s="1">
        <f t="shared" si="149"/>
        <v>9.8800000000000008</v>
      </c>
      <c r="CA111" s="1">
        <f t="shared" si="150"/>
        <v>1.05</v>
      </c>
      <c r="CB111" s="1">
        <f t="shared" si="151"/>
        <v>1.71</v>
      </c>
      <c r="CC111" s="1">
        <f t="shared" si="152"/>
        <v>2.72</v>
      </c>
      <c r="CD111" s="1">
        <f t="shared" si="163"/>
        <v>4.2</v>
      </c>
      <c r="CE111" s="1">
        <f t="shared" si="153"/>
        <v>6.14</v>
      </c>
      <c r="CG111" s="1">
        <f t="shared" si="154"/>
        <v>27.66</v>
      </c>
      <c r="CH111" s="1">
        <f t="shared" si="155"/>
        <v>45.02</v>
      </c>
      <c r="CI111" s="1">
        <f t="shared" si="156"/>
        <v>71.59</v>
      </c>
      <c r="CJ111" s="1">
        <f t="shared" si="157"/>
        <v>110.46</v>
      </c>
      <c r="CK111" s="1">
        <f t="shared" si="158"/>
        <v>161.5</v>
      </c>
    </row>
    <row r="112" spans="1:89">
      <c r="A112" s="32">
        <v>1.33</v>
      </c>
      <c r="B112" s="2">
        <f t="shared" si="120"/>
        <v>1194</v>
      </c>
      <c r="C112" s="3">
        <v>10.1</v>
      </c>
      <c r="D112" s="1">
        <f>$D$5+$D$7*$C112</f>
        <v>59.53</v>
      </c>
      <c r="E112" s="1">
        <f>$E$5+$E$7*$C112</f>
        <v>22.85</v>
      </c>
      <c r="F112" s="1">
        <f>$F$5+$F$7*$C112</f>
        <v>6.74</v>
      </c>
      <c r="G112" s="1">
        <f>$G$5+$G$7*$C112</f>
        <v>0.79</v>
      </c>
      <c r="H112" s="3">
        <f t="shared" si="165"/>
        <v>89.9</v>
      </c>
      <c r="J112" s="1">
        <f t="shared" si="121"/>
        <v>66.22</v>
      </c>
      <c r="K112" s="1">
        <f t="shared" si="122"/>
        <v>25.42</v>
      </c>
      <c r="L112" s="1">
        <f t="shared" si="123"/>
        <v>7.5</v>
      </c>
      <c r="M112" s="1">
        <f t="shared" si="124"/>
        <v>0.88</v>
      </c>
      <c r="N112" s="3">
        <f t="shared" si="164"/>
        <v>100</v>
      </c>
      <c r="O112" s="4">
        <v>0.01</v>
      </c>
      <c r="P112" s="4">
        <f t="shared" si="96"/>
        <v>0.14000000000000001</v>
      </c>
      <c r="Q112" s="4">
        <f t="shared" si="97"/>
        <v>0.22</v>
      </c>
      <c r="R112" s="4">
        <v>0.3</v>
      </c>
      <c r="S112" s="1">
        <f t="shared" si="159"/>
        <v>0.06</v>
      </c>
      <c r="T112" s="4">
        <v>0.12</v>
      </c>
      <c r="U112" s="4">
        <f t="shared" si="98"/>
        <v>0.64</v>
      </c>
      <c r="V112" s="4">
        <f t="shared" si="99"/>
        <v>1.53</v>
      </c>
      <c r="W112" s="4">
        <v>0.06</v>
      </c>
      <c r="X112" s="1">
        <f t="shared" si="125"/>
        <v>0.36</v>
      </c>
      <c r="Y112" s="4">
        <v>0.03</v>
      </c>
      <c r="Z112" s="4">
        <v>0.21</v>
      </c>
      <c r="AA112" s="4">
        <v>0.44</v>
      </c>
      <c r="AB112" s="4">
        <v>0.5</v>
      </c>
      <c r="AC112" s="1">
        <f t="shared" si="126"/>
        <v>0.11</v>
      </c>
      <c r="AD112" s="1">
        <f t="shared" si="100"/>
        <v>0.2</v>
      </c>
      <c r="AE112" s="1">
        <f t="shared" si="101"/>
        <v>1.84</v>
      </c>
      <c r="AF112" s="1">
        <f t="shared" si="102"/>
        <v>3.59</v>
      </c>
      <c r="AG112" s="1">
        <f t="shared" si="103"/>
        <v>11.85</v>
      </c>
      <c r="AH112" s="1">
        <f t="shared" si="127"/>
        <v>0.97</v>
      </c>
      <c r="AI112" s="1">
        <f t="shared" si="104"/>
        <v>0.11</v>
      </c>
      <c r="AJ112" s="1">
        <f t="shared" si="105"/>
        <v>1.17</v>
      </c>
      <c r="AK112" s="1">
        <f t="shared" si="106"/>
        <v>1.94</v>
      </c>
      <c r="AL112" s="1">
        <f t="shared" si="107"/>
        <v>7.72</v>
      </c>
      <c r="AM112" s="1">
        <f t="shared" si="128"/>
        <v>0.57999999999999996</v>
      </c>
      <c r="AN112" s="1">
        <f t="shared" si="108"/>
        <v>0.06</v>
      </c>
      <c r="AO112" s="1">
        <f t="shared" si="109"/>
        <v>0.74</v>
      </c>
      <c r="AP112" s="1">
        <f t="shared" si="110"/>
        <v>1.05</v>
      </c>
      <c r="AQ112" s="1">
        <f t="shared" si="111"/>
        <v>5.03</v>
      </c>
      <c r="AR112" s="1">
        <f t="shared" si="129"/>
        <v>0.35</v>
      </c>
      <c r="AS112" s="1">
        <f t="shared" si="112"/>
        <v>0.03</v>
      </c>
      <c r="AT112" s="1">
        <f t="shared" si="113"/>
        <v>0.47</v>
      </c>
      <c r="AU112" s="1">
        <f t="shared" si="114"/>
        <v>0.56999999999999995</v>
      </c>
      <c r="AV112" s="1">
        <f t="shared" si="115"/>
        <v>3.28</v>
      </c>
      <c r="AW112" s="1">
        <f t="shared" si="130"/>
        <v>0.21</v>
      </c>
      <c r="AX112" s="1">
        <f t="shared" si="116"/>
        <v>0.02</v>
      </c>
      <c r="AY112" s="1">
        <f t="shared" si="117"/>
        <v>0.3</v>
      </c>
      <c r="AZ112" s="1">
        <f t="shared" si="118"/>
        <v>0.31</v>
      </c>
      <c r="BA112" s="1">
        <f t="shared" si="119"/>
        <v>2.14</v>
      </c>
      <c r="BB112" s="1">
        <f t="shared" si="131"/>
        <v>0.13</v>
      </c>
      <c r="BD112" s="1">
        <f t="shared" si="160"/>
        <v>3705.7</v>
      </c>
      <c r="BE112" s="1">
        <f t="shared" si="161"/>
        <v>5925.37</v>
      </c>
      <c r="BF112" s="1">
        <f t="shared" si="132"/>
        <v>38.840000000000003</v>
      </c>
      <c r="BG112" s="1">
        <f t="shared" si="133"/>
        <v>36.950000000000003</v>
      </c>
      <c r="BH112" s="1">
        <f t="shared" si="162"/>
        <v>1.74</v>
      </c>
      <c r="BI112" s="1">
        <f t="shared" si="134"/>
        <v>2.25</v>
      </c>
      <c r="BJ112" s="1">
        <f t="shared" si="135"/>
        <v>83.33</v>
      </c>
      <c r="BK112" s="1">
        <f t="shared" si="136"/>
        <v>62.72</v>
      </c>
      <c r="BL112" s="1">
        <f t="shared" si="137"/>
        <v>131.75</v>
      </c>
      <c r="BM112" s="1">
        <f t="shared" si="138"/>
        <v>102.05</v>
      </c>
      <c r="BN112" s="1">
        <f t="shared" si="139"/>
        <v>199.06</v>
      </c>
      <c r="BO112" s="1">
        <f t="shared" si="140"/>
        <v>162.16999999999999</v>
      </c>
      <c r="BP112" s="1">
        <f t="shared" si="141"/>
        <v>284.83</v>
      </c>
      <c r="BQ112" s="1">
        <f t="shared" si="142"/>
        <v>250</v>
      </c>
      <c r="BR112" s="1">
        <f t="shared" si="143"/>
        <v>360.83</v>
      </c>
      <c r="BS112" s="1">
        <f t="shared" si="144"/>
        <v>364.96</v>
      </c>
      <c r="BU112" s="1">
        <f t="shared" si="145"/>
        <v>1.7</v>
      </c>
      <c r="BV112" s="1">
        <f t="shared" si="146"/>
        <v>2.76</v>
      </c>
      <c r="BW112" s="1">
        <f t="shared" si="147"/>
        <v>4.3899999999999997</v>
      </c>
      <c r="BX112" s="1">
        <f t="shared" si="148"/>
        <v>6.77</v>
      </c>
      <c r="BY112" s="1">
        <f t="shared" si="149"/>
        <v>9.8800000000000008</v>
      </c>
      <c r="CA112" s="1">
        <f t="shared" si="150"/>
        <v>1.06</v>
      </c>
      <c r="CB112" s="1">
        <f t="shared" si="151"/>
        <v>1.72</v>
      </c>
      <c r="CC112" s="1">
        <f t="shared" si="152"/>
        <v>2.74</v>
      </c>
      <c r="CD112" s="1">
        <f t="shared" si="163"/>
        <v>4.22</v>
      </c>
      <c r="CE112" s="1">
        <f t="shared" si="153"/>
        <v>6.16</v>
      </c>
      <c r="CG112" s="1">
        <f t="shared" si="154"/>
        <v>27.88</v>
      </c>
      <c r="CH112" s="1">
        <f t="shared" si="155"/>
        <v>45.36</v>
      </c>
      <c r="CI112" s="1">
        <f t="shared" si="156"/>
        <v>72.08</v>
      </c>
      <c r="CJ112" s="1">
        <f t="shared" si="157"/>
        <v>111.11</v>
      </c>
      <c r="CK112" s="1">
        <f t="shared" si="158"/>
        <v>162.19999999999999</v>
      </c>
    </row>
    <row r="113" spans="1:89">
      <c r="A113" s="32">
        <v>1.33</v>
      </c>
      <c r="B113" s="2">
        <f t="shared" si="120"/>
        <v>1194</v>
      </c>
      <c r="C113" s="3">
        <v>10.199999999999999</v>
      </c>
      <c r="D113" s="1">
        <f>$D$5+$D$7*$C113</f>
        <v>59.55</v>
      </c>
      <c r="E113" s="1">
        <f>$E$5+$E$7*$C113</f>
        <v>22.8</v>
      </c>
      <c r="F113" s="1">
        <f>$F$5+$F$7*$C113</f>
        <v>6.68</v>
      </c>
      <c r="G113" s="1">
        <f>$G$5+$G$7*$C113</f>
        <v>0.78</v>
      </c>
      <c r="H113" s="3">
        <f t="shared" si="165"/>
        <v>89.8</v>
      </c>
      <c r="J113" s="1">
        <f t="shared" si="121"/>
        <v>66.31</v>
      </c>
      <c r="K113" s="1">
        <f t="shared" si="122"/>
        <v>25.39</v>
      </c>
      <c r="L113" s="1">
        <f t="shared" si="123"/>
        <v>7.44</v>
      </c>
      <c r="M113" s="1">
        <f t="shared" si="124"/>
        <v>0.87</v>
      </c>
      <c r="N113" s="3">
        <f t="shared" si="164"/>
        <v>100</v>
      </c>
      <c r="O113" s="4">
        <v>0.01</v>
      </c>
      <c r="P113" s="4">
        <f t="shared" si="96"/>
        <v>0.14000000000000001</v>
      </c>
      <c r="Q113" s="4">
        <f t="shared" si="97"/>
        <v>0.22</v>
      </c>
      <c r="R113" s="4">
        <v>0.3</v>
      </c>
      <c r="S113" s="1">
        <f t="shared" si="159"/>
        <v>0.06</v>
      </c>
      <c r="T113" s="4">
        <v>0.12</v>
      </c>
      <c r="U113" s="4">
        <f t="shared" si="98"/>
        <v>0.64</v>
      </c>
      <c r="V113" s="4">
        <f t="shared" si="99"/>
        <v>1.53</v>
      </c>
      <c r="W113" s="4">
        <v>0.06</v>
      </c>
      <c r="X113" s="1">
        <f t="shared" si="125"/>
        <v>0.36</v>
      </c>
      <c r="Y113" s="4">
        <v>0.03</v>
      </c>
      <c r="Z113" s="4">
        <v>0.21</v>
      </c>
      <c r="AA113" s="4">
        <v>0.44</v>
      </c>
      <c r="AB113" s="4">
        <v>0.5</v>
      </c>
      <c r="AC113" s="1">
        <f t="shared" si="126"/>
        <v>0.11</v>
      </c>
      <c r="AD113" s="1">
        <f t="shared" si="100"/>
        <v>0.2</v>
      </c>
      <c r="AE113" s="1">
        <f t="shared" si="101"/>
        <v>1.84</v>
      </c>
      <c r="AF113" s="1">
        <f t="shared" si="102"/>
        <v>3.59</v>
      </c>
      <c r="AG113" s="1">
        <f t="shared" si="103"/>
        <v>11.85</v>
      </c>
      <c r="AH113" s="1">
        <f t="shared" si="127"/>
        <v>0.97</v>
      </c>
      <c r="AI113" s="1">
        <f t="shared" si="104"/>
        <v>0.11</v>
      </c>
      <c r="AJ113" s="1">
        <f t="shared" si="105"/>
        <v>1.17</v>
      </c>
      <c r="AK113" s="1">
        <f t="shared" si="106"/>
        <v>1.94</v>
      </c>
      <c r="AL113" s="1">
        <f t="shared" si="107"/>
        <v>7.72</v>
      </c>
      <c r="AM113" s="1">
        <f t="shared" si="128"/>
        <v>0.57999999999999996</v>
      </c>
      <c r="AN113" s="1">
        <f t="shared" si="108"/>
        <v>0.06</v>
      </c>
      <c r="AO113" s="1">
        <f t="shared" si="109"/>
        <v>0.74</v>
      </c>
      <c r="AP113" s="1">
        <f t="shared" si="110"/>
        <v>1.05</v>
      </c>
      <c r="AQ113" s="1">
        <f t="shared" si="111"/>
        <v>5.03</v>
      </c>
      <c r="AR113" s="1">
        <f t="shared" si="129"/>
        <v>0.35</v>
      </c>
      <c r="AS113" s="1">
        <f t="shared" si="112"/>
        <v>0.03</v>
      </c>
      <c r="AT113" s="1">
        <f t="shared" si="113"/>
        <v>0.47</v>
      </c>
      <c r="AU113" s="1">
        <f t="shared" si="114"/>
        <v>0.56999999999999995</v>
      </c>
      <c r="AV113" s="1">
        <f t="shared" si="115"/>
        <v>3.28</v>
      </c>
      <c r="AW113" s="1">
        <f t="shared" si="130"/>
        <v>0.21</v>
      </c>
      <c r="AX113" s="1">
        <f t="shared" si="116"/>
        <v>0.02</v>
      </c>
      <c r="AY113" s="1">
        <f t="shared" si="117"/>
        <v>0.3</v>
      </c>
      <c r="AZ113" s="1">
        <f t="shared" si="118"/>
        <v>0.31</v>
      </c>
      <c r="BA113" s="1">
        <f t="shared" si="119"/>
        <v>2.14</v>
      </c>
      <c r="BB113" s="1">
        <f t="shared" si="131"/>
        <v>0.13</v>
      </c>
      <c r="BD113" s="1">
        <f t="shared" si="160"/>
        <v>3642.19</v>
      </c>
      <c r="BE113" s="1">
        <f t="shared" si="161"/>
        <v>5902.99</v>
      </c>
      <c r="BF113" s="1">
        <f t="shared" si="132"/>
        <v>38.76</v>
      </c>
      <c r="BG113" s="1">
        <f t="shared" si="133"/>
        <v>36.97</v>
      </c>
      <c r="BH113" s="1">
        <f t="shared" si="162"/>
        <v>1.73</v>
      </c>
      <c r="BI113" s="1">
        <f t="shared" si="134"/>
        <v>2.2400000000000002</v>
      </c>
      <c r="BJ113" s="1">
        <f t="shared" si="135"/>
        <v>83.33</v>
      </c>
      <c r="BK113" s="1">
        <f t="shared" si="136"/>
        <v>62.92</v>
      </c>
      <c r="BL113" s="1">
        <f t="shared" si="137"/>
        <v>131.65</v>
      </c>
      <c r="BM113" s="1">
        <f t="shared" si="138"/>
        <v>102.34</v>
      </c>
      <c r="BN113" s="1">
        <f t="shared" si="139"/>
        <v>198.65</v>
      </c>
      <c r="BO113" s="1">
        <f t="shared" si="140"/>
        <v>162.53</v>
      </c>
      <c r="BP113" s="1">
        <f t="shared" si="141"/>
        <v>283.64</v>
      </c>
      <c r="BQ113" s="1">
        <f t="shared" si="142"/>
        <v>250.33</v>
      </c>
      <c r="BR113" s="1">
        <f t="shared" si="143"/>
        <v>358.17</v>
      </c>
      <c r="BS113" s="1">
        <f t="shared" si="144"/>
        <v>364.89</v>
      </c>
      <c r="BU113" s="1">
        <f t="shared" si="145"/>
        <v>1.7</v>
      </c>
      <c r="BV113" s="1">
        <f t="shared" si="146"/>
        <v>2.77</v>
      </c>
      <c r="BW113" s="1">
        <f t="shared" si="147"/>
        <v>4.4000000000000004</v>
      </c>
      <c r="BX113" s="1">
        <f t="shared" si="148"/>
        <v>6.77</v>
      </c>
      <c r="BY113" s="1">
        <f t="shared" si="149"/>
        <v>9.8699999999999992</v>
      </c>
      <c r="CA113" s="1">
        <f t="shared" si="150"/>
        <v>1.07</v>
      </c>
      <c r="CB113" s="1">
        <f t="shared" si="151"/>
        <v>1.73</v>
      </c>
      <c r="CC113" s="1">
        <f t="shared" si="152"/>
        <v>2.75</v>
      </c>
      <c r="CD113" s="1">
        <f t="shared" si="163"/>
        <v>4.24</v>
      </c>
      <c r="CE113" s="1">
        <f t="shared" si="153"/>
        <v>6.18</v>
      </c>
      <c r="CG113" s="1">
        <f t="shared" si="154"/>
        <v>28.09</v>
      </c>
      <c r="CH113" s="1">
        <f t="shared" si="155"/>
        <v>45.69</v>
      </c>
      <c r="CI113" s="1">
        <f t="shared" si="156"/>
        <v>72.56</v>
      </c>
      <c r="CJ113" s="1">
        <f t="shared" si="157"/>
        <v>111.75</v>
      </c>
      <c r="CK113" s="1">
        <f t="shared" si="158"/>
        <v>162.9</v>
      </c>
    </row>
    <row r="114" spans="1:89">
      <c r="A114" s="32">
        <v>1.33</v>
      </c>
      <c r="B114" s="2">
        <f t="shared" si="120"/>
        <v>1195</v>
      </c>
      <c r="C114" s="3">
        <v>10.3</v>
      </c>
      <c r="D114" s="1">
        <f>$D$5+$D$7*$C114</f>
        <v>59.58</v>
      </c>
      <c r="E114" s="1">
        <f>$E$5+$E$7*$C114</f>
        <v>22.75</v>
      </c>
      <c r="F114" s="1">
        <f>$F$5+$F$7*$C114</f>
        <v>6.61</v>
      </c>
      <c r="G114" s="1">
        <f>$G$5+$G$7*$C114</f>
        <v>0.76</v>
      </c>
      <c r="H114" s="3">
        <f t="shared" si="165"/>
        <v>89.7</v>
      </c>
      <c r="J114" s="1">
        <f t="shared" si="121"/>
        <v>66.42</v>
      </c>
      <c r="K114" s="1">
        <f t="shared" si="122"/>
        <v>25.36</v>
      </c>
      <c r="L114" s="1">
        <f t="shared" si="123"/>
        <v>7.37</v>
      </c>
      <c r="M114" s="1">
        <f t="shared" si="124"/>
        <v>0.85</v>
      </c>
      <c r="N114" s="3">
        <f t="shared" si="164"/>
        <v>100</v>
      </c>
      <c r="O114" s="4">
        <v>0.01</v>
      </c>
      <c r="P114" s="4">
        <f t="shared" si="96"/>
        <v>0.14000000000000001</v>
      </c>
      <c r="Q114" s="4">
        <f t="shared" si="97"/>
        <v>0.22</v>
      </c>
      <c r="R114" s="4">
        <v>0.3</v>
      </c>
      <c r="S114" s="1">
        <f t="shared" si="159"/>
        <v>0.06</v>
      </c>
      <c r="T114" s="4">
        <v>0.12</v>
      </c>
      <c r="U114" s="4">
        <f t="shared" si="98"/>
        <v>0.64</v>
      </c>
      <c r="V114" s="4">
        <f t="shared" si="99"/>
        <v>1.53</v>
      </c>
      <c r="W114" s="4">
        <v>0.06</v>
      </c>
      <c r="X114" s="1">
        <f t="shared" si="125"/>
        <v>0.36</v>
      </c>
      <c r="Y114" s="4">
        <v>0.03</v>
      </c>
      <c r="Z114" s="4">
        <v>0.21</v>
      </c>
      <c r="AA114" s="4">
        <v>0.44</v>
      </c>
      <c r="AB114" s="4">
        <v>0.5</v>
      </c>
      <c r="AC114" s="1">
        <f t="shared" si="126"/>
        <v>0.11</v>
      </c>
      <c r="AD114" s="1">
        <f t="shared" si="100"/>
        <v>0.2</v>
      </c>
      <c r="AE114" s="1">
        <f t="shared" si="101"/>
        <v>1.83</v>
      </c>
      <c r="AF114" s="1">
        <f t="shared" si="102"/>
        <v>3.56</v>
      </c>
      <c r="AG114" s="1">
        <f t="shared" si="103"/>
        <v>11.82</v>
      </c>
      <c r="AH114" s="1">
        <f t="shared" si="127"/>
        <v>0.96</v>
      </c>
      <c r="AI114" s="1">
        <f t="shared" si="104"/>
        <v>0.11</v>
      </c>
      <c r="AJ114" s="1">
        <f t="shared" si="105"/>
        <v>1.1599999999999999</v>
      </c>
      <c r="AK114" s="1">
        <f t="shared" si="106"/>
        <v>1.93</v>
      </c>
      <c r="AL114" s="1">
        <f t="shared" si="107"/>
        <v>7.7</v>
      </c>
      <c r="AM114" s="1">
        <f t="shared" si="128"/>
        <v>0.56999999999999995</v>
      </c>
      <c r="AN114" s="1">
        <f t="shared" si="108"/>
        <v>0.06</v>
      </c>
      <c r="AO114" s="1">
        <f t="shared" si="109"/>
        <v>0.74</v>
      </c>
      <c r="AP114" s="1">
        <f t="shared" si="110"/>
        <v>1.04</v>
      </c>
      <c r="AQ114" s="1">
        <f t="shared" si="111"/>
        <v>5.0199999999999996</v>
      </c>
      <c r="AR114" s="1">
        <f t="shared" si="129"/>
        <v>0.35</v>
      </c>
      <c r="AS114" s="1">
        <f t="shared" si="112"/>
        <v>0.03</v>
      </c>
      <c r="AT114" s="1">
        <f t="shared" si="113"/>
        <v>0.47</v>
      </c>
      <c r="AU114" s="1">
        <f t="shared" si="114"/>
        <v>0.56000000000000005</v>
      </c>
      <c r="AV114" s="1">
        <f t="shared" si="115"/>
        <v>3.27</v>
      </c>
      <c r="AW114" s="1">
        <f t="shared" si="130"/>
        <v>0.21</v>
      </c>
      <c r="AX114" s="1">
        <f t="shared" si="116"/>
        <v>0.02</v>
      </c>
      <c r="AY114" s="1">
        <f t="shared" si="117"/>
        <v>0.3</v>
      </c>
      <c r="AZ114" s="1">
        <f t="shared" si="118"/>
        <v>0.3</v>
      </c>
      <c r="BA114" s="1">
        <f t="shared" si="119"/>
        <v>2.13</v>
      </c>
      <c r="BB114" s="1">
        <f t="shared" si="131"/>
        <v>0.13</v>
      </c>
      <c r="BD114" s="1">
        <f t="shared" si="160"/>
        <v>3579.68</v>
      </c>
      <c r="BE114" s="1">
        <f t="shared" si="161"/>
        <v>5880.43</v>
      </c>
      <c r="BF114" s="1">
        <f t="shared" si="132"/>
        <v>38.69</v>
      </c>
      <c r="BG114" s="1">
        <f t="shared" si="133"/>
        <v>36.99</v>
      </c>
      <c r="BH114" s="1">
        <f t="shared" si="162"/>
        <v>1.72</v>
      </c>
      <c r="BI114" s="1">
        <f t="shared" si="134"/>
        <v>2.23</v>
      </c>
      <c r="BJ114" s="1">
        <f t="shared" si="135"/>
        <v>84.19</v>
      </c>
      <c r="BK114" s="1">
        <f t="shared" si="136"/>
        <v>63.13</v>
      </c>
      <c r="BL114" s="1">
        <f t="shared" si="137"/>
        <v>133.84</v>
      </c>
      <c r="BM114" s="1">
        <f t="shared" si="138"/>
        <v>102.65</v>
      </c>
      <c r="BN114" s="1">
        <f t="shared" si="139"/>
        <v>198.24</v>
      </c>
      <c r="BO114" s="1">
        <f t="shared" si="140"/>
        <v>162.88</v>
      </c>
      <c r="BP114" s="1">
        <f t="shared" si="141"/>
        <v>282.45999999999998</v>
      </c>
      <c r="BQ114" s="1">
        <f t="shared" si="142"/>
        <v>250.64</v>
      </c>
      <c r="BR114" s="1">
        <f t="shared" si="143"/>
        <v>355.52</v>
      </c>
      <c r="BS114" s="1">
        <f t="shared" si="144"/>
        <v>364.8</v>
      </c>
      <c r="BU114" s="1">
        <f t="shared" si="145"/>
        <v>1.71</v>
      </c>
      <c r="BV114" s="1">
        <f t="shared" si="146"/>
        <v>2.78</v>
      </c>
      <c r="BW114" s="1">
        <f t="shared" si="147"/>
        <v>4.4000000000000004</v>
      </c>
      <c r="BX114" s="1">
        <f t="shared" si="148"/>
        <v>6.78</v>
      </c>
      <c r="BY114" s="1">
        <f t="shared" si="149"/>
        <v>9.86</v>
      </c>
      <c r="CA114" s="1">
        <f t="shared" si="150"/>
        <v>1.07</v>
      </c>
      <c r="CB114" s="1">
        <f t="shared" si="151"/>
        <v>1.75</v>
      </c>
      <c r="CC114" s="1">
        <f t="shared" si="152"/>
        <v>2.77</v>
      </c>
      <c r="CD114" s="1">
        <f t="shared" si="163"/>
        <v>4.26</v>
      </c>
      <c r="CE114" s="1">
        <f t="shared" si="153"/>
        <v>6.2</v>
      </c>
      <c r="CG114" s="1">
        <f t="shared" si="154"/>
        <v>28.31</v>
      </c>
      <c r="CH114" s="1">
        <f t="shared" si="155"/>
        <v>46.03</v>
      </c>
      <c r="CI114" s="1">
        <f t="shared" si="156"/>
        <v>73.040000000000006</v>
      </c>
      <c r="CJ114" s="1">
        <f t="shared" si="157"/>
        <v>112.39</v>
      </c>
      <c r="CK114" s="1">
        <f t="shared" si="158"/>
        <v>163.59</v>
      </c>
    </row>
    <row r="115" spans="1:89">
      <c r="A115" s="32">
        <v>1.33</v>
      </c>
      <c r="B115" s="2">
        <f t="shared" si="120"/>
        <v>1195</v>
      </c>
      <c r="C115" s="3">
        <v>10.4</v>
      </c>
      <c r="D115" s="1">
        <f t="shared" ref="D115:D133" si="174">$D$5+$D$7*$C115</f>
        <v>59.6</v>
      </c>
      <c r="E115" s="1">
        <f t="shared" ref="E115:E133" si="175">$E$5+$E$7*$C115</f>
        <v>22.7</v>
      </c>
      <c r="F115" s="1">
        <f t="shared" ref="F115:F133" si="176">$F$5+$F$7*$C115</f>
        <v>6.55</v>
      </c>
      <c r="G115" s="1">
        <f t="shared" ref="G115:G133" si="177">$G$5+$G$7*$C115</f>
        <v>0.75</v>
      </c>
      <c r="H115" s="3">
        <f t="shared" si="165"/>
        <v>89.6</v>
      </c>
      <c r="J115" s="1">
        <f t="shared" si="121"/>
        <v>66.52</v>
      </c>
      <c r="K115" s="1">
        <f t="shared" si="122"/>
        <v>25.33</v>
      </c>
      <c r="L115" s="1">
        <f t="shared" si="123"/>
        <v>7.31</v>
      </c>
      <c r="M115" s="1">
        <f t="shared" si="124"/>
        <v>0.84</v>
      </c>
      <c r="N115" s="3">
        <f t="shared" si="164"/>
        <v>100</v>
      </c>
      <c r="O115" s="4">
        <v>0.01</v>
      </c>
      <c r="P115" s="4">
        <f t="shared" si="96"/>
        <v>0.14000000000000001</v>
      </c>
      <c r="Q115" s="4">
        <f t="shared" si="97"/>
        <v>0.22</v>
      </c>
      <c r="R115" s="4">
        <v>0.3</v>
      </c>
      <c r="S115" s="1">
        <f t="shared" si="159"/>
        <v>0.06</v>
      </c>
      <c r="T115" s="4">
        <v>0.12</v>
      </c>
      <c r="U115" s="4">
        <f t="shared" si="98"/>
        <v>0.64</v>
      </c>
      <c r="V115" s="4">
        <f t="shared" si="99"/>
        <v>1.53</v>
      </c>
      <c r="W115" s="4">
        <v>0.06</v>
      </c>
      <c r="X115" s="1">
        <f t="shared" si="125"/>
        <v>0.35</v>
      </c>
      <c r="Y115" s="4">
        <v>0.03</v>
      </c>
      <c r="Z115" s="4">
        <v>0.21</v>
      </c>
      <c r="AA115" s="4">
        <v>0.44</v>
      </c>
      <c r="AB115" s="4">
        <v>0.5</v>
      </c>
      <c r="AC115" s="1">
        <f t="shared" si="126"/>
        <v>0.11</v>
      </c>
      <c r="AD115" s="1">
        <f t="shared" si="100"/>
        <v>0.2</v>
      </c>
      <c r="AE115" s="1">
        <f t="shared" si="101"/>
        <v>1.83</v>
      </c>
      <c r="AF115" s="1">
        <f t="shared" si="102"/>
        <v>3.56</v>
      </c>
      <c r="AG115" s="1">
        <f t="shared" si="103"/>
        <v>11.82</v>
      </c>
      <c r="AH115" s="1">
        <f t="shared" si="127"/>
        <v>0.96</v>
      </c>
      <c r="AI115" s="1">
        <f t="shared" si="104"/>
        <v>0.11</v>
      </c>
      <c r="AJ115" s="1">
        <f t="shared" si="105"/>
        <v>1.1599999999999999</v>
      </c>
      <c r="AK115" s="1">
        <f t="shared" si="106"/>
        <v>1.93</v>
      </c>
      <c r="AL115" s="1">
        <f t="shared" si="107"/>
        <v>7.7</v>
      </c>
      <c r="AM115" s="1">
        <f t="shared" si="128"/>
        <v>0.56999999999999995</v>
      </c>
      <c r="AN115" s="1">
        <f t="shared" si="108"/>
        <v>0.06</v>
      </c>
      <c r="AO115" s="1">
        <f t="shared" si="109"/>
        <v>0.74</v>
      </c>
      <c r="AP115" s="1">
        <f t="shared" si="110"/>
        <v>1.04</v>
      </c>
      <c r="AQ115" s="1">
        <f t="shared" si="111"/>
        <v>5.0199999999999996</v>
      </c>
      <c r="AR115" s="1">
        <f t="shared" si="129"/>
        <v>0.35</v>
      </c>
      <c r="AS115" s="1">
        <f t="shared" si="112"/>
        <v>0.03</v>
      </c>
      <c r="AT115" s="1">
        <f t="shared" si="113"/>
        <v>0.47</v>
      </c>
      <c r="AU115" s="1">
        <f t="shared" si="114"/>
        <v>0.56000000000000005</v>
      </c>
      <c r="AV115" s="1">
        <f t="shared" si="115"/>
        <v>3.27</v>
      </c>
      <c r="AW115" s="1">
        <f t="shared" si="130"/>
        <v>0.21</v>
      </c>
      <c r="AX115" s="1">
        <f t="shared" si="116"/>
        <v>0.02</v>
      </c>
      <c r="AY115" s="1">
        <f t="shared" si="117"/>
        <v>0.3</v>
      </c>
      <c r="AZ115" s="1">
        <f t="shared" si="118"/>
        <v>0.3</v>
      </c>
      <c r="BA115" s="1">
        <f t="shared" si="119"/>
        <v>2.13</v>
      </c>
      <c r="BB115" s="1">
        <f t="shared" si="131"/>
        <v>0.13</v>
      </c>
      <c r="BD115" s="1">
        <f t="shared" si="160"/>
        <v>3518.19</v>
      </c>
      <c r="BE115" s="1">
        <f t="shared" si="161"/>
        <v>5857.72</v>
      </c>
      <c r="BF115" s="1">
        <f t="shared" si="132"/>
        <v>39.71</v>
      </c>
      <c r="BG115" s="1">
        <f t="shared" si="133"/>
        <v>37.020000000000003</v>
      </c>
      <c r="BH115" s="1">
        <f t="shared" si="162"/>
        <v>1.71</v>
      </c>
      <c r="BI115" s="1">
        <f t="shared" si="134"/>
        <v>2.23</v>
      </c>
      <c r="BJ115" s="1">
        <f t="shared" si="135"/>
        <v>84.19</v>
      </c>
      <c r="BK115" s="1">
        <f t="shared" si="136"/>
        <v>63.33</v>
      </c>
      <c r="BL115" s="1">
        <f t="shared" si="137"/>
        <v>133.72999999999999</v>
      </c>
      <c r="BM115" s="1">
        <f t="shared" si="138"/>
        <v>102.95</v>
      </c>
      <c r="BN115" s="1">
        <f t="shared" si="139"/>
        <v>197.83</v>
      </c>
      <c r="BO115" s="1">
        <f t="shared" si="140"/>
        <v>163.22</v>
      </c>
      <c r="BP115" s="1">
        <f t="shared" si="141"/>
        <v>281.27999999999997</v>
      </c>
      <c r="BQ115" s="1">
        <f t="shared" si="142"/>
        <v>250.93</v>
      </c>
      <c r="BR115" s="1">
        <f t="shared" si="143"/>
        <v>352.89</v>
      </c>
      <c r="BS115" s="1">
        <f t="shared" si="144"/>
        <v>364.69</v>
      </c>
      <c r="BU115" s="1">
        <f t="shared" si="145"/>
        <v>1.71</v>
      </c>
      <c r="BV115" s="1">
        <f t="shared" si="146"/>
        <v>2.78</v>
      </c>
      <c r="BW115" s="1">
        <f t="shared" si="147"/>
        <v>4.41</v>
      </c>
      <c r="BX115" s="1">
        <f t="shared" si="148"/>
        <v>6.78</v>
      </c>
      <c r="BY115" s="1">
        <f t="shared" si="149"/>
        <v>9.85</v>
      </c>
      <c r="CA115" s="1">
        <f t="shared" si="150"/>
        <v>1.08</v>
      </c>
      <c r="CB115" s="1">
        <f t="shared" si="151"/>
        <v>1.76</v>
      </c>
      <c r="CC115" s="1">
        <f t="shared" si="152"/>
        <v>2.79</v>
      </c>
      <c r="CD115" s="1">
        <f t="shared" si="163"/>
        <v>4.28</v>
      </c>
      <c r="CE115" s="1">
        <f t="shared" si="153"/>
        <v>6.23</v>
      </c>
      <c r="CG115" s="1">
        <f t="shared" si="154"/>
        <v>28.4</v>
      </c>
      <c r="CH115" s="1">
        <f t="shared" si="155"/>
        <v>46.17</v>
      </c>
      <c r="CI115" s="1">
        <f t="shared" si="156"/>
        <v>73.19</v>
      </c>
      <c r="CJ115" s="1">
        <f t="shared" si="157"/>
        <v>112.52</v>
      </c>
      <c r="CK115" s="1">
        <f t="shared" si="158"/>
        <v>163.54</v>
      </c>
    </row>
    <row r="116" spans="1:89">
      <c r="A116" s="32">
        <v>1.33</v>
      </c>
      <c r="B116" s="2">
        <f t="shared" si="120"/>
        <v>1196</v>
      </c>
      <c r="C116" s="3">
        <v>10.5</v>
      </c>
      <c r="D116" s="1">
        <f t="shared" si="174"/>
        <v>59.63</v>
      </c>
      <c r="E116" s="1">
        <f t="shared" si="175"/>
        <v>22.65</v>
      </c>
      <c r="F116" s="1">
        <f t="shared" si="176"/>
        <v>6.49</v>
      </c>
      <c r="G116" s="1">
        <f t="shared" si="177"/>
        <v>0.74</v>
      </c>
      <c r="H116" s="3">
        <f t="shared" si="165"/>
        <v>89.5</v>
      </c>
      <c r="J116" s="1">
        <f t="shared" si="121"/>
        <v>66.63</v>
      </c>
      <c r="K116" s="1">
        <f t="shared" si="122"/>
        <v>25.31</v>
      </c>
      <c r="L116" s="1">
        <f t="shared" si="123"/>
        <v>7.25</v>
      </c>
      <c r="M116" s="1">
        <f t="shared" si="124"/>
        <v>0.83</v>
      </c>
      <c r="N116" s="3">
        <f t="shared" si="164"/>
        <v>100</v>
      </c>
      <c r="O116" s="4">
        <v>0.01</v>
      </c>
      <c r="P116" s="4">
        <f t="shared" si="96"/>
        <v>0.14000000000000001</v>
      </c>
      <c r="Q116" s="4">
        <f t="shared" si="97"/>
        <v>0.22</v>
      </c>
      <c r="R116" s="4">
        <v>0.3</v>
      </c>
      <c r="S116" s="1">
        <f t="shared" si="159"/>
        <v>0.06</v>
      </c>
      <c r="T116" s="4">
        <v>0.12</v>
      </c>
      <c r="U116" s="4">
        <f t="shared" si="98"/>
        <v>0.64</v>
      </c>
      <c r="V116" s="4">
        <f t="shared" si="99"/>
        <v>1.53</v>
      </c>
      <c r="W116" s="4">
        <v>0.06</v>
      </c>
      <c r="X116" s="1">
        <f t="shared" si="125"/>
        <v>0.35</v>
      </c>
      <c r="Y116" s="4">
        <v>0.03</v>
      </c>
      <c r="Z116" s="4">
        <v>0.21</v>
      </c>
      <c r="AA116" s="4">
        <v>0.44</v>
      </c>
      <c r="AB116" s="4">
        <v>0.5</v>
      </c>
      <c r="AC116" s="1">
        <f t="shared" si="126"/>
        <v>0.11</v>
      </c>
      <c r="AD116" s="1">
        <f t="shared" si="100"/>
        <v>0.2</v>
      </c>
      <c r="AE116" s="1">
        <f t="shared" si="101"/>
        <v>1.82</v>
      </c>
      <c r="AF116" s="1">
        <f t="shared" si="102"/>
        <v>3.54</v>
      </c>
      <c r="AG116" s="1">
        <f t="shared" si="103"/>
        <v>11.79</v>
      </c>
      <c r="AH116" s="1">
        <f t="shared" si="127"/>
        <v>0.95</v>
      </c>
      <c r="AI116" s="1">
        <f t="shared" si="104"/>
        <v>0.11</v>
      </c>
      <c r="AJ116" s="1">
        <f t="shared" si="105"/>
        <v>1.1499999999999999</v>
      </c>
      <c r="AK116" s="1">
        <f t="shared" si="106"/>
        <v>1.92</v>
      </c>
      <c r="AL116" s="1">
        <f t="shared" si="107"/>
        <v>7.68</v>
      </c>
      <c r="AM116" s="1">
        <f t="shared" si="128"/>
        <v>0.56999999999999995</v>
      </c>
      <c r="AN116" s="1">
        <f t="shared" si="108"/>
        <v>0.06</v>
      </c>
      <c r="AO116" s="1">
        <f t="shared" si="109"/>
        <v>0.73</v>
      </c>
      <c r="AP116" s="1">
        <f t="shared" si="110"/>
        <v>1.04</v>
      </c>
      <c r="AQ116" s="1">
        <f t="shared" si="111"/>
        <v>5.01</v>
      </c>
      <c r="AR116" s="1">
        <f t="shared" si="129"/>
        <v>0.34</v>
      </c>
      <c r="AS116" s="1">
        <f t="shared" si="112"/>
        <v>0.03</v>
      </c>
      <c r="AT116" s="1">
        <f t="shared" si="113"/>
        <v>0.46</v>
      </c>
      <c r="AU116" s="1">
        <f t="shared" si="114"/>
        <v>0.56000000000000005</v>
      </c>
      <c r="AV116" s="1">
        <f t="shared" si="115"/>
        <v>3.26</v>
      </c>
      <c r="AW116" s="1">
        <f t="shared" si="130"/>
        <v>0.2</v>
      </c>
      <c r="AX116" s="1">
        <f t="shared" si="116"/>
        <v>0.02</v>
      </c>
      <c r="AY116" s="1">
        <f t="shared" si="117"/>
        <v>0.28999999999999998</v>
      </c>
      <c r="AZ116" s="1">
        <f t="shared" si="118"/>
        <v>0.3</v>
      </c>
      <c r="BA116" s="1">
        <f t="shared" si="119"/>
        <v>2.13</v>
      </c>
      <c r="BB116" s="1">
        <f t="shared" si="131"/>
        <v>0.13</v>
      </c>
      <c r="BD116" s="1">
        <f t="shared" si="160"/>
        <v>3457.68</v>
      </c>
      <c r="BE116" s="1">
        <f t="shared" si="161"/>
        <v>5834.86</v>
      </c>
      <c r="BF116" s="1">
        <f t="shared" si="132"/>
        <v>39.630000000000003</v>
      </c>
      <c r="BG116" s="1">
        <f t="shared" si="133"/>
        <v>37.04</v>
      </c>
      <c r="BH116" s="1">
        <f t="shared" si="162"/>
        <v>1.69</v>
      </c>
      <c r="BI116" s="1">
        <f t="shared" si="134"/>
        <v>2.2200000000000002</v>
      </c>
      <c r="BJ116" s="1">
        <f t="shared" si="135"/>
        <v>85.07</v>
      </c>
      <c r="BK116" s="1">
        <f t="shared" si="136"/>
        <v>63.54</v>
      </c>
      <c r="BL116" s="1">
        <f t="shared" si="137"/>
        <v>133.62</v>
      </c>
      <c r="BM116" s="1">
        <f t="shared" si="138"/>
        <v>103.24</v>
      </c>
      <c r="BN116" s="1">
        <f t="shared" si="139"/>
        <v>203.21</v>
      </c>
      <c r="BO116" s="1">
        <f t="shared" si="140"/>
        <v>163.6</v>
      </c>
      <c r="BP116" s="1">
        <f t="shared" si="141"/>
        <v>294.04000000000002</v>
      </c>
      <c r="BQ116" s="1">
        <f t="shared" si="142"/>
        <v>251.34</v>
      </c>
      <c r="BR116" s="1">
        <f t="shared" si="143"/>
        <v>350.27</v>
      </c>
      <c r="BS116" s="1">
        <f t="shared" si="144"/>
        <v>364.55</v>
      </c>
      <c r="BU116" s="1">
        <f t="shared" si="145"/>
        <v>1.72</v>
      </c>
      <c r="BV116" s="1">
        <f t="shared" si="146"/>
        <v>2.79</v>
      </c>
      <c r="BW116" s="1">
        <f t="shared" si="147"/>
        <v>4.42</v>
      </c>
      <c r="BX116" s="1">
        <f t="shared" si="148"/>
        <v>6.79</v>
      </c>
      <c r="BY116" s="1">
        <f t="shared" si="149"/>
        <v>9.84</v>
      </c>
      <c r="CA116" s="1">
        <f t="shared" si="150"/>
        <v>1.0900000000000001</v>
      </c>
      <c r="CB116" s="1">
        <f t="shared" si="151"/>
        <v>1.77</v>
      </c>
      <c r="CC116" s="1">
        <f t="shared" si="152"/>
        <v>2.8</v>
      </c>
      <c r="CD116" s="1">
        <f t="shared" si="163"/>
        <v>4.3099999999999996</v>
      </c>
      <c r="CE116" s="1">
        <f t="shared" si="153"/>
        <v>6.25</v>
      </c>
      <c r="CG116" s="1">
        <f t="shared" si="154"/>
        <v>28.62</v>
      </c>
      <c r="CH116" s="1">
        <f t="shared" si="155"/>
        <v>46.5</v>
      </c>
      <c r="CI116" s="1">
        <f t="shared" si="156"/>
        <v>73.69</v>
      </c>
      <c r="CJ116" s="1">
        <f t="shared" si="157"/>
        <v>113.22</v>
      </c>
      <c r="CK116" s="1">
        <f t="shared" si="158"/>
        <v>164.21</v>
      </c>
    </row>
    <row r="117" spans="1:89">
      <c r="A117" s="32">
        <v>1.33</v>
      </c>
      <c r="B117" s="2">
        <f t="shared" si="120"/>
        <v>1196</v>
      </c>
      <c r="C117" s="3">
        <v>10.6</v>
      </c>
      <c r="D117" s="1">
        <f t="shared" si="174"/>
        <v>59.65</v>
      </c>
      <c r="E117" s="1">
        <f t="shared" si="175"/>
        <v>22.59</v>
      </c>
      <c r="F117" s="1">
        <f t="shared" si="176"/>
        <v>6.43</v>
      </c>
      <c r="G117" s="1">
        <f t="shared" si="177"/>
        <v>0.73</v>
      </c>
      <c r="H117" s="3">
        <f t="shared" si="165"/>
        <v>89.4</v>
      </c>
      <c r="J117" s="1">
        <f t="shared" si="121"/>
        <v>66.72</v>
      </c>
      <c r="K117" s="1">
        <f t="shared" si="122"/>
        <v>25.27</v>
      </c>
      <c r="L117" s="1">
        <f t="shared" si="123"/>
        <v>7.19</v>
      </c>
      <c r="M117" s="1">
        <f t="shared" si="124"/>
        <v>0.82</v>
      </c>
      <c r="N117" s="3">
        <f t="shared" si="164"/>
        <v>100</v>
      </c>
      <c r="O117" s="4">
        <v>0.01</v>
      </c>
      <c r="P117" s="4">
        <f t="shared" si="96"/>
        <v>0.14000000000000001</v>
      </c>
      <c r="Q117" s="4">
        <f t="shared" si="97"/>
        <v>0.22</v>
      </c>
      <c r="R117" s="4">
        <v>0.3</v>
      </c>
      <c r="S117" s="1">
        <f t="shared" si="159"/>
        <v>0.06</v>
      </c>
      <c r="T117" s="4">
        <v>0.12</v>
      </c>
      <c r="U117" s="4">
        <f t="shared" si="98"/>
        <v>0.64</v>
      </c>
      <c r="V117" s="4">
        <f t="shared" si="99"/>
        <v>1.53</v>
      </c>
      <c r="W117" s="4">
        <v>0.06</v>
      </c>
      <c r="X117" s="1">
        <f t="shared" si="125"/>
        <v>0.35</v>
      </c>
      <c r="Y117" s="4">
        <v>0.03</v>
      </c>
      <c r="Z117" s="4">
        <v>0.21</v>
      </c>
      <c r="AA117" s="4">
        <v>0.44</v>
      </c>
      <c r="AB117" s="4">
        <v>0.5</v>
      </c>
      <c r="AC117" s="1">
        <f t="shared" si="126"/>
        <v>0.11</v>
      </c>
      <c r="AD117" s="1">
        <f t="shared" si="100"/>
        <v>0.2</v>
      </c>
      <c r="AE117" s="1">
        <f t="shared" si="101"/>
        <v>1.82</v>
      </c>
      <c r="AF117" s="1">
        <f t="shared" si="102"/>
        <v>3.54</v>
      </c>
      <c r="AG117" s="1">
        <f t="shared" si="103"/>
        <v>11.79</v>
      </c>
      <c r="AH117" s="1">
        <f t="shared" si="127"/>
        <v>0.94</v>
      </c>
      <c r="AI117" s="1">
        <f t="shared" si="104"/>
        <v>0.11</v>
      </c>
      <c r="AJ117" s="1">
        <f t="shared" si="105"/>
        <v>1.1499999999999999</v>
      </c>
      <c r="AK117" s="1">
        <f t="shared" si="106"/>
        <v>1.92</v>
      </c>
      <c r="AL117" s="1">
        <f t="shared" si="107"/>
        <v>7.68</v>
      </c>
      <c r="AM117" s="1">
        <f t="shared" si="128"/>
        <v>0.56999999999999995</v>
      </c>
      <c r="AN117" s="1">
        <f t="shared" si="108"/>
        <v>0.06</v>
      </c>
      <c r="AO117" s="1">
        <f t="shared" si="109"/>
        <v>0.73</v>
      </c>
      <c r="AP117" s="1">
        <f t="shared" si="110"/>
        <v>1.04</v>
      </c>
      <c r="AQ117" s="1">
        <f t="shared" si="111"/>
        <v>5.01</v>
      </c>
      <c r="AR117" s="1">
        <f t="shared" si="129"/>
        <v>0.34</v>
      </c>
      <c r="AS117" s="1">
        <f t="shared" si="112"/>
        <v>0.03</v>
      </c>
      <c r="AT117" s="1">
        <f t="shared" si="113"/>
        <v>0.46</v>
      </c>
      <c r="AU117" s="1">
        <f t="shared" si="114"/>
        <v>0.56000000000000005</v>
      </c>
      <c r="AV117" s="1">
        <f t="shared" si="115"/>
        <v>3.26</v>
      </c>
      <c r="AW117" s="1">
        <f t="shared" si="130"/>
        <v>0.2</v>
      </c>
      <c r="AX117" s="1">
        <f t="shared" si="116"/>
        <v>0.02</v>
      </c>
      <c r="AY117" s="1">
        <f t="shared" si="117"/>
        <v>0.28999999999999998</v>
      </c>
      <c r="AZ117" s="1">
        <f t="shared" si="118"/>
        <v>0.3</v>
      </c>
      <c r="BA117" s="1">
        <f t="shared" si="119"/>
        <v>2.13</v>
      </c>
      <c r="BB117" s="1">
        <f t="shared" si="131"/>
        <v>0.13</v>
      </c>
      <c r="BD117" s="1">
        <f t="shared" si="160"/>
        <v>3398.15</v>
      </c>
      <c r="BE117" s="1">
        <f t="shared" si="161"/>
        <v>5811.87</v>
      </c>
      <c r="BF117" s="1">
        <f t="shared" si="132"/>
        <v>39.549999999999997</v>
      </c>
      <c r="BG117" s="1">
        <f t="shared" si="133"/>
        <v>37.06</v>
      </c>
      <c r="BH117" s="1">
        <f t="shared" si="162"/>
        <v>1.68</v>
      </c>
      <c r="BI117" s="1">
        <f t="shared" si="134"/>
        <v>2.21</v>
      </c>
      <c r="BJ117" s="1">
        <f t="shared" si="135"/>
        <v>85.97</v>
      </c>
      <c r="BK117" s="1">
        <f t="shared" si="136"/>
        <v>63.75</v>
      </c>
      <c r="BL117" s="1">
        <f t="shared" si="137"/>
        <v>133.51</v>
      </c>
      <c r="BM117" s="1">
        <f t="shared" si="138"/>
        <v>103.53</v>
      </c>
      <c r="BN117" s="1">
        <f t="shared" si="139"/>
        <v>202.77</v>
      </c>
      <c r="BO117" s="1">
        <f t="shared" si="140"/>
        <v>163.97</v>
      </c>
      <c r="BP117" s="1">
        <f t="shared" si="141"/>
        <v>292.74</v>
      </c>
      <c r="BQ117" s="1">
        <f t="shared" si="142"/>
        <v>251.73</v>
      </c>
      <c r="BR117" s="1">
        <f t="shared" si="143"/>
        <v>347.67</v>
      </c>
      <c r="BS117" s="1">
        <f t="shared" si="144"/>
        <v>364.39</v>
      </c>
      <c r="BU117" s="1">
        <f t="shared" si="145"/>
        <v>1.72</v>
      </c>
      <c r="BV117" s="1">
        <f t="shared" si="146"/>
        <v>2.79</v>
      </c>
      <c r="BW117" s="1">
        <f t="shared" si="147"/>
        <v>4.42</v>
      </c>
      <c r="BX117" s="1">
        <f t="shared" si="148"/>
        <v>6.79</v>
      </c>
      <c r="BY117" s="1">
        <f t="shared" si="149"/>
        <v>9.83</v>
      </c>
      <c r="CA117" s="1">
        <f t="shared" si="150"/>
        <v>1.1000000000000001</v>
      </c>
      <c r="CB117" s="1">
        <f t="shared" si="151"/>
        <v>1.78</v>
      </c>
      <c r="CC117" s="1">
        <f t="shared" si="152"/>
        <v>2.82</v>
      </c>
      <c r="CD117" s="1">
        <f t="shared" si="163"/>
        <v>4.33</v>
      </c>
      <c r="CE117" s="1">
        <f t="shared" si="153"/>
        <v>6.27</v>
      </c>
      <c r="CG117" s="1">
        <f t="shared" si="154"/>
        <v>28.85</v>
      </c>
      <c r="CH117" s="1">
        <f t="shared" si="155"/>
        <v>46.85</v>
      </c>
      <c r="CI117" s="1">
        <f t="shared" si="156"/>
        <v>74.19</v>
      </c>
      <c r="CJ117" s="1">
        <f t="shared" si="157"/>
        <v>113.9</v>
      </c>
      <c r="CK117" s="1">
        <f t="shared" si="158"/>
        <v>164.88</v>
      </c>
    </row>
    <row r="118" spans="1:89">
      <c r="A118" s="32">
        <v>1.33</v>
      </c>
      <c r="B118" s="2">
        <f t="shared" si="120"/>
        <v>1197</v>
      </c>
      <c r="C118" s="3">
        <v>10.7</v>
      </c>
      <c r="D118" s="1">
        <f t="shared" si="174"/>
        <v>59.68</v>
      </c>
      <c r="E118" s="1">
        <f t="shared" si="175"/>
        <v>22.54</v>
      </c>
      <c r="F118" s="1">
        <f t="shared" si="176"/>
        <v>6.37</v>
      </c>
      <c r="G118" s="1">
        <f>$G$5+$G$7*$C118</f>
        <v>0.72</v>
      </c>
      <c r="H118" s="3">
        <f t="shared" si="165"/>
        <v>89.3</v>
      </c>
      <c r="J118" s="1">
        <f t="shared" si="121"/>
        <v>66.83</v>
      </c>
      <c r="K118" s="1">
        <f t="shared" si="122"/>
        <v>25.24</v>
      </c>
      <c r="L118" s="1">
        <f t="shared" si="123"/>
        <v>7.13</v>
      </c>
      <c r="M118" s="1">
        <f t="shared" si="124"/>
        <v>0.81</v>
      </c>
      <c r="N118" s="3">
        <f t="shared" si="164"/>
        <v>100</v>
      </c>
      <c r="O118" s="4">
        <v>0.01</v>
      </c>
      <c r="P118" s="4">
        <f t="shared" si="96"/>
        <v>0.14000000000000001</v>
      </c>
      <c r="Q118" s="4">
        <f t="shared" si="97"/>
        <v>0.22</v>
      </c>
      <c r="R118" s="4">
        <v>0.3</v>
      </c>
      <c r="S118" s="1">
        <f t="shared" si="159"/>
        <v>0.06</v>
      </c>
      <c r="T118" s="4">
        <v>0.12</v>
      </c>
      <c r="U118" s="4">
        <f t="shared" si="98"/>
        <v>0.64</v>
      </c>
      <c r="V118" s="4">
        <f t="shared" si="99"/>
        <v>1.52</v>
      </c>
      <c r="W118" s="4">
        <v>0.06</v>
      </c>
      <c r="X118" s="1">
        <f t="shared" si="125"/>
        <v>0.35</v>
      </c>
      <c r="Y118" s="4">
        <v>0.03</v>
      </c>
      <c r="Z118" s="4">
        <v>0.21</v>
      </c>
      <c r="AA118" s="4">
        <v>0.44</v>
      </c>
      <c r="AB118" s="4">
        <v>0.5</v>
      </c>
      <c r="AC118" s="1">
        <f t="shared" si="126"/>
        <v>0.11</v>
      </c>
      <c r="AD118" s="1">
        <f t="shared" si="100"/>
        <v>0.2</v>
      </c>
      <c r="AE118" s="1">
        <f t="shared" si="101"/>
        <v>1.81</v>
      </c>
      <c r="AF118" s="1">
        <f t="shared" si="102"/>
        <v>3.52</v>
      </c>
      <c r="AG118" s="1">
        <f t="shared" si="103"/>
        <v>11.76</v>
      </c>
      <c r="AH118" s="1">
        <f t="shared" si="127"/>
        <v>0.94</v>
      </c>
      <c r="AI118" s="1">
        <f t="shared" si="104"/>
        <v>0.11</v>
      </c>
      <c r="AJ118" s="1">
        <f t="shared" si="105"/>
        <v>1.1499999999999999</v>
      </c>
      <c r="AK118" s="1">
        <f t="shared" si="106"/>
        <v>1.9</v>
      </c>
      <c r="AL118" s="1">
        <f t="shared" si="107"/>
        <v>7.66</v>
      </c>
      <c r="AM118" s="1">
        <f t="shared" si="128"/>
        <v>0.56000000000000005</v>
      </c>
      <c r="AN118" s="1">
        <f t="shared" si="108"/>
        <v>0.06</v>
      </c>
      <c r="AO118" s="1">
        <f t="shared" si="109"/>
        <v>0.73</v>
      </c>
      <c r="AP118" s="1">
        <f t="shared" si="110"/>
        <v>1.03</v>
      </c>
      <c r="AQ118" s="1">
        <f t="shared" si="111"/>
        <v>4.99</v>
      </c>
      <c r="AR118" s="1">
        <f t="shared" si="129"/>
        <v>0.34</v>
      </c>
      <c r="AS118" s="1">
        <f t="shared" si="112"/>
        <v>0.03</v>
      </c>
      <c r="AT118" s="1">
        <f t="shared" si="113"/>
        <v>0.46</v>
      </c>
      <c r="AU118" s="1">
        <f t="shared" si="114"/>
        <v>0.56000000000000005</v>
      </c>
      <c r="AV118" s="1">
        <f t="shared" si="115"/>
        <v>3.25</v>
      </c>
      <c r="AW118" s="1">
        <f t="shared" si="130"/>
        <v>0.2</v>
      </c>
      <c r="AX118" s="1">
        <f t="shared" si="116"/>
        <v>0.02</v>
      </c>
      <c r="AY118" s="1">
        <f t="shared" si="117"/>
        <v>0.28999999999999998</v>
      </c>
      <c r="AZ118" s="1">
        <f t="shared" si="118"/>
        <v>0.3</v>
      </c>
      <c r="BA118" s="1">
        <f t="shared" si="119"/>
        <v>2.12</v>
      </c>
      <c r="BB118" s="1">
        <f t="shared" si="131"/>
        <v>0.13</v>
      </c>
      <c r="BD118" s="1">
        <f t="shared" si="160"/>
        <v>3339.58</v>
      </c>
      <c r="BE118" s="1">
        <f t="shared" si="161"/>
        <v>5788.76</v>
      </c>
      <c r="BF118" s="1">
        <f t="shared" si="132"/>
        <v>39.47</v>
      </c>
      <c r="BG118" s="1">
        <f t="shared" si="133"/>
        <v>37.08</v>
      </c>
      <c r="BH118" s="1">
        <f t="shared" si="162"/>
        <v>1.67</v>
      </c>
      <c r="BI118" s="1">
        <f t="shared" si="134"/>
        <v>2.2000000000000002</v>
      </c>
      <c r="BJ118" s="1">
        <f t="shared" si="135"/>
        <v>85.96</v>
      </c>
      <c r="BK118" s="1">
        <f t="shared" si="136"/>
        <v>63.96</v>
      </c>
      <c r="BL118" s="1">
        <f t="shared" si="137"/>
        <v>135.77000000000001</v>
      </c>
      <c r="BM118" s="1">
        <f t="shared" si="138"/>
        <v>103.83</v>
      </c>
      <c r="BN118" s="1">
        <f t="shared" si="139"/>
        <v>202.33</v>
      </c>
      <c r="BO118" s="1">
        <f t="shared" si="140"/>
        <v>164.33</v>
      </c>
      <c r="BP118" s="1">
        <f t="shared" si="141"/>
        <v>291.43</v>
      </c>
      <c r="BQ118" s="1">
        <f t="shared" si="142"/>
        <v>252.1</v>
      </c>
      <c r="BR118" s="1">
        <f t="shared" si="143"/>
        <v>345.09</v>
      </c>
      <c r="BS118" s="1">
        <f t="shared" si="144"/>
        <v>364.21</v>
      </c>
      <c r="BU118" s="1">
        <f t="shared" si="145"/>
        <v>1.72</v>
      </c>
      <c r="BV118" s="1">
        <f t="shared" si="146"/>
        <v>2.8</v>
      </c>
      <c r="BW118" s="1">
        <f t="shared" si="147"/>
        <v>4.43</v>
      </c>
      <c r="BX118" s="1">
        <f t="shared" si="148"/>
        <v>6.8</v>
      </c>
      <c r="BY118" s="1">
        <f t="shared" si="149"/>
        <v>9.82</v>
      </c>
      <c r="CA118" s="1">
        <f t="shared" si="150"/>
        <v>1.1000000000000001</v>
      </c>
      <c r="CB118" s="1">
        <f t="shared" si="151"/>
        <v>1.79</v>
      </c>
      <c r="CC118" s="1">
        <f t="shared" si="152"/>
        <v>2.84</v>
      </c>
      <c r="CD118" s="1">
        <f t="shared" si="163"/>
        <v>4.3499999999999996</v>
      </c>
      <c r="CE118" s="1">
        <f t="shared" si="153"/>
        <v>6.29</v>
      </c>
      <c r="CG118" s="1">
        <f t="shared" si="154"/>
        <v>29.07</v>
      </c>
      <c r="CH118" s="1">
        <f t="shared" si="155"/>
        <v>47.2</v>
      </c>
      <c r="CI118" s="1">
        <f t="shared" si="156"/>
        <v>74.7</v>
      </c>
      <c r="CJ118" s="1">
        <f t="shared" si="157"/>
        <v>114.59</v>
      </c>
      <c r="CK118" s="1">
        <f t="shared" si="158"/>
        <v>165.55</v>
      </c>
    </row>
    <row r="119" spans="1:89">
      <c r="A119" s="32">
        <v>1.33</v>
      </c>
      <c r="B119" s="2">
        <f t="shared" si="120"/>
        <v>1197</v>
      </c>
      <c r="C119" s="3">
        <v>10.8</v>
      </c>
      <c r="D119" s="1">
        <f t="shared" si="174"/>
        <v>59.7</v>
      </c>
      <c r="E119" s="1">
        <f t="shared" si="175"/>
        <v>22.49</v>
      </c>
      <c r="F119" s="1">
        <f t="shared" si="176"/>
        <v>6.3</v>
      </c>
      <c r="G119" s="1">
        <f t="shared" si="177"/>
        <v>0.7</v>
      </c>
      <c r="H119" s="3">
        <f t="shared" si="165"/>
        <v>89.2</v>
      </c>
      <c r="J119" s="1">
        <f t="shared" si="121"/>
        <v>66.930000000000007</v>
      </c>
      <c r="K119" s="1">
        <f t="shared" si="122"/>
        <v>25.21</v>
      </c>
      <c r="L119" s="1">
        <f t="shared" si="123"/>
        <v>7.06</v>
      </c>
      <c r="M119" s="1">
        <f t="shared" si="124"/>
        <v>0.78</v>
      </c>
      <c r="N119" s="3">
        <f t="shared" si="164"/>
        <v>100</v>
      </c>
      <c r="O119" s="4">
        <v>0.01</v>
      </c>
      <c r="P119" s="4">
        <f t="shared" si="96"/>
        <v>0.14000000000000001</v>
      </c>
      <c r="Q119" s="4">
        <f t="shared" si="97"/>
        <v>0.22</v>
      </c>
      <c r="R119" s="4">
        <v>0.3</v>
      </c>
      <c r="S119" s="1">
        <f t="shared" si="159"/>
        <v>0.06</v>
      </c>
      <c r="T119" s="4">
        <v>0.12</v>
      </c>
      <c r="U119" s="4">
        <f t="shared" si="98"/>
        <v>0.64</v>
      </c>
      <c r="V119" s="4">
        <f t="shared" si="99"/>
        <v>1.52</v>
      </c>
      <c r="W119" s="4">
        <v>0.06</v>
      </c>
      <c r="X119" s="1">
        <f t="shared" si="125"/>
        <v>0.35</v>
      </c>
      <c r="Y119" s="4">
        <v>0.03</v>
      </c>
      <c r="Z119" s="4">
        <v>0.21</v>
      </c>
      <c r="AA119" s="4">
        <v>0.44</v>
      </c>
      <c r="AB119" s="4">
        <v>0.5</v>
      </c>
      <c r="AC119" s="1">
        <f t="shared" si="126"/>
        <v>0.11</v>
      </c>
      <c r="AD119" s="1">
        <f t="shared" si="100"/>
        <v>0.2</v>
      </c>
      <c r="AE119" s="1">
        <f t="shared" si="101"/>
        <v>1.81</v>
      </c>
      <c r="AF119" s="1">
        <f t="shared" si="102"/>
        <v>3.52</v>
      </c>
      <c r="AG119" s="1">
        <f t="shared" si="103"/>
        <v>11.76</v>
      </c>
      <c r="AH119" s="1">
        <f t="shared" si="127"/>
        <v>0.93</v>
      </c>
      <c r="AI119" s="1">
        <f t="shared" si="104"/>
        <v>0.11</v>
      </c>
      <c r="AJ119" s="1">
        <f t="shared" si="105"/>
        <v>1.1499999999999999</v>
      </c>
      <c r="AK119" s="1">
        <f t="shared" si="106"/>
        <v>1.9</v>
      </c>
      <c r="AL119" s="1">
        <f t="shared" si="107"/>
        <v>7.66</v>
      </c>
      <c r="AM119" s="1">
        <f t="shared" si="128"/>
        <v>0.56000000000000005</v>
      </c>
      <c r="AN119" s="1">
        <f t="shared" si="108"/>
        <v>0.06</v>
      </c>
      <c r="AO119" s="1">
        <f t="shared" si="109"/>
        <v>0.73</v>
      </c>
      <c r="AP119" s="1">
        <f t="shared" si="110"/>
        <v>1.03</v>
      </c>
      <c r="AQ119" s="1">
        <f t="shared" si="111"/>
        <v>4.99</v>
      </c>
      <c r="AR119" s="1">
        <f t="shared" si="129"/>
        <v>0.34</v>
      </c>
      <c r="AS119" s="1">
        <f t="shared" si="112"/>
        <v>0.03</v>
      </c>
      <c r="AT119" s="1">
        <f t="shared" si="113"/>
        <v>0.46</v>
      </c>
      <c r="AU119" s="1">
        <f t="shared" si="114"/>
        <v>0.56000000000000005</v>
      </c>
      <c r="AV119" s="1">
        <f t="shared" si="115"/>
        <v>3.25</v>
      </c>
      <c r="AW119" s="1">
        <f t="shared" si="130"/>
        <v>0.2</v>
      </c>
      <c r="AX119" s="1">
        <f t="shared" si="116"/>
        <v>0.02</v>
      </c>
      <c r="AY119" s="1">
        <f t="shared" si="117"/>
        <v>0.28999999999999998</v>
      </c>
      <c r="AZ119" s="1">
        <f t="shared" si="118"/>
        <v>0.3</v>
      </c>
      <c r="BA119" s="1">
        <f t="shared" si="119"/>
        <v>2.12</v>
      </c>
      <c r="BB119" s="1">
        <f t="shared" si="131"/>
        <v>0.12</v>
      </c>
      <c r="BD119" s="1">
        <f t="shared" si="160"/>
        <v>3281.97</v>
      </c>
      <c r="BE119" s="1">
        <f t="shared" si="161"/>
        <v>5765.55</v>
      </c>
      <c r="BF119" s="1">
        <f t="shared" si="132"/>
        <v>39.380000000000003</v>
      </c>
      <c r="BG119" s="1">
        <f t="shared" si="133"/>
        <v>37.1</v>
      </c>
      <c r="BH119" s="1">
        <f t="shared" si="162"/>
        <v>1.66</v>
      </c>
      <c r="BI119" s="1">
        <f t="shared" si="134"/>
        <v>2.2000000000000002</v>
      </c>
      <c r="BJ119" s="1">
        <f t="shared" si="135"/>
        <v>86.88</v>
      </c>
      <c r="BK119" s="1">
        <f t="shared" si="136"/>
        <v>64.17</v>
      </c>
      <c r="BL119" s="1">
        <f t="shared" si="137"/>
        <v>135.65</v>
      </c>
      <c r="BM119" s="1">
        <f t="shared" si="138"/>
        <v>104.12</v>
      </c>
      <c r="BN119" s="1">
        <f t="shared" si="139"/>
        <v>201.89</v>
      </c>
      <c r="BO119" s="1">
        <f t="shared" si="140"/>
        <v>164.68</v>
      </c>
      <c r="BP119" s="1">
        <f t="shared" si="141"/>
        <v>290.13</v>
      </c>
      <c r="BQ119" s="1">
        <f t="shared" si="142"/>
        <v>252.45</v>
      </c>
      <c r="BR119" s="1">
        <f t="shared" si="143"/>
        <v>370.83</v>
      </c>
      <c r="BS119" s="1">
        <f t="shared" si="144"/>
        <v>364.27</v>
      </c>
      <c r="BU119" s="1">
        <f t="shared" si="145"/>
        <v>1.73</v>
      </c>
      <c r="BV119" s="1">
        <f t="shared" si="146"/>
        <v>2.81</v>
      </c>
      <c r="BW119" s="1">
        <f t="shared" si="147"/>
        <v>4.4400000000000004</v>
      </c>
      <c r="BX119" s="1">
        <f t="shared" si="148"/>
        <v>6.8</v>
      </c>
      <c r="BY119" s="1">
        <f t="shared" si="149"/>
        <v>9.82</v>
      </c>
      <c r="CA119" s="1">
        <f t="shared" si="150"/>
        <v>1.1100000000000001</v>
      </c>
      <c r="CB119" s="1">
        <f t="shared" si="151"/>
        <v>1.81</v>
      </c>
      <c r="CC119" s="1">
        <f t="shared" si="152"/>
        <v>2.86</v>
      </c>
      <c r="CD119" s="1">
        <f t="shared" si="163"/>
        <v>4.38</v>
      </c>
      <c r="CE119" s="1">
        <f t="shared" si="153"/>
        <v>6.32</v>
      </c>
      <c r="CG119" s="1">
        <f t="shared" si="154"/>
        <v>29.17</v>
      </c>
      <c r="CH119" s="1">
        <f t="shared" si="155"/>
        <v>47.33</v>
      </c>
      <c r="CI119" s="1">
        <f t="shared" si="156"/>
        <v>74.849999999999994</v>
      </c>
      <c r="CJ119" s="1">
        <f t="shared" si="157"/>
        <v>114.75</v>
      </c>
      <c r="CK119" s="1">
        <f t="shared" si="158"/>
        <v>165.58</v>
      </c>
    </row>
    <row r="120" spans="1:89">
      <c r="A120" s="32">
        <v>1.33</v>
      </c>
      <c r="B120" s="2">
        <f t="shared" si="120"/>
        <v>1197</v>
      </c>
      <c r="C120" s="3">
        <v>10.9</v>
      </c>
      <c r="D120" s="1">
        <f t="shared" si="174"/>
        <v>59.73</v>
      </c>
      <c r="E120" s="1">
        <f t="shared" si="175"/>
        <v>22.44</v>
      </c>
      <c r="F120" s="1">
        <f>$F$5+$F$7*$C120</f>
        <v>6.24</v>
      </c>
      <c r="G120" s="1">
        <f t="shared" si="177"/>
        <v>0.69</v>
      </c>
      <c r="H120" s="3">
        <f t="shared" si="165"/>
        <v>89.1</v>
      </c>
      <c r="J120" s="1">
        <f t="shared" si="121"/>
        <v>67.040000000000006</v>
      </c>
      <c r="K120" s="1">
        <f t="shared" si="122"/>
        <v>25.19</v>
      </c>
      <c r="L120" s="1">
        <f t="shared" si="123"/>
        <v>7</v>
      </c>
      <c r="M120" s="1">
        <f t="shared" si="124"/>
        <v>0.77</v>
      </c>
      <c r="N120" s="3">
        <f t="shared" si="164"/>
        <v>100</v>
      </c>
      <c r="O120" s="4">
        <v>0.01</v>
      </c>
      <c r="P120" s="4">
        <f t="shared" si="96"/>
        <v>0.14000000000000001</v>
      </c>
      <c r="Q120" s="4">
        <f t="shared" si="97"/>
        <v>0.22</v>
      </c>
      <c r="R120" s="4">
        <v>0.3</v>
      </c>
      <c r="S120" s="1">
        <f t="shared" si="159"/>
        <v>0.06</v>
      </c>
      <c r="T120" s="4">
        <v>0.12</v>
      </c>
      <c r="U120" s="4">
        <f t="shared" si="98"/>
        <v>0.64</v>
      </c>
      <c r="V120" s="4">
        <f t="shared" si="99"/>
        <v>1.52</v>
      </c>
      <c r="W120" s="4">
        <v>0.06</v>
      </c>
      <c r="X120" s="1">
        <f t="shared" si="125"/>
        <v>0.35</v>
      </c>
      <c r="Y120" s="4">
        <v>0.03</v>
      </c>
      <c r="Z120" s="4">
        <v>0.21</v>
      </c>
      <c r="AA120" s="4">
        <v>0.44</v>
      </c>
      <c r="AB120" s="4">
        <v>0.5</v>
      </c>
      <c r="AC120" s="1">
        <f t="shared" si="126"/>
        <v>0.11</v>
      </c>
      <c r="AD120" s="1">
        <f t="shared" si="100"/>
        <v>0.2</v>
      </c>
      <c r="AE120" s="1">
        <f t="shared" si="101"/>
        <v>1.81</v>
      </c>
      <c r="AF120" s="1">
        <f t="shared" si="102"/>
        <v>3.52</v>
      </c>
      <c r="AG120" s="1">
        <f t="shared" si="103"/>
        <v>11.76</v>
      </c>
      <c r="AH120" s="1">
        <f t="shared" si="127"/>
        <v>0.93</v>
      </c>
      <c r="AI120" s="1">
        <f t="shared" si="104"/>
        <v>0.11</v>
      </c>
      <c r="AJ120" s="1">
        <f t="shared" si="105"/>
        <v>1.1499999999999999</v>
      </c>
      <c r="AK120" s="1">
        <f t="shared" si="106"/>
        <v>1.9</v>
      </c>
      <c r="AL120" s="1">
        <f t="shared" si="107"/>
        <v>7.66</v>
      </c>
      <c r="AM120" s="1">
        <f t="shared" si="128"/>
        <v>0.56000000000000005</v>
      </c>
      <c r="AN120" s="1">
        <f t="shared" si="108"/>
        <v>0.06</v>
      </c>
      <c r="AO120" s="1">
        <f t="shared" si="109"/>
        <v>0.73</v>
      </c>
      <c r="AP120" s="1">
        <f t="shared" si="110"/>
        <v>1.03</v>
      </c>
      <c r="AQ120" s="1">
        <f t="shared" si="111"/>
        <v>4.99</v>
      </c>
      <c r="AR120" s="1">
        <f t="shared" si="129"/>
        <v>0.33</v>
      </c>
      <c r="AS120" s="1">
        <f t="shared" si="112"/>
        <v>0.03</v>
      </c>
      <c r="AT120" s="1">
        <f t="shared" si="113"/>
        <v>0.46</v>
      </c>
      <c r="AU120" s="1">
        <f t="shared" si="114"/>
        <v>0.56000000000000005</v>
      </c>
      <c r="AV120" s="1">
        <f t="shared" si="115"/>
        <v>3.25</v>
      </c>
      <c r="AW120" s="1">
        <f t="shared" si="130"/>
        <v>0.2</v>
      </c>
      <c r="AX120" s="1">
        <f t="shared" si="116"/>
        <v>0.02</v>
      </c>
      <c r="AY120" s="1">
        <f t="shared" si="117"/>
        <v>0.28999999999999998</v>
      </c>
      <c r="AZ120" s="1">
        <f t="shared" si="118"/>
        <v>0.3</v>
      </c>
      <c r="BA120" s="1">
        <f t="shared" si="119"/>
        <v>2.12</v>
      </c>
      <c r="BB120" s="1">
        <f t="shared" si="131"/>
        <v>0.12</v>
      </c>
      <c r="BD120" s="1">
        <f t="shared" si="160"/>
        <v>3225.27</v>
      </c>
      <c r="BE120" s="1">
        <f t="shared" si="161"/>
        <v>5742.24</v>
      </c>
      <c r="BF120" s="1">
        <f t="shared" si="132"/>
        <v>39.299999999999997</v>
      </c>
      <c r="BG120" s="1">
        <f t="shared" si="133"/>
        <v>37.119999999999997</v>
      </c>
      <c r="BH120" s="1">
        <f t="shared" si="162"/>
        <v>1.64</v>
      </c>
      <c r="BI120" s="1">
        <f t="shared" si="134"/>
        <v>2.19</v>
      </c>
      <c r="BJ120" s="1">
        <f t="shared" si="135"/>
        <v>86.87</v>
      </c>
      <c r="BK120" s="1">
        <f t="shared" si="136"/>
        <v>64.38</v>
      </c>
      <c r="BL120" s="1">
        <f t="shared" si="137"/>
        <v>135.53</v>
      </c>
      <c r="BM120" s="1">
        <f t="shared" si="138"/>
        <v>104.41</v>
      </c>
      <c r="BN120" s="1">
        <f t="shared" si="139"/>
        <v>207.54</v>
      </c>
      <c r="BO120" s="1">
        <f t="shared" si="140"/>
        <v>165.07</v>
      </c>
      <c r="BP120" s="1">
        <f t="shared" si="141"/>
        <v>288.83999999999997</v>
      </c>
      <c r="BQ120" s="1">
        <f t="shared" si="142"/>
        <v>252.78</v>
      </c>
      <c r="BR120" s="1">
        <f t="shared" si="143"/>
        <v>367.81</v>
      </c>
      <c r="BS120" s="1">
        <f t="shared" si="144"/>
        <v>364.3</v>
      </c>
      <c r="BU120" s="1">
        <f t="shared" si="145"/>
        <v>1.73</v>
      </c>
      <c r="BV120" s="1">
        <f t="shared" si="146"/>
        <v>2.81</v>
      </c>
      <c r="BW120" s="1">
        <f t="shared" si="147"/>
        <v>4.45</v>
      </c>
      <c r="BX120" s="1">
        <f t="shared" si="148"/>
        <v>6.81</v>
      </c>
      <c r="BY120" s="1">
        <f t="shared" si="149"/>
        <v>9.81</v>
      </c>
      <c r="CA120" s="1">
        <f t="shared" si="150"/>
        <v>1.1200000000000001</v>
      </c>
      <c r="CB120" s="1">
        <f t="shared" si="151"/>
        <v>1.82</v>
      </c>
      <c r="CC120" s="1">
        <f t="shared" si="152"/>
        <v>2.87</v>
      </c>
      <c r="CD120" s="1">
        <f t="shared" si="163"/>
        <v>4.4000000000000004</v>
      </c>
      <c r="CE120" s="1">
        <f t="shared" si="153"/>
        <v>6.34</v>
      </c>
      <c r="CG120" s="1">
        <f t="shared" si="154"/>
        <v>29.4</v>
      </c>
      <c r="CH120" s="1">
        <f t="shared" si="155"/>
        <v>47.68</v>
      </c>
      <c r="CI120" s="1">
        <f t="shared" si="156"/>
        <v>75.37</v>
      </c>
      <c r="CJ120" s="1">
        <f t="shared" si="157"/>
        <v>115.42</v>
      </c>
      <c r="CK120" s="1">
        <f t="shared" si="158"/>
        <v>166.35</v>
      </c>
    </row>
    <row r="121" spans="1:89">
      <c r="A121" s="32">
        <v>1.33</v>
      </c>
      <c r="B121" s="2">
        <f t="shared" si="120"/>
        <v>1198</v>
      </c>
      <c r="C121" s="3">
        <v>11</v>
      </c>
      <c r="D121" s="1">
        <f t="shared" si="174"/>
        <v>59.75</v>
      </c>
      <c r="E121" s="1">
        <f t="shared" si="175"/>
        <v>22.39</v>
      </c>
      <c r="F121" s="1">
        <f>$F$5+$F$7*$C121</f>
        <v>6.18</v>
      </c>
      <c r="G121" s="1">
        <f t="shared" si="177"/>
        <v>0.68</v>
      </c>
      <c r="H121" s="3">
        <f t="shared" si="165"/>
        <v>89</v>
      </c>
      <c r="J121" s="1">
        <f t="shared" si="121"/>
        <v>67.13</v>
      </c>
      <c r="K121" s="1">
        <f t="shared" si="122"/>
        <v>25.16</v>
      </c>
      <c r="L121" s="1">
        <f t="shared" si="123"/>
        <v>6.94</v>
      </c>
      <c r="M121" s="1">
        <f t="shared" si="124"/>
        <v>0.76</v>
      </c>
      <c r="N121" s="3">
        <f t="shared" si="164"/>
        <v>100</v>
      </c>
      <c r="O121" s="4">
        <v>0.01</v>
      </c>
      <c r="P121" s="4">
        <f t="shared" si="96"/>
        <v>0.14000000000000001</v>
      </c>
      <c r="Q121" s="4">
        <f t="shared" si="97"/>
        <v>0.22</v>
      </c>
      <c r="R121" s="4">
        <v>0.3</v>
      </c>
      <c r="S121" s="1">
        <f t="shared" si="159"/>
        <v>0.06</v>
      </c>
      <c r="T121" s="4">
        <v>0.12</v>
      </c>
      <c r="U121" s="4">
        <f t="shared" si="98"/>
        <v>0.64</v>
      </c>
      <c r="V121" s="4">
        <f t="shared" si="99"/>
        <v>1.52</v>
      </c>
      <c r="W121" s="4">
        <v>0.06</v>
      </c>
      <c r="X121" s="1">
        <f t="shared" si="125"/>
        <v>0.35</v>
      </c>
      <c r="Y121" s="4">
        <v>0.03</v>
      </c>
      <c r="Z121" s="4">
        <v>0.21</v>
      </c>
      <c r="AA121" s="4">
        <v>0.44</v>
      </c>
      <c r="AB121" s="4">
        <v>0.5</v>
      </c>
      <c r="AC121" s="1">
        <f t="shared" si="126"/>
        <v>0.11</v>
      </c>
      <c r="AD121" s="1">
        <f t="shared" si="100"/>
        <v>0.2</v>
      </c>
      <c r="AE121" s="1">
        <f t="shared" si="101"/>
        <v>1.8</v>
      </c>
      <c r="AF121" s="1">
        <f t="shared" si="102"/>
        <v>3.5</v>
      </c>
      <c r="AG121" s="1">
        <f t="shared" si="103"/>
        <v>11.73</v>
      </c>
      <c r="AH121" s="1">
        <f t="shared" si="127"/>
        <v>0.92</v>
      </c>
      <c r="AI121" s="1">
        <f t="shared" si="104"/>
        <v>0.11</v>
      </c>
      <c r="AJ121" s="1">
        <f t="shared" si="105"/>
        <v>1.1399999999999999</v>
      </c>
      <c r="AK121" s="1">
        <f t="shared" si="106"/>
        <v>1.89</v>
      </c>
      <c r="AL121" s="1">
        <f t="shared" si="107"/>
        <v>7.64</v>
      </c>
      <c r="AM121" s="1">
        <f t="shared" si="128"/>
        <v>0.55000000000000004</v>
      </c>
      <c r="AN121" s="1">
        <f t="shared" si="108"/>
        <v>0.06</v>
      </c>
      <c r="AO121" s="1">
        <f t="shared" si="109"/>
        <v>0.72</v>
      </c>
      <c r="AP121" s="1">
        <f t="shared" si="110"/>
        <v>1.02</v>
      </c>
      <c r="AQ121" s="1">
        <f t="shared" si="111"/>
        <v>4.9800000000000004</v>
      </c>
      <c r="AR121" s="1">
        <f t="shared" si="129"/>
        <v>0.33</v>
      </c>
      <c r="AS121" s="1">
        <f t="shared" si="112"/>
        <v>0.03</v>
      </c>
      <c r="AT121" s="1">
        <f t="shared" si="113"/>
        <v>0.46</v>
      </c>
      <c r="AU121" s="1">
        <f t="shared" si="114"/>
        <v>0.55000000000000004</v>
      </c>
      <c r="AV121" s="1">
        <f t="shared" si="115"/>
        <v>3.25</v>
      </c>
      <c r="AW121" s="1">
        <f t="shared" si="130"/>
        <v>0.2</v>
      </c>
      <c r="AX121" s="1">
        <f t="shared" si="116"/>
        <v>0.02</v>
      </c>
      <c r="AY121" s="1">
        <f t="shared" si="117"/>
        <v>0.28999999999999998</v>
      </c>
      <c r="AZ121" s="1">
        <f t="shared" si="118"/>
        <v>0.3</v>
      </c>
      <c r="BA121" s="1">
        <f t="shared" si="119"/>
        <v>2.12</v>
      </c>
      <c r="BB121" s="1">
        <f t="shared" si="131"/>
        <v>0.12</v>
      </c>
      <c r="BD121" s="1">
        <f t="shared" si="160"/>
        <v>3169.5</v>
      </c>
      <c r="BE121" s="1">
        <f t="shared" si="161"/>
        <v>5718.85</v>
      </c>
      <c r="BF121" s="1">
        <f t="shared" si="132"/>
        <v>39.22</v>
      </c>
      <c r="BG121" s="1">
        <f t="shared" si="133"/>
        <v>37.14</v>
      </c>
      <c r="BH121" s="1">
        <f t="shared" si="162"/>
        <v>1.63</v>
      </c>
      <c r="BI121" s="1">
        <f t="shared" si="134"/>
        <v>2.1800000000000002</v>
      </c>
      <c r="BJ121" s="1">
        <f t="shared" si="135"/>
        <v>87.81</v>
      </c>
      <c r="BK121" s="1">
        <f t="shared" si="136"/>
        <v>64.59</v>
      </c>
      <c r="BL121" s="1">
        <f t="shared" si="137"/>
        <v>137.87</v>
      </c>
      <c r="BM121" s="1">
        <f t="shared" si="138"/>
        <v>104.71</v>
      </c>
      <c r="BN121" s="1">
        <f t="shared" si="139"/>
        <v>207.07</v>
      </c>
      <c r="BO121" s="1">
        <f t="shared" si="140"/>
        <v>165.45</v>
      </c>
      <c r="BP121" s="1">
        <f t="shared" si="141"/>
        <v>287.55</v>
      </c>
      <c r="BQ121" s="1">
        <f t="shared" si="142"/>
        <v>253.1</v>
      </c>
      <c r="BR121" s="1">
        <f t="shared" si="143"/>
        <v>364.81</v>
      </c>
      <c r="BS121" s="1">
        <f t="shared" si="144"/>
        <v>364.3</v>
      </c>
      <c r="BU121" s="1">
        <f t="shared" si="145"/>
        <v>1.74</v>
      </c>
      <c r="BV121" s="1">
        <f t="shared" si="146"/>
        <v>2.82</v>
      </c>
      <c r="BW121" s="1">
        <f t="shared" si="147"/>
        <v>4.45</v>
      </c>
      <c r="BX121" s="1">
        <f t="shared" si="148"/>
        <v>6.81</v>
      </c>
      <c r="BY121" s="1">
        <f t="shared" si="149"/>
        <v>9.81</v>
      </c>
      <c r="CA121" s="1">
        <f t="shared" si="150"/>
        <v>1.1299999999999999</v>
      </c>
      <c r="CB121" s="1">
        <f t="shared" si="151"/>
        <v>1.83</v>
      </c>
      <c r="CC121" s="1">
        <f t="shared" si="152"/>
        <v>2.89</v>
      </c>
      <c r="CD121" s="1">
        <f t="shared" si="163"/>
        <v>4.43</v>
      </c>
      <c r="CE121" s="1">
        <f t="shared" si="153"/>
        <v>6.37</v>
      </c>
      <c r="CG121" s="1">
        <f t="shared" si="154"/>
        <v>29.63</v>
      </c>
      <c r="CH121" s="1">
        <f t="shared" si="155"/>
        <v>48.03</v>
      </c>
      <c r="CI121" s="1">
        <f t="shared" si="156"/>
        <v>75.89</v>
      </c>
      <c r="CJ121" s="1">
        <f t="shared" si="157"/>
        <v>116.1</v>
      </c>
      <c r="CK121" s="1">
        <f t="shared" si="158"/>
        <v>167.11</v>
      </c>
    </row>
    <row r="122" spans="1:89">
      <c r="A122" s="32">
        <v>1.33</v>
      </c>
      <c r="B122" s="2">
        <f t="shared" si="120"/>
        <v>1198</v>
      </c>
      <c r="C122" s="3">
        <v>11.1</v>
      </c>
      <c r="D122" s="1">
        <f t="shared" si="174"/>
        <v>59.78</v>
      </c>
      <c r="E122" s="1">
        <f t="shared" si="175"/>
        <v>22.34</v>
      </c>
      <c r="F122" s="1">
        <f t="shared" si="176"/>
        <v>6.12</v>
      </c>
      <c r="G122" s="1">
        <f>$G$5+$G$7*$C122</f>
        <v>0.67</v>
      </c>
      <c r="H122" s="3">
        <f t="shared" si="165"/>
        <v>88.9</v>
      </c>
      <c r="J122" s="1">
        <f t="shared" si="121"/>
        <v>67.239999999999995</v>
      </c>
      <c r="K122" s="1">
        <f t="shared" si="122"/>
        <v>25.13</v>
      </c>
      <c r="L122" s="1">
        <f t="shared" si="123"/>
        <v>6.88</v>
      </c>
      <c r="M122" s="1">
        <f t="shared" si="124"/>
        <v>0.75</v>
      </c>
      <c r="N122" s="3">
        <f t="shared" si="164"/>
        <v>100</v>
      </c>
      <c r="O122" s="4">
        <v>0.01</v>
      </c>
      <c r="P122" s="4">
        <f t="shared" si="96"/>
        <v>0.14000000000000001</v>
      </c>
      <c r="Q122" s="4">
        <f t="shared" si="97"/>
        <v>0.22</v>
      </c>
      <c r="R122" s="4">
        <v>0.3</v>
      </c>
      <c r="S122" s="1">
        <f t="shared" si="159"/>
        <v>0.06</v>
      </c>
      <c r="T122" s="4">
        <v>0.12</v>
      </c>
      <c r="U122" s="4">
        <f t="shared" si="98"/>
        <v>0.64</v>
      </c>
      <c r="V122" s="4">
        <f t="shared" si="99"/>
        <v>1.52</v>
      </c>
      <c r="W122" s="4">
        <v>0.06</v>
      </c>
      <c r="X122" s="1">
        <f t="shared" si="125"/>
        <v>0.35</v>
      </c>
      <c r="Y122" s="4">
        <v>0.03</v>
      </c>
      <c r="Z122" s="4">
        <v>0.21</v>
      </c>
      <c r="AA122" s="4">
        <v>0.44</v>
      </c>
      <c r="AB122" s="4">
        <v>0.5</v>
      </c>
      <c r="AC122" s="1">
        <f t="shared" si="126"/>
        <v>0.11</v>
      </c>
      <c r="AD122" s="1">
        <f t="shared" si="100"/>
        <v>0.2</v>
      </c>
      <c r="AE122" s="1">
        <f t="shared" si="101"/>
        <v>1.8</v>
      </c>
      <c r="AF122" s="1">
        <f t="shared" si="102"/>
        <v>3.5</v>
      </c>
      <c r="AG122" s="1">
        <f t="shared" si="103"/>
        <v>11.73</v>
      </c>
      <c r="AH122" s="1">
        <f t="shared" si="127"/>
        <v>0.92</v>
      </c>
      <c r="AI122" s="1">
        <f t="shared" si="104"/>
        <v>0.11</v>
      </c>
      <c r="AJ122" s="1">
        <f t="shared" si="105"/>
        <v>1.1399999999999999</v>
      </c>
      <c r="AK122" s="1">
        <f t="shared" si="106"/>
        <v>1.89</v>
      </c>
      <c r="AL122" s="1">
        <f t="shared" si="107"/>
        <v>7.64</v>
      </c>
      <c r="AM122" s="1">
        <f t="shared" si="128"/>
        <v>0.55000000000000004</v>
      </c>
      <c r="AN122" s="1">
        <f t="shared" si="108"/>
        <v>0.06</v>
      </c>
      <c r="AO122" s="1">
        <f t="shared" si="109"/>
        <v>0.72</v>
      </c>
      <c r="AP122" s="1">
        <f t="shared" si="110"/>
        <v>1.02</v>
      </c>
      <c r="AQ122" s="1">
        <f t="shared" si="111"/>
        <v>4.9800000000000004</v>
      </c>
      <c r="AR122" s="1">
        <f t="shared" si="129"/>
        <v>0.33</v>
      </c>
      <c r="AS122" s="1">
        <f t="shared" si="112"/>
        <v>0.03</v>
      </c>
      <c r="AT122" s="1">
        <f t="shared" si="113"/>
        <v>0.46</v>
      </c>
      <c r="AU122" s="1">
        <f t="shared" si="114"/>
        <v>0.55000000000000004</v>
      </c>
      <c r="AV122" s="1">
        <f t="shared" si="115"/>
        <v>3.25</v>
      </c>
      <c r="AW122" s="1">
        <f t="shared" si="130"/>
        <v>0.2</v>
      </c>
      <c r="AX122" s="1">
        <f t="shared" si="116"/>
        <v>0.02</v>
      </c>
      <c r="AY122" s="1">
        <f t="shared" si="117"/>
        <v>0.28999999999999998</v>
      </c>
      <c r="AZ122" s="1">
        <f t="shared" si="118"/>
        <v>0.3</v>
      </c>
      <c r="BA122" s="1">
        <f t="shared" si="119"/>
        <v>2.12</v>
      </c>
      <c r="BB122" s="1">
        <f t="shared" si="131"/>
        <v>0.12</v>
      </c>
      <c r="BD122" s="1">
        <f t="shared" si="160"/>
        <v>3114.62</v>
      </c>
      <c r="BE122" s="1">
        <f t="shared" si="161"/>
        <v>5695.39</v>
      </c>
      <c r="BF122" s="1">
        <f t="shared" si="132"/>
        <v>39.14</v>
      </c>
      <c r="BG122" s="1">
        <f t="shared" si="133"/>
        <v>37.159999999999997</v>
      </c>
      <c r="BH122" s="1">
        <f t="shared" si="162"/>
        <v>1.62</v>
      </c>
      <c r="BI122" s="1">
        <f t="shared" si="134"/>
        <v>2.17</v>
      </c>
      <c r="BJ122" s="1">
        <f t="shared" si="135"/>
        <v>87.8</v>
      </c>
      <c r="BK122" s="1">
        <f t="shared" si="136"/>
        <v>64.8</v>
      </c>
      <c r="BL122" s="1">
        <f t="shared" si="137"/>
        <v>137.75</v>
      </c>
      <c r="BM122" s="1">
        <f t="shared" si="138"/>
        <v>105.01</v>
      </c>
      <c r="BN122" s="1">
        <f t="shared" si="139"/>
        <v>206.6</v>
      </c>
      <c r="BO122" s="1">
        <f t="shared" si="140"/>
        <v>165.82</v>
      </c>
      <c r="BP122" s="1">
        <f t="shared" si="141"/>
        <v>286.27</v>
      </c>
      <c r="BQ122" s="1">
        <f t="shared" si="142"/>
        <v>253.4</v>
      </c>
      <c r="BR122" s="1">
        <f t="shared" si="143"/>
        <v>361.83</v>
      </c>
      <c r="BS122" s="1">
        <f t="shared" si="144"/>
        <v>364.28</v>
      </c>
      <c r="BU122" s="1">
        <f t="shared" si="145"/>
        <v>1.74</v>
      </c>
      <c r="BV122" s="1">
        <f t="shared" si="146"/>
        <v>2.83</v>
      </c>
      <c r="BW122" s="1">
        <f t="shared" si="147"/>
        <v>4.46</v>
      </c>
      <c r="BX122" s="1">
        <f t="shared" si="148"/>
        <v>6.82</v>
      </c>
      <c r="BY122" s="1">
        <f t="shared" si="149"/>
        <v>9.8000000000000007</v>
      </c>
      <c r="CA122" s="1">
        <f t="shared" si="150"/>
        <v>1.1399999999999999</v>
      </c>
      <c r="CB122" s="1">
        <f t="shared" si="151"/>
        <v>1.84</v>
      </c>
      <c r="CC122" s="1">
        <f t="shared" si="152"/>
        <v>2.91</v>
      </c>
      <c r="CD122" s="1">
        <f t="shared" si="163"/>
        <v>4.45</v>
      </c>
      <c r="CE122" s="1">
        <f t="shared" si="153"/>
        <v>6.4</v>
      </c>
      <c r="CG122" s="1">
        <f t="shared" si="154"/>
        <v>29.86</v>
      </c>
      <c r="CH122" s="1">
        <f t="shared" si="155"/>
        <v>48.39</v>
      </c>
      <c r="CI122" s="1">
        <f t="shared" si="156"/>
        <v>76.41</v>
      </c>
      <c r="CJ122" s="1">
        <f t="shared" si="157"/>
        <v>116.77</v>
      </c>
      <c r="CK122" s="1">
        <f t="shared" si="158"/>
        <v>167.87</v>
      </c>
    </row>
    <row r="123" spans="1:89">
      <c r="A123" s="32">
        <v>1.33</v>
      </c>
      <c r="B123" s="2">
        <f t="shared" si="120"/>
        <v>1199</v>
      </c>
      <c r="C123" s="3">
        <v>11.2</v>
      </c>
      <c r="D123" s="1">
        <f t="shared" si="174"/>
        <v>59.8</v>
      </c>
      <c r="E123" s="1">
        <f t="shared" si="175"/>
        <v>22.29</v>
      </c>
      <c r="F123" s="1">
        <f t="shared" si="176"/>
        <v>6.06</v>
      </c>
      <c r="G123" s="1">
        <f t="shared" si="177"/>
        <v>0.66</v>
      </c>
      <c r="H123" s="3">
        <f t="shared" si="165"/>
        <v>88.8</v>
      </c>
      <c r="J123" s="1">
        <f t="shared" si="121"/>
        <v>67.34</v>
      </c>
      <c r="K123" s="1">
        <f t="shared" si="122"/>
        <v>25.1</v>
      </c>
      <c r="L123" s="1">
        <f t="shared" si="123"/>
        <v>6.82</v>
      </c>
      <c r="M123" s="1">
        <f t="shared" si="124"/>
        <v>0.74</v>
      </c>
      <c r="N123" s="3">
        <f t="shared" si="164"/>
        <v>100</v>
      </c>
      <c r="O123" s="4">
        <v>0.01</v>
      </c>
      <c r="P123" s="4">
        <f t="shared" si="96"/>
        <v>0.14000000000000001</v>
      </c>
      <c r="Q123" s="4">
        <f t="shared" si="97"/>
        <v>0.22</v>
      </c>
      <c r="R123" s="4">
        <v>0.3</v>
      </c>
      <c r="S123" s="1">
        <f t="shared" si="159"/>
        <v>0.06</v>
      </c>
      <c r="T123" s="4">
        <v>0.12</v>
      </c>
      <c r="U123" s="4">
        <f t="shared" si="98"/>
        <v>0.64</v>
      </c>
      <c r="V123" s="4">
        <f t="shared" si="99"/>
        <v>1.51</v>
      </c>
      <c r="W123" s="4">
        <v>0.06</v>
      </c>
      <c r="X123" s="1">
        <f t="shared" si="125"/>
        <v>0.34</v>
      </c>
      <c r="Y123" s="4">
        <v>0.03</v>
      </c>
      <c r="Z123" s="4">
        <v>0.21</v>
      </c>
      <c r="AA123" s="4">
        <v>0.44</v>
      </c>
      <c r="AB123" s="4">
        <v>0.5</v>
      </c>
      <c r="AC123" s="1">
        <f t="shared" si="126"/>
        <v>0.11</v>
      </c>
      <c r="AD123" s="1">
        <f t="shared" si="100"/>
        <v>0.2</v>
      </c>
      <c r="AE123" s="1">
        <f t="shared" si="101"/>
        <v>1.79</v>
      </c>
      <c r="AF123" s="1">
        <f t="shared" si="102"/>
        <v>3.48</v>
      </c>
      <c r="AG123" s="1">
        <f t="shared" si="103"/>
        <v>11.7</v>
      </c>
      <c r="AH123" s="1">
        <f t="shared" si="127"/>
        <v>0.91</v>
      </c>
      <c r="AI123" s="1">
        <f t="shared" si="104"/>
        <v>0.11</v>
      </c>
      <c r="AJ123" s="1">
        <f t="shared" si="105"/>
        <v>1.1299999999999999</v>
      </c>
      <c r="AK123" s="1">
        <f t="shared" si="106"/>
        <v>1.88</v>
      </c>
      <c r="AL123" s="1">
        <f t="shared" si="107"/>
        <v>7.62</v>
      </c>
      <c r="AM123" s="1">
        <f t="shared" si="128"/>
        <v>0.54</v>
      </c>
      <c r="AN123" s="1">
        <f t="shared" si="108"/>
        <v>0.06</v>
      </c>
      <c r="AO123" s="1">
        <f t="shared" si="109"/>
        <v>0.72</v>
      </c>
      <c r="AP123" s="1">
        <f t="shared" si="110"/>
        <v>1.02</v>
      </c>
      <c r="AQ123" s="1">
        <f t="shared" si="111"/>
        <v>4.97</v>
      </c>
      <c r="AR123" s="1">
        <f t="shared" si="129"/>
        <v>0.33</v>
      </c>
      <c r="AS123" s="1">
        <f t="shared" si="112"/>
        <v>0.03</v>
      </c>
      <c r="AT123" s="1">
        <f t="shared" si="113"/>
        <v>0.45</v>
      </c>
      <c r="AU123" s="1">
        <f t="shared" si="114"/>
        <v>0.55000000000000004</v>
      </c>
      <c r="AV123" s="1">
        <f t="shared" si="115"/>
        <v>3.24</v>
      </c>
      <c r="AW123" s="1">
        <f t="shared" si="130"/>
        <v>0.19</v>
      </c>
      <c r="AX123" s="1">
        <f t="shared" si="116"/>
        <v>0.02</v>
      </c>
      <c r="AY123" s="1">
        <f t="shared" si="117"/>
        <v>0.28999999999999998</v>
      </c>
      <c r="AZ123" s="1">
        <f t="shared" si="118"/>
        <v>0.3</v>
      </c>
      <c r="BA123" s="1">
        <f t="shared" si="119"/>
        <v>2.11</v>
      </c>
      <c r="BB123" s="1">
        <f t="shared" si="131"/>
        <v>0.12</v>
      </c>
      <c r="BD123" s="1">
        <f t="shared" si="160"/>
        <v>3060.63</v>
      </c>
      <c r="BE123" s="1">
        <f t="shared" si="161"/>
        <v>5671.87</v>
      </c>
      <c r="BF123" s="1">
        <f t="shared" si="132"/>
        <v>40.200000000000003</v>
      </c>
      <c r="BG123" s="1">
        <f t="shared" si="133"/>
        <v>37.19</v>
      </c>
      <c r="BH123" s="1">
        <f t="shared" si="162"/>
        <v>1.61</v>
      </c>
      <c r="BI123" s="1">
        <f t="shared" si="134"/>
        <v>2.17</v>
      </c>
      <c r="BJ123" s="1">
        <f t="shared" si="135"/>
        <v>88.75</v>
      </c>
      <c r="BK123" s="1">
        <f t="shared" si="136"/>
        <v>65.010000000000005</v>
      </c>
      <c r="BL123" s="1">
        <f t="shared" si="137"/>
        <v>140.16</v>
      </c>
      <c r="BM123" s="1">
        <f t="shared" si="138"/>
        <v>105.32</v>
      </c>
      <c r="BN123" s="1">
        <f t="shared" si="139"/>
        <v>206.13</v>
      </c>
      <c r="BO123" s="1">
        <f t="shared" si="140"/>
        <v>166.18</v>
      </c>
      <c r="BP123" s="1">
        <f t="shared" si="141"/>
        <v>299.89999999999998</v>
      </c>
      <c r="BQ123" s="1">
        <f t="shared" si="142"/>
        <v>253.82</v>
      </c>
      <c r="BR123" s="1">
        <f t="shared" si="143"/>
        <v>358.87</v>
      </c>
      <c r="BS123" s="1">
        <f t="shared" si="144"/>
        <v>364.23</v>
      </c>
      <c r="BU123" s="1">
        <f t="shared" si="145"/>
        <v>1.75</v>
      </c>
      <c r="BV123" s="1">
        <f t="shared" si="146"/>
        <v>2.83</v>
      </c>
      <c r="BW123" s="1">
        <f t="shared" si="147"/>
        <v>4.47</v>
      </c>
      <c r="BX123" s="1">
        <f t="shared" si="148"/>
        <v>6.82</v>
      </c>
      <c r="BY123" s="1">
        <f t="shared" si="149"/>
        <v>9.7899999999999991</v>
      </c>
      <c r="CA123" s="1">
        <f t="shared" si="150"/>
        <v>1.1499999999999999</v>
      </c>
      <c r="CB123" s="1">
        <f t="shared" si="151"/>
        <v>1.86</v>
      </c>
      <c r="CC123" s="1">
        <f t="shared" si="152"/>
        <v>2.93</v>
      </c>
      <c r="CD123" s="1">
        <f t="shared" si="163"/>
        <v>4.4800000000000004</v>
      </c>
      <c r="CE123" s="1">
        <f t="shared" si="153"/>
        <v>6.42</v>
      </c>
      <c r="CG123" s="1">
        <f t="shared" si="154"/>
        <v>29.96</v>
      </c>
      <c r="CH123" s="1">
        <f t="shared" si="155"/>
        <v>48.53</v>
      </c>
      <c r="CI123" s="1">
        <f t="shared" si="156"/>
        <v>76.58</v>
      </c>
      <c r="CJ123" s="1">
        <f t="shared" si="157"/>
        <v>116.97</v>
      </c>
      <c r="CK123" s="1">
        <f t="shared" si="158"/>
        <v>167.85</v>
      </c>
    </row>
    <row r="124" spans="1:89">
      <c r="A124" s="32">
        <v>1.33</v>
      </c>
      <c r="B124" s="2">
        <f t="shared" si="120"/>
        <v>1199</v>
      </c>
      <c r="C124" s="3">
        <v>11.3</v>
      </c>
      <c r="D124" s="1">
        <f t="shared" si="174"/>
        <v>59.83</v>
      </c>
      <c r="E124" s="1">
        <f t="shared" si="175"/>
        <v>22.24</v>
      </c>
      <c r="F124" s="1">
        <f t="shared" si="176"/>
        <v>5.99</v>
      </c>
      <c r="G124" s="1">
        <f t="shared" si="177"/>
        <v>0.64</v>
      </c>
      <c r="H124" s="3">
        <f t="shared" si="165"/>
        <v>88.7</v>
      </c>
      <c r="J124" s="1">
        <f t="shared" si="121"/>
        <v>67.45</v>
      </c>
      <c r="K124" s="1">
        <f t="shared" si="122"/>
        <v>25.07</v>
      </c>
      <c r="L124" s="1">
        <f t="shared" si="123"/>
        <v>6.75</v>
      </c>
      <c r="M124" s="1">
        <f t="shared" si="124"/>
        <v>0.72</v>
      </c>
      <c r="N124" s="3">
        <f t="shared" si="164"/>
        <v>100</v>
      </c>
      <c r="O124" s="4">
        <v>0.01</v>
      </c>
      <c r="P124" s="4">
        <f t="shared" si="96"/>
        <v>0.14000000000000001</v>
      </c>
      <c r="Q124" s="4">
        <f t="shared" si="97"/>
        <v>0.22</v>
      </c>
      <c r="R124" s="4">
        <v>0.3</v>
      </c>
      <c r="S124" s="1">
        <f t="shared" si="159"/>
        <v>0.06</v>
      </c>
      <c r="T124" s="4">
        <v>0.12</v>
      </c>
      <c r="U124" s="4">
        <f t="shared" si="98"/>
        <v>0.64</v>
      </c>
      <c r="V124" s="4">
        <f t="shared" si="99"/>
        <v>1.51</v>
      </c>
      <c r="W124" s="4">
        <v>0.06</v>
      </c>
      <c r="X124" s="1">
        <f t="shared" si="125"/>
        <v>0.34</v>
      </c>
      <c r="Y124" s="4">
        <v>0.03</v>
      </c>
      <c r="Z124" s="4">
        <v>0.21</v>
      </c>
      <c r="AA124" s="4">
        <v>0.44</v>
      </c>
      <c r="AB124" s="4">
        <v>0.5</v>
      </c>
      <c r="AC124" s="1">
        <f t="shared" si="126"/>
        <v>0.11</v>
      </c>
      <c r="AD124" s="1">
        <f t="shared" si="100"/>
        <v>0.2</v>
      </c>
      <c r="AE124" s="1">
        <f t="shared" si="101"/>
        <v>1.79</v>
      </c>
      <c r="AF124" s="1">
        <f t="shared" si="102"/>
        <v>3.48</v>
      </c>
      <c r="AG124" s="1">
        <f t="shared" si="103"/>
        <v>11.7</v>
      </c>
      <c r="AH124" s="1">
        <f t="shared" si="127"/>
        <v>0.9</v>
      </c>
      <c r="AI124" s="1">
        <f t="shared" si="104"/>
        <v>0.11</v>
      </c>
      <c r="AJ124" s="1">
        <f t="shared" si="105"/>
        <v>1.1299999999999999</v>
      </c>
      <c r="AK124" s="1">
        <f t="shared" si="106"/>
        <v>1.88</v>
      </c>
      <c r="AL124" s="1">
        <f t="shared" si="107"/>
        <v>7.62</v>
      </c>
      <c r="AM124" s="1">
        <f t="shared" si="128"/>
        <v>0.54</v>
      </c>
      <c r="AN124" s="1">
        <f t="shared" si="108"/>
        <v>0.06</v>
      </c>
      <c r="AO124" s="1">
        <f t="shared" si="109"/>
        <v>0.72</v>
      </c>
      <c r="AP124" s="1">
        <f t="shared" si="110"/>
        <v>1.02</v>
      </c>
      <c r="AQ124" s="1">
        <f t="shared" si="111"/>
        <v>4.97</v>
      </c>
      <c r="AR124" s="1">
        <f t="shared" si="129"/>
        <v>0.33</v>
      </c>
      <c r="AS124" s="1">
        <f t="shared" si="112"/>
        <v>0.03</v>
      </c>
      <c r="AT124" s="1">
        <f t="shared" si="113"/>
        <v>0.45</v>
      </c>
      <c r="AU124" s="1">
        <f t="shared" si="114"/>
        <v>0.55000000000000004</v>
      </c>
      <c r="AV124" s="1">
        <f t="shared" si="115"/>
        <v>3.24</v>
      </c>
      <c r="AW124" s="1">
        <f t="shared" si="130"/>
        <v>0.19</v>
      </c>
      <c r="AX124" s="1">
        <f t="shared" si="116"/>
        <v>0.02</v>
      </c>
      <c r="AY124" s="1">
        <f t="shared" si="117"/>
        <v>0.28999999999999998</v>
      </c>
      <c r="AZ124" s="1">
        <f t="shared" si="118"/>
        <v>0.3</v>
      </c>
      <c r="BA124" s="1">
        <f t="shared" si="119"/>
        <v>2.11</v>
      </c>
      <c r="BB124" s="1">
        <f t="shared" si="131"/>
        <v>0.12</v>
      </c>
      <c r="BD124" s="1">
        <f t="shared" si="160"/>
        <v>3007.51</v>
      </c>
      <c r="BE124" s="1">
        <f t="shared" si="161"/>
        <v>5648.29</v>
      </c>
      <c r="BF124" s="1">
        <f t="shared" si="132"/>
        <v>40.11</v>
      </c>
      <c r="BG124" s="1">
        <f t="shared" si="133"/>
        <v>37.22</v>
      </c>
      <c r="BH124" s="1">
        <f t="shared" si="162"/>
        <v>1.59</v>
      </c>
      <c r="BI124" s="1">
        <f t="shared" si="134"/>
        <v>2.16</v>
      </c>
      <c r="BJ124" s="1">
        <f t="shared" si="135"/>
        <v>89.73</v>
      </c>
      <c r="BK124" s="1">
        <f t="shared" si="136"/>
        <v>65.23</v>
      </c>
      <c r="BL124" s="1">
        <f t="shared" si="137"/>
        <v>140.03</v>
      </c>
      <c r="BM124" s="1">
        <f t="shared" si="138"/>
        <v>105.63</v>
      </c>
      <c r="BN124" s="1">
        <f t="shared" si="139"/>
        <v>205.66</v>
      </c>
      <c r="BO124" s="1">
        <f t="shared" si="140"/>
        <v>166.53</v>
      </c>
      <c r="BP124" s="1">
        <f t="shared" si="141"/>
        <v>298.47000000000003</v>
      </c>
      <c r="BQ124" s="1">
        <f t="shared" si="142"/>
        <v>254.22</v>
      </c>
      <c r="BR124" s="1">
        <f t="shared" si="143"/>
        <v>355.93</v>
      </c>
      <c r="BS124" s="1">
        <f t="shared" si="144"/>
        <v>364.16</v>
      </c>
      <c r="BU124" s="1">
        <f t="shared" si="145"/>
        <v>1.75</v>
      </c>
      <c r="BV124" s="1">
        <f t="shared" si="146"/>
        <v>2.84</v>
      </c>
      <c r="BW124" s="1">
        <f t="shared" si="147"/>
        <v>4.47</v>
      </c>
      <c r="BX124" s="1">
        <f t="shared" si="148"/>
        <v>6.83</v>
      </c>
      <c r="BY124" s="1">
        <f t="shared" si="149"/>
        <v>9.7799999999999994</v>
      </c>
      <c r="CA124" s="1">
        <f t="shared" si="150"/>
        <v>1.1499999999999999</v>
      </c>
      <c r="CB124" s="1">
        <f t="shared" si="151"/>
        <v>1.87</v>
      </c>
      <c r="CC124" s="1">
        <f t="shared" si="152"/>
        <v>2.95</v>
      </c>
      <c r="CD124" s="1">
        <f t="shared" si="163"/>
        <v>4.5</v>
      </c>
      <c r="CE124" s="1">
        <f t="shared" si="153"/>
        <v>6.45</v>
      </c>
      <c r="CG124" s="1">
        <f t="shared" si="154"/>
        <v>30.2</v>
      </c>
      <c r="CH124" s="1">
        <f t="shared" si="155"/>
        <v>48.9</v>
      </c>
      <c r="CI124" s="1">
        <f t="shared" si="156"/>
        <v>77.099999999999994</v>
      </c>
      <c r="CJ124" s="1">
        <f t="shared" si="157"/>
        <v>117.69</v>
      </c>
      <c r="CK124" s="1">
        <f t="shared" si="158"/>
        <v>168.59</v>
      </c>
    </row>
    <row r="125" spans="1:89">
      <c r="A125" s="32">
        <v>1.33</v>
      </c>
      <c r="B125" s="2">
        <f t="shared" si="120"/>
        <v>1200</v>
      </c>
      <c r="C125" s="3">
        <v>11.4</v>
      </c>
      <c r="D125" s="1">
        <f t="shared" si="174"/>
        <v>59.85</v>
      </c>
      <c r="E125" s="1">
        <f t="shared" si="175"/>
        <v>22.19</v>
      </c>
      <c r="F125" s="1">
        <f t="shared" si="176"/>
        <v>5.93</v>
      </c>
      <c r="G125" s="1">
        <f t="shared" si="177"/>
        <v>0.63</v>
      </c>
      <c r="H125" s="3">
        <f t="shared" si="165"/>
        <v>88.6</v>
      </c>
      <c r="J125" s="1">
        <f t="shared" si="121"/>
        <v>67.55</v>
      </c>
      <c r="K125" s="1">
        <f t="shared" si="122"/>
        <v>25.05</v>
      </c>
      <c r="L125" s="1">
        <f t="shared" si="123"/>
        <v>6.69</v>
      </c>
      <c r="M125" s="1">
        <f t="shared" si="124"/>
        <v>0.71</v>
      </c>
      <c r="N125" s="3">
        <f t="shared" si="164"/>
        <v>100</v>
      </c>
      <c r="O125" s="4">
        <v>0.01</v>
      </c>
      <c r="P125" s="4">
        <f t="shared" si="96"/>
        <v>0.14000000000000001</v>
      </c>
      <c r="Q125" s="4">
        <f t="shared" si="97"/>
        <v>0.22</v>
      </c>
      <c r="R125" s="4">
        <v>0.3</v>
      </c>
      <c r="S125" s="1">
        <f t="shared" si="159"/>
        <v>0.06</v>
      </c>
      <c r="T125" s="4">
        <v>0.12</v>
      </c>
      <c r="U125" s="4">
        <f t="shared" si="98"/>
        <v>0.64</v>
      </c>
      <c r="V125" s="4">
        <f t="shared" si="99"/>
        <v>1.51</v>
      </c>
      <c r="W125" s="4">
        <v>0.06</v>
      </c>
      <c r="X125" s="1">
        <f t="shared" si="125"/>
        <v>0.34</v>
      </c>
      <c r="Y125" s="4">
        <v>0.03</v>
      </c>
      <c r="Z125" s="4">
        <v>0.21</v>
      </c>
      <c r="AA125" s="4">
        <v>0.44</v>
      </c>
      <c r="AB125" s="4">
        <v>0.5</v>
      </c>
      <c r="AC125" s="1">
        <f t="shared" si="126"/>
        <v>0.11</v>
      </c>
      <c r="AD125" s="1">
        <f t="shared" si="100"/>
        <v>0.2</v>
      </c>
      <c r="AE125" s="1">
        <f t="shared" si="101"/>
        <v>1.78</v>
      </c>
      <c r="AF125" s="1">
        <f t="shared" si="102"/>
        <v>3.46</v>
      </c>
      <c r="AG125" s="1">
        <f t="shared" si="103"/>
        <v>11.67</v>
      </c>
      <c r="AH125" s="1">
        <f t="shared" si="127"/>
        <v>0.9</v>
      </c>
      <c r="AI125" s="1">
        <f t="shared" si="104"/>
        <v>0.11</v>
      </c>
      <c r="AJ125" s="1">
        <f t="shared" si="105"/>
        <v>1.1299999999999999</v>
      </c>
      <c r="AK125" s="1">
        <f t="shared" si="106"/>
        <v>1.87</v>
      </c>
      <c r="AL125" s="1">
        <f t="shared" si="107"/>
        <v>7.6</v>
      </c>
      <c r="AM125" s="1">
        <f t="shared" si="128"/>
        <v>0.54</v>
      </c>
      <c r="AN125" s="1">
        <f t="shared" si="108"/>
        <v>0.06</v>
      </c>
      <c r="AO125" s="1">
        <f t="shared" si="109"/>
        <v>0.71</v>
      </c>
      <c r="AP125" s="1">
        <f t="shared" si="110"/>
        <v>1.01</v>
      </c>
      <c r="AQ125" s="1">
        <f t="shared" si="111"/>
        <v>4.96</v>
      </c>
      <c r="AR125" s="1">
        <f t="shared" si="129"/>
        <v>0.32</v>
      </c>
      <c r="AS125" s="1">
        <f t="shared" si="112"/>
        <v>0.03</v>
      </c>
      <c r="AT125" s="1">
        <f t="shared" si="113"/>
        <v>0.45</v>
      </c>
      <c r="AU125" s="1">
        <f t="shared" si="114"/>
        <v>0.55000000000000004</v>
      </c>
      <c r="AV125" s="1">
        <f t="shared" si="115"/>
        <v>3.23</v>
      </c>
      <c r="AW125" s="1">
        <f t="shared" si="130"/>
        <v>0.19</v>
      </c>
      <c r="AX125" s="1">
        <f t="shared" si="116"/>
        <v>0.02</v>
      </c>
      <c r="AY125" s="1">
        <f t="shared" si="117"/>
        <v>0.28999999999999998</v>
      </c>
      <c r="AZ125" s="1">
        <f t="shared" si="118"/>
        <v>0.3</v>
      </c>
      <c r="BA125" s="1">
        <f t="shared" si="119"/>
        <v>2.1</v>
      </c>
      <c r="BB125" s="1">
        <f t="shared" si="131"/>
        <v>0.12</v>
      </c>
      <c r="BD125" s="1">
        <f t="shared" si="160"/>
        <v>2955.26</v>
      </c>
      <c r="BE125" s="1">
        <f t="shared" si="161"/>
        <v>5624.67</v>
      </c>
      <c r="BF125" s="1">
        <f t="shared" si="132"/>
        <v>40.020000000000003</v>
      </c>
      <c r="BG125" s="1">
        <f t="shared" si="133"/>
        <v>37.24</v>
      </c>
      <c r="BH125" s="1">
        <f t="shared" si="162"/>
        <v>1.59</v>
      </c>
      <c r="BI125" s="1">
        <f t="shared" si="134"/>
        <v>2.16</v>
      </c>
      <c r="BJ125" s="1">
        <f t="shared" si="135"/>
        <v>89.72</v>
      </c>
      <c r="BK125" s="1">
        <f t="shared" si="136"/>
        <v>65.44</v>
      </c>
      <c r="BL125" s="1">
        <f t="shared" si="137"/>
        <v>139.88999999999999</v>
      </c>
      <c r="BM125" s="1">
        <f t="shared" si="138"/>
        <v>105.93</v>
      </c>
      <c r="BN125" s="1">
        <f t="shared" si="139"/>
        <v>211.58</v>
      </c>
      <c r="BO125" s="1">
        <f t="shared" si="140"/>
        <v>166.93</v>
      </c>
      <c r="BP125" s="1">
        <f t="shared" si="141"/>
        <v>297.04000000000002</v>
      </c>
      <c r="BQ125" s="1">
        <f t="shared" si="142"/>
        <v>254.6</v>
      </c>
      <c r="BR125" s="1">
        <f t="shared" si="143"/>
        <v>353.01</v>
      </c>
      <c r="BS125" s="1">
        <f t="shared" si="144"/>
        <v>364.06</v>
      </c>
      <c r="BU125" s="1">
        <f t="shared" si="145"/>
        <v>1.76</v>
      </c>
      <c r="BV125" s="1">
        <f t="shared" si="146"/>
        <v>2.84</v>
      </c>
      <c r="BW125" s="1">
        <f t="shared" si="147"/>
        <v>4.4800000000000004</v>
      </c>
      <c r="BX125" s="1">
        <f t="shared" si="148"/>
        <v>6.84</v>
      </c>
      <c r="BY125" s="1">
        <f t="shared" si="149"/>
        <v>9.7799999999999994</v>
      </c>
      <c r="CA125" s="1">
        <f t="shared" si="150"/>
        <v>1.1599999999999999</v>
      </c>
      <c r="CB125" s="1">
        <f t="shared" si="151"/>
        <v>1.88</v>
      </c>
      <c r="CC125" s="1">
        <f t="shared" si="152"/>
        <v>2.97</v>
      </c>
      <c r="CD125" s="1">
        <f t="shared" si="163"/>
        <v>4.53</v>
      </c>
      <c r="CE125" s="1">
        <f t="shared" si="153"/>
        <v>6.47</v>
      </c>
      <c r="CG125" s="1">
        <f t="shared" si="154"/>
        <v>30.3</v>
      </c>
      <c r="CH125" s="1">
        <f t="shared" si="155"/>
        <v>49.04</v>
      </c>
      <c r="CI125" s="1">
        <f t="shared" si="156"/>
        <v>77.28</v>
      </c>
      <c r="CJ125" s="1">
        <f t="shared" si="157"/>
        <v>117.87</v>
      </c>
      <c r="CK125" s="1">
        <f t="shared" si="158"/>
        <v>168.55</v>
      </c>
    </row>
    <row r="126" spans="1:89">
      <c r="A126" s="32">
        <v>1.33</v>
      </c>
      <c r="B126" s="2">
        <f t="shared" si="120"/>
        <v>1200</v>
      </c>
      <c r="C126" s="3">
        <v>11.5</v>
      </c>
      <c r="D126" s="1">
        <f t="shared" si="174"/>
        <v>59.88</v>
      </c>
      <c r="E126" s="1">
        <f t="shared" si="175"/>
        <v>22.14</v>
      </c>
      <c r="F126" s="1">
        <f t="shared" si="176"/>
        <v>5.87</v>
      </c>
      <c r="G126" s="1">
        <f>$G$5+$G$7*$C126</f>
        <v>0.62</v>
      </c>
      <c r="H126" s="3">
        <f t="shared" si="165"/>
        <v>88.5</v>
      </c>
      <c r="J126" s="1">
        <f t="shared" si="121"/>
        <v>67.66</v>
      </c>
      <c r="K126" s="1">
        <f t="shared" si="122"/>
        <v>25.02</v>
      </c>
      <c r="L126" s="1">
        <f t="shared" si="123"/>
        <v>6.63</v>
      </c>
      <c r="M126" s="1">
        <f t="shared" si="124"/>
        <v>0.7</v>
      </c>
      <c r="N126" s="3">
        <f t="shared" si="164"/>
        <v>100</v>
      </c>
      <c r="O126" s="4">
        <v>0.01</v>
      </c>
      <c r="P126" s="4">
        <f t="shared" si="96"/>
        <v>0.14000000000000001</v>
      </c>
      <c r="Q126" s="4">
        <f t="shared" si="97"/>
        <v>0.22</v>
      </c>
      <c r="R126" s="4">
        <v>0.3</v>
      </c>
      <c r="S126" s="1">
        <f t="shared" si="159"/>
        <v>0.06</v>
      </c>
      <c r="T126" s="4">
        <v>0.12</v>
      </c>
      <c r="U126" s="4">
        <f t="shared" si="98"/>
        <v>0.64</v>
      </c>
      <c r="V126" s="4">
        <f t="shared" si="99"/>
        <v>1.51</v>
      </c>
      <c r="W126" s="4">
        <v>0.06</v>
      </c>
      <c r="X126" s="1">
        <f t="shared" si="125"/>
        <v>0.34</v>
      </c>
      <c r="Y126" s="4">
        <v>0.03</v>
      </c>
      <c r="Z126" s="4">
        <v>0.21</v>
      </c>
      <c r="AA126" s="4">
        <v>0.44</v>
      </c>
      <c r="AB126" s="4">
        <v>0.5</v>
      </c>
      <c r="AC126" s="1">
        <f t="shared" si="126"/>
        <v>0.11</v>
      </c>
      <c r="AD126" s="1">
        <f t="shared" si="100"/>
        <v>0.2</v>
      </c>
      <c r="AE126" s="1">
        <f t="shared" si="101"/>
        <v>1.78</v>
      </c>
      <c r="AF126" s="1">
        <f t="shared" si="102"/>
        <v>3.46</v>
      </c>
      <c r="AG126" s="1">
        <f t="shared" si="103"/>
        <v>11.67</v>
      </c>
      <c r="AH126" s="1">
        <f t="shared" si="127"/>
        <v>0.89</v>
      </c>
      <c r="AI126" s="1">
        <f t="shared" si="104"/>
        <v>0.11</v>
      </c>
      <c r="AJ126" s="1">
        <f t="shared" si="105"/>
        <v>1.1299999999999999</v>
      </c>
      <c r="AK126" s="1">
        <f t="shared" si="106"/>
        <v>1.87</v>
      </c>
      <c r="AL126" s="1">
        <f t="shared" si="107"/>
        <v>7.6</v>
      </c>
      <c r="AM126" s="1">
        <f t="shared" si="128"/>
        <v>0.53</v>
      </c>
      <c r="AN126" s="1">
        <f t="shared" si="108"/>
        <v>0.06</v>
      </c>
      <c r="AO126" s="1">
        <f t="shared" si="109"/>
        <v>0.71</v>
      </c>
      <c r="AP126" s="1">
        <f t="shared" si="110"/>
        <v>1.01</v>
      </c>
      <c r="AQ126" s="1">
        <f t="shared" si="111"/>
        <v>4.96</v>
      </c>
      <c r="AR126" s="1">
        <f t="shared" si="129"/>
        <v>0.32</v>
      </c>
      <c r="AS126" s="1">
        <f t="shared" si="112"/>
        <v>0.03</v>
      </c>
      <c r="AT126" s="1">
        <f t="shared" si="113"/>
        <v>0.45</v>
      </c>
      <c r="AU126" s="1">
        <f t="shared" si="114"/>
        <v>0.55000000000000004</v>
      </c>
      <c r="AV126" s="1">
        <f t="shared" si="115"/>
        <v>3.23</v>
      </c>
      <c r="AW126" s="1">
        <f t="shared" si="130"/>
        <v>0.19</v>
      </c>
      <c r="AX126" s="1">
        <f t="shared" si="116"/>
        <v>0.02</v>
      </c>
      <c r="AY126" s="1">
        <f t="shared" si="117"/>
        <v>0.28999999999999998</v>
      </c>
      <c r="AZ126" s="1">
        <f t="shared" si="118"/>
        <v>0.3</v>
      </c>
      <c r="BA126" s="1">
        <f t="shared" si="119"/>
        <v>2.1</v>
      </c>
      <c r="BB126" s="1">
        <f t="shared" si="131"/>
        <v>0.12</v>
      </c>
      <c r="BD126" s="1">
        <f t="shared" si="160"/>
        <v>2903.86</v>
      </c>
      <c r="BE126" s="1">
        <f t="shared" si="161"/>
        <v>5601.01</v>
      </c>
      <c r="BF126" s="1">
        <f t="shared" si="132"/>
        <v>39.94</v>
      </c>
      <c r="BG126" s="1">
        <f t="shared" si="133"/>
        <v>37.26</v>
      </c>
      <c r="BH126" s="1">
        <f t="shared" si="162"/>
        <v>1.57</v>
      </c>
      <c r="BI126" s="1">
        <f t="shared" si="134"/>
        <v>2.15</v>
      </c>
      <c r="BJ126" s="1">
        <f t="shared" si="135"/>
        <v>90.71</v>
      </c>
      <c r="BK126" s="1">
        <f t="shared" si="136"/>
        <v>65.66</v>
      </c>
      <c r="BL126" s="1">
        <f t="shared" si="137"/>
        <v>142.38999999999999</v>
      </c>
      <c r="BM126" s="1">
        <f t="shared" si="138"/>
        <v>106.25</v>
      </c>
      <c r="BN126" s="1">
        <f t="shared" si="139"/>
        <v>211.07</v>
      </c>
      <c r="BO126" s="1">
        <f t="shared" si="140"/>
        <v>167.31</v>
      </c>
      <c r="BP126" s="1">
        <f t="shared" si="141"/>
        <v>295.61</v>
      </c>
      <c r="BQ126" s="1">
        <f t="shared" si="142"/>
        <v>254.96</v>
      </c>
      <c r="BR126" s="1">
        <f t="shared" si="143"/>
        <v>350.11</v>
      </c>
      <c r="BS126" s="1">
        <f t="shared" si="144"/>
        <v>363.94</v>
      </c>
      <c r="BU126" s="1">
        <f t="shared" si="145"/>
        <v>1.76</v>
      </c>
      <c r="BV126" s="1">
        <f t="shared" si="146"/>
        <v>2.85</v>
      </c>
      <c r="BW126" s="1">
        <f t="shared" si="147"/>
        <v>4.49</v>
      </c>
      <c r="BX126" s="1">
        <f t="shared" si="148"/>
        <v>6.84</v>
      </c>
      <c r="BY126" s="1">
        <f t="shared" si="149"/>
        <v>9.77</v>
      </c>
      <c r="CA126" s="1">
        <f t="shared" si="150"/>
        <v>1.17</v>
      </c>
      <c r="CB126" s="1">
        <f t="shared" si="151"/>
        <v>1.9</v>
      </c>
      <c r="CC126" s="1">
        <f t="shared" si="152"/>
        <v>2.99</v>
      </c>
      <c r="CD126" s="1">
        <f t="shared" si="163"/>
        <v>4.55</v>
      </c>
      <c r="CE126" s="1">
        <f t="shared" si="153"/>
        <v>6.5</v>
      </c>
      <c r="CG126" s="1">
        <f t="shared" si="154"/>
        <v>30.54</v>
      </c>
      <c r="CH126" s="1">
        <f t="shared" si="155"/>
        <v>49.42</v>
      </c>
      <c r="CI126" s="1">
        <f t="shared" si="156"/>
        <v>77.819999999999993</v>
      </c>
      <c r="CJ126" s="1">
        <f t="shared" si="157"/>
        <v>118.59</v>
      </c>
      <c r="CK126" s="1">
        <f t="shared" si="158"/>
        <v>169.27</v>
      </c>
    </row>
    <row r="127" spans="1:89">
      <c r="A127" s="32">
        <v>1.33</v>
      </c>
      <c r="B127" s="2">
        <f t="shared" si="120"/>
        <v>1200</v>
      </c>
      <c r="C127" s="3">
        <v>11.6</v>
      </c>
      <c r="D127" s="1">
        <f t="shared" si="174"/>
        <v>59.9</v>
      </c>
      <c r="E127" s="1">
        <f t="shared" si="175"/>
        <v>22.08</v>
      </c>
      <c r="F127" s="1">
        <f t="shared" si="176"/>
        <v>5.81</v>
      </c>
      <c r="G127" s="1">
        <f t="shared" si="177"/>
        <v>0.61</v>
      </c>
      <c r="H127" s="3">
        <f t="shared" si="165"/>
        <v>88.4</v>
      </c>
      <c r="J127" s="1">
        <f t="shared" si="121"/>
        <v>67.760000000000005</v>
      </c>
      <c r="K127" s="1">
        <f t="shared" si="122"/>
        <v>24.98</v>
      </c>
      <c r="L127" s="1">
        <f t="shared" si="123"/>
        <v>6.57</v>
      </c>
      <c r="M127" s="1">
        <f t="shared" si="124"/>
        <v>0.69</v>
      </c>
      <c r="N127" s="3">
        <f t="shared" si="164"/>
        <v>100</v>
      </c>
      <c r="O127" s="4">
        <v>0.01</v>
      </c>
      <c r="P127" s="4">
        <f t="shared" si="96"/>
        <v>0.14000000000000001</v>
      </c>
      <c r="Q127" s="4">
        <f t="shared" si="97"/>
        <v>0.22</v>
      </c>
      <c r="R127" s="4">
        <v>0.3</v>
      </c>
      <c r="S127" s="1">
        <f t="shared" si="159"/>
        <v>0.06</v>
      </c>
      <c r="T127" s="4">
        <v>0.12</v>
      </c>
      <c r="U127" s="4">
        <f t="shared" si="98"/>
        <v>0.64</v>
      </c>
      <c r="V127" s="4">
        <f t="shared" si="99"/>
        <v>1.51</v>
      </c>
      <c r="W127" s="4">
        <v>0.06</v>
      </c>
      <c r="X127" s="1">
        <f t="shared" si="125"/>
        <v>0.34</v>
      </c>
      <c r="Y127" s="4">
        <v>0.03</v>
      </c>
      <c r="Z127" s="4">
        <v>0.21</v>
      </c>
      <c r="AA127" s="4">
        <v>0.44</v>
      </c>
      <c r="AB127" s="4">
        <v>0.5</v>
      </c>
      <c r="AC127" s="1">
        <f t="shared" si="126"/>
        <v>0.11</v>
      </c>
      <c r="AD127" s="1">
        <f t="shared" si="100"/>
        <v>0.2</v>
      </c>
      <c r="AE127" s="1">
        <f t="shared" si="101"/>
        <v>1.78</v>
      </c>
      <c r="AF127" s="1">
        <f t="shared" si="102"/>
        <v>3.46</v>
      </c>
      <c r="AG127" s="1">
        <f t="shared" si="103"/>
        <v>11.67</v>
      </c>
      <c r="AH127" s="1">
        <f t="shared" si="127"/>
        <v>0.89</v>
      </c>
      <c r="AI127" s="1">
        <f t="shared" si="104"/>
        <v>0.11</v>
      </c>
      <c r="AJ127" s="1">
        <f t="shared" si="105"/>
        <v>1.1299999999999999</v>
      </c>
      <c r="AK127" s="1">
        <f t="shared" si="106"/>
        <v>1.87</v>
      </c>
      <c r="AL127" s="1">
        <f t="shared" si="107"/>
        <v>7.6</v>
      </c>
      <c r="AM127" s="1">
        <f t="shared" si="128"/>
        <v>0.53</v>
      </c>
      <c r="AN127" s="1">
        <f t="shared" si="108"/>
        <v>0.06</v>
      </c>
      <c r="AO127" s="1">
        <f t="shared" si="109"/>
        <v>0.71</v>
      </c>
      <c r="AP127" s="1">
        <f t="shared" si="110"/>
        <v>1.01</v>
      </c>
      <c r="AQ127" s="1">
        <f t="shared" si="111"/>
        <v>4.96</v>
      </c>
      <c r="AR127" s="1">
        <f t="shared" si="129"/>
        <v>0.32</v>
      </c>
      <c r="AS127" s="1">
        <f t="shared" si="112"/>
        <v>0.03</v>
      </c>
      <c r="AT127" s="1">
        <f t="shared" si="113"/>
        <v>0.45</v>
      </c>
      <c r="AU127" s="1">
        <f t="shared" si="114"/>
        <v>0.55000000000000004</v>
      </c>
      <c r="AV127" s="1">
        <f t="shared" si="115"/>
        <v>3.23</v>
      </c>
      <c r="AW127" s="1">
        <f t="shared" si="130"/>
        <v>0.19</v>
      </c>
      <c r="AX127" s="1">
        <f t="shared" si="116"/>
        <v>0.02</v>
      </c>
      <c r="AY127" s="1">
        <f t="shared" si="117"/>
        <v>0.28999999999999998</v>
      </c>
      <c r="AZ127" s="1">
        <f t="shared" si="118"/>
        <v>0.3</v>
      </c>
      <c r="BA127" s="1">
        <f t="shared" si="119"/>
        <v>2.1</v>
      </c>
      <c r="BB127" s="1">
        <f t="shared" si="131"/>
        <v>0.12</v>
      </c>
      <c r="BD127" s="1">
        <f t="shared" si="160"/>
        <v>2853.3</v>
      </c>
      <c r="BE127" s="1">
        <f t="shared" si="161"/>
        <v>5577.32</v>
      </c>
      <c r="BF127" s="1">
        <f t="shared" si="132"/>
        <v>39.85</v>
      </c>
      <c r="BG127" s="1">
        <f t="shared" si="133"/>
        <v>37.28</v>
      </c>
      <c r="BH127" s="1">
        <f t="shared" si="162"/>
        <v>1.56</v>
      </c>
      <c r="BI127" s="1">
        <f t="shared" si="134"/>
        <v>2.14</v>
      </c>
      <c r="BJ127" s="1">
        <f t="shared" si="135"/>
        <v>90.7</v>
      </c>
      <c r="BK127" s="1">
        <f t="shared" si="136"/>
        <v>65.88</v>
      </c>
      <c r="BL127" s="1">
        <f t="shared" si="137"/>
        <v>142.25</v>
      </c>
      <c r="BM127" s="1">
        <f t="shared" si="138"/>
        <v>106.56</v>
      </c>
      <c r="BN127" s="1">
        <f t="shared" si="139"/>
        <v>210.57</v>
      </c>
      <c r="BO127" s="1">
        <f t="shared" si="140"/>
        <v>167.68</v>
      </c>
      <c r="BP127" s="1">
        <f t="shared" si="141"/>
        <v>294.19</v>
      </c>
      <c r="BQ127" s="1">
        <f t="shared" si="142"/>
        <v>255.3</v>
      </c>
      <c r="BR127" s="1">
        <f t="shared" si="143"/>
        <v>347.24</v>
      </c>
      <c r="BS127" s="1">
        <f t="shared" si="144"/>
        <v>363.8</v>
      </c>
      <c r="BU127" s="1">
        <f t="shared" si="145"/>
        <v>1.77</v>
      </c>
      <c r="BV127" s="1">
        <f t="shared" si="146"/>
        <v>2.86</v>
      </c>
      <c r="BW127" s="1">
        <f t="shared" si="147"/>
        <v>4.5</v>
      </c>
      <c r="BX127" s="1">
        <f t="shared" si="148"/>
        <v>6.85</v>
      </c>
      <c r="BY127" s="1">
        <f t="shared" si="149"/>
        <v>9.76</v>
      </c>
      <c r="CA127" s="1">
        <f t="shared" si="150"/>
        <v>1.18</v>
      </c>
      <c r="CB127" s="1">
        <f t="shared" si="151"/>
        <v>1.91</v>
      </c>
      <c r="CC127" s="1">
        <f t="shared" si="152"/>
        <v>3.01</v>
      </c>
      <c r="CD127" s="1">
        <f t="shared" si="163"/>
        <v>4.58</v>
      </c>
      <c r="CE127" s="1">
        <f t="shared" si="153"/>
        <v>6.52</v>
      </c>
      <c r="CG127" s="1">
        <f t="shared" si="154"/>
        <v>30.79</v>
      </c>
      <c r="CH127" s="1">
        <f t="shared" si="155"/>
        <v>49.79</v>
      </c>
      <c r="CI127" s="1">
        <f t="shared" si="156"/>
        <v>78.36</v>
      </c>
      <c r="CJ127" s="1">
        <f t="shared" si="157"/>
        <v>119.3</v>
      </c>
      <c r="CK127" s="1">
        <f t="shared" si="158"/>
        <v>170</v>
      </c>
    </row>
    <row r="128" spans="1:89">
      <c r="A128" s="32">
        <v>1.33</v>
      </c>
      <c r="B128" s="2">
        <f t="shared" si="120"/>
        <v>1201</v>
      </c>
      <c r="C128" s="3">
        <v>11.7</v>
      </c>
      <c r="D128" s="1">
        <f t="shared" si="174"/>
        <v>59.93</v>
      </c>
      <c r="E128" s="1">
        <f t="shared" si="175"/>
        <v>22.03</v>
      </c>
      <c r="F128" s="1">
        <f t="shared" si="176"/>
        <v>5.75</v>
      </c>
      <c r="G128" s="1">
        <f t="shared" si="177"/>
        <v>0.6</v>
      </c>
      <c r="H128" s="3">
        <f t="shared" si="165"/>
        <v>88.3</v>
      </c>
      <c r="J128" s="1">
        <f t="shared" si="121"/>
        <v>67.87</v>
      </c>
      <c r="K128" s="1">
        <f t="shared" si="122"/>
        <v>24.95</v>
      </c>
      <c r="L128" s="1">
        <f t="shared" si="123"/>
        <v>6.51</v>
      </c>
      <c r="M128" s="1">
        <f t="shared" si="124"/>
        <v>0.68</v>
      </c>
      <c r="N128" s="3">
        <f t="shared" si="164"/>
        <v>100</v>
      </c>
      <c r="O128" s="4">
        <v>0.01</v>
      </c>
      <c r="P128" s="4">
        <f t="shared" si="96"/>
        <v>0.14000000000000001</v>
      </c>
      <c r="Q128" s="4">
        <f t="shared" si="97"/>
        <v>0.22</v>
      </c>
      <c r="R128" s="4">
        <v>0.3</v>
      </c>
      <c r="S128" s="1">
        <f t="shared" si="159"/>
        <v>0.06</v>
      </c>
      <c r="T128" s="4">
        <v>0.12</v>
      </c>
      <c r="U128" s="4">
        <f t="shared" si="98"/>
        <v>0.64</v>
      </c>
      <c r="V128" s="4">
        <f t="shared" si="99"/>
        <v>1.51</v>
      </c>
      <c r="W128" s="4">
        <v>0.06</v>
      </c>
      <c r="X128" s="1">
        <f t="shared" si="125"/>
        <v>0.34</v>
      </c>
      <c r="Y128" s="4">
        <v>0.03</v>
      </c>
      <c r="Z128" s="4">
        <v>0.21</v>
      </c>
      <c r="AA128" s="4">
        <v>0.44</v>
      </c>
      <c r="AB128" s="4">
        <v>0.5</v>
      </c>
      <c r="AC128" s="1">
        <f t="shared" si="126"/>
        <v>0.1</v>
      </c>
      <c r="AD128" s="1">
        <f t="shared" si="100"/>
        <v>0.2</v>
      </c>
      <c r="AE128" s="1">
        <f t="shared" si="101"/>
        <v>1.76</v>
      </c>
      <c r="AF128" s="1">
        <f t="shared" si="102"/>
        <v>3.44</v>
      </c>
      <c r="AG128" s="1">
        <f t="shared" si="103"/>
        <v>11.64</v>
      </c>
      <c r="AH128" s="1">
        <f t="shared" si="127"/>
        <v>0.88</v>
      </c>
      <c r="AI128" s="1">
        <f t="shared" si="104"/>
        <v>0.11</v>
      </c>
      <c r="AJ128" s="1">
        <f t="shared" si="105"/>
        <v>1.1200000000000001</v>
      </c>
      <c r="AK128" s="1">
        <f t="shared" si="106"/>
        <v>1.86</v>
      </c>
      <c r="AL128" s="1">
        <f t="shared" si="107"/>
        <v>7.58</v>
      </c>
      <c r="AM128" s="1">
        <f t="shared" si="128"/>
        <v>0.53</v>
      </c>
      <c r="AN128" s="1">
        <f t="shared" si="108"/>
        <v>0.06</v>
      </c>
      <c r="AO128" s="1">
        <f t="shared" si="109"/>
        <v>0.71</v>
      </c>
      <c r="AP128" s="1">
        <f t="shared" si="110"/>
        <v>1.01</v>
      </c>
      <c r="AQ128" s="1">
        <f t="shared" si="111"/>
        <v>4.9400000000000004</v>
      </c>
      <c r="AR128" s="1">
        <f t="shared" si="129"/>
        <v>0.32</v>
      </c>
      <c r="AS128" s="1">
        <f t="shared" si="112"/>
        <v>0.03</v>
      </c>
      <c r="AT128" s="1">
        <f t="shared" si="113"/>
        <v>0.45</v>
      </c>
      <c r="AU128" s="1">
        <f t="shared" si="114"/>
        <v>0.54</v>
      </c>
      <c r="AV128" s="1">
        <f t="shared" si="115"/>
        <v>3.22</v>
      </c>
      <c r="AW128" s="1">
        <f t="shared" si="130"/>
        <v>0.19</v>
      </c>
      <c r="AX128" s="1">
        <f t="shared" si="116"/>
        <v>0.02</v>
      </c>
      <c r="AY128" s="1">
        <f t="shared" si="117"/>
        <v>0.28000000000000003</v>
      </c>
      <c r="AZ128" s="1">
        <f t="shared" si="118"/>
        <v>0.28999999999999998</v>
      </c>
      <c r="BA128" s="1">
        <f t="shared" si="119"/>
        <v>2.1</v>
      </c>
      <c r="BB128" s="1">
        <f t="shared" si="131"/>
        <v>0.12</v>
      </c>
      <c r="BD128" s="1">
        <f t="shared" si="160"/>
        <v>2803.57</v>
      </c>
      <c r="BE128" s="1">
        <f t="shared" si="161"/>
        <v>5553.61</v>
      </c>
      <c r="BF128" s="1">
        <f t="shared" si="132"/>
        <v>39.770000000000003</v>
      </c>
      <c r="BG128" s="1">
        <f t="shared" si="133"/>
        <v>37.299999999999997</v>
      </c>
      <c r="BH128" s="1">
        <f t="shared" si="162"/>
        <v>1.7</v>
      </c>
      <c r="BI128" s="1">
        <f t="shared" si="134"/>
        <v>2.14</v>
      </c>
      <c r="BJ128" s="1">
        <f t="shared" si="135"/>
        <v>91.72</v>
      </c>
      <c r="BK128" s="1">
        <f t="shared" si="136"/>
        <v>66.099999999999994</v>
      </c>
      <c r="BL128" s="1">
        <f t="shared" si="137"/>
        <v>142.11000000000001</v>
      </c>
      <c r="BM128" s="1">
        <f t="shared" si="138"/>
        <v>106.86</v>
      </c>
      <c r="BN128" s="1">
        <f t="shared" si="139"/>
        <v>210.06</v>
      </c>
      <c r="BO128" s="1">
        <f t="shared" si="140"/>
        <v>168.04</v>
      </c>
      <c r="BP128" s="1">
        <f t="shared" si="141"/>
        <v>292.77999999999997</v>
      </c>
      <c r="BQ128" s="1">
        <f t="shared" si="142"/>
        <v>255.62</v>
      </c>
      <c r="BR128" s="1">
        <f t="shared" si="143"/>
        <v>344.38</v>
      </c>
      <c r="BS128" s="1">
        <f t="shared" si="144"/>
        <v>363.63</v>
      </c>
      <c r="BU128" s="1">
        <f t="shared" si="145"/>
        <v>1.77</v>
      </c>
      <c r="BV128" s="1">
        <f t="shared" si="146"/>
        <v>2.86</v>
      </c>
      <c r="BW128" s="1">
        <f t="shared" si="147"/>
        <v>4.51</v>
      </c>
      <c r="BX128" s="1">
        <f t="shared" si="148"/>
        <v>6.85</v>
      </c>
      <c r="BY128" s="1">
        <f t="shared" si="149"/>
        <v>9.75</v>
      </c>
      <c r="CA128" s="1">
        <f t="shared" si="150"/>
        <v>1.19</v>
      </c>
      <c r="CB128" s="1">
        <f t="shared" si="151"/>
        <v>1.92</v>
      </c>
      <c r="CC128" s="1">
        <f t="shared" si="152"/>
        <v>3.03</v>
      </c>
      <c r="CD128" s="1">
        <f t="shared" si="163"/>
        <v>4.5999999999999996</v>
      </c>
      <c r="CE128" s="1">
        <f t="shared" si="153"/>
        <v>6.55</v>
      </c>
      <c r="CG128" s="1">
        <f t="shared" si="154"/>
        <v>30.89</v>
      </c>
      <c r="CH128" s="1">
        <f t="shared" si="155"/>
        <v>49.93</v>
      </c>
      <c r="CI128" s="1">
        <f t="shared" si="156"/>
        <v>78.52</v>
      </c>
      <c r="CJ128" s="1">
        <f t="shared" si="157"/>
        <v>119.45</v>
      </c>
      <c r="CK128" s="1">
        <f t="shared" si="158"/>
        <v>169.92</v>
      </c>
    </row>
    <row r="129" spans="1:89">
      <c r="A129" s="32">
        <v>1.33</v>
      </c>
      <c r="B129" s="2">
        <f t="shared" si="120"/>
        <v>1201</v>
      </c>
      <c r="C129" s="3">
        <v>11.8</v>
      </c>
      <c r="D129" s="1">
        <f t="shared" si="174"/>
        <v>59.95</v>
      </c>
      <c r="E129" s="1">
        <f t="shared" si="175"/>
        <v>21.98</v>
      </c>
      <c r="F129" s="1">
        <f t="shared" si="176"/>
        <v>5.68</v>
      </c>
      <c r="G129" s="1">
        <f t="shared" si="177"/>
        <v>0.57999999999999996</v>
      </c>
      <c r="H129" s="3">
        <f t="shared" si="165"/>
        <v>88.2</v>
      </c>
      <c r="J129" s="1">
        <f t="shared" si="121"/>
        <v>67.97</v>
      </c>
      <c r="K129" s="1">
        <f t="shared" si="122"/>
        <v>24.92</v>
      </c>
      <c r="L129" s="1">
        <f t="shared" si="123"/>
        <v>6.44</v>
      </c>
      <c r="M129" s="1">
        <f t="shared" si="124"/>
        <v>0.66</v>
      </c>
      <c r="N129" s="3">
        <f t="shared" si="164"/>
        <v>100</v>
      </c>
      <c r="O129" s="4">
        <v>0.01</v>
      </c>
      <c r="P129" s="4">
        <f t="shared" si="96"/>
        <v>0.14000000000000001</v>
      </c>
      <c r="Q129" s="4">
        <f t="shared" si="97"/>
        <v>0.22</v>
      </c>
      <c r="R129" s="4">
        <v>0.3</v>
      </c>
      <c r="S129" s="1">
        <f t="shared" si="159"/>
        <v>0.06</v>
      </c>
      <c r="T129" s="4">
        <v>0.12</v>
      </c>
      <c r="U129" s="4">
        <f t="shared" si="98"/>
        <v>0.64</v>
      </c>
      <c r="V129" s="4">
        <f t="shared" si="99"/>
        <v>1.51</v>
      </c>
      <c r="W129" s="4">
        <v>0.06</v>
      </c>
      <c r="X129" s="1">
        <f t="shared" si="125"/>
        <v>0.34</v>
      </c>
      <c r="Y129" s="4">
        <v>0.03</v>
      </c>
      <c r="Z129" s="4">
        <v>0.21</v>
      </c>
      <c r="AA129" s="4">
        <v>0.44</v>
      </c>
      <c r="AB129" s="4">
        <v>0.5</v>
      </c>
      <c r="AC129" s="1">
        <f t="shared" si="126"/>
        <v>0.1</v>
      </c>
      <c r="AD129" s="1">
        <f t="shared" si="100"/>
        <v>0.2</v>
      </c>
      <c r="AE129" s="1">
        <f t="shared" si="101"/>
        <v>1.76</v>
      </c>
      <c r="AF129" s="1">
        <f t="shared" si="102"/>
        <v>3.44</v>
      </c>
      <c r="AG129" s="1">
        <f t="shared" si="103"/>
        <v>11.64</v>
      </c>
      <c r="AH129" s="1">
        <f t="shared" si="127"/>
        <v>0.87</v>
      </c>
      <c r="AI129" s="1">
        <f t="shared" si="104"/>
        <v>0.11</v>
      </c>
      <c r="AJ129" s="1">
        <f t="shared" si="105"/>
        <v>1.1200000000000001</v>
      </c>
      <c r="AK129" s="1">
        <f t="shared" si="106"/>
        <v>1.86</v>
      </c>
      <c r="AL129" s="1">
        <f t="shared" si="107"/>
        <v>7.58</v>
      </c>
      <c r="AM129" s="1">
        <f t="shared" si="128"/>
        <v>0.52</v>
      </c>
      <c r="AN129" s="1">
        <f t="shared" si="108"/>
        <v>0.06</v>
      </c>
      <c r="AO129" s="1">
        <f t="shared" si="109"/>
        <v>0.71</v>
      </c>
      <c r="AP129" s="1">
        <f t="shared" si="110"/>
        <v>1.01</v>
      </c>
      <c r="AQ129" s="1">
        <f t="shared" si="111"/>
        <v>4.9400000000000004</v>
      </c>
      <c r="AR129" s="1">
        <f t="shared" si="129"/>
        <v>0.32</v>
      </c>
      <c r="AS129" s="1">
        <f t="shared" si="112"/>
        <v>0.03</v>
      </c>
      <c r="AT129" s="1">
        <f t="shared" si="113"/>
        <v>0.45</v>
      </c>
      <c r="AU129" s="1">
        <f t="shared" si="114"/>
        <v>0.54</v>
      </c>
      <c r="AV129" s="1">
        <f t="shared" si="115"/>
        <v>3.22</v>
      </c>
      <c r="AW129" s="1">
        <f t="shared" si="130"/>
        <v>0.19</v>
      </c>
      <c r="AX129" s="1">
        <f t="shared" si="116"/>
        <v>0.02</v>
      </c>
      <c r="AY129" s="1">
        <f t="shared" si="117"/>
        <v>0.28000000000000003</v>
      </c>
      <c r="AZ129" s="1">
        <f t="shared" si="118"/>
        <v>0.28999999999999998</v>
      </c>
      <c r="BA129" s="1">
        <f t="shared" si="119"/>
        <v>2.1</v>
      </c>
      <c r="BB129" s="1">
        <f t="shared" si="131"/>
        <v>0.12</v>
      </c>
      <c r="BD129" s="1">
        <f t="shared" si="160"/>
        <v>2754.65</v>
      </c>
      <c r="BE129" s="1">
        <f t="shared" si="161"/>
        <v>5529.89</v>
      </c>
      <c r="BF129" s="1">
        <f t="shared" si="132"/>
        <v>39.68</v>
      </c>
      <c r="BG129" s="1">
        <f t="shared" si="133"/>
        <v>37.32</v>
      </c>
      <c r="BH129" s="1">
        <f t="shared" si="162"/>
        <v>1.68</v>
      </c>
      <c r="BI129" s="1">
        <f t="shared" si="134"/>
        <v>2.14</v>
      </c>
      <c r="BJ129" s="1">
        <f t="shared" si="135"/>
        <v>92.76</v>
      </c>
      <c r="BK129" s="1">
        <f t="shared" si="136"/>
        <v>66.33</v>
      </c>
      <c r="BL129" s="1">
        <f t="shared" si="137"/>
        <v>144.69</v>
      </c>
      <c r="BM129" s="1">
        <f t="shared" si="138"/>
        <v>107.18</v>
      </c>
      <c r="BN129" s="1">
        <f t="shared" si="139"/>
        <v>209.56</v>
      </c>
      <c r="BO129" s="1">
        <f t="shared" si="140"/>
        <v>168.39</v>
      </c>
      <c r="BP129" s="1">
        <f t="shared" si="141"/>
        <v>291.38</v>
      </c>
      <c r="BQ129" s="1">
        <f t="shared" si="142"/>
        <v>255.92</v>
      </c>
      <c r="BR129" s="1">
        <f t="shared" si="143"/>
        <v>341.54</v>
      </c>
      <c r="BS129" s="1">
        <f t="shared" si="144"/>
        <v>363.44</v>
      </c>
      <c r="BU129" s="1">
        <f t="shared" si="145"/>
        <v>1.78</v>
      </c>
      <c r="BV129" s="1">
        <f t="shared" si="146"/>
        <v>2.87</v>
      </c>
      <c r="BW129" s="1">
        <f t="shared" si="147"/>
        <v>4.51</v>
      </c>
      <c r="BX129" s="1">
        <f t="shared" si="148"/>
        <v>6.86</v>
      </c>
      <c r="BY129" s="1">
        <f t="shared" si="149"/>
        <v>9.74</v>
      </c>
      <c r="CA129" s="1">
        <f t="shared" si="150"/>
        <v>1.2</v>
      </c>
      <c r="CB129" s="1">
        <f t="shared" si="151"/>
        <v>1.94</v>
      </c>
      <c r="CC129" s="1">
        <f t="shared" si="152"/>
        <v>3.05</v>
      </c>
      <c r="CD129" s="1">
        <f t="shared" si="163"/>
        <v>4.63</v>
      </c>
      <c r="CE129" s="1">
        <f t="shared" si="153"/>
        <v>6.57</v>
      </c>
      <c r="CG129" s="1">
        <f t="shared" si="154"/>
        <v>31</v>
      </c>
      <c r="CH129" s="1">
        <f t="shared" si="155"/>
        <v>50.08</v>
      </c>
      <c r="CI129" s="1">
        <f t="shared" si="156"/>
        <v>78.69</v>
      </c>
      <c r="CJ129" s="1">
        <f t="shared" si="157"/>
        <v>119.59</v>
      </c>
      <c r="CK129" s="1">
        <f t="shared" si="158"/>
        <v>169.83</v>
      </c>
    </row>
    <row r="130" spans="1:89">
      <c r="A130" s="32">
        <v>1.33</v>
      </c>
      <c r="B130" s="2">
        <f t="shared" si="120"/>
        <v>1202</v>
      </c>
      <c r="C130" s="3">
        <v>11.9</v>
      </c>
      <c r="D130" s="1">
        <f t="shared" si="174"/>
        <v>59.98</v>
      </c>
      <c r="E130" s="1">
        <f t="shared" si="175"/>
        <v>21.93</v>
      </c>
      <c r="F130" s="1">
        <f t="shared" si="176"/>
        <v>5.62</v>
      </c>
      <c r="G130" s="1">
        <f t="shared" si="177"/>
        <v>0.56999999999999995</v>
      </c>
      <c r="H130" s="3">
        <f t="shared" si="165"/>
        <v>88.1</v>
      </c>
      <c r="J130" s="1">
        <f t="shared" si="121"/>
        <v>68.08</v>
      </c>
      <c r="K130" s="1">
        <f t="shared" si="122"/>
        <v>24.89</v>
      </c>
      <c r="L130" s="1">
        <f t="shared" si="123"/>
        <v>6.38</v>
      </c>
      <c r="M130" s="1">
        <f t="shared" si="124"/>
        <v>0.65</v>
      </c>
      <c r="N130" s="3">
        <f t="shared" si="164"/>
        <v>100</v>
      </c>
      <c r="O130" s="4">
        <v>0.01</v>
      </c>
      <c r="P130" s="4">
        <f t="shared" si="96"/>
        <v>0.14000000000000001</v>
      </c>
      <c r="Q130" s="4">
        <f t="shared" si="97"/>
        <v>0.22</v>
      </c>
      <c r="R130" s="4">
        <v>0.3</v>
      </c>
      <c r="S130" s="1">
        <f t="shared" si="159"/>
        <v>0.06</v>
      </c>
      <c r="T130" s="4">
        <v>0.12</v>
      </c>
      <c r="U130" s="4">
        <f t="shared" si="98"/>
        <v>0.64</v>
      </c>
      <c r="V130" s="4">
        <f t="shared" si="99"/>
        <v>1.5</v>
      </c>
      <c r="W130" s="4">
        <v>0.06</v>
      </c>
      <c r="X130" s="1">
        <f t="shared" si="125"/>
        <v>0.34</v>
      </c>
      <c r="Y130" s="4">
        <v>0.03</v>
      </c>
      <c r="Z130" s="4">
        <v>0.21</v>
      </c>
      <c r="AA130" s="4">
        <v>0.44</v>
      </c>
      <c r="AB130" s="4">
        <v>0.5</v>
      </c>
      <c r="AC130" s="1">
        <f t="shared" si="126"/>
        <v>0.1</v>
      </c>
      <c r="AD130" s="1">
        <f t="shared" si="100"/>
        <v>0.19</v>
      </c>
      <c r="AE130" s="1">
        <f t="shared" si="101"/>
        <v>1.75</v>
      </c>
      <c r="AF130" s="1">
        <f t="shared" si="102"/>
        <v>3.42</v>
      </c>
      <c r="AG130" s="1">
        <f t="shared" si="103"/>
        <v>11.61</v>
      </c>
      <c r="AH130" s="1">
        <f t="shared" si="127"/>
        <v>0.86</v>
      </c>
      <c r="AI130" s="1">
        <f t="shared" si="104"/>
        <v>0.11</v>
      </c>
      <c r="AJ130" s="1">
        <f t="shared" si="105"/>
        <v>1.1100000000000001</v>
      </c>
      <c r="AK130" s="1">
        <f t="shared" si="106"/>
        <v>1.85</v>
      </c>
      <c r="AL130" s="1">
        <f t="shared" si="107"/>
        <v>7.57</v>
      </c>
      <c r="AM130" s="1">
        <f t="shared" si="128"/>
        <v>0.52</v>
      </c>
      <c r="AN130" s="1">
        <f t="shared" si="108"/>
        <v>0.06</v>
      </c>
      <c r="AO130" s="1">
        <f t="shared" si="109"/>
        <v>0.7</v>
      </c>
      <c r="AP130" s="1">
        <f t="shared" si="110"/>
        <v>1</v>
      </c>
      <c r="AQ130" s="1">
        <f t="shared" si="111"/>
        <v>4.93</v>
      </c>
      <c r="AR130" s="1">
        <f t="shared" si="129"/>
        <v>0.31</v>
      </c>
      <c r="AS130" s="1">
        <f t="shared" si="112"/>
        <v>0.03</v>
      </c>
      <c r="AT130" s="1">
        <f t="shared" si="113"/>
        <v>0.45</v>
      </c>
      <c r="AU130" s="1">
        <f t="shared" si="114"/>
        <v>0.54</v>
      </c>
      <c r="AV130" s="1">
        <f t="shared" si="115"/>
        <v>3.21</v>
      </c>
      <c r="AW130" s="1">
        <f t="shared" si="130"/>
        <v>0.19</v>
      </c>
      <c r="AX130" s="1">
        <f t="shared" si="116"/>
        <v>0.02</v>
      </c>
      <c r="AY130" s="1">
        <f t="shared" si="117"/>
        <v>0.28000000000000003</v>
      </c>
      <c r="AZ130" s="1">
        <f t="shared" si="118"/>
        <v>0.28999999999999998</v>
      </c>
      <c r="BA130" s="1">
        <f t="shared" si="119"/>
        <v>2.09</v>
      </c>
      <c r="BB130" s="1">
        <f t="shared" si="131"/>
        <v>0.12</v>
      </c>
      <c r="BD130" s="1">
        <f t="shared" si="160"/>
        <v>2706.52</v>
      </c>
      <c r="BE130" s="1">
        <f t="shared" si="161"/>
        <v>5506.16</v>
      </c>
      <c r="BF130" s="1">
        <f t="shared" si="132"/>
        <v>39.590000000000003</v>
      </c>
      <c r="BG130" s="1">
        <f t="shared" si="133"/>
        <v>37.340000000000003</v>
      </c>
      <c r="BH130" s="1">
        <f t="shared" si="162"/>
        <v>1.66</v>
      </c>
      <c r="BI130" s="1">
        <f t="shared" si="134"/>
        <v>2.14</v>
      </c>
      <c r="BJ130" s="1">
        <f t="shared" si="135"/>
        <v>93.82</v>
      </c>
      <c r="BK130" s="1">
        <f t="shared" si="136"/>
        <v>66.56</v>
      </c>
      <c r="BL130" s="1">
        <f t="shared" si="137"/>
        <v>144.54</v>
      </c>
      <c r="BM130" s="1">
        <f t="shared" si="138"/>
        <v>107.49</v>
      </c>
      <c r="BN130" s="1">
        <f t="shared" si="139"/>
        <v>215.78</v>
      </c>
      <c r="BO130" s="1">
        <f t="shared" si="140"/>
        <v>168.79</v>
      </c>
      <c r="BP130" s="1">
        <f t="shared" si="141"/>
        <v>289.98</v>
      </c>
      <c r="BQ130" s="1">
        <f t="shared" si="142"/>
        <v>256.20999999999998</v>
      </c>
      <c r="BR130" s="1">
        <f t="shared" si="143"/>
        <v>338.73</v>
      </c>
      <c r="BS130" s="1">
        <f t="shared" si="144"/>
        <v>363.23</v>
      </c>
      <c r="BU130" s="1">
        <f t="shared" si="145"/>
        <v>1.78</v>
      </c>
      <c r="BV130" s="1">
        <f t="shared" si="146"/>
        <v>2.88</v>
      </c>
      <c r="BW130" s="1">
        <f t="shared" si="147"/>
        <v>4.5199999999999996</v>
      </c>
      <c r="BX130" s="1">
        <f t="shared" si="148"/>
        <v>6.86</v>
      </c>
      <c r="BY130" s="1">
        <f t="shared" si="149"/>
        <v>9.73</v>
      </c>
      <c r="CA130" s="1">
        <f t="shared" si="150"/>
        <v>1.21</v>
      </c>
      <c r="CB130" s="1">
        <f t="shared" si="151"/>
        <v>1.95</v>
      </c>
      <c r="CC130" s="1">
        <f t="shared" si="152"/>
        <v>3.07</v>
      </c>
      <c r="CD130" s="1">
        <f t="shared" si="163"/>
        <v>4.6500000000000004</v>
      </c>
      <c r="CE130" s="1">
        <f t="shared" si="153"/>
        <v>6.6</v>
      </c>
      <c r="CG130" s="1">
        <f t="shared" si="154"/>
        <v>31.1</v>
      </c>
      <c r="CH130" s="1">
        <f t="shared" si="155"/>
        <v>50.23</v>
      </c>
      <c r="CI130" s="1">
        <f t="shared" si="156"/>
        <v>78.87</v>
      </c>
      <c r="CJ130" s="1">
        <f t="shared" si="157"/>
        <v>119.72</v>
      </c>
      <c r="CK130" s="1">
        <f t="shared" si="158"/>
        <v>169.73</v>
      </c>
    </row>
    <row r="131" spans="1:89">
      <c r="A131" s="32">
        <v>1.33</v>
      </c>
      <c r="B131" s="2">
        <f t="shared" si="120"/>
        <v>1202</v>
      </c>
      <c r="C131" s="3">
        <v>12</v>
      </c>
      <c r="D131" s="1">
        <f t="shared" si="174"/>
        <v>60</v>
      </c>
      <c r="E131" s="1">
        <f t="shared" si="175"/>
        <v>21.88</v>
      </c>
      <c r="F131" s="1">
        <f t="shared" si="176"/>
        <v>5.56</v>
      </c>
      <c r="G131" s="1">
        <f t="shared" si="177"/>
        <v>0.56000000000000005</v>
      </c>
      <c r="H131" s="3">
        <f t="shared" si="165"/>
        <v>88</v>
      </c>
      <c r="J131" s="1">
        <f t="shared" si="121"/>
        <v>68.180000000000007</v>
      </c>
      <c r="K131" s="1">
        <f t="shared" si="122"/>
        <v>24.86</v>
      </c>
      <c r="L131" s="1">
        <f t="shared" si="123"/>
        <v>6.32</v>
      </c>
      <c r="M131" s="1">
        <f t="shared" si="124"/>
        <v>0.64</v>
      </c>
      <c r="N131" s="3">
        <f t="shared" si="164"/>
        <v>100</v>
      </c>
      <c r="O131" s="4">
        <v>0.01</v>
      </c>
      <c r="P131" s="4">
        <f t="shared" si="96"/>
        <v>0.14000000000000001</v>
      </c>
      <c r="Q131" s="4">
        <f t="shared" si="97"/>
        <v>0.22</v>
      </c>
      <c r="R131" s="4">
        <v>0.3</v>
      </c>
      <c r="S131" s="1">
        <f t="shared" si="159"/>
        <v>0.06</v>
      </c>
      <c r="T131" s="4">
        <v>0.12</v>
      </c>
      <c r="U131" s="4">
        <f t="shared" si="98"/>
        <v>0.64</v>
      </c>
      <c r="V131" s="4">
        <f t="shared" si="99"/>
        <v>1.5</v>
      </c>
      <c r="W131" s="4">
        <v>0.06</v>
      </c>
      <c r="X131" s="1">
        <f t="shared" si="125"/>
        <v>0.34</v>
      </c>
      <c r="Y131" s="4">
        <v>0.03</v>
      </c>
      <c r="Z131" s="4">
        <v>0.21</v>
      </c>
      <c r="AA131" s="4">
        <v>0.44</v>
      </c>
      <c r="AB131" s="4">
        <v>0.5</v>
      </c>
      <c r="AC131" s="1">
        <f t="shared" si="126"/>
        <v>0.1</v>
      </c>
      <c r="AD131" s="1">
        <f t="shared" si="100"/>
        <v>0.19</v>
      </c>
      <c r="AE131" s="1">
        <f t="shared" si="101"/>
        <v>1.75</v>
      </c>
      <c r="AF131" s="1">
        <f t="shared" si="102"/>
        <v>3.42</v>
      </c>
      <c r="AG131" s="1">
        <f t="shared" si="103"/>
        <v>11.61</v>
      </c>
      <c r="AH131" s="1">
        <f t="shared" si="127"/>
        <v>0.86</v>
      </c>
      <c r="AI131" s="1">
        <f t="shared" si="104"/>
        <v>0.11</v>
      </c>
      <c r="AJ131" s="1">
        <f t="shared" si="105"/>
        <v>1.1100000000000001</v>
      </c>
      <c r="AK131" s="1">
        <f t="shared" si="106"/>
        <v>1.85</v>
      </c>
      <c r="AL131" s="1">
        <f t="shared" si="107"/>
        <v>7.57</v>
      </c>
      <c r="AM131" s="1">
        <f t="shared" si="128"/>
        <v>0.52</v>
      </c>
      <c r="AN131" s="1">
        <f t="shared" si="108"/>
        <v>0.06</v>
      </c>
      <c r="AO131" s="1">
        <f t="shared" si="109"/>
        <v>0.7</v>
      </c>
      <c r="AP131" s="1">
        <f t="shared" si="110"/>
        <v>1</v>
      </c>
      <c r="AQ131" s="1">
        <f t="shared" si="111"/>
        <v>4.93</v>
      </c>
      <c r="AR131" s="1">
        <f t="shared" si="129"/>
        <v>0.31</v>
      </c>
      <c r="AS131" s="1">
        <f t="shared" si="112"/>
        <v>0.03</v>
      </c>
      <c r="AT131" s="1">
        <f t="shared" si="113"/>
        <v>0.45</v>
      </c>
      <c r="AU131" s="1">
        <f t="shared" si="114"/>
        <v>0.54</v>
      </c>
      <c r="AV131" s="1">
        <f t="shared" si="115"/>
        <v>3.21</v>
      </c>
      <c r="AW131" s="1">
        <f t="shared" si="130"/>
        <v>0.19</v>
      </c>
      <c r="AX131" s="1">
        <f t="shared" si="116"/>
        <v>0.02</v>
      </c>
      <c r="AY131" s="1">
        <f t="shared" si="117"/>
        <v>0.28000000000000003</v>
      </c>
      <c r="AZ131" s="1">
        <f t="shared" si="118"/>
        <v>0.28999999999999998</v>
      </c>
      <c r="BA131" s="1">
        <f t="shared" si="119"/>
        <v>2.09</v>
      </c>
      <c r="BB131" s="1">
        <f t="shared" si="131"/>
        <v>0.11</v>
      </c>
      <c r="BD131" s="1">
        <f>(($W$6-BE130*C130/100)/((100-C130)/100))/((C131-C130)/100+S131*(1-(C131-C130)/100))</f>
        <v>2659.19</v>
      </c>
      <c r="BE131" s="1">
        <f>(BE130*C130+BD131*(C131-C130))/C131</f>
        <v>5482.44</v>
      </c>
      <c r="BF131" s="1">
        <f>(($X$6-BG130*C130/100)/((100-C130)/100))/((C131-C130)/100+X131*(1-(C131-C130)/100))</f>
        <v>39.51</v>
      </c>
      <c r="BG131" s="1">
        <f>(BG130*C130+BF131*(C131-C130))/C131</f>
        <v>37.36</v>
      </c>
      <c r="BH131" s="1">
        <f>(($Y$6-BI130*C130/100)/((100-C130)/100))/((C131-C130)/100
+AC131*(1-(C131-C130)/100))</f>
        <v>1.64</v>
      </c>
      <c r="BI131" s="1">
        <f>(BI130*C130+BH131*(C131-C130))/C131</f>
        <v>2.14</v>
      </c>
      <c r="BJ131" s="1">
        <f>(($V$6-BK130*C130/100)/((100-C130)/100))/((C131-C130)/100+AH131*(1-(C131-C130)/100))</f>
        <v>93.8</v>
      </c>
      <c r="BK131" s="1">
        <f>(BK130*C130+BJ131*(C131-C130))/C131</f>
        <v>66.790000000000006</v>
      </c>
      <c r="BL131" s="1">
        <f>(($V$6-BM130*C130/100)/((100-C130)/100))/((C131-C130)/100+AM131*(1-(C131-C130)/100))</f>
        <v>144.38999999999999</v>
      </c>
      <c r="BM131" s="1">
        <f>(BM130*C130+BL131*(C131-C130))/C131</f>
        <v>107.8</v>
      </c>
      <c r="BN131" s="1">
        <f>(($V$6-BO130*C130/100)/((100-C130)/100))/((C131-C130)/100+AR131*(1-(C131-C130)/100))</f>
        <v>215.24</v>
      </c>
      <c r="BO131" s="1">
        <f>(BO130*C130+BN131*(C131-C130))/C131</f>
        <v>169.18</v>
      </c>
      <c r="BP131" s="1">
        <f>(($V$6-BQ130*C130/100)/((100-C130)/100))/((C131-C130)/100+AW131*(1-(C131-C130)/100))</f>
        <v>288.58</v>
      </c>
      <c r="BQ131" s="1">
        <f>(BQ130*C130+BP131*(C131-C130))/C131</f>
        <v>256.48</v>
      </c>
      <c r="BR131" s="1">
        <f>(($V$6-BS130*C130/100)/((100-C130)/100))/((C131-C130)/100+BB131*(1-(C131-C130)/100))</f>
        <v>366.2</v>
      </c>
      <c r="BS131" s="1">
        <f>(BS130*C130+BR131*(C131-C130))/C131</f>
        <v>363.25</v>
      </c>
      <c r="BU131" s="1">
        <f t="shared" si="145"/>
        <v>1.79</v>
      </c>
      <c r="BV131" s="1">
        <f t="shared" si="146"/>
        <v>2.89</v>
      </c>
      <c r="BW131" s="1">
        <f t="shared" si="147"/>
        <v>4.53</v>
      </c>
      <c r="BX131" s="1">
        <f t="shared" si="148"/>
        <v>6.87</v>
      </c>
      <c r="BY131" s="1">
        <f t="shared" si="149"/>
        <v>9.7200000000000006</v>
      </c>
      <c r="CA131" s="1">
        <f t="shared" si="150"/>
        <v>1.22</v>
      </c>
      <c r="CB131" s="1">
        <f t="shared" si="151"/>
        <v>1.97</v>
      </c>
      <c r="CC131" s="1">
        <f t="shared" si="152"/>
        <v>3.09</v>
      </c>
      <c r="CD131" s="1">
        <f t="shared" si="163"/>
        <v>4.68</v>
      </c>
      <c r="CE131" s="1">
        <f t="shared" si="153"/>
        <v>6.63</v>
      </c>
      <c r="CG131" s="1">
        <f t="shared" si="154"/>
        <v>31.21</v>
      </c>
      <c r="CH131" s="1">
        <f t="shared" si="155"/>
        <v>50.37</v>
      </c>
      <c r="CI131" s="1">
        <f t="shared" si="156"/>
        <v>79.06</v>
      </c>
      <c r="CJ131" s="1">
        <f t="shared" si="157"/>
        <v>119.85</v>
      </c>
      <c r="CK131" s="1">
        <f t="shared" si="158"/>
        <v>169.74</v>
      </c>
    </row>
    <row r="132" spans="1:89">
      <c r="A132" s="32">
        <v>1.33</v>
      </c>
      <c r="B132" s="2">
        <f t="shared" si="120"/>
        <v>1203</v>
      </c>
      <c r="C132" s="3">
        <v>12.1</v>
      </c>
      <c r="D132" s="1">
        <f t="shared" si="174"/>
        <v>60.03</v>
      </c>
      <c r="E132" s="1">
        <f t="shared" si="175"/>
        <v>21.83</v>
      </c>
      <c r="F132" s="1">
        <f t="shared" si="176"/>
        <v>5.5</v>
      </c>
      <c r="G132" s="1">
        <f t="shared" si="177"/>
        <v>0.55000000000000004</v>
      </c>
      <c r="H132" s="3">
        <f t="shared" si="165"/>
        <v>87.9</v>
      </c>
      <c r="J132" s="1">
        <f t="shared" si="121"/>
        <v>68.290000000000006</v>
      </c>
      <c r="K132" s="1">
        <f t="shared" si="122"/>
        <v>24.84</v>
      </c>
      <c r="L132" s="1">
        <f t="shared" si="123"/>
        <v>6.26</v>
      </c>
      <c r="M132" s="1">
        <f t="shared" si="124"/>
        <v>0.63</v>
      </c>
      <c r="N132" s="3">
        <f t="shared" si="164"/>
        <v>100</v>
      </c>
      <c r="O132" s="4">
        <v>0.01</v>
      </c>
      <c r="P132" s="4">
        <f t="shared" si="96"/>
        <v>0.14000000000000001</v>
      </c>
      <c r="Q132" s="4">
        <f t="shared" si="97"/>
        <v>0.22</v>
      </c>
      <c r="R132" s="4">
        <v>0.3</v>
      </c>
      <c r="S132" s="1">
        <f t="shared" si="159"/>
        <v>0.06</v>
      </c>
      <c r="T132" s="4">
        <v>0.12</v>
      </c>
      <c r="U132" s="4">
        <f t="shared" si="98"/>
        <v>0.64</v>
      </c>
      <c r="V132" s="4">
        <f t="shared" si="99"/>
        <v>1.5</v>
      </c>
      <c r="W132" s="4">
        <v>0.06</v>
      </c>
      <c r="X132" s="1">
        <f t="shared" si="125"/>
        <v>0.34</v>
      </c>
      <c r="Y132" s="4">
        <v>0.03</v>
      </c>
      <c r="Z132" s="4">
        <v>0.21</v>
      </c>
      <c r="AA132" s="4">
        <v>0.44</v>
      </c>
      <c r="AB132" s="4">
        <v>0.5</v>
      </c>
      <c r="AC132" s="1">
        <f t="shared" si="126"/>
        <v>0.1</v>
      </c>
      <c r="AD132" s="1">
        <f t="shared" si="100"/>
        <v>0.19</v>
      </c>
      <c r="AE132" s="1">
        <f t="shared" si="101"/>
        <v>1.74</v>
      </c>
      <c r="AF132" s="1">
        <f t="shared" si="102"/>
        <v>3.4</v>
      </c>
      <c r="AG132" s="1">
        <f t="shared" si="103"/>
        <v>11.58</v>
      </c>
      <c r="AH132" s="1">
        <f t="shared" si="127"/>
        <v>0.85</v>
      </c>
      <c r="AI132" s="1">
        <f t="shared" si="104"/>
        <v>0.11</v>
      </c>
      <c r="AJ132" s="1">
        <f t="shared" si="105"/>
        <v>1.1000000000000001</v>
      </c>
      <c r="AK132" s="1">
        <f t="shared" si="106"/>
        <v>1.84</v>
      </c>
      <c r="AL132" s="1">
        <f t="shared" si="107"/>
        <v>7.55</v>
      </c>
      <c r="AM132" s="1">
        <f t="shared" si="128"/>
        <v>0.51</v>
      </c>
      <c r="AN132" s="1">
        <f t="shared" si="108"/>
        <v>0.06</v>
      </c>
      <c r="AO132" s="1">
        <f t="shared" si="109"/>
        <v>0.7</v>
      </c>
      <c r="AP132" s="1">
        <f t="shared" si="110"/>
        <v>0.99</v>
      </c>
      <c r="AQ132" s="1">
        <f t="shared" si="111"/>
        <v>4.92</v>
      </c>
      <c r="AR132" s="1">
        <f t="shared" si="129"/>
        <v>0.31</v>
      </c>
      <c r="AS132" s="1">
        <f t="shared" si="112"/>
        <v>0.03</v>
      </c>
      <c r="AT132" s="1">
        <f t="shared" si="113"/>
        <v>0.44</v>
      </c>
      <c r="AU132" s="1">
        <f t="shared" si="114"/>
        <v>0.54</v>
      </c>
      <c r="AV132" s="1">
        <f t="shared" si="115"/>
        <v>3.2</v>
      </c>
      <c r="AW132" s="1">
        <f t="shared" si="130"/>
        <v>0.18</v>
      </c>
      <c r="AX132" s="1">
        <f t="shared" si="116"/>
        <v>0.02</v>
      </c>
      <c r="AY132" s="1">
        <f t="shared" si="117"/>
        <v>0.28000000000000003</v>
      </c>
      <c r="AZ132" s="1">
        <f t="shared" si="118"/>
        <v>0.28999999999999998</v>
      </c>
      <c r="BA132" s="1">
        <f t="shared" si="119"/>
        <v>2.09</v>
      </c>
      <c r="BB132" s="1">
        <f t="shared" si="131"/>
        <v>0.11</v>
      </c>
      <c r="BD132" s="1">
        <f t="shared" si="160"/>
        <v>2612.61</v>
      </c>
      <c r="BE132" s="1">
        <f t="shared" si="161"/>
        <v>5458.72</v>
      </c>
      <c r="BF132" s="1">
        <f t="shared" si="132"/>
        <v>39.42</v>
      </c>
      <c r="BG132" s="1">
        <f t="shared" si="133"/>
        <v>37.380000000000003</v>
      </c>
      <c r="BH132" s="1">
        <f t="shared" si="162"/>
        <v>1.61</v>
      </c>
      <c r="BI132" s="1">
        <f t="shared" si="134"/>
        <v>2.14</v>
      </c>
      <c r="BJ132" s="1">
        <f t="shared" si="135"/>
        <v>94.88</v>
      </c>
      <c r="BK132" s="1">
        <f t="shared" si="136"/>
        <v>67.02</v>
      </c>
      <c r="BL132" s="1">
        <f t="shared" si="137"/>
        <v>147.06</v>
      </c>
      <c r="BM132" s="1">
        <f t="shared" si="138"/>
        <v>108.12</v>
      </c>
      <c r="BN132" s="1">
        <f t="shared" si="139"/>
        <v>214.69</v>
      </c>
      <c r="BO132" s="1">
        <f t="shared" si="140"/>
        <v>169.56</v>
      </c>
      <c r="BP132" s="1">
        <f t="shared" si="141"/>
        <v>303.05</v>
      </c>
      <c r="BQ132" s="1">
        <f t="shared" si="142"/>
        <v>256.86</v>
      </c>
      <c r="BR132" s="1">
        <f t="shared" si="143"/>
        <v>362.87</v>
      </c>
      <c r="BS132" s="1">
        <f t="shared" si="144"/>
        <v>363.25</v>
      </c>
      <c r="BU132" s="1">
        <f t="shared" si="145"/>
        <v>1.79</v>
      </c>
      <c r="BV132" s="1">
        <f t="shared" si="146"/>
        <v>2.89</v>
      </c>
      <c r="BW132" s="1">
        <f t="shared" si="147"/>
        <v>4.54</v>
      </c>
      <c r="BX132" s="1">
        <f t="shared" si="148"/>
        <v>6.87</v>
      </c>
      <c r="BY132" s="1">
        <f t="shared" si="149"/>
        <v>9.7200000000000006</v>
      </c>
      <c r="CA132" s="1">
        <f t="shared" si="150"/>
        <v>1.23</v>
      </c>
      <c r="CB132" s="1">
        <f t="shared" si="151"/>
        <v>1.98</v>
      </c>
      <c r="CC132" s="1">
        <f t="shared" si="152"/>
        <v>3.11</v>
      </c>
      <c r="CD132" s="1">
        <f t="shared" si="163"/>
        <v>4.71</v>
      </c>
      <c r="CE132" s="1">
        <f t="shared" si="153"/>
        <v>6.65</v>
      </c>
      <c r="CG132" s="1">
        <f t="shared" si="154"/>
        <v>31.32</v>
      </c>
      <c r="CH132" s="1">
        <f t="shared" si="155"/>
        <v>50.52</v>
      </c>
      <c r="CI132" s="1">
        <f t="shared" si="156"/>
        <v>79.23</v>
      </c>
      <c r="CJ132" s="1">
        <f t="shared" si="157"/>
        <v>120.03</v>
      </c>
      <c r="CK132" s="1">
        <f t="shared" si="158"/>
        <v>169.74</v>
      </c>
    </row>
    <row r="133" spans="1:89">
      <c r="A133" s="32">
        <v>1.33</v>
      </c>
      <c r="B133" s="2">
        <f t="shared" si="120"/>
        <v>1203</v>
      </c>
      <c r="C133" s="3">
        <v>12.2</v>
      </c>
      <c r="D133" s="1">
        <f t="shared" si="174"/>
        <v>60.05</v>
      </c>
      <c r="E133" s="1">
        <f t="shared" si="175"/>
        <v>21.78</v>
      </c>
      <c r="F133" s="1">
        <f t="shared" si="176"/>
        <v>5.44</v>
      </c>
      <c r="G133" s="1">
        <f t="shared" si="177"/>
        <v>0.54</v>
      </c>
      <c r="H133" s="3">
        <f t="shared" si="165"/>
        <v>87.8</v>
      </c>
      <c r="J133" s="1">
        <f t="shared" si="121"/>
        <v>68.39</v>
      </c>
      <c r="K133" s="1">
        <f t="shared" si="122"/>
        <v>24.81</v>
      </c>
      <c r="L133" s="1">
        <f t="shared" si="123"/>
        <v>6.2</v>
      </c>
      <c r="M133" s="1">
        <f t="shared" si="124"/>
        <v>0.62</v>
      </c>
      <c r="N133" s="3">
        <f t="shared" si="164"/>
        <v>100</v>
      </c>
      <c r="O133" s="4">
        <v>0.01</v>
      </c>
      <c r="P133" s="4">
        <f t="shared" si="96"/>
        <v>0.14000000000000001</v>
      </c>
      <c r="Q133" s="4">
        <f t="shared" si="97"/>
        <v>0.22</v>
      </c>
      <c r="R133" s="4">
        <v>0.3</v>
      </c>
      <c r="S133" s="1">
        <f t="shared" si="159"/>
        <v>0.06</v>
      </c>
      <c r="T133" s="4">
        <v>0.12</v>
      </c>
      <c r="U133" s="4">
        <f t="shared" si="98"/>
        <v>0.64</v>
      </c>
      <c r="V133" s="4">
        <f t="shared" si="99"/>
        <v>1.5</v>
      </c>
      <c r="W133" s="4">
        <v>0.06</v>
      </c>
      <c r="X133" s="1">
        <f t="shared" si="125"/>
        <v>0.33</v>
      </c>
      <c r="Y133" s="4">
        <v>0.03</v>
      </c>
      <c r="Z133" s="4">
        <v>0.21</v>
      </c>
      <c r="AA133" s="4">
        <v>0.44</v>
      </c>
      <c r="AB133" s="4">
        <v>0.5</v>
      </c>
      <c r="AC133" s="1">
        <f t="shared" si="126"/>
        <v>0.1</v>
      </c>
      <c r="AD133" s="1">
        <f t="shared" si="100"/>
        <v>0.19</v>
      </c>
      <c r="AE133" s="1">
        <f t="shared" si="101"/>
        <v>1.74</v>
      </c>
      <c r="AF133" s="1">
        <f t="shared" si="102"/>
        <v>3.4</v>
      </c>
      <c r="AG133" s="1">
        <f t="shared" si="103"/>
        <v>11.58</v>
      </c>
      <c r="AH133" s="1">
        <f t="shared" si="127"/>
        <v>0.84</v>
      </c>
      <c r="AI133" s="1">
        <f t="shared" si="104"/>
        <v>0.11</v>
      </c>
      <c r="AJ133" s="1">
        <f t="shared" si="105"/>
        <v>1.1000000000000001</v>
      </c>
      <c r="AK133" s="1">
        <f t="shared" si="106"/>
        <v>1.84</v>
      </c>
      <c r="AL133" s="1">
        <f t="shared" si="107"/>
        <v>7.55</v>
      </c>
      <c r="AM133" s="1">
        <f t="shared" si="128"/>
        <v>0.51</v>
      </c>
      <c r="AN133" s="1">
        <f t="shared" si="108"/>
        <v>0.06</v>
      </c>
      <c r="AO133" s="1">
        <f t="shared" si="109"/>
        <v>0.7</v>
      </c>
      <c r="AP133" s="1">
        <f t="shared" si="110"/>
        <v>0.99</v>
      </c>
      <c r="AQ133" s="1">
        <f t="shared" si="111"/>
        <v>4.92</v>
      </c>
      <c r="AR133" s="1">
        <f t="shared" si="129"/>
        <v>0.31</v>
      </c>
      <c r="AS133" s="1">
        <f t="shared" si="112"/>
        <v>0.03</v>
      </c>
      <c r="AT133" s="1">
        <f t="shared" si="113"/>
        <v>0.44</v>
      </c>
      <c r="AU133" s="1">
        <f t="shared" si="114"/>
        <v>0.54</v>
      </c>
      <c r="AV133" s="1">
        <f t="shared" si="115"/>
        <v>3.2</v>
      </c>
      <c r="AW133" s="1">
        <f t="shared" si="130"/>
        <v>0.18</v>
      </c>
      <c r="AX133" s="1">
        <f t="shared" si="116"/>
        <v>0.02</v>
      </c>
      <c r="AY133" s="1">
        <f t="shared" si="117"/>
        <v>0.28000000000000003</v>
      </c>
      <c r="AZ133" s="1">
        <f t="shared" si="118"/>
        <v>0.28999999999999998</v>
      </c>
      <c r="BA133" s="1">
        <f t="shared" si="119"/>
        <v>2.09</v>
      </c>
      <c r="BB133" s="1">
        <f t="shared" si="131"/>
        <v>0.11</v>
      </c>
      <c r="BD133" s="1">
        <f t="shared" si="160"/>
        <v>2566.8200000000002</v>
      </c>
      <c r="BE133" s="1">
        <f t="shared" si="161"/>
        <v>5435.02</v>
      </c>
      <c r="BF133" s="1">
        <f t="shared" si="132"/>
        <v>40.520000000000003</v>
      </c>
      <c r="BG133" s="1">
        <f t="shared" si="133"/>
        <v>37.409999999999997</v>
      </c>
      <c r="BH133" s="1">
        <f t="shared" si="162"/>
        <v>1.59</v>
      </c>
      <c r="BI133" s="1">
        <f t="shared" si="134"/>
        <v>2.14</v>
      </c>
      <c r="BJ133" s="1">
        <f t="shared" si="135"/>
        <v>95.99</v>
      </c>
      <c r="BK133" s="1">
        <f t="shared" si="136"/>
        <v>67.260000000000005</v>
      </c>
      <c r="BL133" s="1">
        <f t="shared" si="137"/>
        <v>146.9</v>
      </c>
      <c r="BM133" s="1">
        <f t="shared" si="138"/>
        <v>108.44</v>
      </c>
      <c r="BN133" s="1">
        <f t="shared" si="139"/>
        <v>214.15</v>
      </c>
      <c r="BO133" s="1">
        <f t="shared" si="140"/>
        <v>169.93</v>
      </c>
      <c r="BP133" s="1">
        <f t="shared" si="141"/>
        <v>301.5</v>
      </c>
      <c r="BQ133" s="1">
        <f t="shared" si="142"/>
        <v>257.23</v>
      </c>
      <c r="BR133" s="1">
        <f t="shared" si="143"/>
        <v>359.56</v>
      </c>
      <c r="BS133" s="1">
        <f t="shared" si="144"/>
        <v>363.22</v>
      </c>
      <c r="BU133" s="1">
        <f t="shared" si="145"/>
        <v>1.8</v>
      </c>
      <c r="BV133" s="1">
        <f t="shared" si="146"/>
        <v>2.9</v>
      </c>
      <c r="BW133" s="1">
        <f t="shared" si="147"/>
        <v>4.54</v>
      </c>
      <c r="BX133" s="1">
        <f t="shared" si="148"/>
        <v>6.88</v>
      </c>
      <c r="BY133" s="1">
        <f t="shared" si="149"/>
        <v>9.7100000000000009</v>
      </c>
      <c r="CA133" s="1">
        <f t="shared" si="150"/>
        <v>1.24</v>
      </c>
      <c r="CB133" s="1">
        <f t="shared" si="151"/>
        <v>2</v>
      </c>
      <c r="CC133" s="1">
        <f t="shared" si="152"/>
        <v>3.13</v>
      </c>
      <c r="CD133" s="1">
        <f t="shared" si="163"/>
        <v>4.7300000000000004</v>
      </c>
      <c r="CE133" s="1">
        <f t="shared" si="153"/>
        <v>6.68</v>
      </c>
      <c r="CG133" s="1">
        <f t="shared" si="154"/>
        <v>31.43</v>
      </c>
      <c r="CH133" s="1">
        <f t="shared" si="155"/>
        <v>50.67</v>
      </c>
      <c r="CI133" s="1">
        <f t="shared" si="156"/>
        <v>79.41</v>
      </c>
      <c r="CJ133" s="1">
        <f t="shared" si="157"/>
        <v>120.2</v>
      </c>
      <c r="CK133" s="1">
        <f t="shared" si="158"/>
        <v>169.73</v>
      </c>
    </row>
    <row r="134" spans="1:89">
      <c r="A134" s="32">
        <v>1.33</v>
      </c>
      <c r="B134" s="2">
        <f t="shared" si="120"/>
        <v>1203</v>
      </c>
      <c r="C134" s="3">
        <v>12.3</v>
      </c>
      <c r="D134" s="1">
        <f>$D$5+$D$7*$C134</f>
        <v>60.08</v>
      </c>
      <c r="E134" s="1">
        <f>$E$5+$E$7*$C134</f>
        <v>21.73</v>
      </c>
      <c r="F134" s="1">
        <f>$F$5+$F$7*$C134</f>
        <v>5.37</v>
      </c>
      <c r="G134" s="1">
        <f>$G$5+$G$7*$C134</f>
        <v>0.52</v>
      </c>
      <c r="H134" s="3">
        <f t="shared" si="165"/>
        <v>87.7</v>
      </c>
      <c r="J134" s="1">
        <f t="shared" si="121"/>
        <v>68.510000000000005</v>
      </c>
      <c r="K134" s="1">
        <f t="shared" si="122"/>
        <v>24.78</v>
      </c>
      <c r="L134" s="1">
        <f t="shared" si="123"/>
        <v>6.12</v>
      </c>
      <c r="M134" s="1">
        <f t="shared" si="124"/>
        <v>0.59</v>
      </c>
      <c r="N134" s="3">
        <f t="shared" si="164"/>
        <v>100</v>
      </c>
      <c r="O134" s="4">
        <v>0.01</v>
      </c>
      <c r="P134" s="4">
        <f t="shared" si="96"/>
        <v>0.14000000000000001</v>
      </c>
      <c r="Q134" s="4">
        <f t="shared" si="97"/>
        <v>0.22</v>
      </c>
      <c r="R134" s="4">
        <v>0.3</v>
      </c>
      <c r="S134" s="1">
        <f t="shared" si="159"/>
        <v>0.06</v>
      </c>
      <c r="T134" s="4">
        <v>0.12</v>
      </c>
      <c r="U134" s="4">
        <f t="shared" si="98"/>
        <v>0.64</v>
      </c>
      <c r="V134" s="4">
        <f t="shared" si="99"/>
        <v>1.5</v>
      </c>
      <c r="W134" s="4">
        <v>0.06</v>
      </c>
      <c r="X134" s="1">
        <f t="shared" si="125"/>
        <v>0.33</v>
      </c>
      <c r="Y134" s="4">
        <v>0.03</v>
      </c>
      <c r="Z134" s="4">
        <v>0.21</v>
      </c>
      <c r="AA134" s="4">
        <v>0.44</v>
      </c>
      <c r="AB134" s="4">
        <v>0.5</v>
      </c>
      <c r="AC134" s="1">
        <f t="shared" si="126"/>
        <v>0.1</v>
      </c>
      <c r="AD134" s="1">
        <f t="shared" si="100"/>
        <v>0.19</v>
      </c>
      <c r="AE134" s="1">
        <f t="shared" si="101"/>
        <v>1.74</v>
      </c>
      <c r="AF134" s="1">
        <f t="shared" si="102"/>
        <v>3.4</v>
      </c>
      <c r="AG134" s="1">
        <f t="shared" si="103"/>
        <v>11.58</v>
      </c>
      <c r="AH134" s="1">
        <f t="shared" si="127"/>
        <v>0.84</v>
      </c>
      <c r="AI134" s="1">
        <f t="shared" si="104"/>
        <v>0.11</v>
      </c>
      <c r="AJ134" s="1">
        <f t="shared" si="105"/>
        <v>1.1000000000000001</v>
      </c>
      <c r="AK134" s="1">
        <f t="shared" si="106"/>
        <v>1.84</v>
      </c>
      <c r="AL134" s="1">
        <f t="shared" si="107"/>
        <v>7.55</v>
      </c>
      <c r="AM134" s="1">
        <f t="shared" si="128"/>
        <v>0.51</v>
      </c>
      <c r="AN134" s="1">
        <f t="shared" si="108"/>
        <v>0.06</v>
      </c>
      <c r="AO134" s="1">
        <f t="shared" si="109"/>
        <v>0.7</v>
      </c>
      <c r="AP134" s="1">
        <f t="shared" si="110"/>
        <v>0.99</v>
      </c>
      <c r="AQ134" s="1">
        <f t="shared" si="111"/>
        <v>4.92</v>
      </c>
      <c r="AR134" s="1">
        <f t="shared" si="129"/>
        <v>0.3</v>
      </c>
      <c r="AS134" s="1">
        <f t="shared" si="112"/>
        <v>0.03</v>
      </c>
      <c r="AT134" s="1">
        <f t="shared" si="113"/>
        <v>0.44</v>
      </c>
      <c r="AU134" s="1">
        <f t="shared" si="114"/>
        <v>0.54</v>
      </c>
      <c r="AV134" s="1">
        <f t="shared" si="115"/>
        <v>3.2</v>
      </c>
      <c r="AW134" s="1">
        <f t="shared" si="130"/>
        <v>0.18</v>
      </c>
      <c r="AX134" s="1">
        <f t="shared" si="116"/>
        <v>0.02</v>
      </c>
      <c r="AY134" s="1">
        <f t="shared" si="117"/>
        <v>0.28000000000000003</v>
      </c>
      <c r="AZ134" s="1">
        <f t="shared" si="118"/>
        <v>0.28999999999999998</v>
      </c>
      <c r="BA134" s="1">
        <f t="shared" si="119"/>
        <v>2.09</v>
      </c>
      <c r="BB134" s="1">
        <f t="shared" si="131"/>
        <v>0.11</v>
      </c>
      <c r="BD134" s="1">
        <f t="shared" si="160"/>
        <v>2521.7600000000002</v>
      </c>
      <c r="BE134" s="1">
        <f t="shared" si="161"/>
        <v>5411.33</v>
      </c>
      <c r="BF134" s="1">
        <f t="shared" si="132"/>
        <v>40.42</v>
      </c>
      <c r="BG134" s="1">
        <f t="shared" si="133"/>
        <v>37.43</v>
      </c>
      <c r="BH134" s="1">
        <f t="shared" si="162"/>
        <v>1.57</v>
      </c>
      <c r="BI134" s="1">
        <f t="shared" si="134"/>
        <v>2.14</v>
      </c>
      <c r="BJ134" s="1">
        <f t="shared" si="135"/>
        <v>95.97</v>
      </c>
      <c r="BK134" s="1">
        <f t="shared" si="136"/>
        <v>67.489999999999995</v>
      </c>
      <c r="BL134" s="1">
        <f t="shared" si="137"/>
        <v>146.74</v>
      </c>
      <c r="BM134" s="1">
        <f t="shared" si="138"/>
        <v>108.75</v>
      </c>
      <c r="BN134" s="1">
        <f t="shared" si="139"/>
        <v>220.7</v>
      </c>
      <c r="BO134" s="1">
        <f t="shared" si="140"/>
        <v>170.34</v>
      </c>
      <c r="BP134" s="1">
        <f t="shared" si="141"/>
        <v>299.94</v>
      </c>
      <c r="BQ134" s="1">
        <f t="shared" si="142"/>
        <v>257.58</v>
      </c>
      <c r="BR134" s="1">
        <f t="shared" si="143"/>
        <v>356.27</v>
      </c>
      <c r="BS134" s="1">
        <f t="shared" si="144"/>
        <v>363.16</v>
      </c>
      <c r="BU134" s="1">
        <f t="shared" si="145"/>
        <v>1.8</v>
      </c>
      <c r="BV134" s="1">
        <f t="shared" si="146"/>
        <v>2.91</v>
      </c>
      <c r="BW134" s="1">
        <f t="shared" si="147"/>
        <v>4.55</v>
      </c>
      <c r="BX134" s="1">
        <f t="shared" si="148"/>
        <v>6.88</v>
      </c>
      <c r="BY134" s="1">
        <f t="shared" si="149"/>
        <v>9.6999999999999993</v>
      </c>
      <c r="CA134" s="1">
        <f t="shared" si="150"/>
        <v>1.25</v>
      </c>
      <c r="CB134" s="1">
        <f t="shared" si="151"/>
        <v>2.0099999999999998</v>
      </c>
      <c r="CC134" s="1">
        <f t="shared" si="152"/>
        <v>3.15</v>
      </c>
      <c r="CD134" s="1">
        <f t="shared" si="163"/>
        <v>4.76</v>
      </c>
      <c r="CE134" s="1">
        <f t="shared" si="153"/>
        <v>6.71</v>
      </c>
      <c r="CG134" s="1">
        <f t="shared" si="154"/>
        <v>31.54</v>
      </c>
      <c r="CH134" s="1">
        <f t="shared" si="155"/>
        <v>50.82</v>
      </c>
      <c r="CI134" s="1">
        <f t="shared" si="156"/>
        <v>79.599999999999994</v>
      </c>
      <c r="CJ134" s="1">
        <f t="shared" si="157"/>
        <v>120.36</v>
      </c>
      <c r="CK134" s="1">
        <f t="shared" si="158"/>
        <v>169.7</v>
      </c>
    </row>
    <row r="135" spans="1:89">
      <c r="A135" s="32">
        <v>1.33</v>
      </c>
      <c r="B135" s="2">
        <f t="shared" si="120"/>
        <v>1204</v>
      </c>
      <c r="C135" s="3">
        <v>12.4</v>
      </c>
      <c r="D135" s="1">
        <f>$D$5+$D$7*$C135</f>
        <v>60.1</v>
      </c>
      <c r="E135" s="1">
        <f>$E$5+$E$7*$C135</f>
        <v>21.68</v>
      </c>
      <c r="F135" s="1">
        <f>$F$5+$F$7*$C135</f>
        <v>5.31</v>
      </c>
      <c r="G135" s="1">
        <f>$G$5+$G$7*$C135</f>
        <v>0.51</v>
      </c>
      <c r="H135" s="3">
        <f t="shared" si="165"/>
        <v>87.6</v>
      </c>
      <c r="J135" s="1">
        <f t="shared" si="121"/>
        <v>68.61</v>
      </c>
      <c r="K135" s="1">
        <f t="shared" si="122"/>
        <v>24.75</v>
      </c>
      <c r="L135" s="1">
        <f t="shared" si="123"/>
        <v>6.06</v>
      </c>
      <c r="M135" s="1">
        <f t="shared" si="124"/>
        <v>0.57999999999999996</v>
      </c>
      <c r="N135" s="3">
        <f t="shared" si="164"/>
        <v>100</v>
      </c>
      <c r="O135" s="4">
        <v>0.01</v>
      </c>
      <c r="P135" s="4">
        <f t="shared" si="96"/>
        <v>0.14000000000000001</v>
      </c>
      <c r="Q135" s="4">
        <f t="shared" si="97"/>
        <v>0.22</v>
      </c>
      <c r="R135" s="4">
        <v>0.3</v>
      </c>
      <c r="S135" s="1">
        <f t="shared" si="159"/>
        <v>0.06</v>
      </c>
      <c r="T135" s="4">
        <v>0.12</v>
      </c>
      <c r="U135" s="4">
        <f t="shared" si="98"/>
        <v>0.64</v>
      </c>
      <c r="V135" s="4">
        <f t="shared" si="99"/>
        <v>1.5</v>
      </c>
      <c r="W135" s="4">
        <v>0.06</v>
      </c>
      <c r="X135" s="1">
        <f t="shared" si="125"/>
        <v>0.33</v>
      </c>
      <c r="Y135" s="4">
        <v>0.03</v>
      </c>
      <c r="Z135" s="4">
        <v>0.21</v>
      </c>
      <c r="AA135" s="4">
        <v>0.44</v>
      </c>
      <c r="AB135" s="4">
        <v>0.5</v>
      </c>
      <c r="AC135" s="1">
        <f t="shared" si="126"/>
        <v>0.1</v>
      </c>
      <c r="AD135" s="1">
        <f t="shared" si="100"/>
        <v>0.19</v>
      </c>
      <c r="AE135" s="1">
        <f t="shared" si="101"/>
        <v>1.73</v>
      </c>
      <c r="AF135" s="1">
        <f t="shared" si="102"/>
        <v>3.38</v>
      </c>
      <c r="AG135" s="1">
        <f t="shared" si="103"/>
        <v>11.55</v>
      </c>
      <c r="AH135" s="1">
        <f t="shared" si="127"/>
        <v>0.83</v>
      </c>
      <c r="AI135" s="1">
        <f t="shared" si="104"/>
        <v>0.11</v>
      </c>
      <c r="AJ135" s="1">
        <f t="shared" si="105"/>
        <v>1.1000000000000001</v>
      </c>
      <c r="AK135" s="1">
        <f t="shared" si="106"/>
        <v>1.83</v>
      </c>
      <c r="AL135" s="1">
        <f t="shared" si="107"/>
        <v>7.53</v>
      </c>
      <c r="AM135" s="1">
        <f t="shared" si="128"/>
        <v>0.5</v>
      </c>
      <c r="AN135" s="1">
        <f t="shared" si="108"/>
        <v>0.06</v>
      </c>
      <c r="AO135" s="1">
        <f t="shared" si="109"/>
        <v>0.7</v>
      </c>
      <c r="AP135" s="1">
        <f t="shared" si="110"/>
        <v>0.99</v>
      </c>
      <c r="AQ135" s="1">
        <f t="shared" si="111"/>
        <v>4.9000000000000004</v>
      </c>
      <c r="AR135" s="1">
        <f t="shared" si="129"/>
        <v>0.3</v>
      </c>
      <c r="AS135" s="1">
        <f t="shared" si="112"/>
        <v>0.03</v>
      </c>
      <c r="AT135" s="1">
        <f t="shared" si="113"/>
        <v>0.44</v>
      </c>
      <c r="AU135" s="1">
        <f t="shared" si="114"/>
        <v>0.53</v>
      </c>
      <c r="AV135" s="1">
        <f t="shared" si="115"/>
        <v>3.2</v>
      </c>
      <c r="AW135" s="1">
        <f t="shared" si="130"/>
        <v>0.18</v>
      </c>
      <c r="AX135" s="1">
        <f t="shared" si="116"/>
        <v>0.02</v>
      </c>
      <c r="AY135" s="1">
        <f t="shared" si="117"/>
        <v>0.28000000000000003</v>
      </c>
      <c r="AZ135" s="1">
        <f t="shared" si="118"/>
        <v>0.28999999999999998</v>
      </c>
      <c r="BA135" s="1">
        <f t="shared" si="119"/>
        <v>2.08</v>
      </c>
      <c r="BB135" s="1">
        <f t="shared" si="131"/>
        <v>0.11</v>
      </c>
      <c r="BD135" s="1">
        <f t="shared" si="160"/>
        <v>2477.46</v>
      </c>
      <c r="BE135" s="1">
        <f t="shared" si="161"/>
        <v>5387.67</v>
      </c>
      <c r="BF135" s="1">
        <f t="shared" si="132"/>
        <v>40.33</v>
      </c>
      <c r="BG135" s="1">
        <f t="shared" si="133"/>
        <v>37.450000000000003</v>
      </c>
      <c r="BH135" s="1">
        <f t="shared" si="162"/>
        <v>1.55</v>
      </c>
      <c r="BI135" s="1">
        <f t="shared" si="134"/>
        <v>2.14</v>
      </c>
      <c r="BJ135" s="1">
        <f t="shared" si="135"/>
        <v>97.11</v>
      </c>
      <c r="BK135" s="1">
        <f t="shared" si="136"/>
        <v>67.73</v>
      </c>
      <c r="BL135" s="1">
        <f t="shared" si="137"/>
        <v>149.51</v>
      </c>
      <c r="BM135" s="1">
        <f t="shared" si="138"/>
        <v>109.08</v>
      </c>
      <c r="BN135" s="1">
        <f t="shared" si="139"/>
        <v>220.12</v>
      </c>
      <c r="BO135" s="1">
        <f t="shared" si="140"/>
        <v>170.74</v>
      </c>
      <c r="BP135" s="1">
        <f t="shared" si="141"/>
        <v>298.39</v>
      </c>
      <c r="BQ135" s="1">
        <f t="shared" si="142"/>
        <v>257.91000000000003</v>
      </c>
      <c r="BR135" s="1">
        <f t="shared" si="143"/>
        <v>353.02</v>
      </c>
      <c r="BS135" s="1">
        <f t="shared" si="144"/>
        <v>363.08</v>
      </c>
      <c r="BU135" s="1">
        <f t="shared" si="145"/>
        <v>1.81</v>
      </c>
      <c r="BV135" s="1">
        <f t="shared" si="146"/>
        <v>2.91</v>
      </c>
      <c r="BW135" s="1">
        <f t="shared" si="147"/>
        <v>4.5599999999999996</v>
      </c>
      <c r="BX135" s="1">
        <f t="shared" si="148"/>
        <v>6.89</v>
      </c>
      <c r="BY135" s="1">
        <f t="shared" si="149"/>
        <v>9.6999999999999993</v>
      </c>
      <c r="CA135" s="1">
        <f t="shared" si="150"/>
        <v>1.26</v>
      </c>
      <c r="CB135" s="1">
        <f t="shared" si="151"/>
        <v>2.02</v>
      </c>
      <c r="CC135" s="1">
        <f t="shared" si="152"/>
        <v>3.17</v>
      </c>
      <c r="CD135" s="1">
        <f t="shared" si="163"/>
        <v>4.79</v>
      </c>
      <c r="CE135" s="1">
        <f t="shared" si="153"/>
        <v>6.74</v>
      </c>
      <c r="CG135" s="1">
        <f t="shared" si="154"/>
        <v>31.65</v>
      </c>
      <c r="CH135" s="1">
        <f t="shared" si="155"/>
        <v>50.97</v>
      </c>
      <c r="CI135" s="1">
        <f t="shared" si="156"/>
        <v>79.790000000000006</v>
      </c>
      <c r="CJ135" s="1">
        <f t="shared" si="157"/>
        <v>120.52</v>
      </c>
      <c r="CK135" s="1">
        <f t="shared" si="158"/>
        <v>169.66</v>
      </c>
    </row>
    <row r="136" spans="1:89">
      <c r="A136" s="32">
        <v>1.33</v>
      </c>
      <c r="B136" s="2">
        <f t="shared" si="120"/>
        <v>1204</v>
      </c>
      <c r="C136" s="3">
        <v>12.5</v>
      </c>
      <c r="D136" s="1">
        <f>$D$5+$D$7*$C136</f>
        <v>60.13</v>
      </c>
      <c r="E136" s="1">
        <f>$E$5+$E$7*$C136</f>
        <v>21.63</v>
      </c>
      <c r="F136" s="1">
        <f>$F$5+$F$7*$C136</f>
        <v>5.25</v>
      </c>
      <c r="G136" s="1">
        <f>$G$5+$G$7*$C136</f>
        <v>0.5</v>
      </c>
      <c r="H136" s="3">
        <f t="shared" si="165"/>
        <v>87.5</v>
      </c>
      <c r="J136" s="1">
        <f t="shared" si="121"/>
        <v>68.72</v>
      </c>
      <c r="K136" s="1">
        <f t="shared" si="122"/>
        <v>24.72</v>
      </c>
      <c r="L136" s="1">
        <f t="shared" si="123"/>
        <v>6</v>
      </c>
      <c r="M136" s="1">
        <f t="shared" si="124"/>
        <v>0.56999999999999995</v>
      </c>
      <c r="N136" s="3">
        <f t="shared" si="164"/>
        <v>100</v>
      </c>
      <c r="O136" s="4">
        <v>0.01</v>
      </c>
      <c r="P136" s="4">
        <f t="shared" si="96"/>
        <v>0.14000000000000001</v>
      </c>
      <c r="Q136" s="4">
        <f t="shared" si="97"/>
        <v>0.22</v>
      </c>
      <c r="R136" s="4">
        <v>0.3</v>
      </c>
      <c r="S136" s="1">
        <f t="shared" si="159"/>
        <v>0.06</v>
      </c>
      <c r="T136" s="4">
        <v>0.12</v>
      </c>
      <c r="U136" s="4">
        <f t="shared" si="98"/>
        <v>0.64</v>
      </c>
      <c r="V136" s="4">
        <f t="shared" si="99"/>
        <v>1.5</v>
      </c>
      <c r="W136" s="4">
        <v>0.06</v>
      </c>
      <c r="X136" s="1">
        <f t="shared" si="125"/>
        <v>0.33</v>
      </c>
      <c r="Y136" s="4">
        <v>0.03</v>
      </c>
      <c r="Z136" s="4">
        <v>0.21</v>
      </c>
      <c r="AA136" s="4">
        <v>0.44</v>
      </c>
      <c r="AB136" s="4">
        <v>0.5</v>
      </c>
      <c r="AC136" s="1">
        <f t="shared" si="126"/>
        <v>0.1</v>
      </c>
      <c r="AD136" s="1">
        <f t="shared" si="100"/>
        <v>0.19</v>
      </c>
      <c r="AE136" s="1">
        <f t="shared" si="101"/>
        <v>1.73</v>
      </c>
      <c r="AF136" s="1">
        <f t="shared" si="102"/>
        <v>3.38</v>
      </c>
      <c r="AG136" s="1">
        <f t="shared" si="103"/>
        <v>11.55</v>
      </c>
      <c r="AH136" s="1">
        <f t="shared" si="127"/>
        <v>0.83</v>
      </c>
      <c r="AI136" s="1">
        <f t="shared" si="104"/>
        <v>0.11</v>
      </c>
      <c r="AJ136" s="1">
        <f t="shared" si="105"/>
        <v>1.1000000000000001</v>
      </c>
      <c r="AK136" s="1">
        <f t="shared" si="106"/>
        <v>1.83</v>
      </c>
      <c r="AL136" s="1">
        <f t="shared" si="107"/>
        <v>7.53</v>
      </c>
      <c r="AM136" s="1">
        <f t="shared" si="128"/>
        <v>0.5</v>
      </c>
      <c r="AN136" s="1">
        <f t="shared" si="108"/>
        <v>0.06</v>
      </c>
      <c r="AO136" s="1">
        <f t="shared" si="109"/>
        <v>0.7</v>
      </c>
      <c r="AP136" s="1">
        <f t="shared" si="110"/>
        <v>0.99</v>
      </c>
      <c r="AQ136" s="1">
        <f t="shared" si="111"/>
        <v>4.9000000000000004</v>
      </c>
      <c r="AR136" s="1">
        <f t="shared" si="129"/>
        <v>0.3</v>
      </c>
      <c r="AS136" s="1">
        <f t="shared" si="112"/>
        <v>0.03</v>
      </c>
      <c r="AT136" s="1">
        <f t="shared" si="113"/>
        <v>0.44</v>
      </c>
      <c r="AU136" s="1">
        <f t="shared" si="114"/>
        <v>0.53</v>
      </c>
      <c r="AV136" s="1">
        <f t="shared" si="115"/>
        <v>3.2</v>
      </c>
      <c r="AW136" s="1">
        <f t="shared" si="130"/>
        <v>0.18</v>
      </c>
      <c r="AX136" s="1">
        <f t="shared" si="116"/>
        <v>0.02</v>
      </c>
      <c r="AY136" s="1">
        <f t="shared" si="117"/>
        <v>0.28000000000000003</v>
      </c>
      <c r="AZ136" s="1">
        <f t="shared" si="118"/>
        <v>0.28999999999999998</v>
      </c>
      <c r="BA136" s="1">
        <f t="shared" si="119"/>
        <v>2.08</v>
      </c>
      <c r="BB136" s="1">
        <f t="shared" si="131"/>
        <v>0.11</v>
      </c>
      <c r="BD136" s="1">
        <f t="shared" si="160"/>
        <v>2433.88</v>
      </c>
      <c r="BE136" s="1">
        <f t="shared" si="161"/>
        <v>5364.04</v>
      </c>
      <c r="BF136" s="1">
        <f t="shared" si="132"/>
        <v>40.24</v>
      </c>
      <c r="BG136" s="1">
        <f t="shared" si="133"/>
        <v>37.47</v>
      </c>
      <c r="BH136" s="1">
        <f t="shared" si="162"/>
        <v>1.52</v>
      </c>
      <c r="BI136" s="1">
        <f t="shared" si="134"/>
        <v>2.14</v>
      </c>
      <c r="BJ136" s="1">
        <f t="shared" si="135"/>
        <v>97.08</v>
      </c>
      <c r="BK136" s="1">
        <f t="shared" si="136"/>
        <v>67.959999999999994</v>
      </c>
      <c r="BL136" s="1">
        <f t="shared" si="137"/>
        <v>149.33000000000001</v>
      </c>
      <c r="BM136" s="1">
        <f t="shared" si="138"/>
        <v>109.4</v>
      </c>
      <c r="BN136" s="1">
        <f t="shared" si="139"/>
        <v>219.53</v>
      </c>
      <c r="BO136" s="1">
        <f t="shared" si="140"/>
        <v>171.13</v>
      </c>
      <c r="BP136" s="1">
        <f t="shared" si="141"/>
        <v>296.83999999999997</v>
      </c>
      <c r="BQ136" s="1">
        <f t="shared" si="142"/>
        <v>258.22000000000003</v>
      </c>
      <c r="BR136" s="1">
        <f t="shared" si="143"/>
        <v>349.79</v>
      </c>
      <c r="BS136" s="1">
        <f t="shared" si="144"/>
        <v>362.97</v>
      </c>
      <c r="BU136" s="1">
        <f t="shared" si="145"/>
        <v>1.81</v>
      </c>
      <c r="BV136" s="1">
        <f t="shared" si="146"/>
        <v>2.92</v>
      </c>
      <c r="BW136" s="1">
        <f t="shared" si="147"/>
        <v>4.57</v>
      </c>
      <c r="BX136" s="1">
        <f t="shared" si="148"/>
        <v>6.89</v>
      </c>
      <c r="BY136" s="1">
        <f t="shared" si="149"/>
        <v>9.69</v>
      </c>
      <c r="CA136" s="1">
        <f t="shared" si="150"/>
        <v>1.27</v>
      </c>
      <c r="CB136" s="1">
        <f t="shared" si="151"/>
        <v>2.04</v>
      </c>
      <c r="CC136" s="1">
        <f t="shared" si="152"/>
        <v>3.19</v>
      </c>
      <c r="CD136" s="1">
        <f t="shared" si="163"/>
        <v>4.8099999999999996</v>
      </c>
      <c r="CE136" s="1">
        <f t="shared" si="153"/>
        <v>6.77</v>
      </c>
      <c r="CG136" s="1">
        <f t="shared" si="154"/>
        <v>31.76</v>
      </c>
      <c r="CH136" s="1">
        <f t="shared" si="155"/>
        <v>51.12</v>
      </c>
      <c r="CI136" s="1">
        <f t="shared" si="156"/>
        <v>79.97</v>
      </c>
      <c r="CJ136" s="1">
        <f t="shared" si="157"/>
        <v>120.66</v>
      </c>
      <c r="CK136" s="1">
        <f t="shared" si="158"/>
        <v>169.61</v>
      </c>
    </row>
    <row r="137" spans="1:89">
      <c r="A137" s="32">
        <v>1.33</v>
      </c>
      <c r="B137" s="2">
        <f t="shared" si="120"/>
        <v>1205</v>
      </c>
      <c r="C137" s="3">
        <v>12.6</v>
      </c>
      <c r="D137" s="1">
        <f t="shared" ref="D137:D138" si="178">$D$5+$D$7*$C137</f>
        <v>60.15</v>
      </c>
      <c r="E137" s="1">
        <f t="shared" ref="E137:E138" si="179">$E$5+$E$7*$C137</f>
        <v>21.57</v>
      </c>
      <c r="F137" s="1">
        <f t="shared" ref="F137:F138" si="180">$F$5+$F$7*$C137</f>
        <v>5.19</v>
      </c>
      <c r="G137" s="1">
        <f t="shared" ref="G137:G138" si="181">$G$5+$G$7*$C137</f>
        <v>0.49</v>
      </c>
      <c r="H137" s="3">
        <f t="shared" si="165"/>
        <v>87.4</v>
      </c>
      <c r="J137" s="1">
        <f t="shared" si="121"/>
        <v>68.819999999999993</v>
      </c>
      <c r="K137" s="1">
        <f t="shared" si="122"/>
        <v>24.68</v>
      </c>
      <c r="L137" s="1">
        <f t="shared" si="123"/>
        <v>5.94</v>
      </c>
      <c r="M137" s="1">
        <f t="shared" si="124"/>
        <v>0.56000000000000005</v>
      </c>
      <c r="N137" s="3">
        <f t="shared" si="164"/>
        <v>100</v>
      </c>
      <c r="O137" s="4">
        <v>0.01</v>
      </c>
      <c r="P137" s="4">
        <f t="shared" si="96"/>
        <v>0.14000000000000001</v>
      </c>
      <c r="Q137" s="4">
        <f t="shared" si="97"/>
        <v>0.22</v>
      </c>
      <c r="R137" s="4">
        <v>0.3</v>
      </c>
      <c r="S137" s="1">
        <f t="shared" si="159"/>
        <v>0.06</v>
      </c>
      <c r="T137" s="4">
        <v>0.12</v>
      </c>
      <c r="U137" s="4">
        <f t="shared" si="98"/>
        <v>0.64</v>
      </c>
      <c r="V137" s="4">
        <f t="shared" si="99"/>
        <v>1.49</v>
      </c>
      <c r="W137" s="4">
        <v>0.06</v>
      </c>
      <c r="X137" s="1">
        <f t="shared" si="125"/>
        <v>0.33</v>
      </c>
      <c r="Y137" s="4">
        <v>0.03</v>
      </c>
      <c r="Z137" s="4">
        <v>0.21</v>
      </c>
      <c r="AA137" s="4">
        <v>0.44</v>
      </c>
      <c r="AB137" s="4">
        <v>0.5</v>
      </c>
      <c r="AC137" s="1">
        <f t="shared" si="126"/>
        <v>0.1</v>
      </c>
      <c r="AD137" s="1">
        <f t="shared" si="100"/>
        <v>0.19</v>
      </c>
      <c r="AE137" s="1">
        <f t="shared" si="101"/>
        <v>1.72</v>
      </c>
      <c r="AF137" s="1">
        <f t="shared" si="102"/>
        <v>3.35</v>
      </c>
      <c r="AG137" s="1">
        <f t="shared" si="103"/>
        <v>11.52</v>
      </c>
      <c r="AH137" s="1">
        <f t="shared" si="127"/>
        <v>0.82</v>
      </c>
      <c r="AI137" s="1">
        <f t="shared" si="104"/>
        <v>0.11</v>
      </c>
      <c r="AJ137" s="1">
        <f t="shared" si="105"/>
        <v>1.0900000000000001</v>
      </c>
      <c r="AK137" s="1">
        <f t="shared" si="106"/>
        <v>1.81</v>
      </c>
      <c r="AL137" s="1">
        <f t="shared" si="107"/>
        <v>7.51</v>
      </c>
      <c r="AM137" s="1">
        <f t="shared" si="128"/>
        <v>0.49</v>
      </c>
      <c r="AN137" s="1">
        <f t="shared" si="108"/>
        <v>0.06</v>
      </c>
      <c r="AO137" s="1">
        <f t="shared" si="109"/>
        <v>0.69</v>
      </c>
      <c r="AP137" s="1">
        <f t="shared" si="110"/>
        <v>0.98</v>
      </c>
      <c r="AQ137" s="1">
        <f t="shared" si="111"/>
        <v>4.8899999999999997</v>
      </c>
      <c r="AR137" s="1">
        <f t="shared" si="129"/>
        <v>0.3</v>
      </c>
      <c r="AS137" s="1">
        <f t="shared" si="112"/>
        <v>0.03</v>
      </c>
      <c r="AT137" s="1">
        <f t="shared" si="113"/>
        <v>0.44</v>
      </c>
      <c r="AU137" s="1">
        <f t="shared" si="114"/>
        <v>0.53</v>
      </c>
      <c r="AV137" s="1">
        <f t="shared" si="115"/>
        <v>3.19</v>
      </c>
      <c r="AW137" s="1">
        <f t="shared" si="130"/>
        <v>0.18</v>
      </c>
      <c r="AX137" s="1">
        <f t="shared" si="116"/>
        <v>0.02</v>
      </c>
      <c r="AY137" s="1">
        <f t="shared" si="117"/>
        <v>0.28000000000000003</v>
      </c>
      <c r="AZ137" s="1">
        <f t="shared" si="118"/>
        <v>0.28999999999999998</v>
      </c>
      <c r="BA137" s="1">
        <f t="shared" si="119"/>
        <v>2.08</v>
      </c>
      <c r="BB137" s="1">
        <f t="shared" si="131"/>
        <v>0.11</v>
      </c>
      <c r="BD137" s="1">
        <f t="shared" si="160"/>
        <v>2391.02</v>
      </c>
      <c r="BE137" s="1">
        <f t="shared" si="161"/>
        <v>5340.44</v>
      </c>
      <c r="BF137" s="1">
        <f t="shared" si="132"/>
        <v>40.15</v>
      </c>
      <c r="BG137" s="1">
        <f t="shared" si="133"/>
        <v>37.49</v>
      </c>
      <c r="BH137" s="1">
        <f t="shared" si="162"/>
        <v>1.5</v>
      </c>
      <c r="BI137" s="1">
        <f t="shared" si="134"/>
        <v>2.13</v>
      </c>
      <c r="BJ137" s="1">
        <f t="shared" si="135"/>
        <v>98.24</v>
      </c>
      <c r="BK137" s="1">
        <f t="shared" si="136"/>
        <v>68.2</v>
      </c>
      <c r="BL137" s="1">
        <f t="shared" si="137"/>
        <v>152.19999999999999</v>
      </c>
      <c r="BM137" s="1">
        <f t="shared" si="138"/>
        <v>109.74</v>
      </c>
      <c r="BN137" s="1">
        <f t="shared" si="139"/>
        <v>218.95</v>
      </c>
      <c r="BO137" s="1">
        <f t="shared" si="140"/>
        <v>171.51</v>
      </c>
      <c r="BP137" s="1">
        <f t="shared" si="141"/>
        <v>295.31</v>
      </c>
      <c r="BQ137" s="1">
        <f t="shared" si="142"/>
        <v>258.51</v>
      </c>
      <c r="BR137" s="1">
        <f t="shared" si="143"/>
        <v>346.59</v>
      </c>
      <c r="BS137" s="1">
        <f t="shared" si="144"/>
        <v>362.84</v>
      </c>
      <c r="BU137" s="1">
        <f t="shared" si="145"/>
        <v>1.82</v>
      </c>
      <c r="BV137" s="1">
        <f t="shared" si="146"/>
        <v>2.93</v>
      </c>
      <c r="BW137" s="1">
        <f t="shared" si="147"/>
        <v>4.57</v>
      </c>
      <c r="BX137" s="1">
        <f t="shared" si="148"/>
        <v>6.9</v>
      </c>
      <c r="BY137" s="1">
        <f t="shared" si="149"/>
        <v>9.68</v>
      </c>
      <c r="CA137" s="1">
        <f t="shared" si="150"/>
        <v>1.28</v>
      </c>
      <c r="CB137" s="1">
        <f t="shared" si="151"/>
        <v>2.0499999999999998</v>
      </c>
      <c r="CC137" s="1">
        <f t="shared" si="152"/>
        <v>3.21</v>
      </c>
      <c r="CD137" s="1">
        <f t="shared" si="163"/>
        <v>4.84</v>
      </c>
      <c r="CE137" s="1">
        <f t="shared" si="153"/>
        <v>6.79</v>
      </c>
      <c r="CG137" s="1">
        <f t="shared" si="154"/>
        <v>32.020000000000003</v>
      </c>
      <c r="CH137" s="1">
        <f t="shared" si="155"/>
        <v>51.52</v>
      </c>
      <c r="CI137" s="1">
        <f t="shared" si="156"/>
        <v>80.52</v>
      </c>
      <c r="CJ137" s="1">
        <f t="shared" si="157"/>
        <v>121.37</v>
      </c>
      <c r="CK137" s="1">
        <f t="shared" si="158"/>
        <v>170.35</v>
      </c>
    </row>
    <row r="138" spans="1:89">
      <c r="A138" s="32">
        <v>1.33</v>
      </c>
      <c r="B138" s="2">
        <f t="shared" si="120"/>
        <v>1205</v>
      </c>
      <c r="C138" s="3">
        <v>12.7</v>
      </c>
      <c r="D138" s="1">
        <f t="shared" si="178"/>
        <v>60.18</v>
      </c>
      <c r="E138" s="1">
        <f t="shared" si="179"/>
        <v>21.52</v>
      </c>
      <c r="F138" s="1">
        <f t="shared" si="180"/>
        <v>5.13</v>
      </c>
      <c r="G138" s="1">
        <f t="shared" si="181"/>
        <v>0.48</v>
      </c>
      <c r="H138" s="3">
        <f t="shared" si="165"/>
        <v>87.3</v>
      </c>
      <c r="J138" s="1">
        <f t="shared" si="121"/>
        <v>68.930000000000007</v>
      </c>
      <c r="K138" s="1">
        <f t="shared" si="122"/>
        <v>24.65</v>
      </c>
      <c r="L138" s="1">
        <f t="shared" si="123"/>
        <v>5.88</v>
      </c>
      <c r="M138" s="1">
        <f t="shared" si="124"/>
        <v>0.55000000000000004</v>
      </c>
      <c r="N138" s="3">
        <f t="shared" si="164"/>
        <v>100</v>
      </c>
      <c r="O138" s="4">
        <v>0.01</v>
      </c>
      <c r="P138" s="4">
        <f t="shared" si="96"/>
        <v>0.14000000000000001</v>
      </c>
      <c r="Q138" s="4">
        <f t="shared" si="97"/>
        <v>0.22</v>
      </c>
      <c r="R138" s="4">
        <v>0.3</v>
      </c>
      <c r="S138" s="1">
        <f t="shared" si="159"/>
        <v>0.06</v>
      </c>
      <c r="T138" s="4">
        <v>0.12</v>
      </c>
      <c r="U138" s="4">
        <f t="shared" si="98"/>
        <v>0.64</v>
      </c>
      <c r="V138" s="4">
        <f t="shared" si="99"/>
        <v>1.49</v>
      </c>
      <c r="W138" s="4">
        <v>0.06</v>
      </c>
      <c r="X138" s="1">
        <f t="shared" si="125"/>
        <v>0.33</v>
      </c>
      <c r="Y138" s="4">
        <v>0.03</v>
      </c>
      <c r="Z138" s="4">
        <v>0.21</v>
      </c>
      <c r="AA138" s="4">
        <v>0.44</v>
      </c>
      <c r="AB138" s="4">
        <v>0.5</v>
      </c>
      <c r="AC138" s="1">
        <f t="shared" si="126"/>
        <v>0.1</v>
      </c>
      <c r="AD138" s="1">
        <f t="shared" si="100"/>
        <v>0.19</v>
      </c>
      <c r="AE138" s="1">
        <f t="shared" si="101"/>
        <v>1.72</v>
      </c>
      <c r="AF138" s="1">
        <f t="shared" si="102"/>
        <v>3.35</v>
      </c>
      <c r="AG138" s="1">
        <f t="shared" si="103"/>
        <v>11.52</v>
      </c>
      <c r="AH138" s="1">
        <f t="shared" si="127"/>
        <v>0.82</v>
      </c>
      <c r="AI138" s="1">
        <f t="shared" si="104"/>
        <v>0.11</v>
      </c>
      <c r="AJ138" s="1">
        <f t="shared" si="105"/>
        <v>1.0900000000000001</v>
      </c>
      <c r="AK138" s="1">
        <f t="shared" si="106"/>
        <v>1.81</v>
      </c>
      <c r="AL138" s="1">
        <f t="shared" si="107"/>
        <v>7.51</v>
      </c>
      <c r="AM138" s="1">
        <f t="shared" si="128"/>
        <v>0.49</v>
      </c>
      <c r="AN138" s="1">
        <f t="shared" si="108"/>
        <v>0.06</v>
      </c>
      <c r="AO138" s="1">
        <f t="shared" si="109"/>
        <v>0.69</v>
      </c>
      <c r="AP138" s="1">
        <f t="shared" si="110"/>
        <v>0.98</v>
      </c>
      <c r="AQ138" s="1">
        <f t="shared" si="111"/>
        <v>4.8899999999999997</v>
      </c>
      <c r="AR138" s="1">
        <f t="shared" si="129"/>
        <v>0.3</v>
      </c>
      <c r="AS138" s="1">
        <f t="shared" si="112"/>
        <v>0.03</v>
      </c>
      <c r="AT138" s="1">
        <f t="shared" si="113"/>
        <v>0.44</v>
      </c>
      <c r="AU138" s="1">
        <f t="shared" si="114"/>
        <v>0.53</v>
      </c>
      <c r="AV138" s="1">
        <f t="shared" si="115"/>
        <v>3.19</v>
      </c>
      <c r="AW138" s="1">
        <f t="shared" si="130"/>
        <v>0.18</v>
      </c>
      <c r="AX138" s="1">
        <f t="shared" si="116"/>
        <v>0.02</v>
      </c>
      <c r="AY138" s="1">
        <f t="shared" si="117"/>
        <v>0.28000000000000003</v>
      </c>
      <c r="AZ138" s="1">
        <f t="shared" si="118"/>
        <v>0.28999999999999998</v>
      </c>
      <c r="BA138" s="1">
        <f t="shared" si="119"/>
        <v>2.08</v>
      </c>
      <c r="BB138" s="1">
        <f t="shared" si="131"/>
        <v>0.11</v>
      </c>
      <c r="BD138" s="1">
        <f t="shared" si="160"/>
        <v>2348.87</v>
      </c>
      <c r="BE138" s="1">
        <f t="shared" si="161"/>
        <v>5316.88</v>
      </c>
      <c r="BF138" s="1">
        <f t="shared" si="132"/>
        <v>40.06</v>
      </c>
      <c r="BG138" s="1">
        <f t="shared" si="133"/>
        <v>37.51</v>
      </c>
      <c r="BH138" s="1">
        <f t="shared" si="162"/>
        <v>1.49</v>
      </c>
      <c r="BI138" s="1">
        <f t="shared" si="134"/>
        <v>2.12</v>
      </c>
      <c r="BJ138" s="1">
        <f t="shared" si="135"/>
        <v>98.22</v>
      </c>
      <c r="BK138" s="1">
        <f t="shared" si="136"/>
        <v>68.44</v>
      </c>
      <c r="BL138" s="1">
        <f t="shared" si="137"/>
        <v>152.02000000000001</v>
      </c>
      <c r="BM138" s="1">
        <f t="shared" si="138"/>
        <v>110.07</v>
      </c>
      <c r="BN138" s="1">
        <f t="shared" si="139"/>
        <v>218.37</v>
      </c>
      <c r="BO138" s="1">
        <f t="shared" si="140"/>
        <v>171.88</v>
      </c>
      <c r="BP138" s="1">
        <f t="shared" si="141"/>
        <v>293.77999999999997</v>
      </c>
      <c r="BQ138" s="1">
        <f t="shared" si="142"/>
        <v>258.79000000000002</v>
      </c>
      <c r="BR138" s="1">
        <f t="shared" si="143"/>
        <v>343.41</v>
      </c>
      <c r="BS138" s="1">
        <f t="shared" si="144"/>
        <v>362.69</v>
      </c>
      <c r="BU138" s="1">
        <f t="shared" si="145"/>
        <v>1.82</v>
      </c>
      <c r="BV138" s="1">
        <f t="shared" si="146"/>
        <v>2.93</v>
      </c>
      <c r="BW138" s="1">
        <f t="shared" si="147"/>
        <v>4.58</v>
      </c>
      <c r="BX138" s="1">
        <f t="shared" si="148"/>
        <v>6.9</v>
      </c>
      <c r="BY138" s="1">
        <f t="shared" si="149"/>
        <v>9.67</v>
      </c>
      <c r="CA138" s="1">
        <f t="shared" si="150"/>
        <v>1.29</v>
      </c>
      <c r="CB138" s="1">
        <f t="shared" si="151"/>
        <v>2.0699999999999998</v>
      </c>
      <c r="CC138" s="1">
        <f t="shared" si="152"/>
        <v>3.23</v>
      </c>
      <c r="CD138" s="1">
        <f t="shared" si="163"/>
        <v>4.87</v>
      </c>
      <c r="CE138" s="1">
        <f t="shared" si="153"/>
        <v>6.82</v>
      </c>
      <c r="CG138" s="1">
        <f t="shared" si="154"/>
        <v>32.28</v>
      </c>
      <c r="CH138" s="1">
        <f t="shared" si="155"/>
        <v>51.92</v>
      </c>
      <c r="CI138" s="1">
        <f t="shared" si="156"/>
        <v>81.08</v>
      </c>
      <c r="CJ138" s="1">
        <f t="shared" si="157"/>
        <v>122.07</v>
      </c>
      <c r="CK138" s="1">
        <f t="shared" si="158"/>
        <v>171.08</v>
      </c>
    </row>
    <row r="139" spans="1:89">
      <c r="A139" s="32">
        <v>1.33</v>
      </c>
      <c r="B139" s="2">
        <f t="shared" si="120"/>
        <v>1206</v>
      </c>
      <c r="C139" s="3">
        <v>12.8</v>
      </c>
      <c r="D139" s="1">
        <f>$D$5+$D$7*$C139</f>
        <v>60.2</v>
      </c>
      <c r="E139" s="1">
        <f>$E$5+$E$7*$C139</f>
        <v>21.47</v>
      </c>
      <c r="F139" s="1">
        <f>$F$5+$F$7*$C139</f>
        <v>5.0599999999999996</v>
      </c>
      <c r="G139" s="1">
        <f>$G$5+$G$7*$C139</f>
        <v>0.46</v>
      </c>
      <c r="H139" s="3">
        <f t="shared" si="165"/>
        <v>87.2</v>
      </c>
      <c r="J139" s="1">
        <f t="shared" si="121"/>
        <v>69.040000000000006</v>
      </c>
      <c r="K139" s="1">
        <f t="shared" si="122"/>
        <v>24.62</v>
      </c>
      <c r="L139" s="1">
        <f t="shared" si="123"/>
        <v>5.8</v>
      </c>
      <c r="M139" s="1">
        <f t="shared" si="124"/>
        <v>0.53</v>
      </c>
      <c r="N139" s="3">
        <f t="shared" si="164"/>
        <v>100</v>
      </c>
      <c r="O139" s="4">
        <v>0.01</v>
      </c>
      <c r="P139" s="4">
        <f t="shared" si="96"/>
        <v>0.14000000000000001</v>
      </c>
      <c r="Q139" s="4">
        <f t="shared" si="97"/>
        <v>0.22</v>
      </c>
      <c r="R139" s="4">
        <v>0.3</v>
      </c>
      <c r="S139" s="1">
        <f t="shared" si="159"/>
        <v>0.06</v>
      </c>
      <c r="T139" s="4">
        <v>0.12</v>
      </c>
      <c r="U139" s="4">
        <f t="shared" si="98"/>
        <v>0.64</v>
      </c>
      <c r="V139" s="4">
        <f t="shared" si="99"/>
        <v>1.49</v>
      </c>
      <c r="W139" s="4">
        <v>0.06</v>
      </c>
      <c r="X139" s="1">
        <f t="shared" si="125"/>
        <v>0.33</v>
      </c>
      <c r="Y139" s="4">
        <v>0.03</v>
      </c>
      <c r="Z139" s="4">
        <v>0.21</v>
      </c>
      <c r="AA139" s="4">
        <v>0.44</v>
      </c>
      <c r="AB139" s="4">
        <v>0.5</v>
      </c>
      <c r="AC139" s="1">
        <f t="shared" si="126"/>
        <v>0.1</v>
      </c>
      <c r="AD139" s="1">
        <f t="shared" si="100"/>
        <v>0.19</v>
      </c>
      <c r="AE139" s="1">
        <f t="shared" si="101"/>
        <v>1.71</v>
      </c>
      <c r="AF139" s="1">
        <f t="shared" si="102"/>
        <v>3.33</v>
      </c>
      <c r="AG139" s="1">
        <f t="shared" si="103"/>
        <v>11.49</v>
      </c>
      <c r="AH139" s="1">
        <f t="shared" si="127"/>
        <v>0.81</v>
      </c>
      <c r="AI139" s="1">
        <f t="shared" si="104"/>
        <v>0.11</v>
      </c>
      <c r="AJ139" s="1">
        <f t="shared" si="105"/>
        <v>1.08</v>
      </c>
      <c r="AK139" s="1">
        <f t="shared" si="106"/>
        <v>1.8</v>
      </c>
      <c r="AL139" s="1">
        <f t="shared" si="107"/>
        <v>7.49</v>
      </c>
      <c r="AM139" s="1">
        <f t="shared" si="128"/>
        <v>0.49</v>
      </c>
      <c r="AN139" s="1">
        <f t="shared" si="108"/>
        <v>0.06</v>
      </c>
      <c r="AO139" s="1">
        <f t="shared" si="109"/>
        <v>0.69</v>
      </c>
      <c r="AP139" s="1">
        <f t="shared" si="110"/>
        <v>0.98</v>
      </c>
      <c r="AQ139" s="1">
        <f t="shared" si="111"/>
        <v>4.88</v>
      </c>
      <c r="AR139" s="1">
        <f t="shared" si="129"/>
        <v>0.28999999999999998</v>
      </c>
      <c r="AS139" s="1">
        <f t="shared" si="112"/>
        <v>0.03</v>
      </c>
      <c r="AT139" s="1">
        <f t="shared" si="113"/>
        <v>0.44</v>
      </c>
      <c r="AU139" s="1">
        <f t="shared" si="114"/>
        <v>0.53</v>
      </c>
      <c r="AV139" s="1">
        <f t="shared" si="115"/>
        <v>3.18</v>
      </c>
      <c r="AW139" s="1">
        <f t="shared" si="130"/>
        <v>0.18</v>
      </c>
      <c r="AX139" s="1">
        <f t="shared" si="116"/>
        <v>0.02</v>
      </c>
      <c r="AY139" s="1">
        <f t="shared" si="117"/>
        <v>0.28000000000000003</v>
      </c>
      <c r="AZ139" s="1">
        <f t="shared" si="118"/>
        <v>0.28999999999999998</v>
      </c>
      <c r="BA139" s="1">
        <f t="shared" si="119"/>
        <v>2.0699999999999998</v>
      </c>
      <c r="BB139" s="1">
        <f t="shared" si="131"/>
        <v>0.11</v>
      </c>
      <c r="BD139" s="1">
        <f t="shared" si="160"/>
        <v>2307.42</v>
      </c>
      <c r="BE139" s="1">
        <f t="shared" si="161"/>
        <v>5293.37</v>
      </c>
      <c r="BF139" s="1">
        <f t="shared" si="132"/>
        <v>39.96</v>
      </c>
      <c r="BG139" s="1">
        <f t="shared" si="133"/>
        <v>37.53</v>
      </c>
      <c r="BH139" s="1">
        <f t="shared" si="162"/>
        <v>1.48</v>
      </c>
      <c r="BI139" s="1">
        <f t="shared" si="134"/>
        <v>2.12</v>
      </c>
      <c r="BJ139" s="1">
        <f t="shared" si="135"/>
        <v>99.4</v>
      </c>
      <c r="BK139" s="1">
        <f t="shared" si="136"/>
        <v>68.680000000000007</v>
      </c>
      <c r="BL139" s="1">
        <f t="shared" si="137"/>
        <v>151.84</v>
      </c>
      <c r="BM139" s="1">
        <f t="shared" si="138"/>
        <v>110.4</v>
      </c>
      <c r="BN139" s="1">
        <f t="shared" si="139"/>
        <v>225.27</v>
      </c>
      <c r="BO139" s="1">
        <f t="shared" si="140"/>
        <v>172.3</v>
      </c>
      <c r="BP139" s="1">
        <f t="shared" si="141"/>
        <v>292.25</v>
      </c>
      <c r="BQ139" s="1">
        <f t="shared" si="142"/>
        <v>259.05</v>
      </c>
      <c r="BR139" s="1">
        <f t="shared" si="143"/>
        <v>340.25</v>
      </c>
      <c r="BS139" s="1">
        <f t="shared" si="144"/>
        <v>362.51</v>
      </c>
      <c r="BU139" s="1">
        <f t="shared" si="145"/>
        <v>1.83</v>
      </c>
      <c r="BV139" s="1">
        <f t="shared" si="146"/>
        <v>2.94</v>
      </c>
      <c r="BW139" s="1">
        <f t="shared" si="147"/>
        <v>4.59</v>
      </c>
      <c r="BX139" s="1">
        <f t="shared" si="148"/>
        <v>6.9</v>
      </c>
      <c r="BY139" s="1">
        <f t="shared" si="149"/>
        <v>9.66</v>
      </c>
      <c r="CA139" s="1">
        <f t="shared" si="150"/>
        <v>1.3</v>
      </c>
      <c r="CB139" s="1">
        <f t="shared" si="151"/>
        <v>2.09</v>
      </c>
      <c r="CC139" s="1">
        <f t="shared" si="152"/>
        <v>3.26</v>
      </c>
      <c r="CD139" s="1">
        <f t="shared" si="163"/>
        <v>4.8899999999999997</v>
      </c>
      <c r="CE139" s="1">
        <f t="shared" si="153"/>
        <v>6.85</v>
      </c>
      <c r="CG139" s="1">
        <f t="shared" si="154"/>
        <v>32.4</v>
      </c>
      <c r="CH139" s="1">
        <f t="shared" si="155"/>
        <v>52.08</v>
      </c>
      <c r="CI139" s="1">
        <f t="shared" si="156"/>
        <v>81.27</v>
      </c>
      <c r="CJ139" s="1">
        <f t="shared" si="157"/>
        <v>122.19</v>
      </c>
      <c r="CK139" s="1">
        <f t="shared" si="158"/>
        <v>171</v>
      </c>
    </row>
    <row r="140" spans="1:89">
      <c r="A140" s="32">
        <v>1.33</v>
      </c>
      <c r="B140" s="2">
        <f t="shared" si="120"/>
        <v>1206</v>
      </c>
      <c r="C140" s="3">
        <v>12.9</v>
      </c>
      <c r="D140" s="1">
        <f>$D$5+$D$7*$C140</f>
        <v>60.23</v>
      </c>
      <c r="E140" s="1">
        <f>$E$5+$E$7*$C140</f>
        <v>21.42</v>
      </c>
      <c r="F140" s="1">
        <f>$F$5+$F$7*$C140</f>
        <v>5</v>
      </c>
      <c r="G140" s="1">
        <f>$G$5+$G$7*$C140</f>
        <v>0.45</v>
      </c>
      <c r="H140" s="3">
        <f t="shared" si="165"/>
        <v>87.1</v>
      </c>
      <c r="J140" s="1">
        <f t="shared" si="121"/>
        <v>69.150000000000006</v>
      </c>
      <c r="K140" s="1">
        <f t="shared" si="122"/>
        <v>24.59</v>
      </c>
      <c r="L140" s="1">
        <f t="shared" si="123"/>
        <v>5.74</v>
      </c>
      <c r="M140" s="1">
        <f t="shared" si="124"/>
        <v>0.52</v>
      </c>
      <c r="N140" s="3">
        <f t="shared" si="164"/>
        <v>100</v>
      </c>
      <c r="O140" s="4">
        <v>0.01</v>
      </c>
      <c r="P140" s="4">
        <f t="shared" ref="P140:P203" si="182">10^(-3.46+3852/(B140+273.15)+0.87*$J$2-92*A140/(B140+273))</f>
        <v>0.14000000000000001</v>
      </c>
      <c r="Q140" s="4">
        <f t="shared" ref="Q140:Q203" si="183">10^(-1.48+2.53*$M$2+1154/(B140+273.15)-235*A140/(B140+273.15))</f>
        <v>0.22</v>
      </c>
      <c r="R140" s="4">
        <v>0.3</v>
      </c>
      <c r="S140" s="1">
        <f t="shared" si="159"/>
        <v>0.06</v>
      </c>
      <c r="T140" s="4">
        <v>0.12</v>
      </c>
      <c r="U140" s="4">
        <f t="shared" ref="U140:U203" si="184">10^(3.31-(73*A140)/(B140+273.15)-0.038*$I$2)</f>
        <v>0.64</v>
      </c>
      <c r="V140" s="4">
        <f t="shared" ref="V140:V203" si="185">10^(-1.51+2.44*$M$2+2342/(B140+273.15)-160*A140/(B140+273.15))</f>
        <v>1.49</v>
      </c>
      <c r="W140" s="4">
        <v>0.06</v>
      </c>
      <c r="X140" s="1">
        <f t="shared" si="125"/>
        <v>0.33</v>
      </c>
      <c r="Y140" s="4">
        <v>0.03</v>
      </c>
      <c r="Z140" s="4">
        <v>0.21</v>
      </c>
      <c r="AA140" s="4">
        <v>0.44</v>
      </c>
      <c r="AB140" s="4">
        <v>0.5</v>
      </c>
      <c r="AC140" s="1">
        <f t="shared" si="126"/>
        <v>0.1</v>
      </c>
      <c r="AD140" s="1">
        <f t="shared" ref="AD140:AD203" si="186">10^(-2.3-0.258*$AE$9+1871/(B140+273.15)-0.24*$L$2)</f>
        <v>0.19</v>
      </c>
      <c r="AE140" s="1">
        <f t="shared" ref="AE140:AE203" si="187">10^(-4.61-0.198*$AE$9+5981/(B140+273.15)+4.48*$J$2)</f>
        <v>1.71</v>
      </c>
      <c r="AF140" s="1">
        <f t="shared" ref="AF140:AF203" si="188">10^(-4.24-0.267*$AE$9+5717/(B140+273.15)+3.64*$M$2)</f>
        <v>3.33</v>
      </c>
      <c r="AG140" s="1">
        <f t="shared" ref="AG140:AG203" si="189">10^(-1.09+0.004*$K$2-0.186*$AE$9+2447/(B140+273.15))</f>
        <v>11.49</v>
      </c>
      <c r="AH140" s="1">
        <f t="shared" si="127"/>
        <v>0.8</v>
      </c>
      <c r="AI140" s="1">
        <f t="shared" ref="AI140:AI203" si="190">10^(-2.3-0.258*$AJ$9+1871/(B140+273.15)-0.24*$L$2)</f>
        <v>0.11</v>
      </c>
      <c r="AJ140" s="1">
        <f t="shared" ref="AJ140:AJ203" si="191">10^(-4.61-0.198*$AJ$9+5981/(B140+273.15)+4.48*$J$2)</f>
        <v>1.08</v>
      </c>
      <c r="AK140" s="1">
        <f t="shared" ref="AK140:AK203" si="192">10^(-4.24-0.267*$AJ$9+5717/(B140+273.15)+3.64*$M$2)</f>
        <v>1.8</v>
      </c>
      <c r="AL140" s="1">
        <f t="shared" ref="AL140:AL203" si="193">10^(-1.09+0.004*$K$2-0.186*$AJ$9+2447/(B140+273.15))</f>
        <v>7.49</v>
      </c>
      <c r="AM140" s="1">
        <f t="shared" si="128"/>
        <v>0.48</v>
      </c>
      <c r="AN140" s="1">
        <f t="shared" ref="AN140:AN203" si="194">10^(-2.3-0.258*$AO$9+1871/(B140+273.15)-0.24*$L$2)</f>
        <v>0.06</v>
      </c>
      <c r="AO140" s="1">
        <f t="shared" ref="AO140:AO203" si="195">10^(-4.61-0.198*$AO$9+5981/(B140+273.15)+4.48*$J$2)</f>
        <v>0.69</v>
      </c>
      <c r="AP140" s="1">
        <f t="shared" ref="AP140:AP203" si="196">10^(-4.24-0.267*$AO$9+5717/(B140+273.15)+3.64*$M$2)</f>
        <v>0.98</v>
      </c>
      <c r="AQ140" s="1">
        <f t="shared" ref="AQ140:AQ203" si="197">10^(-1.09+0.004*$K$2-0.186*$AO$9+2447/(B140+273.15))</f>
        <v>4.88</v>
      </c>
      <c r="AR140" s="1">
        <f t="shared" si="129"/>
        <v>0.28999999999999998</v>
      </c>
      <c r="AS140" s="1">
        <f t="shared" ref="AS140:AS203" si="198">10^(-2.3-0.258*$AT$9+1871/(B140+273.15)-0.24*$L$2)</f>
        <v>0.03</v>
      </c>
      <c r="AT140" s="1">
        <f t="shared" ref="AT140:AT203" si="199">10^(-4.61-0.198*$AT$9+5981/(B140+273.15)+4.48*$J$2)</f>
        <v>0.44</v>
      </c>
      <c r="AU140" s="1">
        <f t="shared" ref="AU140:AU203" si="200">10^(-4.24-0.267*$AT$9+5717/(B140+273.15)+3.64*$M$2)</f>
        <v>0.53</v>
      </c>
      <c r="AV140" s="1">
        <f t="shared" ref="AV140:AV203" si="201">10^(-1.09+0.004*$K$2-0.186*$AT$9+2447/(B140+273.15))</f>
        <v>3.18</v>
      </c>
      <c r="AW140" s="1">
        <f t="shared" si="130"/>
        <v>0.18</v>
      </c>
      <c r="AX140" s="1">
        <f t="shared" ref="AX140:AX203" si="202">10^(-2.3-0.258*$AY$9+1871/(B140+273.15)-0.24*$L$2)</f>
        <v>0.02</v>
      </c>
      <c r="AY140" s="1">
        <f t="shared" ref="AY140:AY203" si="203">10^(-4.61-0.198*$AY$9+5981/(B140+273.15)+4.48*$J$2)</f>
        <v>0.28000000000000003</v>
      </c>
      <c r="AZ140" s="1">
        <f t="shared" ref="AZ140:AZ203" si="204">10^(-4.24-0.267*$AY$9+5717/(B140+273.15)+3.64*$M$2)</f>
        <v>0.28999999999999998</v>
      </c>
      <c r="BA140" s="1">
        <f t="shared" ref="BA140:BA203" si="205">10^(-1.09+0.004*$K$2-0.186*$AY$9+2447/(B140+273.15))</f>
        <v>2.0699999999999998</v>
      </c>
      <c r="BB140" s="1">
        <f t="shared" si="131"/>
        <v>0.11</v>
      </c>
      <c r="BD140" s="1">
        <f t="shared" si="160"/>
        <v>2266.64</v>
      </c>
      <c r="BE140" s="1">
        <f t="shared" si="161"/>
        <v>5269.91</v>
      </c>
      <c r="BF140" s="1">
        <f t="shared" si="132"/>
        <v>39.869999999999997</v>
      </c>
      <c r="BG140" s="1">
        <f t="shared" si="133"/>
        <v>37.549999999999997</v>
      </c>
      <c r="BH140" s="1">
        <f t="shared" si="162"/>
        <v>1.46</v>
      </c>
      <c r="BI140" s="1">
        <f t="shared" si="134"/>
        <v>2.11</v>
      </c>
      <c r="BJ140" s="1">
        <f t="shared" si="135"/>
        <v>100.62</v>
      </c>
      <c r="BK140" s="1">
        <f t="shared" si="136"/>
        <v>68.930000000000007</v>
      </c>
      <c r="BL140" s="1">
        <f t="shared" si="137"/>
        <v>154.81</v>
      </c>
      <c r="BM140" s="1">
        <f t="shared" si="138"/>
        <v>110.74</v>
      </c>
      <c r="BN140" s="1">
        <f t="shared" si="139"/>
        <v>224.64</v>
      </c>
      <c r="BO140" s="1">
        <f t="shared" si="140"/>
        <v>172.71</v>
      </c>
      <c r="BP140" s="1">
        <f t="shared" si="141"/>
        <v>290.73</v>
      </c>
      <c r="BQ140" s="1">
        <f t="shared" si="142"/>
        <v>259.3</v>
      </c>
      <c r="BR140" s="1">
        <f t="shared" si="143"/>
        <v>337.13</v>
      </c>
      <c r="BS140" s="1">
        <f t="shared" si="144"/>
        <v>362.31</v>
      </c>
      <c r="BU140" s="1">
        <f t="shared" si="145"/>
        <v>1.84</v>
      </c>
      <c r="BV140" s="1">
        <f t="shared" si="146"/>
        <v>2.95</v>
      </c>
      <c r="BW140" s="1">
        <f t="shared" si="147"/>
        <v>4.5999999999999996</v>
      </c>
      <c r="BX140" s="1">
        <f t="shared" si="148"/>
        <v>6.91</v>
      </c>
      <c r="BY140" s="1">
        <f t="shared" si="149"/>
        <v>9.65</v>
      </c>
      <c r="CA140" s="1">
        <f t="shared" si="150"/>
        <v>1.31</v>
      </c>
      <c r="CB140" s="1">
        <f t="shared" si="151"/>
        <v>2.1</v>
      </c>
      <c r="CC140" s="1">
        <f t="shared" si="152"/>
        <v>3.28</v>
      </c>
      <c r="CD140" s="1">
        <f t="shared" si="163"/>
        <v>4.92</v>
      </c>
      <c r="CE140" s="1">
        <f t="shared" si="153"/>
        <v>6.88</v>
      </c>
      <c r="CG140" s="1">
        <f t="shared" si="154"/>
        <v>32.67</v>
      </c>
      <c r="CH140" s="1">
        <f t="shared" si="155"/>
        <v>52.48</v>
      </c>
      <c r="CI140" s="1">
        <f t="shared" si="156"/>
        <v>81.849999999999994</v>
      </c>
      <c r="CJ140" s="1">
        <f t="shared" si="157"/>
        <v>122.89</v>
      </c>
      <c r="CK140" s="1">
        <f t="shared" si="158"/>
        <v>171.71</v>
      </c>
    </row>
    <row r="141" spans="1:89">
      <c r="A141" s="32">
        <v>1.33</v>
      </c>
      <c r="B141" s="2">
        <f t="shared" ref="B141:B204" si="206">$D$3+C141/0.23</f>
        <v>1207</v>
      </c>
      <c r="C141" s="3">
        <v>13</v>
      </c>
      <c r="D141" s="1">
        <f>$D$5+$D$7*$C141</f>
        <v>60.25</v>
      </c>
      <c r="E141" s="1">
        <f>$E$5+$E$7*$C141</f>
        <v>21.37</v>
      </c>
      <c r="F141" s="1">
        <f>$F$5+$F$7*$C141</f>
        <v>4.9400000000000004</v>
      </c>
      <c r="G141" s="1">
        <f>$G$5+$G$7*$C141</f>
        <v>0.44</v>
      </c>
      <c r="H141" s="3">
        <f t="shared" si="165"/>
        <v>87</v>
      </c>
      <c r="J141" s="1">
        <f t="shared" si="121"/>
        <v>69.25</v>
      </c>
      <c r="K141" s="1">
        <f t="shared" si="122"/>
        <v>24.56</v>
      </c>
      <c r="L141" s="1">
        <f t="shared" si="123"/>
        <v>5.68</v>
      </c>
      <c r="M141" s="1">
        <f t="shared" si="124"/>
        <v>0.51</v>
      </c>
      <c r="N141" s="3">
        <f t="shared" si="164"/>
        <v>100</v>
      </c>
      <c r="O141" s="4">
        <v>0.01</v>
      </c>
      <c r="P141" s="4">
        <f t="shared" si="182"/>
        <v>0.14000000000000001</v>
      </c>
      <c r="Q141" s="4">
        <f t="shared" si="183"/>
        <v>0.22</v>
      </c>
      <c r="R141" s="4">
        <v>0.3</v>
      </c>
      <c r="S141" s="1">
        <f t="shared" si="159"/>
        <v>0.06</v>
      </c>
      <c r="T141" s="4">
        <v>0.12</v>
      </c>
      <c r="U141" s="4">
        <f t="shared" si="184"/>
        <v>0.65</v>
      </c>
      <c r="V141" s="4">
        <f t="shared" si="185"/>
        <v>1.49</v>
      </c>
      <c r="W141" s="4">
        <v>0.06</v>
      </c>
      <c r="X141" s="1">
        <f t="shared" ref="X141:X204" si="207">(J141*T141+K141*U141+L141*V141+M141*W141)/100</f>
        <v>0.33</v>
      </c>
      <c r="Y141" s="4">
        <v>0.03</v>
      </c>
      <c r="Z141" s="4">
        <v>0.21</v>
      </c>
      <c r="AA141" s="4">
        <v>0.44</v>
      </c>
      <c r="AB141" s="4">
        <v>0.5</v>
      </c>
      <c r="AC141" s="1">
        <f t="shared" ref="AC141:AC204" si="208">(J141*Y141+K141*Z141+L141*AA141+M141*AB141)/100</f>
        <v>0.1</v>
      </c>
      <c r="AD141" s="1">
        <f t="shared" si="186"/>
        <v>0.19</v>
      </c>
      <c r="AE141" s="1">
        <f t="shared" si="187"/>
        <v>1.7</v>
      </c>
      <c r="AF141" s="1">
        <f t="shared" si="188"/>
        <v>3.31</v>
      </c>
      <c r="AG141" s="1">
        <f t="shared" si="189"/>
        <v>11.46</v>
      </c>
      <c r="AH141" s="1">
        <f t="shared" ref="AH141:AH204" si="209">(J141*AD141+K141*AE141+L141*AF141+M141*AG141)/100</f>
        <v>0.8</v>
      </c>
      <c r="AI141" s="1">
        <f t="shared" si="190"/>
        <v>0.11</v>
      </c>
      <c r="AJ141" s="1">
        <f t="shared" si="191"/>
        <v>1.08</v>
      </c>
      <c r="AK141" s="1">
        <f t="shared" si="192"/>
        <v>1.79</v>
      </c>
      <c r="AL141" s="1">
        <f t="shared" si="193"/>
        <v>7.47</v>
      </c>
      <c r="AM141" s="1">
        <f t="shared" ref="AM141:AM204" si="210">(J141*AI141+K141*AJ141+L141*AK141+M141*AL141)/100</f>
        <v>0.48</v>
      </c>
      <c r="AN141" s="1">
        <f t="shared" si="194"/>
        <v>0.06</v>
      </c>
      <c r="AO141" s="1">
        <f t="shared" si="195"/>
        <v>0.68</v>
      </c>
      <c r="AP141" s="1">
        <f t="shared" si="196"/>
        <v>0.97</v>
      </c>
      <c r="AQ141" s="1">
        <f t="shared" si="197"/>
        <v>4.87</v>
      </c>
      <c r="AR141" s="1">
        <f t="shared" ref="AR141:AR204" si="211">(J141*AN141+K141*AO141+L141*AP141+M141*AQ141)/100</f>
        <v>0.28999999999999998</v>
      </c>
      <c r="AS141" s="1">
        <f t="shared" si="198"/>
        <v>0.03</v>
      </c>
      <c r="AT141" s="1">
        <f t="shared" si="199"/>
        <v>0.43</v>
      </c>
      <c r="AU141" s="1">
        <f t="shared" si="200"/>
        <v>0.52</v>
      </c>
      <c r="AV141" s="1">
        <f t="shared" si="201"/>
        <v>3.17</v>
      </c>
      <c r="AW141" s="1">
        <f t="shared" ref="AW141:AW204" si="212">(J141*AS141+K141*AT141+L141*AU141+M141*AV141)/100</f>
        <v>0.17</v>
      </c>
      <c r="AX141" s="1">
        <f t="shared" si="202"/>
        <v>0.02</v>
      </c>
      <c r="AY141" s="1">
        <f t="shared" si="203"/>
        <v>0.27</v>
      </c>
      <c r="AZ141" s="1">
        <f t="shared" si="204"/>
        <v>0.28000000000000003</v>
      </c>
      <c r="BA141" s="1">
        <f t="shared" si="205"/>
        <v>2.0699999999999998</v>
      </c>
      <c r="BB141" s="1">
        <f t="shared" ref="BB141:BB204" si="213">(J141*AX141+K141*AY141+L141*AZ141+M141*BA141)/100</f>
        <v>0.11</v>
      </c>
      <c r="BD141" s="1">
        <f t="shared" si="160"/>
        <v>2226.5300000000002</v>
      </c>
      <c r="BE141" s="1">
        <f t="shared" si="161"/>
        <v>5246.5</v>
      </c>
      <c r="BF141" s="1">
        <f t="shared" ref="BF141:BF204" si="214">(($X$6-BG140*C140/100)/((100-C140)/100))/((C141-C140)/100+X141*(1-(C141-C140)/100))</f>
        <v>39.78</v>
      </c>
      <c r="BG141" s="1">
        <f t="shared" ref="BG141:BG204" si="215">(BG140*C140+BF141*(C141-C140))/C141</f>
        <v>37.57</v>
      </c>
      <c r="BH141" s="1">
        <f t="shared" si="162"/>
        <v>1.45</v>
      </c>
      <c r="BI141" s="1">
        <f t="shared" ref="BI141:BI204" si="216">(BI140*C140+BH141*(C141-C140))/C141</f>
        <v>2.1</v>
      </c>
      <c r="BJ141" s="1">
        <f t="shared" ref="BJ141:BJ204" si="217">(($V$6-BK140*C140/100)/((100-C140)/100))/((C141-C140)/100+AH141*(1-(C141-C140)/100))</f>
        <v>100.59</v>
      </c>
      <c r="BK141" s="1">
        <f t="shared" ref="BK141:BK204" si="218">(BK140*C140+BJ141*(C141-C140))/C141</f>
        <v>69.17</v>
      </c>
      <c r="BL141" s="1">
        <f t="shared" ref="BL141:BL204" si="219">(($V$6-BM140*C140/100)/((100-C140)/100))/((C141-C140)/100+AM141*(1-(C141-C140)/100))</f>
        <v>154.62</v>
      </c>
      <c r="BM141" s="1">
        <f t="shared" ref="BM141:BM204" si="220">(BM140*C140+BL141*(C141-C140))/C141</f>
        <v>111.08</v>
      </c>
      <c r="BN141" s="1">
        <f t="shared" ref="BN141:BN204" si="221">(($V$6-BO140*C140/100)/((100-C140)/100))/((C141-C140)/100+AR141*(1-(C141-C140)/100))</f>
        <v>224.01</v>
      </c>
      <c r="BO141" s="1">
        <f t="shared" ref="BO141:BO204" si="222">(BO140*C140+BN141*(C141-C140))/C141</f>
        <v>173.1</v>
      </c>
      <c r="BP141" s="1">
        <f t="shared" ref="BP141:BP204" si="223">(($V$6-BQ140*C140/100)/((100-C140)/100))/((C141-C140)/100+AW141*(1-(C141-C140)/100))</f>
        <v>306.13</v>
      </c>
      <c r="BQ141" s="1">
        <f t="shared" ref="BQ141:BQ204" si="224">(BQ140*C140+BP141*(C141-C140))/C141</f>
        <v>259.66000000000003</v>
      </c>
      <c r="BR141" s="1">
        <f t="shared" ref="BR141:BR204" si="225">(($V$6-BS140*C140/100)/((100-C140)/100))/((C141-C140)/100+BB141*(1-(C141-C140)/100))</f>
        <v>334.03</v>
      </c>
      <c r="BS141" s="1">
        <f t="shared" ref="BS141:BS204" si="226">(BS140*C140+BR141*(C141-C140))/C141</f>
        <v>362.09</v>
      </c>
      <c r="BU141" s="1">
        <f t="shared" ref="BU141:BU204" si="227">BK141/BG141</f>
        <v>1.84</v>
      </c>
      <c r="BV141" s="1">
        <f t="shared" ref="BV141:BV204" si="228">BM141/BG141</f>
        <v>2.96</v>
      </c>
      <c r="BW141" s="1">
        <f t="shared" ref="BW141:BW204" si="229">BO141/BG141</f>
        <v>4.6100000000000003</v>
      </c>
      <c r="BX141" s="1">
        <f t="shared" ref="BX141:BX204" si="230">BQ141/BG141</f>
        <v>6.91</v>
      </c>
      <c r="BY141" s="1">
        <f t="shared" ref="BY141:BY204" si="231">BS141/BG141</f>
        <v>9.64</v>
      </c>
      <c r="CA141" s="1">
        <f t="shared" ref="CA141:CA204" si="232">100*BK141/BE141</f>
        <v>1.32</v>
      </c>
      <c r="CB141" s="1">
        <f t="shared" ref="CB141:CB204" si="233">100*BM141/BE141</f>
        <v>2.12</v>
      </c>
      <c r="CC141" s="1">
        <f t="shared" ref="CC141:CC204" si="234">100*BO141/BE141</f>
        <v>3.3</v>
      </c>
      <c r="CD141" s="1">
        <f t="shared" si="163"/>
        <v>4.95</v>
      </c>
      <c r="CE141" s="1">
        <f t="shared" ref="CE141:CE204" si="235">100*BS141/BE141</f>
        <v>6.9</v>
      </c>
      <c r="CG141" s="1">
        <f t="shared" ref="CG141:CG204" si="236">BK141/BI141</f>
        <v>32.94</v>
      </c>
      <c r="CH141" s="1">
        <f t="shared" ref="CH141:CH204" si="237">BM141/BI141</f>
        <v>52.9</v>
      </c>
      <c r="CI141" s="1">
        <f t="shared" ref="CI141:CI204" si="238">BO141/BI141</f>
        <v>82.43</v>
      </c>
      <c r="CJ141" s="1">
        <f t="shared" ref="CJ141:CJ204" si="239">BQ141/BI141</f>
        <v>123.65</v>
      </c>
      <c r="CK141" s="1">
        <f t="shared" ref="CK141:CK204" si="240">BS141/BI141</f>
        <v>172.42</v>
      </c>
    </row>
    <row r="142" spans="1:89">
      <c r="A142" s="32">
        <v>1.33</v>
      </c>
      <c r="B142" s="2">
        <f t="shared" si="206"/>
        <v>1207</v>
      </c>
      <c r="C142" s="3">
        <v>13.1</v>
      </c>
      <c r="D142" s="1">
        <f t="shared" ref="D142:D145" si="241">$D$5+$D$7*$C142</f>
        <v>60.28</v>
      </c>
      <c r="E142" s="1">
        <f t="shared" ref="E142:E145" si="242">$E$5+$E$7*$C142</f>
        <v>21.32</v>
      </c>
      <c r="F142" s="1">
        <f t="shared" ref="F142:F145" si="243">$F$5+$F$7*$C142</f>
        <v>4.88</v>
      </c>
      <c r="G142" s="1">
        <f t="shared" ref="G142:G145" si="244">$G$5+$G$7*$C142</f>
        <v>0.43</v>
      </c>
      <c r="H142" s="3">
        <f t="shared" si="165"/>
        <v>86.9</v>
      </c>
      <c r="J142" s="1">
        <f t="shared" ref="J142:J154" si="245">100*D142/H142</f>
        <v>69.37</v>
      </c>
      <c r="K142" s="1">
        <f t="shared" ref="K142:K209" si="246">100*E142/H142</f>
        <v>24.53</v>
      </c>
      <c r="L142" s="1">
        <f t="shared" ref="L142:L209" si="247">100*F142/H142</f>
        <v>5.62</v>
      </c>
      <c r="M142" s="1">
        <f t="shared" ref="M142:M155" si="248">100*G142/H142</f>
        <v>0.49</v>
      </c>
      <c r="N142" s="3">
        <f t="shared" si="164"/>
        <v>100</v>
      </c>
      <c r="O142" s="4">
        <v>0.01</v>
      </c>
      <c r="P142" s="4">
        <f t="shared" si="182"/>
        <v>0.14000000000000001</v>
      </c>
      <c r="Q142" s="4">
        <f t="shared" si="183"/>
        <v>0.22</v>
      </c>
      <c r="R142" s="4">
        <v>0.3</v>
      </c>
      <c r="S142" s="1">
        <f t="shared" ref="S142:S154" si="249">(J142*O142+K142*P142+L142*Q142+M142*R142)/100</f>
        <v>0.06</v>
      </c>
      <c r="T142" s="4">
        <v>0.12</v>
      </c>
      <c r="U142" s="4">
        <f t="shared" si="184"/>
        <v>0.65</v>
      </c>
      <c r="V142" s="4">
        <f t="shared" si="185"/>
        <v>1.49</v>
      </c>
      <c r="W142" s="4">
        <v>0.06</v>
      </c>
      <c r="X142" s="1">
        <f t="shared" si="207"/>
        <v>0.33</v>
      </c>
      <c r="Y142" s="4">
        <v>0.03</v>
      </c>
      <c r="Z142" s="4">
        <v>0.21</v>
      </c>
      <c r="AA142" s="4">
        <v>0.44</v>
      </c>
      <c r="AB142" s="4">
        <v>0.5</v>
      </c>
      <c r="AC142" s="1">
        <f t="shared" si="208"/>
        <v>0.1</v>
      </c>
      <c r="AD142" s="1">
        <f t="shared" si="186"/>
        <v>0.19</v>
      </c>
      <c r="AE142" s="1">
        <f t="shared" si="187"/>
        <v>1.7</v>
      </c>
      <c r="AF142" s="1">
        <f t="shared" si="188"/>
        <v>3.31</v>
      </c>
      <c r="AG142" s="1">
        <f t="shared" si="189"/>
        <v>11.46</v>
      </c>
      <c r="AH142" s="1">
        <f t="shared" si="209"/>
        <v>0.79</v>
      </c>
      <c r="AI142" s="1">
        <f t="shared" si="190"/>
        <v>0.11</v>
      </c>
      <c r="AJ142" s="1">
        <f t="shared" si="191"/>
        <v>1.08</v>
      </c>
      <c r="AK142" s="1">
        <f t="shared" si="192"/>
        <v>1.79</v>
      </c>
      <c r="AL142" s="1">
        <f t="shared" si="193"/>
        <v>7.47</v>
      </c>
      <c r="AM142" s="1">
        <f t="shared" si="210"/>
        <v>0.48</v>
      </c>
      <c r="AN142" s="1">
        <f t="shared" si="194"/>
        <v>0.06</v>
      </c>
      <c r="AO142" s="1">
        <f t="shared" si="195"/>
        <v>0.68</v>
      </c>
      <c r="AP142" s="1">
        <f t="shared" si="196"/>
        <v>0.97</v>
      </c>
      <c r="AQ142" s="1">
        <f t="shared" si="197"/>
        <v>4.87</v>
      </c>
      <c r="AR142" s="1">
        <f t="shared" si="211"/>
        <v>0.28999999999999998</v>
      </c>
      <c r="AS142" s="1">
        <f t="shared" si="198"/>
        <v>0.03</v>
      </c>
      <c r="AT142" s="1">
        <f t="shared" si="199"/>
        <v>0.43</v>
      </c>
      <c r="AU142" s="1">
        <f t="shared" si="200"/>
        <v>0.52</v>
      </c>
      <c r="AV142" s="1">
        <f t="shared" si="201"/>
        <v>3.17</v>
      </c>
      <c r="AW142" s="1">
        <f t="shared" si="212"/>
        <v>0.17</v>
      </c>
      <c r="AX142" s="1">
        <f t="shared" si="202"/>
        <v>0.02</v>
      </c>
      <c r="AY142" s="1">
        <f t="shared" si="203"/>
        <v>0.27</v>
      </c>
      <c r="AZ142" s="1">
        <f t="shared" si="204"/>
        <v>0.28000000000000003</v>
      </c>
      <c r="BA142" s="1">
        <f t="shared" si="205"/>
        <v>2.0699999999999998</v>
      </c>
      <c r="BB142" s="1">
        <f t="shared" si="213"/>
        <v>0.11</v>
      </c>
      <c r="BD142" s="1">
        <f t="shared" si="160"/>
        <v>2187.1</v>
      </c>
      <c r="BE142" s="1">
        <f t="shared" si="161"/>
        <v>5223.1499999999996</v>
      </c>
      <c r="BF142" s="1">
        <f t="shared" si="214"/>
        <v>39.68</v>
      </c>
      <c r="BG142" s="1">
        <f t="shared" si="215"/>
        <v>37.590000000000003</v>
      </c>
      <c r="BH142" s="1">
        <f t="shared" si="162"/>
        <v>1.45</v>
      </c>
      <c r="BI142" s="1">
        <f t="shared" si="216"/>
        <v>2.1</v>
      </c>
      <c r="BJ142" s="1">
        <f t="shared" si="217"/>
        <v>101.83</v>
      </c>
      <c r="BK142" s="1">
        <f t="shared" si="218"/>
        <v>69.42</v>
      </c>
      <c r="BL142" s="1">
        <f t="shared" si="219"/>
        <v>154.43</v>
      </c>
      <c r="BM142" s="1">
        <f t="shared" si="220"/>
        <v>111.41</v>
      </c>
      <c r="BN142" s="1">
        <f t="shared" si="221"/>
        <v>223.38</v>
      </c>
      <c r="BO142" s="1">
        <f t="shared" si="222"/>
        <v>173.48</v>
      </c>
      <c r="BP142" s="1">
        <f t="shared" si="223"/>
        <v>304.42</v>
      </c>
      <c r="BQ142" s="1">
        <f t="shared" si="224"/>
        <v>260</v>
      </c>
      <c r="BR142" s="1">
        <f t="shared" si="225"/>
        <v>330.95</v>
      </c>
      <c r="BS142" s="1">
        <f t="shared" si="226"/>
        <v>361.85</v>
      </c>
      <c r="BU142" s="1">
        <f t="shared" si="227"/>
        <v>1.85</v>
      </c>
      <c r="BV142" s="1">
        <f t="shared" si="228"/>
        <v>2.96</v>
      </c>
      <c r="BW142" s="1">
        <f t="shared" si="229"/>
        <v>4.62</v>
      </c>
      <c r="BX142" s="1">
        <f t="shared" si="230"/>
        <v>6.92</v>
      </c>
      <c r="BY142" s="1">
        <f t="shared" si="231"/>
        <v>9.6300000000000008</v>
      </c>
      <c r="CA142" s="1">
        <f t="shared" si="232"/>
        <v>1.33</v>
      </c>
      <c r="CB142" s="1">
        <f t="shared" si="233"/>
        <v>2.13</v>
      </c>
      <c r="CC142" s="1">
        <f t="shared" si="234"/>
        <v>3.32</v>
      </c>
      <c r="CD142" s="1">
        <f t="shared" si="163"/>
        <v>4.9800000000000004</v>
      </c>
      <c r="CE142" s="1">
        <f t="shared" si="235"/>
        <v>6.93</v>
      </c>
      <c r="CG142" s="1">
        <f t="shared" si="236"/>
        <v>33.06</v>
      </c>
      <c r="CH142" s="1">
        <f t="shared" si="237"/>
        <v>53.05</v>
      </c>
      <c r="CI142" s="1">
        <f t="shared" si="238"/>
        <v>82.61</v>
      </c>
      <c r="CJ142" s="1">
        <f t="shared" si="239"/>
        <v>123.81</v>
      </c>
      <c r="CK142" s="1">
        <f t="shared" si="240"/>
        <v>172.31</v>
      </c>
    </row>
    <row r="143" spans="1:89">
      <c r="A143" s="32">
        <v>1.33</v>
      </c>
      <c r="B143" s="2">
        <f t="shared" si="206"/>
        <v>1207</v>
      </c>
      <c r="C143" s="3">
        <v>13.2</v>
      </c>
      <c r="D143" s="1">
        <f t="shared" si="241"/>
        <v>60.3</v>
      </c>
      <c r="E143" s="1">
        <f t="shared" si="242"/>
        <v>21.27</v>
      </c>
      <c r="F143" s="1">
        <f t="shared" si="243"/>
        <v>4.82</v>
      </c>
      <c r="G143" s="1">
        <f t="shared" si="244"/>
        <v>0.42</v>
      </c>
      <c r="H143" s="3">
        <f t="shared" si="165"/>
        <v>86.8</v>
      </c>
      <c r="J143" s="1">
        <f t="shared" si="245"/>
        <v>69.47</v>
      </c>
      <c r="K143" s="1">
        <f t="shared" si="246"/>
        <v>24.5</v>
      </c>
      <c r="L143" s="1">
        <f t="shared" si="247"/>
        <v>5.55</v>
      </c>
      <c r="M143" s="1">
        <f t="shared" si="248"/>
        <v>0.48</v>
      </c>
      <c r="N143" s="3">
        <f t="shared" si="164"/>
        <v>100</v>
      </c>
      <c r="O143" s="4">
        <v>0.01</v>
      </c>
      <c r="P143" s="4">
        <f t="shared" si="182"/>
        <v>0.14000000000000001</v>
      </c>
      <c r="Q143" s="4">
        <f t="shared" si="183"/>
        <v>0.22</v>
      </c>
      <c r="R143" s="4">
        <v>0.3</v>
      </c>
      <c r="S143" s="1">
        <f t="shared" si="249"/>
        <v>0.05</v>
      </c>
      <c r="T143" s="4">
        <v>0.12</v>
      </c>
      <c r="U143" s="4">
        <f t="shared" si="184"/>
        <v>0.65</v>
      </c>
      <c r="V143" s="4">
        <f t="shared" si="185"/>
        <v>1.49</v>
      </c>
      <c r="W143" s="4">
        <v>0.06</v>
      </c>
      <c r="X143" s="1">
        <f t="shared" si="207"/>
        <v>0.33</v>
      </c>
      <c r="Y143" s="4">
        <v>0.03</v>
      </c>
      <c r="Z143" s="4">
        <v>0.21</v>
      </c>
      <c r="AA143" s="4">
        <v>0.44</v>
      </c>
      <c r="AB143" s="4">
        <v>0.5</v>
      </c>
      <c r="AC143" s="1">
        <f t="shared" si="208"/>
        <v>0.1</v>
      </c>
      <c r="AD143" s="1">
        <f t="shared" si="186"/>
        <v>0.19</v>
      </c>
      <c r="AE143" s="1">
        <f t="shared" si="187"/>
        <v>1.7</v>
      </c>
      <c r="AF143" s="1">
        <f t="shared" si="188"/>
        <v>3.31</v>
      </c>
      <c r="AG143" s="1">
        <f t="shared" si="189"/>
        <v>11.46</v>
      </c>
      <c r="AH143" s="1">
        <f t="shared" si="209"/>
        <v>0.79</v>
      </c>
      <c r="AI143" s="1">
        <f t="shared" si="190"/>
        <v>0.11</v>
      </c>
      <c r="AJ143" s="1">
        <f t="shared" si="191"/>
        <v>1.08</v>
      </c>
      <c r="AK143" s="1">
        <f t="shared" si="192"/>
        <v>1.79</v>
      </c>
      <c r="AL143" s="1">
        <f t="shared" si="193"/>
        <v>7.47</v>
      </c>
      <c r="AM143" s="1">
        <f t="shared" si="210"/>
        <v>0.48</v>
      </c>
      <c r="AN143" s="1">
        <f t="shared" si="194"/>
        <v>0.06</v>
      </c>
      <c r="AO143" s="1">
        <f t="shared" si="195"/>
        <v>0.68</v>
      </c>
      <c r="AP143" s="1">
        <f t="shared" si="196"/>
        <v>0.97</v>
      </c>
      <c r="AQ143" s="1">
        <f t="shared" si="197"/>
        <v>4.87</v>
      </c>
      <c r="AR143" s="1">
        <f t="shared" si="211"/>
        <v>0.28999999999999998</v>
      </c>
      <c r="AS143" s="1">
        <f t="shared" si="198"/>
        <v>0.03</v>
      </c>
      <c r="AT143" s="1">
        <f t="shared" si="199"/>
        <v>0.43</v>
      </c>
      <c r="AU143" s="1">
        <f t="shared" si="200"/>
        <v>0.52</v>
      </c>
      <c r="AV143" s="1">
        <f t="shared" si="201"/>
        <v>3.17</v>
      </c>
      <c r="AW143" s="1">
        <f t="shared" si="212"/>
        <v>0.17</v>
      </c>
      <c r="AX143" s="1">
        <f t="shared" si="202"/>
        <v>0.02</v>
      </c>
      <c r="AY143" s="1">
        <f t="shared" si="203"/>
        <v>0.27</v>
      </c>
      <c r="AZ143" s="1">
        <f t="shared" si="204"/>
        <v>0.28000000000000003</v>
      </c>
      <c r="BA143" s="1">
        <f t="shared" si="205"/>
        <v>2.0699999999999998</v>
      </c>
      <c r="BB143" s="1">
        <f t="shared" si="213"/>
        <v>0.11</v>
      </c>
      <c r="BD143" s="1">
        <f t="shared" si="160"/>
        <v>2569.5300000000002</v>
      </c>
      <c r="BE143" s="1">
        <f t="shared" si="161"/>
        <v>5203.05</v>
      </c>
      <c r="BF143" s="1">
        <f t="shared" si="214"/>
        <v>39.590000000000003</v>
      </c>
      <c r="BG143" s="1">
        <f t="shared" si="215"/>
        <v>37.61</v>
      </c>
      <c r="BH143" s="1">
        <f t="shared" si="162"/>
        <v>1.42</v>
      </c>
      <c r="BI143" s="1">
        <f t="shared" si="216"/>
        <v>2.09</v>
      </c>
      <c r="BJ143" s="1">
        <f t="shared" si="217"/>
        <v>101.8</v>
      </c>
      <c r="BK143" s="1">
        <f t="shared" si="218"/>
        <v>69.67</v>
      </c>
      <c r="BL143" s="1">
        <f t="shared" si="219"/>
        <v>154.24</v>
      </c>
      <c r="BM143" s="1">
        <f t="shared" si="220"/>
        <v>111.73</v>
      </c>
      <c r="BN143" s="1">
        <f t="shared" si="221"/>
        <v>222.76</v>
      </c>
      <c r="BO143" s="1">
        <f t="shared" si="222"/>
        <v>173.85</v>
      </c>
      <c r="BP143" s="1">
        <f t="shared" si="223"/>
        <v>302.73</v>
      </c>
      <c r="BQ143" s="1">
        <f t="shared" si="224"/>
        <v>260.32</v>
      </c>
      <c r="BR143" s="1">
        <f t="shared" si="225"/>
        <v>327.9</v>
      </c>
      <c r="BS143" s="1">
        <f t="shared" si="226"/>
        <v>361.59</v>
      </c>
      <c r="BU143" s="1">
        <f t="shared" si="227"/>
        <v>1.85</v>
      </c>
      <c r="BV143" s="1">
        <f t="shared" si="228"/>
        <v>2.97</v>
      </c>
      <c r="BW143" s="1">
        <f t="shared" si="229"/>
        <v>4.62</v>
      </c>
      <c r="BX143" s="1">
        <f t="shared" si="230"/>
        <v>6.92</v>
      </c>
      <c r="BY143" s="1">
        <f t="shared" si="231"/>
        <v>9.61</v>
      </c>
      <c r="CA143" s="1">
        <f t="shared" si="232"/>
        <v>1.34</v>
      </c>
      <c r="CB143" s="1">
        <f t="shared" si="233"/>
        <v>2.15</v>
      </c>
      <c r="CC143" s="1">
        <f t="shared" si="234"/>
        <v>3.34</v>
      </c>
      <c r="CD143" s="1">
        <f t="shared" si="163"/>
        <v>5</v>
      </c>
      <c r="CE143" s="1">
        <f t="shared" si="235"/>
        <v>6.95</v>
      </c>
      <c r="CG143" s="1">
        <f t="shared" si="236"/>
        <v>33.33</v>
      </c>
      <c r="CH143" s="1">
        <f t="shared" si="237"/>
        <v>53.46</v>
      </c>
      <c r="CI143" s="1">
        <f t="shared" si="238"/>
        <v>83.18</v>
      </c>
      <c r="CJ143" s="1">
        <f t="shared" si="239"/>
        <v>124.56</v>
      </c>
      <c r="CK143" s="1">
        <f t="shared" si="240"/>
        <v>173.01</v>
      </c>
    </row>
    <row r="144" spans="1:89">
      <c r="A144" s="32">
        <v>1.33</v>
      </c>
      <c r="B144" s="2">
        <f t="shared" si="206"/>
        <v>1208</v>
      </c>
      <c r="C144" s="3">
        <v>13.3</v>
      </c>
      <c r="D144" s="1">
        <f t="shared" si="241"/>
        <v>60.33</v>
      </c>
      <c r="E144" s="1">
        <f t="shared" si="242"/>
        <v>21.22</v>
      </c>
      <c r="F144" s="1">
        <f t="shared" si="243"/>
        <v>4.75</v>
      </c>
      <c r="G144" s="1">
        <f t="shared" si="244"/>
        <v>0.4</v>
      </c>
      <c r="H144" s="3">
        <f t="shared" si="165"/>
        <v>86.7</v>
      </c>
      <c r="J144" s="1">
        <f t="shared" si="245"/>
        <v>69.58</v>
      </c>
      <c r="K144" s="1">
        <f t="shared" si="246"/>
        <v>24.48</v>
      </c>
      <c r="L144" s="1">
        <f t="shared" si="247"/>
        <v>5.48</v>
      </c>
      <c r="M144" s="1">
        <f t="shared" si="248"/>
        <v>0.46</v>
      </c>
      <c r="N144" s="3">
        <f t="shared" si="164"/>
        <v>100</v>
      </c>
      <c r="O144" s="4">
        <v>0.01</v>
      </c>
      <c r="P144" s="4">
        <f t="shared" si="182"/>
        <v>0.14000000000000001</v>
      </c>
      <c r="Q144" s="4">
        <f t="shared" si="183"/>
        <v>0.22</v>
      </c>
      <c r="R144" s="4">
        <v>0.3</v>
      </c>
      <c r="S144" s="1">
        <f t="shared" si="249"/>
        <v>0.05</v>
      </c>
      <c r="T144" s="4">
        <v>0.12</v>
      </c>
      <c r="U144" s="4">
        <f t="shared" si="184"/>
        <v>0.65</v>
      </c>
      <c r="V144" s="4">
        <f t="shared" si="185"/>
        <v>1.48</v>
      </c>
      <c r="W144" s="4">
        <v>0.06</v>
      </c>
      <c r="X144" s="1">
        <f t="shared" si="207"/>
        <v>0.32</v>
      </c>
      <c r="Y144" s="4">
        <v>0.03</v>
      </c>
      <c r="Z144" s="4">
        <v>0.21</v>
      </c>
      <c r="AA144" s="4">
        <v>0.44</v>
      </c>
      <c r="AB144" s="4">
        <v>0.5</v>
      </c>
      <c r="AC144" s="1">
        <f t="shared" si="208"/>
        <v>0.1</v>
      </c>
      <c r="AD144" s="1">
        <f t="shared" si="186"/>
        <v>0.19</v>
      </c>
      <c r="AE144" s="1">
        <f t="shared" si="187"/>
        <v>1.69</v>
      </c>
      <c r="AF144" s="1">
        <f t="shared" si="188"/>
        <v>3.29</v>
      </c>
      <c r="AG144" s="1">
        <f t="shared" si="189"/>
        <v>11.43</v>
      </c>
      <c r="AH144" s="1">
        <f t="shared" si="209"/>
        <v>0.78</v>
      </c>
      <c r="AI144" s="1">
        <f t="shared" si="190"/>
        <v>0.11</v>
      </c>
      <c r="AJ144" s="1">
        <f t="shared" si="191"/>
        <v>1.07</v>
      </c>
      <c r="AK144" s="1">
        <f t="shared" si="192"/>
        <v>1.78</v>
      </c>
      <c r="AL144" s="1">
        <f t="shared" si="193"/>
        <v>7.45</v>
      </c>
      <c r="AM144" s="1">
        <f t="shared" si="210"/>
        <v>0.47</v>
      </c>
      <c r="AN144" s="1">
        <f t="shared" si="194"/>
        <v>0.06</v>
      </c>
      <c r="AO144" s="1">
        <f t="shared" si="195"/>
        <v>0.68</v>
      </c>
      <c r="AP144" s="1">
        <f t="shared" si="196"/>
        <v>0.96</v>
      </c>
      <c r="AQ144" s="1">
        <f t="shared" si="197"/>
        <v>4.8499999999999996</v>
      </c>
      <c r="AR144" s="1">
        <f t="shared" si="211"/>
        <v>0.28000000000000003</v>
      </c>
      <c r="AS144" s="1">
        <f t="shared" si="198"/>
        <v>0.03</v>
      </c>
      <c r="AT144" s="1">
        <f t="shared" si="199"/>
        <v>0.43</v>
      </c>
      <c r="AU144" s="1">
        <f t="shared" si="200"/>
        <v>0.52</v>
      </c>
      <c r="AV144" s="1">
        <f t="shared" si="201"/>
        <v>3.16</v>
      </c>
      <c r="AW144" s="1">
        <f t="shared" si="212"/>
        <v>0.17</v>
      </c>
      <c r="AX144" s="1">
        <f t="shared" si="202"/>
        <v>0.02</v>
      </c>
      <c r="AY144" s="1">
        <f t="shared" si="203"/>
        <v>0.27</v>
      </c>
      <c r="AZ144" s="1">
        <f t="shared" si="204"/>
        <v>0.28000000000000003</v>
      </c>
      <c r="BA144" s="1">
        <f t="shared" si="205"/>
        <v>2.06</v>
      </c>
      <c r="BB144" s="1">
        <f t="shared" si="213"/>
        <v>0.1</v>
      </c>
      <c r="BD144" s="1">
        <f t="shared" ref="BD144:BD207" si="250">(($W$6-BE143*C143/100)/((100-C143)/100))/((C144-C143)/100+S144*(1-(C144-C143)/100))</f>
        <v>2514.38</v>
      </c>
      <c r="BE144" s="1">
        <f t="shared" ref="BE144:BE207" si="251">(BE143*C143+BD144*(C144-C143))/C144</f>
        <v>5182.83</v>
      </c>
      <c r="BF144" s="1">
        <f t="shared" si="214"/>
        <v>40.72</v>
      </c>
      <c r="BG144" s="1">
        <f t="shared" si="215"/>
        <v>37.630000000000003</v>
      </c>
      <c r="BH144" s="1">
        <f t="shared" ref="BH144:BH207" si="252">(($Y$6-BI143*C143/100)/((100-C143)/100))/((C144-C143)/100
+AC144*(1-(C144-C143)/100))</f>
        <v>1.42</v>
      </c>
      <c r="BI144" s="1">
        <f t="shared" si="216"/>
        <v>2.08</v>
      </c>
      <c r="BJ144" s="1">
        <f t="shared" si="217"/>
        <v>103.07</v>
      </c>
      <c r="BK144" s="1">
        <f t="shared" si="218"/>
        <v>69.92</v>
      </c>
      <c r="BL144" s="1">
        <f t="shared" si="219"/>
        <v>157.32</v>
      </c>
      <c r="BM144" s="1">
        <f t="shared" si="220"/>
        <v>112.07</v>
      </c>
      <c r="BN144" s="1">
        <f t="shared" si="221"/>
        <v>230.04</v>
      </c>
      <c r="BO144" s="1">
        <f t="shared" si="222"/>
        <v>174.27</v>
      </c>
      <c r="BP144" s="1">
        <f t="shared" si="223"/>
        <v>301.04000000000002</v>
      </c>
      <c r="BQ144" s="1">
        <f t="shared" si="224"/>
        <v>260.63</v>
      </c>
      <c r="BR144" s="1">
        <f t="shared" si="225"/>
        <v>357.04</v>
      </c>
      <c r="BS144" s="1">
        <f t="shared" si="226"/>
        <v>361.56</v>
      </c>
      <c r="BU144" s="1">
        <f t="shared" si="227"/>
        <v>1.86</v>
      </c>
      <c r="BV144" s="1">
        <f t="shared" si="228"/>
        <v>2.98</v>
      </c>
      <c r="BW144" s="1">
        <f t="shared" si="229"/>
        <v>4.63</v>
      </c>
      <c r="BX144" s="1">
        <f t="shared" si="230"/>
        <v>6.93</v>
      </c>
      <c r="BY144" s="1">
        <f t="shared" si="231"/>
        <v>9.61</v>
      </c>
      <c r="CA144" s="1">
        <f t="shared" si="232"/>
        <v>1.35</v>
      </c>
      <c r="CB144" s="1">
        <f t="shared" si="233"/>
        <v>2.16</v>
      </c>
      <c r="CC144" s="1">
        <f t="shared" si="234"/>
        <v>3.36</v>
      </c>
      <c r="CD144" s="1">
        <f t="shared" ref="CD144:CD207" si="253">100*BQ144/BE144</f>
        <v>5.03</v>
      </c>
      <c r="CE144" s="1">
        <f t="shared" si="235"/>
        <v>6.98</v>
      </c>
      <c r="CG144" s="1">
        <f t="shared" si="236"/>
        <v>33.619999999999997</v>
      </c>
      <c r="CH144" s="1">
        <f t="shared" si="237"/>
        <v>53.88</v>
      </c>
      <c r="CI144" s="1">
        <f t="shared" si="238"/>
        <v>83.78</v>
      </c>
      <c r="CJ144" s="1">
        <f t="shared" si="239"/>
        <v>125.3</v>
      </c>
      <c r="CK144" s="1">
        <f t="shared" si="240"/>
        <v>173.83</v>
      </c>
    </row>
    <row r="145" spans="1:89">
      <c r="A145" s="32">
        <v>1.33</v>
      </c>
      <c r="B145" s="2">
        <f t="shared" si="206"/>
        <v>1208</v>
      </c>
      <c r="C145" s="3">
        <v>13.4</v>
      </c>
      <c r="D145" s="1">
        <f t="shared" si="241"/>
        <v>60.35</v>
      </c>
      <c r="E145" s="1">
        <f t="shared" si="242"/>
        <v>21.17</v>
      </c>
      <c r="F145" s="1">
        <f t="shared" si="243"/>
        <v>4.6900000000000004</v>
      </c>
      <c r="G145" s="1">
        <f t="shared" si="244"/>
        <v>0.39</v>
      </c>
      <c r="H145" s="3">
        <f t="shared" si="165"/>
        <v>86.6</v>
      </c>
      <c r="J145" s="1">
        <f t="shared" si="245"/>
        <v>69.69</v>
      </c>
      <c r="K145" s="1">
        <f t="shared" si="246"/>
        <v>24.45</v>
      </c>
      <c r="L145" s="1">
        <f t="shared" si="247"/>
        <v>5.42</v>
      </c>
      <c r="M145" s="1">
        <f t="shared" si="248"/>
        <v>0.45</v>
      </c>
      <c r="N145" s="3">
        <f t="shared" si="164"/>
        <v>100</v>
      </c>
      <c r="O145" s="4">
        <v>0.01</v>
      </c>
      <c r="P145" s="4">
        <f t="shared" si="182"/>
        <v>0.14000000000000001</v>
      </c>
      <c r="Q145" s="4">
        <f t="shared" si="183"/>
        <v>0.22</v>
      </c>
      <c r="R145" s="4">
        <v>0.3</v>
      </c>
      <c r="S145" s="1">
        <f t="shared" si="249"/>
        <v>0.05</v>
      </c>
      <c r="T145" s="4">
        <v>0.12</v>
      </c>
      <c r="U145" s="4">
        <f t="shared" si="184"/>
        <v>0.65</v>
      </c>
      <c r="V145" s="4">
        <f t="shared" si="185"/>
        <v>1.48</v>
      </c>
      <c r="W145" s="4">
        <v>0.06</v>
      </c>
      <c r="X145" s="1">
        <f t="shared" si="207"/>
        <v>0.32</v>
      </c>
      <c r="Y145" s="4">
        <v>0.03</v>
      </c>
      <c r="Z145" s="4">
        <v>0.21</v>
      </c>
      <c r="AA145" s="4">
        <v>0.44</v>
      </c>
      <c r="AB145" s="4">
        <v>0.5</v>
      </c>
      <c r="AC145" s="1">
        <f t="shared" si="208"/>
        <v>0.1</v>
      </c>
      <c r="AD145" s="1">
        <f t="shared" si="186"/>
        <v>0.19</v>
      </c>
      <c r="AE145" s="1">
        <f t="shared" si="187"/>
        <v>1.69</v>
      </c>
      <c r="AF145" s="1">
        <f t="shared" si="188"/>
        <v>3.29</v>
      </c>
      <c r="AG145" s="1">
        <f t="shared" si="189"/>
        <v>11.43</v>
      </c>
      <c r="AH145" s="1">
        <f t="shared" si="209"/>
        <v>0.78</v>
      </c>
      <c r="AI145" s="1">
        <f t="shared" si="190"/>
        <v>0.11</v>
      </c>
      <c r="AJ145" s="1">
        <f t="shared" si="191"/>
        <v>1.07</v>
      </c>
      <c r="AK145" s="1">
        <f t="shared" si="192"/>
        <v>1.78</v>
      </c>
      <c r="AL145" s="1">
        <f t="shared" si="193"/>
        <v>7.45</v>
      </c>
      <c r="AM145" s="1">
        <f t="shared" si="210"/>
        <v>0.47</v>
      </c>
      <c r="AN145" s="1">
        <f t="shared" si="194"/>
        <v>0.06</v>
      </c>
      <c r="AO145" s="1">
        <f t="shared" si="195"/>
        <v>0.68</v>
      </c>
      <c r="AP145" s="1">
        <f t="shared" si="196"/>
        <v>0.96</v>
      </c>
      <c r="AQ145" s="1">
        <f t="shared" si="197"/>
        <v>4.8499999999999996</v>
      </c>
      <c r="AR145" s="1">
        <f t="shared" si="211"/>
        <v>0.28000000000000003</v>
      </c>
      <c r="AS145" s="1">
        <f t="shared" si="198"/>
        <v>0.03</v>
      </c>
      <c r="AT145" s="1">
        <f t="shared" si="199"/>
        <v>0.43</v>
      </c>
      <c r="AU145" s="1">
        <f t="shared" si="200"/>
        <v>0.52</v>
      </c>
      <c r="AV145" s="1">
        <f t="shared" si="201"/>
        <v>3.16</v>
      </c>
      <c r="AW145" s="1">
        <f t="shared" si="212"/>
        <v>0.17</v>
      </c>
      <c r="AX145" s="1">
        <f t="shared" si="202"/>
        <v>0.02</v>
      </c>
      <c r="AY145" s="1">
        <f t="shared" si="203"/>
        <v>0.27</v>
      </c>
      <c r="AZ145" s="1">
        <f t="shared" si="204"/>
        <v>0.28000000000000003</v>
      </c>
      <c r="BA145" s="1">
        <f t="shared" si="205"/>
        <v>2.06</v>
      </c>
      <c r="BB145" s="1">
        <f t="shared" si="213"/>
        <v>0.1</v>
      </c>
      <c r="BD145" s="1">
        <f t="shared" si="250"/>
        <v>2460.37</v>
      </c>
      <c r="BE145" s="1">
        <f t="shared" si="251"/>
        <v>5162.51</v>
      </c>
      <c r="BF145" s="1">
        <f t="shared" si="214"/>
        <v>40.630000000000003</v>
      </c>
      <c r="BG145" s="1">
        <f t="shared" si="215"/>
        <v>37.65</v>
      </c>
      <c r="BH145" s="1">
        <f t="shared" si="252"/>
        <v>1.41</v>
      </c>
      <c r="BI145" s="1">
        <f t="shared" si="216"/>
        <v>2.08</v>
      </c>
      <c r="BJ145" s="1">
        <f t="shared" si="217"/>
        <v>103.04</v>
      </c>
      <c r="BK145" s="1">
        <f t="shared" si="218"/>
        <v>70.17</v>
      </c>
      <c r="BL145" s="1">
        <f t="shared" si="219"/>
        <v>157.11000000000001</v>
      </c>
      <c r="BM145" s="1">
        <f t="shared" si="220"/>
        <v>112.41</v>
      </c>
      <c r="BN145" s="1">
        <f t="shared" si="221"/>
        <v>229.36</v>
      </c>
      <c r="BO145" s="1">
        <f t="shared" si="222"/>
        <v>174.68</v>
      </c>
      <c r="BP145" s="1">
        <f t="shared" si="223"/>
        <v>299.35000000000002</v>
      </c>
      <c r="BQ145" s="1">
        <f t="shared" si="224"/>
        <v>260.92</v>
      </c>
      <c r="BR145" s="1">
        <f t="shared" si="225"/>
        <v>353.37</v>
      </c>
      <c r="BS145" s="1">
        <f t="shared" si="226"/>
        <v>361.5</v>
      </c>
      <c r="BU145" s="1">
        <f t="shared" si="227"/>
        <v>1.86</v>
      </c>
      <c r="BV145" s="1">
        <f t="shared" si="228"/>
        <v>2.99</v>
      </c>
      <c r="BW145" s="1">
        <f t="shared" si="229"/>
        <v>4.6399999999999997</v>
      </c>
      <c r="BX145" s="1">
        <f t="shared" si="230"/>
        <v>6.93</v>
      </c>
      <c r="BY145" s="1">
        <f t="shared" si="231"/>
        <v>9.6</v>
      </c>
      <c r="CA145" s="1">
        <f t="shared" si="232"/>
        <v>1.36</v>
      </c>
      <c r="CB145" s="1">
        <f t="shared" si="233"/>
        <v>2.1800000000000002</v>
      </c>
      <c r="CC145" s="1">
        <f t="shared" si="234"/>
        <v>3.38</v>
      </c>
      <c r="CD145" s="1">
        <f t="shared" si="253"/>
        <v>5.05</v>
      </c>
      <c r="CE145" s="1">
        <f t="shared" si="235"/>
        <v>7</v>
      </c>
      <c r="CG145" s="1">
        <f t="shared" si="236"/>
        <v>33.74</v>
      </c>
      <c r="CH145" s="1">
        <f t="shared" si="237"/>
        <v>54.04</v>
      </c>
      <c r="CI145" s="1">
        <f t="shared" si="238"/>
        <v>83.98</v>
      </c>
      <c r="CJ145" s="1">
        <f t="shared" si="239"/>
        <v>125.44</v>
      </c>
      <c r="CK145" s="1">
        <f t="shared" si="240"/>
        <v>173.8</v>
      </c>
    </row>
    <row r="146" spans="1:89">
      <c r="A146" s="32">
        <v>1.33</v>
      </c>
      <c r="B146" s="2">
        <f t="shared" si="206"/>
        <v>1209</v>
      </c>
      <c r="C146" s="3">
        <v>13.5</v>
      </c>
      <c r="D146" s="1">
        <f>$D$5+$D$7*$C146</f>
        <v>60.38</v>
      </c>
      <c r="E146" s="1">
        <f>$E$5+$E$7*$C146</f>
        <v>21.12</v>
      </c>
      <c r="F146" s="1">
        <f>$F$5+$F$7*$C146</f>
        <v>4.63</v>
      </c>
      <c r="G146" s="1">
        <f>$G$5+$G$7*$C146</f>
        <v>0.38</v>
      </c>
      <c r="H146" s="3">
        <f t="shared" si="165"/>
        <v>86.5</v>
      </c>
      <c r="J146" s="1">
        <f t="shared" si="245"/>
        <v>69.8</v>
      </c>
      <c r="K146" s="1">
        <f t="shared" si="246"/>
        <v>24.42</v>
      </c>
      <c r="L146" s="1">
        <f t="shared" si="247"/>
        <v>5.35</v>
      </c>
      <c r="M146" s="1">
        <f t="shared" si="248"/>
        <v>0.44</v>
      </c>
      <c r="N146" s="3">
        <f t="shared" si="164"/>
        <v>100</v>
      </c>
      <c r="O146" s="4">
        <v>0.01</v>
      </c>
      <c r="P146" s="4">
        <f t="shared" si="182"/>
        <v>0.14000000000000001</v>
      </c>
      <c r="Q146" s="4">
        <f t="shared" si="183"/>
        <v>0.22</v>
      </c>
      <c r="R146" s="4">
        <v>0.3</v>
      </c>
      <c r="S146" s="1">
        <f t="shared" si="249"/>
        <v>0.05</v>
      </c>
      <c r="T146" s="4">
        <v>0.12</v>
      </c>
      <c r="U146" s="4">
        <f t="shared" si="184"/>
        <v>0.65</v>
      </c>
      <c r="V146" s="4">
        <f t="shared" si="185"/>
        <v>1.48</v>
      </c>
      <c r="W146" s="4">
        <v>0.06</v>
      </c>
      <c r="X146" s="1">
        <f t="shared" si="207"/>
        <v>0.32</v>
      </c>
      <c r="Y146" s="4">
        <v>0.03</v>
      </c>
      <c r="Z146" s="4">
        <v>0.21</v>
      </c>
      <c r="AA146" s="4">
        <v>0.44</v>
      </c>
      <c r="AB146" s="4">
        <v>0.5</v>
      </c>
      <c r="AC146" s="1">
        <f t="shared" si="208"/>
        <v>0.1</v>
      </c>
      <c r="AD146" s="1">
        <f t="shared" si="186"/>
        <v>0.19</v>
      </c>
      <c r="AE146" s="1">
        <f t="shared" si="187"/>
        <v>1.68</v>
      </c>
      <c r="AF146" s="1">
        <f t="shared" si="188"/>
        <v>3.28</v>
      </c>
      <c r="AG146" s="1">
        <f t="shared" si="189"/>
        <v>11.4</v>
      </c>
      <c r="AH146" s="1">
        <f t="shared" si="209"/>
        <v>0.77</v>
      </c>
      <c r="AI146" s="1">
        <f t="shared" si="190"/>
        <v>0.11</v>
      </c>
      <c r="AJ146" s="1">
        <f t="shared" si="191"/>
        <v>1.06</v>
      </c>
      <c r="AK146" s="1">
        <f t="shared" si="192"/>
        <v>1.77</v>
      </c>
      <c r="AL146" s="1">
        <f t="shared" si="193"/>
        <v>7.43</v>
      </c>
      <c r="AM146" s="1">
        <f t="shared" si="210"/>
        <v>0.46</v>
      </c>
      <c r="AN146" s="1">
        <f t="shared" si="194"/>
        <v>0.06</v>
      </c>
      <c r="AO146" s="1">
        <f t="shared" si="195"/>
        <v>0.67</v>
      </c>
      <c r="AP146" s="1">
        <f t="shared" si="196"/>
        <v>0.96</v>
      </c>
      <c r="AQ146" s="1">
        <f t="shared" si="197"/>
        <v>4.84</v>
      </c>
      <c r="AR146" s="1">
        <f t="shared" si="211"/>
        <v>0.28000000000000003</v>
      </c>
      <c r="AS146" s="1">
        <f t="shared" si="198"/>
        <v>0.03</v>
      </c>
      <c r="AT146" s="1">
        <f t="shared" si="199"/>
        <v>0.43</v>
      </c>
      <c r="AU146" s="1">
        <f t="shared" si="200"/>
        <v>0.52</v>
      </c>
      <c r="AV146" s="1">
        <f t="shared" si="201"/>
        <v>3.15</v>
      </c>
      <c r="AW146" s="1">
        <f t="shared" si="212"/>
        <v>0.17</v>
      </c>
      <c r="AX146" s="1">
        <f t="shared" si="202"/>
        <v>0.02</v>
      </c>
      <c r="AY146" s="1">
        <f t="shared" si="203"/>
        <v>0.27</v>
      </c>
      <c r="AZ146" s="1">
        <f t="shared" si="204"/>
        <v>0.28000000000000003</v>
      </c>
      <c r="BA146" s="1">
        <f t="shared" si="205"/>
        <v>2.06</v>
      </c>
      <c r="BB146" s="1">
        <f t="shared" si="213"/>
        <v>0.1</v>
      </c>
      <c r="BD146" s="1">
        <f t="shared" si="250"/>
        <v>2407.46</v>
      </c>
      <c r="BE146" s="1">
        <f t="shared" si="251"/>
        <v>5142.1000000000004</v>
      </c>
      <c r="BF146" s="1">
        <f t="shared" si="214"/>
        <v>40.53</v>
      </c>
      <c r="BG146" s="1">
        <f t="shared" si="215"/>
        <v>37.67</v>
      </c>
      <c r="BH146" s="1">
        <f t="shared" si="252"/>
        <v>1.39</v>
      </c>
      <c r="BI146" s="1">
        <f t="shared" si="216"/>
        <v>2.0699999999999998</v>
      </c>
      <c r="BJ146" s="1">
        <f t="shared" si="217"/>
        <v>104.34</v>
      </c>
      <c r="BK146" s="1">
        <f t="shared" si="218"/>
        <v>70.42</v>
      </c>
      <c r="BL146" s="1">
        <f t="shared" si="219"/>
        <v>160.31</v>
      </c>
      <c r="BM146" s="1">
        <f t="shared" si="220"/>
        <v>112.76</v>
      </c>
      <c r="BN146" s="1">
        <f t="shared" si="221"/>
        <v>228.68</v>
      </c>
      <c r="BO146" s="1">
        <f t="shared" si="222"/>
        <v>175.08</v>
      </c>
      <c r="BP146" s="1">
        <f t="shared" si="223"/>
        <v>297.67</v>
      </c>
      <c r="BQ146" s="1">
        <f t="shared" si="224"/>
        <v>261.19</v>
      </c>
      <c r="BR146" s="1">
        <f t="shared" si="225"/>
        <v>349.73</v>
      </c>
      <c r="BS146" s="1">
        <f t="shared" si="226"/>
        <v>361.41</v>
      </c>
      <c r="BU146" s="1">
        <f t="shared" si="227"/>
        <v>1.87</v>
      </c>
      <c r="BV146" s="1">
        <f t="shared" si="228"/>
        <v>2.99</v>
      </c>
      <c r="BW146" s="1">
        <f t="shared" si="229"/>
        <v>4.6500000000000004</v>
      </c>
      <c r="BX146" s="1">
        <f t="shared" si="230"/>
        <v>6.93</v>
      </c>
      <c r="BY146" s="1">
        <f t="shared" si="231"/>
        <v>9.59</v>
      </c>
      <c r="CA146" s="1">
        <f t="shared" si="232"/>
        <v>1.37</v>
      </c>
      <c r="CB146" s="1">
        <f t="shared" si="233"/>
        <v>2.19</v>
      </c>
      <c r="CC146" s="1">
        <f t="shared" si="234"/>
        <v>3.4</v>
      </c>
      <c r="CD146" s="1">
        <f t="shared" si="253"/>
        <v>5.08</v>
      </c>
      <c r="CE146" s="1">
        <f t="shared" si="235"/>
        <v>7.03</v>
      </c>
      <c r="CG146" s="1">
        <f t="shared" si="236"/>
        <v>34.020000000000003</v>
      </c>
      <c r="CH146" s="1">
        <f t="shared" si="237"/>
        <v>54.47</v>
      </c>
      <c r="CI146" s="1">
        <f t="shared" si="238"/>
        <v>84.58</v>
      </c>
      <c r="CJ146" s="1">
        <f t="shared" si="239"/>
        <v>126.18</v>
      </c>
      <c r="CK146" s="1">
        <f t="shared" si="240"/>
        <v>174.59</v>
      </c>
    </row>
    <row r="147" spans="1:89">
      <c r="A147" s="32">
        <v>1.33</v>
      </c>
      <c r="B147" s="2">
        <f t="shared" si="206"/>
        <v>1209</v>
      </c>
      <c r="C147" s="3">
        <v>13.6</v>
      </c>
      <c r="D147" s="1">
        <f>$D$5+$D$7*$C147</f>
        <v>60.4</v>
      </c>
      <c r="E147" s="1">
        <f>$E$5+$E$7*$C147</f>
        <v>21.06</v>
      </c>
      <c r="F147" s="1">
        <f>$F$5+$F$7*$C147</f>
        <v>4.57</v>
      </c>
      <c r="G147" s="1">
        <f>$G$5+$G$7*$C147</f>
        <v>0.37</v>
      </c>
      <c r="H147" s="3">
        <f t="shared" si="165"/>
        <v>86.4</v>
      </c>
      <c r="J147" s="1">
        <f>100*D147/H147</f>
        <v>69.91</v>
      </c>
      <c r="K147" s="1">
        <f t="shared" si="246"/>
        <v>24.38</v>
      </c>
      <c r="L147" s="1">
        <f t="shared" si="247"/>
        <v>5.29</v>
      </c>
      <c r="M147" s="1">
        <f t="shared" si="248"/>
        <v>0.43</v>
      </c>
      <c r="N147" s="3">
        <f>SUM(J147:M147)</f>
        <v>100</v>
      </c>
      <c r="O147" s="4">
        <v>0.01</v>
      </c>
      <c r="P147" s="4">
        <f t="shared" si="182"/>
        <v>0.14000000000000001</v>
      </c>
      <c r="Q147" s="4">
        <f t="shared" si="183"/>
        <v>0.22</v>
      </c>
      <c r="R147" s="4">
        <v>0.3</v>
      </c>
      <c r="S147" s="1">
        <f t="shared" si="249"/>
        <v>0.05</v>
      </c>
      <c r="T147" s="4">
        <v>0.12</v>
      </c>
      <c r="U147" s="4">
        <f t="shared" si="184"/>
        <v>0.65</v>
      </c>
      <c r="V147" s="4">
        <f t="shared" si="185"/>
        <v>1.48</v>
      </c>
      <c r="W147" s="4">
        <v>0.06</v>
      </c>
      <c r="X147" s="1">
        <f t="shared" si="207"/>
        <v>0.32</v>
      </c>
      <c r="Y147" s="4">
        <v>0.03</v>
      </c>
      <c r="Z147" s="4">
        <v>0.21</v>
      </c>
      <c r="AA147" s="4">
        <v>0.44</v>
      </c>
      <c r="AB147" s="4">
        <v>0.5</v>
      </c>
      <c r="AC147" s="1">
        <f t="shared" si="208"/>
        <v>0.1</v>
      </c>
      <c r="AD147" s="1">
        <f t="shared" si="186"/>
        <v>0.19</v>
      </c>
      <c r="AE147" s="1">
        <f t="shared" si="187"/>
        <v>1.68</v>
      </c>
      <c r="AF147" s="1">
        <f t="shared" si="188"/>
        <v>3.28</v>
      </c>
      <c r="AG147" s="1">
        <f t="shared" si="189"/>
        <v>11.4</v>
      </c>
      <c r="AH147" s="1">
        <f t="shared" si="209"/>
        <v>0.76</v>
      </c>
      <c r="AI147" s="1">
        <f t="shared" si="190"/>
        <v>0.11</v>
      </c>
      <c r="AJ147" s="1">
        <f t="shared" si="191"/>
        <v>1.06</v>
      </c>
      <c r="AK147" s="1">
        <f t="shared" si="192"/>
        <v>1.77</v>
      </c>
      <c r="AL147" s="1">
        <f t="shared" si="193"/>
        <v>7.43</v>
      </c>
      <c r="AM147" s="1">
        <f t="shared" si="210"/>
        <v>0.46</v>
      </c>
      <c r="AN147" s="1">
        <f t="shared" si="194"/>
        <v>0.06</v>
      </c>
      <c r="AO147" s="1">
        <f t="shared" si="195"/>
        <v>0.67</v>
      </c>
      <c r="AP147" s="1">
        <f t="shared" si="196"/>
        <v>0.96</v>
      </c>
      <c r="AQ147" s="1">
        <f t="shared" si="197"/>
        <v>4.84</v>
      </c>
      <c r="AR147" s="1">
        <f t="shared" si="211"/>
        <v>0.28000000000000003</v>
      </c>
      <c r="AS147" s="1">
        <f t="shared" si="198"/>
        <v>0.03</v>
      </c>
      <c r="AT147" s="1">
        <f t="shared" si="199"/>
        <v>0.43</v>
      </c>
      <c r="AU147" s="1">
        <f t="shared" si="200"/>
        <v>0.52</v>
      </c>
      <c r="AV147" s="1">
        <f t="shared" si="201"/>
        <v>3.15</v>
      </c>
      <c r="AW147" s="1">
        <f t="shared" si="212"/>
        <v>0.17</v>
      </c>
      <c r="AX147" s="1">
        <f t="shared" si="202"/>
        <v>0.02</v>
      </c>
      <c r="AY147" s="1">
        <f t="shared" si="203"/>
        <v>0.27</v>
      </c>
      <c r="AZ147" s="1">
        <f t="shared" si="204"/>
        <v>0.28000000000000003</v>
      </c>
      <c r="BA147" s="1">
        <f t="shared" si="205"/>
        <v>2.06</v>
      </c>
      <c r="BB147" s="1">
        <f t="shared" si="213"/>
        <v>0.1</v>
      </c>
      <c r="BD147" s="1">
        <f t="shared" si="250"/>
        <v>2355.62</v>
      </c>
      <c r="BE147" s="1">
        <f t="shared" si="251"/>
        <v>5121.6099999999997</v>
      </c>
      <c r="BF147" s="1">
        <f t="shared" si="214"/>
        <v>40.43</v>
      </c>
      <c r="BG147" s="1">
        <f t="shared" si="215"/>
        <v>37.69</v>
      </c>
      <c r="BH147" s="1">
        <f t="shared" si="252"/>
        <v>1.38</v>
      </c>
      <c r="BI147" s="1">
        <f t="shared" si="216"/>
        <v>2.06</v>
      </c>
      <c r="BJ147" s="1">
        <f t="shared" si="217"/>
        <v>105.68</v>
      </c>
      <c r="BK147" s="1">
        <f t="shared" si="218"/>
        <v>70.680000000000007</v>
      </c>
      <c r="BL147" s="1">
        <f t="shared" si="219"/>
        <v>160.1</v>
      </c>
      <c r="BM147" s="1">
        <f t="shared" si="220"/>
        <v>113.11</v>
      </c>
      <c r="BN147" s="1">
        <f t="shared" si="221"/>
        <v>228</v>
      </c>
      <c r="BO147" s="1">
        <f t="shared" si="222"/>
        <v>175.47</v>
      </c>
      <c r="BP147" s="1">
        <f t="shared" si="223"/>
        <v>296</v>
      </c>
      <c r="BQ147" s="1">
        <f t="shared" si="224"/>
        <v>261.45</v>
      </c>
      <c r="BR147" s="1">
        <f t="shared" si="225"/>
        <v>346.13</v>
      </c>
      <c r="BS147" s="1">
        <f t="shared" si="226"/>
        <v>361.3</v>
      </c>
      <c r="BU147" s="1">
        <f t="shared" si="227"/>
        <v>1.88</v>
      </c>
      <c r="BV147" s="1">
        <f t="shared" si="228"/>
        <v>3</v>
      </c>
      <c r="BW147" s="1">
        <f t="shared" si="229"/>
        <v>4.66</v>
      </c>
      <c r="BX147" s="1">
        <f t="shared" si="230"/>
        <v>6.94</v>
      </c>
      <c r="BY147" s="1">
        <f t="shared" si="231"/>
        <v>9.59</v>
      </c>
      <c r="CA147" s="1">
        <f t="shared" si="232"/>
        <v>1.38</v>
      </c>
      <c r="CB147" s="1">
        <f t="shared" si="233"/>
        <v>2.21</v>
      </c>
      <c r="CC147" s="1">
        <f t="shared" si="234"/>
        <v>3.43</v>
      </c>
      <c r="CD147" s="1">
        <f t="shared" si="253"/>
        <v>5.0999999999999996</v>
      </c>
      <c r="CE147" s="1">
        <f t="shared" si="235"/>
        <v>7.05</v>
      </c>
      <c r="CG147" s="1">
        <f t="shared" si="236"/>
        <v>34.31</v>
      </c>
      <c r="CH147" s="1">
        <f t="shared" si="237"/>
        <v>54.91</v>
      </c>
      <c r="CI147" s="1">
        <f t="shared" si="238"/>
        <v>85.18</v>
      </c>
      <c r="CJ147" s="1">
        <f t="shared" si="239"/>
        <v>126.92</v>
      </c>
      <c r="CK147" s="1">
        <f t="shared" si="240"/>
        <v>175.39</v>
      </c>
    </row>
    <row r="148" spans="1:89">
      <c r="A148" s="32">
        <v>1.33</v>
      </c>
      <c r="B148" s="2">
        <f t="shared" si="206"/>
        <v>1210</v>
      </c>
      <c r="C148" s="3">
        <v>13.7</v>
      </c>
      <c r="D148" s="1">
        <f>$D$5+$D$7*$C148</f>
        <v>60.43</v>
      </c>
      <c r="E148" s="1">
        <f>$E$5+$E$7*$C148</f>
        <v>21.01</v>
      </c>
      <c r="F148" s="1">
        <f>$F$5+$F$7*$C148</f>
        <v>4.51</v>
      </c>
      <c r="G148" s="1">
        <f>$G$5+$G$7*$C148</f>
        <v>0.36</v>
      </c>
      <c r="H148" s="3">
        <f t="shared" si="165"/>
        <v>86.3</v>
      </c>
      <c r="J148" s="1">
        <f t="shared" si="245"/>
        <v>70.02</v>
      </c>
      <c r="K148" s="1">
        <f t="shared" si="246"/>
        <v>24.35</v>
      </c>
      <c r="L148" s="1">
        <f t="shared" si="247"/>
        <v>5.23</v>
      </c>
      <c r="M148" s="1">
        <f t="shared" si="248"/>
        <v>0.42</v>
      </c>
      <c r="N148" s="3">
        <f t="shared" si="164"/>
        <v>100</v>
      </c>
      <c r="O148" s="4">
        <v>0.01</v>
      </c>
      <c r="P148" s="4">
        <f t="shared" si="182"/>
        <v>0.14000000000000001</v>
      </c>
      <c r="Q148" s="4">
        <f t="shared" si="183"/>
        <v>0.22</v>
      </c>
      <c r="R148" s="4">
        <v>0.3</v>
      </c>
      <c r="S148" s="1">
        <f t="shared" si="249"/>
        <v>0.05</v>
      </c>
      <c r="T148" s="4">
        <v>0.12</v>
      </c>
      <c r="U148" s="4">
        <f t="shared" si="184"/>
        <v>0.65</v>
      </c>
      <c r="V148" s="4">
        <f t="shared" si="185"/>
        <v>1.48</v>
      </c>
      <c r="W148" s="4">
        <v>0.06</v>
      </c>
      <c r="X148" s="1">
        <f t="shared" si="207"/>
        <v>0.32</v>
      </c>
      <c r="Y148" s="4">
        <v>0.03</v>
      </c>
      <c r="Z148" s="4">
        <v>0.21</v>
      </c>
      <c r="AA148" s="4">
        <v>0.44</v>
      </c>
      <c r="AB148" s="4">
        <v>0.5</v>
      </c>
      <c r="AC148" s="1">
        <f t="shared" si="208"/>
        <v>0.1</v>
      </c>
      <c r="AD148" s="1">
        <f t="shared" si="186"/>
        <v>0.19</v>
      </c>
      <c r="AE148" s="1">
        <f t="shared" si="187"/>
        <v>1.67</v>
      </c>
      <c r="AF148" s="1">
        <f t="shared" si="188"/>
        <v>3.26</v>
      </c>
      <c r="AG148" s="1">
        <f t="shared" si="189"/>
        <v>11.37</v>
      </c>
      <c r="AH148" s="1">
        <f t="shared" si="209"/>
        <v>0.76</v>
      </c>
      <c r="AI148" s="1">
        <f t="shared" si="190"/>
        <v>0.11</v>
      </c>
      <c r="AJ148" s="1">
        <f t="shared" si="191"/>
        <v>1.06</v>
      </c>
      <c r="AK148" s="1">
        <f t="shared" si="192"/>
        <v>1.76</v>
      </c>
      <c r="AL148" s="1">
        <f t="shared" si="193"/>
        <v>7.41</v>
      </c>
      <c r="AM148" s="1">
        <f t="shared" si="210"/>
        <v>0.46</v>
      </c>
      <c r="AN148" s="1">
        <f t="shared" si="194"/>
        <v>0.06</v>
      </c>
      <c r="AO148" s="1">
        <f t="shared" si="195"/>
        <v>0.67</v>
      </c>
      <c r="AP148" s="1">
        <f t="shared" si="196"/>
        <v>0.95</v>
      </c>
      <c r="AQ148" s="1">
        <f t="shared" si="197"/>
        <v>4.83</v>
      </c>
      <c r="AR148" s="1">
        <f t="shared" si="211"/>
        <v>0.28000000000000003</v>
      </c>
      <c r="AS148" s="1">
        <f t="shared" si="198"/>
        <v>0.03</v>
      </c>
      <c r="AT148" s="1">
        <f t="shared" si="199"/>
        <v>0.42</v>
      </c>
      <c r="AU148" s="1">
        <f t="shared" si="200"/>
        <v>0.51</v>
      </c>
      <c r="AV148" s="1">
        <f t="shared" si="201"/>
        <v>3.15</v>
      </c>
      <c r="AW148" s="1">
        <f t="shared" si="212"/>
        <v>0.16</v>
      </c>
      <c r="AX148" s="1">
        <f t="shared" si="202"/>
        <v>0.02</v>
      </c>
      <c r="AY148" s="1">
        <f t="shared" si="203"/>
        <v>0.27</v>
      </c>
      <c r="AZ148" s="1">
        <f t="shared" si="204"/>
        <v>0.28000000000000003</v>
      </c>
      <c r="BA148" s="1">
        <f t="shared" si="205"/>
        <v>2.0499999999999998</v>
      </c>
      <c r="BB148" s="1">
        <f t="shared" si="213"/>
        <v>0.1</v>
      </c>
      <c r="BD148" s="1">
        <f t="shared" si="250"/>
        <v>2304.84</v>
      </c>
      <c r="BE148" s="1">
        <f t="shared" si="251"/>
        <v>5101.05</v>
      </c>
      <c r="BF148" s="1">
        <f t="shared" si="214"/>
        <v>40.33</v>
      </c>
      <c r="BG148" s="1">
        <f t="shared" si="215"/>
        <v>37.71</v>
      </c>
      <c r="BH148" s="1">
        <f t="shared" si="252"/>
        <v>1.37</v>
      </c>
      <c r="BI148" s="1">
        <f t="shared" si="216"/>
        <v>2.0499999999999998</v>
      </c>
      <c r="BJ148" s="1">
        <f t="shared" si="217"/>
        <v>105.64</v>
      </c>
      <c r="BK148" s="1">
        <f t="shared" si="218"/>
        <v>70.94</v>
      </c>
      <c r="BL148" s="1">
        <f t="shared" si="219"/>
        <v>159.88</v>
      </c>
      <c r="BM148" s="1">
        <f t="shared" si="220"/>
        <v>113.45</v>
      </c>
      <c r="BN148" s="1">
        <f t="shared" si="221"/>
        <v>227.33</v>
      </c>
      <c r="BO148" s="1">
        <f t="shared" si="222"/>
        <v>175.85</v>
      </c>
      <c r="BP148" s="1">
        <f t="shared" si="223"/>
        <v>312.62</v>
      </c>
      <c r="BQ148" s="1">
        <f t="shared" si="224"/>
        <v>261.82</v>
      </c>
      <c r="BR148" s="1">
        <f t="shared" si="225"/>
        <v>342.56</v>
      </c>
      <c r="BS148" s="1">
        <f t="shared" si="226"/>
        <v>361.16</v>
      </c>
      <c r="BU148" s="1">
        <f t="shared" si="227"/>
        <v>1.88</v>
      </c>
      <c r="BV148" s="1">
        <f t="shared" si="228"/>
        <v>3.01</v>
      </c>
      <c r="BW148" s="1">
        <f t="shared" si="229"/>
        <v>4.66</v>
      </c>
      <c r="BX148" s="1">
        <f t="shared" si="230"/>
        <v>6.94</v>
      </c>
      <c r="BY148" s="1">
        <f t="shared" si="231"/>
        <v>9.58</v>
      </c>
      <c r="CA148" s="1">
        <f t="shared" si="232"/>
        <v>1.39</v>
      </c>
      <c r="CB148" s="1">
        <f t="shared" si="233"/>
        <v>2.2200000000000002</v>
      </c>
      <c r="CC148" s="1">
        <f t="shared" si="234"/>
        <v>3.45</v>
      </c>
      <c r="CD148" s="1">
        <f t="shared" si="253"/>
        <v>5.13</v>
      </c>
      <c r="CE148" s="1">
        <f t="shared" si="235"/>
        <v>7.08</v>
      </c>
      <c r="CG148" s="1">
        <f t="shared" si="236"/>
        <v>34.6</v>
      </c>
      <c r="CH148" s="1">
        <f t="shared" si="237"/>
        <v>55.34</v>
      </c>
      <c r="CI148" s="1">
        <f t="shared" si="238"/>
        <v>85.78</v>
      </c>
      <c r="CJ148" s="1">
        <f t="shared" si="239"/>
        <v>127.72</v>
      </c>
      <c r="CK148" s="1">
        <f t="shared" si="240"/>
        <v>176.18</v>
      </c>
    </row>
    <row r="149" spans="1:89">
      <c r="A149" s="32">
        <v>1.33</v>
      </c>
      <c r="B149" s="2">
        <f t="shared" si="206"/>
        <v>1210</v>
      </c>
      <c r="C149" s="3">
        <v>13.8</v>
      </c>
      <c r="D149" s="1">
        <f t="shared" ref="D149:D212" si="254">$D$5+$D$7*$C149</f>
        <v>60.45</v>
      </c>
      <c r="E149" s="1">
        <f t="shared" ref="E149:E212" si="255">$E$5+$E$7*$C149</f>
        <v>20.96</v>
      </c>
      <c r="F149" s="1">
        <f t="shared" ref="F149:F212" si="256">$F$5+$F$7*$C149</f>
        <v>4.4400000000000004</v>
      </c>
      <c r="G149" s="1">
        <f t="shared" ref="G149:G178" si="257">$G$5+$G$7*$C149</f>
        <v>0.34</v>
      </c>
      <c r="H149" s="3">
        <f t="shared" si="165"/>
        <v>86.2</v>
      </c>
      <c r="J149" s="1">
        <f t="shared" si="245"/>
        <v>70.13</v>
      </c>
      <c r="K149" s="1">
        <f t="shared" si="246"/>
        <v>24.32</v>
      </c>
      <c r="L149" s="1">
        <f t="shared" si="247"/>
        <v>5.15</v>
      </c>
      <c r="M149" s="1">
        <f t="shared" si="248"/>
        <v>0.39</v>
      </c>
      <c r="N149" s="3">
        <f t="shared" si="164"/>
        <v>100</v>
      </c>
      <c r="O149" s="4">
        <v>0.01</v>
      </c>
      <c r="P149" s="4">
        <f t="shared" si="182"/>
        <v>0.14000000000000001</v>
      </c>
      <c r="Q149" s="4">
        <f t="shared" si="183"/>
        <v>0.22</v>
      </c>
      <c r="R149" s="4">
        <v>0.3</v>
      </c>
      <c r="S149" s="1">
        <f t="shared" si="249"/>
        <v>0.05</v>
      </c>
      <c r="T149" s="4">
        <v>0.12</v>
      </c>
      <c r="U149" s="4">
        <f t="shared" si="184"/>
        <v>0.65</v>
      </c>
      <c r="V149" s="4">
        <f t="shared" si="185"/>
        <v>1.48</v>
      </c>
      <c r="W149" s="4">
        <v>0.06</v>
      </c>
      <c r="X149" s="1">
        <f t="shared" si="207"/>
        <v>0.32</v>
      </c>
      <c r="Y149" s="4">
        <v>0.03</v>
      </c>
      <c r="Z149" s="4">
        <v>0.21</v>
      </c>
      <c r="AA149" s="4">
        <v>0.44</v>
      </c>
      <c r="AB149" s="4">
        <v>0.5</v>
      </c>
      <c r="AC149" s="1">
        <f t="shared" si="208"/>
        <v>0.1</v>
      </c>
      <c r="AD149" s="1">
        <f t="shared" si="186"/>
        <v>0.19</v>
      </c>
      <c r="AE149" s="1">
        <f t="shared" si="187"/>
        <v>1.67</v>
      </c>
      <c r="AF149" s="1">
        <f t="shared" si="188"/>
        <v>3.26</v>
      </c>
      <c r="AG149" s="1">
        <f t="shared" si="189"/>
        <v>11.37</v>
      </c>
      <c r="AH149" s="1">
        <f t="shared" si="209"/>
        <v>0.75</v>
      </c>
      <c r="AI149" s="1">
        <f t="shared" si="190"/>
        <v>0.11</v>
      </c>
      <c r="AJ149" s="1">
        <f t="shared" si="191"/>
        <v>1.06</v>
      </c>
      <c r="AK149" s="1">
        <f t="shared" si="192"/>
        <v>1.76</v>
      </c>
      <c r="AL149" s="1">
        <f t="shared" si="193"/>
        <v>7.41</v>
      </c>
      <c r="AM149" s="1">
        <f t="shared" si="210"/>
        <v>0.45</v>
      </c>
      <c r="AN149" s="1">
        <f t="shared" si="194"/>
        <v>0.06</v>
      </c>
      <c r="AO149" s="1">
        <f t="shared" si="195"/>
        <v>0.67</v>
      </c>
      <c r="AP149" s="1">
        <f t="shared" si="196"/>
        <v>0.95</v>
      </c>
      <c r="AQ149" s="1">
        <f t="shared" si="197"/>
        <v>4.83</v>
      </c>
      <c r="AR149" s="1">
        <f t="shared" si="211"/>
        <v>0.27</v>
      </c>
      <c r="AS149" s="1">
        <f t="shared" si="198"/>
        <v>0.03</v>
      </c>
      <c r="AT149" s="1">
        <f t="shared" si="199"/>
        <v>0.42</v>
      </c>
      <c r="AU149" s="1">
        <f t="shared" si="200"/>
        <v>0.51</v>
      </c>
      <c r="AV149" s="1">
        <f t="shared" si="201"/>
        <v>3.15</v>
      </c>
      <c r="AW149" s="1">
        <f t="shared" si="212"/>
        <v>0.16</v>
      </c>
      <c r="AX149" s="1">
        <f t="shared" si="202"/>
        <v>0.02</v>
      </c>
      <c r="AY149" s="1">
        <f t="shared" si="203"/>
        <v>0.27</v>
      </c>
      <c r="AZ149" s="1">
        <f t="shared" si="204"/>
        <v>0.28000000000000003</v>
      </c>
      <c r="BA149" s="1">
        <f t="shared" si="205"/>
        <v>2.0499999999999998</v>
      </c>
      <c r="BB149" s="1">
        <f t="shared" si="213"/>
        <v>0.1</v>
      </c>
      <c r="BD149" s="1">
        <f t="shared" si="250"/>
        <v>2255.09</v>
      </c>
      <c r="BE149" s="1">
        <f t="shared" si="251"/>
        <v>5080.43</v>
      </c>
      <c r="BF149" s="1">
        <f t="shared" si="214"/>
        <v>40.229999999999997</v>
      </c>
      <c r="BG149" s="1">
        <f t="shared" si="215"/>
        <v>37.729999999999997</v>
      </c>
      <c r="BH149" s="1">
        <f t="shared" si="252"/>
        <v>1.37</v>
      </c>
      <c r="BI149" s="1">
        <f t="shared" si="216"/>
        <v>2.0499999999999998</v>
      </c>
      <c r="BJ149" s="1">
        <f t="shared" si="217"/>
        <v>107</v>
      </c>
      <c r="BK149" s="1">
        <f t="shared" si="218"/>
        <v>71.2</v>
      </c>
      <c r="BL149" s="1">
        <f t="shared" si="219"/>
        <v>163.19999999999999</v>
      </c>
      <c r="BM149" s="1">
        <f t="shared" si="220"/>
        <v>113.81</v>
      </c>
      <c r="BN149" s="1">
        <f t="shared" si="221"/>
        <v>235.01</v>
      </c>
      <c r="BO149" s="1">
        <f t="shared" si="222"/>
        <v>176.28</v>
      </c>
      <c r="BP149" s="1">
        <f t="shared" si="223"/>
        <v>310.73</v>
      </c>
      <c r="BQ149" s="1">
        <f t="shared" si="224"/>
        <v>262.17</v>
      </c>
      <c r="BR149" s="1">
        <f t="shared" si="225"/>
        <v>339.02</v>
      </c>
      <c r="BS149" s="1">
        <f t="shared" si="226"/>
        <v>361</v>
      </c>
      <c r="BU149" s="1">
        <f t="shared" si="227"/>
        <v>1.89</v>
      </c>
      <c r="BV149" s="1">
        <f t="shared" si="228"/>
        <v>3.02</v>
      </c>
      <c r="BW149" s="1">
        <f t="shared" si="229"/>
        <v>4.67</v>
      </c>
      <c r="BX149" s="1">
        <f t="shared" si="230"/>
        <v>6.95</v>
      </c>
      <c r="BY149" s="1">
        <f t="shared" si="231"/>
        <v>9.57</v>
      </c>
      <c r="CA149" s="1">
        <f t="shared" si="232"/>
        <v>1.4</v>
      </c>
      <c r="CB149" s="1">
        <f t="shared" si="233"/>
        <v>2.2400000000000002</v>
      </c>
      <c r="CC149" s="1">
        <f t="shared" si="234"/>
        <v>3.47</v>
      </c>
      <c r="CD149" s="1">
        <f t="shared" si="253"/>
        <v>5.16</v>
      </c>
      <c r="CE149" s="1">
        <f t="shared" si="235"/>
        <v>7.11</v>
      </c>
      <c r="CG149" s="1">
        <f t="shared" si="236"/>
        <v>34.729999999999997</v>
      </c>
      <c r="CH149" s="1">
        <f t="shared" si="237"/>
        <v>55.52</v>
      </c>
      <c r="CI149" s="1">
        <f t="shared" si="238"/>
        <v>85.99</v>
      </c>
      <c r="CJ149" s="1">
        <f t="shared" si="239"/>
        <v>127.89</v>
      </c>
      <c r="CK149" s="1">
        <f t="shared" si="240"/>
        <v>176.1</v>
      </c>
    </row>
    <row r="150" spans="1:89">
      <c r="A150" s="32">
        <v>1.33</v>
      </c>
      <c r="B150" s="2">
        <f t="shared" si="206"/>
        <v>1210</v>
      </c>
      <c r="C150" s="3">
        <v>13.9</v>
      </c>
      <c r="D150" s="1">
        <f t="shared" si="254"/>
        <v>60.48</v>
      </c>
      <c r="E150" s="1">
        <f t="shared" si="255"/>
        <v>20.91</v>
      </c>
      <c r="F150" s="1">
        <f t="shared" si="256"/>
        <v>4.38</v>
      </c>
      <c r="G150" s="1">
        <f t="shared" si="257"/>
        <v>0.33</v>
      </c>
      <c r="H150" s="3">
        <f t="shared" si="165"/>
        <v>86.1</v>
      </c>
      <c r="J150" s="1">
        <f t="shared" si="245"/>
        <v>70.239999999999995</v>
      </c>
      <c r="K150" s="1">
        <f t="shared" si="246"/>
        <v>24.29</v>
      </c>
      <c r="L150" s="1">
        <f t="shared" si="247"/>
        <v>5.09</v>
      </c>
      <c r="M150" s="1">
        <f t="shared" si="248"/>
        <v>0.38</v>
      </c>
      <c r="N150" s="3">
        <f t="shared" si="164"/>
        <v>100</v>
      </c>
      <c r="O150" s="4">
        <v>0.01</v>
      </c>
      <c r="P150" s="4">
        <f t="shared" si="182"/>
        <v>0.14000000000000001</v>
      </c>
      <c r="Q150" s="4">
        <f t="shared" si="183"/>
        <v>0.22</v>
      </c>
      <c r="R150" s="4">
        <v>0.3</v>
      </c>
      <c r="S150" s="1">
        <f t="shared" si="249"/>
        <v>0.05</v>
      </c>
      <c r="T150" s="4">
        <v>0.12</v>
      </c>
      <c r="U150" s="4">
        <f t="shared" si="184"/>
        <v>0.65</v>
      </c>
      <c r="V150" s="4">
        <f t="shared" si="185"/>
        <v>1.48</v>
      </c>
      <c r="W150" s="4">
        <v>0.06</v>
      </c>
      <c r="X150" s="1">
        <f t="shared" si="207"/>
        <v>0.32</v>
      </c>
      <c r="Y150" s="4">
        <v>0.03</v>
      </c>
      <c r="Z150" s="4">
        <v>0.21</v>
      </c>
      <c r="AA150" s="4">
        <v>0.44</v>
      </c>
      <c r="AB150" s="4">
        <v>0.5</v>
      </c>
      <c r="AC150" s="1">
        <f t="shared" si="208"/>
        <v>0.1</v>
      </c>
      <c r="AD150" s="1">
        <f t="shared" si="186"/>
        <v>0.19</v>
      </c>
      <c r="AE150" s="1">
        <f t="shared" si="187"/>
        <v>1.67</v>
      </c>
      <c r="AF150" s="1">
        <f t="shared" si="188"/>
        <v>3.26</v>
      </c>
      <c r="AG150" s="1">
        <f t="shared" si="189"/>
        <v>11.37</v>
      </c>
      <c r="AH150" s="1">
        <f t="shared" si="209"/>
        <v>0.75</v>
      </c>
      <c r="AI150" s="1">
        <f t="shared" si="190"/>
        <v>0.11</v>
      </c>
      <c r="AJ150" s="1">
        <f t="shared" si="191"/>
        <v>1.06</v>
      </c>
      <c r="AK150" s="1">
        <f t="shared" si="192"/>
        <v>1.76</v>
      </c>
      <c r="AL150" s="1">
        <f t="shared" si="193"/>
        <v>7.41</v>
      </c>
      <c r="AM150" s="1">
        <f t="shared" si="210"/>
        <v>0.45</v>
      </c>
      <c r="AN150" s="1">
        <f t="shared" si="194"/>
        <v>0.06</v>
      </c>
      <c r="AO150" s="1">
        <f t="shared" si="195"/>
        <v>0.67</v>
      </c>
      <c r="AP150" s="1">
        <f t="shared" si="196"/>
        <v>0.95</v>
      </c>
      <c r="AQ150" s="1">
        <f t="shared" si="197"/>
        <v>4.83</v>
      </c>
      <c r="AR150" s="1">
        <f t="shared" si="211"/>
        <v>0.27</v>
      </c>
      <c r="AS150" s="1">
        <f t="shared" si="198"/>
        <v>0.03</v>
      </c>
      <c r="AT150" s="1">
        <f t="shared" si="199"/>
        <v>0.42</v>
      </c>
      <c r="AU150" s="1">
        <f t="shared" si="200"/>
        <v>0.51</v>
      </c>
      <c r="AV150" s="1">
        <f t="shared" si="201"/>
        <v>3.15</v>
      </c>
      <c r="AW150" s="1">
        <f t="shared" si="212"/>
        <v>0.16</v>
      </c>
      <c r="AX150" s="1">
        <f t="shared" si="202"/>
        <v>0.02</v>
      </c>
      <c r="AY150" s="1">
        <f t="shared" si="203"/>
        <v>0.27</v>
      </c>
      <c r="AZ150" s="1">
        <f t="shared" si="204"/>
        <v>0.28000000000000003</v>
      </c>
      <c r="BA150" s="1">
        <f t="shared" si="205"/>
        <v>2.0499999999999998</v>
      </c>
      <c r="BB150" s="1">
        <f t="shared" si="213"/>
        <v>0.1</v>
      </c>
      <c r="BD150" s="1">
        <f t="shared" si="250"/>
        <v>2206.35</v>
      </c>
      <c r="BE150" s="1">
        <f t="shared" si="251"/>
        <v>5059.75</v>
      </c>
      <c r="BF150" s="1">
        <f t="shared" si="214"/>
        <v>40.130000000000003</v>
      </c>
      <c r="BG150" s="1">
        <f t="shared" si="215"/>
        <v>37.75</v>
      </c>
      <c r="BH150" s="1">
        <f t="shared" si="252"/>
        <v>1.35</v>
      </c>
      <c r="BI150" s="1">
        <f t="shared" si="216"/>
        <v>2.04</v>
      </c>
      <c r="BJ150" s="1">
        <f t="shared" si="217"/>
        <v>106.96</v>
      </c>
      <c r="BK150" s="1">
        <f t="shared" si="218"/>
        <v>71.459999999999994</v>
      </c>
      <c r="BL150" s="1">
        <f t="shared" si="219"/>
        <v>162.97</v>
      </c>
      <c r="BM150" s="1">
        <f t="shared" si="220"/>
        <v>114.16</v>
      </c>
      <c r="BN150" s="1">
        <f t="shared" si="221"/>
        <v>234.28</v>
      </c>
      <c r="BO150" s="1">
        <f t="shared" si="222"/>
        <v>176.7</v>
      </c>
      <c r="BP150" s="1">
        <f t="shared" si="223"/>
        <v>308.85000000000002</v>
      </c>
      <c r="BQ150" s="1">
        <f t="shared" si="224"/>
        <v>262.51</v>
      </c>
      <c r="BR150" s="1">
        <f t="shared" si="225"/>
        <v>335.52</v>
      </c>
      <c r="BS150" s="1">
        <f t="shared" si="226"/>
        <v>360.82</v>
      </c>
      <c r="BU150" s="1">
        <f t="shared" si="227"/>
        <v>1.89</v>
      </c>
      <c r="BV150" s="1">
        <f t="shared" si="228"/>
        <v>3.02</v>
      </c>
      <c r="BW150" s="1">
        <f t="shared" si="229"/>
        <v>4.68</v>
      </c>
      <c r="BX150" s="1">
        <f t="shared" si="230"/>
        <v>6.95</v>
      </c>
      <c r="BY150" s="1">
        <f t="shared" si="231"/>
        <v>9.56</v>
      </c>
      <c r="CA150" s="1">
        <f t="shared" si="232"/>
        <v>1.41</v>
      </c>
      <c r="CB150" s="1">
        <f t="shared" si="233"/>
        <v>2.2599999999999998</v>
      </c>
      <c r="CC150" s="1">
        <f t="shared" si="234"/>
        <v>3.49</v>
      </c>
      <c r="CD150" s="1">
        <f t="shared" si="253"/>
        <v>5.19</v>
      </c>
      <c r="CE150" s="1">
        <f t="shared" si="235"/>
        <v>7.13</v>
      </c>
      <c r="CG150" s="1">
        <f t="shared" si="236"/>
        <v>35.03</v>
      </c>
      <c r="CH150" s="1">
        <f t="shared" si="237"/>
        <v>55.96</v>
      </c>
      <c r="CI150" s="1">
        <f t="shared" si="238"/>
        <v>86.62</v>
      </c>
      <c r="CJ150" s="1">
        <f t="shared" si="239"/>
        <v>128.68</v>
      </c>
      <c r="CK150" s="1">
        <f t="shared" si="240"/>
        <v>176.87</v>
      </c>
    </row>
    <row r="151" spans="1:89">
      <c r="A151" s="32">
        <v>1.33</v>
      </c>
      <c r="B151" s="2">
        <f t="shared" si="206"/>
        <v>1211</v>
      </c>
      <c r="C151" s="3">
        <v>14</v>
      </c>
      <c r="D151" s="1">
        <f t="shared" si="254"/>
        <v>60.5</v>
      </c>
      <c r="E151" s="1">
        <f t="shared" si="255"/>
        <v>20.86</v>
      </c>
      <c r="F151" s="1">
        <f t="shared" si="256"/>
        <v>4.32</v>
      </c>
      <c r="G151" s="1">
        <f>$G$5+$G$7*$C151</f>
        <v>0.32</v>
      </c>
      <c r="H151" s="3">
        <f t="shared" si="165"/>
        <v>86</v>
      </c>
      <c r="J151" s="1">
        <f t="shared" si="245"/>
        <v>70.349999999999994</v>
      </c>
      <c r="K151" s="1">
        <f t="shared" si="246"/>
        <v>24.26</v>
      </c>
      <c r="L151" s="1">
        <f t="shared" si="247"/>
        <v>5.0199999999999996</v>
      </c>
      <c r="M151" s="1">
        <f t="shared" si="248"/>
        <v>0.37</v>
      </c>
      <c r="N151" s="3">
        <f t="shared" si="164"/>
        <v>100</v>
      </c>
      <c r="O151" s="4">
        <v>0.01</v>
      </c>
      <c r="P151" s="4">
        <f t="shared" si="182"/>
        <v>0.14000000000000001</v>
      </c>
      <c r="Q151" s="4">
        <f t="shared" si="183"/>
        <v>0.22</v>
      </c>
      <c r="R151" s="4">
        <v>0.3</v>
      </c>
      <c r="S151" s="1">
        <f t="shared" si="249"/>
        <v>0.05</v>
      </c>
      <c r="T151" s="4">
        <v>0.12</v>
      </c>
      <c r="U151" s="4">
        <f t="shared" si="184"/>
        <v>0.65</v>
      </c>
      <c r="V151" s="4">
        <f t="shared" si="185"/>
        <v>1.47</v>
      </c>
      <c r="W151" s="4">
        <v>0.06</v>
      </c>
      <c r="X151" s="1">
        <f t="shared" si="207"/>
        <v>0.32</v>
      </c>
      <c r="Y151" s="4">
        <v>0.03</v>
      </c>
      <c r="Z151" s="4">
        <v>0.21</v>
      </c>
      <c r="AA151" s="4">
        <v>0.44</v>
      </c>
      <c r="AB151" s="4">
        <v>0.5</v>
      </c>
      <c r="AC151" s="1">
        <f t="shared" si="208"/>
        <v>0.1</v>
      </c>
      <c r="AD151" s="1">
        <f t="shared" si="186"/>
        <v>0.19</v>
      </c>
      <c r="AE151" s="1">
        <f t="shared" si="187"/>
        <v>1.66</v>
      </c>
      <c r="AF151" s="1">
        <f t="shared" si="188"/>
        <v>3.24</v>
      </c>
      <c r="AG151" s="1">
        <f t="shared" si="189"/>
        <v>11.34</v>
      </c>
      <c r="AH151" s="1">
        <f t="shared" si="209"/>
        <v>0.74</v>
      </c>
      <c r="AI151" s="1">
        <f t="shared" si="190"/>
        <v>0.11</v>
      </c>
      <c r="AJ151" s="1">
        <f t="shared" si="191"/>
        <v>1.05</v>
      </c>
      <c r="AK151" s="1">
        <f t="shared" si="192"/>
        <v>1.75</v>
      </c>
      <c r="AL151" s="1">
        <f t="shared" si="193"/>
        <v>7.39</v>
      </c>
      <c r="AM151" s="1">
        <f t="shared" si="210"/>
        <v>0.45</v>
      </c>
      <c r="AN151" s="1">
        <f t="shared" si="194"/>
        <v>0.06</v>
      </c>
      <c r="AO151" s="1">
        <f t="shared" si="195"/>
        <v>0.67</v>
      </c>
      <c r="AP151" s="1">
        <f t="shared" si="196"/>
        <v>0.95</v>
      </c>
      <c r="AQ151" s="1">
        <f t="shared" si="197"/>
        <v>4.82</v>
      </c>
      <c r="AR151" s="1">
        <f t="shared" si="211"/>
        <v>0.27</v>
      </c>
      <c r="AS151" s="1">
        <f t="shared" si="198"/>
        <v>0.03</v>
      </c>
      <c r="AT151" s="1">
        <f t="shared" si="199"/>
        <v>0.42</v>
      </c>
      <c r="AU151" s="1">
        <f t="shared" si="200"/>
        <v>0.51</v>
      </c>
      <c r="AV151" s="1">
        <f t="shared" si="201"/>
        <v>3.14</v>
      </c>
      <c r="AW151" s="1">
        <f t="shared" si="212"/>
        <v>0.16</v>
      </c>
      <c r="AX151" s="1">
        <f t="shared" si="202"/>
        <v>0.02</v>
      </c>
      <c r="AY151" s="1">
        <f t="shared" si="203"/>
        <v>0.27</v>
      </c>
      <c r="AZ151" s="1">
        <f t="shared" si="204"/>
        <v>0.28000000000000003</v>
      </c>
      <c r="BA151" s="1">
        <f t="shared" si="205"/>
        <v>2.0499999999999998</v>
      </c>
      <c r="BB151" s="1">
        <f t="shared" si="213"/>
        <v>0.1</v>
      </c>
      <c r="BD151" s="1">
        <f t="shared" si="250"/>
        <v>2158.63</v>
      </c>
      <c r="BE151" s="1">
        <f t="shared" si="251"/>
        <v>5039.03</v>
      </c>
      <c r="BF151" s="1">
        <f t="shared" si="214"/>
        <v>40.03</v>
      </c>
      <c r="BG151" s="1">
        <f t="shared" si="215"/>
        <v>37.770000000000003</v>
      </c>
      <c r="BH151" s="1">
        <f t="shared" si="252"/>
        <v>1.34</v>
      </c>
      <c r="BI151" s="1">
        <f t="shared" si="216"/>
        <v>2.04</v>
      </c>
      <c r="BJ151" s="1">
        <f t="shared" si="217"/>
        <v>108.36</v>
      </c>
      <c r="BK151" s="1">
        <f t="shared" si="218"/>
        <v>71.72</v>
      </c>
      <c r="BL151" s="1">
        <f t="shared" si="219"/>
        <v>162.74</v>
      </c>
      <c r="BM151" s="1">
        <f t="shared" si="220"/>
        <v>114.51</v>
      </c>
      <c r="BN151" s="1">
        <f t="shared" si="221"/>
        <v>233.54</v>
      </c>
      <c r="BO151" s="1">
        <f t="shared" si="222"/>
        <v>177.11</v>
      </c>
      <c r="BP151" s="1">
        <f t="shared" si="223"/>
        <v>306.98</v>
      </c>
      <c r="BQ151" s="1">
        <f t="shared" si="224"/>
        <v>262.83</v>
      </c>
      <c r="BR151" s="1">
        <f t="shared" si="225"/>
        <v>332.04</v>
      </c>
      <c r="BS151" s="1">
        <f t="shared" si="226"/>
        <v>360.61</v>
      </c>
      <c r="BU151" s="1">
        <f t="shared" si="227"/>
        <v>1.9</v>
      </c>
      <c r="BV151" s="1">
        <f t="shared" si="228"/>
        <v>3.03</v>
      </c>
      <c r="BW151" s="1">
        <f t="shared" si="229"/>
        <v>4.6900000000000004</v>
      </c>
      <c r="BX151" s="1">
        <f t="shared" si="230"/>
        <v>6.96</v>
      </c>
      <c r="BY151" s="1">
        <f t="shared" si="231"/>
        <v>9.5500000000000007</v>
      </c>
      <c r="CA151" s="1">
        <f t="shared" si="232"/>
        <v>1.42</v>
      </c>
      <c r="CB151" s="1">
        <f t="shared" si="233"/>
        <v>2.27</v>
      </c>
      <c r="CC151" s="1">
        <f t="shared" si="234"/>
        <v>3.51</v>
      </c>
      <c r="CD151" s="1">
        <f t="shared" si="253"/>
        <v>5.22</v>
      </c>
      <c r="CE151" s="1">
        <f t="shared" si="235"/>
        <v>7.16</v>
      </c>
      <c r="CG151" s="1">
        <f t="shared" si="236"/>
        <v>35.159999999999997</v>
      </c>
      <c r="CH151" s="1">
        <f t="shared" si="237"/>
        <v>56.13</v>
      </c>
      <c r="CI151" s="1">
        <f t="shared" si="238"/>
        <v>86.82</v>
      </c>
      <c r="CJ151" s="1">
        <f t="shared" si="239"/>
        <v>128.84</v>
      </c>
      <c r="CK151" s="1">
        <f t="shared" si="240"/>
        <v>176.77</v>
      </c>
    </row>
    <row r="152" spans="1:89">
      <c r="A152" s="32">
        <v>1.33</v>
      </c>
      <c r="B152" s="2">
        <f t="shared" si="206"/>
        <v>1211</v>
      </c>
      <c r="C152" s="3">
        <v>14.1</v>
      </c>
      <c r="D152" s="1">
        <f t="shared" si="254"/>
        <v>60.53</v>
      </c>
      <c r="E152" s="1">
        <f t="shared" si="255"/>
        <v>20.81</v>
      </c>
      <c r="F152" s="1">
        <f t="shared" si="256"/>
        <v>4.26</v>
      </c>
      <c r="G152" s="1">
        <f t="shared" si="257"/>
        <v>0.31</v>
      </c>
      <c r="H152" s="3">
        <f t="shared" si="165"/>
        <v>85.9</v>
      </c>
      <c r="J152" s="1">
        <f t="shared" si="245"/>
        <v>70.47</v>
      </c>
      <c r="K152" s="1">
        <f t="shared" si="246"/>
        <v>24.23</v>
      </c>
      <c r="L152" s="1">
        <f t="shared" si="247"/>
        <v>4.96</v>
      </c>
      <c r="M152" s="1">
        <f t="shared" si="248"/>
        <v>0.36</v>
      </c>
      <c r="N152" s="3">
        <f t="shared" si="164"/>
        <v>100</v>
      </c>
      <c r="O152" s="4">
        <v>0.01</v>
      </c>
      <c r="P152" s="4">
        <f t="shared" si="182"/>
        <v>0.14000000000000001</v>
      </c>
      <c r="Q152" s="4">
        <f t="shared" si="183"/>
        <v>0.22</v>
      </c>
      <c r="R152" s="4">
        <v>0.3</v>
      </c>
      <c r="S152" s="1">
        <f t="shared" si="249"/>
        <v>0.05</v>
      </c>
      <c r="T152" s="4">
        <v>0.12</v>
      </c>
      <c r="U152" s="4">
        <f t="shared" si="184"/>
        <v>0.65</v>
      </c>
      <c r="V152" s="4">
        <f t="shared" si="185"/>
        <v>1.47</v>
      </c>
      <c r="W152" s="4">
        <v>0.06</v>
      </c>
      <c r="X152" s="1">
        <f t="shared" si="207"/>
        <v>0.32</v>
      </c>
      <c r="Y152" s="4">
        <v>0.03</v>
      </c>
      <c r="Z152" s="4">
        <v>0.21</v>
      </c>
      <c r="AA152" s="4">
        <v>0.44</v>
      </c>
      <c r="AB152" s="4">
        <v>0.5</v>
      </c>
      <c r="AC152" s="1">
        <f t="shared" si="208"/>
        <v>0.1</v>
      </c>
      <c r="AD152" s="1">
        <f t="shared" si="186"/>
        <v>0.19</v>
      </c>
      <c r="AE152" s="1">
        <f t="shared" si="187"/>
        <v>1.66</v>
      </c>
      <c r="AF152" s="1">
        <f t="shared" si="188"/>
        <v>3.24</v>
      </c>
      <c r="AG152" s="1">
        <f t="shared" si="189"/>
        <v>11.34</v>
      </c>
      <c r="AH152" s="1">
        <f t="shared" si="209"/>
        <v>0.74</v>
      </c>
      <c r="AI152" s="1">
        <f t="shared" si="190"/>
        <v>0.11</v>
      </c>
      <c r="AJ152" s="1">
        <f t="shared" si="191"/>
        <v>1.05</v>
      </c>
      <c r="AK152" s="1">
        <f t="shared" si="192"/>
        <v>1.75</v>
      </c>
      <c r="AL152" s="1">
        <f t="shared" si="193"/>
        <v>7.39</v>
      </c>
      <c r="AM152" s="1">
        <f t="shared" si="210"/>
        <v>0.45</v>
      </c>
      <c r="AN152" s="1">
        <f t="shared" si="194"/>
        <v>0.06</v>
      </c>
      <c r="AO152" s="1">
        <f t="shared" si="195"/>
        <v>0.67</v>
      </c>
      <c r="AP152" s="1">
        <f t="shared" si="196"/>
        <v>0.95</v>
      </c>
      <c r="AQ152" s="1">
        <f t="shared" si="197"/>
        <v>4.82</v>
      </c>
      <c r="AR152" s="1">
        <f t="shared" si="211"/>
        <v>0.27</v>
      </c>
      <c r="AS152" s="1">
        <f t="shared" si="198"/>
        <v>0.03</v>
      </c>
      <c r="AT152" s="1">
        <f t="shared" si="199"/>
        <v>0.42</v>
      </c>
      <c r="AU152" s="1">
        <f t="shared" si="200"/>
        <v>0.51</v>
      </c>
      <c r="AV152" s="1">
        <f t="shared" si="201"/>
        <v>3.14</v>
      </c>
      <c r="AW152" s="1">
        <f t="shared" si="212"/>
        <v>0.16</v>
      </c>
      <c r="AX152" s="1">
        <f t="shared" si="202"/>
        <v>0.02</v>
      </c>
      <c r="AY152" s="1">
        <f t="shared" si="203"/>
        <v>0.27</v>
      </c>
      <c r="AZ152" s="1">
        <f t="shared" si="204"/>
        <v>0.28000000000000003</v>
      </c>
      <c r="BA152" s="1">
        <f t="shared" si="205"/>
        <v>2.0499999999999998</v>
      </c>
      <c r="BB152" s="1">
        <f t="shared" si="213"/>
        <v>0.1</v>
      </c>
      <c r="BD152" s="1">
        <f t="shared" si="250"/>
        <v>2111.87</v>
      </c>
      <c r="BE152" s="1">
        <f t="shared" si="251"/>
        <v>5018.2700000000004</v>
      </c>
      <c r="BF152" s="1">
        <f t="shared" si="214"/>
        <v>39.93</v>
      </c>
      <c r="BG152" s="1">
        <f t="shared" si="215"/>
        <v>37.79</v>
      </c>
      <c r="BH152" s="1">
        <f t="shared" si="252"/>
        <v>1.32</v>
      </c>
      <c r="BI152" s="1">
        <f t="shared" si="216"/>
        <v>2.0299999999999998</v>
      </c>
      <c r="BJ152" s="1">
        <f t="shared" si="217"/>
        <v>108.32</v>
      </c>
      <c r="BK152" s="1">
        <f t="shared" si="218"/>
        <v>71.98</v>
      </c>
      <c r="BL152" s="1">
        <f t="shared" si="219"/>
        <v>162.51</v>
      </c>
      <c r="BM152" s="1">
        <f t="shared" si="220"/>
        <v>114.85</v>
      </c>
      <c r="BN152" s="1">
        <f t="shared" si="221"/>
        <v>232.81</v>
      </c>
      <c r="BO152" s="1">
        <f t="shared" si="222"/>
        <v>177.51</v>
      </c>
      <c r="BP152" s="1">
        <f t="shared" si="223"/>
        <v>305.11</v>
      </c>
      <c r="BQ152" s="1">
        <f t="shared" si="224"/>
        <v>263.13</v>
      </c>
      <c r="BR152" s="1">
        <f t="shared" si="225"/>
        <v>328.61</v>
      </c>
      <c r="BS152" s="1">
        <f t="shared" si="226"/>
        <v>360.38</v>
      </c>
      <c r="BU152" s="1">
        <f t="shared" si="227"/>
        <v>1.9</v>
      </c>
      <c r="BV152" s="1">
        <f t="shared" si="228"/>
        <v>3.04</v>
      </c>
      <c r="BW152" s="1">
        <f t="shared" si="229"/>
        <v>4.7</v>
      </c>
      <c r="BX152" s="1">
        <f t="shared" si="230"/>
        <v>6.96</v>
      </c>
      <c r="BY152" s="1">
        <f t="shared" si="231"/>
        <v>9.5399999999999991</v>
      </c>
      <c r="CA152" s="1">
        <f t="shared" si="232"/>
        <v>1.43</v>
      </c>
      <c r="CB152" s="1">
        <f t="shared" si="233"/>
        <v>2.29</v>
      </c>
      <c r="CC152" s="1">
        <f t="shared" si="234"/>
        <v>3.54</v>
      </c>
      <c r="CD152" s="1">
        <f t="shared" si="253"/>
        <v>5.24</v>
      </c>
      <c r="CE152" s="1">
        <f t="shared" si="235"/>
        <v>7.18</v>
      </c>
      <c r="CG152" s="1">
        <f t="shared" si="236"/>
        <v>35.46</v>
      </c>
      <c r="CH152" s="1">
        <f t="shared" si="237"/>
        <v>56.58</v>
      </c>
      <c r="CI152" s="1">
        <f t="shared" si="238"/>
        <v>87.44</v>
      </c>
      <c r="CJ152" s="1">
        <f t="shared" si="239"/>
        <v>129.62</v>
      </c>
      <c r="CK152" s="1">
        <f t="shared" si="240"/>
        <v>177.53</v>
      </c>
    </row>
    <row r="153" spans="1:89">
      <c r="A153" s="32">
        <v>1.33</v>
      </c>
      <c r="B153" s="2">
        <f t="shared" si="206"/>
        <v>1212</v>
      </c>
      <c r="C153" s="3">
        <v>14.2</v>
      </c>
      <c r="D153" s="1">
        <f t="shared" si="254"/>
        <v>60.55</v>
      </c>
      <c r="E153" s="1">
        <f t="shared" si="255"/>
        <v>20.76</v>
      </c>
      <c r="F153" s="1">
        <f t="shared" si="256"/>
        <v>4.2</v>
      </c>
      <c r="G153" s="1">
        <f t="shared" si="257"/>
        <v>0.3</v>
      </c>
      <c r="H153" s="3">
        <f t="shared" si="165"/>
        <v>85.8</v>
      </c>
      <c r="J153" s="1">
        <f t="shared" si="245"/>
        <v>70.569999999999993</v>
      </c>
      <c r="K153" s="1">
        <f t="shared" si="246"/>
        <v>24.2</v>
      </c>
      <c r="L153" s="1">
        <f t="shared" si="247"/>
        <v>4.9000000000000004</v>
      </c>
      <c r="M153" s="1">
        <f t="shared" si="248"/>
        <v>0.35</v>
      </c>
      <c r="N153" s="3">
        <f t="shared" si="164"/>
        <v>100</v>
      </c>
      <c r="O153" s="4">
        <v>0.01</v>
      </c>
      <c r="P153" s="4">
        <f t="shared" si="182"/>
        <v>0.13</v>
      </c>
      <c r="Q153" s="4">
        <f t="shared" si="183"/>
        <v>0.22</v>
      </c>
      <c r="R153" s="4">
        <v>0.3</v>
      </c>
      <c r="S153" s="1">
        <f t="shared" si="249"/>
        <v>0.05</v>
      </c>
      <c r="T153" s="4">
        <v>0.12</v>
      </c>
      <c r="U153" s="4">
        <f t="shared" si="184"/>
        <v>0.65</v>
      </c>
      <c r="V153" s="4">
        <f t="shared" si="185"/>
        <v>1.47</v>
      </c>
      <c r="W153" s="4">
        <v>0.06</v>
      </c>
      <c r="X153" s="1">
        <f t="shared" si="207"/>
        <v>0.31</v>
      </c>
      <c r="Y153" s="4">
        <v>0.03</v>
      </c>
      <c r="Z153" s="4">
        <v>0.21</v>
      </c>
      <c r="AA153" s="4">
        <v>0.44</v>
      </c>
      <c r="AB153" s="4">
        <v>0.5</v>
      </c>
      <c r="AC153" s="1">
        <f t="shared" si="208"/>
        <v>0.1</v>
      </c>
      <c r="AD153" s="1">
        <f t="shared" si="186"/>
        <v>0.19</v>
      </c>
      <c r="AE153" s="1">
        <f t="shared" si="187"/>
        <v>1.65</v>
      </c>
      <c r="AF153" s="1">
        <f t="shared" si="188"/>
        <v>3.22</v>
      </c>
      <c r="AG153" s="1">
        <f t="shared" si="189"/>
        <v>11.31</v>
      </c>
      <c r="AH153" s="1">
        <f t="shared" si="209"/>
        <v>0.73</v>
      </c>
      <c r="AI153" s="1">
        <f t="shared" si="190"/>
        <v>0.11</v>
      </c>
      <c r="AJ153" s="1">
        <f t="shared" si="191"/>
        <v>1.04</v>
      </c>
      <c r="AK153" s="1">
        <f t="shared" si="192"/>
        <v>1.74</v>
      </c>
      <c r="AL153" s="1">
        <f t="shared" si="193"/>
        <v>7.37</v>
      </c>
      <c r="AM153" s="1">
        <f t="shared" si="210"/>
        <v>0.44</v>
      </c>
      <c r="AN153" s="1">
        <f t="shared" si="194"/>
        <v>0.06</v>
      </c>
      <c r="AO153" s="1">
        <f t="shared" si="195"/>
        <v>0.66</v>
      </c>
      <c r="AP153" s="1">
        <f t="shared" si="196"/>
        <v>0.94</v>
      </c>
      <c r="AQ153" s="1">
        <f t="shared" si="197"/>
        <v>4.8</v>
      </c>
      <c r="AR153" s="1">
        <f t="shared" si="211"/>
        <v>0.26</v>
      </c>
      <c r="AS153" s="1">
        <f t="shared" si="198"/>
        <v>0.03</v>
      </c>
      <c r="AT153" s="1">
        <f t="shared" si="199"/>
        <v>0.42</v>
      </c>
      <c r="AU153" s="1">
        <f t="shared" si="200"/>
        <v>0.51</v>
      </c>
      <c r="AV153" s="1">
        <f t="shared" si="201"/>
        <v>3.13</v>
      </c>
      <c r="AW153" s="1">
        <f t="shared" si="212"/>
        <v>0.16</v>
      </c>
      <c r="AX153" s="1">
        <f t="shared" si="202"/>
        <v>0.02</v>
      </c>
      <c r="AY153" s="1">
        <f t="shared" si="203"/>
        <v>0.27</v>
      </c>
      <c r="AZ153" s="1">
        <f t="shared" si="204"/>
        <v>0.28000000000000003</v>
      </c>
      <c r="BA153" s="1">
        <f t="shared" si="205"/>
        <v>2.04</v>
      </c>
      <c r="BB153" s="1">
        <f t="shared" si="213"/>
        <v>0.1</v>
      </c>
      <c r="BD153" s="1">
        <f t="shared" si="250"/>
        <v>2066.0700000000002</v>
      </c>
      <c r="BE153" s="1">
        <f t="shared" si="251"/>
        <v>4997.4799999999996</v>
      </c>
      <c r="BF153" s="1">
        <f t="shared" si="214"/>
        <v>41.11</v>
      </c>
      <c r="BG153" s="1">
        <f t="shared" si="215"/>
        <v>37.81</v>
      </c>
      <c r="BH153" s="1">
        <f t="shared" si="252"/>
        <v>1.31</v>
      </c>
      <c r="BI153" s="1">
        <f t="shared" si="216"/>
        <v>2.02</v>
      </c>
      <c r="BJ153" s="1">
        <f t="shared" si="217"/>
        <v>109.76</v>
      </c>
      <c r="BK153" s="1">
        <f t="shared" si="218"/>
        <v>72.25</v>
      </c>
      <c r="BL153" s="1">
        <f t="shared" si="219"/>
        <v>165.96</v>
      </c>
      <c r="BM153" s="1">
        <f t="shared" si="220"/>
        <v>115.21</v>
      </c>
      <c r="BN153" s="1">
        <f t="shared" si="221"/>
        <v>240.97</v>
      </c>
      <c r="BO153" s="1">
        <f t="shared" si="222"/>
        <v>177.96</v>
      </c>
      <c r="BP153" s="1">
        <f t="shared" si="223"/>
        <v>303.26</v>
      </c>
      <c r="BQ153" s="1">
        <f t="shared" si="224"/>
        <v>263.41000000000003</v>
      </c>
      <c r="BR153" s="1">
        <f t="shared" si="225"/>
        <v>325.2</v>
      </c>
      <c r="BS153" s="1">
        <f t="shared" si="226"/>
        <v>360.13</v>
      </c>
      <c r="BU153" s="1">
        <f t="shared" si="227"/>
        <v>1.91</v>
      </c>
      <c r="BV153" s="1">
        <f t="shared" si="228"/>
        <v>3.05</v>
      </c>
      <c r="BW153" s="1">
        <f t="shared" si="229"/>
        <v>4.71</v>
      </c>
      <c r="BX153" s="1">
        <f t="shared" si="230"/>
        <v>6.97</v>
      </c>
      <c r="BY153" s="1">
        <f t="shared" si="231"/>
        <v>9.52</v>
      </c>
      <c r="CA153" s="1">
        <f t="shared" si="232"/>
        <v>1.45</v>
      </c>
      <c r="CB153" s="1">
        <f t="shared" si="233"/>
        <v>2.31</v>
      </c>
      <c r="CC153" s="1">
        <f t="shared" si="234"/>
        <v>3.56</v>
      </c>
      <c r="CD153" s="1">
        <f t="shared" si="253"/>
        <v>5.27</v>
      </c>
      <c r="CE153" s="1">
        <f t="shared" si="235"/>
        <v>7.21</v>
      </c>
      <c r="CG153" s="1">
        <f t="shared" si="236"/>
        <v>35.770000000000003</v>
      </c>
      <c r="CH153" s="1">
        <f t="shared" si="237"/>
        <v>57.03</v>
      </c>
      <c r="CI153" s="1">
        <f t="shared" si="238"/>
        <v>88.1</v>
      </c>
      <c r="CJ153" s="1">
        <f t="shared" si="239"/>
        <v>130.4</v>
      </c>
      <c r="CK153" s="1">
        <f t="shared" si="240"/>
        <v>178.28</v>
      </c>
    </row>
    <row r="154" spans="1:89">
      <c r="A154" s="32">
        <v>1.33</v>
      </c>
      <c r="B154" s="2">
        <f t="shared" si="206"/>
        <v>1212</v>
      </c>
      <c r="C154" s="3">
        <v>14.3</v>
      </c>
      <c r="D154" s="1">
        <f t="shared" si="254"/>
        <v>60.58</v>
      </c>
      <c r="E154" s="1">
        <f t="shared" si="255"/>
        <v>20.71</v>
      </c>
      <c r="F154" s="1">
        <f t="shared" si="256"/>
        <v>4.13</v>
      </c>
      <c r="G154" s="1">
        <f t="shared" si="257"/>
        <v>0.28000000000000003</v>
      </c>
      <c r="H154" s="3">
        <f t="shared" si="165"/>
        <v>85.7</v>
      </c>
      <c r="J154" s="1">
        <f t="shared" si="245"/>
        <v>70.69</v>
      </c>
      <c r="K154" s="1">
        <f t="shared" si="246"/>
        <v>24.17</v>
      </c>
      <c r="L154" s="1">
        <f t="shared" si="247"/>
        <v>4.82</v>
      </c>
      <c r="M154" s="1">
        <f t="shared" si="248"/>
        <v>0.33</v>
      </c>
      <c r="N154" s="3">
        <f t="shared" ref="N154:N220" si="258">SUM(J154:M154)</f>
        <v>100</v>
      </c>
      <c r="O154" s="4">
        <v>0.01</v>
      </c>
      <c r="P154" s="4">
        <f t="shared" si="182"/>
        <v>0.13</v>
      </c>
      <c r="Q154" s="4">
        <f t="shared" si="183"/>
        <v>0.22</v>
      </c>
      <c r="R154" s="4">
        <v>0.3</v>
      </c>
      <c r="S154" s="1">
        <f t="shared" si="249"/>
        <v>0.05</v>
      </c>
      <c r="T154" s="4">
        <v>0.12</v>
      </c>
      <c r="U154" s="4">
        <f t="shared" si="184"/>
        <v>0.65</v>
      </c>
      <c r="V154" s="4">
        <f t="shared" si="185"/>
        <v>1.47</v>
      </c>
      <c r="W154" s="4">
        <v>0.06</v>
      </c>
      <c r="X154" s="1">
        <f t="shared" si="207"/>
        <v>0.31</v>
      </c>
      <c r="Y154" s="4">
        <v>0.03</v>
      </c>
      <c r="Z154" s="4">
        <v>0.21</v>
      </c>
      <c r="AA154" s="4">
        <v>0.44</v>
      </c>
      <c r="AB154" s="4">
        <v>0.5</v>
      </c>
      <c r="AC154" s="1">
        <f t="shared" si="208"/>
        <v>0.09</v>
      </c>
      <c r="AD154" s="1">
        <f t="shared" si="186"/>
        <v>0.19</v>
      </c>
      <c r="AE154" s="1">
        <f t="shared" si="187"/>
        <v>1.65</v>
      </c>
      <c r="AF154" s="1">
        <f t="shared" si="188"/>
        <v>3.22</v>
      </c>
      <c r="AG154" s="1">
        <f t="shared" si="189"/>
        <v>11.31</v>
      </c>
      <c r="AH154" s="1">
        <f t="shared" si="209"/>
        <v>0.73</v>
      </c>
      <c r="AI154" s="1">
        <f t="shared" si="190"/>
        <v>0.11</v>
      </c>
      <c r="AJ154" s="1">
        <f t="shared" si="191"/>
        <v>1.04</v>
      </c>
      <c r="AK154" s="1">
        <f t="shared" si="192"/>
        <v>1.74</v>
      </c>
      <c r="AL154" s="1">
        <f t="shared" si="193"/>
        <v>7.37</v>
      </c>
      <c r="AM154" s="1">
        <f t="shared" si="210"/>
        <v>0.44</v>
      </c>
      <c r="AN154" s="1">
        <f t="shared" si="194"/>
        <v>0.06</v>
      </c>
      <c r="AO154" s="1">
        <f t="shared" si="195"/>
        <v>0.66</v>
      </c>
      <c r="AP154" s="1">
        <f t="shared" si="196"/>
        <v>0.94</v>
      </c>
      <c r="AQ154" s="1">
        <f t="shared" si="197"/>
        <v>4.8</v>
      </c>
      <c r="AR154" s="1">
        <f t="shared" si="211"/>
        <v>0.26</v>
      </c>
      <c r="AS154" s="1">
        <f t="shared" si="198"/>
        <v>0.03</v>
      </c>
      <c r="AT154" s="1">
        <f t="shared" si="199"/>
        <v>0.42</v>
      </c>
      <c r="AU154" s="1">
        <f t="shared" si="200"/>
        <v>0.51</v>
      </c>
      <c r="AV154" s="1">
        <f t="shared" si="201"/>
        <v>3.13</v>
      </c>
      <c r="AW154" s="1">
        <f t="shared" si="212"/>
        <v>0.16</v>
      </c>
      <c r="AX154" s="1">
        <f t="shared" si="202"/>
        <v>0.02</v>
      </c>
      <c r="AY154" s="1">
        <f t="shared" si="203"/>
        <v>0.27</v>
      </c>
      <c r="AZ154" s="1">
        <f t="shared" si="204"/>
        <v>0.28000000000000003</v>
      </c>
      <c r="BA154" s="1">
        <f t="shared" si="205"/>
        <v>2.04</v>
      </c>
      <c r="BB154" s="1">
        <f t="shared" si="213"/>
        <v>0.1</v>
      </c>
      <c r="BD154" s="1">
        <f t="shared" si="250"/>
        <v>2021.22</v>
      </c>
      <c r="BE154" s="1">
        <f t="shared" si="251"/>
        <v>4976.67</v>
      </c>
      <c r="BF154" s="1">
        <f t="shared" si="214"/>
        <v>41.01</v>
      </c>
      <c r="BG154" s="1">
        <f t="shared" si="215"/>
        <v>37.83</v>
      </c>
      <c r="BH154" s="1">
        <f t="shared" si="252"/>
        <v>1.45</v>
      </c>
      <c r="BI154" s="1">
        <f t="shared" si="216"/>
        <v>2.02</v>
      </c>
      <c r="BJ154" s="1">
        <f t="shared" si="217"/>
        <v>109.71</v>
      </c>
      <c r="BK154" s="1">
        <f t="shared" si="218"/>
        <v>72.510000000000005</v>
      </c>
      <c r="BL154" s="1">
        <f t="shared" si="219"/>
        <v>165.71</v>
      </c>
      <c r="BM154" s="1">
        <f t="shared" si="220"/>
        <v>115.56</v>
      </c>
      <c r="BN154" s="1">
        <f t="shared" si="221"/>
        <v>240.17</v>
      </c>
      <c r="BO154" s="1">
        <f t="shared" si="222"/>
        <v>178.4</v>
      </c>
      <c r="BP154" s="1">
        <f t="shared" si="223"/>
        <v>301.42</v>
      </c>
      <c r="BQ154" s="1">
        <f t="shared" si="224"/>
        <v>263.68</v>
      </c>
      <c r="BR154" s="1">
        <f t="shared" si="225"/>
        <v>321.83</v>
      </c>
      <c r="BS154" s="1">
        <f t="shared" si="226"/>
        <v>359.86</v>
      </c>
      <c r="BU154" s="1">
        <f t="shared" si="227"/>
        <v>1.92</v>
      </c>
      <c r="BV154" s="1">
        <f t="shared" si="228"/>
        <v>3.05</v>
      </c>
      <c r="BW154" s="1">
        <f t="shared" si="229"/>
        <v>4.72</v>
      </c>
      <c r="BX154" s="1">
        <f t="shared" si="230"/>
        <v>6.97</v>
      </c>
      <c r="BY154" s="1">
        <f t="shared" si="231"/>
        <v>9.51</v>
      </c>
      <c r="CA154" s="1">
        <f t="shared" si="232"/>
        <v>1.46</v>
      </c>
      <c r="CB154" s="1">
        <f t="shared" si="233"/>
        <v>2.3199999999999998</v>
      </c>
      <c r="CC154" s="1">
        <f t="shared" si="234"/>
        <v>3.58</v>
      </c>
      <c r="CD154" s="1">
        <f t="shared" si="253"/>
        <v>5.3</v>
      </c>
      <c r="CE154" s="1">
        <f t="shared" si="235"/>
        <v>7.23</v>
      </c>
      <c r="CG154" s="1">
        <f t="shared" si="236"/>
        <v>35.9</v>
      </c>
      <c r="CH154" s="1">
        <f t="shared" si="237"/>
        <v>57.21</v>
      </c>
      <c r="CI154" s="1">
        <f t="shared" si="238"/>
        <v>88.32</v>
      </c>
      <c r="CJ154" s="1">
        <f t="shared" si="239"/>
        <v>130.53</v>
      </c>
      <c r="CK154" s="1">
        <f t="shared" si="240"/>
        <v>178.15</v>
      </c>
    </row>
    <row r="155" spans="1:89">
      <c r="A155" s="32">
        <v>1.33</v>
      </c>
      <c r="B155" s="2">
        <f t="shared" si="206"/>
        <v>1213</v>
      </c>
      <c r="C155" s="3">
        <v>14.4</v>
      </c>
      <c r="D155" s="1">
        <f t="shared" si="254"/>
        <v>60.6</v>
      </c>
      <c r="E155" s="1">
        <f t="shared" si="255"/>
        <v>20.66</v>
      </c>
      <c r="F155" s="1">
        <f t="shared" si="256"/>
        <v>4.07</v>
      </c>
      <c r="G155" s="1">
        <f t="shared" si="257"/>
        <v>0.27</v>
      </c>
      <c r="H155" s="33">
        <f>SUM(D155:G155)</f>
        <v>85.6</v>
      </c>
      <c r="J155" s="1">
        <f>100*D155/H155</f>
        <v>70.790000000000006</v>
      </c>
      <c r="K155" s="1">
        <f t="shared" si="246"/>
        <v>24.14</v>
      </c>
      <c r="L155" s="1">
        <f t="shared" si="247"/>
        <v>4.75</v>
      </c>
      <c r="M155" s="1">
        <f t="shared" si="248"/>
        <v>0.32</v>
      </c>
      <c r="N155" s="3">
        <f t="shared" si="258"/>
        <v>100</v>
      </c>
      <c r="O155" s="4">
        <v>0.01</v>
      </c>
      <c r="P155" s="4">
        <f t="shared" si="182"/>
        <v>0.13</v>
      </c>
      <c r="Q155" s="4">
        <f t="shared" si="183"/>
        <v>0.22</v>
      </c>
      <c r="R155" s="4">
        <v>0.3</v>
      </c>
      <c r="S155" s="1">
        <f>(J155*O155+K155*P155+L155*Q155+M155*R155)/100</f>
        <v>0.05</v>
      </c>
      <c r="T155" s="4">
        <v>0.12</v>
      </c>
      <c r="U155" s="4">
        <f t="shared" si="184"/>
        <v>0.65</v>
      </c>
      <c r="V155" s="4">
        <f t="shared" si="185"/>
        <v>1.47</v>
      </c>
      <c r="W155" s="4">
        <v>0.06</v>
      </c>
      <c r="X155" s="1">
        <f t="shared" si="207"/>
        <v>0.31</v>
      </c>
      <c r="Y155" s="4">
        <v>0.03</v>
      </c>
      <c r="Z155" s="4">
        <v>0.21</v>
      </c>
      <c r="AA155" s="4">
        <v>0.44</v>
      </c>
      <c r="AB155" s="4">
        <v>0.5</v>
      </c>
      <c r="AC155" s="1">
        <f t="shared" si="208"/>
        <v>0.09</v>
      </c>
      <c r="AD155" s="1">
        <f t="shared" si="186"/>
        <v>0.19</v>
      </c>
      <c r="AE155" s="1">
        <f t="shared" si="187"/>
        <v>1.64</v>
      </c>
      <c r="AF155" s="1">
        <f t="shared" si="188"/>
        <v>3.2</v>
      </c>
      <c r="AG155" s="1">
        <f t="shared" si="189"/>
        <v>11.29</v>
      </c>
      <c r="AH155" s="1">
        <f t="shared" si="209"/>
        <v>0.72</v>
      </c>
      <c r="AI155" s="1">
        <f t="shared" si="190"/>
        <v>0.11</v>
      </c>
      <c r="AJ155" s="1">
        <f t="shared" si="191"/>
        <v>1.04</v>
      </c>
      <c r="AK155" s="1">
        <f t="shared" si="192"/>
        <v>1.73</v>
      </c>
      <c r="AL155" s="1">
        <f t="shared" si="193"/>
        <v>7.35</v>
      </c>
      <c r="AM155" s="1">
        <f t="shared" si="210"/>
        <v>0.43</v>
      </c>
      <c r="AN155" s="1">
        <f t="shared" si="194"/>
        <v>0.06</v>
      </c>
      <c r="AO155" s="1">
        <f t="shared" si="195"/>
        <v>0.66</v>
      </c>
      <c r="AP155" s="1">
        <f t="shared" si="196"/>
        <v>0.94</v>
      </c>
      <c r="AQ155" s="1">
        <f t="shared" si="197"/>
        <v>4.79</v>
      </c>
      <c r="AR155" s="1">
        <f t="shared" si="211"/>
        <v>0.26</v>
      </c>
      <c r="AS155" s="1">
        <f t="shared" si="198"/>
        <v>0.03</v>
      </c>
      <c r="AT155" s="1">
        <f t="shared" si="199"/>
        <v>0.42</v>
      </c>
      <c r="AU155" s="1">
        <f t="shared" si="200"/>
        <v>0.51</v>
      </c>
      <c r="AV155" s="1">
        <f t="shared" si="201"/>
        <v>3.12</v>
      </c>
      <c r="AW155" s="1">
        <f t="shared" si="212"/>
        <v>0.16</v>
      </c>
      <c r="AX155" s="1">
        <f t="shared" si="202"/>
        <v>0.02</v>
      </c>
      <c r="AY155" s="1">
        <f t="shared" si="203"/>
        <v>0.26</v>
      </c>
      <c r="AZ155" s="1">
        <f t="shared" si="204"/>
        <v>0.27</v>
      </c>
      <c r="BA155" s="1">
        <f t="shared" si="205"/>
        <v>2.0299999999999998</v>
      </c>
      <c r="BB155" s="1">
        <f t="shared" si="213"/>
        <v>0.1</v>
      </c>
      <c r="BD155" s="1">
        <f t="shared" si="250"/>
        <v>1977.28</v>
      </c>
      <c r="BE155" s="1">
        <f t="shared" si="251"/>
        <v>4955.84</v>
      </c>
      <c r="BF155" s="1">
        <f t="shared" si="214"/>
        <v>40.9</v>
      </c>
      <c r="BG155" s="1">
        <f t="shared" si="215"/>
        <v>37.85</v>
      </c>
      <c r="BH155" s="1">
        <f t="shared" si="252"/>
        <v>1.43</v>
      </c>
      <c r="BI155" s="1">
        <f t="shared" si="216"/>
        <v>2.02</v>
      </c>
      <c r="BJ155" s="1">
        <f t="shared" si="217"/>
        <v>111.18</v>
      </c>
      <c r="BK155" s="1">
        <f t="shared" si="218"/>
        <v>72.78</v>
      </c>
      <c r="BL155" s="1">
        <f t="shared" si="219"/>
        <v>169.31</v>
      </c>
      <c r="BM155" s="1">
        <f t="shared" si="220"/>
        <v>115.93</v>
      </c>
      <c r="BN155" s="1">
        <f t="shared" si="221"/>
        <v>239.37</v>
      </c>
      <c r="BO155" s="1">
        <f t="shared" si="222"/>
        <v>178.82</v>
      </c>
      <c r="BP155" s="1">
        <f t="shared" si="223"/>
        <v>299.58</v>
      </c>
      <c r="BQ155" s="1">
        <f t="shared" si="224"/>
        <v>263.93</v>
      </c>
      <c r="BR155" s="1">
        <f t="shared" si="225"/>
        <v>318.49</v>
      </c>
      <c r="BS155" s="1">
        <f t="shared" si="226"/>
        <v>359.57</v>
      </c>
      <c r="BU155" s="1">
        <f t="shared" si="227"/>
        <v>1.92</v>
      </c>
      <c r="BV155" s="1">
        <f t="shared" si="228"/>
        <v>3.06</v>
      </c>
      <c r="BW155" s="1">
        <f t="shared" si="229"/>
        <v>4.72</v>
      </c>
      <c r="BX155" s="1">
        <f t="shared" si="230"/>
        <v>6.97</v>
      </c>
      <c r="BY155" s="1">
        <f t="shared" si="231"/>
        <v>9.5</v>
      </c>
      <c r="CA155" s="1">
        <f t="shared" si="232"/>
        <v>1.47</v>
      </c>
      <c r="CB155" s="1">
        <f t="shared" si="233"/>
        <v>2.34</v>
      </c>
      <c r="CC155" s="1">
        <f t="shared" si="234"/>
        <v>3.61</v>
      </c>
      <c r="CD155" s="1">
        <f t="shared" si="253"/>
        <v>5.33</v>
      </c>
      <c r="CE155" s="1">
        <f t="shared" si="235"/>
        <v>7.26</v>
      </c>
      <c r="CG155" s="1">
        <f t="shared" si="236"/>
        <v>36.03</v>
      </c>
      <c r="CH155" s="1">
        <f t="shared" si="237"/>
        <v>57.39</v>
      </c>
      <c r="CI155" s="1">
        <f t="shared" si="238"/>
        <v>88.52</v>
      </c>
      <c r="CJ155" s="1">
        <f t="shared" si="239"/>
        <v>130.66</v>
      </c>
      <c r="CK155" s="1">
        <f t="shared" si="240"/>
        <v>178</v>
      </c>
    </row>
    <row r="156" spans="1:89">
      <c r="A156" s="32">
        <v>1.33</v>
      </c>
      <c r="B156" s="2">
        <f t="shared" si="206"/>
        <v>1213</v>
      </c>
      <c r="C156" s="3">
        <v>14.5</v>
      </c>
      <c r="D156" s="1">
        <f t="shared" si="254"/>
        <v>60.63</v>
      </c>
      <c r="E156" s="1">
        <f t="shared" si="255"/>
        <v>20.61</v>
      </c>
      <c r="F156" s="1">
        <f t="shared" si="256"/>
        <v>4.01</v>
      </c>
      <c r="G156" s="1">
        <f t="shared" si="257"/>
        <v>0.26</v>
      </c>
      <c r="H156" s="34">
        <f>SUM(D156:G156)</f>
        <v>85.5</v>
      </c>
      <c r="J156" s="1">
        <f>100*D156/H156</f>
        <v>70.91</v>
      </c>
      <c r="K156" s="1">
        <f t="shared" si="246"/>
        <v>24.11</v>
      </c>
      <c r="L156" s="1">
        <f t="shared" si="247"/>
        <v>4.6900000000000004</v>
      </c>
      <c r="M156" s="1">
        <f>100*G156/H156</f>
        <v>0.3</v>
      </c>
      <c r="N156" s="3">
        <f t="shared" si="258"/>
        <v>100</v>
      </c>
      <c r="O156" s="4">
        <v>0.01</v>
      </c>
      <c r="P156" s="4">
        <f t="shared" si="182"/>
        <v>0.13</v>
      </c>
      <c r="Q156" s="4">
        <f t="shared" si="183"/>
        <v>0.22</v>
      </c>
      <c r="R156" s="4">
        <v>0.3</v>
      </c>
      <c r="S156" s="1">
        <f t="shared" ref="S156:S219" si="259">(J156*O156+K156*P156+L156*Q156+M156*R156)/100</f>
        <v>0.05</v>
      </c>
      <c r="T156" s="4">
        <v>0.12</v>
      </c>
      <c r="U156" s="4">
        <f t="shared" si="184"/>
        <v>0.65</v>
      </c>
      <c r="V156" s="4">
        <f t="shared" si="185"/>
        <v>1.47</v>
      </c>
      <c r="W156" s="4">
        <v>0.06</v>
      </c>
      <c r="X156" s="1">
        <f t="shared" si="207"/>
        <v>0.31</v>
      </c>
      <c r="Y156" s="4">
        <v>0.03</v>
      </c>
      <c r="Z156" s="4">
        <v>0.21</v>
      </c>
      <c r="AA156" s="4">
        <v>0.44</v>
      </c>
      <c r="AB156" s="4">
        <v>0.5</v>
      </c>
      <c r="AC156" s="1">
        <f t="shared" si="208"/>
        <v>0.09</v>
      </c>
      <c r="AD156" s="1">
        <f t="shared" si="186"/>
        <v>0.19</v>
      </c>
      <c r="AE156" s="1">
        <f t="shared" si="187"/>
        <v>1.64</v>
      </c>
      <c r="AF156" s="1">
        <f t="shared" si="188"/>
        <v>3.2</v>
      </c>
      <c r="AG156" s="1">
        <f t="shared" si="189"/>
        <v>11.29</v>
      </c>
      <c r="AH156" s="1">
        <f t="shared" si="209"/>
        <v>0.71</v>
      </c>
      <c r="AI156" s="1">
        <f t="shared" si="190"/>
        <v>0.11</v>
      </c>
      <c r="AJ156" s="1">
        <f t="shared" si="191"/>
        <v>1.04</v>
      </c>
      <c r="AK156" s="1">
        <f t="shared" si="192"/>
        <v>1.73</v>
      </c>
      <c r="AL156" s="1">
        <f t="shared" si="193"/>
        <v>7.35</v>
      </c>
      <c r="AM156" s="1">
        <f t="shared" si="210"/>
        <v>0.43</v>
      </c>
      <c r="AN156" s="1">
        <f t="shared" si="194"/>
        <v>0.06</v>
      </c>
      <c r="AO156" s="1">
        <f t="shared" si="195"/>
        <v>0.66</v>
      </c>
      <c r="AP156" s="1">
        <f t="shared" si="196"/>
        <v>0.94</v>
      </c>
      <c r="AQ156" s="1">
        <f t="shared" si="197"/>
        <v>4.79</v>
      </c>
      <c r="AR156" s="1">
        <f t="shared" si="211"/>
        <v>0.26</v>
      </c>
      <c r="AS156" s="1">
        <f t="shared" si="198"/>
        <v>0.03</v>
      </c>
      <c r="AT156" s="1">
        <f t="shared" si="199"/>
        <v>0.42</v>
      </c>
      <c r="AU156" s="1">
        <f t="shared" si="200"/>
        <v>0.51</v>
      </c>
      <c r="AV156" s="1">
        <f t="shared" si="201"/>
        <v>3.12</v>
      </c>
      <c r="AW156" s="1">
        <f t="shared" si="212"/>
        <v>0.16</v>
      </c>
      <c r="AX156" s="1">
        <f t="shared" si="202"/>
        <v>0.02</v>
      </c>
      <c r="AY156" s="1">
        <f t="shared" si="203"/>
        <v>0.26</v>
      </c>
      <c r="AZ156" s="1">
        <f t="shared" si="204"/>
        <v>0.27</v>
      </c>
      <c r="BA156" s="1">
        <f t="shared" si="205"/>
        <v>2.0299999999999998</v>
      </c>
      <c r="BB156" s="1">
        <f t="shared" si="213"/>
        <v>0.1</v>
      </c>
      <c r="BD156" s="1">
        <f t="shared" si="250"/>
        <v>1934.25</v>
      </c>
      <c r="BE156" s="1">
        <f t="shared" si="251"/>
        <v>4935</v>
      </c>
      <c r="BF156" s="1">
        <f t="shared" si="214"/>
        <v>40.799999999999997</v>
      </c>
      <c r="BG156" s="1">
        <f t="shared" si="215"/>
        <v>37.869999999999997</v>
      </c>
      <c r="BH156" s="1">
        <f t="shared" si="252"/>
        <v>1.4</v>
      </c>
      <c r="BI156" s="1">
        <f t="shared" si="216"/>
        <v>2.02</v>
      </c>
      <c r="BJ156" s="1">
        <f t="shared" si="217"/>
        <v>112.7</v>
      </c>
      <c r="BK156" s="1">
        <f t="shared" si="218"/>
        <v>73.06</v>
      </c>
      <c r="BL156" s="1">
        <f t="shared" si="219"/>
        <v>169.05</v>
      </c>
      <c r="BM156" s="1">
        <f t="shared" si="220"/>
        <v>116.3</v>
      </c>
      <c r="BN156" s="1">
        <f t="shared" si="221"/>
        <v>238.58</v>
      </c>
      <c r="BO156" s="1">
        <f t="shared" si="222"/>
        <v>179.23</v>
      </c>
      <c r="BP156" s="1">
        <f t="shared" si="223"/>
        <v>297.75</v>
      </c>
      <c r="BQ156" s="1">
        <f t="shared" si="224"/>
        <v>264.16000000000003</v>
      </c>
      <c r="BR156" s="1">
        <f t="shared" si="225"/>
        <v>315.18</v>
      </c>
      <c r="BS156" s="1">
        <f t="shared" si="226"/>
        <v>359.26</v>
      </c>
      <c r="BU156" s="1">
        <f t="shared" si="227"/>
        <v>1.93</v>
      </c>
      <c r="BV156" s="1">
        <f t="shared" si="228"/>
        <v>3.07</v>
      </c>
      <c r="BW156" s="1">
        <f t="shared" si="229"/>
        <v>4.7300000000000004</v>
      </c>
      <c r="BX156" s="1">
        <f t="shared" si="230"/>
        <v>6.98</v>
      </c>
      <c r="BY156" s="1">
        <f t="shared" si="231"/>
        <v>9.49</v>
      </c>
      <c r="CA156" s="1">
        <f t="shared" si="232"/>
        <v>1.48</v>
      </c>
      <c r="CB156" s="1">
        <f t="shared" si="233"/>
        <v>2.36</v>
      </c>
      <c r="CC156" s="1">
        <f t="shared" si="234"/>
        <v>3.63</v>
      </c>
      <c r="CD156" s="1">
        <f t="shared" si="253"/>
        <v>5.35</v>
      </c>
      <c r="CE156" s="1">
        <f t="shared" si="235"/>
        <v>7.28</v>
      </c>
      <c r="CG156" s="1">
        <f t="shared" si="236"/>
        <v>36.17</v>
      </c>
      <c r="CH156" s="1">
        <f t="shared" si="237"/>
        <v>57.57</v>
      </c>
      <c r="CI156" s="1">
        <f t="shared" si="238"/>
        <v>88.73</v>
      </c>
      <c r="CJ156" s="1">
        <f t="shared" si="239"/>
        <v>130.77000000000001</v>
      </c>
      <c r="CK156" s="1">
        <f t="shared" si="240"/>
        <v>177.85</v>
      </c>
    </row>
    <row r="157" spans="1:89">
      <c r="A157" s="32">
        <v>1.33</v>
      </c>
      <c r="B157" s="2">
        <f t="shared" si="206"/>
        <v>1213</v>
      </c>
      <c r="C157" s="3">
        <v>14.6</v>
      </c>
      <c r="D157" s="1">
        <f t="shared" si="254"/>
        <v>60.65</v>
      </c>
      <c r="E157" s="1">
        <f t="shared" si="255"/>
        <v>20.55</v>
      </c>
      <c r="F157" s="1">
        <f t="shared" si="256"/>
        <v>3.95</v>
      </c>
      <c r="G157" s="1">
        <f t="shared" si="257"/>
        <v>0.25</v>
      </c>
      <c r="H157" s="3">
        <f>SUM(D157:G157)</f>
        <v>85.4</v>
      </c>
      <c r="J157" s="1">
        <f t="shared" ref="J157:J220" si="260">100*D157/H157</f>
        <v>71.02</v>
      </c>
      <c r="K157" s="1">
        <f t="shared" si="246"/>
        <v>24.06</v>
      </c>
      <c r="L157" s="1">
        <f t="shared" si="247"/>
        <v>4.63</v>
      </c>
      <c r="M157" s="1">
        <f t="shared" ref="M157:M220" si="261">100*G157/H157</f>
        <v>0.28999999999999998</v>
      </c>
      <c r="N157" s="3">
        <f t="shared" si="258"/>
        <v>100</v>
      </c>
      <c r="O157" s="4">
        <v>0.01</v>
      </c>
      <c r="P157" s="4">
        <f t="shared" si="182"/>
        <v>0.13</v>
      </c>
      <c r="Q157" s="4">
        <f t="shared" si="183"/>
        <v>0.22</v>
      </c>
      <c r="R157" s="4">
        <v>0.3</v>
      </c>
      <c r="S157" s="1">
        <f t="shared" si="259"/>
        <v>0.05</v>
      </c>
      <c r="T157" s="4">
        <v>0.12</v>
      </c>
      <c r="U157" s="4">
        <f t="shared" si="184"/>
        <v>0.65</v>
      </c>
      <c r="V157" s="4">
        <f t="shared" si="185"/>
        <v>1.47</v>
      </c>
      <c r="W157" s="4">
        <v>0.06</v>
      </c>
      <c r="X157" s="1">
        <f t="shared" si="207"/>
        <v>0.31</v>
      </c>
      <c r="Y157" s="4">
        <v>0.03</v>
      </c>
      <c r="Z157" s="4">
        <v>0.21</v>
      </c>
      <c r="AA157" s="4">
        <v>0.44</v>
      </c>
      <c r="AB157" s="4">
        <v>0.5</v>
      </c>
      <c r="AC157" s="1">
        <f t="shared" si="208"/>
        <v>0.09</v>
      </c>
      <c r="AD157" s="1">
        <f t="shared" si="186"/>
        <v>0.19</v>
      </c>
      <c r="AE157" s="1">
        <f t="shared" si="187"/>
        <v>1.64</v>
      </c>
      <c r="AF157" s="1">
        <f t="shared" si="188"/>
        <v>3.2</v>
      </c>
      <c r="AG157" s="1">
        <f t="shared" si="189"/>
        <v>11.29</v>
      </c>
      <c r="AH157" s="1">
        <f t="shared" si="209"/>
        <v>0.71</v>
      </c>
      <c r="AI157" s="1">
        <f t="shared" si="190"/>
        <v>0.11</v>
      </c>
      <c r="AJ157" s="1">
        <f t="shared" si="191"/>
        <v>1.04</v>
      </c>
      <c r="AK157" s="1">
        <f t="shared" si="192"/>
        <v>1.73</v>
      </c>
      <c r="AL157" s="1">
        <f t="shared" si="193"/>
        <v>7.35</v>
      </c>
      <c r="AM157" s="1">
        <f t="shared" si="210"/>
        <v>0.43</v>
      </c>
      <c r="AN157" s="1">
        <f t="shared" si="194"/>
        <v>0.06</v>
      </c>
      <c r="AO157" s="1">
        <f t="shared" si="195"/>
        <v>0.66</v>
      </c>
      <c r="AP157" s="1">
        <f t="shared" si="196"/>
        <v>0.94</v>
      </c>
      <c r="AQ157" s="1">
        <f t="shared" si="197"/>
        <v>4.79</v>
      </c>
      <c r="AR157" s="1">
        <f t="shared" si="211"/>
        <v>0.26</v>
      </c>
      <c r="AS157" s="1">
        <f t="shared" si="198"/>
        <v>0.03</v>
      </c>
      <c r="AT157" s="1">
        <f t="shared" si="199"/>
        <v>0.42</v>
      </c>
      <c r="AU157" s="1">
        <f t="shared" si="200"/>
        <v>0.51</v>
      </c>
      <c r="AV157" s="1">
        <f t="shared" si="201"/>
        <v>3.12</v>
      </c>
      <c r="AW157" s="1">
        <f t="shared" si="212"/>
        <v>0.16</v>
      </c>
      <c r="AX157" s="1">
        <f t="shared" si="202"/>
        <v>0.02</v>
      </c>
      <c r="AY157" s="1">
        <f t="shared" si="203"/>
        <v>0.26</v>
      </c>
      <c r="AZ157" s="1">
        <f t="shared" si="204"/>
        <v>0.27</v>
      </c>
      <c r="BA157" s="1">
        <f t="shared" si="205"/>
        <v>2.0299999999999998</v>
      </c>
      <c r="BB157" s="1">
        <f t="shared" si="213"/>
        <v>0.1</v>
      </c>
      <c r="BD157" s="1">
        <f t="shared" si="250"/>
        <v>1892.12</v>
      </c>
      <c r="BE157" s="1">
        <f t="shared" si="251"/>
        <v>4914.16</v>
      </c>
      <c r="BF157" s="1">
        <f t="shared" si="214"/>
        <v>40.69</v>
      </c>
      <c r="BG157" s="1">
        <f t="shared" si="215"/>
        <v>37.89</v>
      </c>
      <c r="BH157" s="1">
        <f t="shared" si="252"/>
        <v>1.38</v>
      </c>
      <c r="BI157" s="1">
        <f t="shared" si="216"/>
        <v>2.02</v>
      </c>
      <c r="BJ157" s="1">
        <f t="shared" si="217"/>
        <v>112.64</v>
      </c>
      <c r="BK157" s="1">
        <f t="shared" si="218"/>
        <v>73.33</v>
      </c>
      <c r="BL157" s="1">
        <f t="shared" si="219"/>
        <v>168.79</v>
      </c>
      <c r="BM157" s="1">
        <f t="shared" si="220"/>
        <v>116.66</v>
      </c>
      <c r="BN157" s="1">
        <f t="shared" si="221"/>
        <v>237.79</v>
      </c>
      <c r="BO157" s="1">
        <f t="shared" si="222"/>
        <v>179.63</v>
      </c>
      <c r="BP157" s="1">
        <f t="shared" si="223"/>
        <v>295.94</v>
      </c>
      <c r="BQ157" s="1">
        <f t="shared" si="224"/>
        <v>264.38</v>
      </c>
      <c r="BR157" s="1">
        <f t="shared" si="225"/>
        <v>311.89999999999998</v>
      </c>
      <c r="BS157" s="1">
        <f t="shared" si="226"/>
        <v>358.94</v>
      </c>
      <c r="BU157" s="1">
        <f t="shared" si="227"/>
        <v>1.94</v>
      </c>
      <c r="BV157" s="1">
        <f t="shared" si="228"/>
        <v>3.08</v>
      </c>
      <c r="BW157" s="1">
        <f t="shared" si="229"/>
        <v>4.74</v>
      </c>
      <c r="BX157" s="1">
        <f t="shared" si="230"/>
        <v>6.98</v>
      </c>
      <c r="BY157" s="1">
        <f t="shared" si="231"/>
        <v>9.4700000000000006</v>
      </c>
      <c r="CA157" s="1">
        <f t="shared" si="232"/>
        <v>1.49</v>
      </c>
      <c r="CB157" s="1">
        <f t="shared" si="233"/>
        <v>2.37</v>
      </c>
      <c r="CC157" s="1">
        <f t="shared" si="234"/>
        <v>3.66</v>
      </c>
      <c r="CD157" s="1">
        <f t="shared" si="253"/>
        <v>5.38</v>
      </c>
      <c r="CE157" s="1">
        <f t="shared" si="235"/>
        <v>7.3</v>
      </c>
      <c r="CG157" s="1">
        <f t="shared" si="236"/>
        <v>36.299999999999997</v>
      </c>
      <c r="CH157" s="1">
        <f t="shared" si="237"/>
        <v>57.75</v>
      </c>
      <c r="CI157" s="1">
        <f t="shared" si="238"/>
        <v>88.93</v>
      </c>
      <c r="CJ157" s="1">
        <f t="shared" si="239"/>
        <v>130.88</v>
      </c>
      <c r="CK157" s="1">
        <f t="shared" si="240"/>
        <v>177.69</v>
      </c>
    </row>
    <row r="158" spans="1:89">
      <c r="A158" s="32">
        <v>1.33</v>
      </c>
      <c r="B158" s="2">
        <f t="shared" si="206"/>
        <v>1214</v>
      </c>
      <c r="C158" s="3">
        <v>14.7</v>
      </c>
      <c r="D158" s="1">
        <f t="shared" si="254"/>
        <v>60.68</v>
      </c>
      <c r="E158" s="1">
        <f t="shared" si="255"/>
        <v>20.5</v>
      </c>
      <c r="F158" s="1">
        <f t="shared" si="256"/>
        <v>3.89</v>
      </c>
      <c r="G158" s="1">
        <f t="shared" si="257"/>
        <v>0.24</v>
      </c>
      <c r="H158" s="3">
        <f t="shared" si="165"/>
        <v>85.3</v>
      </c>
      <c r="J158" s="1">
        <f t="shared" si="260"/>
        <v>71.14</v>
      </c>
      <c r="K158" s="1">
        <f t="shared" si="246"/>
        <v>24.03</v>
      </c>
      <c r="L158" s="1">
        <f t="shared" si="247"/>
        <v>4.5599999999999996</v>
      </c>
      <c r="M158" s="1">
        <f t="shared" si="261"/>
        <v>0.28000000000000003</v>
      </c>
      <c r="N158" s="3">
        <f t="shared" si="258"/>
        <v>100</v>
      </c>
      <c r="O158" s="4">
        <v>0.01</v>
      </c>
      <c r="P158" s="4">
        <f t="shared" si="182"/>
        <v>0.13</v>
      </c>
      <c r="Q158" s="4">
        <f t="shared" si="183"/>
        <v>0.22</v>
      </c>
      <c r="R158" s="4">
        <v>0.3</v>
      </c>
      <c r="S158" s="1">
        <f t="shared" si="259"/>
        <v>0.05</v>
      </c>
      <c r="T158" s="4">
        <v>0.12</v>
      </c>
      <c r="U158" s="4">
        <f t="shared" si="184"/>
        <v>0.65</v>
      </c>
      <c r="V158" s="4">
        <f t="shared" si="185"/>
        <v>1.46</v>
      </c>
      <c r="W158" s="4">
        <v>0.06</v>
      </c>
      <c r="X158" s="1">
        <f t="shared" si="207"/>
        <v>0.31</v>
      </c>
      <c r="Y158" s="4">
        <v>0.03</v>
      </c>
      <c r="Z158" s="4">
        <v>0.21</v>
      </c>
      <c r="AA158" s="4">
        <v>0.44</v>
      </c>
      <c r="AB158" s="4">
        <v>0.5</v>
      </c>
      <c r="AC158" s="1">
        <f t="shared" si="208"/>
        <v>0.09</v>
      </c>
      <c r="AD158" s="1">
        <f t="shared" si="186"/>
        <v>0.19</v>
      </c>
      <c r="AE158" s="1">
        <f t="shared" si="187"/>
        <v>1.63</v>
      </c>
      <c r="AF158" s="1">
        <f t="shared" si="188"/>
        <v>3.18</v>
      </c>
      <c r="AG158" s="1">
        <f t="shared" si="189"/>
        <v>11.26</v>
      </c>
      <c r="AH158" s="1">
        <f t="shared" si="209"/>
        <v>0.7</v>
      </c>
      <c r="AI158" s="1">
        <f t="shared" si="190"/>
        <v>0.11</v>
      </c>
      <c r="AJ158" s="1">
        <f t="shared" si="191"/>
        <v>1.03</v>
      </c>
      <c r="AK158" s="1">
        <f t="shared" si="192"/>
        <v>1.72</v>
      </c>
      <c r="AL158" s="1">
        <f t="shared" si="193"/>
        <v>7.34</v>
      </c>
      <c r="AM158" s="1">
        <f t="shared" si="210"/>
        <v>0.42</v>
      </c>
      <c r="AN158" s="1">
        <f t="shared" si="194"/>
        <v>0.06</v>
      </c>
      <c r="AO158" s="1">
        <f t="shared" si="195"/>
        <v>0.65</v>
      </c>
      <c r="AP158" s="1">
        <f t="shared" si="196"/>
        <v>0.93</v>
      </c>
      <c r="AQ158" s="1">
        <f t="shared" si="197"/>
        <v>4.78</v>
      </c>
      <c r="AR158" s="1">
        <f t="shared" si="211"/>
        <v>0.25</v>
      </c>
      <c r="AS158" s="1">
        <f t="shared" si="198"/>
        <v>0.03</v>
      </c>
      <c r="AT158" s="1">
        <f t="shared" si="199"/>
        <v>0.41</v>
      </c>
      <c r="AU158" s="1">
        <f t="shared" si="200"/>
        <v>0.5</v>
      </c>
      <c r="AV158" s="1">
        <f t="shared" si="201"/>
        <v>3.11</v>
      </c>
      <c r="AW158" s="1">
        <f t="shared" si="212"/>
        <v>0.15</v>
      </c>
      <c r="AX158" s="1">
        <f t="shared" si="202"/>
        <v>0.02</v>
      </c>
      <c r="AY158" s="1">
        <f t="shared" si="203"/>
        <v>0.26</v>
      </c>
      <c r="AZ158" s="1">
        <f t="shared" si="204"/>
        <v>0.27</v>
      </c>
      <c r="BA158" s="1">
        <f t="shared" si="205"/>
        <v>2.0299999999999998</v>
      </c>
      <c r="BB158" s="1">
        <f t="shared" si="213"/>
        <v>0.09</v>
      </c>
      <c r="BD158" s="1">
        <f t="shared" si="250"/>
        <v>1850.84</v>
      </c>
      <c r="BE158" s="1">
        <f t="shared" si="251"/>
        <v>4893.32</v>
      </c>
      <c r="BF158" s="1">
        <f t="shared" si="214"/>
        <v>40.58</v>
      </c>
      <c r="BG158" s="1">
        <f t="shared" si="215"/>
        <v>37.909999999999997</v>
      </c>
      <c r="BH158" s="1">
        <f t="shared" si="252"/>
        <v>1.35</v>
      </c>
      <c r="BI158" s="1">
        <f t="shared" si="216"/>
        <v>2.02</v>
      </c>
      <c r="BJ158" s="1">
        <f t="shared" si="217"/>
        <v>114.19</v>
      </c>
      <c r="BK158" s="1">
        <f t="shared" si="218"/>
        <v>73.61</v>
      </c>
      <c r="BL158" s="1">
        <f t="shared" si="219"/>
        <v>172.53</v>
      </c>
      <c r="BM158" s="1">
        <f t="shared" si="220"/>
        <v>117.04</v>
      </c>
      <c r="BN158" s="1">
        <f t="shared" si="221"/>
        <v>246.45</v>
      </c>
      <c r="BO158" s="1">
        <f t="shared" si="222"/>
        <v>180.08</v>
      </c>
      <c r="BP158" s="1">
        <f t="shared" si="223"/>
        <v>313.61</v>
      </c>
      <c r="BQ158" s="1">
        <f t="shared" si="224"/>
        <v>264.70999999999998</v>
      </c>
      <c r="BR158" s="1">
        <f t="shared" si="225"/>
        <v>342.55</v>
      </c>
      <c r="BS158" s="1">
        <f t="shared" si="226"/>
        <v>358.83</v>
      </c>
      <c r="BU158" s="1">
        <f t="shared" si="227"/>
        <v>1.94</v>
      </c>
      <c r="BV158" s="1">
        <f t="shared" si="228"/>
        <v>3.09</v>
      </c>
      <c r="BW158" s="1">
        <f t="shared" si="229"/>
        <v>4.75</v>
      </c>
      <c r="BX158" s="1">
        <f t="shared" si="230"/>
        <v>6.98</v>
      </c>
      <c r="BY158" s="1">
        <f t="shared" si="231"/>
        <v>9.4700000000000006</v>
      </c>
      <c r="CA158" s="1">
        <f t="shared" si="232"/>
        <v>1.5</v>
      </c>
      <c r="CB158" s="1">
        <f t="shared" si="233"/>
        <v>2.39</v>
      </c>
      <c r="CC158" s="1">
        <f t="shared" si="234"/>
        <v>3.68</v>
      </c>
      <c r="CD158" s="1">
        <f t="shared" si="253"/>
        <v>5.41</v>
      </c>
      <c r="CE158" s="1">
        <f t="shared" si="235"/>
        <v>7.33</v>
      </c>
      <c r="CG158" s="1">
        <f t="shared" si="236"/>
        <v>36.44</v>
      </c>
      <c r="CH158" s="1">
        <f t="shared" si="237"/>
        <v>57.94</v>
      </c>
      <c r="CI158" s="1">
        <f t="shared" si="238"/>
        <v>89.15</v>
      </c>
      <c r="CJ158" s="1">
        <f t="shared" si="239"/>
        <v>131.04</v>
      </c>
      <c r="CK158" s="1">
        <f t="shared" si="240"/>
        <v>177.64</v>
      </c>
    </row>
    <row r="159" spans="1:89">
      <c r="A159" s="32">
        <v>1.33</v>
      </c>
      <c r="B159" s="2">
        <f t="shared" si="206"/>
        <v>1214</v>
      </c>
      <c r="C159" s="3">
        <v>14.8</v>
      </c>
      <c r="D159" s="1">
        <f t="shared" si="254"/>
        <v>60.7</v>
      </c>
      <c r="E159" s="1">
        <f t="shared" si="255"/>
        <v>20.45</v>
      </c>
      <c r="F159" s="1">
        <f t="shared" si="256"/>
        <v>3.82</v>
      </c>
      <c r="G159" s="1">
        <f t="shared" si="257"/>
        <v>0.22</v>
      </c>
      <c r="H159" s="34">
        <f t="shared" si="165"/>
        <v>85.2</v>
      </c>
      <c r="J159" s="1">
        <f t="shared" si="260"/>
        <v>71.239999999999995</v>
      </c>
      <c r="K159" s="1">
        <f t="shared" si="246"/>
        <v>24</v>
      </c>
      <c r="L159" s="1">
        <f t="shared" si="247"/>
        <v>4.4800000000000004</v>
      </c>
      <c r="M159" s="1">
        <f t="shared" si="261"/>
        <v>0.26</v>
      </c>
      <c r="N159" s="3">
        <f t="shared" si="258"/>
        <v>100</v>
      </c>
      <c r="O159" s="4">
        <v>0.01</v>
      </c>
      <c r="P159" s="4">
        <f t="shared" si="182"/>
        <v>0.13</v>
      </c>
      <c r="Q159" s="4">
        <f t="shared" si="183"/>
        <v>0.22</v>
      </c>
      <c r="R159" s="4">
        <v>0.3</v>
      </c>
      <c r="S159" s="1">
        <f t="shared" si="259"/>
        <v>0.05</v>
      </c>
      <c r="T159" s="4">
        <v>0.12</v>
      </c>
      <c r="U159" s="4">
        <f t="shared" si="184"/>
        <v>0.65</v>
      </c>
      <c r="V159" s="4">
        <f t="shared" si="185"/>
        <v>1.46</v>
      </c>
      <c r="W159" s="4">
        <v>0.06</v>
      </c>
      <c r="X159" s="1">
        <f t="shared" si="207"/>
        <v>0.31</v>
      </c>
      <c r="Y159" s="4">
        <v>0.03</v>
      </c>
      <c r="Z159" s="4">
        <v>0.21</v>
      </c>
      <c r="AA159" s="4">
        <v>0.44</v>
      </c>
      <c r="AB159" s="4">
        <v>0.5</v>
      </c>
      <c r="AC159" s="1">
        <f t="shared" si="208"/>
        <v>0.09</v>
      </c>
      <c r="AD159" s="1">
        <f t="shared" si="186"/>
        <v>0.19</v>
      </c>
      <c r="AE159" s="1">
        <f t="shared" si="187"/>
        <v>1.63</v>
      </c>
      <c r="AF159" s="1">
        <f t="shared" si="188"/>
        <v>3.18</v>
      </c>
      <c r="AG159" s="1">
        <f t="shared" si="189"/>
        <v>11.26</v>
      </c>
      <c r="AH159" s="1">
        <f t="shared" si="209"/>
        <v>0.7</v>
      </c>
      <c r="AI159" s="1">
        <f t="shared" si="190"/>
        <v>0.11</v>
      </c>
      <c r="AJ159" s="1">
        <f t="shared" si="191"/>
        <v>1.03</v>
      </c>
      <c r="AK159" s="1">
        <f t="shared" si="192"/>
        <v>1.72</v>
      </c>
      <c r="AL159" s="1">
        <f t="shared" si="193"/>
        <v>7.34</v>
      </c>
      <c r="AM159" s="1">
        <f t="shared" si="210"/>
        <v>0.42</v>
      </c>
      <c r="AN159" s="1">
        <f t="shared" si="194"/>
        <v>0.06</v>
      </c>
      <c r="AO159" s="1">
        <f t="shared" si="195"/>
        <v>0.65</v>
      </c>
      <c r="AP159" s="1">
        <f t="shared" si="196"/>
        <v>0.93</v>
      </c>
      <c r="AQ159" s="1">
        <f t="shared" si="197"/>
        <v>4.78</v>
      </c>
      <c r="AR159" s="1">
        <f t="shared" si="211"/>
        <v>0.25</v>
      </c>
      <c r="AS159" s="1">
        <f t="shared" si="198"/>
        <v>0.03</v>
      </c>
      <c r="AT159" s="1">
        <f t="shared" si="199"/>
        <v>0.41</v>
      </c>
      <c r="AU159" s="1">
        <f t="shared" si="200"/>
        <v>0.5</v>
      </c>
      <c r="AV159" s="1">
        <f t="shared" si="201"/>
        <v>3.11</v>
      </c>
      <c r="AW159" s="1">
        <f t="shared" si="212"/>
        <v>0.15</v>
      </c>
      <c r="AX159" s="1">
        <f t="shared" si="202"/>
        <v>0.02</v>
      </c>
      <c r="AY159" s="1">
        <f t="shared" si="203"/>
        <v>0.26</v>
      </c>
      <c r="AZ159" s="1">
        <f t="shared" si="204"/>
        <v>0.27</v>
      </c>
      <c r="BA159" s="1">
        <f t="shared" si="205"/>
        <v>2.0299999999999998</v>
      </c>
      <c r="BB159" s="1">
        <f t="shared" si="213"/>
        <v>0.09</v>
      </c>
      <c r="BD159" s="1">
        <f t="shared" si="250"/>
        <v>1810.43</v>
      </c>
      <c r="BE159" s="1">
        <f t="shared" si="251"/>
        <v>4872.49</v>
      </c>
      <c r="BF159" s="1">
        <f t="shared" si="214"/>
        <v>40.479999999999997</v>
      </c>
      <c r="BG159" s="1">
        <f t="shared" si="215"/>
        <v>37.93</v>
      </c>
      <c r="BH159" s="1">
        <f t="shared" si="252"/>
        <v>1.33</v>
      </c>
      <c r="BI159" s="1">
        <f t="shared" si="216"/>
        <v>2.02</v>
      </c>
      <c r="BJ159" s="1">
        <f t="shared" si="217"/>
        <v>114.14</v>
      </c>
      <c r="BK159" s="1">
        <f t="shared" si="218"/>
        <v>73.88</v>
      </c>
      <c r="BL159" s="1">
        <f t="shared" si="219"/>
        <v>172.25</v>
      </c>
      <c r="BM159" s="1">
        <f t="shared" si="220"/>
        <v>117.41</v>
      </c>
      <c r="BN159" s="1">
        <f t="shared" si="221"/>
        <v>245.59</v>
      </c>
      <c r="BO159" s="1">
        <f t="shared" si="222"/>
        <v>180.52</v>
      </c>
      <c r="BP159" s="1">
        <f t="shared" si="223"/>
        <v>311.54000000000002</v>
      </c>
      <c r="BQ159" s="1">
        <f t="shared" si="224"/>
        <v>265.02999999999997</v>
      </c>
      <c r="BR159" s="1">
        <f t="shared" si="225"/>
        <v>338.53</v>
      </c>
      <c r="BS159" s="1">
        <f t="shared" si="226"/>
        <v>358.69</v>
      </c>
      <c r="BU159" s="1">
        <f t="shared" si="227"/>
        <v>1.95</v>
      </c>
      <c r="BV159" s="1">
        <f t="shared" si="228"/>
        <v>3.1</v>
      </c>
      <c r="BW159" s="1">
        <f t="shared" si="229"/>
        <v>4.76</v>
      </c>
      <c r="BX159" s="1">
        <f t="shared" si="230"/>
        <v>6.99</v>
      </c>
      <c r="BY159" s="1">
        <f t="shared" si="231"/>
        <v>9.4600000000000009</v>
      </c>
      <c r="CA159" s="1">
        <f t="shared" si="232"/>
        <v>1.52</v>
      </c>
      <c r="CB159" s="1">
        <f t="shared" si="233"/>
        <v>2.41</v>
      </c>
      <c r="CC159" s="1">
        <f t="shared" si="234"/>
        <v>3.7</v>
      </c>
      <c r="CD159" s="1">
        <f t="shared" si="253"/>
        <v>5.44</v>
      </c>
      <c r="CE159" s="1">
        <f t="shared" si="235"/>
        <v>7.36</v>
      </c>
      <c r="CG159" s="1">
        <f t="shared" si="236"/>
        <v>36.57</v>
      </c>
      <c r="CH159" s="1">
        <f t="shared" si="237"/>
        <v>58.12</v>
      </c>
      <c r="CI159" s="1">
        <f t="shared" si="238"/>
        <v>89.37</v>
      </c>
      <c r="CJ159" s="1">
        <f t="shared" si="239"/>
        <v>131.19999999999999</v>
      </c>
      <c r="CK159" s="1">
        <f t="shared" si="240"/>
        <v>177.57</v>
      </c>
    </row>
    <row r="160" spans="1:89">
      <c r="A160" s="32">
        <v>1.33</v>
      </c>
      <c r="B160" s="2">
        <f t="shared" si="206"/>
        <v>1215</v>
      </c>
      <c r="C160" s="3">
        <v>14.9</v>
      </c>
      <c r="D160" s="1">
        <f t="shared" si="254"/>
        <v>60.73</v>
      </c>
      <c r="E160" s="1">
        <f t="shared" si="255"/>
        <v>20.399999999999999</v>
      </c>
      <c r="F160" s="1">
        <f t="shared" si="256"/>
        <v>3.76</v>
      </c>
      <c r="G160" s="1">
        <f t="shared" si="257"/>
        <v>0.21</v>
      </c>
      <c r="H160" s="3">
        <f t="shared" si="165"/>
        <v>85.1</v>
      </c>
      <c r="J160" s="1">
        <f t="shared" si="260"/>
        <v>71.36</v>
      </c>
      <c r="K160" s="1">
        <f t="shared" si="246"/>
        <v>23.97</v>
      </c>
      <c r="L160" s="1">
        <f t="shared" si="247"/>
        <v>4.42</v>
      </c>
      <c r="M160" s="1">
        <f t="shared" si="261"/>
        <v>0.25</v>
      </c>
      <c r="N160" s="3">
        <f t="shared" si="258"/>
        <v>100</v>
      </c>
      <c r="O160" s="4">
        <v>0.01</v>
      </c>
      <c r="P160" s="4">
        <f t="shared" si="182"/>
        <v>0.13</v>
      </c>
      <c r="Q160" s="4">
        <f t="shared" si="183"/>
        <v>0.22</v>
      </c>
      <c r="R160" s="4">
        <v>0.3</v>
      </c>
      <c r="S160" s="1">
        <f t="shared" si="259"/>
        <v>0.05</v>
      </c>
      <c r="T160" s="4">
        <v>0.12</v>
      </c>
      <c r="U160" s="4">
        <f t="shared" si="184"/>
        <v>0.65</v>
      </c>
      <c r="V160" s="4">
        <f t="shared" si="185"/>
        <v>1.46</v>
      </c>
      <c r="W160" s="4">
        <v>0.06</v>
      </c>
      <c r="X160" s="1">
        <f t="shared" si="207"/>
        <v>0.31</v>
      </c>
      <c r="Y160" s="4">
        <v>0.03</v>
      </c>
      <c r="Z160" s="4">
        <v>0.21</v>
      </c>
      <c r="AA160" s="4">
        <v>0.44</v>
      </c>
      <c r="AB160" s="4">
        <v>0.5</v>
      </c>
      <c r="AC160" s="1">
        <f t="shared" si="208"/>
        <v>0.09</v>
      </c>
      <c r="AD160" s="1">
        <f t="shared" si="186"/>
        <v>0.19</v>
      </c>
      <c r="AE160" s="1">
        <f t="shared" si="187"/>
        <v>1.62</v>
      </c>
      <c r="AF160" s="1">
        <f t="shared" si="188"/>
        <v>3.16</v>
      </c>
      <c r="AG160" s="1">
        <f t="shared" si="189"/>
        <v>11.23</v>
      </c>
      <c r="AH160" s="1">
        <f t="shared" si="209"/>
        <v>0.69</v>
      </c>
      <c r="AI160" s="1">
        <f t="shared" si="190"/>
        <v>0.1</v>
      </c>
      <c r="AJ160" s="1">
        <f t="shared" si="191"/>
        <v>1.02</v>
      </c>
      <c r="AK160" s="1">
        <f t="shared" si="192"/>
        <v>1.71</v>
      </c>
      <c r="AL160" s="1">
        <f t="shared" si="193"/>
        <v>7.32</v>
      </c>
      <c r="AM160" s="1">
        <f t="shared" si="210"/>
        <v>0.41</v>
      </c>
      <c r="AN160" s="1">
        <f t="shared" si="194"/>
        <v>0.06</v>
      </c>
      <c r="AO160" s="1">
        <f t="shared" si="195"/>
        <v>0.65</v>
      </c>
      <c r="AP160" s="1">
        <f t="shared" si="196"/>
        <v>0.92</v>
      </c>
      <c r="AQ160" s="1">
        <f t="shared" si="197"/>
        <v>4.7699999999999996</v>
      </c>
      <c r="AR160" s="1">
        <f t="shared" si="211"/>
        <v>0.25</v>
      </c>
      <c r="AS160" s="1">
        <f t="shared" si="198"/>
        <v>0.03</v>
      </c>
      <c r="AT160" s="1">
        <f t="shared" si="199"/>
        <v>0.41</v>
      </c>
      <c r="AU160" s="1">
        <f t="shared" si="200"/>
        <v>0.5</v>
      </c>
      <c r="AV160" s="1">
        <f t="shared" si="201"/>
        <v>3.11</v>
      </c>
      <c r="AW160" s="1">
        <f t="shared" si="212"/>
        <v>0.15</v>
      </c>
      <c r="AX160" s="1">
        <f t="shared" si="202"/>
        <v>0.02</v>
      </c>
      <c r="AY160" s="1">
        <f t="shared" si="203"/>
        <v>0.26</v>
      </c>
      <c r="AZ160" s="1">
        <f t="shared" si="204"/>
        <v>0.27</v>
      </c>
      <c r="BA160" s="1">
        <f t="shared" si="205"/>
        <v>2.02</v>
      </c>
      <c r="BB160" s="1">
        <f t="shared" si="213"/>
        <v>0.09</v>
      </c>
      <c r="BD160" s="1">
        <f t="shared" si="250"/>
        <v>1770.85</v>
      </c>
      <c r="BE160" s="1">
        <f t="shared" si="251"/>
        <v>4851.67</v>
      </c>
      <c r="BF160" s="1">
        <f t="shared" si="214"/>
        <v>40.369999999999997</v>
      </c>
      <c r="BG160" s="1">
        <f t="shared" si="215"/>
        <v>37.950000000000003</v>
      </c>
      <c r="BH160" s="1">
        <f t="shared" si="252"/>
        <v>1.3</v>
      </c>
      <c r="BI160" s="1">
        <f t="shared" si="216"/>
        <v>2.02</v>
      </c>
      <c r="BJ160" s="1">
        <f t="shared" si="217"/>
        <v>115.73</v>
      </c>
      <c r="BK160" s="1">
        <f t="shared" si="218"/>
        <v>74.16</v>
      </c>
      <c r="BL160" s="1">
        <f t="shared" si="219"/>
        <v>176.16</v>
      </c>
      <c r="BM160" s="1">
        <f t="shared" si="220"/>
        <v>117.8</v>
      </c>
      <c r="BN160" s="1">
        <f t="shared" si="221"/>
        <v>244.73</v>
      </c>
      <c r="BO160" s="1">
        <f t="shared" si="222"/>
        <v>180.95</v>
      </c>
      <c r="BP160" s="1">
        <f t="shared" si="223"/>
        <v>309.48</v>
      </c>
      <c r="BQ160" s="1">
        <f t="shared" si="224"/>
        <v>265.33</v>
      </c>
      <c r="BR160" s="1">
        <f t="shared" si="225"/>
        <v>334.57</v>
      </c>
      <c r="BS160" s="1">
        <f t="shared" si="226"/>
        <v>358.53</v>
      </c>
      <c r="BU160" s="1">
        <f t="shared" si="227"/>
        <v>1.95</v>
      </c>
      <c r="BV160" s="1">
        <f t="shared" si="228"/>
        <v>3.1</v>
      </c>
      <c r="BW160" s="1">
        <f t="shared" si="229"/>
        <v>4.7699999999999996</v>
      </c>
      <c r="BX160" s="1">
        <f t="shared" si="230"/>
        <v>6.99</v>
      </c>
      <c r="BY160" s="1">
        <f t="shared" si="231"/>
        <v>9.4499999999999993</v>
      </c>
      <c r="CA160" s="1">
        <f t="shared" si="232"/>
        <v>1.53</v>
      </c>
      <c r="CB160" s="1">
        <f t="shared" si="233"/>
        <v>2.4300000000000002</v>
      </c>
      <c r="CC160" s="1">
        <f t="shared" si="234"/>
        <v>3.73</v>
      </c>
      <c r="CD160" s="1">
        <f t="shared" si="253"/>
        <v>5.47</v>
      </c>
      <c r="CE160" s="1">
        <f t="shared" si="235"/>
        <v>7.39</v>
      </c>
      <c r="CG160" s="1">
        <f t="shared" si="236"/>
        <v>36.71</v>
      </c>
      <c r="CH160" s="1">
        <f t="shared" si="237"/>
        <v>58.32</v>
      </c>
      <c r="CI160" s="1">
        <f t="shared" si="238"/>
        <v>89.58</v>
      </c>
      <c r="CJ160" s="1">
        <f t="shared" si="239"/>
        <v>131.35</v>
      </c>
      <c r="CK160" s="1">
        <f t="shared" si="240"/>
        <v>177.49</v>
      </c>
    </row>
    <row r="161" spans="1:89">
      <c r="A161" s="32">
        <v>1.33</v>
      </c>
      <c r="B161" s="2">
        <f t="shared" si="206"/>
        <v>1215</v>
      </c>
      <c r="C161" s="3">
        <v>15</v>
      </c>
      <c r="D161" s="1">
        <f t="shared" si="254"/>
        <v>60.75</v>
      </c>
      <c r="E161" s="1">
        <f t="shared" si="255"/>
        <v>20.350000000000001</v>
      </c>
      <c r="F161" s="1">
        <f t="shared" si="256"/>
        <v>3.7</v>
      </c>
      <c r="G161" s="1">
        <f t="shared" si="257"/>
        <v>0.2</v>
      </c>
      <c r="H161" s="3">
        <f t="shared" ref="H161:H225" si="262">SUM(D161:G161)</f>
        <v>85</v>
      </c>
      <c r="J161" s="1">
        <f t="shared" si="260"/>
        <v>71.47</v>
      </c>
      <c r="K161" s="1">
        <f t="shared" si="246"/>
        <v>23.94</v>
      </c>
      <c r="L161" s="1">
        <f t="shared" si="247"/>
        <v>4.3499999999999996</v>
      </c>
      <c r="M161" s="1">
        <f t="shared" si="261"/>
        <v>0.24</v>
      </c>
      <c r="N161" s="3">
        <f t="shared" si="258"/>
        <v>100</v>
      </c>
      <c r="O161" s="4">
        <v>0.01</v>
      </c>
      <c r="P161" s="4">
        <f t="shared" si="182"/>
        <v>0.13</v>
      </c>
      <c r="Q161" s="4">
        <f t="shared" si="183"/>
        <v>0.22</v>
      </c>
      <c r="R161" s="4">
        <v>0.3</v>
      </c>
      <c r="S161" s="1">
        <f t="shared" si="259"/>
        <v>0.05</v>
      </c>
      <c r="T161" s="4">
        <v>0.12</v>
      </c>
      <c r="U161" s="4">
        <f t="shared" si="184"/>
        <v>0.65</v>
      </c>
      <c r="V161" s="4">
        <f t="shared" si="185"/>
        <v>1.46</v>
      </c>
      <c r="W161" s="4">
        <v>0.06</v>
      </c>
      <c r="X161" s="1">
        <f t="shared" si="207"/>
        <v>0.31</v>
      </c>
      <c r="Y161" s="4">
        <v>0.03</v>
      </c>
      <c r="Z161" s="4">
        <v>0.21</v>
      </c>
      <c r="AA161" s="4">
        <v>0.44</v>
      </c>
      <c r="AB161" s="4">
        <v>0.5</v>
      </c>
      <c r="AC161" s="1">
        <f t="shared" si="208"/>
        <v>0.09</v>
      </c>
      <c r="AD161" s="1">
        <f t="shared" si="186"/>
        <v>0.19</v>
      </c>
      <c r="AE161" s="1">
        <f t="shared" si="187"/>
        <v>1.62</v>
      </c>
      <c r="AF161" s="1">
        <f t="shared" si="188"/>
        <v>3.16</v>
      </c>
      <c r="AG161" s="1">
        <f t="shared" si="189"/>
        <v>11.23</v>
      </c>
      <c r="AH161" s="1">
        <f t="shared" si="209"/>
        <v>0.69</v>
      </c>
      <c r="AI161" s="1">
        <f t="shared" si="190"/>
        <v>0.1</v>
      </c>
      <c r="AJ161" s="1">
        <f t="shared" si="191"/>
        <v>1.02</v>
      </c>
      <c r="AK161" s="1">
        <f t="shared" si="192"/>
        <v>1.71</v>
      </c>
      <c r="AL161" s="1">
        <f t="shared" si="193"/>
        <v>7.32</v>
      </c>
      <c r="AM161" s="1">
        <f t="shared" si="210"/>
        <v>0.41</v>
      </c>
      <c r="AN161" s="1">
        <f t="shared" si="194"/>
        <v>0.06</v>
      </c>
      <c r="AO161" s="1">
        <f t="shared" si="195"/>
        <v>0.65</v>
      </c>
      <c r="AP161" s="1">
        <f t="shared" si="196"/>
        <v>0.92</v>
      </c>
      <c r="AQ161" s="1">
        <f t="shared" si="197"/>
        <v>4.7699999999999996</v>
      </c>
      <c r="AR161" s="1">
        <f t="shared" si="211"/>
        <v>0.25</v>
      </c>
      <c r="AS161" s="1">
        <f t="shared" si="198"/>
        <v>0.03</v>
      </c>
      <c r="AT161" s="1">
        <f t="shared" si="199"/>
        <v>0.41</v>
      </c>
      <c r="AU161" s="1">
        <f t="shared" si="200"/>
        <v>0.5</v>
      </c>
      <c r="AV161" s="1">
        <f t="shared" si="201"/>
        <v>3.11</v>
      </c>
      <c r="AW161" s="1">
        <f t="shared" si="212"/>
        <v>0.15</v>
      </c>
      <c r="AX161" s="1">
        <f t="shared" si="202"/>
        <v>0.02</v>
      </c>
      <c r="AY161" s="1">
        <f t="shared" si="203"/>
        <v>0.26</v>
      </c>
      <c r="AZ161" s="1">
        <f t="shared" si="204"/>
        <v>0.27</v>
      </c>
      <c r="BA161" s="1">
        <f t="shared" si="205"/>
        <v>2.02</v>
      </c>
      <c r="BB161" s="1">
        <f t="shared" si="213"/>
        <v>0.09</v>
      </c>
      <c r="BD161" s="1">
        <f t="shared" si="250"/>
        <v>1732.1</v>
      </c>
      <c r="BE161" s="1">
        <f t="shared" si="251"/>
        <v>4830.87</v>
      </c>
      <c r="BF161" s="1">
        <f t="shared" si="214"/>
        <v>40.26</v>
      </c>
      <c r="BG161" s="1">
        <f t="shared" si="215"/>
        <v>37.97</v>
      </c>
      <c r="BH161" s="1">
        <f t="shared" si="252"/>
        <v>1.28</v>
      </c>
      <c r="BI161" s="1">
        <f t="shared" si="216"/>
        <v>2.02</v>
      </c>
      <c r="BJ161" s="1">
        <f t="shared" si="217"/>
        <v>115.67</v>
      </c>
      <c r="BK161" s="1">
        <f t="shared" si="218"/>
        <v>74.44</v>
      </c>
      <c r="BL161" s="1">
        <f t="shared" si="219"/>
        <v>175.86</v>
      </c>
      <c r="BM161" s="1">
        <f t="shared" si="220"/>
        <v>118.19</v>
      </c>
      <c r="BN161" s="1">
        <f t="shared" si="221"/>
        <v>243.87</v>
      </c>
      <c r="BO161" s="1">
        <f t="shared" si="222"/>
        <v>181.37</v>
      </c>
      <c r="BP161" s="1">
        <f t="shared" si="223"/>
        <v>307.43</v>
      </c>
      <c r="BQ161" s="1">
        <f t="shared" si="224"/>
        <v>265.61</v>
      </c>
      <c r="BR161" s="1">
        <f t="shared" si="225"/>
        <v>330.63</v>
      </c>
      <c r="BS161" s="1">
        <f t="shared" si="226"/>
        <v>358.34</v>
      </c>
      <c r="BU161" s="1">
        <f t="shared" si="227"/>
        <v>1.96</v>
      </c>
      <c r="BV161" s="1">
        <f t="shared" si="228"/>
        <v>3.11</v>
      </c>
      <c r="BW161" s="1">
        <f t="shared" si="229"/>
        <v>4.78</v>
      </c>
      <c r="BX161" s="1">
        <f t="shared" si="230"/>
        <v>7</v>
      </c>
      <c r="BY161" s="1">
        <f t="shared" si="231"/>
        <v>9.44</v>
      </c>
      <c r="CA161" s="1">
        <f t="shared" si="232"/>
        <v>1.54</v>
      </c>
      <c r="CB161" s="1">
        <f t="shared" si="233"/>
        <v>2.4500000000000002</v>
      </c>
      <c r="CC161" s="1">
        <f t="shared" si="234"/>
        <v>3.75</v>
      </c>
      <c r="CD161" s="1">
        <f t="shared" si="253"/>
        <v>5.5</v>
      </c>
      <c r="CE161" s="1">
        <f t="shared" si="235"/>
        <v>7.42</v>
      </c>
      <c r="CG161" s="1">
        <f t="shared" si="236"/>
        <v>36.85</v>
      </c>
      <c r="CH161" s="1">
        <f t="shared" si="237"/>
        <v>58.51</v>
      </c>
      <c r="CI161" s="1">
        <f t="shared" si="238"/>
        <v>89.79</v>
      </c>
      <c r="CJ161" s="1">
        <f t="shared" si="239"/>
        <v>131.49</v>
      </c>
      <c r="CK161" s="1">
        <f t="shared" si="240"/>
        <v>177.4</v>
      </c>
    </row>
    <row r="162" spans="1:89">
      <c r="A162" s="32">
        <v>1.33</v>
      </c>
      <c r="B162" s="2">
        <f t="shared" si="206"/>
        <v>1216</v>
      </c>
      <c r="C162" s="3">
        <v>15.1</v>
      </c>
      <c r="D162" s="1">
        <f t="shared" si="254"/>
        <v>60.78</v>
      </c>
      <c r="E162" s="1">
        <f t="shared" si="255"/>
        <v>20.3</v>
      </c>
      <c r="F162" s="1">
        <f t="shared" si="256"/>
        <v>3.64</v>
      </c>
      <c r="G162" s="1">
        <f t="shared" si="257"/>
        <v>0.19</v>
      </c>
      <c r="H162" s="3">
        <f t="shared" si="262"/>
        <v>84.9</v>
      </c>
      <c r="J162" s="1">
        <f t="shared" si="260"/>
        <v>71.59</v>
      </c>
      <c r="K162" s="1">
        <f t="shared" si="246"/>
        <v>23.91</v>
      </c>
      <c r="L162" s="1">
        <f t="shared" si="247"/>
        <v>4.29</v>
      </c>
      <c r="M162" s="1">
        <f t="shared" si="261"/>
        <v>0.22</v>
      </c>
      <c r="N162" s="3">
        <f t="shared" si="258"/>
        <v>100</v>
      </c>
      <c r="O162" s="4">
        <v>0.01</v>
      </c>
      <c r="P162" s="4">
        <f t="shared" si="182"/>
        <v>0.13</v>
      </c>
      <c r="Q162" s="4">
        <f t="shared" si="183"/>
        <v>0.22</v>
      </c>
      <c r="R162" s="4">
        <v>0.3</v>
      </c>
      <c r="S162" s="1">
        <f t="shared" si="259"/>
        <v>0.05</v>
      </c>
      <c r="T162" s="4">
        <v>0.12</v>
      </c>
      <c r="U162" s="4">
        <f t="shared" si="184"/>
        <v>0.65</v>
      </c>
      <c r="V162" s="4">
        <f t="shared" si="185"/>
        <v>1.46</v>
      </c>
      <c r="W162" s="4">
        <v>0.06</v>
      </c>
      <c r="X162" s="1">
        <f t="shared" si="207"/>
        <v>0.3</v>
      </c>
      <c r="Y162" s="4">
        <v>0.03</v>
      </c>
      <c r="Z162" s="4">
        <v>0.21</v>
      </c>
      <c r="AA162" s="4">
        <v>0.44</v>
      </c>
      <c r="AB162" s="4">
        <v>0.5</v>
      </c>
      <c r="AC162" s="1">
        <f t="shared" si="208"/>
        <v>0.09</v>
      </c>
      <c r="AD162" s="1">
        <f t="shared" si="186"/>
        <v>0.19</v>
      </c>
      <c r="AE162" s="1">
        <f t="shared" si="187"/>
        <v>1.61</v>
      </c>
      <c r="AF162" s="1">
        <f t="shared" si="188"/>
        <v>3.14</v>
      </c>
      <c r="AG162" s="1">
        <f t="shared" si="189"/>
        <v>11.2</v>
      </c>
      <c r="AH162" s="1">
        <f t="shared" si="209"/>
        <v>0.68</v>
      </c>
      <c r="AI162" s="1">
        <f t="shared" si="190"/>
        <v>0.1</v>
      </c>
      <c r="AJ162" s="1">
        <f t="shared" si="191"/>
        <v>1.02</v>
      </c>
      <c r="AK162" s="1">
        <f t="shared" si="192"/>
        <v>1.7</v>
      </c>
      <c r="AL162" s="1">
        <f t="shared" si="193"/>
        <v>7.3</v>
      </c>
      <c r="AM162" s="1">
        <f t="shared" si="210"/>
        <v>0.4</v>
      </c>
      <c r="AN162" s="1">
        <f t="shared" si="194"/>
        <v>0.06</v>
      </c>
      <c r="AO162" s="1">
        <f t="shared" si="195"/>
        <v>0.65</v>
      </c>
      <c r="AP162" s="1">
        <f t="shared" si="196"/>
        <v>0.92</v>
      </c>
      <c r="AQ162" s="1">
        <f t="shared" si="197"/>
        <v>4.76</v>
      </c>
      <c r="AR162" s="1">
        <f t="shared" si="211"/>
        <v>0.25</v>
      </c>
      <c r="AS162" s="1">
        <f t="shared" si="198"/>
        <v>0.03</v>
      </c>
      <c r="AT162" s="1">
        <f t="shared" si="199"/>
        <v>0.41</v>
      </c>
      <c r="AU162" s="1">
        <f t="shared" si="200"/>
        <v>0.5</v>
      </c>
      <c r="AV162" s="1">
        <f t="shared" si="201"/>
        <v>3.1</v>
      </c>
      <c r="AW162" s="1">
        <f t="shared" si="212"/>
        <v>0.15</v>
      </c>
      <c r="AX162" s="1">
        <f t="shared" si="202"/>
        <v>0.02</v>
      </c>
      <c r="AY162" s="1">
        <f t="shared" si="203"/>
        <v>0.26</v>
      </c>
      <c r="AZ162" s="1">
        <f t="shared" si="204"/>
        <v>0.27</v>
      </c>
      <c r="BA162" s="1">
        <f t="shared" si="205"/>
        <v>2.02</v>
      </c>
      <c r="BB162" s="1">
        <f t="shared" si="213"/>
        <v>0.09</v>
      </c>
      <c r="BD162" s="1">
        <f t="shared" si="250"/>
        <v>1694.15</v>
      </c>
      <c r="BE162" s="1">
        <f t="shared" si="251"/>
        <v>4810.1000000000004</v>
      </c>
      <c r="BF162" s="1">
        <f t="shared" si="214"/>
        <v>41.49</v>
      </c>
      <c r="BG162" s="1">
        <f t="shared" si="215"/>
        <v>37.99</v>
      </c>
      <c r="BH162" s="1">
        <f t="shared" si="252"/>
        <v>1.26</v>
      </c>
      <c r="BI162" s="1">
        <f t="shared" si="216"/>
        <v>2.0099999999999998</v>
      </c>
      <c r="BJ162" s="1">
        <f t="shared" si="217"/>
        <v>117.3</v>
      </c>
      <c r="BK162" s="1">
        <f t="shared" si="218"/>
        <v>74.72</v>
      </c>
      <c r="BL162" s="1">
        <f t="shared" si="219"/>
        <v>179.94</v>
      </c>
      <c r="BM162" s="1">
        <f t="shared" si="220"/>
        <v>118.6</v>
      </c>
      <c r="BN162" s="1">
        <f t="shared" si="221"/>
        <v>243.01</v>
      </c>
      <c r="BO162" s="1">
        <f t="shared" si="222"/>
        <v>181.78</v>
      </c>
      <c r="BP162" s="1">
        <f t="shared" si="223"/>
        <v>305.39</v>
      </c>
      <c r="BQ162" s="1">
        <f t="shared" si="224"/>
        <v>265.87</v>
      </c>
      <c r="BR162" s="1">
        <f t="shared" si="225"/>
        <v>326.75</v>
      </c>
      <c r="BS162" s="1">
        <f t="shared" si="226"/>
        <v>358.13</v>
      </c>
      <c r="BU162" s="1">
        <f t="shared" si="227"/>
        <v>1.97</v>
      </c>
      <c r="BV162" s="1">
        <f t="shared" si="228"/>
        <v>3.12</v>
      </c>
      <c r="BW162" s="1">
        <f t="shared" si="229"/>
        <v>4.78</v>
      </c>
      <c r="BX162" s="1">
        <f t="shared" si="230"/>
        <v>7</v>
      </c>
      <c r="BY162" s="1">
        <f t="shared" si="231"/>
        <v>9.43</v>
      </c>
      <c r="CA162" s="1">
        <f t="shared" si="232"/>
        <v>1.55</v>
      </c>
      <c r="CB162" s="1">
        <f t="shared" si="233"/>
        <v>2.4700000000000002</v>
      </c>
      <c r="CC162" s="1">
        <f t="shared" si="234"/>
        <v>3.78</v>
      </c>
      <c r="CD162" s="1">
        <f t="shared" si="253"/>
        <v>5.53</v>
      </c>
      <c r="CE162" s="1">
        <f t="shared" si="235"/>
        <v>7.45</v>
      </c>
      <c r="CG162" s="1">
        <f t="shared" si="236"/>
        <v>37.17</v>
      </c>
      <c r="CH162" s="1">
        <f t="shared" si="237"/>
        <v>59</v>
      </c>
      <c r="CI162" s="1">
        <f t="shared" si="238"/>
        <v>90.44</v>
      </c>
      <c r="CJ162" s="1">
        <f t="shared" si="239"/>
        <v>132.27000000000001</v>
      </c>
      <c r="CK162" s="1">
        <f t="shared" si="240"/>
        <v>178.17</v>
      </c>
    </row>
    <row r="163" spans="1:89">
      <c r="A163" s="32">
        <v>1.33</v>
      </c>
      <c r="B163" s="2">
        <f t="shared" si="206"/>
        <v>1216</v>
      </c>
      <c r="C163" s="3">
        <v>15.2</v>
      </c>
      <c r="D163" s="1">
        <f t="shared" si="254"/>
        <v>60.8</v>
      </c>
      <c r="E163" s="1">
        <f t="shared" si="255"/>
        <v>20.25</v>
      </c>
      <c r="F163" s="1">
        <f t="shared" si="256"/>
        <v>3.58</v>
      </c>
      <c r="G163" s="1">
        <f t="shared" si="257"/>
        <v>0.18</v>
      </c>
      <c r="H163" s="3">
        <f t="shared" si="262"/>
        <v>84.8</v>
      </c>
      <c r="J163" s="1">
        <f t="shared" si="260"/>
        <v>71.7</v>
      </c>
      <c r="K163" s="1">
        <f t="shared" si="246"/>
        <v>23.88</v>
      </c>
      <c r="L163" s="1">
        <f t="shared" si="247"/>
        <v>4.22</v>
      </c>
      <c r="M163" s="1">
        <f t="shared" si="261"/>
        <v>0.21</v>
      </c>
      <c r="N163" s="3">
        <f t="shared" si="258"/>
        <v>100</v>
      </c>
      <c r="O163" s="4">
        <v>0.01</v>
      </c>
      <c r="P163" s="4">
        <f t="shared" si="182"/>
        <v>0.13</v>
      </c>
      <c r="Q163" s="4">
        <f>10^(-1.48+2.53*$M$2+1154/(B163+273.15)-235*A163/(B163+273.15))</f>
        <v>0.22</v>
      </c>
      <c r="R163" s="4">
        <v>0.3</v>
      </c>
      <c r="S163" s="1">
        <f t="shared" si="259"/>
        <v>0.05</v>
      </c>
      <c r="T163" s="4">
        <v>0.12</v>
      </c>
      <c r="U163" s="4">
        <f t="shared" si="184"/>
        <v>0.65</v>
      </c>
      <c r="V163" s="4">
        <f t="shared" si="185"/>
        <v>1.46</v>
      </c>
      <c r="W163" s="4">
        <v>0.06</v>
      </c>
      <c r="X163" s="1">
        <f t="shared" si="207"/>
        <v>0.3</v>
      </c>
      <c r="Y163" s="4">
        <v>0.03</v>
      </c>
      <c r="Z163" s="4">
        <v>0.21</v>
      </c>
      <c r="AA163" s="4">
        <v>0.44</v>
      </c>
      <c r="AB163" s="4">
        <v>0.5</v>
      </c>
      <c r="AC163" s="1">
        <f t="shared" si="208"/>
        <v>0.09</v>
      </c>
      <c r="AD163" s="1">
        <f t="shared" si="186"/>
        <v>0.19</v>
      </c>
      <c r="AE163" s="1">
        <f t="shared" si="187"/>
        <v>1.61</v>
      </c>
      <c r="AF163" s="1">
        <f t="shared" si="188"/>
        <v>3.14</v>
      </c>
      <c r="AG163" s="1">
        <f t="shared" si="189"/>
        <v>11.2</v>
      </c>
      <c r="AH163" s="1">
        <f t="shared" si="209"/>
        <v>0.68</v>
      </c>
      <c r="AI163" s="1">
        <f t="shared" si="190"/>
        <v>0.1</v>
      </c>
      <c r="AJ163" s="1">
        <f t="shared" si="191"/>
        <v>1.02</v>
      </c>
      <c r="AK163" s="1">
        <f t="shared" si="192"/>
        <v>1.7</v>
      </c>
      <c r="AL163" s="1">
        <f t="shared" si="193"/>
        <v>7.3</v>
      </c>
      <c r="AM163" s="1">
        <f t="shared" si="210"/>
        <v>0.4</v>
      </c>
      <c r="AN163" s="1">
        <f t="shared" si="194"/>
        <v>0.06</v>
      </c>
      <c r="AO163" s="1">
        <f t="shared" si="195"/>
        <v>0.65</v>
      </c>
      <c r="AP163" s="1">
        <f t="shared" si="196"/>
        <v>0.92</v>
      </c>
      <c r="AQ163" s="1">
        <f t="shared" si="197"/>
        <v>4.76</v>
      </c>
      <c r="AR163" s="1">
        <f t="shared" si="211"/>
        <v>0.25</v>
      </c>
      <c r="AS163" s="1">
        <f t="shared" si="198"/>
        <v>0.03</v>
      </c>
      <c r="AT163" s="1">
        <f t="shared" si="199"/>
        <v>0.41</v>
      </c>
      <c r="AU163" s="1">
        <f t="shared" si="200"/>
        <v>0.5</v>
      </c>
      <c r="AV163" s="1">
        <f t="shared" si="201"/>
        <v>3.1</v>
      </c>
      <c r="AW163" s="1">
        <f t="shared" si="212"/>
        <v>0.15</v>
      </c>
      <c r="AX163" s="1">
        <f t="shared" si="202"/>
        <v>0.02</v>
      </c>
      <c r="AY163" s="1">
        <f t="shared" si="203"/>
        <v>0.26</v>
      </c>
      <c r="AZ163" s="1">
        <f t="shared" si="204"/>
        <v>0.27</v>
      </c>
      <c r="BA163" s="1">
        <f t="shared" si="205"/>
        <v>2.02</v>
      </c>
      <c r="BB163" s="1">
        <f t="shared" si="213"/>
        <v>0.09</v>
      </c>
      <c r="BD163" s="1">
        <f t="shared" si="250"/>
        <v>1656.97</v>
      </c>
      <c r="BE163" s="1">
        <f t="shared" si="251"/>
        <v>4789.3599999999997</v>
      </c>
      <c r="BF163" s="1">
        <f t="shared" si="214"/>
        <v>41.38</v>
      </c>
      <c r="BG163" s="1">
        <f t="shared" si="215"/>
        <v>38.01</v>
      </c>
      <c r="BH163" s="1">
        <f t="shared" si="252"/>
        <v>1.25</v>
      </c>
      <c r="BI163" s="1">
        <f t="shared" si="216"/>
        <v>2.0099999999999998</v>
      </c>
      <c r="BJ163" s="1">
        <f t="shared" si="217"/>
        <v>117.24</v>
      </c>
      <c r="BK163" s="1">
        <f t="shared" si="218"/>
        <v>75</v>
      </c>
      <c r="BL163" s="1">
        <f t="shared" si="219"/>
        <v>179.62</v>
      </c>
      <c r="BM163" s="1">
        <f t="shared" si="220"/>
        <v>119</v>
      </c>
      <c r="BN163" s="1">
        <f t="shared" si="221"/>
        <v>242.15</v>
      </c>
      <c r="BO163" s="1">
        <f t="shared" si="222"/>
        <v>182.18</v>
      </c>
      <c r="BP163" s="1">
        <f t="shared" si="223"/>
        <v>303.37</v>
      </c>
      <c r="BQ163" s="1">
        <f t="shared" si="224"/>
        <v>266.12</v>
      </c>
      <c r="BR163" s="1">
        <f t="shared" si="225"/>
        <v>322.89999999999998</v>
      </c>
      <c r="BS163" s="1">
        <f t="shared" si="226"/>
        <v>357.9</v>
      </c>
      <c r="BU163" s="1">
        <f t="shared" si="227"/>
        <v>1.97</v>
      </c>
      <c r="BV163" s="1">
        <f t="shared" si="228"/>
        <v>3.13</v>
      </c>
      <c r="BW163" s="1">
        <f t="shared" si="229"/>
        <v>4.79</v>
      </c>
      <c r="BX163" s="1">
        <f t="shared" si="230"/>
        <v>7</v>
      </c>
      <c r="BY163" s="1">
        <f t="shared" si="231"/>
        <v>9.42</v>
      </c>
      <c r="CA163" s="1">
        <f t="shared" si="232"/>
        <v>1.57</v>
      </c>
      <c r="CB163" s="1">
        <f t="shared" si="233"/>
        <v>2.48</v>
      </c>
      <c r="CC163" s="1">
        <f t="shared" si="234"/>
        <v>3.8</v>
      </c>
      <c r="CD163" s="1">
        <f t="shared" si="253"/>
        <v>5.56</v>
      </c>
      <c r="CE163" s="1">
        <f t="shared" si="235"/>
        <v>7.47</v>
      </c>
      <c r="CG163" s="1">
        <f t="shared" si="236"/>
        <v>37.31</v>
      </c>
      <c r="CH163" s="1">
        <f t="shared" si="237"/>
        <v>59.2</v>
      </c>
      <c r="CI163" s="1">
        <f t="shared" si="238"/>
        <v>90.64</v>
      </c>
      <c r="CJ163" s="1">
        <f t="shared" si="239"/>
        <v>132.4</v>
      </c>
      <c r="CK163" s="1">
        <f t="shared" si="240"/>
        <v>178.06</v>
      </c>
    </row>
    <row r="164" spans="1:89">
      <c r="A164" s="32">
        <v>1.33</v>
      </c>
      <c r="B164" s="2">
        <f t="shared" si="206"/>
        <v>1217</v>
      </c>
      <c r="C164" s="3">
        <v>15.3</v>
      </c>
      <c r="D164" s="1">
        <f t="shared" si="254"/>
        <v>60.83</v>
      </c>
      <c r="E164" s="1">
        <f t="shared" si="255"/>
        <v>20.2</v>
      </c>
      <c r="F164" s="1">
        <f t="shared" si="256"/>
        <v>3.51</v>
      </c>
      <c r="G164" s="1">
        <f t="shared" si="257"/>
        <v>0.16</v>
      </c>
      <c r="H164" s="3">
        <f t="shared" si="262"/>
        <v>84.7</v>
      </c>
      <c r="J164" s="1">
        <f t="shared" si="260"/>
        <v>71.819999999999993</v>
      </c>
      <c r="K164" s="1">
        <f t="shared" si="246"/>
        <v>23.85</v>
      </c>
      <c r="L164" s="1">
        <f t="shared" si="247"/>
        <v>4.1399999999999997</v>
      </c>
      <c r="M164" s="1">
        <f t="shared" si="261"/>
        <v>0.19</v>
      </c>
      <c r="N164" s="3">
        <f t="shared" si="258"/>
        <v>100</v>
      </c>
      <c r="O164" s="4">
        <v>0.01</v>
      </c>
      <c r="P164" s="4">
        <f t="shared" si="182"/>
        <v>0.13</v>
      </c>
      <c r="Q164" s="4">
        <f t="shared" si="183"/>
        <v>0.22</v>
      </c>
      <c r="R164" s="4">
        <v>0.3</v>
      </c>
      <c r="S164" s="1">
        <f t="shared" si="259"/>
        <v>0.05</v>
      </c>
      <c r="T164" s="4">
        <v>0.12</v>
      </c>
      <c r="U164" s="4">
        <f t="shared" si="184"/>
        <v>0.65</v>
      </c>
      <c r="V164" s="4">
        <f t="shared" si="185"/>
        <v>1.45</v>
      </c>
      <c r="W164" s="4">
        <v>0.06</v>
      </c>
      <c r="X164" s="1">
        <f t="shared" si="207"/>
        <v>0.3</v>
      </c>
      <c r="Y164" s="4">
        <v>0.03</v>
      </c>
      <c r="Z164" s="4">
        <v>0.21</v>
      </c>
      <c r="AA164" s="4">
        <v>0.44</v>
      </c>
      <c r="AB164" s="4">
        <v>0.5</v>
      </c>
      <c r="AC164" s="1">
        <f t="shared" si="208"/>
        <v>0.09</v>
      </c>
      <c r="AD164" s="1">
        <f t="shared" si="186"/>
        <v>0.19</v>
      </c>
      <c r="AE164" s="1">
        <f t="shared" si="187"/>
        <v>1.6</v>
      </c>
      <c r="AF164" s="1">
        <f t="shared" si="188"/>
        <v>3.12</v>
      </c>
      <c r="AG164" s="1">
        <f t="shared" si="189"/>
        <v>11.17</v>
      </c>
      <c r="AH164" s="1">
        <f t="shared" si="209"/>
        <v>0.67</v>
      </c>
      <c r="AI164" s="1">
        <f t="shared" si="190"/>
        <v>0.1</v>
      </c>
      <c r="AJ164" s="1">
        <f t="shared" si="191"/>
        <v>1.01</v>
      </c>
      <c r="AK164" s="1">
        <f t="shared" si="192"/>
        <v>1.69</v>
      </c>
      <c r="AL164" s="1">
        <f t="shared" si="193"/>
        <v>7.28</v>
      </c>
      <c r="AM164" s="1">
        <f t="shared" si="210"/>
        <v>0.4</v>
      </c>
      <c r="AN164" s="1">
        <f t="shared" si="194"/>
        <v>0.06</v>
      </c>
      <c r="AO164" s="1">
        <f t="shared" si="195"/>
        <v>0.64</v>
      </c>
      <c r="AP164" s="1">
        <f t="shared" si="196"/>
        <v>0.91</v>
      </c>
      <c r="AQ164" s="1">
        <f t="shared" si="197"/>
        <v>4.74</v>
      </c>
      <c r="AR164" s="1">
        <f t="shared" si="211"/>
        <v>0.24</v>
      </c>
      <c r="AS164" s="1">
        <f t="shared" si="198"/>
        <v>0.03</v>
      </c>
      <c r="AT164" s="1">
        <f t="shared" si="199"/>
        <v>0.41</v>
      </c>
      <c r="AU164" s="1">
        <f t="shared" si="200"/>
        <v>0.49</v>
      </c>
      <c r="AV164" s="1">
        <f t="shared" si="201"/>
        <v>3.09</v>
      </c>
      <c r="AW164" s="1">
        <f t="shared" si="212"/>
        <v>0.15</v>
      </c>
      <c r="AX164" s="1">
        <f t="shared" si="202"/>
        <v>0.02</v>
      </c>
      <c r="AY164" s="1">
        <f t="shared" si="203"/>
        <v>0.26</v>
      </c>
      <c r="AZ164" s="1">
        <f t="shared" si="204"/>
        <v>0.27</v>
      </c>
      <c r="BA164" s="1">
        <f t="shared" si="205"/>
        <v>2.0099999999999998</v>
      </c>
      <c r="BB164" s="1">
        <f t="shared" si="213"/>
        <v>0.09</v>
      </c>
      <c r="BD164" s="1">
        <f t="shared" si="250"/>
        <v>1620.56</v>
      </c>
      <c r="BE164" s="1">
        <f t="shared" si="251"/>
        <v>4768.6499999999996</v>
      </c>
      <c r="BF164" s="1">
        <f t="shared" si="214"/>
        <v>41.27</v>
      </c>
      <c r="BG164" s="1">
        <f t="shared" si="215"/>
        <v>38.03</v>
      </c>
      <c r="BH164" s="1">
        <f t="shared" si="252"/>
        <v>1.23</v>
      </c>
      <c r="BI164" s="1">
        <f t="shared" si="216"/>
        <v>2</v>
      </c>
      <c r="BJ164" s="1">
        <f t="shared" si="217"/>
        <v>118.92</v>
      </c>
      <c r="BK164" s="1">
        <f t="shared" si="218"/>
        <v>75.290000000000006</v>
      </c>
      <c r="BL164" s="1">
        <f t="shared" si="219"/>
        <v>179.31</v>
      </c>
      <c r="BM164" s="1">
        <f t="shared" si="220"/>
        <v>119.39</v>
      </c>
      <c r="BN164" s="1">
        <f t="shared" si="221"/>
        <v>251.31</v>
      </c>
      <c r="BO164" s="1">
        <f t="shared" si="222"/>
        <v>182.63</v>
      </c>
      <c r="BP164" s="1">
        <f t="shared" si="223"/>
        <v>301.36</v>
      </c>
      <c r="BQ164" s="1">
        <f t="shared" si="224"/>
        <v>266.35000000000002</v>
      </c>
      <c r="BR164" s="1">
        <f t="shared" si="225"/>
        <v>319.08999999999997</v>
      </c>
      <c r="BS164" s="1">
        <f t="shared" si="226"/>
        <v>357.65</v>
      </c>
      <c r="BU164" s="1">
        <f t="shared" si="227"/>
        <v>1.98</v>
      </c>
      <c r="BV164" s="1">
        <f t="shared" si="228"/>
        <v>3.14</v>
      </c>
      <c r="BW164" s="1">
        <f t="shared" si="229"/>
        <v>4.8</v>
      </c>
      <c r="BX164" s="1">
        <f t="shared" si="230"/>
        <v>7</v>
      </c>
      <c r="BY164" s="1">
        <f t="shared" si="231"/>
        <v>9.4</v>
      </c>
      <c r="CA164" s="1">
        <f t="shared" si="232"/>
        <v>1.58</v>
      </c>
      <c r="CB164" s="1">
        <f t="shared" si="233"/>
        <v>2.5</v>
      </c>
      <c r="CC164" s="1">
        <f t="shared" si="234"/>
        <v>3.83</v>
      </c>
      <c r="CD164" s="1">
        <f t="shared" si="253"/>
        <v>5.59</v>
      </c>
      <c r="CE164" s="1">
        <f t="shared" si="235"/>
        <v>7.5</v>
      </c>
      <c r="CG164" s="1">
        <f t="shared" si="236"/>
        <v>37.65</v>
      </c>
      <c r="CH164" s="1">
        <f t="shared" si="237"/>
        <v>59.7</v>
      </c>
      <c r="CI164" s="1">
        <f t="shared" si="238"/>
        <v>91.32</v>
      </c>
      <c r="CJ164" s="1">
        <f t="shared" si="239"/>
        <v>133.18</v>
      </c>
      <c r="CK164" s="1">
        <f t="shared" si="240"/>
        <v>178.83</v>
      </c>
    </row>
    <row r="165" spans="1:89">
      <c r="A165" s="32">
        <v>1.33</v>
      </c>
      <c r="B165" s="2">
        <f t="shared" si="206"/>
        <v>1217</v>
      </c>
      <c r="C165" s="3">
        <v>15.4</v>
      </c>
      <c r="D165" s="1">
        <f t="shared" si="254"/>
        <v>60.85</v>
      </c>
      <c r="E165" s="1">
        <f t="shared" si="255"/>
        <v>20.149999999999999</v>
      </c>
      <c r="F165" s="1">
        <f t="shared" si="256"/>
        <v>3.45</v>
      </c>
      <c r="G165" s="1">
        <f t="shared" si="257"/>
        <v>0.15</v>
      </c>
      <c r="H165" s="3">
        <f t="shared" si="262"/>
        <v>84.6</v>
      </c>
      <c r="J165" s="1">
        <f t="shared" si="260"/>
        <v>71.930000000000007</v>
      </c>
      <c r="K165" s="1">
        <f t="shared" si="246"/>
        <v>23.82</v>
      </c>
      <c r="L165" s="1">
        <f t="shared" si="247"/>
        <v>4.08</v>
      </c>
      <c r="M165" s="1">
        <f t="shared" si="261"/>
        <v>0.18</v>
      </c>
      <c r="N165" s="3">
        <f t="shared" si="258"/>
        <v>100</v>
      </c>
      <c r="O165" s="4">
        <v>0.01</v>
      </c>
      <c r="P165" s="4">
        <f t="shared" si="182"/>
        <v>0.13</v>
      </c>
      <c r="Q165" s="4">
        <f t="shared" si="183"/>
        <v>0.22</v>
      </c>
      <c r="R165" s="4">
        <v>0.3</v>
      </c>
      <c r="S165" s="1">
        <f t="shared" si="259"/>
        <v>0.05</v>
      </c>
      <c r="T165" s="4">
        <v>0.12</v>
      </c>
      <c r="U165" s="4">
        <f t="shared" si="184"/>
        <v>0.65</v>
      </c>
      <c r="V165" s="4">
        <f t="shared" si="185"/>
        <v>1.45</v>
      </c>
      <c r="W165" s="4">
        <v>0.06</v>
      </c>
      <c r="X165" s="1">
        <f t="shared" si="207"/>
        <v>0.3</v>
      </c>
      <c r="Y165" s="4">
        <v>0.03</v>
      </c>
      <c r="Z165" s="4">
        <v>0.21</v>
      </c>
      <c r="AA165" s="4">
        <v>0.44</v>
      </c>
      <c r="AB165" s="4">
        <v>0.5</v>
      </c>
      <c r="AC165" s="1">
        <f t="shared" si="208"/>
        <v>0.09</v>
      </c>
      <c r="AD165" s="1">
        <f t="shared" si="186"/>
        <v>0.19</v>
      </c>
      <c r="AE165" s="1">
        <f t="shared" si="187"/>
        <v>1.6</v>
      </c>
      <c r="AF165" s="1">
        <f t="shared" si="188"/>
        <v>3.12</v>
      </c>
      <c r="AG165" s="1">
        <f t="shared" si="189"/>
        <v>11.17</v>
      </c>
      <c r="AH165" s="1">
        <f t="shared" si="209"/>
        <v>0.67</v>
      </c>
      <c r="AI165" s="1">
        <f t="shared" si="190"/>
        <v>0.1</v>
      </c>
      <c r="AJ165" s="1">
        <f t="shared" si="191"/>
        <v>1.01</v>
      </c>
      <c r="AK165" s="1">
        <f t="shared" si="192"/>
        <v>1.69</v>
      </c>
      <c r="AL165" s="1">
        <f t="shared" si="193"/>
        <v>7.28</v>
      </c>
      <c r="AM165" s="1">
        <f t="shared" si="210"/>
        <v>0.39</v>
      </c>
      <c r="AN165" s="1">
        <f t="shared" si="194"/>
        <v>0.06</v>
      </c>
      <c r="AO165" s="1">
        <f t="shared" si="195"/>
        <v>0.64</v>
      </c>
      <c r="AP165" s="1">
        <f t="shared" si="196"/>
        <v>0.91</v>
      </c>
      <c r="AQ165" s="1">
        <f t="shared" si="197"/>
        <v>4.74</v>
      </c>
      <c r="AR165" s="1">
        <f t="shared" si="211"/>
        <v>0.24</v>
      </c>
      <c r="AS165" s="1">
        <f t="shared" si="198"/>
        <v>0.03</v>
      </c>
      <c r="AT165" s="1">
        <f t="shared" si="199"/>
        <v>0.41</v>
      </c>
      <c r="AU165" s="1">
        <f t="shared" si="200"/>
        <v>0.49</v>
      </c>
      <c r="AV165" s="1">
        <f t="shared" si="201"/>
        <v>3.09</v>
      </c>
      <c r="AW165" s="1">
        <f t="shared" si="212"/>
        <v>0.14000000000000001</v>
      </c>
      <c r="AX165" s="1">
        <f t="shared" si="202"/>
        <v>0.02</v>
      </c>
      <c r="AY165" s="1">
        <f t="shared" si="203"/>
        <v>0.26</v>
      </c>
      <c r="AZ165" s="1">
        <f t="shared" si="204"/>
        <v>0.27</v>
      </c>
      <c r="BA165" s="1">
        <f t="shared" si="205"/>
        <v>2.0099999999999998</v>
      </c>
      <c r="BB165" s="1">
        <f t="shared" si="213"/>
        <v>0.09</v>
      </c>
      <c r="BD165" s="1">
        <f t="shared" si="250"/>
        <v>1584.92</v>
      </c>
      <c r="BE165" s="1">
        <f t="shared" si="251"/>
        <v>4747.9799999999996</v>
      </c>
      <c r="BF165" s="1">
        <f t="shared" si="214"/>
        <v>41.15</v>
      </c>
      <c r="BG165" s="1">
        <f t="shared" si="215"/>
        <v>38.049999999999997</v>
      </c>
      <c r="BH165" s="1">
        <f t="shared" si="252"/>
        <v>1.22</v>
      </c>
      <c r="BI165" s="1">
        <f t="shared" si="216"/>
        <v>1.99</v>
      </c>
      <c r="BJ165" s="1">
        <f t="shared" si="217"/>
        <v>118.85</v>
      </c>
      <c r="BK165" s="1">
        <f t="shared" si="218"/>
        <v>75.569999999999993</v>
      </c>
      <c r="BL165" s="1">
        <f t="shared" si="219"/>
        <v>183.57</v>
      </c>
      <c r="BM165" s="1">
        <f t="shared" si="220"/>
        <v>119.81</v>
      </c>
      <c r="BN165" s="1">
        <f t="shared" si="221"/>
        <v>250.38</v>
      </c>
      <c r="BO165" s="1">
        <f t="shared" si="222"/>
        <v>183.07</v>
      </c>
      <c r="BP165" s="1">
        <f t="shared" si="223"/>
        <v>320.58</v>
      </c>
      <c r="BQ165" s="1">
        <f t="shared" si="224"/>
        <v>266.7</v>
      </c>
      <c r="BR165" s="1">
        <f t="shared" si="225"/>
        <v>315.32</v>
      </c>
      <c r="BS165" s="1">
        <f t="shared" si="226"/>
        <v>357.38</v>
      </c>
      <c r="BU165" s="1">
        <f t="shared" si="227"/>
        <v>1.99</v>
      </c>
      <c r="BV165" s="1">
        <f t="shared" si="228"/>
        <v>3.15</v>
      </c>
      <c r="BW165" s="1">
        <f t="shared" si="229"/>
        <v>4.8099999999999996</v>
      </c>
      <c r="BX165" s="1">
        <f t="shared" si="230"/>
        <v>7.01</v>
      </c>
      <c r="BY165" s="1">
        <f t="shared" si="231"/>
        <v>9.39</v>
      </c>
      <c r="CA165" s="1">
        <f t="shared" si="232"/>
        <v>1.59</v>
      </c>
      <c r="CB165" s="1">
        <f t="shared" si="233"/>
        <v>2.52</v>
      </c>
      <c r="CC165" s="1">
        <f t="shared" si="234"/>
        <v>3.86</v>
      </c>
      <c r="CD165" s="1">
        <f t="shared" si="253"/>
        <v>5.62</v>
      </c>
      <c r="CE165" s="1">
        <f t="shared" si="235"/>
        <v>7.53</v>
      </c>
      <c r="CG165" s="1">
        <f t="shared" si="236"/>
        <v>37.97</v>
      </c>
      <c r="CH165" s="1">
        <f t="shared" si="237"/>
        <v>60.21</v>
      </c>
      <c r="CI165" s="1">
        <f t="shared" si="238"/>
        <v>91.99</v>
      </c>
      <c r="CJ165" s="1">
        <f t="shared" si="239"/>
        <v>134.02000000000001</v>
      </c>
      <c r="CK165" s="1">
        <f t="shared" si="240"/>
        <v>179.59</v>
      </c>
    </row>
    <row r="166" spans="1:89">
      <c r="A166" s="32">
        <v>1.33</v>
      </c>
      <c r="B166" s="2">
        <f t="shared" si="206"/>
        <v>1217</v>
      </c>
      <c r="C166" s="3">
        <v>15.5</v>
      </c>
      <c r="D166" s="1">
        <f t="shared" si="254"/>
        <v>60.88</v>
      </c>
      <c r="E166" s="1">
        <f t="shared" si="255"/>
        <v>20.100000000000001</v>
      </c>
      <c r="F166" s="1">
        <f>$F$5+$F$7*$C166</f>
        <v>3.39</v>
      </c>
      <c r="G166" s="1">
        <f t="shared" si="257"/>
        <v>0.14000000000000001</v>
      </c>
      <c r="H166" s="3">
        <f t="shared" si="262"/>
        <v>84.5</v>
      </c>
      <c r="J166" s="1">
        <f t="shared" si="260"/>
        <v>72.05</v>
      </c>
      <c r="K166" s="1">
        <f t="shared" si="246"/>
        <v>23.79</v>
      </c>
      <c r="L166" s="1">
        <f t="shared" si="247"/>
        <v>4.01</v>
      </c>
      <c r="M166" s="1">
        <f t="shared" si="261"/>
        <v>0.17</v>
      </c>
      <c r="N166" s="3">
        <f t="shared" si="258"/>
        <v>100</v>
      </c>
      <c r="O166" s="4">
        <v>0.01</v>
      </c>
      <c r="P166" s="4">
        <f t="shared" si="182"/>
        <v>0.13</v>
      </c>
      <c r="Q166" s="4">
        <f t="shared" si="183"/>
        <v>0.22</v>
      </c>
      <c r="R166" s="4">
        <v>0.3</v>
      </c>
      <c r="S166" s="1">
        <f t="shared" si="259"/>
        <v>0.05</v>
      </c>
      <c r="T166" s="4">
        <v>0.12</v>
      </c>
      <c r="U166" s="4">
        <f t="shared" si="184"/>
        <v>0.65</v>
      </c>
      <c r="V166" s="4">
        <f t="shared" si="185"/>
        <v>1.45</v>
      </c>
      <c r="W166" s="4">
        <v>0.06</v>
      </c>
      <c r="X166" s="1">
        <f t="shared" si="207"/>
        <v>0.3</v>
      </c>
      <c r="Y166" s="4">
        <v>0.03</v>
      </c>
      <c r="Z166" s="4">
        <v>0.21</v>
      </c>
      <c r="AA166" s="4">
        <v>0.44</v>
      </c>
      <c r="AB166" s="4">
        <v>0.5</v>
      </c>
      <c r="AC166" s="1">
        <f t="shared" si="208"/>
        <v>0.09</v>
      </c>
      <c r="AD166" s="1">
        <f t="shared" si="186"/>
        <v>0.19</v>
      </c>
      <c r="AE166" s="1">
        <f t="shared" si="187"/>
        <v>1.6</v>
      </c>
      <c r="AF166" s="1">
        <f t="shared" si="188"/>
        <v>3.12</v>
      </c>
      <c r="AG166" s="1">
        <f t="shared" si="189"/>
        <v>11.17</v>
      </c>
      <c r="AH166" s="1">
        <f t="shared" si="209"/>
        <v>0.66</v>
      </c>
      <c r="AI166" s="1">
        <f t="shared" si="190"/>
        <v>0.1</v>
      </c>
      <c r="AJ166" s="1">
        <f t="shared" si="191"/>
        <v>1.01</v>
      </c>
      <c r="AK166" s="1">
        <f t="shared" si="192"/>
        <v>1.69</v>
      </c>
      <c r="AL166" s="1">
        <f t="shared" si="193"/>
        <v>7.28</v>
      </c>
      <c r="AM166" s="1">
        <f t="shared" si="210"/>
        <v>0.39</v>
      </c>
      <c r="AN166" s="1">
        <f t="shared" si="194"/>
        <v>0.06</v>
      </c>
      <c r="AO166" s="1">
        <f t="shared" si="195"/>
        <v>0.64</v>
      </c>
      <c r="AP166" s="1">
        <f t="shared" si="196"/>
        <v>0.91</v>
      </c>
      <c r="AQ166" s="1">
        <f t="shared" si="197"/>
        <v>4.74</v>
      </c>
      <c r="AR166" s="1">
        <f t="shared" si="211"/>
        <v>0.24</v>
      </c>
      <c r="AS166" s="1">
        <f t="shared" si="198"/>
        <v>0.03</v>
      </c>
      <c r="AT166" s="1">
        <f t="shared" si="199"/>
        <v>0.41</v>
      </c>
      <c r="AU166" s="1">
        <f t="shared" si="200"/>
        <v>0.49</v>
      </c>
      <c r="AV166" s="1">
        <f t="shared" si="201"/>
        <v>3.09</v>
      </c>
      <c r="AW166" s="1">
        <f t="shared" si="212"/>
        <v>0.14000000000000001</v>
      </c>
      <c r="AX166" s="1">
        <f t="shared" si="202"/>
        <v>0.02</v>
      </c>
      <c r="AY166" s="1">
        <f t="shared" si="203"/>
        <v>0.26</v>
      </c>
      <c r="AZ166" s="1">
        <f t="shared" si="204"/>
        <v>0.27</v>
      </c>
      <c r="BA166" s="1">
        <f t="shared" si="205"/>
        <v>2.0099999999999998</v>
      </c>
      <c r="BB166" s="1">
        <f t="shared" si="213"/>
        <v>0.09</v>
      </c>
      <c r="BD166" s="1">
        <f t="shared" si="250"/>
        <v>1550.01</v>
      </c>
      <c r="BE166" s="1">
        <f t="shared" si="251"/>
        <v>4727.3500000000004</v>
      </c>
      <c r="BF166" s="1">
        <f t="shared" si="214"/>
        <v>41.04</v>
      </c>
      <c r="BG166" s="1">
        <f t="shared" si="215"/>
        <v>38.07</v>
      </c>
      <c r="BH166" s="1">
        <f t="shared" si="252"/>
        <v>1.22</v>
      </c>
      <c r="BI166" s="1">
        <f t="shared" si="216"/>
        <v>1.99</v>
      </c>
      <c r="BJ166" s="1">
        <f t="shared" si="217"/>
        <v>120.58</v>
      </c>
      <c r="BK166" s="1">
        <f t="shared" si="218"/>
        <v>75.86</v>
      </c>
      <c r="BL166" s="1">
        <f t="shared" si="219"/>
        <v>183.23</v>
      </c>
      <c r="BM166" s="1">
        <f t="shared" si="220"/>
        <v>120.22</v>
      </c>
      <c r="BN166" s="1">
        <f t="shared" si="221"/>
        <v>249.44</v>
      </c>
      <c r="BO166" s="1">
        <f t="shared" si="222"/>
        <v>183.5</v>
      </c>
      <c r="BP166" s="1">
        <f t="shared" si="223"/>
        <v>318.27999999999997</v>
      </c>
      <c r="BQ166" s="1">
        <f t="shared" si="224"/>
        <v>267.02999999999997</v>
      </c>
      <c r="BR166" s="1">
        <f t="shared" si="225"/>
        <v>311.58</v>
      </c>
      <c r="BS166" s="1">
        <f t="shared" si="226"/>
        <v>357.08</v>
      </c>
      <c r="BU166" s="1">
        <f t="shared" si="227"/>
        <v>1.99</v>
      </c>
      <c r="BV166" s="1">
        <f t="shared" si="228"/>
        <v>3.16</v>
      </c>
      <c r="BW166" s="1">
        <f t="shared" si="229"/>
        <v>4.82</v>
      </c>
      <c r="BX166" s="1">
        <f t="shared" si="230"/>
        <v>7.01</v>
      </c>
      <c r="BY166" s="1">
        <f t="shared" si="231"/>
        <v>9.3800000000000008</v>
      </c>
      <c r="CA166" s="1">
        <f t="shared" si="232"/>
        <v>1.6</v>
      </c>
      <c r="CB166" s="1">
        <f t="shared" si="233"/>
        <v>2.54</v>
      </c>
      <c r="CC166" s="1">
        <f t="shared" si="234"/>
        <v>3.88</v>
      </c>
      <c r="CD166" s="1">
        <f t="shared" si="253"/>
        <v>5.65</v>
      </c>
      <c r="CE166" s="1">
        <f t="shared" si="235"/>
        <v>7.55</v>
      </c>
      <c r="CG166" s="1">
        <f t="shared" si="236"/>
        <v>38.119999999999997</v>
      </c>
      <c r="CH166" s="1">
        <f t="shared" si="237"/>
        <v>60.41</v>
      </c>
      <c r="CI166" s="1">
        <f t="shared" si="238"/>
        <v>92.21</v>
      </c>
      <c r="CJ166" s="1">
        <f t="shared" si="239"/>
        <v>134.19</v>
      </c>
      <c r="CK166" s="1">
        <f t="shared" si="240"/>
        <v>179.44</v>
      </c>
    </row>
    <row r="167" spans="1:89">
      <c r="A167" s="32">
        <v>1.33</v>
      </c>
      <c r="B167" s="2">
        <f t="shared" si="206"/>
        <v>1218</v>
      </c>
      <c r="C167" s="3">
        <v>15.6</v>
      </c>
      <c r="D167" s="1">
        <f t="shared" si="254"/>
        <v>60.9</v>
      </c>
      <c r="E167" s="1">
        <f t="shared" si="255"/>
        <v>20.04</v>
      </c>
      <c r="F167" s="1">
        <f t="shared" si="256"/>
        <v>3.33</v>
      </c>
      <c r="G167" s="1">
        <f t="shared" si="257"/>
        <v>0.13</v>
      </c>
      <c r="H167" s="3">
        <f t="shared" si="262"/>
        <v>84.4</v>
      </c>
      <c r="J167" s="1">
        <f t="shared" si="260"/>
        <v>72.16</v>
      </c>
      <c r="K167" s="1">
        <f t="shared" si="246"/>
        <v>23.74</v>
      </c>
      <c r="L167" s="1">
        <f t="shared" si="247"/>
        <v>3.95</v>
      </c>
      <c r="M167" s="1">
        <f t="shared" si="261"/>
        <v>0.15</v>
      </c>
      <c r="N167" s="3">
        <f t="shared" si="258"/>
        <v>100</v>
      </c>
      <c r="O167" s="4">
        <v>0.01</v>
      </c>
      <c r="P167" s="4">
        <f t="shared" si="182"/>
        <v>0.13</v>
      </c>
      <c r="Q167" s="4">
        <f t="shared" si="183"/>
        <v>0.22</v>
      </c>
      <c r="R167" s="4">
        <v>0.3</v>
      </c>
      <c r="S167" s="1">
        <f t="shared" si="259"/>
        <v>0.05</v>
      </c>
      <c r="T167" s="4">
        <v>0.12</v>
      </c>
      <c r="U167" s="4">
        <f t="shared" si="184"/>
        <v>0.65</v>
      </c>
      <c r="V167" s="4">
        <f t="shared" si="185"/>
        <v>1.45</v>
      </c>
      <c r="W167" s="4">
        <v>0.06</v>
      </c>
      <c r="X167" s="1">
        <f t="shared" si="207"/>
        <v>0.3</v>
      </c>
      <c r="Y167" s="4">
        <v>0.03</v>
      </c>
      <c r="Z167" s="4">
        <v>0.21</v>
      </c>
      <c r="AA167" s="4">
        <v>0.44</v>
      </c>
      <c r="AB167" s="4">
        <v>0.5</v>
      </c>
      <c r="AC167" s="1">
        <f t="shared" si="208"/>
        <v>0.09</v>
      </c>
      <c r="AD167" s="1">
        <f t="shared" si="186"/>
        <v>0.19</v>
      </c>
      <c r="AE167" s="1">
        <f t="shared" si="187"/>
        <v>1.59</v>
      </c>
      <c r="AF167" s="1">
        <f t="shared" si="188"/>
        <v>3.1</v>
      </c>
      <c r="AG167" s="1">
        <f t="shared" si="189"/>
        <v>11.14</v>
      </c>
      <c r="AH167" s="1">
        <f t="shared" si="209"/>
        <v>0.65</v>
      </c>
      <c r="AI167" s="1">
        <f t="shared" si="190"/>
        <v>0.1</v>
      </c>
      <c r="AJ167" s="1">
        <f t="shared" si="191"/>
        <v>1.01</v>
      </c>
      <c r="AK167" s="1">
        <f t="shared" si="192"/>
        <v>1.68</v>
      </c>
      <c r="AL167" s="1">
        <f t="shared" si="193"/>
        <v>7.26</v>
      </c>
      <c r="AM167" s="1">
        <f t="shared" si="210"/>
        <v>0.39</v>
      </c>
      <c r="AN167" s="1">
        <f t="shared" si="194"/>
        <v>0.06</v>
      </c>
      <c r="AO167" s="1">
        <f t="shared" si="195"/>
        <v>0.64</v>
      </c>
      <c r="AP167" s="1">
        <f t="shared" si="196"/>
        <v>0.91</v>
      </c>
      <c r="AQ167" s="1">
        <f t="shared" si="197"/>
        <v>4.7300000000000004</v>
      </c>
      <c r="AR167" s="1">
        <f t="shared" si="211"/>
        <v>0.24</v>
      </c>
      <c r="AS167" s="1">
        <f t="shared" si="198"/>
        <v>0.03</v>
      </c>
      <c r="AT167" s="1">
        <f t="shared" si="199"/>
        <v>0.4</v>
      </c>
      <c r="AU167" s="1">
        <f t="shared" si="200"/>
        <v>0.49</v>
      </c>
      <c r="AV167" s="1">
        <f t="shared" si="201"/>
        <v>3.08</v>
      </c>
      <c r="AW167" s="1">
        <f t="shared" si="212"/>
        <v>0.14000000000000001</v>
      </c>
      <c r="AX167" s="1">
        <f t="shared" si="202"/>
        <v>0.02</v>
      </c>
      <c r="AY167" s="1">
        <f t="shared" si="203"/>
        <v>0.26</v>
      </c>
      <c r="AZ167" s="1">
        <f t="shared" si="204"/>
        <v>0.27</v>
      </c>
      <c r="BA167" s="1">
        <f t="shared" si="205"/>
        <v>2.0099999999999998</v>
      </c>
      <c r="BB167" s="1">
        <f t="shared" si="213"/>
        <v>0.09</v>
      </c>
      <c r="BD167" s="1">
        <f t="shared" si="250"/>
        <v>1515.83</v>
      </c>
      <c r="BE167" s="1">
        <f t="shared" si="251"/>
        <v>4706.76</v>
      </c>
      <c r="BF167" s="1">
        <f t="shared" si="214"/>
        <v>40.93</v>
      </c>
      <c r="BG167" s="1">
        <f t="shared" si="215"/>
        <v>38.090000000000003</v>
      </c>
      <c r="BH167" s="1">
        <f t="shared" si="252"/>
        <v>1.19</v>
      </c>
      <c r="BI167" s="1">
        <f t="shared" si="216"/>
        <v>1.98</v>
      </c>
      <c r="BJ167" s="1">
        <f t="shared" si="217"/>
        <v>122.36</v>
      </c>
      <c r="BK167" s="1">
        <f t="shared" si="218"/>
        <v>76.16</v>
      </c>
      <c r="BL167" s="1">
        <f t="shared" si="219"/>
        <v>182.89</v>
      </c>
      <c r="BM167" s="1">
        <f t="shared" si="220"/>
        <v>120.62</v>
      </c>
      <c r="BN167" s="1">
        <f t="shared" si="221"/>
        <v>248.51</v>
      </c>
      <c r="BO167" s="1">
        <f t="shared" si="222"/>
        <v>183.92</v>
      </c>
      <c r="BP167" s="1">
        <f t="shared" si="223"/>
        <v>315.98</v>
      </c>
      <c r="BQ167" s="1">
        <f t="shared" si="224"/>
        <v>267.33999999999997</v>
      </c>
      <c r="BR167" s="1">
        <f t="shared" si="225"/>
        <v>307.89999999999998</v>
      </c>
      <c r="BS167" s="1">
        <f t="shared" si="226"/>
        <v>356.76</v>
      </c>
      <c r="BU167" s="1">
        <f t="shared" si="227"/>
        <v>2</v>
      </c>
      <c r="BV167" s="1">
        <f t="shared" si="228"/>
        <v>3.17</v>
      </c>
      <c r="BW167" s="1">
        <f t="shared" si="229"/>
        <v>4.83</v>
      </c>
      <c r="BX167" s="1">
        <f t="shared" si="230"/>
        <v>7.02</v>
      </c>
      <c r="BY167" s="1">
        <f t="shared" si="231"/>
        <v>9.3699999999999992</v>
      </c>
      <c r="CA167" s="1">
        <f t="shared" si="232"/>
        <v>1.62</v>
      </c>
      <c r="CB167" s="1">
        <f t="shared" si="233"/>
        <v>2.56</v>
      </c>
      <c r="CC167" s="1">
        <f t="shared" si="234"/>
        <v>3.91</v>
      </c>
      <c r="CD167" s="1">
        <f t="shared" si="253"/>
        <v>5.68</v>
      </c>
      <c r="CE167" s="1">
        <f t="shared" si="235"/>
        <v>7.58</v>
      </c>
      <c r="CG167" s="1">
        <f t="shared" si="236"/>
        <v>38.46</v>
      </c>
      <c r="CH167" s="1">
        <f t="shared" si="237"/>
        <v>60.92</v>
      </c>
      <c r="CI167" s="1">
        <f t="shared" si="238"/>
        <v>92.89</v>
      </c>
      <c r="CJ167" s="1">
        <f t="shared" si="239"/>
        <v>135.02000000000001</v>
      </c>
      <c r="CK167" s="1">
        <f t="shared" si="240"/>
        <v>180.18</v>
      </c>
    </row>
    <row r="168" spans="1:89">
      <c r="A168" s="32">
        <v>1.33</v>
      </c>
      <c r="B168" s="2">
        <f t="shared" si="206"/>
        <v>1218</v>
      </c>
      <c r="C168" s="3">
        <v>15.7</v>
      </c>
      <c r="D168" s="1">
        <f t="shared" si="254"/>
        <v>60.93</v>
      </c>
      <c r="E168" s="1">
        <f t="shared" si="255"/>
        <v>19.989999999999998</v>
      </c>
      <c r="F168" s="1">
        <f t="shared" si="256"/>
        <v>3.27</v>
      </c>
      <c r="G168" s="1">
        <f t="shared" si="257"/>
        <v>0.12</v>
      </c>
      <c r="H168" s="3">
        <f t="shared" si="262"/>
        <v>84.3</v>
      </c>
      <c r="J168" s="1">
        <f t="shared" si="260"/>
        <v>72.28</v>
      </c>
      <c r="K168" s="1">
        <f t="shared" si="246"/>
        <v>23.71</v>
      </c>
      <c r="L168" s="1">
        <f t="shared" si="247"/>
        <v>3.88</v>
      </c>
      <c r="M168" s="1">
        <f t="shared" si="261"/>
        <v>0.14000000000000001</v>
      </c>
      <c r="N168" s="3">
        <f t="shared" si="258"/>
        <v>100</v>
      </c>
      <c r="O168" s="4">
        <v>0.01</v>
      </c>
      <c r="P168" s="4">
        <f t="shared" si="182"/>
        <v>0.13</v>
      </c>
      <c r="Q168" s="4">
        <f t="shared" si="183"/>
        <v>0.22</v>
      </c>
      <c r="R168" s="4">
        <v>0.3</v>
      </c>
      <c r="S168" s="1">
        <f t="shared" si="259"/>
        <v>0.05</v>
      </c>
      <c r="T168" s="4">
        <v>0.12</v>
      </c>
      <c r="U168" s="4">
        <f t="shared" si="184"/>
        <v>0.65</v>
      </c>
      <c r="V168" s="4">
        <f t="shared" si="185"/>
        <v>1.45</v>
      </c>
      <c r="W168" s="4">
        <v>0.06</v>
      </c>
      <c r="X168" s="1">
        <f t="shared" si="207"/>
        <v>0.3</v>
      </c>
      <c r="Y168" s="4">
        <v>0.03</v>
      </c>
      <c r="Z168" s="4">
        <v>0.21</v>
      </c>
      <c r="AA168" s="4">
        <v>0.44</v>
      </c>
      <c r="AB168" s="4">
        <v>0.5</v>
      </c>
      <c r="AC168" s="1">
        <f t="shared" si="208"/>
        <v>0.09</v>
      </c>
      <c r="AD168" s="1">
        <f t="shared" si="186"/>
        <v>0.19</v>
      </c>
      <c r="AE168" s="1">
        <f t="shared" si="187"/>
        <v>1.59</v>
      </c>
      <c r="AF168" s="1">
        <f t="shared" si="188"/>
        <v>3.1</v>
      </c>
      <c r="AG168" s="1">
        <f t="shared" si="189"/>
        <v>11.14</v>
      </c>
      <c r="AH168" s="1">
        <f t="shared" si="209"/>
        <v>0.65</v>
      </c>
      <c r="AI168" s="1">
        <f t="shared" si="190"/>
        <v>0.1</v>
      </c>
      <c r="AJ168" s="1">
        <f t="shared" si="191"/>
        <v>1.01</v>
      </c>
      <c r="AK168" s="1">
        <f t="shared" si="192"/>
        <v>1.68</v>
      </c>
      <c r="AL168" s="1">
        <f t="shared" si="193"/>
        <v>7.26</v>
      </c>
      <c r="AM168" s="1">
        <f t="shared" si="210"/>
        <v>0.39</v>
      </c>
      <c r="AN168" s="1">
        <f t="shared" si="194"/>
        <v>0.06</v>
      </c>
      <c r="AO168" s="1">
        <f t="shared" si="195"/>
        <v>0.64</v>
      </c>
      <c r="AP168" s="1">
        <f t="shared" si="196"/>
        <v>0.91</v>
      </c>
      <c r="AQ168" s="1">
        <f t="shared" si="197"/>
        <v>4.7300000000000004</v>
      </c>
      <c r="AR168" s="1">
        <f t="shared" si="211"/>
        <v>0.24</v>
      </c>
      <c r="AS168" s="1">
        <f t="shared" si="198"/>
        <v>0.03</v>
      </c>
      <c r="AT168" s="1">
        <f t="shared" si="199"/>
        <v>0.4</v>
      </c>
      <c r="AU168" s="1">
        <f t="shared" si="200"/>
        <v>0.49</v>
      </c>
      <c r="AV168" s="1">
        <f t="shared" si="201"/>
        <v>3.08</v>
      </c>
      <c r="AW168" s="1">
        <f t="shared" si="212"/>
        <v>0.14000000000000001</v>
      </c>
      <c r="AX168" s="1">
        <f t="shared" si="202"/>
        <v>0.02</v>
      </c>
      <c r="AY168" s="1">
        <f t="shared" si="203"/>
        <v>0.26</v>
      </c>
      <c r="AZ168" s="1">
        <f t="shared" si="204"/>
        <v>0.27</v>
      </c>
      <c r="BA168" s="1">
        <f t="shared" si="205"/>
        <v>2.0099999999999998</v>
      </c>
      <c r="BB168" s="1">
        <f t="shared" si="213"/>
        <v>0.09</v>
      </c>
      <c r="BD168" s="1">
        <f t="shared" si="250"/>
        <v>1482.39</v>
      </c>
      <c r="BE168" s="1">
        <f t="shared" si="251"/>
        <v>4686.22</v>
      </c>
      <c r="BF168" s="1">
        <f t="shared" si="214"/>
        <v>40.81</v>
      </c>
      <c r="BG168" s="1">
        <f t="shared" si="215"/>
        <v>38.11</v>
      </c>
      <c r="BH168" s="1">
        <f t="shared" si="252"/>
        <v>1.19</v>
      </c>
      <c r="BI168" s="1">
        <f t="shared" si="216"/>
        <v>1.97</v>
      </c>
      <c r="BJ168" s="1">
        <f t="shared" si="217"/>
        <v>122.28</v>
      </c>
      <c r="BK168" s="1">
        <f t="shared" si="218"/>
        <v>76.45</v>
      </c>
      <c r="BL168" s="1">
        <f t="shared" si="219"/>
        <v>182.55</v>
      </c>
      <c r="BM168" s="1">
        <f t="shared" si="220"/>
        <v>121.01</v>
      </c>
      <c r="BN168" s="1">
        <f t="shared" si="221"/>
        <v>247.58</v>
      </c>
      <c r="BO168" s="1">
        <f t="shared" si="222"/>
        <v>184.33</v>
      </c>
      <c r="BP168" s="1">
        <f t="shared" si="223"/>
        <v>313.7</v>
      </c>
      <c r="BQ168" s="1">
        <f t="shared" si="224"/>
        <v>267.64</v>
      </c>
      <c r="BR168" s="1">
        <f t="shared" si="225"/>
        <v>304.26</v>
      </c>
      <c r="BS168" s="1">
        <f t="shared" si="226"/>
        <v>356.43</v>
      </c>
      <c r="BU168" s="1">
        <f t="shared" si="227"/>
        <v>2.0099999999999998</v>
      </c>
      <c r="BV168" s="1">
        <f t="shared" si="228"/>
        <v>3.18</v>
      </c>
      <c r="BW168" s="1">
        <f t="shared" si="229"/>
        <v>4.84</v>
      </c>
      <c r="BX168" s="1">
        <f t="shared" si="230"/>
        <v>7.02</v>
      </c>
      <c r="BY168" s="1">
        <f t="shared" si="231"/>
        <v>9.35</v>
      </c>
      <c r="CA168" s="1">
        <f t="shared" si="232"/>
        <v>1.63</v>
      </c>
      <c r="CB168" s="1">
        <f t="shared" si="233"/>
        <v>2.58</v>
      </c>
      <c r="CC168" s="1">
        <f t="shared" si="234"/>
        <v>3.93</v>
      </c>
      <c r="CD168" s="1">
        <f t="shared" si="253"/>
        <v>5.71</v>
      </c>
      <c r="CE168" s="1">
        <f t="shared" si="235"/>
        <v>7.61</v>
      </c>
      <c r="CG168" s="1">
        <f t="shared" si="236"/>
        <v>38.81</v>
      </c>
      <c r="CH168" s="1">
        <f t="shared" si="237"/>
        <v>61.43</v>
      </c>
      <c r="CI168" s="1">
        <f t="shared" si="238"/>
        <v>93.57</v>
      </c>
      <c r="CJ168" s="1">
        <f t="shared" si="239"/>
        <v>135.86000000000001</v>
      </c>
      <c r="CK168" s="1">
        <f t="shared" si="240"/>
        <v>180.93</v>
      </c>
    </row>
    <row r="169" spans="1:89">
      <c r="A169" s="32">
        <v>1.33</v>
      </c>
      <c r="B169" s="2">
        <f t="shared" si="206"/>
        <v>1219</v>
      </c>
      <c r="C169" s="3">
        <v>15.8</v>
      </c>
      <c r="D169" s="1">
        <f t="shared" si="254"/>
        <v>60.95</v>
      </c>
      <c r="E169" s="1">
        <f t="shared" si="255"/>
        <v>19.940000000000001</v>
      </c>
      <c r="F169" s="1">
        <f t="shared" si="256"/>
        <v>3.2</v>
      </c>
      <c r="G169" s="1">
        <f t="shared" si="257"/>
        <v>0.1</v>
      </c>
      <c r="H169" s="3">
        <f t="shared" si="262"/>
        <v>84.2</v>
      </c>
      <c r="J169" s="1">
        <f t="shared" si="260"/>
        <v>72.39</v>
      </c>
      <c r="K169" s="1">
        <f t="shared" si="246"/>
        <v>23.68</v>
      </c>
      <c r="L169" s="1">
        <f t="shared" si="247"/>
        <v>3.8</v>
      </c>
      <c r="M169" s="1">
        <f t="shared" si="261"/>
        <v>0.12</v>
      </c>
      <c r="N169" s="3">
        <f t="shared" si="258"/>
        <v>100</v>
      </c>
      <c r="O169" s="4">
        <v>0.01</v>
      </c>
      <c r="P169" s="4">
        <f t="shared" si="182"/>
        <v>0.13</v>
      </c>
      <c r="Q169" s="4">
        <f t="shared" si="183"/>
        <v>0.22</v>
      </c>
      <c r="R169" s="4">
        <v>0.3</v>
      </c>
      <c r="S169" s="1">
        <f t="shared" si="259"/>
        <v>0.05</v>
      </c>
      <c r="T169" s="4">
        <v>0.12</v>
      </c>
      <c r="U169" s="4">
        <f t="shared" si="184"/>
        <v>0.65</v>
      </c>
      <c r="V169" s="4">
        <f t="shared" si="185"/>
        <v>1.45</v>
      </c>
      <c r="W169" s="4">
        <v>0.06</v>
      </c>
      <c r="X169" s="1">
        <f t="shared" si="207"/>
        <v>0.3</v>
      </c>
      <c r="Y169" s="4">
        <v>0.03</v>
      </c>
      <c r="Z169" s="4">
        <v>0.21</v>
      </c>
      <c r="AA169" s="4">
        <v>0.44</v>
      </c>
      <c r="AB169" s="4">
        <v>0.5</v>
      </c>
      <c r="AC169" s="1">
        <f t="shared" si="208"/>
        <v>0.09</v>
      </c>
      <c r="AD169" s="1">
        <f t="shared" si="186"/>
        <v>0.19</v>
      </c>
      <c r="AE169" s="1">
        <f t="shared" si="187"/>
        <v>1.58</v>
      </c>
      <c r="AF169" s="1">
        <f t="shared" si="188"/>
        <v>3.09</v>
      </c>
      <c r="AG169" s="1">
        <f t="shared" si="189"/>
        <v>11.12</v>
      </c>
      <c r="AH169" s="1">
        <f t="shared" si="209"/>
        <v>0.64</v>
      </c>
      <c r="AI169" s="1">
        <f t="shared" si="190"/>
        <v>0.1</v>
      </c>
      <c r="AJ169" s="1">
        <f t="shared" si="191"/>
        <v>1</v>
      </c>
      <c r="AK169" s="1">
        <f t="shared" si="192"/>
        <v>1.67</v>
      </c>
      <c r="AL169" s="1">
        <f t="shared" si="193"/>
        <v>7.24</v>
      </c>
      <c r="AM169" s="1">
        <f t="shared" si="210"/>
        <v>0.38</v>
      </c>
      <c r="AN169" s="1">
        <f t="shared" si="194"/>
        <v>0.06</v>
      </c>
      <c r="AO169" s="1">
        <f t="shared" si="195"/>
        <v>0.63</v>
      </c>
      <c r="AP169" s="1">
        <f t="shared" si="196"/>
        <v>0.9</v>
      </c>
      <c r="AQ169" s="1">
        <f t="shared" si="197"/>
        <v>4.72</v>
      </c>
      <c r="AR169" s="1">
        <f t="shared" si="211"/>
        <v>0.23</v>
      </c>
      <c r="AS169" s="1">
        <f t="shared" si="198"/>
        <v>0.03</v>
      </c>
      <c r="AT169" s="1">
        <f t="shared" si="199"/>
        <v>0.4</v>
      </c>
      <c r="AU169" s="1">
        <f t="shared" si="200"/>
        <v>0.49</v>
      </c>
      <c r="AV169" s="1">
        <f t="shared" si="201"/>
        <v>3.08</v>
      </c>
      <c r="AW169" s="1">
        <f t="shared" si="212"/>
        <v>0.14000000000000001</v>
      </c>
      <c r="AX169" s="1">
        <f t="shared" si="202"/>
        <v>0.02</v>
      </c>
      <c r="AY169" s="1">
        <f t="shared" si="203"/>
        <v>0.25</v>
      </c>
      <c r="AZ169" s="1">
        <f t="shared" si="204"/>
        <v>0.26</v>
      </c>
      <c r="BA169" s="1">
        <f t="shared" si="205"/>
        <v>2</v>
      </c>
      <c r="BB169" s="1">
        <f t="shared" si="213"/>
        <v>0.09</v>
      </c>
      <c r="BD169" s="1">
        <f t="shared" si="250"/>
        <v>1449.64</v>
      </c>
      <c r="BE169" s="1">
        <f t="shared" si="251"/>
        <v>4665.74</v>
      </c>
      <c r="BF169" s="1">
        <f t="shared" si="214"/>
        <v>40.700000000000003</v>
      </c>
      <c r="BG169" s="1">
        <f t="shared" si="215"/>
        <v>38.130000000000003</v>
      </c>
      <c r="BH169" s="1">
        <f t="shared" si="252"/>
        <v>1.18</v>
      </c>
      <c r="BI169" s="1">
        <f t="shared" si="216"/>
        <v>1.97</v>
      </c>
      <c r="BJ169" s="1">
        <f t="shared" si="217"/>
        <v>124.11</v>
      </c>
      <c r="BK169" s="1">
        <f t="shared" si="218"/>
        <v>76.75</v>
      </c>
      <c r="BL169" s="1">
        <f t="shared" si="219"/>
        <v>187</v>
      </c>
      <c r="BM169" s="1">
        <f t="shared" si="220"/>
        <v>121.43</v>
      </c>
      <c r="BN169" s="1">
        <f t="shared" si="221"/>
        <v>257.33</v>
      </c>
      <c r="BO169" s="1">
        <f t="shared" si="222"/>
        <v>184.79</v>
      </c>
      <c r="BP169" s="1">
        <f t="shared" si="223"/>
        <v>311.43</v>
      </c>
      <c r="BQ169" s="1">
        <f t="shared" si="224"/>
        <v>267.92</v>
      </c>
      <c r="BR169" s="1">
        <f t="shared" si="225"/>
        <v>300.64</v>
      </c>
      <c r="BS169" s="1">
        <f t="shared" si="226"/>
        <v>356.08</v>
      </c>
      <c r="BU169" s="1">
        <f t="shared" si="227"/>
        <v>2.0099999999999998</v>
      </c>
      <c r="BV169" s="1">
        <f t="shared" si="228"/>
        <v>3.18</v>
      </c>
      <c r="BW169" s="1">
        <f t="shared" si="229"/>
        <v>4.8499999999999996</v>
      </c>
      <c r="BX169" s="1">
        <f t="shared" si="230"/>
        <v>7.03</v>
      </c>
      <c r="BY169" s="1">
        <f t="shared" si="231"/>
        <v>9.34</v>
      </c>
      <c r="CA169" s="1">
        <f t="shared" si="232"/>
        <v>1.64</v>
      </c>
      <c r="CB169" s="1">
        <f t="shared" si="233"/>
        <v>2.6</v>
      </c>
      <c r="CC169" s="1">
        <f t="shared" si="234"/>
        <v>3.96</v>
      </c>
      <c r="CD169" s="1">
        <f t="shared" si="253"/>
        <v>5.74</v>
      </c>
      <c r="CE169" s="1">
        <f t="shared" si="235"/>
        <v>7.63</v>
      </c>
      <c r="CG169" s="1">
        <f t="shared" si="236"/>
        <v>38.96</v>
      </c>
      <c r="CH169" s="1">
        <f t="shared" si="237"/>
        <v>61.64</v>
      </c>
      <c r="CI169" s="1">
        <f t="shared" si="238"/>
        <v>93.8</v>
      </c>
      <c r="CJ169" s="1">
        <f t="shared" si="239"/>
        <v>136</v>
      </c>
      <c r="CK169" s="1">
        <f t="shared" si="240"/>
        <v>180.75</v>
      </c>
    </row>
    <row r="170" spans="1:89">
      <c r="A170" s="32">
        <v>1.33</v>
      </c>
      <c r="B170" s="2">
        <f t="shared" si="206"/>
        <v>1219</v>
      </c>
      <c r="C170" s="3">
        <v>15.9</v>
      </c>
      <c r="D170" s="1">
        <f t="shared" si="254"/>
        <v>60.98</v>
      </c>
      <c r="E170" s="1">
        <f t="shared" si="255"/>
        <v>19.89</v>
      </c>
      <c r="F170" s="1">
        <f t="shared" si="256"/>
        <v>3.14</v>
      </c>
      <c r="G170" s="1">
        <f t="shared" si="257"/>
        <v>0.09</v>
      </c>
      <c r="H170" s="3">
        <f t="shared" si="262"/>
        <v>84.1</v>
      </c>
      <c r="J170" s="1">
        <f t="shared" si="260"/>
        <v>72.510000000000005</v>
      </c>
      <c r="K170" s="1">
        <f t="shared" si="246"/>
        <v>23.65</v>
      </c>
      <c r="L170" s="1">
        <f t="shared" si="247"/>
        <v>3.73</v>
      </c>
      <c r="M170" s="1">
        <f t="shared" si="261"/>
        <v>0.11</v>
      </c>
      <c r="N170" s="3">
        <f t="shared" si="258"/>
        <v>100</v>
      </c>
      <c r="O170" s="4">
        <v>0.01</v>
      </c>
      <c r="P170" s="4">
        <f t="shared" si="182"/>
        <v>0.13</v>
      </c>
      <c r="Q170" s="4">
        <f t="shared" si="183"/>
        <v>0.22</v>
      </c>
      <c r="R170" s="4">
        <v>0.3</v>
      </c>
      <c r="S170" s="1">
        <f t="shared" si="259"/>
        <v>0.05</v>
      </c>
      <c r="T170" s="4">
        <v>0.12</v>
      </c>
      <c r="U170" s="4">
        <f t="shared" si="184"/>
        <v>0.65</v>
      </c>
      <c r="V170" s="4">
        <f t="shared" si="185"/>
        <v>1.45</v>
      </c>
      <c r="W170" s="4">
        <v>0.06</v>
      </c>
      <c r="X170" s="1">
        <f t="shared" si="207"/>
        <v>0.28999999999999998</v>
      </c>
      <c r="Y170" s="4">
        <v>0.03</v>
      </c>
      <c r="Z170" s="4">
        <v>0.21</v>
      </c>
      <c r="AA170" s="4">
        <v>0.44</v>
      </c>
      <c r="AB170" s="4">
        <v>0.5</v>
      </c>
      <c r="AC170" s="1">
        <f t="shared" si="208"/>
        <v>0.09</v>
      </c>
      <c r="AD170" s="1">
        <f t="shared" si="186"/>
        <v>0.19</v>
      </c>
      <c r="AE170" s="1">
        <f t="shared" si="187"/>
        <v>1.58</v>
      </c>
      <c r="AF170" s="1">
        <f t="shared" si="188"/>
        <v>3.09</v>
      </c>
      <c r="AG170" s="1">
        <f t="shared" si="189"/>
        <v>11.12</v>
      </c>
      <c r="AH170" s="1">
        <f t="shared" si="209"/>
        <v>0.64</v>
      </c>
      <c r="AI170" s="1">
        <f t="shared" si="190"/>
        <v>0.1</v>
      </c>
      <c r="AJ170" s="1">
        <f t="shared" si="191"/>
        <v>1</v>
      </c>
      <c r="AK170" s="1">
        <f t="shared" si="192"/>
        <v>1.67</v>
      </c>
      <c r="AL170" s="1">
        <f t="shared" si="193"/>
        <v>7.24</v>
      </c>
      <c r="AM170" s="1">
        <f t="shared" si="210"/>
        <v>0.38</v>
      </c>
      <c r="AN170" s="1">
        <f t="shared" si="194"/>
        <v>0.06</v>
      </c>
      <c r="AO170" s="1">
        <f t="shared" si="195"/>
        <v>0.63</v>
      </c>
      <c r="AP170" s="1">
        <f t="shared" si="196"/>
        <v>0.9</v>
      </c>
      <c r="AQ170" s="1">
        <f t="shared" si="197"/>
        <v>4.72</v>
      </c>
      <c r="AR170" s="1">
        <f t="shared" si="211"/>
        <v>0.23</v>
      </c>
      <c r="AS170" s="1">
        <f t="shared" si="198"/>
        <v>0.03</v>
      </c>
      <c r="AT170" s="1">
        <f t="shared" si="199"/>
        <v>0.4</v>
      </c>
      <c r="AU170" s="1">
        <f t="shared" si="200"/>
        <v>0.49</v>
      </c>
      <c r="AV170" s="1">
        <f t="shared" si="201"/>
        <v>3.08</v>
      </c>
      <c r="AW170" s="1">
        <f t="shared" si="212"/>
        <v>0.14000000000000001</v>
      </c>
      <c r="AX170" s="1">
        <f t="shared" si="202"/>
        <v>0.02</v>
      </c>
      <c r="AY170" s="1">
        <f t="shared" si="203"/>
        <v>0.25</v>
      </c>
      <c r="AZ170" s="1">
        <f t="shared" si="204"/>
        <v>0.26</v>
      </c>
      <c r="BA170" s="1">
        <f t="shared" si="205"/>
        <v>2</v>
      </c>
      <c r="BB170" s="1">
        <f t="shared" si="213"/>
        <v>0.09</v>
      </c>
      <c r="BD170" s="1">
        <f t="shared" si="250"/>
        <v>1417.56</v>
      </c>
      <c r="BE170" s="1">
        <f t="shared" si="251"/>
        <v>4645.3100000000004</v>
      </c>
      <c r="BF170" s="1">
        <f t="shared" si="214"/>
        <v>41.98</v>
      </c>
      <c r="BG170" s="1">
        <f t="shared" si="215"/>
        <v>38.15</v>
      </c>
      <c r="BH170" s="1">
        <f t="shared" si="252"/>
        <v>1.1599999999999999</v>
      </c>
      <c r="BI170" s="1">
        <f t="shared" si="216"/>
        <v>1.96</v>
      </c>
      <c r="BJ170" s="1">
        <f t="shared" si="217"/>
        <v>124.03</v>
      </c>
      <c r="BK170" s="1">
        <f t="shared" si="218"/>
        <v>77.05</v>
      </c>
      <c r="BL170" s="1">
        <f t="shared" si="219"/>
        <v>186.64</v>
      </c>
      <c r="BM170" s="1">
        <f t="shared" si="220"/>
        <v>121.84</v>
      </c>
      <c r="BN170" s="1">
        <f t="shared" si="221"/>
        <v>256.31</v>
      </c>
      <c r="BO170" s="1">
        <f t="shared" si="222"/>
        <v>185.24</v>
      </c>
      <c r="BP170" s="1">
        <f t="shared" si="223"/>
        <v>309.17</v>
      </c>
      <c r="BQ170" s="1">
        <f t="shared" si="224"/>
        <v>268.18</v>
      </c>
      <c r="BR170" s="1">
        <f t="shared" si="225"/>
        <v>297.07</v>
      </c>
      <c r="BS170" s="1">
        <f t="shared" si="226"/>
        <v>355.71</v>
      </c>
      <c r="BU170" s="1">
        <f t="shared" si="227"/>
        <v>2.02</v>
      </c>
      <c r="BV170" s="1">
        <f t="shared" si="228"/>
        <v>3.19</v>
      </c>
      <c r="BW170" s="1">
        <f t="shared" si="229"/>
        <v>4.8600000000000003</v>
      </c>
      <c r="BX170" s="1">
        <f t="shared" si="230"/>
        <v>7.03</v>
      </c>
      <c r="BY170" s="1">
        <f t="shared" si="231"/>
        <v>9.32</v>
      </c>
      <c r="CA170" s="1">
        <f t="shared" si="232"/>
        <v>1.66</v>
      </c>
      <c r="CB170" s="1">
        <f t="shared" si="233"/>
        <v>2.62</v>
      </c>
      <c r="CC170" s="1">
        <f t="shared" si="234"/>
        <v>3.99</v>
      </c>
      <c r="CD170" s="1">
        <f t="shared" si="253"/>
        <v>5.77</v>
      </c>
      <c r="CE170" s="1">
        <f t="shared" si="235"/>
        <v>7.66</v>
      </c>
      <c r="CG170" s="1">
        <f t="shared" si="236"/>
        <v>39.31</v>
      </c>
      <c r="CH170" s="1">
        <f t="shared" si="237"/>
        <v>62.16</v>
      </c>
      <c r="CI170" s="1">
        <f t="shared" si="238"/>
        <v>94.51</v>
      </c>
      <c r="CJ170" s="1">
        <f t="shared" si="239"/>
        <v>136.83000000000001</v>
      </c>
      <c r="CK170" s="1">
        <f t="shared" si="240"/>
        <v>181.48</v>
      </c>
    </row>
    <row r="171" spans="1:89">
      <c r="A171" s="32">
        <v>1.33</v>
      </c>
      <c r="B171" s="2">
        <f t="shared" si="206"/>
        <v>1220</v>
      </c>
      <c r="C171" s="3">
        <v>16</v>
      </c>
      <c r="D171" s="1">
        <f t="shared" si="254"/>
        <v>61</v>
      </c>
      <c r="E171" s="1">
        <f t="shared" si="255"/>
        <v>19.84</v>
      </c>
      <c r="F171" s="1">
        <f t="shared" si="256"/>
        <v>3.08</v>
      </c>
      <c r="G171" s="1">
        <f t="shared" si="257"/>
        <v>0.08</v>
      </c>
      <c r="H171" s="3">
        <f t="shared" si="262"/>
        <v>84</v>
      </c>
      <c r="J171" s="1">
        <f t="shared" si="260"/>
        <v>72.62</v>
      </c>
      <c r="K171" s="1">
        <f t="shared" si="246"/>
        <v>23.62</v>
      </c>
      <c r="L171" s="1">
        <f t="shared" si="247"/>
        <v>3.67</v>
      </c>
      <c r="M171" s="1">
        <f t="shared" si="261"/>
        <v>0.1</v>
      </c>
      <c r="N171" s="3">
        <f t="shared" si="258"/>
        <v>100</v>
      </c>
      <c r="O171" s="4">
        <v>0.01</v>
      </c>
      <c r="P171" s="4">
        <f t="shared" si="182"/>
        <v>0.13</v>
      </c>
      <c r="Q171" s="4">
        <f t="shared" si="183"/>
        <v>0.22</v>
      </c>
      <c r="R171" s="4">
        <v>0.3</v>
      </c>
      <c r="S171" s="1">
        <f t="shared" si="259"/>
        <v>0.05</v>
      </c>
      <c r="T171" s="4">
        <v>0.12</v>
      </c>
      <c r="U171" s="4">
        <f t="shared" si="184"/>
        <v>0.65</v>
      </c>
      <c r="V171" s="4">
        <f t="shared" si="185"/>
        <v>1.45</v>
      </c>
      <c r="W171" s="4">
        <v>0.06</v>
      </c>
      <c r="X171" s="1">
        <f t="shared" si="207"/>
        <v>0.28999999999999998</v>
      </c>
      <c r="Y171" s="4">
        <v>0.03</v>
      </c>
      <c r="Z171" s="4">
        <v>0.21</v>
      </c>
      <c r="AA171" s="4">
        <v>0.44</v>
      </c>
      <c r="AB171" s="4">
        <v>0.5</v>
      </c>
      <c r="AC171" s="1">
        <f t="shared" si="208"/>
        <v>0.09</v>
      </c>
      <c r="AD171" s="1">
        <f t="shared" si="186"/>
        <v>0.19</v>
      </c>
      <c r="AE171" s="1">
        <f t="shared" si="187"/>
        <v>1.57</v>
      </c>
      <c r="AF171" s="1">
        <f t="shared" si="188"/>
        <v>3.07</v>
      </c>
      <c r="AG171" s="1">
        <f t="shared" si="189"/>
        <v>11.09</v>
      </c>
      <c r="AH171" s="1">
        <f t="shared" si="209"/>
        <v>0.63</v>
      </c>
      <c r="AI171" s="1">
        <f t="shared" si="190"/>
        <v>0.1</v>
      </c>
      <c r="AJ171" s="1">
        <f t="shared" si="191"/>
        <v>0.99</v>
      </c>
      <c r="AK171" s="1">
        <f t="shared" si="192"/>
        <v>1.66</v>
      </c>
      <c r="AL171" s="1">
        <f t="shared" si="193"/>
        <v>7.22</v>
      </c>
      <c r="AM171" s="1">
        <f t="shared" si="210"/>
        <v>0.37</v>
      </c>
      <c r="AN171" s="1">
        <f t="shared" si="194"/>
        <v>0.06</v>
      </c>
      <c r="AO171" s="1">
        <f t="shared" si="195"/>
        <v>0.63</v>
      </c>
      <c r="AP171" s="1">
        <f t="shared" si="196"/>
        <v>0.9</v>
      </c>
      <c r="AQ171" s="1">
        <f t="shared" si="197"/>
        <v>4.71</v>
      </c>
      <c r="AR171" s="1">
        <f t="shared" si="211"/>
        <v>0.23</v>
      </c>
      <c r="AS171" s="1">
        <f t="shared" si="198"/>
        <v>0.03</v>
      </c>
      <c r="AT171" s="1">
        <f t="shared" si="199"/>
        <v>0.4</v>
      </c>
      <c r="AU171" s="1">
        <f t="shared" si="200"/>
        <v>0.49</v>
      </c>
      <c r="AV171" s="1">
        <f t="shared" si="201"/>
        <v>3.07</v>
      </c>
      <c r="AW171" s="1">
        <f t="shared" si="212"/>
        <v>0.14000000000000001</v>
      </c>
      <c r="AX171" s="1">
        <f t="shared" si="202"/>
        <v>0.02</v>
      </c>
      <c r="AY171" s="1">
        <f t="shared" si="203"/>
        <v>0.25</v>
      </c>
      <c r="AZ171" s="1">
        <f t="shared" si="204"/>
        <v>0.26</v>
      </c>
      <c r="BA171" s="1">
        <f t="shared" si="205"/>
        <v>2</v>
      </c>
      <c r="BB171" s="1">
        <f t="shared" si="213"/>
        <v>0.09</v>
      </c>
      <c r="BD171" s="1">
        <f t="shared" si="250"/>
        <v>1386.16</v>
      </c>
      <c r="BE171" s="1">
        <f t="shared" si="251"/>
        <v>4624.9399999999996</v>
      </c>
      <c r="BF171" s="1">
        <f t="shared" si="214"/>
        <v>41.86</v>
      </c>
      <c r="BG171" s="1">
        <f t="shared" si="215"/>
        <v>38.17</v>
      </c>
      <c r="BH171" s="1">
        <f t="shared" si="252"/>
        <v>1.1599999999999999</v>
      </c>
      <c r="BI171" s="1">
        <f t="shared" si="216"/>
        <v>1.96</v>
      </c>
      <c r="BJ171" s="1">
        <f t="shared" si="217"/>
        <v>125.91</v>
      </c>
      <c r="BK171" s="1">
        <f t="shared" si="218"/>
        <v>77.36</v>
      </c>
      <c r="BL171" s="1">
        <f t="shared" si="219"/>
        <v>191.3</v>
      </c>
      <c r="BM171" s="1">
        <f t="shared" si="220"/>
        <v>122.27</v>
      </c>
      <c r="BN171" s="1">
        <f t="shared" si="221"/>
        <v>255.29</v>
      </c>
      <c r="BO171" s="1">
        <f t="shared" si="222"/>
        <v>185.68</v>
      </c>
      <c r="BP171" s="1">
        <f t="shared" si="223"/>
        <v>306.93</v>
      </c>
      <c r="BQ171" s="1">
        <f t="shared" si="224"/>
        <v>268.42</v>
      </c>
      <c r="BR171" s="1">
        <f t="shared" si="225"/>
        <v>293.52999999999997</v>
      </c>
      <c r="BS171" s="1">
        <f t="shared" si="226"/>
        <v>355.32</v>
      </c>
      <c r="BU171" s="1">
        <f t="shared" si="227"/>
        <v>2.0299999999999998</v>
      </c>
      <c r="BV171" s="1">
        <f t="shared" si="228"/>
        <v>3.2</v>
      </c>
      <c r="BW171" s="1">
        <f t="shared" si="229"/>
        <v>4.8600000000000003</v>
      </c>
      <c r="BX171" s="1">
        <f t="shared" si="230"/>
        <v>7.03</v>
      </c>
      <c r="BY171" s="1">
        <f t="shared" si="231"/>
        <v>9.31</v>
      </c>
      <c r="CA171" s="1">
        <f t="shared" si="232"/>
        <v>1.67</v>
      </c>
      <c r="CB171" s="1">
        <f t="shared" si="233"/>
        <v>2.64</v>
      </c>
      <c r="CC171" s="1">
        <f t="shared" si="234"/>
        <v>4.01</v>
      </c>
      <c r="CD171" s="1">
        <f t="shared" si="253"/>
        <v>5.8</v>
      </c>
      <c r="CE171" s="1">
        <f t="shared" si="235"/>
        <v>7.68</v>
      </c>
      <c r="CG171" s="1">
        <f t="shared" si="236"/>
        <v>39.47</v>
      </c>
      <c r="CH171" s="1">
        <f t="shared" si="237"/>
        <v>62.38</v>
      </c>
      <c r="CI171" s="1">
        <f t="shared" si="238"/>
        <v>94.73</v>
      </c>
      <c r="CJ171" s="1">
        <f t="shared" si="239"/>
        <v>136.94999999999999</v>
      </c>
      <c r="CK171" s="1">
        <f t="shared" si="240"/>
        <v>181.29</v>
      </c>
    </row>
    <row r="172" spans="1:89">
      <c r="A172" s="32">
        <v>1.33</v>
      </c>
      <c r="B172" s="2">
        <f t="shared" si="206"/>
        <v>1220</v>
      </c>
      <c r="C172" s="3">
        <v>16.100000000000001</v>
      </c>
      <c r="D172" s="1">
        <f t="shared" si="254"/>
        <v>61.03</v>
      </c>
      <c r="E172" s="1">
        <f t="shared" si="255"/>
        <v>19.79</v>
      </c>
      <c r="F172" s="1">
        <f t="shared" si="256"/>
        <v>3.02</v>
      </c>
      <c r="G172" s="1">
        <f t="shared" si="257"/>
        <v>7.0000000000000007E-2</v>
      </c>
      <c r="H172" s="3">
        <f t="shared" si="262"/>
        <v>83.9</v>
      </c>
      <c r="I172" s="8"/>
      <c r="J172" s="1">
        <f t="shared" si="260"/>
        <v>72.739999999999995</v>
      </c>
      <c r="K172" s="1">
        <f t="shared" si="246"/>
        <v>23.59</v>
      </c>
      <c r="L172" s="1">
        <f t="shared" si="247"/>
        <v>3.6</v>
      </c>
      <c r="M172" s="1">
        <f t="shared" si="261"/>
        <v>0.08</v>
      </c>
      <c r="N172" s="3">
        <f t="shared" si="258"/>
        <v>100</v>
      </c>
      <c r="O172" s="4">
        <v>0.01</v>
      </c>
      <c r="P172" s="4">
        <f t="shared" si="182"/>
        <v>0.13</v>
      </c>
      <c r="Q172" s="4">
        <f t="shared" si="183"/>
        <v>0.22</v>
      </c>
      <c r="R172" s="4">
        <v>0.3</v>
      </c>
      <c r="S172" s="1">
        <f t="shared" si="259"/>
        <v>0.05</v>
      </c>
      <c r="T172" s="4">
        <v>0.12</v>
      </c>
      <c r="U172" s="4">
        <f t="shared" si="184"/>
        <v>0.65</v>
      </c>
      <c r="V172" s="4">
        <f t="shared" si="185"/>
        <v>1.45</v>
      </c>
      <c r="W172" s="4">
        <v>0.06</v>
      </c>
      <c r="X172" s="1">
        <f t="shared" si="207"/>
        <v>0.28999999999999998</v>
      </c>
      <c r="Y172" s="4">
        <v>0.03</v>
      </c>
      <c r="Z172" s="4">
        <v>0.21</v>
      </c>
      <c r="AA172" s="4">
        <v>0.44</v>
      </c>
      <c r="AB172" s="4">
        <v>0.5</v>
      </c>
      <c r="AC172" s="1">
        <f t="shared" si="208"/>
        <v>0.09</v>
      </c>
      <c r="AD172" s="1">
        <f t="shared" si="186"/>
        <v>0.19</v>
      </c>
      <c r="AE172" s="1">
        <f t="shared" si="187"/>
        <v>1.57</v>
      </c>
      <c r="AF172" s="1">
        <f t="shared" si="188"/>
        <v>3.07</v>
      </c>
      <c r="AG172" s="1">
        <f t="shared" si="189"/>
        <v>11.09</v>
      </c>
      <c r="AH172" s="1">
        <f t="shared" si="209"/>
        <v>0.63</v>
      </c>
      <c r="AI172" s="1">
        <f t="shared" si="190"/>
        <v>0.1</v>
      </c>
      <c r="AJ172" s="1">
        <f t="shared" si="191"/>
        <v>0.99</v>
      </c>
      <c r="AK172" s="1">
        <f t="shared" si="192"/>
        <v>1.66</v>
      </c>
      <c r="AL172" s="1">
        <f t="shared" si="193"/>
        <v>7.22</v>
      </c>
      <c r="AM172" s="1">
        <f t="shared" si="210"/>
        <v>0.37</v>
      </c>
      <c r="AN172" s="1">
        <f t="shared" si="194"/>
        <v>0.06</v>
      </c>
      <c r="AO172" s="1">
        <f t="shared" si="195"/>
        <v>0.63</v>
      </c>
      <c r="AP172" s="1">
        <f t="shared" si="196"/>
        <v>0.9</v>
      </c>
      <c r="AQ172" s="1">
        <f t="shared" si="197"/>
        <v>4.71</v>
      </c>
      <c r="AR172" s="1">
        <f t="shared" si="211"/>
        <v>0.23</v>
      </c>
      <c r="AS172" s="1">
        <f t="shared" si="198"/>
        <v>0.03</v>
      </c>
      <c r="AT172" s="1">
        <f t="shared" si="199"/>
        <v>0.4</v>
      </c>
      <c r="AU172" s="1">
        <f t="shared" si="200"/>
        <v>0.49</v>
      </c>
      <c r="AV172" s="1">
        <f t="shared" si="201"/>
        <v>3.07</v>
      </c>
      <c r="AW172" s="1">
        <f t="shared" si="212"/>
        <v>0.14000000000000001</v>
      </c>
      <c r="AX172" s="1">
        <f t="shared" si="202"/>
        <v>0.02</v>
      </c>
      <c r="AY172" s="1">
        <f t="shared" si="203"/>
        <v>0.25</v>
      </c>
      <c r="AZ172" s="1">
        <f t="shared" si="204"/>
        <v>0.26</v>
      </c>
      <c r="BA172" s="1">
        <f t="shared" si="205"/>
        <v>2</v>
      </c>
      <c r="BB172" s="1">
        <f t="shared" si="213"/>
        <v>0.08</v>
      </c>
      <c r="BD172" s="1">
        <f t="shared" si="250"/>
        <v>1355.43</v>
      </c>
      <c r="BE172" s="1">
        <f t="shared" si="251"/>
        <v>4604.63</v>
      </c>
      <c r="BF172" s="1">
        <f t="shared" si="214"/>
        <v>41.74</v>
      </c>
      <c r="BG172" s="1">
        <f t="shared" si="215"/>
        <v>38.19</v>
      </c>
      <c r="BH172" s="1">
        <f t="shared" si="252"/>
        <v>1.1299999999999999</v>
      </c>
      <c r="BI172" s="1">
        <f t="shared" si="216"/>
        <v>1.95</v>
      </c>
      <c r="BJ172" s="1">
        <f t="shared" si="217"/>
        <v>125.82</v>
      </c>
      <c r="BK172" s="1">
        <f t="shared" si="218"/>
        <v>77.66</v>
      </c>
      <c r="BL172" s="1">
        <f t="shared" si="219"/>
        <v>190.91</v>
      </c>
      <c r="BM172" s="1">
        <f t="shared" si="220"/>
        <v>122.7</v>
      </c>
      <c r="BN172" s="1">
        <f t="shared" si="221"/>
        <v>254.28</v>
      </c>
      <c r="BO172" s="1">
        <f t="shared" si="222"/>
        <v>186.11</v>
      </c>
      <c r="BP172" s="1">
        <f t="shared" si="223"/>
        <v>304.7</v>
      </c>
      <c r="BQ172" s="1">
        <f t="shared" si="224"/>
        <v>268.64999999999998</v>
      </c>
      <c r="BR172" s="1">
        <f t="shared" si="225"/>
        <v>325.85000000000002</v>
      </c>
      <c r="BS172" s="1">
        <f t="shared" si="226"/>
        <v>355.14</v>
      </c>
      <c r="BU172" s="1">
        <f t="shared" si="227"/>
        <v>2.0299999999999998</v>
      </c>
      <c r="BV172" s="1">
        <f t="shared" si="228"/>
        <v>3.21</v>
      </c>
      <c r="BW172" s="1">
        <f t="shared" si="229"/>
        <v>4.87</v>
      </c>
      <c r="BX172" s="1">
        <f t="shared" si="230"/>
        <v>7.03</v>
      </c>
      <c r="BY172" s="1">
        <f t="shared" si="231"/>
        <v>9.3000000000000007</v>
      </c>
      <c r="CA172" s="1">
        <f t="shared" si="232"/>
        <v>1.69</v>
      </c>
      <c r="CB172" s="1">
        <f t="shared" si="233"/>
        <v>2.66</v>
      </c>
      <c r="CC172" s="1">
        <f t="shared" si="234"/>
        <v>4.04</v>
      </c>
      <c r="CD172" s="1">
        <f t="shared" si="253"/>
        <v>5.83</v>
      </c>
      <c r="CE172" s="1">
        <f t="shared" si="235"/>
        <v>7.71</v>
      </c>
      <c r="CG172" s="1">
        <f t="shared" si="236"/>
        <v>39.83</v>
      </c>
      <c r="CH172" s="1">
        <f t="shared" si="237"/>
        <v>62.92</v>
      </c>
      <c r="CI172" s="1">
        <f t="shared" si="238"/>
        <v>95.44</v>
      </c>
      <c r="CJ172" s="1">
        <f t="shared" si="239"/>
        <v>137.77000000000001</v>
      </c>
      <c r="CK172" s="1">
        <f t="shared" si="240"/>
        <v>182.12</v>
      </c>
    </row>
    <row r="173" spans="1:89">
      <c r="A173" s="32">
        <v>1.33</v>
      </c>
      <c r="B173" s="2">
        <f t="shared" si="206"/>
        <v>1220</v>
      </c>
      <c r="C173" s="3">
        <v>16.2</v>
      </c>
      <c r="D173" s="1">
        <f t="shared" si="254"/>
        <v>61.05</v>
      </c>
      <c r="E173" s="1">
        <f t="shared" si="255"/>
        <v>19.739999999999998</v>
      </c>
      <c r="F173" s="1">
        <f t="shared" si="256"/>
        <v>2.96</v>
      </c>
      <c r="G173" s="1">
        <f t="shared" si="257"/>
        <v>0.06</v>
      </c>
      <c r="H173" s="3">
        <f t="shared" si="262"/>
        <v>83.8</v>
      </c>
      <c r="J173" s="1">
        <f t="shared" si="260"/>
        <v>72.849999999999994</v>
      </c>
      <c r="K173" s="1">
        <f t="shared" si="246"/>
        <v>23.56</v>
      </c>
      <c r="L173" s="1">
        <f t="shared" si="247"/>
        <v>3.53</v>
      </c>
      <c r="M173" s="1">
        <f t="shared" si="261"/>
        <v>7.0000000000000007E-2</v>
      </c>
      <c r="N173" s="3">
        <f t="shared" si="258"/>
        <v>100</v>
      </c>
      <c r="O173" s="4">
        <v>0.01</v>
      </c>
      <c r="P173" s="4">
        <f t="shared" si="182"/>
        <v>0.13</v>
      </c>
      <c r="Q173" s="4">
        <f t="shared" si="183"/>
        <v>0.22</v>
      </c>
      <c r="R173" s="4">
        <v>0.3</v>
      </c>
      <c r="S173" s="1">
        <f t="shared" si="259"/>
        <v>0.05</v>
      </c>
      <c r="T173" s="4">
        <v>0.12</v>
      </c>
      <c r="U173" s="4">
        <f t="shared" si="184"/>
        <v>0.65</v>
      </c>
      <c r="V173" s="4">
        <f t="shared" si="185"/>
        <v>1.45</v>
      </c>
      <c r="W173" s="4">
        <v>0.06</v>
      </c>
      <c r="X173" s="1">
        <f t="shared" si="207"/>
        <v>0.28999999999999998</v>
      </c>
      <c r="Y173" s="4">
        <v>0.03</v>
      </c>
      <c r="Z173" s="4">
        <v>0.21</v>
      </c>
      <c r="AA173" s="4">
        <v>0.44</v>
      </c>
      <c r="AB173" s="4">
        <v>0.5</v>
      </c>
      <c r="AC173" s="1">
        <f t="shared" si="208"/>
        <v>0.09</v>
      </c>
      <c r="AD173" s="1">
        <f t="shared" si="186"/>
        <v>0.19</v>
      </c>
      <c r="AE173" s="1">
        <f t="shared" si="187"/>
        <v>1.57</v>
      </c>
      <c r="AF173" s="1">
        <f t="shared" si="188"/>
        <v>3.07</v>
      </c>
      <c r="AG173" s="1">
        <f t="shared" si="189"/>
        <v>11.09</v>
      </c>
      <c r="AH173" s="1">
        <f t="shared" si="209"/>
        <v>0.62</v>
      </c>
      <c r="AI173" s="1">
        <f t="shared" si="190"/>
        <v>0.1</v>
      </c>
      <c r="AJ173" s="1">
        <f t="shared" si="191"/>
        <v>0.99</v>
      </c>
      <c r="AK173" s="1">
        <f t="shared" si="192"/>
        <v>1.66</v>
      </c>
      <c r="AL173" s="1">
        <f t="shared" si="193"/>
        <v>7.22</v>
      </c>
      <c r="AM173" s="1">
        <f t="shared" si="210"/>
        <v>0.37</v>
      </c>
      <c r="AN173" s="1">
        <f t="shared" si="194"/>
        <v>0.06</v>
      </c>
      <c r="AO173" s="1">
        <f t="shared" si="195"/>
        <v>0.63</v>
      </c>
      <c r="AP173" s="1">
        <f t="shared" si="196"/>
        <v>0.9</v>
      </c>
      <c r="AQ173" s="1">
        <f t="shared" si="197"/>
        <v>4.71</v>
      </c>
      <c r="AR173" s="1">
        <f t="shared" si="211"/>
        <v>0.23</v>
      </c>
      <c r="AS173" s="1">
        <f t="shared" si="198"/>
        <v>0.03</v>
      </c>
      <c r="AT173" s="1">
        <f t="shared" si="199"/>
        <v>0.4</v>
      </c>
      <c r="AU173" s="1">
        <f t="shared" si="200"/>
        <v>0.49</v>
      </c>
      <c r="AV173" s="1">
        <f t="shared" si="201"/>
        <v>3.07</v>
      </c>
      <c r="AW173" s="1">
        <f t="shared" si="212"/>
        <v>0.14000000000000001</v>
      </c>
      <c r="AX173" s="1">
        <f t="shared" si="202"/>
        <v>0.02</v>
      </c>
      <c r="AY173" s="1">
        <f t="shared" si="203"/>
        <v>0.25</v>
      </c>
      <c r="AZ173" s="1">
        <f t="shared" si="204"/>
        <v>0.26</v>
      </c>
      <c r="BA173" s="1">
        <f t="shared" si="205"/>
        <v>2</v>
      </c>
      <c r="BB173" s="1">
        <f t="shared" si="213"/>
        <v>0.08</v>
      </c>
      <c r="BD173" s="1">
        <f t="shared" si="250"/>
        <v>1325.34</v>
      </c>
      <c r="BE173" s="1">
        <f t="shared" si="251"/>
        <v>4584.3900000000003</v>
      </c>
      <c r="BF173" s="1">
        <f t="shared" si="214"/>
        <v>41.62</v>
      </c>
      <c r="BG173" s="1">
        <f t="shared" si="215"/>
        <v>38.21</v>
      </c>
      <c r="BH173" s="1">
        <f t="shared" si="252"/>
        <v>1.1299999999999999</v>
      </c>
      <c r="BI173" s="1">
        <f t="shared" si="216"/>
        <v>1.94</v>
      </c>
      <c r="BJ173" s="1">
        <f t="shared" si="217"/>
        <v>127.76</v>
      </c>
      <c r="BK173" s="1">
        <f t="shared" si="218"/>
        <v>77.97</v>
      </c>
      <c r="BL173" s="1">
        <f t="shared" si="219"/>
        <v>190.52</v>
      </c>
      <c r="BM173" s="1">
        <f t="shared" si="220"/>
        <v>123.12</v>
      </c>
      <c r="BN173" s="1">
        <f t="shared" si="221"/>
        <v>253.27</v>
      </c>
      <c r="BO173" s="1">
        <f t="shared" si="222"/>
        <v>186.52</v>
      </c>
      <c r="BP173" s="1">
        <f t="shared" si="223"/>
        <v>302.48</v>
      </c>
      <c r="BQ173" s="1">
        <f t="shared" si="224"/>
        <v>268.86</v>
      </c>
      <c r="BR173" s="1">
        <f t="shared" si="225"/>
        <v>321.43</v>
      </c>
      <c r="BS173" s="1">
        <f t="shared" si="226"/>
        <v>354.93</v>
      </c>
      <c r="BU173" s="1">
        <f t="shared" si="227"/>
        <v>2.04</v>
      </c>
      <c r="BV173" s="1">
        <f t="shared" si="228"/>
        <v>3.22</v>
      </c>
      <c r="BW173" s="1">
        <f t="shared" si="229"/>
        <v>4.88</v>
      </c>
      <c r="BX173" s="1">
        <f t="shared" si="230"/>
        <v>7.04</v>
      </c>
      <c r="BY173" s="1">
        <f t="shared" si="231"/>
        <v>9.2899999999999991</v>
      </c>
      <c r="CA173" s="1">
        <f t="shared" si="232"/>
        <v>1.7</v>
      </c>
      <c r="CB173" s="1">
        <f t="shared" si="233"/>
        <v>2.69</v>
      </c>
      <c r="CC173" s="1">
        <f t="shared" si="234"/>
        <v>4.07</v>
      </c>
      <c r="CD173" s="1">
        <f t="shared" si="253"/>
        <v>5.86</v>
      </c>
      <c r="CE173" s="1">
        <f t="shared" si="235"/>
        <v>7.74</v>
      </c>
      <c r="CG173" s="1">
        <f t="shared" si="236"/>
        <v>40.19</v>
      </c>
      <c r="CH173" s="1">
        <f t="shared" si="237"/>
        <v>63.46</v>
      </c>
      <c r="CI173" s="1">
        <f t="shared" si="238"/>
        <v>96.14</v>
      </c>
      <c r="CJ173" s="1">
        <f t="shared" si="239"/>
        <v>138.59</v>
      </c>
      <c r="CK173" s="1">
        <f t="shared" si="240"/>
        <v>182.95</v>
      </c>
    </row>
    <row r="174" spans="1:89">
      <c r="A174" s="32">
        <v>1.33</v>
      </c>
      <c r="B174" s="2">
        <f t="shared" si="206"/>
        <v>1221</v>
      </c>
      <c r="C174" s="3">
        <v>16.3</v>
      </c>
      <c r="D174" s="1">
        <f t="shared" si="254"/>
        <v>61.08</v>
      </c>
      <c r="E174" s="1">
        <f t="shared" si="255"/>
        <v>19.690000000000001</v>
      </c>
      <c r="F174" s="1">
        <f t="shared" si="256"/>
        <v>2.89</v>
      </c>
      <c r="G174" s="1">
        <f t="shared" si="257"/>
        <v>0.04</v>
      </c>
      <c r="H174" s="3">
        <f t="shared" si="262"/>
        <v>83.7</v>
      </c>
      <c r="J174" s="1">
        <f t="shared" si="260"/>
        <v>72.97</v>
      </c>
      <c r="K174" s="1">
        <f t="shared" si="246"/>
        <v>23.52</v>
      </c>
      <c r="L174" s="1">
        <f t="shared" si="247"/>
        <v>3.45</v>
      </c>
      <c r="M174" s="1">
        <f t="shared" si="261"/>
        <v>0.05</v>
      </c>
      <c r="N174" s="3">
        <f t="shared" si="258"/>
        <v>100</v>
      </c>
      <c r="O174" s="4">
        <v>0.01</v>
      </c>
      <c r="P174" s="4">
        <f t="shared" si="182"/>
        <v>0.13</v>
      </c>
      <c r="Q174" s="4">
        <f t="shared" si="183"/>
        <v>0.22</v>
      </c>
      <c r="R174" s="4">
        <v>0.3</v>
      </c>
      <c r="S174" s="1">
        <f t="shared" si="259"/>
        <v>0.05</v>
      </c>
      <c r="T174" s="4">
        <v>0.12</v>
      </c>
      <c r="U174" s="4">
        <f t="shared" si="184"/>
        <v>0.65</v>
      </c>
      <c r="V174" s="4">
        <f t="shared" si="185"/>
        <v>1.44</v>
      </c>
      <c r="W174" s="4">
        <v>0.06</v>
      </c>
      <c r="X174" s="1">
        <f t="shared" si="207"/>
        <v>0.28999999999999998</v>
      </c>
      <c r="Y174" s="4">
        <v>0.03</v>
      </c>
      <c r="Z174" s="4">
        <v>0.21</v>
      </c>
      <c r="AA174" s="4">
        <v>0.44</v>
      </c>
      <c r="AB174" s="4">
        <v>0.5</v>
      </c>
      <c r="AC174" s="1">
        <f t="shared" si="208"/>
        <v>0.09</v>
      </c>
      <c r="AD174" s="1">
        <f t="shared" si="186"/>
        <v>0.19</v>
      </c>
      <c r="AE174" s="1">
        <f t="shared" si="187"/>
        <v>1.56</v>
      </c>
      <c r="AF174" s="1">
        <f t="shared" si="188"/>
        <v>3.05</v>
      </c>
      <c r="AG174" s="1">
        <f t="shared" si="189"/>
        <v>11.06</v>
      </c>
      <c r="AH174" s="1">
        <f t="shared" si="209"/>
        <v>0.62</v>
      </c>
      <c r="AI174" s="1">
        <f t="shared" si="190"/>
        <v>0.1</v>
      </c>
      <c r="AJ174" s="1">
        <f t="shared" si="191"/>
        <v>0.99</v>
      </c>
      <c r="AK174" s="1">
        <f t="shared" si="192"/>
        <v>1.65</v>
      </c>
      <c r="AL174" s="1">
        <f t="shared" si="193"/>
        <v>7.21</v>
      </c>
      <c r="AM174" s="1">
        <f t="shared" si="210"/>
        <v>0.37</v>
      </c>
      <c r="AN174" s="1">
        <f t="shared" si="194"/>
        <v>0.06</v>
      </c>
      <c r="AO174" s="1">
        <f t="shared" si="195"/>
        <v>0.63</v>
      </c>
      <c r="AP174" s="1">
        <f t="shared" si="196"/>
        <v>0.89</v>
      </c>
      <c r="AQ174" s="1">
        <f t="shared" si="197"/>
        <v>4.7</v>
      </c>
      <c r="AR174" s="1">
        <f t="shared" si="211"/>
        <v>0.23</v>
      </c>
      <c r="AS174" s="1">
        <f t="shared" si="198"/>
        <v>0.03</v>
      </c>
      <c r="AT174" s="1">
        <f t="shared" si="199"/>
        <v>0.4</v>
      </c>
      <c r="AU174" s="1">
        <f t="shared" si="200"/>
        <v>0.48</v>
      </c>
      <c r="AV174" s="1">
        <f t="shared" si="201"/>
        <v>3.06</v>
      </c>
      <c r="AW174" s="1">
        <f t="shared" si="212"/>
        <v>0.13</v>
      </c>
      <c r="AX174" s="1">
        <f t="shared" si="202"/>
        <v>0.02</v>
      </c>
      <c r="AY174" s="1">
        <f t="shared" si="203"/>
        <v>0.25</v>
      </c>
      <c r="AZ174" s="1">
        <f t="shared" si="204"/>
        <v>0.26</v>
      </c>
      <c r="BA174" s="1">
        <f t="shared" si="205"/>
        <v>1.99</v>
      </c>
      <c r="BB174" s="1">
        <f t="shared" si="213"/>
        <v>0.08</v>
      </c>
      <c r="BD174" s="1">
        <f t="shared" si="250"/>
        <v>1295.8800000000001</v>
      </c>
      <c r="BE174" s="1">
        <f t="shared" si="251"/>
        <v>4564.22</v>
      </c>
      <c r="BF174" s="1">
        <f t="shared" si="214"/>
        <v>41.5</v>
      </c>
      <c r="BG174" s="1">
        <f t="shared" si="215"/>
        <v>38.229999999999997</v>
      </c>
      <c r="BH174" s="1">
        <f t="shared" si="252"/>
        <v>1.1299999999999999</v>
      </c>
      <c r="BI174" s="1">
        <f t="shared" si="216"/>
        <v>1.94</v>
      </c>
      <c r="BJ174" s="1">
        <f t="shared" si="217"/>
        <v>127.66</v>
      </c>
      <c r="BK174" s="1">
        <f t="shared" si="218"/>
        <v>78.27</v>
      </c>
      <c r="BL174" s="1">
        <f t="shared" si="219"/>
        <v>190.14</v>
      </c>
      <c r="BM174" s="1">
        <f t="shared" si="220"/>
        <v>123.53</v>
      </c>
      <c r="BN174" s="1">
        <f t="shared" si="221"/>
        <v>252.26</v>
      </c>
      <c r="BO174" s="1">
        <f t="shared" si="222"/>
        <v>186.92</v>
      </c>
      <c r="BP174" s="1">
        <f t="shared" si="223"/>
        <v>323.2</v>
      </c>
      <c r="BQ174" s="1">
        <f t="shared" si="224"/>
        <v>269.19</v>
      </c>
      <c r="BR174" s="1">
        <f t="shared" si="225"/>
        <v>317.08</v>
      </c>
      <c r="BS174" s="1">
        <f t="shared" si="226"/>
        <v>354.7</v>
      </c>
      <c r="BU174" s="1">
        <f t="shared" si="227"/>
        <v>2.0499999999999998</v>
      </c>
      <c r="BV174" s="1">
        <f t="shared" si="228"/>
        <v>3.23</v>
      </c>
      <c r="BW174" s="1">
        <f t="shared" si="229"/>
        <v>4.8899999999999997</v>
      </c>
      <c r="BX174" s="1">
        <f t="shared" si="230"/>
        <v>7.04</v>
      </c>
      <c r="BY174" s="1">
        <f t="shared" si="231"/>
        <v>9.2799999999999994</v>
      </c>
      <c r="CA174" s="1">
        <f t="shared" si="232"/>
        <v>1.71</v>
      </c>
      <c r="CB174" s="1">
        <f t="shared" si="233"/>
        <v>2.71</v>
      </c>
      <c r="CC174" s="1">
        <f t="shared" si="234"/>
        <v>4.0999999999999996</v>
      </c>
      <c r="CD174" s="1">
        <f t="shared" si="253"/>
        <v>5.9</v>
      </c>
      <c r="CE174" s="1">
        <f t="shared" si="235"/>
        <v>7.77</v>
      </c>
      <c r="CG174" s="1">
        <f t="shared" si="236"/>
        <v>40.35</v>
      </c>
      <c r="CH174" s="1">
        <f t="shared" si="237"/>
        <v>63.68</v>
      </c>
      <c r="CI174" s="1">
        <f t="shared" si="238"/>
        <v>96.35</v>
      </c>
      <c r="CJ174" s="1">
        <f t="shared" si="239"/>
        <v>138.76</v>
      </c>
      <c r="CK174" s="1">
        <f t="shared" si="240"/>
        <v>182.84</v>
      </c>
    </row>
    <row r="175" spans="1:89">
      <c r="A175" s="32">
        <v>1.33</v>
      </c>
      <c r="B175" s="2">
        <f t="shared" si="206"/>
        <v>1221</v>
      </c>
      <c r="C175" s="3">
        <v>16.399999999999999</v>
      </c>
      <c r="D175" s="1">
        <f t="shared" si="254"/>
        <v>61.1</v>
      </c>
      <c r="E175" s="1">
        <f t="shared" si="255"/>
        <v>19.64</v>
      </c>
      <c r="F175" s="1">
        <f t="shared" si="256"/>
        <v>2.83</v>
      </c>
      <c r="G175" s="1">
        <f t="shared" si="257"/>
        <v>0.03</v>
      </c>
      <c r="H175" s="3">
        <f t="shared" si="262"/>
        <v>83.6</v>
      </c>
      <c r="J175" s="1">
        <f t="shared" si="260"/>
        <v>73.09</v>
      </c>
      <c r="K175" s="1">
        <f t="shared" si="246"/>
        <v>23.49</v>
      </c>
      <c r="L175" s="1">
        <f t="shared" si="247"/>
        <v>3.39</v>
      </c>
      <c r="M175" s="1">
        <f t="shared" si="261"/>
        <v>0.04</v>
      </c>
      <c r="N175" s="3">
        <f t="shared" si="258"/>
        <v>100</v>
      </c>
      <c r="O175" s="4">
        <v>0.01</v>
      </c>
      <c r="P175" s="4">
        <f t="shared" si="182"/>
        <v>0.13</v>
      </c>
      <c r="Q175" s="4">
        <f t="shared" si="183"/>
        <v>0.22</v>
      </c>
      <c r="R175" s="4">
        <v>0.3</v>
      </c>
      <c r="S175" s="1">
        <f t="shared" si="259"/>
        <v>0.05</v>
      </c>
      <c r="T175" s="4">
        <v>0.12</v>
      </c>
      <c r="U175" s="4">
        <f t="shared" si="184"/>
        <v>0.65</v>
      </c>
      <c r="V175" s="4">
        <f t="shared" si="185"/>
        <v>1.44</v>
      </c>
      <c r="W175" s="4">
        <v>0.06</v>
      </c>
      <c r="X175" s="1">
        <f t="shared" si="207"/>
        <v>0.28999999999999998</v>
      </c>
      <c r="Y175" s="4">
        <v>0.03</v>
      </c>
      <c r="Z175" s="4">
        <v>0.21</v>
      </c>
      <c r="AA175" s="4">
        <v>0.44</v>
      </c>
      <c r="AB175" s="4">
        <v>0.5</v>
      </c>
      <c r="AC175" s="1">
        <f t="shared" si="208"/>
        <v>0.09</v>
      </c>
      <c r="AD175" s="1">
        <f t="shared" si="186"/>
        <v>0.19</v>
      </c>
      <c r="AE175" s="1">
        <f t="shared" si="187"/>
        <v>1.56</v>
      </c>
      <c r="AF175" s="1">
        <f t="shared" si="188"/>
        <v>3.05</v>
      </c>
      <c r="AG175" s="1">
        <f t="shared" si="189"/>
        <v>11.06</v>
      </c>
      <c r="AH175" s="1">
        <f t="shared" si="209"/>
        <v>0.61</v>
      </c>
      <c r="AI175" s="1">
        <f t="shared" si="190"/>
        <v>0.1</v>
      </c>
      <c r="AJ175" s="1">
        <f t="shared" si="191"/>
        <v>0.99</v>
      </c>
      <c r="AK175" s="1">
        <f t="shared" si="192"/>
        <v>1.65</v>
      </c>
      <c r="AL175" s="1">
        <f t="shared" si="193"/>
        <v>7.21</v>
      </c>
      <c r="AM175" s="1">
        <f t="shared" si="210"/>
        <v>0.36</v>
      </c>
      <c r="AN175" s="1">
        <f t="shared" si="194"/>
        <v>0.06</v>
      </c>
      <c r="AO175" s="1">
        <f t="shared" si="195"/>
        <v>0.63</v>
      </c>
      <c r="AP175" s="1">
        <f t="shared" si="196"/>
        <v>0.89</v>
      </c>
      <c r="AQ175" s="1">
        <f t="shared" si="197"/>
        <v>4.7</v>
      </c>
      <c r="AR175" s="1">
        <f t="shared" si="211"/>
        <v>0.22</v>
      </c>
      <c r="AS175" s="1">
        <f t="shared" si="198"/>
        <v>0.03</v>
      </c>
      <c r="AT175" s="1">
        <f t="shared" si="199"/>
        <v>0.4</v>
      </c>
      <c r="AU175" s="1">
        <f t="shared" si="200"/>
        <v>0.48</v>
      </c>
      <c r="AV175" s="1">
        <f t="shared" si="201"/>
        <v>3.06</v>
      </c>
      <c r="AW175" s="1">
        <f t="shared" si="212"/>
        <v>0.13</v>
      </c>
      <c r="AX175" s="1">
        <f t="shared" si="202"/>
        <v>0.02</v>
      </c>
      <c r="AY175" s="1">
        <f t="shared" si="203"/>
        <v>0.25</v>
      </c>
      <c r="AZ175" s="1">
        <f t="shared" si="204"/>
        <v>0.26</v>
      </c>
      <c r="BA175" s="1">
        <f t="shared" si="205"/>
        <v>1.99</v>
      </c>
      <c r="BB175" s="1">
        <f t="shared" si="213"/>
        <v>0.08</v>
      </c>
      <c r="BD175" s="1">
        <f t="shared" si="250"/>
        <v>1267.02</v>
      </c>
      <c r="BE175" s="1">
        <f t="shared" si="251"/>
        <v>4544.12</v>
      </c>
      <c r="BF175" s="1">
        <f t="shared" si="214"/>
        <v>41.38</v>
      </c>
      <c r="BG175" s="1">
        <f t="shared" si="215"/>
        <v>38.25</v>
      </c>
      <c r="BH175" s="1">
        <f t="shared" si="252"/>
        <v>1.1000000000000001</v>
      </c>
      <c r="BI175" s="1">
        <f t="shared" si="216"/>
        <v>1.93</v>
      </c>
      <c r="BJ175" s="1">
        <f t="shared" si="217"/>
        <v>129.66</v>
      </c>
      <c r="BK175" s="1">
        <f t="shared" si="218"/>
        <v>78.58</v>
      </c>
      <c r="BL175" s="1">
        <f t="shared" si="219"/>
        <v>195.01</v>
      </c>
      <c r="BM175" s="1">
        <f t="shared" si="220"/>
        <v>123.97</v>
      </c>
      <c r="BN175" s="1">
        <f t="shared" si="221"/>
        <v>262.63</v>
      </c>
      <c r="BO175" s="1">
        <f t="shared" si="222"/>
        <v>187.38</v>
      </c>
      <c r="BP175" s="1">
        <f t="shared" si="223"/>
        <v>320.64</v>
      </c>
      <c r="BQ175" s="1">
        <f t="shared" si="224"/>
        <v>269.5</v>
      </c>
      <c r="BR175" s="1">
        <f t="shared" si="225"/>
        <v>312.77</v>
      </c>
      <c r="BS175" s="1">
        <f t="shared" si="226"/>
        <v>354.44</v>
      </c>
      <c r="BU175" s="1">
        <f t="shared" si="227"/>
        <v>2.0499999999999998</v>
      </c>
      <c r="BV175" s="1">
        <f t="shared" si="228"/>
        <v>3.24</v>
      </c>
      <c r="BW175" s="1">
        <f t="shared" si="229"/>
        <v>4.9000000000000004</v>
      </c>
      <c r="BX175" s="1">
        <f t="shared" si="230"/>
        <v>7.05</v>
      </c>
      <c r="BY175" s="1">
        <f t="shared" si="231"/>
        <v>9.27</v>
      </c>
      <c r="CA175" s="1">
        <f t="shared" si="232"/>
        <v>1.73</v>
      </c>
      <c r="CB175" s="1">
        <f t="shared" si="233"/>
        <v>2.73</v>
      </c>
      <c r="CC175" s="1">
        <f t="shared" si="234"/>
        <v>4.12</v>
      </c>
      <c r="CD175" s="1">
        <f t="shared" si="253"/>
        <v>5.93</v>
      </c>
      <c r="CE175" s="1">
        <f t="shared" si="235"/>
        <v>7.8</v>
      </c>
      <c r="CG175" s="1">
        <f t="shared" si="236"/>
        <v>40.72</v>
      </c>
      <c r="CH175" s="1">
        <f t="shared" si="237"/>
        <v>64.23</v>
      </c>
      <c r="CI175" s="1">
        <f t="shared" si="238"/>
        <v>97.09</v>
      </c>
      <c r="CJ175" s="1">
        <f t="shared" si="239"/>
        <v>139.63999999999999</v>
      </c>
      <c r="CK175" s="1">
        <f t="shared" si="240"/>
        <v>183.65</v>
      </c>
    </row>
    <row r="176" spans="1:89">
      <c r="A176" s="32">
        <v>1.33</v>
      </c>
      <c r="B176" s="2">
        <f t="shared" si="206"/>
        <v>1222</v>
      </c>
      <c r="C176" s="3">
        <v>16.5</v>
      </c>
      <c r="D176" s="1">
        <f t="shared" si="254"/>
        <v>61.13</v>
      </c>
      <c r="E176" s="1">
        <f t="shared" si="255"/>
        <v>19.59</v>
      </c>
      <c r="F176" s="1">
        <f t="shared" si="256"/>
        <v>2.77</v>
      </c>
      <c r="G176" s="1">
        <f t="shared" si="257"/>
        <v>0.02</v>
      </c>
      <c r="H176" s="3">
        <f t="shared" si="262"/>
        <v>83.5</v>
      </c>
      <c r="J176" s="1">
        <f t="shared" si="260"/>
        <v>73.209999999999994</v>
      </c>
      <c r="K176" s="1">
        <f t="shared" si="246"/>
        <v>23.46</v>
      </c>
      <c r="L176" s="1">
        <f t="shared" si="247"/>
        <v>3.32</v>
      </c>
      <c r="M176" s="1">
        <f t="shared" si="261"/>
        <v>0.02</v>
      </c>
      <c r="N176" s="3">
        <f t="shared" si="258"/>
        <v>100</v>
      </c>
      <c r="O176" s="4">
        <v>0.01</v>
      </c>
      <c r="P176" s="4">
        <f t="shared" si="182"/>
        <v>0.13</v>
      </c>
      <c r="Q176" s="4">
        <f t="shared" si="183"/>
        <v>0.22</v>
      </c>
      <c r="R176" s="4">
        <v>0.3</v>
      </c>
      <c r="S176" s="1">
        <f t="shared" si="259"/>
        <v>0.05</v>
      </c>
      <c r="T176" s="4">
        <v>0.12</v>
      </c>
      <c r="U176" s="4">
        <f t="shared" si="184"/>
        <v>0.65</v>
      </c>
      <c r="V176" s="4">
        <f t="shared" si="185"/>
        <v>1.44</v>
      </c>
      <c r="W176" s="4">
        <v>0.06</v>
      </c>
      <c r="X176" s="1">
        <f t="shared" si="207"/>
        <v>0.28999999999999998</v>
      </c>
      <c r="Y176" s="4">
        <v>0.03</v>
      </c>
      <c r="Z176" s="4">
        <v>0.21</v>
      </c>
      <c r="AA176" s="4">
        <v>0.44</v>
      </c>
      <c r="AB176" s="4">
        <v>0.5</v>
      </c>
      <c r="AC176" s="1">
        <f t="shared" si="208"/>
        <v>0.09</v>
      </c>
      <c r="AD176" s="1">
        <f t="shared" si="186"/>
        <v>0.19</v>
      </c>
      <c r="AE176" s="1">
        <f t="shared" si="187"/>
        <v>1.55</v>
      </c>
      <c r="AF176" s="1">
        <f t="shared" si="188"/>
        <v>3.03</v>
      </c>
      <c r="AG176" s="1">
        <f t="shared" si="189"/>
        <v>11.03</v>
      </c>
      <c r="AH176" s="1">
        <f t="shared" si="209"/>
        <v>0.61</v>
      </c>
      <c r="AI176" s="1">
        <f t="shared" si="190"/>
        <v>0.1</v>
      </c>
      <c r="AJ176" s="1">
        <f t="shared" si="191"/>
        <v>0.98</v>
      </c>
      <c r="AK176" s="1">
        <f t="shared" si="192"/>
        <v>1.64</v>
      </c>
      <c r="AL176" s="1">
        <f t="shared" si="193"/>
        <v>7.19</v>
      </c>
      <c r="AM176" s="1">
        <f t="shared" si="210"/>
        <v>0.36</v>
      </c>
      <c r="AN176" s="1">
        <f t="shared" si="194"/>
        <v>0.06</v>
      </c>
      <c r="AO176" s="1">
        <f t="shared" si="195"/>
        <v>0.62</v>
      </c>
      <c r="AP176" s="1">
        <f t="shared" si="196"/>
        <v>0.89</v>
      </c>
      <c r="AQ176" s="1">
        <f t="shared" si="197"/>
        <v>4.68</v>
      </c>
      <c r="AR176" s="1">
        <f t="shared" si="211"/>
        <v>0.22</v>
      </c>
      <c r="AS176" s="1">
        <f t="shared" si="198"/>
        <v>0.03</v>
      </c>
      <c r="AT176" s="1">
        <f t="shared" si="199"/>
        <v>0.39</v>
      </c>
      <c r="AU176" s="1">
        <f t="shared" si="200"/>
        <v>0.48</v>
      </c>
      <c r="AV176" s="1">
        <f t="shared" si="201"/>
        <v>3.05</v>
      </c>
      <c r="AW176" s="1">
        <f t="shared" si="212"/>
        <v>0.13</v>
      </c>
      <c r="AX176" s="1">
        <f t="shared" si="202"/>
        <v>0.02</v>
      </c>
      <c r="AY176" s="1">
        <f t="shared" si="203"/>
        <v>0.25</v>
      </c>
      <c r="AZ176" s="1">
        <f t="shared" si="204"/>
        <v>0.26</v>
      </c>
      <c r="BA176" s="1">
        <f t="shared" si="205"/>
        <v>1.99</v>
      </c>
      <c r="BB176" s="1">
        <f t="shared" si="213"/>
        <v>0.08</v>
      </c>
      <c r="BD176" s="1">
        <f t="shared" si="250"/>
        <v>1238.77</v>
      </c>
      <c r="BE176" s="1">
        <f t="shared" si="251"/>
        <v>4524.09</v>
      </c>
      <c r="BF176" s="1">
        <f t="shared" si="214"/>
        <v>41.26</v>
      </c>
      <c r="BG176" s="1">
        <f t="shared" si="215"/>
        <v>38.270000000000003</v>
      </c>
      <c r="BH176" s="1">
        <f t="shared" si="252"/>
        <v>1.1000000000000001</v>
      </c>
      <c r="BI176" s="1">
        <f t="shared" si="216"/>
        <v>1.92</v>
      </c>
      <c r="BJ176" s="1">
        <f t="shared" si="217"/>
        <v>129.56</v>
      </c>
      <c r="BK176" s="1">
        <f t="shared" si="218"/>
        <v>78.89</v>
      </c>
      <c r="BL176" s="1">
        <f t="shared" si="219"/>
        <v>194.59</v>
      </c>
      <c r="BM176" s="1">
        <f t="shared" si="220"/>
        <v>124.4</v>
      </c>
      <c r="BN176" s="1">
        <f t="shared" si="221"/>
        <v>261.52</v>
      </c>
      <c r="BO176" s="1">
        <f t="shared" si="222"/>
        <v>187.83</v>
      </c>
      <c r="BP176" s="1">
        <f t="shared" si="223"/>
        <v>318.10000000000002</v>
      </c>
      <c r="BQ176" s="1">
        <f t="shared" si="224"/>
        <v>269.79000000000002</v>
      </c>
      <c r="BR176" s="1">
        <f t="shared" si="225"/>
        <v>308.52999999999997</v>
      </c>
      <c r="BS176" s="1">
        <f t="shared" si="226"/>
        <v>354.16</v>
      </c>
      <c r="BU176" s="1">
        <f t="shared" si="227"/>
        <v>2.06</v>
      </c>
      <c r="BV176" s="1">
        <f t="shared" si="228"/>
        <v>3.25</v>
      </c>
      <c r="BW176" s="1">
        <f t="shared" si="229"/>
        <v>4.91</v>
      </c>
      <c r="BX176" s="1">
        <f t="shared" si="230"/>
        <v>7.05</v>
      </c>
      <c r="BY176" s="1">
        <f t="shared" si="231"/>
        <v>9.25</v>
      </c>
      <c r="CA176" s="1">
        <f t="shared" si="232"/>
        <v>1.74</v>
      </c>
      <c r="CB176" s="1">
        <f t="shared" si="233"/>
        <v>2.75</v>
      </c>
      <c r="CC176" s="1">
        <f t="shared" si="234"/>
        <v>4.1500000000000004</v>
      </c>
      <c r="CD176" s="1">
        <f t="shared" si="253"/>
        <v>5.96</v>
      </c>
      <c r="CE176" s="1">
        <f t="shared" si="235"/>
        <v>7.83</v>
      </c>
      <c r="CG176" s="1">
        <f t="shared" si="236"/>
        <v>41.09</v>
      </c>
      <c r="CH176" s="1">
        <f t="shared" si="237"/>
        <v>64.790000000000006</v>
      </c>
      <c r="CI176" s="1">
        <f t="shared" si="238"/>
        <v>97.83</v>
      </c>
      <c r="CJ176" s="1">
        <f t="shared" si="239"/>
        <v>140.52000000000001</v>
      </c>
      <c r="CK176" s="1">
        <f t="shared" si="240"/>
        <v>184.46</v>
      </c>
    </row>
    <row r="177" spans="1:89">
      <c r="A177" s="32">
        <v>1.33</v>
      </c>
      <c r="B177" s="2">
        <f t="shared" si="206"/>
        <v>1222</v>
      </c>
      <c r="C177" s="3">
        <v>16.600000000000001</v>
      </c>
      <c r="D177" s="1">
        <f t="shared" si="254"/>
        <v>61.15</v>
      </c>
      <c r="E177" s="1">
        <f t="shared" si="255"/>
        <v>19.53</v>
      </c>
      <c r="F177" s="1">
        <f t="shared" si="256"/>
        <v>2.71</v>
      </c>
      <c r="G177" s="1">
        <f t="shared" si="257"/>
        <v>0.01</v>
      </c>
      <c r="H177" s="3">
        <f t="shared" si="262"/>
        <v>83.4</v>
      </c>
      <c r="J177" s="1">
        <f t="shared" si="260"/>
        <v>73.319999999999993</v>
      </c>
      <c r="K177" s="1">
        <f t="shared" si="246"/>
        <v>23.42</v>
      </c>
      <c r="L177" s="1">
        <f t="shared" si="247"/>
        <v>3.25</v>
      </c>
      <c r="M177" s="1">
        <f t="shared" si="261"/>
        <v>0.01</v>
      </c>
      <c r="N177" s="3">
        <f t="shared" si="258"/>
        <v>100</v>
      </c>
      <c r="O177" s="4">
        <v>0.01</v>
      </c>
      <c r="P177" s="4">
        <f t="shared" si="182"/>
        <v>0.13</v>
      </c>
      <c r="Q177" s="4">
        <f t="shared" si="183"/>
        <v>0.22</v>
      </c>
      <c r="R177" s="4">
        <v>0.3</v>
      </c>
      <c r="S177" s="1">
        <f t="shared" si="259"/>
        <v>0.04</v>
      </c>
      <c r="T177" s="4">
        <v>0.12</v>
      </c>
      <c r="U177" s="4">
        <f t="shared" si="184"/>
        <v>0.65</v>
      </c>
      <c r="V177" s="4">
        <f t="shared" si="185"/>
        <v>1.44</v>
      </c>
      <c r="W177" s="4">
        <v>0.06</v>
      </c>
      <c r="X177" s="1">
        <f t="shared" si="207"/>
        <v>0.28999999999999998</v>
      </c>
      <c r="Y177" s="4">
        <v>0.03</v>
      </c>
      <c r="Z177" s="4">
        <v>0.21</v>
      </c>
      <c r="AA177" s="4">
        <v>0.44</v>
      </c>
      <c r="AB177" s="4">
        <v>0.5</v>
      </c>
      <c r="AC177" s="1">
        <f t="shared" si="208"/>
        <v>0.09</v>
      </c>
      <c r="AD177" s="1">
        <f t="shared" si="186"/>
        <v>0.19</v>
      </c>
      <c r="AE177" s="1">
        <f t="shared" si="187"/>
        <v>1.55</v>
      </c>
      <c r="AF177" s="1">
        <f t="shared" si="188"/>
        <v>3.03</v>
      </c>
      <c r="AG177" s="1">
        <f t="shared" si="189"/>
        <v>11.03</v>
      </c>
      <c r="AH177" s="1">
        <f t="shared" si="209"/>
        <v>0.6</v>
      </c>
      <c r="AI177" s="1">
        <f t="shared" si="190"/>
        <v>0.1</v>
      </c>
      <c r="AJ177" s="1">
        <f t="shared" si="191"/>
        <v>0.98</v>
      </c>
      <c r="AK177" s="1">
        <f t="shared" si="192"/>
        <v>1.64</v>
      </c>
      <c r="AL177" s="1">
        <f t="shared" si="193"/>
        <v>7.19</v>
      </c>
      <c r="AM177" s="1">
        <f t="shared" si="210"/>
        <v>0.36</v>
      </c>
      <c r="AN177" s="1">
        <f t="shared" si="194"/>
        <v>0.06</v>
      </c>
      <c r="AO177" s="1">
        <f t="shared" si="195"/>
        <v>0.62</v>
      </c>
      <c r="AP177" s="1">
        <f t="shared" si="196"/>
        <v>0.89</v>
      </c>
      <c r="AQ177" s="1">
        <f t="shared" si="197"/>
        <v>4.68</v>
      </c>
      <c r="AR177" s="1">
        <f t="shared" si="211"/>
        <v>0.22</v>
      </c>
      <c r="AS177" s="1">
        <f t="shared" si="198"/>
        <v>0.03</v>
      </c>
      <c r="AT177" s="1">
        <f t="shared" si="199"/>
        <v>0.39</v>
      </c>
      <c r="AU177" s="1">
        <f t="shared" si="200"/>
        <v>0.48</v>
      </c>
      <c r="AV177" s="1">
        <f t="shared" si="201"/>
        <v>3.05</v>
      </c>
      <c r="AW177" s="1">
        <f t="shared" si="212"/>
        <v>0.13</v>
      </c>
      <c r="AX177" s="1">
        <f t="shared" si="202"/>
        <v>0.02</v>
      </c>
      <c r="AY177" s="1">
        <f t="shared" si="203"/>
        <v>0.25</v>
      </c>
      <c r="AZ177" s="1">
        <f t="shared" si="204"/>
        <v>0.26</v>
      </c>
      <c r="BA177" s="1">
        <f t="shared" si="205"/>
        <v>1.99</v>
      </c>
      <c r="BB177" s="1">
        <f t="shared" si="213"/>
        <v>0.08</v>
      </c>
      <c r="BD177" s="1">
        <f t="shared" si="250"/>
        <v>1506.51</v>
      </c>
      <c r="BE177" s="1">
        <f t="shared" si="251"/>
        <v>4505.91</v>
      </c>
      <c r="BF177" s="1">
        <f t="shared" si="214"/>
        <v>41.14</v>
      </c>
      <c r="BG177" s="1">
        <f t="shared" si="215"/>
        <v>38.29</v>
      </c>
      <c r="BH177" s="1">
        <f t="shared" si="252"/>
        <v>1.1000000000000001</v>
      </c>
      <c r="BI177" s="1">
        <f t="shared" si="216"/>
        <v>1.92</v>
      </c>
      <c r="BJ177" s="1">
        <f t="shared" si="217"/>
        <v>131.62</v>
      </c>
      <c r="BK177" s="1">
        <f t="shared" si="218"/>
        <v>79.209999999999994</v>
      </c>
      <c r="BL177" s="1">
        <f t="shared" si="219"/>
        <v>194.18</v>
      </c>
      <c r="BM177" s="1">
        <f t="shared" si="220"/>
        <v>124.82</v>
      </c>
      <c r="BN177" s="1">
        <f t="shared" si="221"/>
        <v>260.42</v>
      </c>
      <c r="BO177" s="1">
        <f t="shared" si="222"/>
        <v>188.27</v>
      </c>
      <c r="BP177" s="1">
        <f t="shared" si="223"/>
        <v>315.57</v>
      </c>
      <c r="BQ177" s="1">
        <f t="shared" si="224"/>
        <v>270.07</v>
      </c>
      <c r="BR177" s="1">
        <f t="shared" si="225"/>
        <v>304.33999999999997</v>
      </c>
      <c r="BS177" s="1">
        <f t="shared" si="226"/>
        <v>353.86</v>
      </c>
      <c r="BU177" s="1">
        <f t="shared" si="227"/>
        <v>2.0699999999999998</v>
      </c>
      <c r="BV177" s="1">
        <f t="shared" si="228"/>
        <v>3.26</v>
      </c>
      <c r="BW177" s="1">
        <f t="shared" si="229"/>
        <v>4.92</v>
      </c>
      <c r="BX177" s="1">
        <f t="shared" si="230"/>
        <v>7.05</v>
      </c>
      <c r="BY177" s="1">
        <f t="shared" si="231"/>
        <v>9.24</v>
      </c>
      <c r="CA177" s="1">
        <f t="shared" si="232"/>
        <v>1.76</v>
      </c>
      <c r="CB177" s="1">
        <f t="shared" si="233"/>
        <v>2.77</v>
      </c>
      <c r="CC177" s="1">
        <f t="shared" si="234"/>
        <v>4.18</v>
      </c>
      <c r="CD177" s="1">
        <f t="shared" si="253"/>
        <v>5.99</v>
      </c>
      <c r="CE177" s="1">
        <f t="shared" si="235"/>
        <v>7.85</v>
      </c>
      <c r="CG177" s="1">
        <f t="shared" si="236"/>
        <v>41.26</v>
      </c>
      <c r="CH177" s="1">
        <f t="shared" si="237"/>
        <v>65.010000000000005</v>
      </c>
      <c r="CI177" s="1">
        <f t="shared" si="238"/>
        <v>98.06</v>
      </c>
      <c r="CJ177" s="1">
        <f t="shared" si="239"/>
        <v>140.66</v>
      </c>
      <c r="CK177" s="1">
        <f t="shared" si="240"/>
        <v>184.3</v>
      </c>
    </row>
    <row r="178" spans="1:89">
      <c r="A178" s="32">
        <v>1.33</v>
      </c>
      <c r="B178" s="2">
        <f t="shared" si="206"/>
        <v>1223</v>
      </c>
      <c r="C178" s="3">
        <v>16.7</v>
      </c>
      <c r="D178" s="1">
        <f t="shared" si="254"/>
        <v>61.18</v>
      </c>
      <c r="E178" s="1">
        <f t="shared" si="255"/>
        <v>19.48</v>
      </c>
      <c r="F178" s="1">
        <f t="shared" si="256"/>
        <v>2.65</v>
      </c>
      <c r="G178" s="5">
        <f t="shared" si="257"/>
        <v>0</v>
      </c>
      <c r="H178" s="3">
        <f t="shared" si="262"/>
        <v>83.3</v>
      </c>
      <c r="J178" s="1">
        <f t="shared" si="260"/>
        <v>73.45</v>
      </c>
      <c r="K178" s="1">
        <f t="shared" si="246"/>
        <v>23.39</v>
      </c>
      <c r="L178" s="1">
        <f t="shared" si="247"/>
        <v>3.18</v>
      </c>
      <c r="M178" s="1">
        <f t="shared" si="261"/>
        <v>0</v>
      </c>
      <c r="N178" s="3">
        <f t="shared" si="258"/>
        <v>100</v>
      </c>
      <c r="O178" s="4">
        <v>0.01</v>
      </c>
      <c r="P178" s="4">
        <f t="shared" si="182"/>
        <v>0.13</v>
      </c>
      <c r="Q178" s="4">
        <f t="shared" si="183"/>
        <v>0.22</v>
      </c>
      <c r="R178" s="4">
        <v>0.3</v>
      </c>
      <c r="S178" s="1">
        <f t="shared" si="259"/>
        <v>0.04</v>
      </c>
      <c r="T178" s="4">
        <v>0.12</v>
      </c>
      <c r="U178" s="4">
        <f t="shared" si="184"/>
        <v>0.65</v>
      </c>
      <c r="V178" s="4">
        <f t="shared" si="185"/>
        <v>1.44</v>
      </c>
      <c r="W178" s="4">
        <v>0.06</v>
      </c>
      <c r="X178" s="1">
        <f t="shared" si="207"/>
        <v>0.28999999999999998</v>
      </c>
      <c r="Y178" s="4">
        <v>0.03</v>
      </c>
      <c r="Z178" s="4">
        <v>0.21</v>
      </c>
      <c r="AA178" s="4">
        <v>0.44</v>
      </c>
      <c r="AB178" s="4">
        <v>0.5</v>
      </c>
      <c r="AC178" s="1">
        <f t="shared" si="208"/>
        <v>0.09</v>
      </c>
      <c r="AD178" s="1">
        <f t="shared" si="186"/>
        <v>0.19</v>
      </c>
      <c r="AE178" s="1">
        <f t="shared" si="187"/>
        <v>1.54</v>
      </c>
      <c r="AF178" s="1">
        <f t="shared" si="188"/>
        <v>3.01</v>
      </c>
      <c r="AG178" s="1">
        <f t="shared" si="189"/>
        <v>11</v>
      </c>
      <c r="AH178" s="1">
        <f t="shared" si="209"/>
        <v>0.6</v>
      </c>
      <c r="AI178" s="1">
        <f t="shared" si="190"/>
        <v>0.1</v>
      </c>
      <c r="AJ178" s="1">
        <f t="shared" si="191"/>
        <v>0.97</v>
      </c>
      <c r="AK178" s="1">
        <f t="shared" si="192"/>
        <v>1.63</v>
      </c>
      <c r="AL178" s="1">
        <f t="shared" si="193"/>
        <v>7.17</v>
      </c>
      <c r="AM178" s="1">
        <f t="shared" si="210"/>
        <v>0.35</v>
      </c>
      <c r="AN178" s="1">
        <f t="shared" si="194"/>
        <v>0.06</v>
      </c>
      <c r="AO178" s="1">
        <f t="shared" si="195"/>
        <v>0.62</v>
      </c>
      <c r="AP178" s="1">
        <f t="shared" si="196"/>
        <v>0.88</v>
      </c>
      <c r="AQ178" s="1">
        <f t="shared" si="197"/>
        <v>4.67</v>
      </c>
      <c r="AR178" s="1">
        <f t="shared" si="211"/>
        <v>0.22</v>
      </c>
      <c r="AS178" s="1">
        <f t="shared" si="198"/>
        <v>0.03</v>
      </c>
      <c r="AT178" s="1">
        <f t="shared" si="199"/>
        <v>0.39</v>
      </c>
      <c r="AU178" s="1">
        <f t="shared" si="200"/>
        <v>0.48</v>
      </c>
      <c r="AV178" s="1">
        <f t="shared" si="201"/>
        <v>3.04</v>
      </c>
      <c r="AW178" s="1">
        <f t="shared" si="212"/>
        <v>0.13</v>
      </c>
      <c r="AX178" s="1">
        <f t="shared" si="202"/>
        <v>0.02</v>
      </c>
      <c r="AY178" s="1">
        <f t="shared" si="203"/>
        <v>0.25</v>
      </c>
      <c r="AZ178" s="1">
        <f t="shared" si="204"/>
        <v>0.26</v>
      </c>
      <c r="BA178" s="1">
        <f t="shared" si="205"/>
        <v>1.98</v>
      </c>
      <c r="BB178" s="1">
        <f t="shared" si="213"/>
        <v>0.08</v>
      </c>
      <c r="BD178" s="1">
        <f t="shared" si="250"/>
        <v>1464.23</v>
      </c>
      <c r="BE178" s="1">
        <f t="shared" si="251"/>
        <v>4487.7</v>
      </c>
      <c r="BF178" s="1">
        <f t="shared" si="214"/>
        <v>41.01</v>
      </c>
      <c r="BG178" s="1">
        <f t="shared" si="215"/>
        <v>38.31</v>
      </c>
      <c r="BH178" s="1">
        <f t="shared" si="252"/>
        <v>1.07</v>
      </c>
      <c r="BI178" s="1">
        <f t="shared" si="216"/>
        <v>1.91</v>
      </c>
      <c r="BJ178" s="1">
        <f t="shared" si="217"/>
        <v>131.51</v>
      </c>
      <c r="BK178" s="1">
        <f t="shared" si="218"/>
        <v>79.52</v>
      </c>
      <c r="BL178" s="1">
        <f t="shared" si="219"/>
        <v>199.29</v>
      </c>
      <c r="BM178" s="1">
        <f t="shared" si="220"/>
        <v>125.27</v>
      </c>
      <c r="BN178" s="1">
        <f t="shared" si="221"/>
        <v>259.31</v>
      </c>
      <c r="BO178" s="1">
        <f t="shared" si="222"/>
        <v>188.7</v>
      </c>
      <c r="BP178" s="1">
        <f t="shared" si="223"/>
        <v>313.05</v>
      </c>
      <c r="BQ178" s="1">
        <f t="shared" si="224"/>
        <v>270.33</v>
      </c>
      <c r="BR178" s="1">
        <f t="shared" si="225"/>
        <v>300.19</v>
      </c>
      <c r="BS178" s="1">
        <f t="shared" si="226"/>
        <v>353.54</v>
      </c>
      <c r="BU178" s="1">
        <f t="shared" si="227"/>
        <v>2.08</v>
      </c>
      <c r="BV178" s="1">
        <f t="shared" si="228"/>
        <v>3.27</v>
      </c>
      <c r="BW178" s="1">
        <f t="shared" si="229"/>
        <v>4.93</v>
      </c>
      <c r="BX178" s="1">
        <f t="shared" si="230"/>
        <v>7.06</v>
      </c>
      <c r="BY178" s="1">
        <f t="shared" si="231"/>
        <v>9.23</v>
      </c>
      <c r="CA178" s="1">
        <f t="shared" si="232"/>
        <v>1.77</v>
      </c>
      <c r="CB178" s="1">
        <f t="shared" si="233"/>
        <v>2.79</v>
      </c>
      <c r="CC178" s="1">
        <f t="shared" si="234"/>
        <v>4.2</v>
      </c>
      <c r="CD178" s="1">
        <f t="shared" si="253"/>
        <v>6.02</v>
      </c>
      <c r="CE178" s="1">
        <f t="shared" si="235"/>
        <v>7.88</v>
      </c>
      <c r="CG178" s="1">
        <f t="shared" si="236"/>
        <v>41.63</v>
      </c>
      <c r="CH178" s="1">
        <f t="shared" si="237"/>
        <v>65.59</v>
      </c>
      <c r="CI178" s="1">
        <f t="shared" si="238"/>
        <v>98.8</v>
      </c>
      <c r="CJ178" s="1">
        <f t="shared" si="239"/>
        <v>141.53</v>
      </c>
      <c r="CK178" s="1">
        <f t="shared" si="240"/>
        <v>185.1</v>
      </c>
    </row>
    <row r="179" spans="1:89">
      <c r="A179" s="32">
        <v>1.33</v>
      </c>
      <c r="B179" s="2">
        <f t="shared" si="206"/>
        <v>1223</v>
      </c>
      <c r="C179" s="3">
        <v>16.8</v>
      </c>
      <c r="D179" s="1">
        <f t="shared" si="254"/>
        <v>61.2</v>
      </c>
      <c r="E179" s="1">
        <f t="shared" si="255"/>
        <v>19.43</v>
      </c>
      <c r="F179" s="1">
        <f t="shared" si="256"/>
        <v>2.58</v>
      </c>
      <c r="G179" s="1">
        <v>0</v>
      </c>
      <c r="H179" s="3">
        <f t="shared" si="262"/>
        <v>83.2</v>
      </c>
      <c r="J179" s="1">
        <f t="shared" si="260"/>
        <v>73.56</v>
      </c>
      <c r="K179" s="1">
        <f t="shared" si="246"/>
        <v>23.35</v>
      </c>
      <c r="L179" s="1">
        <f t="shared" si="247"/>
        <v>3.1</v>
      </c>
      <c r="M179" s="1">
        <f t="shared" si="261"/>
        <v>0</v>
      </c>
      <c r="N179" s="3">
        <f t="shared" si="258"/>
        <v>100</v>
      </c>
      <c r="O179" s="4">
        <v>0.01</v>
      </c>
      <c r="P179" s="4">
        <f t="shared" si="182"/>
        <v>0.13</v>
      </c>
      <c r="Q179" s="4">
        <f t="shared" si="183"/>
        <v>0.22</v>
      </c>
      <c r="R179" s="4">
        <v>0.3</v>
      </c>
      <c r="S179" s="1">
        <f t="shared" si="259"/>
        <v>0.04</v>
      </c>
      <c r="T179" s="4">
        <v>0.12</v>
      </c>
      <c r="U179" s="4">
        <f t="shared" si="184"/>
        <v>0.65</v>
      </c>
      <c r="V179" s="4">
        <f t="shared" si="185"/>
        <v>1.44</v>
      </c>
      <c r="W179" s="4">
        <v>0.06</v>
      </c>
      <c r="X179" s="1">
        <f t="shared" si="207"/>
        <v>0.28000000000000003</v>
      </c>
      <c r="Y179" s="4">
        <v>0.03</v>
      </c>
      <c r="Z179" s="4">
        <v>0.21</v>
      </c>
      <c r="AA179" s="4">
        <v>0.44</v>
      </c>
      <c r="AB179" s="4">
        <v>0.5</v>
      </c>
      <c r="AC179" s="1">
        <f t="shared" si="208"/>
        <v>0.08</v>
      </c>
      <c r="AD179" s="1">
        <f t="shared" si="186"/>
        <v>0.19</v>
      </c>
      <c r="AE179" s="1">
        <f t="shared" si="187"/>
        <v>1.54</v>
      </c>
      <c r="AF179" s="1">
        <f t="shared" si="188"/>
        <v>3.01</v>
      </c>
      <c r="AG179" s="1">
        <f t="shared" si="189"/>
        <v>11</v>
      </c>
      <c r="AH179" s="1">
        <f t="shared" si="209"/>
        <v>0.59</v>
      </c>
      <c r="AI179" s="1">
        <f t="shared" si="190"/>
        <v>0.1</v>
      </c>
      <c r="AJ179" s="1">
        <f t="shared" si="191"/>
        <v>0.97</v>
      </c>
      <c r="AK179" s="1">
        <f t="shared" si="192"/>
        <v>1.63</v>
      </c>
      <c r="AL179" s="1">
        <f t="shared" si="193"/>
        <v>7.17</v>
      </c>
      <c r="AM179" s="1">
        <f t="shared" si="210"/>
        <v>0.35</v>
      </c>
      <c r="AN179" s="1">
        <f t="shared" si="194"/>
        <v>0.06</v>
      </c>
      <c r="AO179" s="1">
        <f t="shared" si="195"/>
        <v>0.62</v>
      </c>
      <c r="AP179" s="1">
        <f t="shared" si="196"/>
        <v>0.88</v>
      </c>
      <c r="AQ179" s="1">
        <f t="shared" si="197"/>
        <v>4.67</v>
      </c>
      <c r="AR179" s="1">
        <f t="shared" si="211"/>
        <v>0.22</v>
      </c>
      <c r="AS179" s="1">
        <f t="shared" si="198"/>
        <v>0.03</v>
      </c>
      <c r="AT179" s="1">
        <f t="shared" si="199"/>
        <v>0.39</v>
      </c>
      <c r="AU179" s="1">
        <f t="shared" si="200"/>
        <v>0.48</v>
      </c>
      <c r="AV179" s="1">
        <f t="shared" si="201"/>
        <v>3.04</v>
      </c>
      <c r="AW179" s="1">
        <f t="shared" si="212"/>
        <v>0.13</v>
      </c>
      <c r="AX179" s="1">
        <f t="shared" si="202"/>
        <v>0.02</v>
      </c>
      <c r="AY179" s="1">
        <f t="shared" si="203"/>
        <v>0.25</v>
      </c>
      <c r="AZ179" s="1">
        <f t="shared" si="204"/>
        <v>0.26</v>
      </c>
      <c r="BA179" s="1">
        <f t="shared" si="205"/>
        <v>1.98</v>
      </c>
      <c r="BB179" s="1">
        <f t="shared" si="213"/>
        <v>0.08</v>
      </c>
      <c r="BD179" s="1">
        <f t="shared" si="250"/>
        <v>1423.05</v>
      </c>
      <c r="BE179" s="1">
        <f t="shared" si="251"/>
        <v>4469.46</v>
      </c>
      <c r="BF179" s="1">
        <f t="shared" si="214"/>
        <v>42.35</v>
      </c>
      <c r="BG179" s="1">
        <f t="shared" si="215"/>
        <v>38.33</v>
      </c>
      <c r="BH179" s="1">
        <f t="shared" si="252"/>
        <v>1.2</v>
      </c>
      <c r="BI179" s="1">
        <f t="shared" si="216"/>
        <v>1.91</v>
      </c>
      <c r="BJ179" s="1">
        <f t="shared" si="217"/>
        <v>133.63</v>
      </c>
      <c r="BK179" s="1">
        <f t="shared" si="218"/>
        <v>79.84</v>
      </c>
      <c r="BL179" s="1">
        <f t="shared" si="219"/>
        <v>198.84</v>
      </c>
      <c r="BM179" s="1">
        <f t="shared" si="220"/>
        <v>125.71</v>
      </c>
      <c r="BN179" s="1">
        <f t="shared" si="221"/>
        <v>258.20999999999998</v>
      </c>
      <c r="BO179" s="1">
        <f t="shared" si="222"/>
        <v>189.11</v>
      </c>
      <c r="BP179" s="1">
        <f t="shared" si="223"/>
        <v>310.55</v>
      </c>
      <c r="BQ179" s="1">
        <f t="shared" si="224"/>
        <v>270.57</v>
      </c>
      <c r="BR179" s="1">
        <f t="shared" si="225"/>
        <v>296.10000000000002</v>
      </c>
      <c r="BS179" s="1">
        <f t="shared" si="226"/>
        <v>353.2</v>
      </c>
      <c r="BU179" s="1">
        <f t="shared" si="227"/>
        <v>2.08</v>
      </c>
      <c r="BV179" s="1">
        <f t="shared" si="228"/>
        <v>3.28</v>
      </c>
      <c r="BW179" s="1">
        <f t="shared" si="229"/>
        <v>4.93</v>
      </c>
      <c r="BX179" s="1">
        <f t="shared" si="230"/>
        <v>7.06</v>
      </c>
      <c r="BY179" s="1">
        <f t="shared" si="231"/>
        <v>9.2100000000000009</v>
      </c>
      <c r="CA179" s="1">
        <f t="shared" si="232"/>
        <v>1.79</v>
      </c>
      <c r="CB179" s="1">
        <f t="shared" si="233"/>
        <v>2.81</v>
      </c>
      <c r="CC179" s="1">
        <f t="shared" si="234"/>
        <v>4.2300000000000004</v>
      </c>
      <c r="CD179" s="1">
        <f t="shared" si="253"/>
        <v>6.05</v>
      </c>
      <c r="CE179" s="1">
        <f t="shared" si="235"/>
        <v>7.9</v>
      </c>
      <c r="CG179" s="1">
        <f t="shared" si="236"/>
        <v>41.8</v>
      </c>
      <c r="CH179" s="1">
        <f t="shared" si="237"/>
        <v>65.819999999999993</v>
      </c>
      <c r="CI179" s="1">
        <f t="shared" si="238"/>
        <v>99.01</v>
      </c>
      <c r="CJ179" s="1">
        <f t="shared" si="239"/>
        <v>141.66</v>
      </c>
      <c r="CK179" s="1">
        <f t="shared" si="240"/>
        <v>184.92</v>
      </c>
    </row>
    <row r="180" spans="1:89">
      <c r="A180" s="32">
        <v>1.33</v>
      </c>
      <c r="B180" s="2">
        <f t="shared" si="206"/>
        <v>1223</v>
      </c>
      <c r="C180" s="3">
        <v>16.899999999999999</v>
      </c>
      <c r="D180" s="1">
        <f t="shared" si="254"/>
        <v>61.23</v>
      </c>
      <c r="E180" s="1">
        <f t="shared" si="255"/>
        <v>19.38</v>
      </c>
      <c r="F180" s="1">
        <f t="shared" si="256"/>
        <v>2.52</v>
      </c>
      <c r="G180" s="1">
        <v>0</v>
      </c>
      <c r="H180" s="3">
        <f t="shared" si="262"/>
        <v>83.1</v>
      </c>
      <c r="J180" s="1">
        <f t="shared" si="260"/>
        <v>73.680000000000007</v>
      </c>
      <c r="K180" s="1">
        <f t="shared" si="246"/>
        <v>23.32</v>
      </c>
      <c r="L180" s="1">
        <f t="shared" si="247"/>
        <v>3.03</v>
      </c>
      <c r="M180" s="1">
        <f t="shared" si="261"/>
        <v>0</v>
      </c>
      <c r="N180" s="3">
        <f t="shared" si="258"/>
        <v>100</v>
      </c>
      <c r="O180" s="4">
        <v>0.01</v>
      </c>
      <c r="P180" s="4">
        <f t="shared" si="182"/>
        <v>0.13</v>
      </c>
      <c r="Q180" s="4">
        <f t="shared" si="183"/>
        <v>0.22</v>
      </c>
      <c r="R180" s="4">
        <v>0.3</v>
      </c>
      <c r="S180" s="1">
        <f t="shared" si="259"/>
        <v>0.04</v>
      </c>
      <c r="T180" s="4">
        <v>0.12</v>
      </c>
      <c r="U180" s="4">
        <f t="shared" si="184"/>
        <v>0.65</v>
      </c>
      <c r="V180" s="4">
        <f t="shared" si="185"/>
        <v>1.44</v>
      </c>
      <c r="W180" s="4">
        <v>0.06</v>
      </c>
      <c r="X180" s="1">
        <f t="shared" si="207"/>
        <v>0.28000000000000003</v>
      </c>
      <c r="Y180" s="4">
        <v>0.03</v>
      </c>
      <c r="Z180" s="4">
        <v>0.21</v>
      </c>
      <c r="AA180" s="4">
        <v>0.44</v>
      </c>
      <c r="AB180" s="4">
        <v>0.5</v>
      </c>
      <c r="AC180" s="1">
        <f t="shared" si="208"/>
        <v>0.08</v>
      </c>
      <c r="AD180" s="1">
        <f t="shared" si="186"/>
        <v>0.19</v>
      </c>
      <c r="AE180" s="1">
        <f t="shared" si="187"/>
        <v>1.54</v>
      </c>
      <c r="AF180" s="1">
        <f t="shared" si="188"/>
        <v>3.01</v>
      </c>
      <c r="AG180" s="1">
        <f t="shared" si="189"/>
        <v>11</v>
      </c>
      <c r="AH180" s="1">
        <f t="shared" si="209"/>
        <v>0.59</v>
      </c>
      <c r="AI180" s="1">
        <f t="shared" si="190"/>
        <v>0.1</v>
      </c>
      <c r="AJ180" s="1">
        <f t="shared" si="191"/>
        <v>0.97</v>
      </c>
      <c r="AK180" s="1">
        <f t="shared" si="192"/>
        <v>1.63</v>
      </c>
      <c r="AL180" s="1">
        <f t="shared" si="193"/>
        <v>7.17</v>
      </c>
      <c r="AM180" s="1">
        <f t="shared" si="210"/>
        <v>0.35</v>
      </c>
      <c r="AN180" s="1">
        <f t="shared" si="194"/>
        <v>0.06</v>
      </c>
      <c r="AO180" s="1">
        <f t="shared" si="195"/>
        <v>0.62</v>
      </c>
      <c r="AP180" s="1">
        <f t="shared" si="196"/>
        <v>0.88</v>
      </c>
      <c r="AQ180" s="1">
        <f t="shared" si="197"/>
        <v>4.67</v>
      </c>
      <c r="AR180" s="1">
        <f t="shared" si="211"/>
        <v>0.22</v>
      </c>
      <c r="AS180" s="1">
        <f t="shared" si="198"/>
        <v>0.03</v>
      </c>
      <c r="AT180" s="1">
        <f t="shared" si="199"/>
        <v>0.39</v>
      </c>
      <c r="AU180" s="1">
        <f t="shared" si="200"/>
        <v>0.48</v>
      </c>
      <c r="AV180" s="1">
        <f t="shared" si="201"/>
        <v>3.04</v>
      </c>
      <c r="AW180" s="1">
        <f t="shared" si="212"/>
        <v>0.13</v>
      </c>
      <c r="AX180" s="1">
        <f t="shared" si="202"/>
        <v>0.02</v>
      </c>
      <c r="AY180" s="1">
        <f t="shared" si="203"/>
        <v>0.25</v>
      </c>
      <c r="AZ180" s="1">
        <f t="shared" si="204"/>
        <v>0.26</v>
      </c>
      <c r="BA180" s="1">
        <f t="shared" si="205"/>
        <v>1.98</v>
      </c>
      <c r="BB180" s="1">
        <f t="shared" si="213"/>
        <v>0.08</v>
      </c>
      <c r="BD180" s="1">
        <f t="shared" si="250"/>
        <v>1383</v>
      </c>
      <c r="BE180" s="1">
        <f t="shared" si="251"/>
        <v>4451.2</v>
      </c>
      <c r="BF180" s="1">
        <f t="shared" si="214"/>
        <v>42.22</v>
      </c>
      <c r="BG180" s="1">
        <f t="shared" si="215"/>
        <v>38.35</v>
      </c>
      <c r="BH180" s="1">
        <f t="shared" si="252"/>
        <v>1.18</v>
      </c>
      <c r="BI180" s="1">
        <f t="shared" si="216"/>
        <v>1.91</v>
      </c>
      <c r="BJ180" s="1">
        <f t="shared" si="217"/>
        <v>133.52000000000001</v>
      </c>
      <c r="BK180" s="1">
        <f t="shared" si="218"/>
        <v>80.16</v>
      </c>
      <c r="BL180" s="1">
        <f t="shared" si="219"/>
        <v>198.4</v>
      </c>
      <c r="BM180" s="1">
        <f t="shared" si="220"/>
        <v>126.14</v>
      </c>
      <c r="BN180" s="1">
        <f t="shared" si="221"/>
        <v>257.12</v>
      </c>
      <c r="BO180" s="1">
        <f t="shared" si="222"/>
        <v>189.51</v>
      </c>
      <c r="BP180" s="1">
        <f t="shared" si="223"/>
        <v>308.07</v>
      </c>
      <c r="BQ180" s="1">
        <f t="shared" si="224"/>
        <v>270.79000000000002</v>
      </c>
      <c r="BR180" s="1">
        <f t="shared" si="225"/>
        <v>292.05</v>
      </c>
      <c r="BS180" s="1">
        <f t="shared" si="226"/>
        <v>352.84</v>
      </c>
      <c r="BU180" s="1">
        <f t="shared" si="227"/>
        <v>2.09</v>
      </c>
      <c r="BV180" s="1">
        <f t="shared" si="228"/>
        <v>3.29</v>
      </c>
      <c r="BW180" s="1">
        <f t="shared" si="229"/>
        <v>4.9400000000000004</v>
      </c>
      <c r="BX180" s="1">
        <f t="shared" si="230"/>
        <v>7.06</v>
      </c>
      <c r="BY180" s="1">
        <f t="shared" si="231"/>
        <v>9.1999999999999993</v>
      </c>
      <c r="CA180" s="1">
        <f t="shared" si="232"/>
        <v>1.8</v>
      </c>
      <c r="CB180" s="1">
        <f t="shared" si="233"/>
        <v>2.83</v>
      </c>
      <c r="CC180" s="1">
        <f t="shared" si="234"/>
        <v>4.26</v>
      </c>
      <c r="CD180" s="1">
        <f t="shared" si="253"/>
        <v>6.08</v>
      </c>
      <c r="CE180" s="1">
        <f t="shared" si="235"/>
        <v>7.93</v>
      </c>
      <c r="CG180" s="1">
        <f t="shared" si="236"/>
        <v>41.97</v>
      </c>
      <c r="CH180" s="1">
        <f t="shared" si="237"/>
        <v>66.040000000000006</v>
      </c>
      <c r="CI180" s="1">
        <f t="shared" si="238"/>
        <v>99.22</v>
      </c>
      <c r="CJ180" s="1">
        <f t="shared" si="239"/>
        <v>141.77000000000001</v>
      </c>
      <c r="CK180" s="1">
        <f t="shared" si="240"/>
        <v>184.73</v>
      </c>
    </row>
    <row r="181" spans="1:89">
      <c r="A181" s="32">
        <v>1.33</v>
      </c>
      <c r="B181" s="2">
        <f t="shared" si="206"/>
        <v>1224</v>
      </c>
      <c r="C181" s="3">
        <v>17</v>
      </c>
      <c r="D181" s="1">
        <f t="shared" si="254"/>
        <v>61.25</v>
      </c>
      <c r="E181" s="1">
        <f t="shared" si="255"/>
        <v>19.329999999999998</v>
      </c>
      <c r="F181" s="1">
        <f t="shared" si="256"/>
        <v>2.46</v>
      </c>
      <c r="G181" s="1">
        <v>0</v>
      </c>
      <c r="H181" s="3">
        <f t="shared" si="262"/>
        <v>83</v>
      </c>
      <c r="J181" s="1">
        <f t="shared" si="260"/>
        <v>73.8</v>
      </c>
      <c r="K181" s="1">
        <f t="shared" si="246"/>
        <v>23.29</v>
      </c>
      <c r="L181" s="1">
        <f t="shared" si="247"/>
        <v>2.96</v>
      </c>
      <c r="M181" s="1">
        <f t="shared" si="261"/>
        <v>0</v>
      </c>
      <c r="N181" s="3">
        <f t="shared" si="258"/>
        <v>100.1</v>
      </c>
      <c r="O181" s="4">
        <v>0.01</v>
      </c>
      <c r="P181" s="4">
        <f t="shared" si="182"/>
        <v>0.13</v>
      </c>
      <c r="Q181" s="4">
        <f t="shared" si="183"/>
        <v>0.22</v>
      </c>
      <c r="R181" s="4">
        <v>0.3</v>
      </c>
      <c r="S181" s="1">
        <f t="shared" si="259"/>
        <v>0.04</v>
      </c>
      <c r="T181" s="4">
        <v>0.12</v>
      </c>
      <c r="U181" s="4">
        <f t="shared" si="184"/>
        <v>0.65</v>
      </c>
      <c r="V181" s="4">
        <f t="shared" si="185"/>
        <v>1.43</v>
      </c>
      <c r="W181" s="4">
        <v>0.06</v>
      </c>
      <c r="X181" s="1">
        <f t="shared" si="207"/>
        <v>0.28000000000000003</v>
      </c>
      <c r="Y181" s="4">
        <v>0.03</v>
      </c>
      <c r="Z181" s="4">
        <v>0.21</v>
      </c>
      <c r="AA181" s="4">
        <v>0.44</v>
      </c>
      <c r="AB181" s="4">
        <v>0.5</v>
      </c>
      <c r="AC181" s="1">
        <f t="shared" si="208"/>
        <v>0.08</v>
      </c>
      <c r="AD181" s="1">
        <f t="shared" si="186"/>
        <v>0.19</v>
      </c>
      <c r="AE181" s="1">
        <f t="shared" si="187"/>
        <v>1.53</v>
      </c>
      <c r="AF181" s="1">
        <f t="shared" si="188"/>
        <v>3</v>
      </c>
      <c r="AG181" s="1">
        <f t="shared" si="189"/>
        <v>10.98</v>
      </c>
      <c r="AH181" s="1">
        <f t="shared" si="209"/>
        <v>0.59</v>
      </c>
      <c r="AI181" s="1">
        <f t="shared" si="190"/>
        <v>0.1</v>
      </c>
      <c r="AJ181" s="1">
        <f t="shared" si="191"/>
        <v>0.97</v>
      </c>
      <c r="AK181" s="1">
        <f t="shared" si="192"/>
        <v>1.62</v>
      </c>
      <c r="AL181" s="1">
        <f t="shared" si="193"/>
        <v>7.15</v>
      </c>
      <c r="AM181" s="1">
        <f t="shared" si="210"/>
        <v>0.35</v>
      </c>
      <c r="AN181" s="1">
        <f t="shared" si="194"/>
        <v>0.06</v>
      </c>
      <c r="AO181" s="1">
        <f t="shared" si="195"/>
        <v>0.61</v>
      </c>
      <c r="AP181" s="1">
        <f t="shared" si="196"/>
        <v>0.88</v>
      </c>
      <c r="AQ181" s="1">
        <f t="shared" si="197"/>
        <v>4.66</v>
      </c>
      <c r="AR181" s="1">
        <f t="shared" si="211"/>
        <v>0.21</v>
      </c>
      <c r="AS181" s="1">
        <f t="shared" si="198"/>
        <v>0.03</v>
      </c>
      <c r="AT181" s="1">
        <f t="shared" si="199"/>
        <v>0.39</v>
      </c>
      <c r="AU181" s="1">
        <f t="shared" si="200"/>
        <v>0.47</v>
      </c>
      <c r="AV181" s="1">
        <f t="shared" si="201"/>
        <v>3.04</v>
      </c>
      <c r="AW181" s="1">
        <f t="shared" si="212"/>
        <v>0.13</v>
      </c>
      <c r="AX181" s="1">
        <f t="shared" si="202"/>
        <v>0.02</v>
      </c>
      <c r="AY181" s="1">
        <f t="shared" si="203"/>
        <v>0.25</v>
      </c>
      <c r="AZ181" s="1">
        <f t="shared" si="204"/>
        <v>0.26</v>
      </c>
      <c r="BA181" s="1">
        <f t="shared" si="205"/>
        <v>1.98</v>
      </c>
      <c r="BB181" s="1">
        <f t="shared" si="213"/>
        <v>0.08</v>
      </c>
      <c r="BD181" s="1">
        <f t="shared" si="250"/>
        <v>1344.01</v>
      </c>
      <c r="BE181" s="1">
        <f t="shared" si="251"/>
        <v>4432.92</v>
      </c>
      <c r="BF181" s="1">
        <f t="shared" si="214"/>
        <v>42.09</v>
      </c>
      <c r="BG181" s="1">
        <f t="shared" si="215"/>
        <v>38.369999999999997</v>
      </c>
      <c r="BH181" s="1">
        <f t="shared" si="252"/>
        <v>1.1499999999999999</v>
      </c>
      <c r="BI181" s="1">
        <f t="shared" si="216"/>
        <v>1.91</v>
      </c>
      <c r="BJ181" s="1">
        <f t="shared" si="217"/>
        <v>133.41</v>
      </c>
      <c r="BK181" s="1">
        <f t="shared" si="218"/>
        <v>80.47</v>
      </c>
      <c r="BL181" s="1">
        <f t="shared" si="219"/>
        <v>197.96</v>
      </c>
      <c r="BM181" s="1">
        <f t="shared" si="220"/>
        <v>126.56</v>
      </c>
      <c r="BN181" s="1">
        <f t="shared" si="221"/>
        <v>268.16000000000003</v>
      </c>
      <c r="BO181" s="1">
        <f t="shared" si="222"/>
        <v>189.97</v>
      </c>
      <c r="BP181" s="1">
        <f t="shared" si="223"/>
        <v>305.61</v>
      </c>
      <c r="BQ181" s="1">
        <f t="shared" si="224"/>
        <v>270.99</v>
      </c>
      <c r="BR181" s="1">
        <f t="shared" si="225"/>
        <v>288.05</v>
      </c>
      <c r="BS181" s="1">
        <f t="shared" si="226"/>
        <v>352.46</v>
      </c>
      <c r="BU181" s="1">
        <f t="shared" si="227"/>
        <v>2.1</v>
      </c>
      <c r="BV181" s="1">
        <f t="shared" si="228"/>
        <v>3.3</v>
      </c>
      <c r="BW181" s="1">
        <f t="shared" si="229"/>
        <v>4.95</v>
      </c>
      <c r="BX181" s="1">
        <f t="shared" si="230"/>
        <v>7.06</v>
      </c>
      <c r="BY181" s="1">
        <f t="shared" si="231"/>
        <v>9.19</v>
      </c>
      <c r="CA181" s="1">
        <f t="shared" si="232"/>
        <v>1.82</v>
      </c>
      <c r="CB181" s="1">
        <f t="shared" si="233"/>
        <v>2.86</v>
      </c>
      <c r="CC181" s="1">
        <f t="shared" si="234"/>
        <v>4.29</v>
      </c>
      <c r="CD181" s="1">
        <f t="shared" si="253"/>
        <v>6.11</v>
      </c>
      <c r="CE181" s="1">
        <f t="shared" si="235"/>
        <v>7.95</v>
      </c>
      <c r="CG181" s="1">
        <f t="shared" si="236"/>
        <v>42.13</v>
      </c>
      <c r="CH181" s="1">
        <f t="shared" si="237"/>
        <v>66.260000000000005</v>
      </c>
      <c r="CI181" s="1">
        <f t="shared" si="238"/>
        <v>99.46</v>
      </c>
      <c r="CJ181" s="1">
        <f t="shared" si="239"/>
        <v>141.88</v>
      </c>
      <c r="CK181" s="1">
        <f t="shared" si="240"/>
        <v>184.53</v>
      </c>
    </row>
    <row r="182" spans="1:89">
      <c r="A182" s="32">
        <v>1.33</v>
      </c>
      <c r="B182" s="2">
        <f t="shared" si="206"/>
        <v>1224</v>
      </c>
      <c r="C182" s="3">
        <v>17.100000000000001</v>
      </c>
      <c r="D182" s="1">
        <f t="shared" si="254"/>
        <v>61.28</v>
      </c>
      <c r="E182" s="1">
        <f t="shared" si="255"/>
        <v>19.28</v>
      </c>
      <c r="F182" s="1">
        <f t="shared" si="256"/>
        <v>2.4</v>
      </c>
      <c r="G182" s="1">
        <v>0</v>
      </c>
      <c r="H182" s="3">
        <f t="shared" si="262"/>
        <v>83</v>
      </c>
      <c r="J182" s="1">
        <f t="shared" si="260"/>
        <v>73.83</v>
      </c>
      <c r="K182" s="1">
        <f t="shared" si="246"/>
        <v>23.23</v>
      </c>
      <c r="L182" s="1">
        <f t="shared" si="247"/>
        <v>2.89</v>
      </c>
      <c r="M182" s="1">
        <f t="shared" si="261"/>
        <v>0</v>
      </c>
      <c r="N182" s="3">
        <f t="shared" si="258"/>
        <v>100</v>
      </c>
      <c r="O182" s="4">
        <v>0.01</v>
      </c>
      <c r="P182" s="4">
        <f t="shared" si="182"/>
        <v>0.13</v>
      </c>
      <c r="Q182" s="4">
        <f t="shared" si="183"/>
        <v>0.22</v>
      </c>
      <c r="R182" s="4">
        <v>0.3</v>
      </c>
      <c r="S182" s="1">
        <f t="shared" si="259"/>
        <v>0.04</v>
      </c>
      <c r="T182" s="4">
        <v>0.12</v>
      </c>
      <c r="U182" s="4">
        <f t="shared" si="184"/>
        <v>0.65</v>
      </c>
      <c r="V182" s="4">
        <f t="shared" si="185"/>
        <v>1.43</v>
      </c>
      <c r="W182" s="4">
        <v>0.06</v>
      </c>
      <c r="X182" s="1">
        <f t="shared" si="207"/>
        <v>0.28000000000000003</v>
      </c>
      <c r="Y182" s="4">
        <v>0.03</v>
      </c>
      <c r="Z182" s="4">
        <v>0.21</v>
      </c>
      <c r="AA182" s="4">
        <v>0.44</v>
      </c>
      <c r="AB182" s="4">
        <v>0.5</v>
      </c>
      <c r="AC182" s="1">
        <f t="shared" si="208"/>
        <v>0.08</v>
      </c>
      <c r="AD182" s="1">
        <f t="shared" si="186"/>
        <v>0.19</v>
      </c>
      <c r="AE182" s="1">
        <f t="shared" si="187"/>
        <v>1.53</v>
      </c>
      <c r="AF182" s="1">
        <f t="shared" si="188"/>
        <v>3</v>
      </c>
      <c r="AG182" s="1">
        <f t="shared" si="189"/>
        <v>10.98</v>
      </c>
      <c r="AH182" s="1">
        <f t="shared" si="209"/>
        <v>0.57999999999999996</v>
      </c>
      <c r="AI182" s="1">
        <f t="shared" si="190"/>
        <v>0.1</v>
      </c>
      <c r="AJ182" s="1">
        <f t="shared" si="191"/>
        <v>0.97</v>
      </c>
      <c r="AK182" s="1">
        <f t="shared" si="192"/>
        <v>1.62</v>
      </c>
      <c r="AL182" s="1">
        <f t="shared" si="193"/>
        <v>7.15</v>
      </c>
      <c r="AM182" s="1">
        <f t="shared" si="210"/>
        <v>0.35</v>
      </c>
      <c r="AN182" s="1">
        <f t="shared" si="194"/>
        <v>0.06</v>
      </c>
      <c r="AO182" s="1">
        <f t="shared" si="195"/>
        <v>0.61</v>
      </c>
      <c r="AP182" s="1">
        <f t="shared" si="196"/>
        <v>0.88</v>
      </c>
      <c r="AQ182" s="1">
        <f t="shared" si="197"/>
        <v>4.66</v>
      </c>
      <c r="AR182" s="1">
        <f t="shared" si="211"/>
        <v>0.21</v>
      </c>
      <c r="AS182" s="1">
        <f t="shared" si="198"/>
        <v>0.03</v>
      </c>
      <c r="AT182" s="1">
        <f t="shared" si="199"/>
        <v>0.39</v>
      </c>
      <c r="AU182" s="1">
        <f t="shared" si="200"/>
        <v>0.47</v>
      </c>
      <c r="AV182" s="1">
        <f t="shared" si="201"/>
        <v>3.04</v>
      </c>
      <c r="AW182" s="1">
        <f t="shared" si="212"/>
        <v>0.13</v>
      </c>
      <c r="AX182" s="1">
        <f t="shared" si="202"/>
        <v>0.02</v>
      </c>
      <c r="AY182" s="1">
        <f t="shared" si="203"/>
        <v>0.25</v>
      </c>
      <c r="AZ182" s="1">
        <f t="shared" si="204"/>
        <v>0.26</v>
      </c>
      <c r="BA182" s="1">
        <f t="shared" si="205"/>
        <v>1.98</v>
      </c>
      <c r="BB182" s="1">
        <f t="shared" si="213"/>
        <v>0.08</v>
      </c>
      <c r="BD182" s="1">
        <f t="shared" si="250"/>
        <v>1306.1099999999999</v>
      </c>
      <c r="BE182" s="1">
        <f t="shared" si="251"/>
        <v>4414.63</v>
      </c>
      <c r="BF182" s="1">
        <f t="shared" si="214"/>
        <v>41.96</v>
      </c>
      <c r="BG182" s="1">
        <f t="shared" si="215"/>
        <v>38.39</v>
      </c>
      <c r="BH182" s="1">
        <f t="shared" si="252"/>
        <v>1.1200000000000001</v>
      </c>
      <c r="BI182" s="1">
        <f t="shared" si="216"/>
        <v>1.91</v>
      </c>
      <c r="BJ182" s="1">
        <f t="shared" si="217"/>
        <v>135.59</v>
      </c>
      <c r="BK182" s="1">
        <f t="shared" si="218"/>
        <v>80.790000000000006</v>
      </c>
      <c r="BL182" s="1">
        <f t="shared" si="219"/>
        <v>197.52</v>
      </c>
      <c r="BM182" s="1">
        <f t="shared" si="220"/>
        <v>126.97</v>
      </c>
      <c r="BN182" s="1">
        <f t="shared" si="221"/>
        <v>266.95</v>
      </c>
      <c r="BO182" s="1">
        <f t="shared" si="222"/>
        <v>190.42</v>
      </c>
      <c r="BP182" s="1">
        <f t="shared" si="223"/>
        <v>303.18</v>
      </c>
      <c r="BQ182" s="1">
        <f t="shared" si="224"/>
        <v>271.18</v>
      </c>
      <c r="BR182" s="1">
        <f t="shared" si="225"/>
        <v>284.11</v>
      </c>
      <c r="BS182" s="1">
        <f t="shared" si="226"/>
        <v>352.06</v>
      </c>
      <c r="BU182" s="1">
        <f t="shared" si="227"/>
        <v>2.1</v>
      </c>
      <c r="BV182" s="1">
        <f t="shared" si="228"/>
        <v>3.31</v>
      </c>
      <c r="BW182" s="1">
        <f t="shared" si="229"/>
        <v>4.96</v>
      </c>
      <c r="BX182" s="1">
        <f t="shared" si="230"/>
        <v>7.06</v>
      </c>
      <c r="BY182" s="1">
        <f t="shared" si="231"/>
        <v>9.17</v>
      </c>
      <c r="CA182" s="1">
        <f t="shared" si="232"/>
        <v>1.83</v>
      </c>
      <c r="CB182" s="1">
        <f t="shared" si="233"/>
        <v>2.88</v>
      </c>
      <c r="CC182" s="1">
        <f t="shared" si="234"/>
        <v>4.3099999999999996</v>
      </c>
      <c r="CD182" s="1">
        <f t="shared" si="253"/>
        <v>6.14</v>
      </c>
      <c r="CE182" s="1">
        <f t="shared" si="235"/>
        <v>7.97</v>
      </c>
      <c r="CG182" s="1">
        <f t="shared" si="236"/>
        <v>42.3</v>
      </c>
      <c r="CH182" s="1">
        <f t="shared" si="237"/>
        <v>66.48</v>
      </c>
      <c r="CI182" s="1">
        <f t="shared" si="238"/>
        <v>99.7</v>
      </c>
      <c r="CJ182" s="1">
        <f t="shared" si="239"/>
        <v>141.97999999999999</v>
      </c>
      <c r="CK182" s="1">
        <f t="shared" si="240"/>
        <v>184.32</v>
      </c>
    </row>
    <row r="183" spans="1:89">
      <c r="A183" s="32">
        <v>1.33</v>
      </c>
      <c r="B183" s="2">
        <f t="shared" si="206"/>
        <v>1225</v>
      </c>
      <c r="C183" s="3">
        <v>17.2</v>
      </c>
      <c r="D183" s="1">
        <f t="shared" si="254"/>
        <v>61.3</v>
      </c>
      <c r="E183" s="1">
        <f t="shared" si="255"/>
        <v>19.23</v>
      </c>
      <c r="F183" s="1">
        <f t="shared" si="256"/>
        <v>2.34</v>
      </c>
      <c r="G183" s="1">
        <v>0</v>
      </c>
      <c r="H183" s="3">
        <f t="shared" si="262"/>
        <v>82.9</v>
      </c>
      <c r="J183" s="1">
        <f t="shared" si="260"/>
        <v>73.94</v>
      </c>
      <c r="K183" s="1">
        <f t="shared" si="246"/>
        <v>23.2</v>
      </c>
      <c r="L183" s="1">
        <f t="shared" si="247"/>
        <v>2.82</v>
      </c>
      <c r="M183" s="1">
        <f t="shared" si="261"/>
        <v>0</v>
      </c>
      <c r="N183" s="3">
        <f t="shared" si="258"/>
        <v>100</v>
      </c>
      <c r="O183" s="4">
        <v>0.01</v>
      </c>
      <c r="P183" s="4">
        <f t="shared" si="182"/>
        <v>0.13</v>
      </c>
      <c r="Q183" s="4">
        <f t="shared" si="183"/>
        <v>0.22</v>
      </c>
      <c r="R183" s="4">
        <v>0.3</v>
      </c>
      <c r="S183" s="1">
        <f t="shared" si="259"/>
        <v>0.04</v>
      </c>
      <c r="T183" s="4">
        <v>0.12</v>
      </c>
      <c r="U183" s="4">
        <f t="shared" si="184"/>
        <v>0.65</v>
      </c>
      <c r="V183" s="4">
        <f t="shared" si="185"/>
        <v>1.43</v>
      </c>
      <c r="W183" s="4">
        <v>0.06</v>
      </c>
      <c r="X183" s="1">
        <f t="shared" si="207"/>
        <v>0.28000000000000003</v>
      </c>
      <c r="Y183" s="4">
        <v>0.03</v>
      </c>
      <c r="Z183" s="4">
        <v>0.21</v>
      </c>
      <c r="AA183" s="4">
        <v>0.44</v>
      </c>
      <c r="AB183" s="4">
        <v>0.5</v>
      </c>
      <c r="AC183" s="1">
        <f t="shared" si="208"/>
        <v>0.08</v>
      </c>
      <c r="AD183" s="1">
        <f t="shared" si="186"/>
        <v>0.19</v>
      </c>
      <c r="AE183" s="1">
        <f t="shared" si="187"/>
        <v>1.52</v>
      </c>
      <c r="AF183" s="1">
        <f t="shared" si="188"/>
        <v>2.98</v>
      </c>
      <c r="AG183" s="1">
        <f t="shared" si="189"/>
        <v>10.95</v>
      </c>
      <c r="AH183" s="1">
        <f t="shared" si="209"/>
        <v>0.57999999999999996</v>
      </c>
      <c r="AI183" s="1">
        <f t="shared" si="190"/>
        <v>0.1</v>
      </c>
      <c r="AJ183" s="1">
        <f t="shared" si="191"/>
        <v>0.96</v>
      </c>
      <c r="AK183" s="1">
        <f t="shared" si="192"/>
        <v>1.61</v>
      </c>
      <c r="AL183" s="1">
        <f t="shared" si="193"/>
        <v>7.13</v>
      </c>
      <c r="AM183" s="1">
        <f t="shared" si="210"/>
        <v>0.34</v>
      </c>
      <c r="AN183" s="1">
        <f t="shared" si="194"/>
        <v>0.06</v>
      </c>
      <c r="AO183" s="1">
        <f t="shared" si="195"/>
        <v>0.61</v>
      </c>
      <c r="AP183" s="1">
        <f t="shared" si="196"/>
        <v>0.87</v>
      </c>
      <c r="AQ183" s="1">
        <f t="shared" si="197"/>
        <v>4.6500000000000004</v>
      </c>
      <c r="AR183" s="1">
        <f t="shared" si="211"/>
        <v>0.21</v>
      </c>
      <c r="AS183" s="1">
        <f t="shared" si="198"/>
        <v>0.03</v>
      </c>
      <c r="AT183" s="1">
        <f t="shared" si="199"/>
        <v>0.39</v>
      </c>
      <c r="AU183" s="1">
        <f t="shared" si="200"/>
        <v>0.47</v>
      </c>
      <c r="AV183" s="1">
        <f t="shared" si="201"/>
        <v>3.03</v>
      </c>
      <c r="AW183" s="1">
        <f t="shared" si="212"/>
        <v>0.13</v>
      </c>
      <c r="AX183" s="1">
        <f t="shared" si="202"/>
        <v>0.02</v>
      </c>
      <c r="AY183" s="1">
        <f t="shared" si="203"/>
        <v>0.25</v>
      </c>
      <c r="AZ183" s="1">
        <f t="shared" si="204"/>
        <v>0.25</v>
      </c>
      <c r="BA183" s="1">
        <f t="shared" si="205"/>
        <v>1.97</v>
      </c>
      <c r="BB183" s="1">
        <f t="shared" si="213"/>
        <v>0.08</v>
      </c>
      <c r="BD183" s="1">
        <f t="shared" si="250"/>
        <v>1269.24</v>
      </c>
      <c r="BE183" s="1">
        <f t="shared" si="251"/>
        <v>4396.34</v>
      </c>
      <c r="BF183" s="1">
        <f t="shared" si="214"/>
        <v>41.83</v>
      </c>
      <c r="BG183" s="1">
        <f t="shared" si="215"/>
        <v>38.409999999999997</v>
      </c>
      <c r="BH183" s="1">
        <f t="shared" si="252"/>
        <v>1.0900000000000001</v>
      </c>
      <c r="BI183" s="1">
        <f t="shared" si="216"/>
        <v>1.91</v>
      </c>
      <c r="BJ183" s="1">
        <f t="shared" si="217"/>
        <v>135.47</v>
      </c>
      <c r="BK183" s="1">
        <f t="shared" si="218"/>
        <v>81.11</v>
      </c>
      <c r="BL183" s="1">
        <f t="shared" si="219"/>
        <v>202.86</v>
      </c>
      <c r="BM183" s="1">
        <f t="shared" si="220"/>
        <v>127.41</v>
      </c>
      <c r="BN183" s="1">
        <f t="shared" si="221"/>
        <v>265.75</v>
      </c>
      <c r="BO183" s="1">
        <f t="shared" si="222"/>
        <v>190.86</v>
      </c>
      <c r="BP183" s="1">
        <f t="shared" si="223"/>
        <v>300.75</v>
      </c>
      <c r="BQ183" s="1">
        <f t="shared" si="224"/>
        <v>271.35000000000002</v>
      </c>
      <c r="BR183" s="1">
        <f t="shared" si="225"/>
        <v>280.22000000000003</v>
      </c>
      <c r="BS183" s="1">
        <f t="shared" si="226"/>
        <v>351.64</v>
      </c>
      <c r="BU183" s="1">
        <f t="shared" si="227"/>
        <v>2.11</v>
      </c>
      <c r="BV183" s="1">
        <f t="shared" si="228"/>
        <v>3.32</v>
      </c>
      <c r="BW183" s="1">
        <f t="shared" si="229"/>
        <v>4.97</v>
      </c>
      <c r="BX183" s="1">
        <f t="shared" si="230"/>
        <v>7.06</v>
      </c>
      <c r="BY183" s="1">
        <f t="shared" si="231"/>
        <v>9.15</v>
      </c>
      <c r="CA183" s="1">
        <f t="shared" si="232"/>
        <v>1.84</v>
      </c>
      <c r="CB183" s="1">
        <f t="shared" si="233"/>
        <v>2.9</v>
      </c>
      <c r="CC183" s="1">
        <f t="shared" si="234"/>
        <v>4.34</v>
      </c>
      <c r="CD183" s="1">
        <f t="shared" si="253"/>
        <v>6.17</v>
      </c>
      <c r="CE183" s="1">
        <f t="shared" si="235"/>
        <v>8</v>
      </c>
      <c r="CG183" s="1">
        <f t="shared" si="236"/>
        <v>42.47</v>
      </c>
      <c r="CH183" s="1">
        <f t="shared" si="237"/>
        <v>66.709999999999994</v>
      </c>
      <c r="CI183" s="1">
        <f t="shared" si="238"/>
        <v>99.93</v>
      </c>
      <c r="CJ183" s="1">
        <f t="shared" si="239"/>
        <v>142.07</v>
      </c>
      <c r="CK183" s="1">
        <f t="shared" si="240"/>
        <v>184.1</v>
      </c>
    </row>
    <row r="184" spans="1:89">
      <c r="A184" s="32">
        <v>1.33</v>
      </c>
      <c r="B184" s="2">
        <f t="shared" si="206"/>
        <v>1225</v>
      </c>
      <c r="C184" s="3">
        <v>17.3</v>
      </c>
      <c r="D184" s="1">
        <f t="shared" si="254"/>
        <v>61.33</v>
      </c>
      <c r="E184" s="1">
        <f t="shared" si="255"/>
        <v>19.18</v>
      </c>
      <c r="F184" s="1">
        <f t="shared" si="256"/>
        <v>2.27</v>
      </c>
      <c r="G184" s="1">
        <v>0</v>
      </c>
      <c r="H184" s="3">
        <f t="shared" si="262"/>
        <v>82.8</v>
      </c>
      <c r="J184" s="1">
        <f t="shared" si="260"/>
        <v>74.069999999999993</v>
      </c>
      <c r="K184" s="1">
        <f t="shared" si="246"/>
        <v>23.16</v>
      </c>
      <c r="L184" s="1">
        <f t="shared" si="247"/>
        <v>2.74</v>
      </c>
      <c r="M184" s="1">
        <f t="shared" si="261"/>
        <v>0</v>
      </c>
      <c r="N184" s="3">
        <f t="shared" si="258"/>
        <v>100</v>
      </c>
      <c r="O184" s="4">
        <v>0.01</v>
      </c>
      <c r="P184" s="4">
        <f t="shared" si="182"/>
        <v>0.13</v>
      </c>
      <c r="Q184" s="4">
        <f t="shared" si="183"/>
        <v>0.22</v>
      </c>
      <c r="R184" s="4">
        <v>0.3</v>
      </c>
      <c r="S184" s="1">
        <f t="shared" si="259"/>
        <v>0.04</v>
      </c>
      <c r="T184" s="4">
        <v>0.12</v>
      </c>
      <c r="U184" s="4">
        <f t="shared" si="184"/>
        <v>0.65</v>
      </c>
      <c r="V184" s="4">
        <f t="shared" si="185"/>
        <v>1.43</v>
      </c>
      <c r="W184" s="4">
        <v>0.06</v>
      </c>
      <c r="X184" s="1">
        <f t="shared" si="207"/>
        <v>0.28000000000000003</v>
      </c>
      <c r="Y184" s="4">
        <v>0.03</v>
      </c>
      <c r="Z184" s="4">
        <v>0.21</v>
      </c>
      <c r="AA184" s="4">
        <v>0.44</v>
      </c>
      <c r="AB184" s="4">
        <v>0.5</v>
      </c>
      <c r="AC184" s="1">
        <f t="shared" si="208"/>
        <v>0.08</v>
      </c>
      <c r="AD184" s="1">
        <f t="shared" si="186"/>
        <v>0.19</v>
      </c>
      <c r="AE184" s="1">
        <f t="shared" si="187"/>
        <v>1.52</v>
      </c>
      <c r="AF184" s="1">
        <f t="shared" si="188"/>
        <v>2.98</v>
      </c>
      <c r="AG184" s="1">
        <f t="shared" si="189"/>
        <v>10.95</v>
      </c>
      <c r="AH184" s="1">
        <f t="shared" si="209"/>
        <v>0.56999999999999995</v>
      </c>
      <c r="AI184" s="1">
        <f t="shared" si="190"/>
        <v>0.1</v>
      </c>
      <c r="AJ184" s="1">
        <f t="shared" si="191"/>
        <v>0.96</v>
      </c>
      <c r="AK184" s="1">
        <f t="shared" si="192"/>
        <v>1.61</v>
      </c>
      <c r="AL184" s="1">
        <f t="shared" si="193"/>
        <v>7.13</v>
      </c>
      <c r="AM184" s="1">
        <f t="shared" si="210"/>
        <v>0.34</v>
      </c>
      <c r="AN184" s="1">
        <f t="shared" si="194"/>
        <v>0.06</v>
      </c>
      <c r="AO184" s="1">
        <f t="shared" si="195"/>
        <v>0.61</v>
      </c>
      <c r="AP184" s="1">
        <f t="shared" si="196"/>
        <v>0.87</v>
      </c>
      <c r="AQ184" s="1">
        <f t="shared" si="197"/>
        <v>4.6500000000000004</v>
      </c>
      <c r="AR184" s="1">
        <f t="shared" si="211"/>
        <v>0.21</v>
      </c>
      <c r="AS184" s="1">
        <f t="shared" si="198"/>
        <v>0.03</v>
      </c>
      <c r="AT184" s="1">
        <f t="shared" si="199"/>
        <v>0.39</v>
      </c>
      <c r="AU184" s="1">
        <f t="shared" si="200"/>
        <v>0.47</v>
      </c>
      <c r="AV184" s="1">
        <f t="shared" si="201"/>
        <v>3.03</v>
      </c>
      <c r="AW184" s="1">
        <f t="shared" si="212"/>
        <v>0.13</v>
      </c>
      <c r="AX184" s="1">
        <f t="shared" si="202"/>
        <v>0.02</v>
      </c>
      <c r="AY184" s="1">
        <f t="shared" si="203"/>
        <v>0.25</v>
      </c>
      <c r="AZ184" s="1">
        <f t="shared" si="204"/>
        <v>0.25</v>
      </c>
      <c r="BA184" s="1">
        <f t="shared" si="205"/>
        <v>1.97</v>
      </c>
      <c r="BB184" s="1">
        <f t="shared" si="213"/>
        <v>0.08</v>
      </c>
      <c r="BD184" s="1">
        <f t="shared" si="250"/>
        <v>1233.3699999999999</v>
      </c>
      <c r="BE184" s="1">
        <f t="shared" si="251"/>
        <v>4378.0600000000004</v>
      </c>
      <c r="BF184" s="1">
        <f t="shared" si="214"/>
        <v>41.7</v>
      </c>
      <c r="BG184" s="1">
        <f t="shared" si="215"/>
        <v>38.43</v>
      </c>
      <c r="BH184" s="1">
        <f t="shared" si="252"/>
        <v>1.07</v>
      </c>
      <c r="BI184" s="1">
        <f t="shared" si="216"/>
        <v>1.91</v>
      </c>
      <c r="BJ184" s="1">
        <f t="shared" si="217"/>
        <v>137.72</v>
      </c>
      <c r="BK184" s="1">
        <f t="shared" si="218"/>
        <v>81.44</v>
      </c>
      <c r="BL184" s="1">
        <f t="shared" si="219"/>
        <v>202.38</v>
      </c>
      <c r="BM184" s="1">
        <f t="shared" si="220"/>
        <v>127.84</v>
      </c>
      <c r="BN184" s="1">
        <f t="shared" si="221"/>
        <v>264.54000000000002</v>
      </c>
      <c r="BO184" s="1">
        <f t="shared" si="222"/>
        <v>191.29</v>
      </c>
      <c r="BP184" s="1">
        <f t="shared" si="223"/>
        <v>298.33999999999997</v>
      </c>
      <c r="BQ184" s="1">
        <f t="shared" si="224"/>
        <v>271.51</v>
      </c>
      <c r="BR184" s="1">
        <f t="shared" si="225"/>
        <v>276.38</v>
      </c>
      <c r="BS184" s="1">
        <f t="shared" si="226"/>
        <v>351.2</v>
      </c>
      <c r="BU184" s="1">
        <f t="shared" si="227"/>
        <v>2.12</v>
      </c>
      <c r="BV184" s="1">
        <f t="shared" si="228"/>
        <v>3.33</v>
      </c>
      <c r="BW184" s="1">
        <f t="shared" si="229"/>
        <v>4.9800000000000004</v>
      </c>
      <c r="BX184" s="1">
        <f t="shared" si="230"/>
        <v>7.07</v>
      </c>
      <c r="BY184" s="1">
        <f t="shared" si="231"/>
        <v>9.14</v>
      </c>
      <c r="CA184" s="1">
        <f t="shared" si="232"/>
        <v>1.86</v>
      </c>
      <c r="CB184" s="1">
        <f t="shared" si="233"/>
        <v>2.92</v>
      </c>
      <c r="CC184" s="1">
        <f t="shared" si="234"/>
        <v>4.37</v>
      </c>
      <c r="CD184" s="1">
        <f t="shared" si="253"/>
        <v>6.2</v>
      </c>
      <c r="CE184" s="1">
        <f t="shared" si="235"/>
        <v>8.02</v>
      </c>
      <c r="CG184" s="1">
        <f t="shared" si="236"/>
        <v>42.64</v>
      </c>
      <c r="CH184" s="1">
        <f t="shared" si="237"/>
        <v>66.930000000000007</v>
      </c>
      <c r="CI184" s="1">
        <f t="shared" si="238"/>
        <v>100.15</v>
      </c>
      <c r="CJ184" s="1">
        <f t="shared" si="239"/>
        <v>142.15</v>
      </c>
      <c r="CK184" s="1">
        <f t="shared" si="240"/>
        <v>183.87</v>
      </c>
    </row>
    <row r="185" spans="1:89">
      <c r="A185" s="32">
        <v>1.33</v>
      </c>
      <c r="B185" s="2">
        <f t="shared" si="206"/>
        <v>1226</v>
      </c>
      <c r="C185" s="3">
        <v>17.399999999999999</v>
      </c>
      <c r="D185" s="1">
        <f t="shared" si="254"/>
        <v>61.35</v>
      </c>
      <c r="E185" s="1">
        <f t="shared" si="255"/>
        <v>19.13</v>
      </c>
      <c r="F185" s="1">
        <f t="shared" si="256"/>
        <v>2.21</v>
      </c>
      <c r="G185" s="1">
        <v>0</v>
      </c>
      <c r="H185" s="3">
        <f t="shared" si="262"/>
        <v>82.7</v>
      </c>
      <c r="J185" s="1">
        <f t="shared" si="260"/>
        <v>74.180000000000007</v>
      </c>
      <c r="K185" s="1">
        <f t="shared" si="246"/>
        <v>23.13</v>
      </c>
      <c r="L185" s="1">
        <f t="shared" si="247"/>
        <v>2.67</v>
      </c>
      <c r="M185" s="1">
        <f t="shared" si="261"/>
        <v>0</v>
      </c>
      <c r="N185" s="3">
        <f t="shared" si="258"/>
        <v>100</v>
      </c>
      <c r="O185" s="4">
        <v>0.01</v>
      </c>
      <c r="P185" s="4">
        <f t="shared" si="182"/>
        <v>0.13</v>
      </c>
      <c r="Q185" s="4">
        <f t="shared" si="183"/>
        <v>0.22</v>
      </c>
      <c r="R185" s="4">
        <v>0.3</v>
      </c>
      <c r="S185" s="1">
        <f t="shared" si="259"/>
        <v>0.04</v>
      </c>
      <c r="T185" s="4">
        <v>0.12</v>
      </c>
      <c r="U185" s="4">
        <f t="shared" si="184"/>
        <v>0.65</v>
      </c>
      <c r="V185" s="4">
        <f t="shared" si="185"/>
        <v>1.43</v>
      </c>
      <c r="W185" s="4">
        <v>0.06</v>
      </c>
      <c r="X185" s="1">
        <f t="shared" si="207"/>
        <v>0.28000000000000003</v>
      </c>
      <c r="Y185" s="4">
        <v>0.03</v>
      </c>
      <c r="Z185" s="4">
        <v>0.21</v>
      </c>
      <c r="AA185" s="4">
        <v>0.44</v>
      </c>
      <c r="AB185" s="4">
        <v>0.5</v>
      </c>
      <c r="AC185" s="1">
        <f t="shared" si="208"/>
        <v>0.08</v>
      </c>
      <c r="AD185" s="1">
        <f t="shared" si="186"/>
        <v>0.19</v>
      </c>
      <c r="AE185" s="1">
        <f t="shared" si="187"/>
        <v>1.51</v>
      </c>
      <c r="AF185" s="1">
        <f t="shared" si="188"/>
        <v>2.96</v>
      </c>
      <c r="AG185" s="1">
        <f t="shared" si="189"/>
        <v>10.92</v>
      </c>
      <c r="AH185" s="1">
        <f t="shared" si="209"/>
        <v>0.56999999999999995</v>
      </c>
      <c r="AI185" s="1">
        <f t="shared" si="190"/>
        <v>0.1</v>
      </c>
      <c r="AJ185" s="1">
        <f t="shared" si="191"/>
        <v>0.96</v>
      </c>
      <c r="AK185" s="1">
        <f t="shared" si="192"/>
        <v>1.6</v>
      </c>
      <c r="AL185" s="1">
        <f t="shared" si="193"/>
        <v>7.12</v>
      </c>
      <c r="AM185" s="1">
        <f t="shared" si="210"/>
        <v>0.34</v>
      </c>
      <c r="AN185" s="1">
        <f t="shared" si="194"/>
        <v>0.06</v>
      </c>
      <c r="AO185" s="1">
        <f t="shared" si="195"/>
        <v>0.61</v>
      </c>
      <c r="AP185" s="1">
        <f t="shared" si="196"/>
        <v>0.87</v>
      </c>
      <c r="AQ185" s="1">
        <f t="shared" si="197"/>
        <v>4.6399999999999997</v>
      </c>
      <c r="AR185" s="1">
        <f t="shared" si="211"/>
        <v>0.21</v>
      </c>
      <c r="AS185" s="1">
        <f t="shared" si="198"/>
        <v>0.03</v>
      </c>
      <c r="AT185" s="1">
        <f t="shared" si="199"/>
        <v>0.38</v>
      </c>
      <c r="AU185" s="1">
        <f t="shared" si="200"/>
        <v>0.47</v>
      </c>
      <c r="AV185" s="1">
        <f t="shared" si="201"/>
        <v>3.02</v>
      </c>
      <c r="AW185" s="1">
        <f t="shared" si="212"/>
        <v>0.12</v>
      </c>
      <c r="AX185" s="1">
        <f t="shared" si="202"/>
        <v>0.02</v>
      </c>
      <c r="AY185" s="1">
        <f t="shared" si="203"/>
        <v>0.24</v>
      </c>
      <c r="AZ185" s="1">
        <f t="shared" si="204"/>
        <v>0.25</v>
      </c>
      <c r="BA185" s="1">
        <f t="shared" si="205"/>
        <v>1.97</v>
      </c>
      <c r="BB185" s="1">
        <f t="shared" si="213"/>
        <v>0.08</v>
      </c>
      <c r="BD185" s="1">
        <f t="shared" si="250"/>
        <v>1198.43</v>
      </c>
      <c r="BE185" s="1">
        <f t="shared" si="251"/>
        <v>4359.79</v>
      </c>
      <c r="BF185" s="1">
        <f t="shared" si="214"/>
        <v>41.57</v>
      </c>
      <c r="BG185" s="1">
        <f t="shared" si="215"/>
        <v>38.450000000000003</v>
      </c>
      <c r="BH185" s="1">
        <f t="shared" si="252"/>
        <v>1.04</v>
      </c>
      <c r="BI185" s="1">
        <f t="shared" si="216"/>
        <v>1.91</v>
      </c>
      <c r="BJ185" s="1">
        <f t="shared" si="217"/>
        <v>137.6</v>
      </c>
      <c r="BK185" s="1">
        <f t="shared" si="218"/>
        <v>81.760000000000005</v>
      </c>
      <c r="BL185" s="1">
        <f t="shared" si="219"/>
        <v>201.91</v>
      </c>
      <c r="BM185" s="1">
        <f t="shared" si="220"/>
        <v>128.27000000000001</v>
      </c>
      <c r="BN185" s="1">
        <f t="shared" si="221"/>
        <v>263.33999999999997</v>
      </c>
      <c r="BO185" s="1">
        <f t="shared" si="222"/>
        <v>191.7</v>
      </c>
      <c r="BP185" s="1">
        <f t="shared" si="223"/>
        <v>320.39</v>
      </c>
      <c r="BQ185" s="1">
        <f t="shared" si="224"/>
        <v>271.79000000000002</v>
      </c>
      <c r="BR185" s="1">
        <f t="shared" si="225"/>
        <v>272.60000000000002</v>
      </c>
      <c r="BS185" s="1">
        <f t="shared" si="226"/>
        <v>350.75</v>
      </c>
      <c r="BU185" s="1">
        <f t="shared" si="227"/>
        <v>2.13</v>
      </c>
      <c r="BV185" s="1">
        <f t="shared" si="228"/>
        <v>3.34</v>
      </c>
      <c r="BW185" s="1">
        <f t="shared" si="229"/>
        <v>4.99</v>
      </c>
      <c r="BX185" s="1">
        <f t="shared" si="230"/>
        <v>7.07</v>
      </c>
      <c r="BY185" s="1">
        <f t="shared" si="231"/>
        <v>9.1199999999999992</v>
      </c>
      <c r="CA185" s="1">
        <f t="shared" si="232"/>
        <v>1.88</v>
      </c>
      <c r="CB185" s="1">
        <f t="shared" si="233"/>
        <v>2.94</v>
      </c>
      <c r="CC185" s="1">
        <f t="shared" si="234"/>
        <v>4.4000000000000004</v>
      </c>
      <c r="CD185" s="1">
        <f t="shared" si="253"/>
        <v>6.23</v>
      </c>
      <c r="CE185" s="1">
        <f t="shared" si="235"/>
        <v>8.0500000000000007</v>
      </c>
      <c r="CG185" s="1">
        <f t="shared" si="236"/>
        <v>42.81</v>
      </c>
      <c r="CH185" s="1">
        <f t="shared" si="237"/>
        <v>67.16</v>
      </c>
      <c r="CI185" s="1">
        <f t="shared" si="238"/>
        <v>100.37</v>
      </c>
      <c r="CJ185" s="1">
        <f t="shared" si="239"/>
        <v>142.30000000000001</v>
      </c>
      <c r="CK185" s="1">
        <f t="shared" si="240"/>
        <v>183.64</v>
      </c>
    </row>
    <row r="186" spans="1:89">
      <c r="A186" s="32">
        <v>1.33</v>
      </c>
      <c r="B186" s="2">
        <f t="shared" si="206"/>
        <v>1226</v>
      </c>
      <c r="C186" s="3">
        <v>17.5</v>
      </c>
      <c r="D186" s="1">
        <f t="shared" si="254"/>
        <v>61.38</v>
      </c>
      <c r="E186" s="1">
        <f t="shared" si="255"/>
        <v>19.079999999999998</v>
      </c>
      <c r="F186" s="1">
        <f t="shared" si="256"/>
        <v>2.15</v>
      </c>
      <c r="G186" s="1">
        <v>0</v>
      </c>
      <c r="H186" s="3">
        <f t="shared" si="262"/>
        <v>82.6</v>
      </c>
      <c r="J186" s="1">
        <f t="shared" si="260"/>
        <v>74.31</v>
      </c>
      <c r="K186" s="1">
        <f t="shared" si="246"/>
        <v>23.1</v>
      </c>
      <c r="L186" s="1">
        <f t="shared" si="247"/>
        <v>2.6</v>
      </c>
      <c r="M186" s="1">
        <f t="shared" si="261"/>
        <v>0</v>
      </c>
      <c r="N186" s="3">
        <f t="shared" si="258"/>
        <v>100</v>
      </c>
      <c r="O186" s="4">
        <v>0.01</v>
      </c>
      <c r="P186" s="4">
        <f t="shared" si="182"/>
        <v>0.13</v>
      </c>
      <c r="Q186" s="4">
        <f t="shared" si="183"/>
        <v>0.22</v>
      </c>
      <c r="R186" s="4">
        <v>0.3</v>
      </c>
      <c r="S186" s="1">
        <f t="shared" si="259"/>
        <v>0.04</v>
      </c>
      <c r="T186" s="4">
        <v>0.12</v>
      </c>
      <c r="U186" s="4">
        <f t="shared" si="184"/>
        <v>0.65</v>
      </c>
      <c r="V186" s="4">
        <f t="shared" si="185"/>
        <v>1.43</v>
      </c>
      <c r="W186" s="4">
        <v>0.06</v>
      </c>
      <c r="X186" s="1">
        <f t="shared" si="207"/>
        <v>0.28000000000000003</v>
      </c>
      <c r="Y186" s="4">
        <v>0.03</v>
      </c>
      <c r="Z186" s="4">
        <v>0.21</v>
      </c>
      <c r="AA186" s="4">
        <v>0.44</v>
      </c>
      <c r="AB186" s="4">
        <v>0.5</v>
      </c>
      <c r="AC186" s="1">
        <f t="shared" si="208"/>
        <v>0.08</v>
      </c>
      <c r="AD186" s="1">
        <f t="shared" si="186"/>
        <v>0.19</v>
      </c>
      <c r="AE186" s="1">
        <f t="shared" si="187"/>
        <v>1.51</v>
      </c>
      <c r="AF186" s="1">
        <f t="shared" si="188"/>
        <v>2.96</v>
      </c>
      <c r="AG186" s="1">
        <f t="shared" si="189"/>
        <v>10.92</v>
      </c>
      <c r="AH186" s="1">
        <f t="shared" si="209"/>
        <v>0.56999999999999995</v>
      </c>
      <c r="AI186" s="1">
        <f t="shared" si="190"/>
        <v>0.1</v>
      </c>
      <c r="AJ186" s="1">
        <f t="shared" si="191"/>
        <v>0.96</v>
      </c>
      <c r="AK186" s="1">
        <f t="shared" si="192"/>
        <v>1.6</v>
      </c>
      <c r="AL186" s="1">
        <f t="shared" si="193"/>
        <v>7.12</v>
      </c>
      <c r="AM186" s="1">
        <f t="shared" si="210"/>
        <v>0.34</v>
      </c>
      <c r="AN186" s="1">
        <f t="shared" si="194"/>
        <v>0.06</v>
      </c>
      <c r="AO186" s="1">
        <f t="shared" si="195"/>
        <v>0.61</v>
      </c>
      <c r="AP186" s="1">
        <f t="shared" si="196"/>
        <v>0.87</v>
      </c>
      <c r="AQ186" s="1">
        <f t="shared" si="197"/>
        <v>4.6399999999999997</v>
      </c>
      <c r="AR186" s="1">
        <f t="shared" si="211"/>
        <v>0.21</v>
      </c>
      <c r="AS186" s="1">
        <f t="shared" si="198"/>
        <v>0.03</v>
      </c>
      <c r="AT186" s="1">
        <f t="shared" si="199"/>
        <v>0.38</v>
      </c>
      <c r="AU186" s="1">
        <f t="shared" si="200"/>
        <v>0.47</v>
      </c>
      <c r="AV186" s="1">
        <f t="shared" si="201"/>
        <v>3.02</v>
      </c>
      <c r="AW186" s="1">
        <f t="shared" si="212"/>
        <v>0.12</v>
      </c>
      <c r="AX186" s="1">
        <f t="shared" si="202"/>
        <v>0.02</v>
      </c>
      <c r="AY186" s="1">
        <f t="shared" si="203"/>
        <v>0.24</v>
      </c>
      <c r="AZ186" s="1">
        <f t="shared" si="204"/>
        <v>0.25</v>
      </c>
      <c r="BA186" s="1">
        <f t="shared" si="205"/>
        <v>1.97</v>
      </c>
      <c r="BB186" s="1">
        <f t="shared" si="213"/>
        <v>0.08</v>
      </c>
      <c r="BD186" s="1">
        <f t="shared" si="250"/>
        <v>1164.44</v>
      </c>
      <c r="BE186" s="1">
        <f t="shared" si="251"/>
        <v>4341.53</v>
      </c>
      <c r="BF186" s="1">
        <f t="shared" si="214"/>
        <v>41.44</v>
      </c>
      <c r="BG186" s="1">
        <f t="shared" si="215"/>
        <v>38.47</v>
      </c>
      <c r="BH186" s="1">
        <f t="shared" si="252"/>
        <v>1.01</v>
      </c>
      <c r="BI186" s="1">
        <f t="shared" si="216"/>
        <v>1.9</v>
      </c>
      <c r="BJ186" s="1">
        <f t="shared" si="217"/>
        <v>137.47</v>
      </c>
      <c r="BK186" s="1">
        <f t="shared" si="218"/>
        <v>82.08</v>
      </c>
      <c r="BL186" s="1">
        <f t="shared" si="219"/>
        <v>201.44</v>
      </c>
      <c r="BM186" s="1">
        <f t="shared" si="220"/>
        <v>128.69</v>
      </c>
      <c r="BN186" s="1">
        <f t="shared" si="221"/>
        <v>262.14999999999998</v>
      </c>
      <c r="BO186" s="1">
        <f t="shared" si="222"/>
        <v>192.1</v>
      </c>
      <c r="BP186" s="1">
        <f t="shared" si="223"/>
        <v>317.57</v>
      </c>
      <c r="BQ186" s="1">
        <f t="shared" si="224"/>
        <v>272.05</v>
      </c>
      <c r="BR186" s="1">
        <f t="shared" si="225"/>
        <v>268.83999999999997</v>
      </c>
      <c r="BS186" s="1">
        <f t="shared" si="226"/>
        <v>350.28</v>
      </c>
      <c r="BU186" s="1">
        <f t="shared" si="227"/>
        <v>2.13</v>
      </c>
      <c r="BV186" s="1">
        <f t="shared" si="228"/>
        <v>3.35</v>
      </c>
      <c r="BW186" s="1">
        <f t="shared" si="229"/>
        <v>4.99</v>
      </c>
      <c r="BX186" s="1">
        <f t="shared" si="230"/>
        <v>7.07</v>
      </c>
      <c r="BY186" s="1">
        <f t="shared" si="231"/>
        <v>9.11</v>
      </c>
      <c r="CA186" s="1">
        <f t="shared" si="232"/>
        <v>1.89</v>
      </c>
      <c r="CB186" s="1">
        <f t="shared" si="233"/>
        <v>2.96</v>
      </c>
      <c r="CC186" s="1">
        <f t="shared" si="234"/>
        <v>4.42</v>
      </c>
      <c r="CD186" s="1">
        <f t="shared" si="253"/>
        <v>6.27</v>
      </c>
      <c r="CE186" s="1">
        <f t="shared" si="235"/>
        <v>8.07</v>
      </c>
      <c r="CG186" s="1">
        <f t="shared" si="236"/>
        <v>43.2</v>
      </c>
      <c r="CH186" s="1">
        <f t="shared" si="237"/>
        <v>67.73</v>
      </c>
      <c r="CI186" s="1">
        <f t="shared" si="238"/>
        <v>101.11</v>
      </c>
      <c r="CJ186" s="1">
        <f t="shared" si="239"/>
        <v>143.18</v>
      </c>
      <c r="CK186" s="1">
        <f t="shared" si="240"/>
        <v>184.36</v>
      </c>
    </row>
    <row r="187" spans="1:89">
      <c r="A187" s="32">
        <v>1.33</v>
      </c>
      <c r="B187" s="2">
        <f t="shared" si="206"/>
        <v>1227</v>
      </c>
      <c r="C187" s="3">
        <v>17.600000000000001</v>
      </c>
      <c r="D187" s="1">
        <f t="shared" si="254"/>
        <v>61.4</v>
      </c>
      <c r="E187" s="1">
        <f t="shared" si="255"/>
        <v>19.02</v>
      </c>
      <c r="F187" s="1">
        <f t="shared" si="256"/>
        <v>2.09</v>
      </c>
      <c r="G187" s="1">
        <v>0</v>
      </c>
      <c r="H187" s="3">
        <f t="shared" si="262"/>
        <v>82.5</v>
      </c>
      <c r="J187" s="1">
        <f t="shared" si="260"/>
        <v>74.42</v>
      </c>
      <c r="K187" s="1">
        <f t="shared" si="246"/>
        <v>23.05</v>
      </c>
      <c r="L187" s="1">
        <f t="shared" si="247"/>
        <v>2.5299999999999998</v>
      </c>
      <c r="M187" s="1">
        <f t="shared" si="261"/>
        <v>0</v>
      </c>
      <c r="N187" s="3">
        <f t="shared" si="258"/>
        <v>100</v>
      </c>
      <c r="O187" s="4">
        <v>0.01</v>
      </c>
      <c r="P187" s="4">
        <f t="shared" si="182"/>
        <v>0.13</v>
      </c>
      <c r="Q187" s="4">
        <f t="shared" si="183"/>
        <v>0.22</v>
      </c>
      <c r="R187" s="4">
        <v>0.3</v>
      </c>
      <c r="S187" s="1">
        <f t="shared" si="259"/>
        <v>0.04</v>
      </c>
      <c r="T187" s="4">
        <v>0.12</v>
      </c>
      <c r="U187" s="4">
        <f t="shared" si="184"/>
        <v>0.65</v>
      </c>
      <c r="V187" s="4">
        <f t="shared" si="185"/>
        <v>1.42</v>
      </c>
      <c r="W187" s="4">
        <v>0.06</v>
      </c>
      <c r="X187" s="1">
        <f t="shared" si="207"/>
        <v>0.28000000000000003</v>
      </c>
      <c r="Y187" s="4">
        <v>0.03</v>
      </c>
      <c r="Z187" s="4">
        <v>0.21</v>
      </c>
      <c r="AA187" s="4">
        <v>0.44</v>
      </c>
      <c r="AB187" s="4">
        <v>0.5</v>
      </c>
      <c r="AC187" s="1">
        <f t="shared" si="208"/>
        <v>0.08</v>
      </c>
      <c r="AD187" s="1">
        <f t="shared" si="186"/>
        <v>0.19</v>
      </c>
      <c r="AE187" s="1">
        <f t="shared" si="187"/>
        <v>1.5</v>
      </c>
      <c r="AF187" s="1">
        <f t="shared" si="188"/>
        <v>2.94</v>
      </c>
      <c r="AG187" s="1">
        <f t="shared" si="189"/>
        <v>10.89</v>
      </c>
      <c r="AH187" s="1">
        <f t="shared" si="209"/>
        <v>0.56000000000000005</v>
      </c>
      <c r="AI187" s="1">
        <f t="shared" si="190"/>
        <v>0.1</v>
      </c>
      <c r="AJ187" s="1">
        <f t="shared" si="191"/>
        <v>0.95</v>
      </c>
      <c r="AK187" s="1">
        <f t="shared" si="192"/>
        <v>1.59</v>
      </c>
      <c r="AL187" s="1">
        <f t="shared" si="193"/>
        <v>7.1</v>
      </c>
      <c r="AM187" s="1">
        <f t="shared" si="210"/>
        <v>0.33</v>
      </c>
      <c r="AN187" s="1">
        <f t="shared" si="194"/>
        <v>0.06</v>
      </c>
      <c r="AO187" s="1">
        <f t="shared" si="195"/>
        <v>0.6</v>
      </c>
      <c r="AP187" s="1">
        <f t="shared" si="196"/>
        <v>0.86</v>
      </c>
      <c r="AQ187" s="1">
        <f t="shared" si="197"/>
        <v>4.63</v>
      </c>
      <c r="AR187" s="1">
        <f t="shared" si="211"/>
        <v>0.2</v>
      </c>
      <c r="AS187" s="1">
        <f t="shared" si="198"/>
        <v>0.03</v>
      </c>
      <c r="AT187" s="1">
        <f t="shared" si="199"/>
        <v>0.38</v>
      </c>
      <c r="AU187" s="1">
        <f t="shared" si="200"/>
        <v>0.47</v>
      </c>
      <c r="AV187" s="1">
        <f t="shared" si="201"/>
        <v>3.01</v>
      </c>
      <c r="AW187" s="1">
        <f t="shared" si="212"/>
        <v>0.12</v>
      </c>
      <c r="AX187" s="1">
        <f t="shared" si="202"/>
        <v>0.02</v>
      </c>
      <c r="AY187" s="1">
        <f t="shared" si="203"/>
        <v>0.24</v>
      </c>
      <c r="AZ187" s="1">
        <f t="shared" si="204"/>
        <v>0.25</v>
      </c>
      <c r="BA187" s="1">
        <f t="shared" si="205"/>
        <v>1.96</v>
      </c>
      <c r="BB187" s="1">
        <f t="shared" si="213"/>
        <v>0.08</v>
      </c>
      <c r="BD187" s="1">
        <f t="shared" si="250"/>
        <v>1131.4000000000001</v>
      </c>
      <c r="BE187" s="1">
        <f t="shared" si="251"/>
        <v>4323.29</v>
      </c>
      <c r="BF187" s="1">
        <f t="shared" si="214"/>
        <v>41.31</v>
      </c>
      <c r="BG187" s="1">
        <f t="shared" si="215"/>
        <v>38.49</v>
      </c>
      <c r="BH187" s="1">
        <f t="shared" si="252"/>
        <v>1.01</v>
      </c>
      <c r="BI187" s="1">
        <f t="shared" si="216"/>
        <v>1.89</v>
      </c>
      <c r="BJ187" s="1">
        <f t="shared" si="217"/>
        <v>139.79</v>
      </c>
      <c r="BK187" s="1">
        <f t="shared" si="218"/>
        <v>82.41</v>
      </c>
      <c r="BL187" s="1">
        <f t="shared" si="219"/>
        <v>207.03</v>
      </c>
      <c r="BM187" s="1">
        <f t="shared" si="220"/>
        <v>129.13999999999999</v>
      </c>
      <c r="BN187" s="1">
        <f t="shared" si="221"/>
        <v>273.95</v>
      </c>
      <c r="BO187" s="1">
        <f t="shared" si="222"/>
        <v>192.57</v>
      </c>
      <c r="BP187" s="1">
        <f t="shared" si="223"/>
        <v>314.77</v>
      </c>
      <c r="BQ187" s="1">
        <f t="shared" si="224"/>
        <v>272.29000000000002</v>
      </c>
      <c r="BR187" s="1">
        <f t="shared" si="225"/>
        <v>265.14999999999998</v>
      </c>
      <c r="BS187" s="1">
        <f t="shared" si="226"/>
        <v>349.8</v>
      </c>
      <c r="BU187" s="1">
        <f t="shared" si="227"/>
        <v>2.14</v>
      </c>
      <c r="BV187" s="1">
        <f t="shared" si="228"/>
        <v>3.36</v>
      </c>
      <c r="BW187" s="1">
        <f t="shared" si="229"/>
        <v>5</v>
      </c>
      <c r="BX187" s="1">
        <f t="shared" si="230"/>
        <v>7.07</v>
      </c>
      <c r="BY187" s="1">
        <f t="shared" si="231"/>
        <v>9.09</v>
      </c>
      <c r="CA187" s="1">
        <f t="shared" si="232"/>
        <v>1.91</v>
      </c>
      <c r="CB187" s="1">
        <f t="shared" si="233"/>
        <v>2.99</v>
      </c>
      <c r="CC187" s="1">
        <f t="shared" si="234"/>
        <v>4.45</v>
      </c>
      <c r="CD187" s="1">
        <f t="shared" si="253"/>
        <v>6.3</v>
      </c>
      <c r="CE187" s="1">
        <f t="shared" si="235"/>
        <v>8.09</v>
      </c>
      <c r="CG187" s="1">
        <f t="shared" si="236"/>
        <v>43.6</v>
      </c>
      <c r="CH187" s="1">
        <f t="shared" si="237"/>
        <v>68.33</v>
      </c>
      <c r="CI187" s="1">
        <f t="shared" si="238"/>
        <v>101.89</v>
      </c>
      <c r="CJ187" s="1">
        <f t="shared" si="239"/>
        <v>144.07</v>
      </c>
      <c r="CK187" s="1">
        <f t="shared" si="240"/>
        <v>185.08</v>
      </c>
    </row>
    <row r="188" spans="1:89">
      <c r="A188" s="32">
        <v>1.33</v>
      </c>
      <c r="B188" s="2">
        <f t="shared" si="206"/>
        <v>1227</v>
      </c>
      <c r="C188" s="3">
        <v>17.7</v>
      </c>
      <c r="D188" s="1">
        <f t="shared" si="254"/>
        <v>61.43</v>
      </c>
      <c r="E188" s="1">
        <f t="shared" si="255"/>
        <v>18.97</v>
      </c>
      <c r="F188" s="1">
        <f t="shared" si="256"/>
        <v>2.0299999999999998</v>
      </c>
      <c r="G188" s="1">
        <v>0</v>
      </c>
      <c r="H188" s="3">
        <f t="shared" si="262"/>
        <v>82.4</v>
      </c>
      <c r="J188" s="1">
        <f t="shared" si="260"/>
        <v>74.55</v>
      </c>
      <c r="K188" s="1">
        <f t="shared" si="246"/>
        <v>23.02</v>
      </c>
      <c r="L188" s="1">
        <f t="shared" si="247"/>
        <v>2.46</v>
      </c>
      <c r="M188" s="1">
        <f t="shared" si="261"/>
        <v>0</v>
      </c>
      <c r="N188" s="3">
        <f t="shared" si="258"/>
        <v>100</v>
      </c>
      <c r="O188" s="4">
        <v>0.01</v>
      </c>
      <c r="P188" s="4">
        <f t="shared" si="182"/>
        <v>0.13</v>
      </c>
      <c r="Q188" s="4">
        <f t="shared" si="183"/>
        <v>0.22</v>
      </c>
      <c r="R188" s="4">
        <v>0.3</v>
      </c>
      <c r="S188" s="1">
        <f t="shared" si="259"/>
        <v>0.04</v>
      </c>
      <c r="T188" s="4">
        <v>0.12</v>
      </c>
      <c r="U188" s="4">
        <f t="shared" si="184"/>
        <v>0.65</v>
      </c>
      <c r="V188" s="4">
        <f t="shared" si="185"/>
        <v>1.42</v>
      </c>
      <c r="W188" s="4">
        <v>0.06</v>
      </c>
      <c r="X188" s="1">
        <f t="shared" si="207"/>
        <v>0.27</v>
      </c>
      <c r="Y188" s="4">
        <v>0.03</v>
      </c>
      <c r="Z188" s="4">
        <v>0.21</v>
      </c>
      <c r="AA188" s="4">
        <v>0.44</v>
      </c>
      <c r="AB188" s="4">
        <v>0.5</v>
      </c>
      <c r="AC188" s="1">
        <f t="shared" si="208"/>
        <v>0.08</v>
      </c>
      <c r="AD188" s="1">
        <f t="shared" si="186"/>
        <v>0.19</v>
      </c>
      <c r="AE188" s="1">
        <f t="shared" si="187"/>
        <v>1.5</v>
      </c>
      <c r="AF188" s="1">
        <f t="shared" si="188"/>
        <v>2.94</v>
      </c>
      <c r="AG188" s="1">
        <f t="shared" si="189"/>
        <v>10.89</v>
      </c>
      <c r="AH188" s="1">
        <f t="shared" si="209"/>
        <v>0.56000000000000005</v>
      </c>
      <c r="AI188" s="1">
        <f t="shared" si="190"/>
        <v>0.1</v>
      </c>
      <c r="AJ188" s="1">
        <f t="shared" si="191"/>
        <v>0.95</v>
      </c>
      <c r="AK188" s="1">
        <f t="shared" si="192"/>
        <v>1.59</v>
      </c>
      <c r="AL188" s="1">
        <f t="shared" si="193"/>
        <v>7.1</v>
      </c>
      <c r="AM188" s="1">
        <f t="shared" si="210"/>
        <v>0.33</v>
      </c>
      <c r="AN188" s="1">
        <f t="shared" si="194"/>
        <v>0.06</v>
      </c>
      <c r="AO188" s="1">
        <f t="shared" si="195"/>
        <v>0.6</v>
      </c>
      <c r="AP188" s="1">
        <f t="shared" si="196"/>
        <v>0.86</v>
      </c>
      <c r="AQ188" s="1">
        <f t="shared" si="197"/>
        <v>4.63</v>
      </c>
      <c r="AR188" s="1">
        <f t="shared" si="211"/>
        <v>0.2</v>
      </c>
      <c r="AS188" s="1">
        <f t="shared" si="198"/>
        <v>0.03</v>
      </c>
      <c r="AT188" s="1">
        <f t="shared" si="199"/>
        <v>0.38</v>
      </c>
      <c r="AU188" s="1">
        <f t="shared" si="200"/>
        <v>0.47</v>
      </c>
      <c r="AV188" s="1">
        <f t="shared" si="201"/>
        <v>3.01</v>
      </c>
      <c r="AW188" s="1">
        <f t="shared" si="212"/>
        <v>0.12</v>
      </c>
      <c r="AX188" s="1">
        <f t="shared" si="202"/>
        <v>0.02</v>
      </c>
      <c r="AY188" s="1">
        <f t="shared" si="203"/>
        <v>0.24</v>
      </c>
      <c r="AZ188" s="1">
        <f t="shared" si="204"/>
        <v>0.25</v>
      </c>
      <c r="BA188" s="1">
        <f t="shared" si="205"/>
        <v>1.96</v>
      </c>
      <c r="BB188" s="1">
        <f t="shared" si="213"/>
        <v>0.08</v>
      </c>
      <c r="BD188" s="1">
        <f t="shared" si="250"/>
        <v>1099.25</v>
      </c>
      <c r="BE188" s="1">
        <f t="shared" si="251"/>
        <v>4305.08</v>
      </c>
      <c r="BF188" s="1">
        <f t="shared" si="214"/>
        <v>42.7</v>
      </c>
      <c r="BG188" s="1">
        <f t="shared" si="215"/>
        <v>38.51</v>
      </c>
      <c r="BH188" s="1">
        <f t="shared" si="252"/>
        <v>1.01</v>
      </c>
      <c r="BI188" s="1">
        <f t="shared" si="216"/>
        <v>1.89</v>
      </c>
      <c r="BJ188" s="1">
        <f t="shared" si="217"/>
        <v>139.66</v>
      </c>
      <c r="BK188" s="1">
        <f t="shared" si="218"/>
        <v>82.73</v>
      </c>
      <c r="BL188" s="1">
        <f t="shared" si="219"/>
        <v>206.52</v>
      </c>
      <c r="BM188" s="1">
        <f t="shared" si="220"/>
        <v>129.58000000000001</v>
      </c>
      <c r="BN188" s="1">
        <f t="shared" si="221"/>
        <v>272.62</v>
      </c>
      <c r="BO188" s="1">
        <f t="shared" si="222"/>
        <v>193.02</v>
      </c>
      <c r="BP188" s="1">
        <f t="shared" si="223"/>
        <v>312</v>
      </c>
      <c r="BQ188" s="1">
        <f t="shared" si="224"/>
        <v>272.51</v>
      </c>
      <c r="BR188" s="1">
        <f t="shared" si="225"/>
        <v>261.48</v>
      </c>
      <c r="BS188" s="1">
        <f t="shared" si="226"/>
        <v>349.3</v>
      </c>
      <c r="BU188" s="1">
        <f t="shared" si="227"/>
        <v>2.15</v>
      </c>
      <c r="BV188" s="1">
        <f t="shared" si="228"/>
        <v>3.36</v>
      </c>
      <c r="BW188" s="1">
        <f t="shared" si="229"/>
        <v>5.01</v>
      </c>
      <c r="BX188" s="1">
        <f t="shared" si="230"/>
        <v>7.08</v>
      </c>
      <c r="BY188" s="1">
        <f t="shared" si="231"/>
        <v>9.07</v>
      </c>
      <c r="CA188" s="1">
        <f t="shared" si="232"/>
        <v>1.92</v>
      </c>
      <c r="CB188" s="1">
        <f t="shared" si="233"/>
        <v>3.01</v>
      </c>
      <c r="CC188" s="1">
        <f t="shared" si="234"/>
        <v>4.4800000000000004</v>
      </c>
      <c r="CD188" s="1">
        <f t="shared" si="253"/>
        <v>6.33</v>
      </c>
      <c r="CE188" s="1">
        <f t="shared" si="235"/>
        <v>8.11</v>
      </c>
      <c r="CG188" s="1">
        <f t="shared" si="236"/>
        <v>43.77</v>
      </c>
      <c r="CH188" s="1">
        <f t="shared" si="237"/>
        <v>68.56</v>
      </c>
      <c r="CI188" s="1">
        <f t="shared" si="238"/>
        <v>102.13</v>
      </c>
      <c r="CJ188" s="1">
        <f t="shared" si="239"/>
        <v>144.19</v>
      </c>
      <c r="CK188" s="1">
        <f t="shared" si="240"/>
        <v>184.81</v>
      </c>
    </row>
    <row r="189" spans="1:89">
      <c r="A189" s="32">
        <v>1.33</v>
      </c>
      <c r="B189" s="2">
        <f t="shared" si="206"/>
        <v>1227</v>
      </c>
      <c r="C189" s="3">
        <v>17.8</v>
      </c>
      <c r="D189" s="1">
        <f t="shared" si="254"/>
        <v>61.45</v>
      </c>
      <c r="E189" s="1">
        <f t="shared" si="255"/>
        <v>18.920000000000002</v>
      </c>
      <c r="F189" s="1">
        <f t="shared" si="256"/>
        <v>1.96</v>
      </c>
      <c r="G189" s="1">
        <v>0</v>
      </c>
      <c r="H189" s="3">
        <f t="shared" si="262"/>
        <v>82.3</v>
      </c>
      <c r="J189" s="1">
        <f t="shared" si="260"/>
        <v>74.67</v>
      </c>
      <c r="K189" s="1">
        <f t="shared" si="246"/>
        <v>22.99</v>
      </c>
      <c r="L189" s="1">
        <f t="shared" si="247"/>
        <v>2.38</v>
      </c>
      <c r="M189" s="1">
        <f t="shared" si="261"/>
        <v>0</v>
      </c>
      <c r="N189" s="3">
        <f t="shared" si="258"/>
        <v>100</v>
      </c>
      <c r="O189" s="4">
        <v>0.01</v>
      </c>
      <c r="P189" s="4">
        <f t="shared" si="182"/>
        <v>0.13</v>
      </c>
      <c r="Q189" s="4">
        <f t="shared" si="183"/>
        <v>0.22</v>
      </c>
      <c r="R189" s="4">
        <v>0.3</v>
      </c>
      <c r="S189" s="1">
        <f t="shared" si="259"/>
        <v>0.04</v>
      </c>
      <c r="T189" s="4">
        <v>0.12</v>
      </c>
      <c r="U189" s="4">
        <f t="shared" si="184"/>
        <v>0.65</v>
      </c>
      <c r="V189" s="4">
        <f t="shared" si="185"/>
        <v>1.42</v>
      </c>
      <c r="W189" s="4">
        <v>0.06</v>
      </c>
      <c r="X189" s="1">
        <f t="shared" si="207"/>
        <v>0.27</v>
      </c>
      <c r="Y189" s="4">
        <v>0.03</v>
      </c>
      <c r="Z189" s="4">
        <v>0.21</v>
      </c>
      <c r="AA189" s="4">
        <v>0.44</v>
      </c>
      <c r="AB189" s="4">
        <v>0.5</v>
      </c>
      <c r="AC189" s="1">
        <f t="shared" si="208"/>
        <v>0.08</v>
      </c>
      <c r="AD189" s="1">
        <f t="shared" si="186"/>
        <v>0.19</v>
      </c>
      <c r="AE189" s="1">
        <f t="shared" si="187"/>
        <v>1.5</v>
      </c>
      <c r="AF189" s="1">
        <f t="shared" si="188"/>
        <v>2.94</v>
      </c>
      <c r="AG189" s="1">
        <f t="shared" si="189"/>
        <v>10.89</v>
      </c>
      <c r="AH189" s="1">
        <f t="shared" si="209"/>
        <v>0.56000000000000005</v>
      </c>
      <c r="AI189" s="1">
        <f t="shared" si="190"/>
        <v>0.1</v>
      </c>
      <c r="AJ189" s="1">
        <f t="shared" si="191"/>
        <v>0.95</v>
      </c>
      <c r="AK189" s="1">
        <f t="shared" si="192"/>
        <v>1.59</v>
      </c>
      <c r="AL189" s="1">
        <f t="shared" si="193"/>
        <v>7.1</v>
      </c>
      <c r="AM189" s="1">
        <f t="shared" si="210"/>
        <v>0.33</v>
      </c>
      <c r="AN189" s="1">
        <f t="shared" si="194"/>
        <v>0.06</v>
      </c>
      <c r="AO189" s="1">
        <f t="shared" si="195"/>
        <v>0.6</v>
      </c>
      <c r="AP189" s="1">
        <f t="shared" si="196"/>
        <v>0.86</v>
      </c>
      <c r="AQ189" s="1">
        <f t="shared" si="197"/>
        <v>4.63</v>
      </c>
      <c r="AR189" s="1">
        <f t="shared" si="211"/>
        <v>0.2</v>
      </c>
      <c r="AS189" s="1">
        <f t="shared" si="198"/>
        <v>0.03</v>
      </c>
      <c r="AT189" s="1">
        <f t="shared" si="199"/>
        <v>0.38</v>
      </c>
      <c r="AU189" s="1">
        <f t="shared" si="200"/>
        <v>0.47</v>
      </c>
      <c r="AV189" s="1">
        <f t="shared" si="201"/>
        <v>3.01</v>
      </c>
      <c r="AW189" s="1">
        <f t="shared" si="212"/>
        <v>0.12</v>
      </c>
      <c r="AX189" s="1">
        <f t="shared" si="202"/>
        <v>0.02</v>
      </c>
      <c r="AY189" s="1">
        <f t="shared" si="203"/>
        <v>0.24</v>
      </c>
      <c r="AZ189" s="1">
        <f t="shared" si="204"/>
        <v>0.25</v>
      </c>
      <c r="BA189" s="1">
        <f t="shared" si="205"/>
        <v>1.96</v>
      </c>
      <c r="BB189" s="1">
        <f t="shared" si="213"/>
        <v>0.08</v>
      </c>
      <c r="BD189" s="1">
        <f>(($W$6-BE188*C188/100)/((100-C188)/100))/((C189-C188)/100+S189*(1-(C189-C188)/100))</f>
        <v>1067.95</v>
      </c>
      <c r="BE189" s="1">
        <f>(BE188*C188+BD189*(C189-C188))/C189</f>
        <v>4286.8900000000003</v>
      </c>
      <c r="BF189" s="1">
        <f>(($X$6-BG188*C188/100)/((100-C188)/100))/((C189-C188)/100+X189*(1-(C189-C188)/100))</f>
        <v>42.56</v>
      </c>
      <c r="BG189" s="1">
        <f>(BG188*C188+BF189*(C189-C188))/C189</f>
        <v>38.53</v>
      </c>
      <c r="BH189" s="1">
        <f>(($Y$6-BI188*C188/100)/((100-C188)/100))/((C189-C188)/100
+AC189*(1-(C189-C188)/100))</f>
        <v>0.98</v>
      </c>
      <c r="BI189" s="1">
        <f>(BI188*C188+BH189*(C189-C188))/C189</f>
        <v>1.88</v>
      </c>
      <c r="BJ189" s="1">
        <f>(($V$6-BK188*C188/100)/((100-C188)/100))/((C189-C188)/100+AH189*(1-(C189-C188)/100))</f>
        <v>139.53</v>
      </c>
      <c r="BK189" s="1">
        <f>(BK188*C188+BJ189*(C189-C188))/C189</f>
        <v>83.05</v>
      </c>
      <c r="BL189" s="1">
        <f>(($V$6-BM188*C188/100)/((100-C188)/100))/((C189-C188)/100+AM189*(1-(C189-C188)/100))</f>
        <v>206.01</v>
      </c>
      <c r="BM189" s="1">
        <f>(BM188*C188+BL189*(C189-C188))/C189</f>
        <v>130.01</v>
      </c>
      <c r="BN189" s="1">
        <f>(($V$6-BO188*C188/100)/((100-C188)/100))/((C189-C188)/100+AR189*(1-(C189-C188)/100))</f>
        <v>271.31</v>
      </c>
      <c r="BO189" s="1">
        <f>(BO188*C188+BN189*(C189-C188))/C189</f>
        <v>193.46</v>
      </c>
      <c r="BP189" s="1">
        <f>(($V$6-BQ188*C188/100)/((100-C188)/100))/((C189-C188)/100+AW189*(1-(C189-C188)/100))</f>
        <v>309.25</v>
      </c>
      <c r="BQ189" s="1">
        <f>(BQ188*C188+BP189*(C189-C188))/C189</f>
        <v>272.72000000000003</v>
      </c>
      <c r="BR189" s="1">
        <f>(($V$6-BS188*C188/100)/((100-C188)/100))/((C189-C188)/100+BB189*(1-(C189-C188)/100))</f>
        <v>257.88</v>
      </c>
      <c r="BS189" s="1">
        <f>(BS188*C188+BR189*(C189-C188))/C189</f>
        <v>348.79</v>
      </c>
      <c r="BU189" s="1">
        <f t="shared" si="227"/>
        <v>2.16</v>
      </c>
      <c r="BV189" s="1">
        <f t="shared" si="228"/>
        <v>3.37</v>
      </c>
      <c r="BW189" s="1">
        <f t="shared" si="229"/>
        <v>5.0199999999999996</v>
      </c>
      <c r="BX189" s="1">
        <f t="shared" si="230"/>
        <v>7.08</v>
      </c>
      <c r="BY189" s="1">
        <f t="shared" si="231"/>
        <v>9.0500000000000007</v>
      </c>
      <c r="CA189" s="1">
        <f t="shared" si="232"/>
        <v>1.94</v>
      </c>
      <c r="CB189" s="1">
        <f t="shared" si="233"/>
        <v>3.03</v>
      </c>
      <c r="CC189" s="1">
        <f t="shared" si="234"/>
        <v>4.51</v>
      </c>
      <c r="CD189" s="1">
        <f t="shared" si="253"/>
        <v>6.36</v>
      </c>
      <c r="CE189" s="1">
        <f t="shared" si="235"/>
        <v>8.14</v>
      </c>
      <c r="CG189" s="1">
        <f t="shared" si="236"/>
        <v>44.18</v>
      </c>
      <c r="CH189" s="1">
        <f t="shared" si="237"/>
        <v>69.150000000000006</v>
      </c>
      <c r="CI189" s="1">
        <f t="shared" si="238"/>
        <v>102.9</v>
      </c>
      <c r="CJ189" s="1">
        <f t="shared" si="239"/>
        <v>145.06</v>
      </c>
      <c r="CK189" s="1">
        <f t="shared" si="240"/>
        <v>185.53</v>
      </c>
    </row>
    <row r="190" spans="1:89">
      <c r="A190" s="32">
        <v>1.33</v>
      </c>
      <c r="B190" s="2">
        <f t="shared" si="206"/>
        <v>1228</v>
      </c>
      <c r="C190" s="3">
        <v>17.899999999999999</v>
      </c>
      <c r="D190" s="1">
        <f t="shared" si="254"/>
        <v>61.48</v>
      </c>
      <c r="E190" s="1">
        <f t="shared" si="255"/>
        <v>18.87</v>
      </c>
      <c r="F190" s="1">
        <f t="shared" si="256"/>
        <v>1.9</v>
      </c>
      <c r="G190" s="1">
        <v>0</v>
      </c>
      <c r="H190" s="3">
        <f t="shared" si="262"/>
        <v>82.3</v>
      </c>
      <c r="J190" s="1">
        <f t="shared" si="260"/>
        <v>74.7</v>
      </c>
      <c r="K190" s="1">
        <f t="shared" si="246"/>
        <v>22.93</v>
      </c>
      <c r="L190" s="1">
        <f t="shared" si="247"/>
        <v>2.31</v>
      </c>
      <c r="M190" s="1">
        <f t="shared" si="261"/>
        <v>0</v>
      </c>
      <c r="N190" s="3">
        <f t="shared" si="258"/>
        <v>99.9</v>
      </c>
      <c r="O190" s="4">
        <v>0.01</v>
      </c>
      <c r="P190" s="4">
        <f t="shared" si="182"/>
        <v>0.13</v>
      </c>
      <c r="Q190" s="4">
        <f t="shared" si="183"/>
        <v>0.22</v>
      </c>
      <c r="R190" s="4">
        <v>0.3</v>
      </c>
      <c r="S190" s="1">
        <f t="shared" si="259"/>
        <v>0.04</v>
      </c>
      <c r="T190" s="4">
        <v>0.12</v>
      </c>
      <c r="U190" s="4">
        <f t="shared" si="184"/>
        <v>0.65</v>
      </c>
      <c r="V190" s="4">
        <f t="shared" si="185"/>
        <v>1.42</v>
      </c>
      <c r="W190" s="4">
        <v>0.06</v>
      </c>
      <c r="X190" s="1">
        <f t="shared" si="207"/>
        <v>0.27</v>
      </c>
      <c r="Y190" s="4">
        <v>0.03</v>
      </c>
      <c r="Z190" s="4">
        <v>0.21</v>
      </c>
      <c r="AA190" s="4">
        <v>0.44</v>
      </c>
      <c r="AB190" s="4">
        <v>0.5</v>
      </c>
      <c r="AC190" s="1">
        <f t="shared" si="208"/>
        <v>0.08</v>
      </c>
      <c r="AD190" s="1">
        <f t="shared" si="186"/>
        <v>0.19</v>
      </c>
      <c r="AE190" s="1">
        <f t="shared" si="187"/>
        <v>1.49</v>
      </c>
      <c r="AF190" s="1">
        <f t="shared" si="188"/>
        <v>2.93</v>
      </c>
      <c r="AG190" s="1">
        <f t="shared" si="189"/>
        <v>10.87</v>
      </c>
      <c r="AH190" s="1">
        <f t="shared" si="209"/>
        <v>0.55000000000000004</v>
      </c>
      <c r="AI190" s="1">
        <f t="shared" si="190"/>
        <v>0.1</v>
      </c>
      <c r="AJ190" s="1">
        <f t="shared" si="191"/>
        <v>0.95</v>
      </c>
      <c r="AK190" s="1">
        <f t="shared" si="192"/>
        <v>1.58</v>
      </c>
      <c r="AL190" s="1">
        <f t="shared" si="193"/>
        <v>7.08</v>
      </c>
      <c r="AM190" s="1">
        <f t="shared" si="210"/>
        <v>0.33</v>
      </c>
      <c r="AN190" s="1">
        <f t="shared" si="194"/>
        <v>0.06</v>
      </c>
      <c r="AO190" s="1">
        <f t="shared" si="195"/>
        <v>0.6</v>
      </c>
      <c r="AP190" s="1">
        <f t="shared" si="196"/>
        <v>0.86</v>
      </c>
      <c r="AQ190" s="1">
        <f t="shared" si="197"/>
        <v>4.6100000000000003</v>
      </c>
      <c r="AR190" s="1">
        <f t="shared" si="211"/>
        <v>0.2</v>
      </c>
      <c r="AS190" s="1">
        <f t="shared" si="198"/>
        <v>0.03</v>
      </c>
      <c r="AT190" s="1">
        <f t="shared" si="199"/>
        <v>0.38</v>
      </c>
      <c r="AU190" s="1">
        <f t="shared" si="200"/>
        <v>0.46</v>
      </c>
      <c r="AV190" s="1">
        <f t="shared" si="201"/>
        <v>3.01</v>
      </c>
      <c r="AW190" s="1">
        <f t="shared" si="212"/>
        <v>0.12</v>
      </c>
      <c r="AX190" s="1">
        <f t="shared" si="202"/>
        <v>0.02</v>
      </c>
      <c r="AY190" s="1">
        <f t="shared" si="203"/>
        <v>0.24</v>
      </c>
      <c r="AZ190" s="1">
        <f t="shared" si="204"/>
        <v>0.25</v>
      </c>
      <c r="BA190" s="1">
        <f t="shared" si="205"/>
        <v>1.96</v>
      </c>
      <c r="BB190" s="1">
        <f t="shared" si="213"/>
        <v>0.08</v>
      </c>
      <c r="BD190" s="1">
        <f t="shared" si="250"/>
        <v>1037.56</v>
      </c>
      <c r="BE190" s="1">
        <f t="shared" si="251"/>
        <v>4268.74</v>
      </c>
      <c r="BF190" s="1">
        <f t="shared" si="214"/>
        <v>42.43</v>
      </c>
      <c r="BG190" s="1">
        <f t="shared" si="215"/>
        <v>38.549999999999997</v>
      </c>
      <c r="BH190" s="1">
        <f t="shared" si="252"/>
        <v>0.98</v>
      </c>
      <c r="BI190" s="1">
        <f t="shared" si="216"/>
        <v>1.87</v>
      </c>
      <c r="BJ190" s="1">
        <f t="shared" si="217"/>
        <v>141.93</v>
      </c>
      <c r="BK190" s="1">
        <f t="shared" si="218"/>
        <v>83.38</v>
      </c>
      <c r="BL190" s="1">
        <f t="shared" si="219"/>
        <v>205.5</v>
      </c>
      <c r="BM190" s="1">
        <f t="shared" si="220"/>
        <v>130.43</v>
      </c>
      <c r="BN190" s="1">
        <f t="shared" si="221"/>
        <v>269.99</v>
      </c>
      <c r="BO190" s="1">
        <f t="shared" si="222"/>
        <v>193.89</v>
      </c>
      <c r="BP190" s="1">
        <f t="shared" si="223"/>
        <v>306.51</v>
      </c>
      <c r="BQ190" s="1">
        <f t="shared" si="224"/>
        <v>272.91000000000003</v>
      </c>
      <c r="BR190" s="1">
        <f t="shared" si="225"/>
        <v>254.3</v>
      </c>
      <c r="BS190" s="1">
        <f t="shared" si="226"/>
        <v>348.26</v>
      </c>
      <c r="BU190" s="1">
        <f t="shared" si="227"/>
        <v>2.16</v>
      </c>
      <c r="BV190" s="1">
        <f t="shared" si="228"/>
        <v>3.38</v>
      </c>
      <c r="BW190" s="1">
        <f t="shared" si="229"/>
        <v>5.03</v>
      </c>
      <c r="BX190" s="1">
        <f t="shared" si="230"/>
        <v>7.08</v>
      </c>
      <c r="BY190" s="1">
        <f t="shared" si="231"/>
        <v>9.0299999999999994</v>
      </c>
      <c r="CA190" s="1">
        <f t="shared" si="232"/>
        <v>1.95</v>
      </c>
      <c r="CB190" s="1">
        <f t="shared" si="233"/>
        <v>3.06</v>
      </c>
      <c r="CC190" s="1">
        <f t="shared" si="234"/>
        <v>4.54</v>
      </c>
      <c r="CD190" s="1">
        <f t="shared" si="253"/>
        <v>6.39</v>
      </c>
      <c r="CE190" s="1">
        <f t="shared" si="235"/>
        <v>8.16</v>
      </c>
      <c r="CG190" s="1">
        <f t="shared" si="236"/>
        <v>44.59</v>
      </c>
      <c r="CH190" s="1">
        <f t="shared" si="237"/>
        <v>69.75</v>
      </c>
      <c r="CI190" s="1">
        <f t="shared" si="238"/>
        <v>103.68</v>
      </c>
      <c r="CJ190" s="1">
        <f t="shared" si="239"/>
        <v>145.94</v>
      </c>
      <c r="CK190" s="1">
        <f t="shared" si="240"/>
        <v>186.24</v>
      </c>
    </row>
    <row r="191" spans="1:89">
      <c r="A191" s="32">
        <v>1.33</v>
      </c>
      <c r="B191" s="2">
        <f t="shared" si="206"/>
        <v>1228</v>
      </c>
      <c r="C191" s="3">
        <v>18</v>
      </c>
      <c r="D191" s="1">
        <f t="shared" si="254"/>
        <v>61.5</v>
      </c>
      <c r="E191" s="1">
        <f t="shared" si="255"/>
        <v>18.82</v>
      </c>
      <c r="F191" s="1">
        <f t="shared" si="256"/>
        <v>1.84</v>
      </c>
      <c r="G191" s="1">
        <v>0</v>
      </c>
      <c r="H191" s="3">
        <f t="shared" si="262"/>
        <v>82.2</v>
      </c>
      <c r="J191" s="1">
        <f t="shared" si="260"/>
        <v>74.819999999999993</v>
      </c>
      <c r="K191" s="1">
        <f t="shared" si="246"/>
        <v>22.9</v>
      </c>
      <c r="L191" s="1">
        <f t="shared" si="247"/>
        <v>2.2400000000000002</v>
      </c>
      <c r="M191" s="1">
        <f t="shared" si="261"/>
        <v>0</v>
      </c>
      <c r="N191" s="3">
        <f t="shared" si="258"/>
        <v>100</v>
      </c>
      <c r="O191" s="4">
        <v>0.01</v>
      </c>
      <c r="P191" s="4">
        <f t="shared" si="182"/>
        <v>0.13</v>
      </c>
      <c r="Q191" s="4">
        <f t="shared" si="183"/>
        <v>0.22</v>
      </c>
      <c r="R191" s="4">
        <v>0.3</v>
      </c>
      <c r="S191" s="1">
        <f t="shared" si="259"/>
        <v>0.04</v>
      </c>
      <c r="T191" s="4">
        <v>0.12</v>
      </c>
      <c r="U191" s="4">
        <f t="shared" si="184"/>
        <v>0.65</v>
      </c>
      <c r="V191" s="4">
        <f t="shared" si="185"/>
        <v>1.42</v>
      </c>
      <c r="W191" s="4">
        <v>0.06</v>
      </c>
      <c r="X191" s="1">
        <f t="shared" si="207"/>
        <v>0.27</v>
      </c>
      <c r="Y191" s="4">
        <v>0.03</v>
      </c>
      <c r="Z191" s="4">
        <v>0.21</v>
      </c>
      <c r="AA191" s="4">
        <v>0.44</v>
      </c>
      <c r="AB191" s="4">
        <v>0.5</v>
      </c>
      <c r="AC191" s="1">
        <f t="shared" si="208"/>
        <v>0.08</v>
      </c>
      <c r="AD191" s="1">
        <f t="shared" si="186"/>
        <v>0.19</v>
      </c>
      <c r="AE191" s="1">
        <f t="shared" si="187"/>
        <v>1.49</v>
      </c>
      <c r="AF191" s="1">
        <f t="shared" si="188"/>
        <v>2.93</v>
      </c>
      <c r="AG191" s="1">
        <f t="shared" si="189"/>
        <v>10.87</v>
      </c>
      <c r="AH191" s="1">
        <f t="shared" si="209"/>
        <v>0.55000000000000004</v>
      </c>
      <c r="AI191" s="1">
        <f t="shared" si="190"/>
        <v>0.1</v>
      </c>
      <c r="AJ191" s="1">
        <f t="shared" si="191"/>
        <v>0.95</v>
      </c>
      <c r="AK191" s="1">
        <f t="shared" si="192"/>
        <v>1.58</v>
      </c>
      <c r="AL191" s="1">
        <f t="shared" si="193"/>
        <v>7.08</v>
      </c>
      <c r="AM191" s="1">
        <f t="shared" si="210"/>
        <v>0.33</v>
      </c>
      <c r="AN191" s="1">
        <f t="shared" si="194"/>
        <v>0.06</v>
      </c>
      <c r="AO191" s="1">
        <f t="shared" si="195"/>
        <v>0.6</v>
      </c>
      <c r="AP191" s="1">
        <f t="shared" si="196"/>
        <v>0.86</v>
      </c>
      <c r="AQ191" s="1">
        <f t="shared" si="197"/>
        <v>4.6100000000000003</v>
      </c>
      <c r="AR191" s="1">
        <f t="shared" si="211"/>
        <v>0.2</v>
      </c>
      <c r="AS191" s="1">
        <f t="shared" si="198"/>
        <v>0.03</v>
      </c>
      <c r="AT191" s="1">
        <f t="shared" si="199"/>
        <v>0.38</v>
      </c>
      <c r="AU191" s="1">
        <f t="shared" si="200"/>
        <v>0.46</v>
      </c>
      <c r="AV191" s="1">
        <f t="shared" si="201"/>
        <v>3.01</v>
      </c>
      <c r="AW191" s="1">
        <f t="shared" si="212"/>
        <v>0.12</v>
      </c>
      <c r="AX191" s="1">
        <f t="shared" si="202"/>
        <v>0.02</v>
      </c>
      <c r="AY191" s="1">
        <f t="shared" si="203"/>
        <v>0.24</v>
      </c>
      <c r="AZ191" s="1">
        <f t="shared" si="204"/>
        <v>0.25</v>
      </c>
      <c r="BA191" s="1">
        <f t="shared" si="205"/>
        <v>1.96</v>
      </c>
      <c r="BB191" s="1">
        <f t="shared" si="213"/>
        <v>0.08</v>
      </c>
      <c r="BD191" s="1">
        <f t="shared" si="250"/>
        <v>1007.95</v>
      </c>
      <c r="BE191" s="1">
        <f t="shared" si="251"/>
        <v>4250.62</v>
      </c>
      <c r="BF191" s="1">
        <f t="shared" si="214"/>
        <v>42.29</v>
      </c>
      <c r="BG191" s="1">
        <f t="shared" si="215"/>
        <v>38.57</v>
      </c>
      <c r="BH191" s="1">
        <f t="shared" si="252"/>
        <v>0.98</v>
      </c>
      <c r="BI191" s="1">
        <f t="shared" si="216"/>
        <v>1.87</v>
      </c>
      <c r="BJ191" s="1">
        <f t="shared" si="217"/>
        <v>141.78</v>
      </c>
      <c r="BK191" s="1">
        <f t="shared" si="218"/>
        <v>83.7</v>
      </c>
      <c r="BL191" s="1">
        <f t="shared" si="219"/>
        <v>205</v>
      </c>
      <c r="BM191" s="1">
        <f t="shared" si="220"/>
        <v>130.84</v>
      </c>
      <c r="BN191" s="1">
        <f t="shared" si="221"/>
        <v>268.68</v>
      </c>
      <c r="BO191" s="1">
        <f t="shared" si="222"/>
        <v>194.31</v>
      </c>
      <c r="BP191" s="1">
        <f t="shared" si="223"/>
        <v>303.79000000000002</v>
      </c>
      <c r="BQ191" s="1">
        <f t="shared" si="224"/>
        <v>273.08</v>
      </c>
      <c r="BR191" s="1">
        <f t="shared" si="225"/>
        <v>250.79</v>
      </c>
      <c r="BS191" s="1">
        <f t="shared" si="226"/>
        <v>347.72</v>
      </c>
      <c r="BU191" s="1">
        <f t="shared" si="227"/>
        <v>2.17</v>
      </c>
      <c r="BV191" s="1">
        <f t="shared" si="228"/>
        <v>3.39</v>
      </c>
      <c r="BW191" s="1">
        <f t="shared" si="229"/>
        <v>5.04</v>
      </c>
      <c r="BX191" s="1">
        <f t="shared" si="230"/>
        <v>7.08</v>
      </c>
      <c r="BY191" s="1">
        <f t="shared" si="231"/>
        <v>9.02</v>
      </c>
      <c r="CA191" s="1">
        <f t="shared" si="232"/>
        <v>1.97</v>
      </c>
      <c r="CB191" s="1">
        <f t="shared" si="233"/>
        <v>3.08</v>
      </c>
      <c r="CC191" s="1">
        <f t="shared" si="234"/>
        <v>4.57</v>
      </c>
      <c r="CD191" s="1">
        <f t="shared" si="253"/>
        <v>6.42</v>
      </c>
      <c r="CE191" s="1">
        <f t="shared" si="235"/>
        <v>8.18</v>
      </c>
      <c r="CG191" s="1">
        <f t="shared" si="236"/>
        <v>44.76</v>
      </c>
      <c r="CH191" s="1">
        <f t="shared" si="237"/>
        <v>69.97</v>
      </c>
      <c r="CI191" s="1">
        <f t="shared" si="238"/>
        <v>103.91</v>
      </c>
      <c r="CJ191" s="1">
        <f t="shared" si="239"/>
        <v>146.03</v>
      </c>
      <c r="CK191" s="1">
        <f t="shared" si="240"/>
        <v>185.95</v>
      </c>
    </row>
    <row r="192" spans="1:89">
      <c r="A192" s="32">
        <v>1.33</v>
      </c>
      <c r="B192" s="2">
        <f t="shared" si="206"/>
        <v>1229</v>
      </c>
      <c r="C192" s="3">
        <v>18.100000000000001</v>
      </c>
      <c r="D192" s="1">
        <f t="shared" si="254"/>
        <v>61.53</v>
      </c>
      <c r="E192" s="1">
        <f t="shared" si="255"/>
        <v>18.77</v>
      </c>
      <c r="F192" s="1">
        <f t="shared" si="256"/>
        <v>1.78</v>
      </c>
      <c r="G192" s="1">
        <v>0</v>
      </c>
      <c r="H192" s="3">
        <f t="shared" si="262"/>
        <v>82.1</v>
      </c>
      <c r="J192" s="1">
        <f t="shared" si="260"/>
        <v>74.95</v>
      </c>
      <c r="K192" s="1">
        <f t="shared" si="246"/>
        <v>22.86</v>
      </c>
      <c r="L192" s="1">
        <f t="shared" si="247"/>
        <v>2.17</v>
      </c>
      <c r="M192" s="1">
        <f t="shared" si="261"/>
        <v>0</v>
      </c>
      <c r="N192" s="3">
        <f t="shared" si="258"/>
        <v>100</v>
      </c>
      <c r="O192" s="4">
        <v>0.01</v>
      </c>
      <c r="P192" s="4">
        <f t="shared" si="182"/>
        <v>0.13</v>
      </c>
      <c r="Q192" s="4">
        <f t="shared" si="183"/>
        <v>0.22</v>
      </c>
      <c r="R192" s="4">
        <v>0.3</v>
      </c>
      <c r="S192" s="1">
        <f t="shared" si="259"/>
        <v>0.04</v>
      </c>
      <c r="T192" s="4">
        <v>0.12</v>
      </c>
      <c r="U192" s="4">
        <f t="shared" si="184"/>
        <v>0.65</v>
      </c>
      <c r="V192" s="4">
        <f t="shared" si="185"/>
        <v>1.42</v>
      </c>
      <c r="W192" s="4">
        <v>0.06</v>
      </c>
      <c r="X192" s="1">
        <f t="shared" si="207"/>
        <v>0.27</v>
      </c>
      <c r="Y192" s="4">
        <v>0.03</v>
      </c>
      <c r="Z192" s="4">
        <v>0.21</v>
      </c>
      <c r="AA192" s="4">
        <v>0.44</v>
      </c>
      <c r="AB192" s="4">
        <v>0.5</v>
      </c>
      <c r="AC192" s="1">
        <f t="shared" si="208"/>
        <v>0.08</v>
      </c>
      <c r="AD192" s="1">
        <f t="shared" si="186"/>
        <v>0.18</v>
      </c>
      <c r="AE192" s="1">
        <f t="shared" si="187"/>
        <v>1.48</v>
      </c>
      <c r="AF192" s="1">
        <f t="shared" si="188"/>
        <v>2.91</v>
      </c>
      <c r="AG192" s="1">
        <f t="shared" si="189"/>
        <v>10.84</v>
      </c>
      <c r="AH192" s="1">
        <f t="shared" si="209"/>
        <v>0.54</v>
      </c>
      <c r="AI192" s="1">
        <f t="shared" si="190"/>
        <v>0.1</v>
      </c>
      <c r="AJ192" s="1">
        <f t="shared" si="191"/>
        <v>0.94</v>
      </c>
      <c r="AK192" s="1">
        <f t="shared" si="192"/>
        <v>1.57</v>
      </c>
      <c r="AL192" s="1">
        <f t="shared" si="193"/>
        <v>7.06</v>
      </c>
      <c r="AM192" s="1">
        <f t="shared" si="210"/>
        <v>0.32</v>
      </c>
      <c r="AN192" s="1">
        <f t="shared" si="194"/>
        <v>0.06</v>
      </c>
      <c r="AO192" s="1">
        <f t="shared" si="195"/>
        <v>0.6</v>
      </c>
      <c r="AP192" s="1">
        <f t="shared" si="196"/>
        <v>0.85</v>
      </c>
      <c r="AQ192" s="1">
        <f t="shared" si="197"/>
        <v>4.5999999999999996</v>
      </c>
      <c r="AR192" s="1">
        <f t="shared" si="211"/>
        <v>0.2</v>
      </c>
      <c r="AS192" s="1">
        <f t="shared" si="198"/>
        <v>0.03</v>
      </c>
      <c r="AT192" s="1">
        <f t="shared" si="199"/>
        <v>0.38</v>
      </c>
      <c r="AU192" s="1">
        <f t="shared" si="200"/>
        <v>0.46</v>
      </c>
      <c r="AV192" s="1">
        <f t="shared" si="201"/>
        <v>3</v>
      </c>
      <c r="AW192" s="1">
        <f t="shared" si="212"/>
        <v>0.12</v>
      </c>
      <c r="AX192" s="1">
        <f t="shared" si="202"/>
        <v>0.02</v>
      </c>
      <c r="AY192" s="1">
        <f t="shared" si="203"/>
        <v>0.24</v>
      </c>
      <c r="AZ192" s="1">
        <f t="shared" si="204"/>
        <v>0.25</v>
      </c>
      <c r="BA192" s="1">
        <f t="shared" si="205"/>
        <v>1.95</v>
      </c>
      <c r="BB192" s="1">
        <f t="shared" si="213"/>
        <v>0.08</v>
      </c>
      <c r="BD192" s="1">
        <f t="shared" si="250"/>
        <v>979.19</v>
      </c>
      <c r="BE192" s="1">
        <f t="shared" si="251"/>
        <v>4232.55</v>
      </c>
      <c r="BF192" s="1">
        <f t="shared" si="214"/>
        <v>42.15</v>
      </c>
      <c r="BG192" s="1">
        <f t="shared" si="215"/>
        <v>38.590000000000003</v>
      </c>
      <c r="BH192" s="1">
        <f t="shared" si="252"/>
        <v>0.96</v>
      </c>
      <c r="BI192" s="1">
        <f t="shared" si="216"/>
        <v>1.86</v>
      </c>
      <c r="BJ192" s="1">
        <f t="shared" si="217"/>
        <v>144.26</v>
      </c>
      <c r="BK192" s="1">
        <f t="shared" si="218"/>
        <v>84.03</v>
      </c>
      <c r="BL192" s="1">
        <f t="shared" si="219"/>
        <v>210.87</v>
      </c>
      <c r="BM192" s="1">
        <f t="shared" si="220"/>
        <v>131.28</v>
      </c>
      <c r="BN192" s="1">
        <f t="shared" si="221"/>
        <v>267.37</v>
      </c>
      <c r="BO192" s="1">
        <f t="shared" si="222"/>
        <v>194.71</v>
      </c>
      <c r="BP192" s="1">
        <f t="shared" si="223"/>
        <v>301.10000000000002</v>
      </c>
      <c r="BQ192" s="1">
        <f t="shared" si="224"/>
        <v>273.23</v>
      </c>
      <c r="BR192" s="1">
        <f t="shared" si="225"/>
        <v>247.31</v>
      </c>
      <c r="BS192" s="1">
        <f t="shared" si="226"/>
        <v>347.17</v>
      </c>
      <c r="BU192" s="1">
        <f t="shared" si="227"/>
        <v>2.1800000000000002</v>
      </c>
      <c r="BV192" s="1">
        <f t="shared" si="228"/>
        <v>3.4</v>
      </c>
      <c r="BW192" s="1">
        <f t="shared" si="229"/>
        <v>5.05</v>
      </c>
      <c r="BX192" s="1">
        <f t="shared" si="230"/>
        <v>7.08</v>
      </c>
      <c r="BY192" s="1">
        <f t="shared" si="231"/>
        <v>9</v>
      </c>
      <c r="CA192" s="1">
        <f t="shared" si="232"/>
        <v>1.99</v>
      </c>
      <c r="CB192" s="1">
        <f t="shared" si="233"/>
        <v>3.1</v>
      </c>
      <c r="CC192" s="1">
        <f t="shared" si="234"/>
        <v>4.5999999999999996</v>
      </c>
      <c r="CD192" s="1">
        <f t="shared" si="253"/>
        <v>6.46</v>
      </c>
      <c r="CE192" s="1">
        <f t="shared" si="235"/>
        <v>8.1999999999999993</v>
      </c>
      <c r="CG192" s="1">
        <f t="shared" si="236"/>
        <v>45.18</v>
      </c>
      <c r="CH192" s="1">
        <f t="shared" si="237"/>
        <v>70.58</v>
      </c>
      <c r="CI192" s="1">
        <f t="shared" si="238"/>
        <v>104.68</v>
      </c>
      <c r="CJ192" s="1">
        <f t="shared" si="239"/>
        <v>146.9</v>
      </c>
      <c r="CK192" s="1">
        <f t="shared" si="240"/>
        <v>186.65</v>
      </c>
    </row>
    <row r="193" spans="1:89">
      <c r="A193" s="32">
        <v>1.33</v>
      </c>
      <c r="B193" s="2">
        <f t="shared" si="206"/>
        <v>1229</v>
      </c>
      <c r="C193" s="3">
        <v>18.2</v>
      </c>
      <c r="D193" s="1">
        <f t="shared" si="254"/>
        <v>61.55</v>
      </c>
      <c r="E193" s="1">
        <f t="shared" si="255"/>
        <v>18.72</v>
      </c>
      <c r="F193" s="1">
        <f t="shared" si="256"/>
        <v>1.72</v>
      </c>
      <c r="G193" s="1">
        <v>0</v>
      </c>
      <c r="H193" s="3">
        <f t="shared" si="262"/>
        <v>82</v>
      </c>
      <c r="J193" s="1">
        <f t="shared" si="260"/>
        <v>75.06</v>
      </c>
      <c r="K193" s="1">
        <f t="shared" si="246"/>
        <v>22.83</v>
      </c>
      <c r="L193" s="1">
        <f t="shared" si="247"/>
        <v>2.1</v>
      </c>
      <c r="M193" s="1">
        <f t="shared" si="261"/>
        <v>0</v>
      </c>
      <c r="N193" s="3">
        <f t="shared" si="258"/>
        <v>100</v>
      </c>
      <c r="O193" s="4">
        <v>0.01</v>
      </c>
      <c r="P193" s="4">
        <f t="shared" si="182"/>
        <v>0.13</v>
      </c>
      <c r="Q193" s="4">
        <f t="shared" si="183"/>
        <v>0.22</v>
      </c>
      <c r="R193" s="4">
        <v>0.3</v>
      </c>
      <c r="S193" s="1">
        <f t="shared" si="259"/>
        <v>0.04</v>
      </c>
      <c r="T193" s="4">
        <v>0.12</v>
      </c>
      <c r="U193" s="4">
        <f t="shared" si="184"/>
        <v>0.65</v>
      </c>
      <c r="V193" s="4">
        <f t="shared" si="185"/>
        <v>1.42</v>
      </c>
      <c r="W193" s="4">
        <v>0.06</v>
      </c>
      <c r="X193" s="1">
        <f t="shared" si="207"/>
        <v>0.27</v>
      </c>
      <c r="Y193" s="4">
        <v>0.03</v>
      </c>
      <c r="Z193" s="4">
        <v>0.21</v>
      </c>
      <c r="AA193" s="4">
        <v>0.44</v>
      </c>
      <c r="AB193" s="4">
        <v>0.5</v>
      </c>
      <c r="AC193" s="1">
        <f t="shared" si="208"/>
        <v>0.08</v>
      </c>
      <c r="AD193" s="1">
        <f t="shared" si="186"/>
        <v>0.18</v>
      </c>
      <c r="AE193" s="1">
        <f t="shared" si="187"/>
        <v>1.48</v>
      </c>
      <c r="AF193" s="1">
        <f t="shared" si="188"/>
        <v>2.91</v>
      </c>
      <c r="AG193" s="1">
        <f t="shared" si="189"/>
        <v>10.84</v>
      </c>
      <c r="AH193" s="1">
        <f t="shared" si="209"/>
        <v>0.53</v>
      </c>
      <c r="AI193" s="1">
        <f t="shared" si="190"/>
        <v>0.1</v>
      </c>
      <c r="AJ193" s="1">
        <f t="shared" si="191"/>
        <v>0.94</v>
      </c>
      <c r="AK193" s="1">
        <f t="shared" si="192"/>
        <v>1.57</v>
      </c>
      <c r="AL193" s="1">
        <f t="shared" si="193"/>
        <v>7.06</v>
      </c>
      <c r="AM193" s="1">
        <f t="shared" si="210"/>
        <v>0.32</v>
      </c>
      <c r="AN193" s="1">
        <f t="shared" si="194"/>
        <v>0.06</v>
      </c>
      <c r="AO193" s="1">
        <f t="shared" si="195"/>
        <v>0.6</v>
      </c>
      <c r="AP193" s="1">
        <f t="shared" si="196"/>
        <v>0.85</v>
      </c>
      <c r="AQ193" s="1">
        <f t="shared" si="197"/>
        <v>4.5999999999999996</v>
      </c>
      <c r="AR193" s="1">
        <f t="shared" si="211"/>
        <v>0.2</v>
      </c>
      <c r="AS193" s="1">
        <f t="shared" si="198"/>
        <v>0.03</v>
      </c>
      <c r="AT193" s="1">
        <f t="shared" si="199"/>
        <v>0.38</v>
      </c>
      <c r="AU193" s="1">
        <f t="shared" si="200"/>
        <v>0.46</v>
      </c>
      <c r="AV193" s="1">
        <f t="shared" si="201"/>
        <v>3</v>
      </c>
      <c r="AW193" s="1">
        <f t="shared" si="212"/>
        <v>0.12</v>
      </c>
      <c r="AX193" s="1">
        <f t="shared" si="202"/>
        <v>0.02</v>
      </c>
      <c r="AY193" s="1">
        <f t="shared" si="203"/>
        <v>0.24</v>
      </c>
      <c r="AZ193" s="1">
        <f t="shared" si="204"/>
        <v>0.25</v>
      </c>
      <c r="BA193" s="1">
        <f t="shared" si="205"/>
        <v>1.95</v>
      </c>
      <c r="BB193" s="1">
        <f t="shared" si="213"/>
        <v>0.08</v>
      </c>
      <c r="BD193" s="1">
        <f t="shared" si="250"/>
        <v>951.18</v>
      </c>
      <c r="BE193" s="1">
        <f t="shared" si="251"/>
        <v>4214.5200000000004</v>
      </c>
      <c r="BF193" s="1">
        <f t="shared" si="214"/>
        <v>42.01</v>
      </c>
      <c r="BG193" s="1">
        <f t="shared" si="215"/>
        <v>38.61</v>
      </c>
      <c r="BH193" s="1">
        <f t="shared" si="252"/>
        <v>0.96</v>
      </c>
      <c r="BI193" s="1">
        <f t="shared" si="216"/>
        <v>1.86</v>
      </c>
      <c r="BJ193" s="1">
        <f t="shared" si="217"/>
        <v>146.83000000000001</v>
      </c>
      <c r="BK193" s="1">
        <f t="shared" si="218"/>
        <v>84.38</v>
      </c>
      <c r="BL193" s="1">
        <f t="shared" si="219"/>
        <v>210.32</v>
      </c>
      <c r="BM193" s="1">
        <f t="shared" si="220"/>
        <v>131.71</v>
      </c>
      <c r="BN193" s="1">
        <f t="shared" si="221"/>
        <v>266.08</v>
      </c>
      <c r="BO193" s="1">
        <f t="shared" si="222"/>
        <v>195.1</v>
      </c>
      <c r="BP193" s="1">
        <f t="shared" si="223"/>
        <v>298.44</v>
      </c>
      <c r="BQ193" s="1">
        <f t="shared" si="224"/>
        <v>273.37</v>
      </c>
      <c r="BR193" s="1">
        <f t="shared" si="225"/>
        <v>243.87</v>
      </c>
      <c r="BS193" s="1">
        <f t="shared" si="226"/>
        <v>346.6</v>
      </c>
      <c r="BU193" s="1">
        <f t="shared" si="227"/>
        <v>2.19</v>
      </c>
      <c r="BV193" s="1">
        <f t="shared" si="228"/>
        <v>3.41</v>
      </c>
      <c r="BW193" s="1">
        <f t="shared" si="229"/>
        <v>5.05</v>
      </c>
      <c r="BX193" s="1">
        <f t="shared" si="230"/>
        <v>7.08</v>
      </c>
      <c r="BY193" s="1">
        <f t="shared" si="231"/>
        <v>8.98</v>
      </c>
      <c r="CA193" s="1">
        <f t="shared" si="232"/>
        <v>2</v>
      </c>
      <c r="CB193" s="1">
        <f t="shared" si="233"/>
        <v>3.13</v>
      </c>
      <c r="CC193" s="1">
        <f t="shared" si="234"/>
        <v>4.63</v>
      </c>
      <c r="CD193" s="1">
        <f t="shared" si="253"/>
        <v>6.49</v>
      </c>
      <c r="CE193" s="1">
        <f t="shared" si="235"/>
        <v>8.2200000000000006</v>
      </c>
      <c r="CG193" s="1">
        <f t="shared" si="236"/>
        <v>45.37</v>
      </c>
      <c r="CH193" s="1">
        <f t="shared" si="237"/>
        <v>70.81</v>
      </c>
      <c r="CI193" s="1">
        <f t="shared" si="238"/>
        <v>104.89</v>
      </c>
      <c r="CJ193" s="1">
        <f t="shared" si="239"/>
        <v>146.97</v>
      </c>
      <c r="CK193" s="1">
        <f t="shared" si="240"/>
        <v>186.34</v>
      </c>
    </row>
    <row r="194" spans="1:89">
      <c r="A194" s="32">
        <v>1.33</v>
      </c>
      <c r="B194" s="2">
        <f t="shared" si="206"/>
        <v>1230</v>
      </c>
      <c r="C194" s="3">
        <v>18.3</v>
      </c>
      <c r="D194" s="1">
        <f t="shared" si="254"/>
        <v>61.58</v>
      </c>
      <c r="E194" s="1">
        <f t="shared" si="255"/>
        <v>18.670000000000002</v>
      </c>
      <c r="F194" s="1">
        <f t="shared" si="256"/>
        <v>1.65</v>
      </c>
      <c r="G194" s="1">
        <v>0</v>
      </c>
      <c r="H194" s="3">
        <f t="shared" si="262"/>
        <v>81.900000000000006</v>
      </c>
      <c r="J194" s="1">
        <f t="shared" si="260"/>
        <v>75.19</v>
      </c>
      <c r="K194" s="1">
        <f t="shared" si="246"/>
        <v>22.8</v>
      </c>
      <c r="L194" s="1">
        <f t="shared" si="247"/>
        <v>2.0099999999999998</v>
      </c>
      <c r="M194" s="1">
        <f t="shared" si="261"/>
        <v>0</v>
      </c>
      <c r="N194" s="3">
        <f t="shared" si="258"/>
        <v>100</v>
      </c>
      <c r="O194" s="4">
        <v>0.01</v>
      </c>
      <c r="P194" s="4">
        <f t="shared" si="182"/>
        <v>0.13</v>
      </c>
      <c r="Q194" s="4">
        <f t="shared" si="183"/>
        <v>0.22</v>
      </c>
      <c r="R194" s="4">
        <v>0.3</v>
      </c>
      <c r="S194" s="1">
        <f t="shared" si="259"/>
        <v>0.04</v>
      </c>
      <c r="T194" s="4">
        <v>0.12</v>
      </c>
      <c r="U194" s="4">
        <f t="shared" si="184"/>
        <v>0.65</v>
      </c>
      <c r="V194" s="4">
        <f t="shared" si="185"/>
        <v>1.41</v>
      </c>
      <c r="W194" s="4">
        <v>0.06</v>
      </c>
      <c r="X194" s="1">
        <f t="shared" si="207"/>
        <v>0.27</v>
      </c>
      <c r="Y194" s="4">
        <v>0.03</v>
      </c>
      <c r="Z194" s="4">
        <v>0.21</v>
      </c>
      <c r="AA194" s="4">
        <v>0.44</v>
      </c>
      <c r="AB194" s="4">
        <v>0.5</v>
      </c>
      <c r="AC194" s="1">
        <f t="shared" si="208"/>
        <v>0.08</v>
      </c>
      <c r="AD194" s="1">
        <f t="shared" si="186"/>
        <v>0.18</v>
      </c>
      <c r="AE194" s="1">
        <f t="shared" si="187"/>
        <v>1.47</v>
      </c>
      <c r="AF194" s="1">
        <f t="shared" si="188"/>
        <v>2.89</v>
      </c>
      <c r="AG194" s="1">
        <f t="shared" si="189"/>
        <v>10.81</v>
      </c>
      <c r="AH194" s="1">
        <f t="shared" si="209"/>
        <v>0.53</v>
      </c>
      <c r="AI194" s="1">
        <f t="shared" si="190"/>
        <v>0.1</v>
      </c>
      <c r="AJ194" s="1">
        <f t="shared" si="191"/>
        <v>0.93</v>
      </c>
      <c r="AK194" s="1">
        <f t="shared" si="192"/>
        <v>1.56</v>
      </c>
      <c r="AL194" s="1">
        <f t="shared" si="193"/>
        <v>7.05</v>
      </c>
      <c r="AM194" s="1">
        <f t="shared" si="210"/>
        <v>0.32</v>
      </c>
      <c r="AN194" s="1">
        <f t="shared" si="194"/>
        <v>0.06</v>
      </c>
      <c r="AO194" s="1">
        <f t="shared" si="195"/>
        <v>0.59</v>
      </c>
      <c r="AP194" s="1">
        <f t="shared" si="196"/>
        <v>0.85</v>
      </c>
      <c r="AQ194" s="1">
        <f t="shared" si="197"/>
        <v>4.59</v>
      </c>
      <c r="AR194" s="1">
        <f t="shared" si="211"/>
        <v>0.2</v>
      </c>
      <c r="AS194" s="1">
        <f t="shared" si="198"/>
        <v>0.03</v>
      </c>
      <c r="AT194" s="1">
        <f t="shared" si="199"/>
        <v>0.38</v>
      </c>
      <c r="AU194" s="1">
        <f t="shared" si="200"/>
        <v>0.46</v>
      </c>
      <c r="AV194" s="1">
        <f t="shared" si="201"/>
        <v>2.99</v>
      </c>
      <c r="AW194" s="1">
        <f t="shared" si="212"/>
        <v>0.12</v>
      </c>
      <c r="AX194" s="1">
        <f t="shared" si="202"/>
        <v>0.02</v>
      </c>
      <c r="AY194" s="1">
        <f t="shared" si="203"/>
        <v>0.24</v>
      </c>
      <c r="AZ194" s="1">
        <f t="shared" si="204"/>
        <v>0.25</v>
      </c>
      <c r="BA194" s="1">
        <f t="shared" si="205"/>
        <v>1.95</v>
      </c>
      <c r="BB194" s="1">
        <f t="shared" si="213"/>
        <v>7.0000000000000007E-2</v>
      </c>
      <c r="BD194" s="1">
        <f t="shared" si="250"/>
        <v>923.95</v>
      </c>
      <c r="BE194" s="1">
        <f t="shared" si="251"/>
        <v>4196.54</v>
      </c>
      <c r="BF194" s="1">
        <f t="shared" si="214"/>
        <v>41.87</v>
      </c>
      <c r="BG194" s="1">
        <f t="shared" si="215"/>
        <v>38.630000000000003</v>
      </c>
      <c r="BH194" s="1">
        <f t="shared" si="252"/>
        <v>0.93</v>
      </c>
      <c r="BI194" s="1">
        <f t="shared" si="216"/>
        <v>1.85</v>
      </c>
      <c r="BJ194" s="1">
        <f t="shared" si="217"/>
        <v>146.66999999999999</v>
      </c>
      <c r="BK194" s="1">
        <f t="shared" si="218"/>
        <v>84.72</v>
      </c>
      <c r="BL194" s="1">
        <f t="shared" si="219"/>
        <v>209.78</v>
      </c>
      <c r="BM194" s="1">
        <f t="shared" si="220"/>
        <v>132.13999999999999</v>
      </c>
      <c r="BN194" s="1">
        <f t="shared" si="221"/>
        <v>264.77999999999997</v>
      </c>
      <c r="BO194" s="1">
        <f t="shared" si="222"/>
        <v>195.48</v>
      </c>
      <c r="BP194" s="1">
        <f t="shared" si="223"/>
        <v>295.77999999999997</v>
      </c>
      <c r="BQ194" s="1">
        <f t="shared" si="224"/>
        <v>273.49</v>
      </c>
      <c r="BR194" s="1">
        <f t="shared" si="225"/>
        <v>274.36</v>
      </c>
      <c r="BS194" s="1">
        <f t="shared" si="226"/>
        <v>346.21</v>
      </c>
      <c r="BU194" s="1">
        <f t="shared" si="227"/>
        <v>2.19</v>
      </c>
      <c r="BV194" s="1">
        <f t="shared" si="228"/>
        <v>3.42</v>
      </c>
      <c r="BW194" s="1">
        <f t="shared" si="229"/>
        <v>5.0599999999999996</v>
      </c>
      <c r="BX194" s="1">
        <f t="shared" si="230"/>
        <v>7.08</v>
      </c>
      <c r="BY194" s="1">
        <f t="shared" si="231"/>
        <v>8.9600000000000009</v>
      </c>
      <c r="CA194" s="1">
        <f t="shared" si="232"/>
        <v>2.02</v>
      </c>
      <c r="CB194" s="1">
        <f t="shared" si="233"/>
        <v>3.15</v>
      </c>
      <c r="CC194" s="1">
        <f t="shared" si="234"/>
        <v>4.66</v>
      </c>
      <c r="CD194" s="1">
        <f t="shared" si="253"/>
        <v>6.52</v>
      </c>
      <c r="CE194" s="1">
        <f t="shared" si="235"/>
        <v>8.25</v>
      </c>
      <c r="CG194" s="1">
        <f t="shared" si="236"/>
        <v>45.79</v>
      </c>
      <c r="CH194" s="1">
        <f t="shared" si="237"/>
        <v>71.430000000000007</v>
      </c>
      <c r="CI194" s="1">
        <f t="shared" si="238"/>
        <v>105.66</v>
      </c>
      <c r="CJ194" s="1">
        <f t="shared" si="239"/>
        <v>147.83000000000001</v>
      </c>
      <c r="CK194" s="1">
        <f t="shared" si="240"/>
        <v>187.14</v>
      </c>
    </row>
    <row r="195" spans="1:89">
      <c r="A195" s="32">
        <v>1.33</v>
      </c>
      <c r="B195" s="2">
        <f t="shared" si="206"/>
        <v>1230</v>
      </c>
      <c r="C195" s="3">
        <v>18.399999999999999</v>
      </c>
      <c r="D195" s="1">
        <f t="shared" si="254"/>
        <v>61.6</v>
      </c>
      <c r="E195" s="1">
        <f t="shared" si="255"/>
        <v>18.62</v>
      </c>
      <c r="F195" s="1">
        <f t="shared" si="256"/>
        <v>1.59</v>
      </c>
      <c r="G195" s="1">
        <v>0</v>
      </c>
      <c r="H195" s="3">
        <f t="shared" si="262"/>
        <v>81.8</v>
      </c>
      <c r="I195" s="35"/>
      <c r="J195" s="1">
        <f t="shared" si="260"/>
        <v>75.31</v>
      </c>
      <c r="K195" s="1">
        <f t="shared" si="246"/>
        <v>22.76</v>
      </c>
      <c r="L195" s="1">
        <f t="shared" si="247"/>
        <v>1.94</v>
      </c>
      <c r="M195" s="1">
        <f t="shared" si="261"/>
        <v>0</v>
      </c>
      <c r="N195" s="3">
        <f t="shared" si="258"/>
        <v>100</v>
      </c>
      <c r="O195" s="4">
        <v>0.01</v>
      </c>
      <c r="P195" s="4">
        <f t="shared" si="182"/>
        <v>0.13</v>
      </c>
      <c r="Q195" s="4">
        <f t="shared" si="183"/>
        <v>0.22</v>
      </c>
      <c r="R195" s="4">
        <v>0.3</v>
      </c>
      <c r="S195" s="1">
        <f t="shared" si="259"/>
        <v>0.04</v>
      </c>
      <c r="T195" s="4">
        <v>0.12</v>
      </c>
      <c r="U195" s="4">
        <f t="shared" si="184"/>
        <v>0.65</v>
      </c>
      <c r="V195" s="4">
        <f t="shared" si="185"/>
        <v>1.41</v>
      </c>
      <c r="W195" s="4">
        <v>0.06</v>
      </c>
      <c r="X195" s="1">
        <f t="shared" si="207"/>
        <v>0.27</v>
      </c>
      <c r="Y195" s="4">
        <v>0.03</v>
      </c>
      <c r="Z195" s="4">
        <v>0.21</v>
      </c>
      <c r="AA195" s="4">
        <v>0.44</v>
      </c>
      <c r="AB195" s="4">
        <v>0.5</v>
      </c>
      <c r="AC195" s="1">
        <f t="shared" si="208"/>
        <v>0.08</v>
      </c>
      <c r="AD195" s="1">
        <f t="shared" si="186"/>
        <v>0.18</v>
      </c>
      <c r="AE195" s="1">
        <f t="shared" si="187"/>
        <v>1.47</v>
      </c>
      <c r="AF195" s="1">
        <f t="shared" si="188"/>
        <v>2.89</v>
      </c>
      <c r="AG195" s="1">
        <f t="shared" si="189"/>
        <v>10.81</v>
      </c>
      <c r="AH195" s="1">
        <f t="shared" si="209"/>
        <v>0.53</v>
      </c>
      <c r="AI195" s="1">
        <f t="shared" si="190"/>
        <v>0.1</v>
      </c>
      <c r="AJ195" s="1">
        <f t="shared" si="191"/>
        <v>0.93</v>
      </c>
      <c r="AK195" s="1">
        <f t="shared" si="192"/>
        <v>1.56</v>
      </c>
      <c r="AL195" s="1">
        <f t="shared" si="193"/>
        <v>7.05</v>
      </c>
      <c r="AM195" s="1">
        <f t="shared" si="210"/>
        <v>0.32</v>
      </c>
      <c r="AN195" s="1">
        <f t="shared" si="194"/>
        <v>0.06</v>
      </c>
      <c r="AO195" s="1">
        <f t="shared" si="195"/>
        <v>0.59</v>
      </c>
      <c r="AP195" s="1">
        <f t="shared" si="196"/>
        <v>0.85</v>
      </c>
      <c r="AQ195" s="1">
        <f t="shared" si="197"/>
        <v>4.59</v>
      </c>
      <c r="AR195" s="1">
        <f t="shared" si="211"/>
        <v>0.2</v>
      </c>
      <c r="AS195" s="1">
        <f t="shared" si="198"/>
        <v>0.03</v>
      </c>
      <c r="AT195" s="1">
        <f t="shared" si="199"/>
        <v>0.38</v>
      </c>
      <c r="AU195" s="1">
        <f t="shared" si="200"/>
        <v>0.46</v>
      </c>
      <c r="AV195" s="1">
        <f t="shared" si="201"/>
        <v>2.99</v>
      </c>
      <c r="AW195" s="1">
        <f t="shared" si="212"/>
        <v>0.12</v>
      </c>
      <c r="AX195" s="1">
        <f t="shared" si="202"/>
        <v>0.02</v>
      </c>
      <c r="AY195" s="1">
        <f t="shared" si="203"/>
        <v>0.24</v>
      </c>
      <c r="AZ195" s="1">
        <f t="shared" si="204"/>
        <v>0.25</v>
      </c>
      <c r="BA195" s="1">
        <f t="shared" si="205"/>
        <v>1.95</v>
      </c>
      <c r="BB195" s="1">
        <f t="shared" si="213"/>
        <v>7.0000000000000007E-2</v>
      </c>
      <c r="BD195" s="1">
        <f t="shared" si="250"/>
        <v>897.47</v>
      </c>
      <c r="BE195" s="1">
        <f t="shared" si="251"/>
        <v>4178.6099999999997</v>
      </c>
      <c r="BF195" s="1">
        <f t="shared" si="214"/>
        <v>41.73</v>
      </c>
      <c r="BG195" s="1">
        <f t="shared" si="215"/>
        <v>38.65</v>
      </c>
      <c r="BH195" s="1">
        <f t="shared" si="252"/>
        <v>0.93</v>
      </c>
      <c r="BI195" s="1">
        <f t="shared" si="216"/>
        <v>1.85</v>
      </c>
      <c r="BJ195" s="1">
        <f t="shared" si="217"/>
        <v>146.51</v>
      </c>
      <c r="BK195" s="1">
        <f t="shared" si="218"/>
        <v>85.06</v>
      </c>
      <c r="BL195" s="1">
        <f t="shared" si="219"/>
        <v>209.23</v>
      </c>
      <c r="BM195" s="1">
        <f t="shared" si="220"/>
        <v>132.56</v>
      </c>
      <c r="BN195" s="1">
        <f t="shared" si="221"/>
        <v>263.49</v>
      </c>
      <c r="BO195" s="1">
        <f t="shared" si="222"/>
        <v>195.85</v>
      </c>
      <c r="BP195" s="1">
        <f t="shared" si="223"/>
        <v>293.14999999999998</v>
      </c>
      <c r="BQ195" s="1">
        <f t="shared" si="224"/>
        <v>273.60000000000002</v>
      </c>
      <c r="BR195" s="1">
        <f t="shared" si="225"/>
        <v>269.95</v>
      </c>
      <c r="BS195" s="1">
        <f t="shared" si="226"/>
        <v>345.8</v>
      </c>
      <c r="BU195" s="1">
        <f t="shared" si="227"/>
        <v>2.2000000000000002</v>
      </c>
      <c r="BV195" s="1">
        <f t="shared" si="228"/>
        <v>3.43</v>
      </c>
      <c r="BW195" s="1">
        <f t="shared" si="229"/>
        <v>5.07</v>
      </c>
      <c r="BX195" s="1">
        <f t="shared" si="230"/>
        <v>7.08</v>
      </c>
      <c r="BY195" s="1">
        <f t="shared" si="231"/>
        <v>8.9499999999999993</v>
      </c>
      <c r="CA195" s="1">
        <f t="shared" si="232"/>
        <v>2.04</v>
      </c>
      <c r="CB195" s="1">
        <f t="shared" si="233"/>
        <v>3.17</v>
      </c>
      <c r="CC195" s="1">
        <f t="shared" si="234"/>
        <v>4.6900000000000004</v>
      </c>
      <c r="CD195" s="1">
        <f t="shared" si="253"/>
        <v>6.55</v>
      </c>
      <c r="CE195" s="1">
        <f t="shared" si="235"/>
        <v>8.2799999999999994</v>
      </c>
      <c r="CG195" s="1">
        <f t="shared" si="236"/>
        <v>45.98</v>
      </c>
      <c r="CH195" s="1">
        <f t="shared" si="237"/>
        <v>71.650000000000006</v>
      </c>
      <c r="CI195" s="1">
        <f t="shared" si="238"/>
        <v>105.86</v>
      </c>
      <c r="CJ195" s="1">
        <f t="shared" si="239"/>
        <v>147.88999999999999</v>
      </c>
      <c r="CK195" s="1">
        <f t="shared" si="240"/>
        <v>186.92</v>
      </c>
    </row>
    <row r="196" spans="1:89">
      <c r="A196" s="32">
        <v>1.33</v>
      </c>
      <c r="B196" s="2">
        <f t="shared" si="206"/>
        <v>1230</v>
      </c>
      <c r="C196" s="3">
        <v>18.5</v>
      </c>
      <c r="D196" s="1">
        <f t="shared" si="254"/>
        <v>61.63</v>
      </c>
      <c r="E196" s="1">
        <f t="shared" si="255"/>
        <v>18.57</v>
      </c>
      <c r="F196" s="1">
        <f t="shared" si="256"/>
        <v>1.53</v>
      </c>
      <c r="G196" s="1">
        <v>0</v>
      </c>
      <c r="H196" s="3">
        <f t="shared" si="262"/>
        <v>81.7</v>
      </c>
      <c r="J196" s="1">
        <f t="shared" si="260"/>
        <v>75.430000000000007</v>
      </c>
      <c r="K196" s="1">
        <f t="shared" si="246"/>
        <v>22.73</v>
      </c>
      <c r="L196" s="1">
        <f t="shared" si="247"/>
        <v>1.87</v>
      </c>
      <c r="M196" s="1">
        <f t="shared" si="261"/>
        <v>0</v>
      </c>
      <c r="N196" s="3">
        <f t="shared" si="258"/>
        <v>100</v>
      </c>
      <c r="O196" s="4">
        <v>0.01</v>
      </c>
      <c r="P196" s="4">
        <f t="shared" si="182"/>
        <v>0.13</v>
      </c>
      <c r="Q196" s="4">
        <f t="shared" si="183"/>
        <v>0.22</v>
      </c>
      <c r="R196" s="4">
        <v>0.3</v>
      </c>
      <c r="S196" s="1">
        <f t="shared" si="259"/>
        <v>0.04</v>
      </c>
      <c r="T196" s="4">
        <v>0.12</v>
      </c>
      <c r="U196" s="4">
        <f t="shared" si="184"/>
        <v>0.65</v>
      </c>
      <c r="V196" s="4">
        <f t="shared" si="185"/>
        <v>1.41</v>
      </c>
      <c r="W196" s="4">
        <v>0.06</v>
      </c>
      <c r="X196" s="1">
        <f t="shared" si="207"/>
        <v>0.26</v>
      </c>
      <c r="Y196" s="4">
        <v>0.03</v>
      </c>
      <c r="Z196" s="4">
        <v>0.21</v>
      </c>
      <c r="AA196" s="4">
        <v>0.44</v>
      </c>
      <c r="AB196" s="4">
        <v>0.5</v>
      </c>
      <c r="AC196" s="1">
        <f t="shared" si="208"/>
        <v>0.08</v>
      </c>
      <c r="AD196" s="1">
        <f t="shared" si="186"/>
        <v>0.18</v>
      </c>
      <c r="AE196" s="1">
        <f t="shared" si="187"/>
        <v>1.47</v>
      </c>
      <c r="AF196" s="1">
        <f t="shared" si="188"/>
        <v>2.89</v>
      </c>
      <c r="AG196" s="1">
        <f t="shared" si="189"/>
        <v>10.81</v>
      </c>
      <c r="AH196" s="1">
        <f t="shared" si="209"/>
        <v>0.52</v>
      </c>
      <c r="AI196" s="1">
        <f t="shared" si="190"/>
        <v>0.1</v>
      </c>
      <c r="AJ196" s="1">
        <f t="shared" si="191"/>
        <v>0.93</v>
      </c>
      <c r="AK196" s="1">
        <f t="shared" si="192"/>
        <v>1.56</v>
      </c>
      <c r="AL196" s="1">
        <f t="shared" si="193"/>
        <v>7.05</v>
      </c>
      <c r="AM196" s="1">
        <f t="shared" si="210"/>
        <v>0.32</v>
      </c>
      <c r="AN196" s="1">
        <f t="shared" si="194"/>
        <v>0.06</v>
      </c>
      <c r="AO196" s="1">
        <f t="shared" si="195"/>
        <v>0.59</v>
      </c>
      <c r="AP196" s="1">
        <f t="shared" si="196"/>
        <v>0.85</v>
      </c>
      <c r="AQ196" s="1">
        <f t="shared" si="197"/>
        <v>4.59</v>
      </c>
      <c r="AR196" s="1">
        <f t="shared" si="211"/>
        <v>0.2</v>
      </c>
      <c r="AS196" s="1">
        <f t="shared" si="198"/>
        <v>0.03</v>
      </c>
      <c r="AT196" s="1">
        <f t="shared" si="199"/>
        <v>0.38</v>
      </c>
      <c r="AU196" s="1">
        <f t="shared" si="200"/>
        <v>0.46</v>
      </c>
      <c r="AV196" s="1">
        <f t="shared" si="201"/>
        <v>2.99</v>
      </c>
      <c r="AW196" s="1">
        <f t="shared" si="212"/>
        <v>0.12</v>
      </c>
      <c r="AX196" s="1">
        <f t="shared" si="202"/>
        <v>0.02</v>
      </c>
      <c r="AY196" s="1">
        <f t="shared" si="203"/>
        <v>0.24</v>
      </c>
      <c r="AZ196" s="1">
        <f t="shared" si="204"/>
        <v>0.25</v>
      </c>
      <c r="BA196" s="1">
        <f t="shared" si="205"/>
        <v>1.95</v>
      </c>
      <c r="BB196" s="1">
        <f t="shared" si="213"/>
        <v>7.0000000000000007E-2</v>
      </c>
      <c r="BD196" s="1">
        <f t="shared" si="250"/>
        <v>871.72</v>
      </c>
      <c r="BE196" s="1">
        <f t="shared" si="251"/>
        <v>4160.7299999999996</v>
      </c>
      <c r="BF196" s="1">
        <f t="shared" si="214"/>
        <v>43.19</v>
      </c>
      <c r="BG196" s="1">
        <f t="shared" si="215"/>
        <v>38.67</v>
      </c>
      <c r="BH196" s="1">
        <f t="shared" si="252"/>
        <v>0.9</v>
      </c>
      <c r="BI196" s="1">
        <f t="shared" si="216"/>
        <v>1.84</v>
      </c>
      <c r="BJ196" s="1">
        <f t="shared" si="217"/>
        <v>149.16</v>
      </c>
      <c r="BK196" s="1">
        <f t="shared" si="218"/>
        <v>85.41</v>
      </c>
      <c r="BL196" s="1">
        <f t="shared" si="219"/>
        <v>208.69</v>
      </c>
      <c r="BM196" s="1">
        <f t="shared" si="220"/>
        <v>132.97</v>
      </c>
      <c r="BN196" s="1">
        <f t="shared" si="221"/>
        <v>262.20999999999998</v>
      </c>
      <c r="BO196" s="1">
        <f t="shared" si="222"/>
        <v>196.21</v>
      </c>
      <c r="BP196" s="1">
        <f t="shared" si="223"/>
        <v>290.52999999999997</v>
      </c>
      <c r="BQ196" s="1">
        <f t="shared" si="224"/>
        <v>273.69</v>
      </c>
      <c r="BR196" s="1">
        <f t="shared" si="225"/>
        <v>265.60000000000002</v>
      </c>
      <c r="BS196" s="1">
        <f t="shared" si="226"/>
        <v>345.37</v>
      </c>
      <c r="BU196" s="1">
        <f t="shared" si="227"/>
        <v>2.21</v>
      </c>
      <c r="BV196" s="1">
        <f t="shared" si="228"/>
        <v>3.44</v>
      </c>
      <c r="BW196" s="1">
        <f t="shared" si="229"/>
        <v>5.07</v>
      </c>
      <c r="BX196" s="1">
        <f t="shared" si="230"/>
        <v>7.08</v>
      </c>
      <c r="BY196" s="1">
        <f t="shared" si="231"/>
        <v>8.93</v>
      </c>
      <c r="CA196" s="1">
        <f t="shared" si="232"/>
        <v>2.0499999999999998</v>
      </c>
      <c r="CB196" s="1">
        <f t="shared" si="233"/>
        <v>3.2</v>
      </c>
      <c r="CC196" s="1">
        <f t="shared" si="234"/>
        <v>4.72</v>
      </c>
      <c r="CD196" s="1">
        <f t="shared" si="253"/>
        <v>6.58</v>
      </c>
      <c r="CE196" s="1">
        <f t="shared" si="235"/>
        <v>8.3000000000000007</v>
      </c>
      <c r="CG196" s="1">
        <f t="shared" si="236"/>
        <v>46.42</v>
      </c>
      <c r="CH196" s="1">
        <f t="shared" si="237"/>
        <v>72.27</v>
      </c>
      <c r="CI196" s="1">
        <f t="shared" si="238"/>
        <v>106.64</v>
      </c>
      <c r="CJ196" s="1">
        <f t="shared" si="239"/>
        <v>148.74</v>
      </c>
      <c r="CK196" s="1">
        <f t="shared" si="240"/>
        <v>187.7</v>
      </c>
    </row>
    <row r="197" spans="1:89">
      <c r="A197" s="32">
        <v>1.33</v>
      </c>
      <c r="B197" s="2">
        <f t="shared" si="206"/>
        <v>1231</v>
      </c>
      <c r="C197" s="3">
        <v>18.600000000000001</v>
      </c>
      <c r="D197" s="1">
        <f t="shared" si="254"/>
        <v>61.65</v>
      </c>
      <c r="E197" s="1">
        <f t="shared" si="255"/>
        <v>18.510000000000002</v>
      </c>
      <c r="F197" s="1">
        <f t="shared" si="256"/>
        <v>1.47</v>
      </c>
      <c r="G197" s="1">
        <v>0</v>
      </c>
      <c r="H197" s="3">
        <f t="shared" si="262"/>
        <v>81.599999999999994</v>
      </c>
      <c r="J197" s="1">
        <f t="shared" si="260"/>
        <v>75.55</v>
      </c>
      <c r="K197" s="1">
        <f t="shared" si="246"/>
        <v>22.68</v>
      </c>
      <c r="L197" s="1">
        <f t="shared" si="247"/>
        <v>1.8</v>
      </c>
      <c r="M197" s="1">
        <f t="shared" si="261"/>
        <v>0</v>
      </c>
      <c r="N197" s="3">
        <f t="shared" si="258"/>
        <v>100</v>
      </c>
      <c r="O197" s="4">
        <v>0.01</v>
      </c>
      <c r="P197" s="4">
        <f t="shared" si="182"/>
        <v>0.13</v>
      </c>
      <c r="Q197" s="4">
        <f t="shared" si="183"/>
        <v>0.21</v>
      </c>
      <c r="R197" s="4">
        <v>0.3</v>
      </c>
      <c r="S197" s="1">
        <f t="shared" si="259"/>
        <v>0.04</v>
      </c>
      <c r="T197" s="4">
        <v>0.12</v>
      </c>
      <c r="U197" s="4">
        <f t="shared" si="184"/>
        <v>0.65</v>
      </c>
      <c r="V197" s="4">
        <f t="shared" si="185"/>
        <v>1.41</v>
      </c>
      <c r="W197" s="4">
        <v>0.06</v>
      </c>
      <c r="X197" s="1">
        <f t="shared" si="207"/>
        <v>0.26</v>
      </c>
      <c r="Y197" s="4">
        <v>0.03</v>
      </c>
      <c r="Z197" s="4">
        <v>0.21</v>
      </c>
      <c r="AA197" s="4">
        <v>0.44</v>
      </c>
      <c r="AB197" s="4">
        <v>0.5</v>
      </c>
      <c r="AC197" s="1">
        <f t="shared" si="208"/>
        <v>0.08</v>
      </c>
      <c r="AD197" s="1">
        <f t="shared" si="186"/>
        <v>0.18</v>
      </c>
      <c r="AE197" s="1">
        <f t="shared" si="187"/>
        <v>1.46</v>
      </c>
      <c r="AF197" s="1">
        <f t="shared" si="188"/>
        <v>2.88</v>
      </c>
      <c r="AG197" s="1">
        <f t="shared" si="189"/>
        <v>10.79</v>
      </c>
      <c r="AH197" s="1">
        <f t="shared" si="209"/>
        <v>0.52</v>
      </c>
      <c r="AI197" s="1">
        <f t="shared" si="190"/>
        <v>0.1</v>
      </c>
      <c r="AJ197" s="1">
        <f t="shared" si="191"/>
        <v>0.93</v>
      </c>
      <c r="AK197" s="1">
        <f t="shared" si="192"/>
        <v>1.56</v>
      </c>
      <c r="AL197" s="1">
        <f t="shared" si="193"/>
        <v>7.03</v>
      </c>
      <c r="AM197" s="1">
        <f t="shared" si="210"/>
        <v>0.31</v>
      </c>
      <c r="AN197" s="1">
        <f t="shared" si="194"/>
        <v>0.06</v>
      </c>
      <c r="AO197" s="1">
        <f t="shared" si="195"/>
        <v>0.59</v>
      </c>
      <c r="AP197" s="1">
        <f t="shared" si="196"/>
        <v>0.84</v>
      </c>
      <c r="AQ197" s="1">
        <f t="shared" si="197"/>
        <v>4.58</v>
      </c>
      <c r="AR197" s="1">
        <f t="shared" si="211"/>
        <v>0.19</v>
      </c>
      <c r="AS197" s="1">
        <f t="shared" si="198"/>
        <v>0.03</v>
      </c>
      <c r="AT197" s="1">
        <f t="shared" si="199"/>
        <v>0.37</v>
      </c>
      <c r="AU197" s="1">
        <f t="shared" si="200"/>
        <v>0.45</v>
      </c>
      <c r="AV197" s="1">
        <f t="shared" si="201"/>
        <v>2.98</v>
      </c>
      <c r="AW197" s="1">
        <f t="shared" si="212"/>
        <v>0.11</v>
      </c>
      <c r="AX197" s="1">
        <f t="shared" si="202"/>
        <v>0.02</v>
      </c>
      <c r="AY197" s="1">
        <f t="shared" si="203"/>
        <v>0.24</v>
      </c>
      <c r="AZ197" s="1">
        <f t="shared" si="204"/>
        <v>0.25</v>
      </c>
      <c r="BA197" s="1">
        <f t="shared" si="205"/>
        <v>1.94</v>
      </c>
      <c r="BB197" s="1">
        <f t="shared" si="213"/>
        <v>7.0000000000000007E-2</v>
      </c>
      <c r="BD197" s="1">
        <f t="shared" si="250"/>
        <v>846.7</v>
      </c>
      <c r="BE197" s="1">
        <f t="shared" si="251"/>
        <v>4142.91</v>
      </c>
      <c r="BF197" s="1">
        <f t="shared" si="214"/>
        <v>43.04</v>
      </c>
      <c r="BG197" s="1">
        <f t="shared" si="215"/>
        <v>38.69</v>
      </c>
      <c r="BH197" s="1">
        <f t="shared" si="252"/>
        <v>0.9</v>
      </c>
      <c r="BI197" s="1">
        <f t="shared" si="216"/>
        <v>1.83</v>
      </c>
      <c r="BJ197" s="1">
        <f t="shared" si="217"/>
        <v>148.99</v>
      </c>
      <c r="BK197" s="1">
        <f t="shared" si="218"/>
        <v>85.75</v>
      </c>
      <c r="BL197" s="1">
        <f t="shared" si="219"/>
        <v>214.84</v>
      </c>
      <c r="BM197" s="1">
        <f t="shared" si="220"/>
        <v>133.41</v>
      </c>
      <c r="BN197" s="1">
        <f t="shared" si="221"/>
        <v>274.58999999999997</v>
      </c>
      <c r="BO197" s="1">
        <f t="shared" si="222"/>
        <v>196.63</v>
      </c>
      <c r="BP197" s="1">
        <f t="shared" si="223"/>
        <v>313.88</v>
      </c>
      <c r="BQ197" s="1">
        <f t="shared" si="224"/>
        <v>273.91000000000003</v>
      </c>
      <c r="BR197" s="1">
        <f t="shared" si="225"/>
        <v>261.32</v>
      </c>
      <c r="BS197" s="1">
        <f t="shared" si="226"/>
        <v>344.92</v>
      </c>
      <c r="BU197" s="1">
        <f t="shared" si="227"/>
        <v>2.2200000000000002</v>
      </c>
      <c r="BV197" s="1">
        <f t="shared" si="228"/>
        <v>3.45</v>
      </c>
      <c r="BW197" s="1">
        <f t="shared" si="229"/>
        <v>5.08</v>
      </c>
      <c r="BX197" s="1">
        <f t="shared" si="230"/>
        <v>7.08</v>
      </c>
      <c r="BY197" s="1">
        <f t="shared" si="231"/>
        <v>8.91</v>
      </c>
      <c r="CA197" s="1">
        <f t="shared" si="232"/>
        <v>2.0699999999999998</v>
      </c>
      <c r="CB197" s="1">
        <f t="shared" si="233"/>
        <v>3.22</v>
      </c>
      <c r="CC197" s="1">
        <f t="shared" si="234"/>
        <v>4.75</v>
      </c>
      <c r="CD197" s="1">
        <f t="shared" si="253"/>
        <v>6.61</v>
      </c>
      <c r="CE197" s="1">
        <f t="shared" si="235"/>
        <v>8.33</v>
      </c>
      <c r="CG197" s="1">
        <f t="shared" si="236"/>
        <v>46.86</v>
      </c>
      <c r="CH197" s="1">
        <f t="shared" si="237"/>
        <v>72.900000000000006</v>
      </c>
      <c r="CI197" s="1">
        <f t="shared" si="238"/>
        <v>107.45</v>
      </c>
      <c r="CJ197" s="1">
        <f t="shared" si="239"/>
        <v>149.68</v>
      </c>
      <c r="CK197" s="1">
        <f t="shared" si="240"/>
        <v>188.48</v>
      </c>
    </row>
    <row r="198" spans="1:89">
      <c r="A198" s="32">
        <v>1.33</v>
      </c>
      <c r="B198" s="2">
        <f t="shared" si="206"/>
        <v>1231</v>
      </c>
      <c r="C198" s="3">
        <v>18.7</v>
      </c>
      <c r="D198" s="1">
        <f t="shared" si="254"/>
        <v>61.68</v>
      </c>
      <c r="E198" s="1">
        <f t="shared" si="255"/>
        <v>18.46</v>
      </c>
      <c r="F198" s="1">
        <f t="shared" si="256"/>
        <v>1.41</v>
      </c>
      <c r="G198" s="1">
        <v>0</v>
      </c>
      <c r="H198" s="3">
        <f t="shared" si="262"/>
        <v>81.599999999999994</v>
      </c>
      <c r="J198" s="1">
        <f t="shared" si="260"/>
        <v>75.59</v>
      </c>
      <c r="K198" s="1">
        <f t="shared" si="246"/>
        <v>22.62</v>
      </c>
      <c r="L198" s="1">
        <f t="shared" si="247"/>
        <v>1.73</v>
      </c>
      <c r="M198" s="1">
        <f t="shared" si="261"/>
        <v>0</v>
      </c>
      <c r="N198" s="3">
        <f t="shared" si="258"/>
        <v>99.9</v>
      </c>
      <c r="O198" s="4">
        <v>0.01</v>
      </c>
      <c r="P198" s="4">
        <f t="shared" si="182"/>
        <v>0.13</v>
      </c>
      <c r="Q198" s="4">
        <f t="shared" si="183"/>
        <v>0.21</v>
      </c>
      <c r="R198" s="4">
        <v>0.3</v>
      </c>
      <c r="S198" s="1">
        <f t="shared" si="259"/>
        <v>0.04</v>
      </c>
      <c r="T198" s="4">
        <v>0.12</v>
      </c>
      <c r="U198" s="4">
        <f t="shared" si="184"/>
        <v>0.65</v>
      </c>
      <c r="V198" s="4">
        <f t="shared" si="185"/>
        <v>1.41</v>
      </c>
      <c r="W198" s="4">
        <v>0.06</v>
      </c>
      <c r="X198" s="1">
        <f t="shared" si="207"/>
        <v>0.26</v>
      </c>
      <c r="Y198" s="4">
        <v>0.03</v>
      </c>
      <c r="Z198" s="4">
        <v>0.21</v>
      </c>
      <c r="AA198" s="4">
        <v>0.44</v>
      </c>
      <c r="AB198" s="4">
        <v>0.5</v>
      </c>
      <c r="AC198" s="1">
        <f t="shared" si="208"/>
        <v>0.08</v>
      </c>
      <c r="AD198" s="1">
        <f t="shared" si="186"/>
        <v>0.18</v>
      </c>
      <c r="AE198" s="1">
        <f t="shared" si="187"/>
        <v>1.46</v>
      </c>
      <c r="AF198" s="1">
        <f t="shared" si="188"/>
        <v>2.88</v>
      </c>
      <c r="AG198" s="1">
        <f t="shared" si="189"/>
        <v>10.79</v>
      </c>
      <c r="AH198" s="1">
        <f t="shared" si="209"/>
        <v>0.52</v>
      </c>
      <c r="AI198" s="1">
        <f t="shared" si="190"/>
        <v>0.1</v>
      </c>
      <c r="AJ198" s="1">
        <f t="shared" si="191"/>
        <v>0.93</v>
      </c>
      <c r="AK198" s="1">
        <f t="shared" si="192"/>
        <v>1.56</v>
      </c>
      <c r="AL198" s="1">
        <f t="shared" si="193"/>
        <v>7.03</v>
      </c>
      <c r="AM198" s="1">
        <f t="shared" si="210"/>
        <v>0.31</v>
      </c>
      <c r="AN198" s="1">
        <f t="shared" si="194"/>
        <v>0.06</v>
      </c>
      <c r="AO198" s="1">
        <f t="shared" si="195"/>
        <v>0.59</v>
      </c>
      <c r="AP198" s="1">
        <f t="shared" si="196"/>
        <v>0.84</v>
      </c>
      <c r="AQ198" s="1">
        <f t="shared" si="197"/>
        <v>4.58</v>
      </c>
      <c r="AR198" s="1">
        <f t="shared" si="211"/>
        <v>0.19</v>
      </c>
      <c r="AS198" s="1">
        <f t="shared" si="198"/>
        <v>0.03</v>
      </c>
      <c r="AT198" s="1">
        <f t="shared" si="199"/>
        <v>0.37</v>
      </c>
      <c r="AU198" s="1">
        <f t="shared" si="200"/>
        <v>0.45</v>
      </c>
      <c r="AV198" s="1">
        <f t="shared" si="201"/>
        <v>2.98</v>
      </c>
      <c r="AW198" s="1">
        <f t="shared" si="212"/>
        <v>0.11</v>
      </c>
      <c r="AX198" s="1">
        <f t="shared" si="202"/>
        <v>0.02</v>
      </c>
      <c r="AY198" s="1">
        <f t="shared" si="203"/>
        <v>0.24</v>
      </c>
      <c r="AZ198" s="1">
        <f t="shared" si="204"/>
        <v>0.25</v>
      </c>
      <c r="BA198" s="1">
        <f t="shared" si="205"/>
        <v>1.94</v>
      </c>
      <c r="BB198" s="1">
        <f t="shared" si="213"/>
        <v>7.0000000000000007E-2</v>
      </c>
      <c r="BD198" s="1">
        <f t="shared" si="250"/>
        <v>822.36</v>
      </c>
      <c r="BE198" s="1">
        <f t="shared" si="251"/>
        <v>4125.1499999999996</v>
      </c>
      <c r="BF198" s="1">
        <f t="shared" si="214"/>
        <v>42.89</v>
      </c>
      <c r="BG198" s="1">
        <f t="shared" si="215"/>
        <v>38.71</v>
      </c>
      <c r="BH198" s="1">
        <f t="shared" si="252"/>
        <v>0.91</v>
      </c>
      <c r="BI198" s="1">
        <f t="shared" si="216"/>
        <v>1.83</v>
      </c>
      <c r="BJ198" s="1">
        <f t="shared" si="217"/>
        <v>148.82</v>
      </c>
      <c r="BK198" s="1">
        <f t="shared" si="218"/>
        <v>86.09</v>
      </c>
      <c r="BL198" s="1">
        <f t="shared" si="219"/>
        <v>214.26</v>
      </c>
      <c r="BM198" s="1">
        <f t="shared" si="220"/>
        <v>133.84</v>
      </c>
      <c r="BN198" s="1">
        <f t="shared" si="221"/>
        <v>273.16000000000003</v>
      </c>
      <c r="BO198" s="1">
        <f t="shared" si="222"/>
        <v>197.04</v>
      </c>
      <c r="BP198" s="1">
        <f t="shared" si="223"/>
        <v>310.77999999999997</v>
      </c>
      <c r="BQ198" s="1">
        <f t="shared" si="224"/>
        <v>274.11</v>
      </c>
      <c r="BR198" s="1">
        <f t="shared" si="225"/>
        <v>257.11</v>
      </c>
      <c r="BS198" s="1">
        <f t="shared" si="226"/>
        <v>344.45</v>
      </c>
      <c r="BU198" s="1">
        <f t="shared" si="227"/>
        <v>2.2200000000000002</v>
      </c>
      <c r="BV198" s="1">
        <f t="shared" si="228"/>
        <v>3.46</v>
      </c>
      <c r="BW198" s="1">
        <f t="shared" si="229"/>
        <v>5.09</v>
      </c>
      <c r="BX198" s="1">
        <f t="shared" si="230"/>
        <v>7.08</v>
      </c>
      <c r="BY198" s="1">
        <f t="shared" si="231"/>
        <v>8.9</v>
      </c>
      <c r="CA198" s="1">
        <f t="shared" si="232"/>
        <v>2.09</v>
      </c>
      <c r="CB198" s="1">
        <f t="shared" si="233"/>
        <v>3.24</v>
      </c>
      <c r="CC198" s="1">
        <f t="shared" si="234"/>
        <v>4.78</v>
      </c>
      <c r="CD198" s="1">
        <f t="shared" si="253"/>
        <v>6.64</v>
      </c>
      <c r="CE198" s="1">
        <f t="shared" si="235"/>
        <v>8.35</v>
      </c>
      <c r="CG198" s="1">
        <f t="shared" si="236"/>
        <v>47.04</v>
      </c>
      <c r="CH198" s="1">
        <f t="shared" si="237"/>
        <v>73.14</v>
      </c>
      <c r="CI198" s="1">
        <f t="shared" si="238"/>
        <v>107.67</v>
      </c>
      <c r="CJ198" s="1">
        <f t="shared" si="239"/>
        <v>149.79</v>
      </c>
      <c r="CK198" s="1">
        <f t="shared" si="240"/>
        <v>188.22</v>
      </c>
    </row>
    <row r="199" spans="1:89">
      <c r="A199" s="32">
        <v>1.33</v>
      </c>
      <c r="B199" s="2">
        <f t="shared" si="206"/>
        <v>1232</v>
      </c>
      <c r="C199" s="3">
        <v>18.8</v>
      </c>
      <c r="D199" s="1">
        <f t="shared" si="254"/>
        <v>61.7</v>
      </c>
      <c r="E199" s="1">
        <f t="shared" si="255"/>
        <v>18.41</v>
      </c>
      <c r="F199" s="1">
        <f t="shared" si="256"/>
        <v>1.34</v>
      </c>
      <c r="G199" s="1">
        <v>0</v>
      </c>
      <c r="H199" s="3">
        <f t="shared" si="262"/>
        <v>81.5</v>
      </c>
      <c r="J199" s="1">
        <f t="shared" si="260"/>
        <v>75.709999999999994</v>
      </c>
      <c r="K199" s="1">
        <f t="shared" si="246"/>
        <v>22.59</v>
      </c>
      <c r="L199" s="1">
        <f t="shared" si="247"/>
        <v>1.64</v>
      </c>
      <c r="M199" s="1">
        <f t="shared" si="261"/>
        <v>0</v>
      </c>
      <c r="N199" s="3">
        <f t="shared" si="258"/>
        <v>99.9</v>
      </c>
      <c r="O199" s="4">
        <v>0.01</v>
      </c>
      <c r="P199" s="4">
        <f t="shared" si="182"/>
        <v>0.12</v>
      </c>
      <c r="Q199" s="4">
        <f t="shared" si="183"/>
        <v>0.21</v>
      </c>
      <c r="R199" s="4">
        <v>0.3</v>
      </c>
      <c r="S199" s="1">
        <f t="shared" si="259"/>
        <v>0.04</v>
      </c>
      <c r="T199" s="4">
        <v>0.12</v>
      </c>
      <c r="U199" s="4">
        <f t="shared" si="184"/>
        <v>0.65</v>
      </c>
      <c r="V199" s="4">
        <f t="shared" si="185"/>
        <v>1.41</v>
      </c>
      <c r="W199" s="4">
        <v>0.06</v>
      </c>
      <c r="X199" s="1">
        <f t="shared" si="207"/>
        <v>0.26</v>
      </c>
      <c r="Y199" s="4">
        <v>0.03</v>
      </c>
      <c r="Z199" s="4">
        <v>0.21</v>
      </c>
      <c r="AA199" s="4">
        <v>0.44</v>
      </c>
      <c r="AB199" s="4">
        <v>0.5</v>
      </c>
      <c r="AC199" s="1">
        <f t="shared" si="208"/>
        <v>0.08</v>
      </c>
      <c r="AD199" s="1">
        <f t="shared" si="186"/>
        <v>0.18</v>
      </c>
      <c r="AE199" s="1">
        <f t="shared" si="187"/>
        <v>1.46</v>
      </c>
      <c r="AF199" s="1">
        <f t="shared" si="188"/>
        <v>2.86</v>
      </c>
      <c r="AG199" s="1">
        <f t="shared" si="189"/>
        <v>10.76</v>
      </c>
      <c r="AH199" s="1">
        <f t="shared" si="209"/>
        <v>0.51</v>
      </c>
      <c r="AI199" s="1">
        <f t="shared" si="190"/>
        <v>0.1</v>
      </c>
      <c r="AJ199" s="1">
        <f t="shared" si="191"/>
        <v>0.92</v>
      </c>
      <c r="AK199" s="1">
        <f t="shared" si="192"/>
        <v>1.55</v>
      </c>
      <c r="AL199" s="1">
        <f t="shared" si="193"/>
        <v>7.01</v>
      </c>
      <c r="AM199" s="1">
        <f t="shared" si="210"/>
        <v>0.31</v>
      </c>
      <c r="AN199" s="1">
        <f t="shared" si="194"/>
        <v>0.06</v>
      </c>
      <c r="AO199" s="1">
        <f t="shared" si="195"/>
        <v>0.57999999999999996</v>
      </c>
      <c r="AP199" s="1">
        <f t="shared" si="196"/>
        <v>0.84</v>
      </c>
      <c r="AQ199" s="1">
        <f t="shared" si="197"/>
        <v>4.57</v>
      </c>
      <c r="AR199" s="1">
        <f t="shared" si="211"/>
        <v>0.19</v>
      </c>
      <c r="AS199" s="1">
        <f t="shared" si="198"/>
        <v>0.03</v>
      </c>
      <c r="AT199" s="1">
        <f t="shared" si="199"/>
        <v>0.37</v>
      </c>
      <c r="AU199" s="1">
        <f t="shared" si="200"/>
        <v>0.45</v>
      </c>
      <c r="AV199" s="1">
        <f t="shared" si="201"/>
        <v>2.98</v>
      </c>
      <c r="AW199" s="1">
        <f t="shared" si="212"/>
        <v>0.11</v>
      </c>
      <c r="AX199" s="1">
        <f t="shared" si="202"/>
        <v>0.02</v>
      </c>
      <c r="AY199" s="1">
        <f t="shared" si="203"/>
        <v>0.23</v>
      </c>
      <c r="AZ199" s="1">
        <f t="shared" si="204"/>
        <v>0.24</v>
      </c>
      <c r="BA199" s="1">
        <f t="shared" si="205"/>
        <v>1.94</v>
      </c>
      <c r="BB199" s="1">
        <f t="shared" si="213"/>
        <v>7.0000000000000007E-2</v>
      </c>
      <c r="BD199" s="1">
        <f t="shared" si="250"/>
        <v>798.7</v>
      </c>
      <c r="BE199" s="1">
        <f t="shared" si="251"/>
        <v>4107.46</v>
      </c>
      <c r="BF199" s="1">
        <f t="shared" si="214"/>
        <v>42.75</v>
      </c>
      <c r="BG199" s="1">
        <f t="shared" si="215"/>
        <v>38.729999999999997</v>
      </c>
      <c r="BH199" s="1">
        <f t="shared" si="252"/>
        <v>0.88</v>
      </c>
      <c r="BI199" s="1">
        <f t="shared" si="216"/>
        <v>1.82</v>
      </c>
      <c r="BJ199" s="1">
        <f t="shared" si="217"/>
        <v>151.56</v>
      </c>
      <c r="BK199" s="1">
        <f t="shared" si="218"/>
        <v>86.44</v>
      </c>
      <c r="BL199" s="1">
        <f t="shared" si="219"/>
        <v>213.67</v>
      </c>
      <c r="BM199" s="1">
        <f t="shared" si="220"/>
        <v>134.26</v>
      </c>
      <c r="BN199" s="1">
        <f t="shared" si="221"/>
        <v>271.73</v>
      </c>
      <c r="BO199" s="1">
        <f t="shared" si="222"/>
        <v>197.44</v>
      </c>
      <c r="BP199" s="1">
        <f t="shared" si="223"/>
        <v>307.70999999999998</v>
      </c>
      <c r="BQ199" s="1">
        <f t="shared" si="224"/>
        <v>274.29000000000002</v>
      </c>
      <c r="BR199" s="1">
        <f t="shared" si="225"/>
        <v>252.97</v>
      </c>
      <c r="BS199" s="1">
        <f t="shared" si="226"/>
        <v>343.96</v>
      </c>
      <c r="BU199" s="1">
        <f t="shared" si="227"/>
        <v>2.23</v>
      </c>
      <c r="BV199" s="1">
        <f t="shared" si="228"/>
        <v>3.47</v>
      </c>
      <c r="BW199" s="1">
        <f t="shared" si="229"/>
        <v>5.0999999999999996</v>
      </c>
      <c r="BX199" s="1">
        <f t="shared" si="230"/>
        <v>7.08</v>
      </c>
      <c r="BY199" s="1">
        <f t="shared" si="231"/>
        <v>8.8800000000000008</v>
      </c>
      <c r="CA199" s="1">
        <f t="shared" si="232"/>
        <v>2.1</v>
      </c>
      <c r="CB199" s="1">
        <f t="shared" si="233"/>
        <v>3.27</v>
      </c>
      <c r="CC199" s="1">
        <f t="shared" si="234"/>
        <v>4.8099999999999996</v>
      </c>
      <c r="CD199" s="1">
        <f t="shared" si="253"/>
        <v>6.68</v>
      </c>
      <c r="CE199" s="1">
        <f t="shared" si="235"/>
        <v>8.3699999999999992</v>
      </c>
      <c r="CG199" s="1">
        <f t="shared" si="236"/>
        <v>47.49</v>
      </c>
      <c r="CH199" s="1">
        <f t="shared" si="237"/>
        <v>73.77</v>
      </c>
      <c r="CI199" s="1">
        <f t="shared" si="238"/>
        <v>108.48</v>
      </c>
      <c r="CJ199" s="1">
        <f t="shared" si="239"/>
        <v>150.71</v>
      </c>
      <c r="CK199" s="1">
        <f t="shared" si="240"/>
        <v>188.99</v>
      </c>
    </row>
    <row r="200" spans="1:89">
      <c r="A200" s="32">
        <v>1.33</v>
      </c>
      <c r="B200" s="2">
        <f t="shared" si="206"/>
        <v>1232</v>
      </c>
      <c r="C200" s="3">
        <v>18.899999999999999</v>
      </c>
      <c r="D200" s="1">
        <f t="shared" si="254"/>
        <v>61.73</v>
      </c>
      <c r="E200" s="1">
        <f t="shared" si="255"/>
        <v>18.36</v>
      </c>
      <c r="F200" s="1">
        <f t="shared" si="256"/>
        <v>1.28</v>
      </c>
      <c r="G200" s="1">
        <v>0</v>
      </c>
      <c r="H200" s="3">
        <f t="shared" si="262"/>
        <v>81.400000000000006</v>
      </c>
      <c r="J200" s="1">
        <f t="shared" si="260"/>
        <v>75.84</v>
      </c>
      <c r="K200" s="1">
        <f t="shared" si="246"/>
        <v>22.56</v>
      </c>
      <c r="L200" s="1">
        <f t="shared" si="247"/>
        <v>1.57</v>
      </c>
      <c r="M200" s="1">
        <f t="shared" si="261"/>
        <v>0</v>
      </c>
      <c r="N200" s="3">
        <f t="shared" si="258"/>
        <v>100</v>
      </c>
      <c r="O200" s="4">
        <v>0.01</v>
      </c>
      <c r="P200" s="4">
        <f t="shared" si="182"/>
        <v>0.12</v>
      </c>
      <c r="Q200" s="4">
        <f t="shared" si="183"/>
        <v>0.21</v>
      </c>
      <c r="R200" s="4">
        <v>0.3</v>
      </c>
      <c r="S200" s="1">
        <f t="shared" si="259"/>
        <v>0.04</v>
      </c>
      <c r="T200" s="4">
        <v>0.12</v>
      </c>
      <c r="U200" s="4">
        <f t="shared" si="184"/>
        <v>0.65</v>
      </c>
      <c r="V200" s="4">
        <f t="shared" si="185"/>
        <v>1.41</v>
      </c>
      <c r="W200" s="4">
        <v>0.06</v>
      </c>
      <c r="X200" s="1">
        <f t="shared" si="207"/>
        <v>0.26</v>
      </c>
      <c r="Y200" s="4">
        <v>0.03</v>
      </c>
      <c r="Z200" s="4">
        <v>0.21</v>
      </c>
      <c r="AA200" s="4">
        <v>0.44</v>
      </c>
      <c r="AB200" s="4">
        <v>0.5</v>
      </c>
      <c r="AC200" s="1">
        <f t="shared" si="208"/>
        <v>0.08</v>
      </c>
      <c r="AD200" s="1">
        <f t="shared" si="186"/>
        <v>0.18</v>
      </c>
      <c r="AE200" s="1">
        <f t="shared" si="187"/>
        <v>1.46</v>
      </c>
      <c r="AF200" s="1">
        <f t="shared" si="188"/>
        <v>2.86</v>
      </c>
      <c r="AG200" s="1">
        <f t="shared" si="189"/>
        <v>10.76</v>
      </c>
      <c r="AH200" s="1">
        <f t="shared" si="209"/>
        <v>0.51</v>
      </c>
      <c r="AI200" s="1">
        <f t="shared" si="190"/>
        <v>0.1</v>
      </c>
      <c r="AJ200" s="1">
        <f t="shared" si="191"/>
        <v>0.92</v>
      </c>
      <c r="AK200" s="1">
        <f t="shared" si="192"/>
        <v>1.55</v>
      </c>
      <c r="AL200" s="1">
        <f t="shared" si="193"/>
        <v>7.01</v>
      </c>
      <c r="AM200" s="1">
        <f t="shared" si="210"/>
        <v>0.31</v>
      </c>
      <c r="AN200" s="1">
        <f t="shared" si="194"/>
        <v>0.06</v>
      </c>
      <c r="AO200" s="1">
        <f t="shared" si="195"/>
        <v>0.57999999999999996</v>
      </c>
      <c r="AP200" s="1">
        <f t="shared" si="196"/>
        <v>0.84</v>
      </c>
      <c r="AQ200" s="1">
        <f t="shared" si="197"/>
        <v>4.57</v>
      </c>
      <c r="AR200" s="1">
        <f t="shared" si="211"/>
        <v>0.19</v>
      </c>
      <c r="AS200" s="1">
        <f t="shared" si="198"/>
        <v>0.03</v>
      </c>
      <c r="AT200" s="1">
        <f t="shared" si="199"/>
        <v>0.37</v>
      </c>
      <c r="AU200" s="1">
        <f t="shared" si="200"/>
        <v>0.45</v>
      </c>
      <c r="AV200" s="1">
        <f t="shared" si="201"/>
        <v>2.98</v>
      </c>
      <c r="AW200" s="1">
        <f t="shared" si="212"/>
        <v>0.11</v>
      </c>
      <c r="AX200" s="1">
        <f t="shared" si="202"/>
        <v>0.02</v>
      </c>
      <c r="AY200" s="1">
        <f t="shared" si="203"/>
        <v>0.23</v>
      </c>
      <c r="AZ200" s="1">
        <f t="shared" si="204"/>
        <v>0.24</v>
      </c>
      <c r="BA200" s="1">
        <f t="shared" si="205"/>
        <v>1.94</v>
      </c>
      <c r="BB200" s="1">
        <f t="shared" si="213"/>
        <v>7.0000000000000007E-2</v>
      </c>
      <c r="BD200" s="1">
        <f t="shared" si="250"/>
        <v>775.64</v>
      </c>
      <c r="BE200" s="1">
        <f t="shared" si="251"/>
        <v>4089.83</v>
      </c>
      <c r="BF200" s="1">
        <f t="shared" si="214"/>
        <v>42.6</v>
      </c>
      <c r="BG200" s="1">
        <f t="shared" si="215"/>
        <v>38.75</v>
      </c>
      <c r="BH200" s="1">
        <f t="shared" si="252"/>
        <v>0.88</v>
      </c>
      <c r="BI200" s="1">
        <f t="shared" si="216"/>
        <v>1.82</v>
      </c>
      <c r="BJ200" s="1">
        <f t="shared" si="217"/>
        <v>151.38</v>
      </c>
      <c r="BK200" s="1">
        <f t="shared" si="218"/>
        <v>86.78</v>
      </c>
      <c r="BL200" s="1">
        <f t="shared" si="219"/>
        <v>213.09</v>
      </c>
      <c r="BM200" s="1">
        <f t="shared" si="220"/>
        <v>134.68</v>
      </c>
      <c r="BN200" s="1">
        <f t="shared" si="221"/>
        <v>270.31</v>
      </c>
      <c r="BO200" s="1">
        <f t="shared" si="222"/>
        <v>197.83</v>
      </c>
      <c r="BP200" s="1">
        <f t="shared" si="223"/>
        <v>304.67</v>
      </c>
      <c r="BQ200" s="1">
        <f t="shared" si="224"/>
        <v>274.45</v>
      </c>
      <c r="BR200" s="1">
        <f t="shared" si="225"/>
        <v>248.9</v>
      </c>
      <c r="BS200" s="1">
        <f t="shared" si="226"/>
        <v>343.46</v>
      </c>
      <c r="BU200" s="1">
        <f t="shared" si="227"/>
        <v>2.2400000000000002</v>
      </c>
      <c r="BV200" s="1">
        <f t="shared" si="228"/>
        <v>3.48</v>
      </c>
      <c r="BW200" s="1">
        <f t="shared" si="229"/>
        <v>5.1100000000000003</v>
      </c>
      <c r="BX200" s="1">
        <f t="shared" si="230"/>
        <v>7.08</v>
      </c>
      <c r="BY200" s="1">
        <f t="shared" si="231"/>
        <v>8.86</v>
      </c>
      <c r="CA200" s="1">
        <f t="shared" si="232"/>
        <v>2.12</v>
      </c>
      <c r="CB200" s="1">
        <f t="shared" si="233"/>
        <v>3.29</v>
      </c>
      <c r="CC200" s="1">
        <f t="shared" si="234"/>
        <v>4.84</v>
      </c>
      <c r="CD200" s="1">
        <f t="shared" si="253"/>
        <v>6.71</v>
      </c>
      <c r="CE200" s="1">
        <f t="shared" si="235"/>
        <v>8.4</v>
      </c>
      <c r="CG200" s="1">
        <f t="shared" si="236"/>
        <v>47.68</v>
      </c>
      <c r="CH200" s="1">
        <f t="shared" si="237"/>
        <v>74</v>
      </c>
      <c r="CI200" s="1">
        <f t="shared" si="238"/>
        <v>108.7</v>
      </c>
      <c r="CJ200" s="1">
        <f t="shared" si="239"/>
        <v>150.80000000000001</v>
      </c>
      <c r="CK200" s="1">
        <f t="shared" si="240"/>
        <v>188.71</v>
      </c>
    </row>
    <row r="201" spans="1:89">
      <c r="A201" s="32">
        <v>1.33</v>
      </c>
      <c r="B201" s="2">
        <f t="shared" si="206"/>
        <v>1233</v>
      </c>
      <c r="C201" s="3">
        <v>19</v>
      </c>
      <c r="D201" s="1">
        <f t="shared" si="254"/>
        <v>61.75</v>
      </c>
      <c r="E201" s="1">
        <f t="shared" si="255"/>
        <v>18.309999999999999</v>
      </c>
      <c r="F201" s="1">
        <f t="shared" si="256"/>
        <v>1.22</v>
      </c>
      <c r="G201" s="1">
        <v>0</v>
      </c>
      <c r="H201" s="3">
        <f t="shared" si="262"/>
        <v>81.3</v>
      </c>
      <c r="J201" s="1">
        <f t="shared" si="260"/>
        <v>75.95</v>
      </c>
      <c r="K201" s="1">
        <f t="shared" si="246"/>
        <v>22.52</v>
      </c>
      <c r="L201" s="1">
        <f t="shared" si="247"/>
        <v>1.5</v>
      </c>
      <c r="M201" s="1">
        <f t="shared" si="261"/>
        <v>0</v>
      </c>
      <c r="N201" s="3">
        <f t="shared" si="258"/>
        <v>100</v>
      </c>
      <c r="O201" s="4">
        <v>0.01</v>
      </c>
      <c r="P201" s="4">
        <f t="shared" si="182"/>
        <v>0.12</v>
      </c>
      <c r="Q201" s="4">
        <f t="shared" si="183"/>
        <v>0.21</v>
      </c>
      <c r="R201" s="4">
        <v>0.3</v>
      </c>
      <c r="S201" s="1">
        <f t="shared" si="259"/>
        <v>0.04</v>
      </c>
      <c r="T201" s="4">
        <v>0.12</v>
      </c>
      <c r="U201" s="4">
        <f t="shared" si="184"/>
        <v>0.65</v>
      </c>
      <c r="V201" s="4">
        <f t="shared" si="185"/>
        <v>1.4</v>
      </c>
      <c r="W201" s="4">
        <v>0.06</v>
      </c>
      <c r="X201" s="1">
        <f t="shared" si="207"/>
        <v>0.26</v>
      </c>
      <c r="Y201" s="4">
        <v>0.03</v>
      </c>
      <c r="Z201" s="4">
        <v>0.21</v>
      </c>
      <c r="AA201" s="4">
        <v>0.44</v>
      </c>
      <c r="AB201" s="4">
        <v>0.5</v>
      </c>
      <c r="AC201" s="1">
        <f t="shared" si="208"/>
        <v>0.08</v>
      </c>
      <c r="AD201" s="1">
        <f t="shared" si="186"/>
        <v>0.18</v>
      </c>
      <c r="AE201" s="1">
        <f t="shared" si="187"/>
        <v>1.45</v>
      </c>
      <c r="AF201" s="1">
        <f t="shared" si="188"/>
        <v>2.84</v>
      </c>
      <c r="AG201" s="1">
        <f t="shared" si="189"/>
        <v>10.73</v>
      </c>
      <c r="AH201" s="1">
        <f t="shared" si="209"/>
        <v>0.51</v>
      </c>
      <c r="AI201" s="1">
        <f t="shared" si="190"/>
        <v>0.1</v>
      </c>
      <c r="AJ201" s="1">
        <f t="shared" si="191"/>
        <v>0.92</v>
      </c>
      <c r="AK201" s="1">
        <f t="shared" si="192"/>
        <v>1.54</v>
      </c>
      <c r="AL201" s="1">
        <f t="shared" si="193"/>
        <v>6.99</v>
      </c>
      <c r="AM201" s="1">
        <f t="shared" si="210"/>
        <v>0.31</v>
      </c>
      <c r="AN201" s="1">
        <f t="shared" si="194"/>
        <v>0.06</v>
      </c>
      <c r="AO201" s="1">
        <f t="shared" si="195"/>
        <v>0.57999999999999996</v>
      </c>
      <c r="AP201" s="1">
        <f t="shared" si="196"/>
        <v>0.83</v>
      </c>
      <c r="AQ201" s="1">
        <f t="shared" si="197"/>
        <v>4.5599999999999996</v>
      </c>
      <c r="AR201" s="1">
        <f t="shared" si="211"/>
        <v>0.19</v>
      </c>
      <c r="AS201" s="1">
        <f t="shared" si="198"/>
        <v>0.03</v>
      </c>
      <c r="AT201" s="1">
        <f t="shared" si="199"/>
        <v>0.37</v>
      </c>
      <c r="AU201" s="1">
        <f t="shared" si="200"/>
        <v>0.45</v>
      </c>
      <c r="AV201" s="1">
        <f t="shared" si="201"/>
        <v>2.97</v>
      </c>
      <c r="AW201" s="1">
        <f t="shared" si="212"/>
        <v>0.11</v>
      </c>
      <c r="AX201" s="1">
        <f t="shared" si="202"/>
        <v>0.02</v>
      </c>
      <c r="AY201" s="1">
        <f t="shared" si="203"/>
        <v>0.23</v>
      </c>
      <c r="AZ201" s="1">
        <f t="shared" si="204"/>
        <v>0.24</v>
      </c>
      <c r="BA201" s="1">
        <f t="shared" si="205"/>
        <v>1.93</v>
      </c>
      <c r="BB201" s="1">
        <f t="shared" si="213"/>
        <v>7.0000000000000007E-2</v>
      </c>
      <c r="BD201" s="1">
        <f t="shared" si="250"/>
        <v>753.26</v>
      </c>
      <c r="BE201" s="1">
        <f t="shared" si="251"/>
        <v>4072.27</v>
      </c>
      <c r="BF201" s="1">
        <f t="shared" si="214"/>
        <v>42.45</v>
      </c>
      <c r="BG201" s="1">
        <f t="shared" si="215"/>
        <v>38.770000000000003</v>
      </c>
      <c r="BH201" s="1">
        <f t="shared" si="252"/>
        <v>0.85</v>
      </c>
      <c r="BI201" s="1">
        <f t="shared" si="216"/>
        <v>1.81</v>
      </c>
      <c r="BJ201" s="1">
        <f t="shared" si="217"/>
        <v>151.19999999999999</v>
      </c>
      <c r="BK201" s="1">
        <f t="shared" si="218"/>
        <v>87.12</v>
      </c>
      <c r="BL201" s="1">
        <f t="shared" si="219"/>
        <v>212.51</v>
      </c>
      <c r="BM201" s="1">
        <f t="shared" si="220"/>
        <v>135.09</v>
      </c>
      <c r="BN201" s="1">
        <f t="shared" si="221"/>
        <v>268.89</v>
      </c>
      <c r="BO201" s="1">
        <f t="shared" si="222"/>
        <v>198.2</v>
      </c>
      <c r="BP201" s="1">
        <f t="shared" si="223"/>
        <v>301.66000000000003</v>
      </c>
      <c r="BQ201" s="1">
        <f t="shared" si="224"/>
        <v>274.58999999999997</v>
      </c>
      <c r="BR201" s="1">
        <f t="shared" si="225"/>
        <v>244.87</v>
      </c>
      <c r="BS201" s="1">
        <f t="shared" si="226"/>
        <v>342.94</v>
      </c>
      <c r="BU201" s="1">
        <f t="shared" si="227"/>
        <v>2.25</v>
      </c>
      <c r="BV201" s="1">
        <f t="shared" si="228"/>
        <v>3.48</v>
      </c>
      <c r="BW201" s="1">
        <f t="shared" si="229"/>
        <v>5.1100000000000003</v>
      </c>
      <c r="BX201" s="1">
        <f t="shared" si="230"/>
        <v>7.08</v>
      </c>
      <c r="BY201" s="1">
        <f t="shared" si="231"/>
        <v>8.85</v>
      </c>
      <c r="CA201" s="1">
        <f t="shared" si="232"/>
        <v>2.14</v>
      </c>
      <c r="CB201" s="1">
        <f t="shared" si="233"/>
        <v>3.32</v>
      </c>
      <c r="CC201" s="1">
        <f t="shared" si="234"/>
        <v>4.87</v>
      </c>
      <c r="CD201" s="1">
        <f t="shared" si="253"/>
        <v>6.74</v>
      </c>
      <c r="CE201" s="1">
        <f t="shared" si="235"/>
        <v>8.42</v>
      </c>
      <c r="CG201" s="1">
        <f t="shared" si="236"/>
        <v>48.13</v>
      </c>
      <c r="CH201" s="1">
        <f t="shared" si="237"/>
        <v>74.64</v>
      </c>
      <c r="CI201" s="1">
        <f t="shared" si="238"/>
        <v>109.5</v>
      </c>
      <c r="CJ201" s="1">
        <f t="shared" si="239"/>
        <v>151.71</v>
      </c>
      <c r="CK201" s="1">
        <f t="shared" si="240"/>
        <v>189.47</v>
      </c>
    </row>
    <row r="202" spans="1:89">
      <c r="A202" s="32">
        <v>1.33</v>
      </c>
      <c r="B202" s="2">
        <f t="shared" si="206"/>
        <v>1233</v>
      </c>
      <c r="C202" s="3">
        <v>19.100000000000001</v>
      </c>
      <c r="D202" s="1">
        <f t="shared" si="254"/>
        <v>61.78</v>
      </c>
      <c r="E202" s="1">
        <f t="shared" si="255"/>
        <v>18.260000000000002</v>
      </c>
      <c r="F202" s="1">
        <f t="shared" si="256"/>
        <v>1.1599999999999999</v>
      </c>
      <c r="G202" s="1">
        <v>0</v>
      </c>
      <c r="H202" s="3">
        <f t="shared" si="262"/>
        <v>81.2</v>
      </c>
      <c r="J202" s="1">
        <f t="shared" si="260"/>
        <v>76.08</v>
      </c>
      <c r="K202" s="1">
        <f t="shared" si="246"/>
        <v>22.49</v>
      </c>
      <c r="L202" s="1">
        <f t="shared" si="247"/>
        <v>1.43</v>
      </c>
      <c r="M202" s="1">
        <f t="shared" si="261"/>
        <v>0</v>
      </c>
      <c r="N202" s="3">
        <f t="shared" si="258"/>
        <v>100</v>
      </c>
      <c r="O202" s="4">
        <v>0.01</v>
      </c>
      <c r="P202" s="4">
        <f t="shared" si="182"/>
        <v>0.12</v>
      </c>
      <c r="Q202" s="4">
        <f t="shared" si="183"/>
        <v>0.21</v>
      </c>
      <c r="R202" s="4">
        <v>0.3</v>
      </c>
      <c r="S202" s="1">
        <f t="shared" si="259"/>
        <v>0.04</v>
      </c>
      <c r="T202" s="4">
        <v>0.12</v>
      </c>
      <c r="U202" s="4">
        <f t="shared" si="184"/>
        <v>0.65</v>
      </c>
      <c r="V202" s="4">
        <f t="shared" si="185"/>
        <v>1.4</v>
      </c>
      <c r="W202" s="4">
        <v>0.06</v>
      </c>
      <c r="X202" s="1">
        <f t="shared" si="207"/>
        <v>0.26</v>
      </c>
      <c r="Y202" s="4">
        <v>0.03</v>
      </c>
      <c r="Z202" s="4">
        <v>0.21</v>
      </c>
      <c r="AA202" s="4">
        <v>0.44</v>
      </c>
      <c r="AB202" s="4">
        <v>0.5</v>
      </c>
      <c r="AC202" s="1">
        <f t="shared" si="208"/>
        <v>0.08</v>
      </c>
      <c r="AD202" s="1">
        <f t="shared" si="186"/>
        <v>0.18</v>
      </c>
      <c r="AE202" s="1">
        <f t="shared" si="187"/>
        <v>1.45</v>
      </c>
      <c r="AF202" s="1">
        <f t="shared" si="188"/>
        <v>2.84</v>
      </c>
      <c r="AG202" s="1">
        <f t="shared" si="189"/>
        <v>10.73</v>
      </c>
      <c r="AH202" s="1">
        <f t="shared" si="209"/>
        <v>0.5</v>
      </c>
      <c r="AI202" s="1">
        <f t="shared" si="190"/>
        <v>0.1</v>
      </c>
      <c r="AJ202" s="1">
        <f t="shared" si="191"/>
        <v>0.92</v>
      </c>
      <c r="AK202" s="1">
        <f t="shared" si="192"/>
        <v>1.54</v>
      </c>
      <c r="AL202" s="1">
        <f t="shared" si="193"/>
        <v>6.99</v>
      </c>
      <c r="AM202" s="1">
        <f t="shared" si="210"/>
        <v>0.31</v>
      </c>
      <c r="AN202" s="1">
        <f t="shared" si="194"/>
        <v>0.06</v>
      </c>
      <c r="AO202" s="1">
        <f t="shared" si="195"/>
        <v>0.57999999999999996</v>
      </c>
      <c r="AP202" s="1">
        <f t="shared" si="196"/>
        <v>0.83</v>
      </c>
      <c r="AQ202" s="1">
        <f t="shared" si="197"/>
        <v>4.5599999999999996</v>
      </c>
      <c r="AR202" s="1">
        <f t="shared" si="211"/>
        <v>0.19</v>
      </c>
      <c r="AS202" s="1">
        <f t="shared" si="198"/>
        <v>0.03</v>
      </c>
      <c r="AT202" s="1">
        <f t="shared" si="199"/>
        <v>0.37</v>
      </c>
      <c r="AU202" s="1">
        <f t="shared" si="200"/>
        <v>0.45</v>
      </c>
      <c r="AV202" s="1">
        <f t="shared" si="201"/>
        <v>2.97</v>
      </c>
      <c r="AW202" s="1">
        <f t="shared" si="212"/>
        <v>0.11</v>
      </c>
      <c r="AX202" s="1">
        <f t="shared" si="202"/>
        <v>0.02</v>
      </c>
      <c r="AY202" s="1">
        <f t="shared" si="203"/>
        <v>0.23</v>
      </c>
      <c r="AZ202" s="1">
        <f t="shared" si="204"/>
        <v>0.24</v>
      </c>
      <c r="BA202" s="1">
        <f t="shared" si="205"/>
        <v>1.93</v>
      </c>
      <c r="BB202" s="1">
        <f t="shared" si="213"/>
        <v>7.0000000000000007E-2</v>
      </c>
      <c r="BD202" s="1">
        <f t="shared" si="250"/>
        <v>731.48</v>
      </c>
      <c r="BE202" s="1">
        <f t="shared" si="251"/>
        <v>4054.78</v>
      </c>
      <c r="BF202" s="1">
        <f t="shared" si="214"/>
        <v>42.3</v>
      </c>
      <c r="BG202" s="1">
        <f t="shared" si="215"/>
        <v>38.79</v>
      </c>
      <c r="BH202" s="1">
        <f t="shared" si="252"/>
        <v>0.86</v>
      </c>
      <c r="BI202" s="1">
        <f t="shared" si="216"/>
        <v>1.81</v>
      </c>
      <c r="BJ202" s="1">
        <f t="shared" si="217"/>
        <v>154.04</v>
      </c>
      <c r="BK202" s="1">
        <f t="shared" si="218"/>
        <v>87.47</v>
      </c>
      <c r="BL202" s="1">
        <f t="shared" si="219"/>
        <v>211.93</v>
      </c>
      <c r="BM202" s="1">
        <f t="shared" si="220"/>
        <v>135.49</v>
      </c>
      <c r="BN202" s="1">
        <f t="shared" si="221"/>
        <v>267.49</v>
      </c>
      <c r="BO202" s="1">
        <f t="shared" si="222"/>
        <v>198.56</v>
      </c>
      <c r="BP202" s="1">
        <f t="shared" si="223"/>
        <v>298.68</v>
      </c>
      <c r="BQ202" s="1">
        <f t="shared" si="224"/>
        <v>274.72000000000003</v>
      </c>
      <c r="BR202" s="1">
        <f t="shared" si="225"/>
        <v>240.92</v>
      </c>
      <c r="BS202" s="1">
        <f t="shared" si="226"/>
        <v>342.41</v>
      </c>
      <c r="BU202" s="1">
        <f t="shared" si="227"/>
        <v>2.25</v>
      </c>
      <c r="BV202" s="1">
        <f t="shared" si="228"/>
        <v>3.49</v>
      </c>
      <c r="BW202" s="1">
        <f t="shared" si="229"/>
        <v>5.12</v>
      </c>
      <c r="BX202" s="1">
        <f t="shared" si="230"/>
        <v>7.08</v>
      </c>
      <c r="BY202" s="1">
        <f t="shared" si="231"/>
        <v>8.83</v>
      </c>
      <c r="CA202" s="1">
        <f t="shared" si="232"/>
        <v>2.16</v>
      </c>
      <c r="CB202" s="1">
        <f t="shared" si="233"/>
        <v>3.34</v>
      </c>
      <c r="CC202" s="1">
        <f t="shared" si="234"/>
        <v>4.9000000000000004</v>
      </c>
      <c r="CD202" s="1">
        <f t="shared" si="253"/>
        <v>6.78</v>
      </c>
      <c r="CE202" s="1">
        <f t="shared" si="235"/>
        <v>8.44</v>
      </c>
      <c r="CG202" s="1">
        <f t="shared" si="236"/>
        <v>48.33</v>
      </c>
      <c r="CH202" s="1">
        <f t="shared" si="237"/>
        <v>74.86</v>
      </c>
      <c r="CI202" s="1">
        <f t="shared" si="238"/>
        <v>109.7</v>
      </c>
      <c r="CJ202" s="1">
        <f t="shared" si="239"/>
        <v>151.78</v>
      </c>
      <c r="CK202" s="1">
        <f t="shared" si="240"/>
        <v>189.18</v>
      </c>
    </row>
    <row r="203" spans="1:89">
      <c r="A203" s="32">
        <v>1.33</v>
      </c>
      <c r="B203" s="2">
        <f t="shared" si="206"/>
        <v>1233</v>
      </c>
      <c r="C203" s="3">
        <v>19.2</v>
      </c>
      <c r="D203" s="1">
        <f t="shared" si="254"/>
        <v>61.8</v>
      </c>
      <c r="E203" s="1">
        <f t="shared" si="255"/>
        <v>18.21</v>
      </c>
      <c r="F203" s="1">
        <f t="shared" si="256"/>
        <v>1.1000000000000001</v>
      </c>
      <c r="G203" s="1">
        <v>0</v>
      </c>
      <c r="H203" s="3">
        <f t="shared" si="262"/>
        <v>81.099999999999994</v>
      </c>
      <c r="J203" s="1">
        <f t="shared" si="260"/>
        <v>76.2</v>
      </c>
      <c r="K203" s="1">
        <f t="shared" si="246"/>
        <v>22.45</v>
      </c>
      <c r="L203" s="1">
        <f t="shared" si="247"/>
        <v>1.36</v>
      </c>
      <c r="M203" s="1">
        <f t="shared" si="261"/>
        <v>0</v>
      </c>
      <c r="N203" s="3">
        <f t="shared" si="258"/>
        <v>100</v>
      </c>
      <c r="O203" s="4">
        <v>0.01</v>
      </c>
      <c r="P203" s="4">
        <f t="shared" si="182"/>
        <v>0.12</v>
      </c>
      <c r="Q203" s="4">
        <f t="shared" si="183"/>
        <v>0.21</v>
      </c>
      <c r="R203" s="4">
        <v>0.3</v>
      </c>
      <c r="S203" s="1">
        <f t="shared" si="259"/>
        <v>0.04</v>
      </c>
      <c r="T203" s="4">
        <v>0.12</v>
      </c>
      <c r="U203" s="4">
        <f t="shared" si="184"/>
        <v>0.65</v>
      </c>
      <c r="V203" s="4">
        <f t="shared" si="185"/>
        <v>1.4</v>
      </c>
      <c r="W203" s="4">
        <v>0.06</v>
      </c>
      <c r="X203" s="1">
        <f t="shared" si="207"/>
        <v>0.26</v>
      </c>
      <c r="Y203" s="4">
        <v>0.03</v>
      </c>
      <c r="Z203" s="4">
        <v>0.21</v>
      </c>
      <c r="AA203" s="4">
        <v>0.44</v>
      </c>
      <c r="AB203" s="4">
        <v>0.5</v>
      </c>
      <c r="AC203" s="1">
        <f t="shared" si="208"/>
        <v>0.08</v>
      </c>
      <c r="AD203" s="1">
        <f t="shared" si="186"/>
        <v>0.18</v>
      </c>
      <c r="AE203" s="1">
        <f t="shared" si="187"/>
        <v>1.45</v>
      </c>
      <c r="AF203" s="1">
        <f t="shared" si="188"/>
        <v>2.84</v>
      </c>
      <c r="AG203" s="1">
        <f t="shared" si="189"/>
        <v>10.73</v>
      </c>
      <c r="AH203" s="1">
        <f t="shared" si="209"/>
        <v>0.5</v>
      </c>
      <c r="AI203" s="1">
        <f t="shared" si="190"/>
        <v>0.1</v>
      </c>
      <c r="AJ203" s="1">
        <f t="shared" si="191"/>
        <v>0.92</v>
      </c>
      <c r="AK203" s="1">
        <f t="shared" si="192"/>
        <v>1.54</v>
      </c>
      <c r="AL203" s="1">
        <f t="shared" si="193"/>
        <v>6.99</v>
      </c>
      <c r="AM203" s="1">
        <f t="shared" si="210"/>
        <v>0.3</v>
      </c>
      <c r="AN203" s="1">
        <f t="shared" si="194"/>
        <v>0.06</v>
      </c>
      <c r="AO203" s="1">
        <f t="shared" si="195"/>
        <v>0.57999999999999996</v>
      </c>
      <c r="AP203" s="1">
        <f t="shared" si="196"/>
        <v>0.83</v>
      </c>
      <c r="AQ203" s="1">
        <f t="shared" si="197"/>
        <v>4.5599999999999996</v>
      </c>
      <c r="AR203" s="1">
        <f t="shared" si="211"/>
        <v>0.19</v>
      </c>
      <c r="AS203" s="1">
        <f t="shared" si="198"/>
        <v>0.03</v>
      </c>
      <c r="AT203" s="1">
        <f t="shared" si="199"/>
        <v>0.37</v>
      </c>
      <c r="AU203" s="1">
        <f t="shared" si="200"/>
        <v>0.45</v>
      </c>
      <c r="AV203" s="1">
        <f t="shared" si="201"/>
        <v>2.97</v>
      </c>
      <c r="AW203" s="1">
        <f t="shared" si="212"/>
        <v>0.11</v>
      </c>
      <c r="AX203" s="1">
        <f t="shared" si="202"/>
        <v>0.02</v>
      </c>
      <c r="AY203" s="1">
        <f t="shared" si="203"/>
        <v>0.23</v>
      </c>
      <c r="AZ203" s="1">
        <f t="shared" si="204"/>
        <v>0.24</v>
      </c>
      <c r="BA203" s="1">
        <f t="shared" si="205"/>
        <v>1.93</v>
      </c>
      <c r="BB203" s="1">
        <f t="shared" si="213"/>
        <v>7.0000000000000007E-2</v>
      </c>
      <c r="BD203" s="1">
        <f t="shared" si="250"/>
        <v>710.3</v>
      </c>
      <c r="BE203" s="1">
        <f t="shared" si="251"/>
        <v>4037.36</v>
      </c>
      <c r="BF203" s="1">
        <f t="shared" si="214"/>
        <v>42.15</v>
      </c>
      <c r="BG203" s="1">
        <f t="shared" si="215"/>
        <v>38.81</v>
      </c>
      <c r="BH203" s="1">
        <f t="shared" si="252"/>
        <v>0.83</v>
      </c>
      <c r="BI203" s="1">
        <f t="shared" si="216"/>
        <v>1.8</v>
      </c>
      <c r="BJ203" s="1">
        <f t="shared" si="217"/>
        <v>153.85</v>
      </c>
      <c r="BK203" s="1">
        <f t="shared" si="218"/>
        <v>87.82</v>
      </c>
      <c r="BL203" s="1">
        <f t="shared" si="219"/>
        <v>218.37</v>
      </c>
      <c r="BM203" s="1">
        <f t="shared" si="220"/>
        <v>135.91999999999999</v>
      </c>
      <c r="BN203" s="1">
        <f t="shared" si="221"/>
        <v>266.08999999999997</v>
      </c>
      <c r="BO203" s="1">
        <f t="shared" si="222"/>
        <v>198.91</v>
      </c>
      <c r="BP203" s="1">
        <f t="shared" si="223"/>
        <v>295.70999999999998</v>
      </c>
      <c r="BQ203" s="1">
        <f t="shared" si="224"/>
        <v>274.83</v>
      </c>
      <c r="BR203" s="1">
        <f t="shared" si="225"/>
        <v>237</v>
      </c>
      <c r="BS203" s="1">
        <f t="shared" si="226"/>
        <v>341.86</v>
      </c>
      <c r="BU203" s="1">
        <f t="shared" si="227"/>
        <v>2.2599999999999998</v>
      </c>
      <c r="BV203" s="1">
        <f t="shared" si="228"/>
        <v>3.5</v>
      </c>
      <c r="BW203" s="1">
        <f t="shared" si="229"/>
        <v>5.13</v>
      </c>
      <c r="BX203" s="1">
        <f t="shared" si="230"/>
        <v>7.08</v>
      </c>
      <c r="BY203" s="1">
        <f t="shared" si="231"/>
        <v>8.81</v>
      </c>
      <c r="CA203" s="1">
        <f t="shared" si="232"/>
        <v>2.1800000000000002</v>
      </c>
      <c r="CB203" s="1">
        <f t="shared" si="233"/>
        <v>3.37</v>
      </c>
      <c r="CC203" s="1">
        <f t="shared" si="234"/>
        <v>4.93</v>
      </c>
      <c r="CD203" s="1">
        <f t="shared" si="253"/>
        <v>6.81</v>
      </c>
      <c r="CE203" s="1">
        <f t="shared" si="235"/>
        <v>8.4700000000000006</v>
      </c>
      <c r="CG203" s="1">
        <f t="shared" si="236"/>
        <v>48.79</v>
      </c>
      <c r="CH203" s="1">
        <f t="shared" si="237"/>
        <v>75.510000000000005</v>
      </c>
      <c r="CI203" s="1">
        <f t="shared" si="238"/>
        <v>110.51</v>
      </c>
      <c r="CJ203" s="1">
        <f t="shared" si="239"/>
        <v>152.68</v>
      </c>
      <c r="CK203" s="1">
        <f t="shared" si="240"/>
        <v>189.92</v>
      </c>
    </row>
    <row r="204" spans="1:89">
      <c r="A204" s="32">
        <v>1.33</v>
      </c>
      <c r="B204" s="2">
        <f t="shared" si="206"/>
        <v>1234</v>
      </c>
      <c r="C204" s="3">
        <v>19.3</v>
      </c>
      <c r="D204" s="1">
        <f t="shared" si="254"/>
        <v>61.83</v>
      </c>
      <c r="E204" s="1">
        <f t="shared" si="255"/>
        <v>18.16</v>
      </c>
      <c r="F204" s="1">
        <f t="shared" si="256"/>
        <v>1.03</v>
      </c>
      <c r="G204" s="1">
        <v>0</v>
      </c>
      <c r="H204" s="3">
        <f t="shared" si="262"/>
        <v>81</v>
      </c>
      <c r="J204" s="1">
        <f t="shared" si="260"/>
        <v>76.33</v>
      </c>
      <c r="K204" s="1">
        <f t="shared" si="246"/>
        <v>22.42</v>
      </c>
      <c r="L204" s="1">
        <f t="shared" si="247"/>
        <v>1.27</v>
      </c>
      <c r="M204" s="1">
        <f t="shared" si="261"/>
        <v>0</v>
      </c>
      <c r="N204" s="3">
        <f t="shared" si="258"/>
        <v>100</v>
      </c>
      <c r="O204" s="4">
        <v>0.01</v>
      </c>
      <c r="P204" s="4">
        <f t="shared" ref="P204:P267" si="263">10^(-3.46+3852/(B204+273.15)+0.87*$J$2-92*A204/(B204+273))</f>
        <v>0.12</v>
      </c>
      <c r="Q204" s="4">
        <f t="shared" ref="Q204:Q267" si="264">10^(-1.48+2.53*$M$2+1154/(B204+273.15)-235*A204/(B204+273.15))</f>
        <v>0.21</v>
      </c>
      <c r="R204" s="4">
        <v>0.3</v>
      </c>
      <c r="S204" s="1">
        <f t="shared" si="259"/>
        <v>0.04</v>
      </c>
      <c r="T204" s="4">
        <v>0.12</v>
      </c>
      <c r="U204" s="4">
        <f t="shared" ref="U204:U267" si="265">10^(3.31-(73*A204)/(B204+273.15)-0.038*$I$2)</f>
        <v>0.65</v>
      </c>
      <c r="V204" s="4">
        <f t="shared" ref="V204:V267" si="266">10^(-1.51+2.44*$M$2+2342/(B204+273.15)-160*A204/(B204+273.15))</f>
        <v>1.4</v>
      </c>
      <c r="W204" s="4">
        <v>0.06</v>
      </c>
      <c r="X204" s="1">
        <f t="shared" si="207"/>
        <v>0.26</v>
      </c>
      <c r="Y204" s="4">
        <v>0.03</v>
      </c>
      <c r="Z204" s="4">
        <v>0.21</v>
      </c>
      <c r="AA204" s="4">
        <v>0.44</v>
      </c>
      <c r="AB204" s="4">
        <v>0.5</v>
      </c>
      <c r="AC204" s="1">
        <f t="shared" si="208"/>
        <v>0.08</v>
      </c>
      <c r="AD204" s="1">
        <f t="shared" ref="AD204:AD267" si="267">10^(-2.3-0.258*$AE$9+1871/(B204+273.15)-0.24*$L$2)</f>
        <v>0.18</v>
      </c>
      <c r="AE204" s="1">
        <f t="shared" ref="AE204:AE267" si="268">10^(-4.61-0.198*$AE$9+5981/(B204+273.15)+4.48*$J$2)</f>
        <v>1.44</v>
      </c>
      <c r="AF204" s="1">
        <f t="shared" ref="AF204:AF267" si="269">10^(-4.24-0.267*$AE$9+5717/(B204+273.15)+3.64*$M$2)</f>
        <v>2.83</v>
      </c>
      <c r="AG204" s="1">
        <f t="shared" ref="AG204:AG267" si="270">10^(-1.09+0.004*$K$2-0.186*$AE$9+2447/(B204+273.15))</f>
        <v>10.71</v>
      </c>
      <c r="AH204" s="1">
        <f t="shared" si="209"/>
        <v>0.5</v>
      </c>
      <c r="AI204" s="1">
        <f t="shared" ref="AI204:AI267" si="271">10^(-2.3-0.258*$AJ$9+1871/(B204+273.15)-0.24*$L$2)</f>
        <v>0.1</v>
      </c>
      <c r="AJ204" s="1">
        <f t="shared" ref="AJ204:AJ267" si="272">10^(-4.61-0.198*$AJ$9+5981/(B204+273.15)+4.48*$J$2)</f>
        <v>0.91</v>
      </c>
      <c r="AK204" s="1">
        <f t="shared" ref="AK204:AK267" si="273">10^(-4.24-0.267*$AJ$9+5717/(B204+273.15)+3.64*$M$2)</f>
        <v>1.53</v>
      </c>
      <c r="AL204" s="1">
        <f t="shared" ref="AL204:AL267" si="274">10^(-1.09+0.004*$K$2-0.186*$AJ$9+2447/(B204+273.15))</f>
        <v>6.98</v>
      </c>
      <c r="AM204" s="1">
        <f t="shared" si="210"/>
        <v>0.3</v>
      </c>
      <c r="AN204" s="1">
        <f t="shared" ref="AN204:AN267" si="275">10^(-2.3-0.258*$AO$9+1871/(B204+273.15)-0.24*$L$2)</f>
        <v>0.06</v>
      </c>
      <c r="AO204" s="1">
        <f t="shared" ref="AO204:AO267" si="276">10^(-4.61-0.198*$AO$9+5981/(B204+273.15)+4.48*$J$2)</f>
        <v>0.57999999999999996</v>
      </c>
      <c r="AP204" s="1">
        <f t="shared" ref="AP204:AP267" si="277">10^(-4.24-0.267*$AO$9+5717/(B204+273.15)+3.64*$M$2)</f>
        <v>0.83</v>
      </c>
      <c r="AQ204" s="1">
        <f t="shared" ref="AQ204:AQ267" si="278">10^(-1.09+0.004*$K$2-0.186*$AO$9+2447/(B204+273.15))</f>
        <v>4.55</v>
      </c>
      <c r="AR204" s="1">
        <f t="shared" si="211"/>
        <v>0.19</v>
      </c>
      <c r="AS204" s="1">
        <f t="shared" ref="AS204:AS267" si="279">10^(-2.3-0.258*$AT$9+1871/(B204+273.15)-0.24*$L$2)</f>
        <v>0.03</v>
      </c>
      <c r="AT204" s="1">
        <f t="shared" ref="AT204:AT267" si="280">10^(-4.61-0.198*$AT$9+5981/(B204+273.15)+4.48*$J$2)</f>
        <v>0.37</v>
      </c>
      <c r="AU204" s="1">
        <f t="shared" ref="AU204:AU267" si="281">10^(-4.24-0.267*$AT$9+5717/(B204+273.15)+3.64*$M$2)</f>
        <v>0.45</v>
      </c>
      <c r="AV204" s="1">
        <f t="shared" ref="AV204:AV267" si="282">10^(-1.09+0.004*$K$2-0.186*$AT$9+2447/(B204+273.15))</f>
        <v>2.96</v>
      </c>
      <c r="AW204" s="1">
        <f t="shared" si="212"/>
        <v>0.11</v>
      </c>
      <c r="AX204" s="1">
        <f t="shared" ref="AX204:AX267" si="283">10^(-2.3-0.258*$AY$9+1871/(B204+273.15)-0.24*$L$2)</f>
        <v>0.02</v>
      </c>
      <c r="AY204" s="1">
        <f t="shared" ref="AY204:AY267" si="284">10^(-4.61-0.198*$AY$9+5981/(B204+273.15)+4.48*$J$2)</f>
        <v>0.23</v>
      </c>
      <c r="AZ204" s="1">
        <f t="shared" ref="AZ204:AZ267" si="285">10^(-4.24-0.267*$AY$9+5717/(B204+273.15)+3.64*$M$2)</f>
        <v>0.24</v>
      </c>
      <c r="BA204" s="1">
        <f t="shared" ref="BA204:BA267" si="286">10^(-1.09+0.004*$K$2-0.186*$AY$9+2447/(B204+273.15))</f>
        <v>1.93</v>
      </c>
      <c r="BB204" s="1">
        <f t="shared" si="213"/>
        <v>7.0000000000000007E-2</v>
      </c>
      <c r="BD204" s="1">
        <f t="shared" si="250"/>
        <v>689.72</v>
      </c>
      <c r="BE204" s="1">
        <f t="shared" si="251"/>
        <v>4020.01</v>
      </c>
      <c r="BF204" s="1">
        <f t="shared" si="214"/>
        <v>42</v>
      </c>
      <c r="BG204" s="1">
        <f t="shared" si="215"/>
        <v>38.83</v>
      </c>
      <c r="BH204" s="1">
        <f t="shared" si="252"/>
        <v>0.83</v>
      </c>
      <c r="BI204" s="1">
        <f t="shared" si="216"/>
        <v>1.79</v>
      </c>
      <c r="BJ204" s="1">
        <f t="shared" si="217"/>
        <v>153.65</v>
      </c>
      <c r="BK204" s="1">
        <f t="shared" si="218"/>
        <v>88.16</v>
      </c>
      <c r="BL204" s="1">
        <f t="shared" si="219"/>
        <v>217.74</v>
      </c>
      <c r="BM204" s="1">
        <f t="shared" si="220"/>
        <v>136.34</v>
      </c>
      <c r="BN204" s="1">
        <f t="shared" si="221"/>
        <v>264.7</v>
      </c>
      <c r="BO204" s="1">
        <f t="shared" si="222"/>
        <v>199.25</v>
      </c>
      <c r="BP204" s="1">
        <f t="shared" si="223"/>
        <v>292.77999999999997</v>
      </c>
      <c r="BQ204" s="1">
        <f t="shared" si="224"/>
        <v>274.92</v>
      </c>
      <c r="BR204" s="1">
        <f t="shared" si="225"/>
        <v>233.16</v>
      </c>
      <c r="BS204" s="1">
        <f t="shared" si="226"/>
        <v>341.3</v>
      </c>
      <c r="BU204" s="1">
        <f t="shared" si="227"/>
        <v>2.27</v>
      </c>
      <c r="BV204" s="1">
        <f t="shared" si="228"/>
        <v>3.51</v>
      </c>
      <c r="BW204" s="1">
        <f t="shared" si="229"/>
        <v>5.13</v>
      </c>
      <c r="BX204" s="1">
        <f t="shared" si="230"/>
        <v>7.08</v>
      </c>
      <c r="BY204" s="1">
        <f t="shared" si="231"/>
        <v>8.7899999999999991</v>
      </c>
      <c r="CA204" s="1">
        <f t="shared" si="232"/>
        <v>2.19</v>
      </c>
      <c r="CB204" s="1">
        <f t="shared" si="233"/>
        <v>3.39</v>
      </c>
      <c r="CC204" s="1">
        <f t="shared" si="234"/>
        <v>4.96</v>
      </c>
      <c r="CD204" s="1">
        <f t="shared" si="253"/>
        <v>6.84</v>
      </c>
      <c r="CE204" s="1">
        <f t="shared" si="235"/>
        <v>8.49</v>
      </c>
      <c r="CG204" s="1">
        <f t="shared" si="236"/>
        <v>49.25</v>
      </c>
      <c r="CH204" s="1">
        <f t="shared" si="237"/>
        <v>76.17</v>
      </c>
      <c r="CI204" s="1">
        <f t="shared" si="238"/>
        <v>111.31</v>
      </c>
      <c r="CJ204" s="1">
        <f t="shared" si="239"/>
        <v>153.59</v>
      </c>
      <c r="CK204" s="1">
        <f t="shared" si="240"/>
        <v>190.67</v>
      </c>
    </row>
    <row r="205" spans="1:89">
      <c r="A205" s="32">
        <v>1.33</v>
      </c>
      <c r="B205" s="2">
        <f t="shared" ref="B205:B221" si="287">$D$3+C205/0.23</f>
        <v>1234</v>
      </c>
      <c r="C205" s="3">
        <v>19.399999999999999</v>
      </c>
      <c r="D205" s="1">
        <f t="shared" si="254"/>
        <v>61.85</v>
      </c>
      <c r="E205" s="1">
        <f t="shared" si="255"/>
        <v>18.11</v>
      </c>
      <c r="F205" s="1">
        <f t="shared" si="256"/>
        <v>0.97</v>
      </c>
      <c r="G205" s="1">
        <v>0</v>
      </c>
      <c r="H205" s="3">
        <f t="shared" si="262"/>
        <v>80.900000000000006</v>
      </c>
      <c r="J205" s="1">
        <f t="shared" si="260"/>
        <v>76.45</v>
      </c>
      <c r="K205" s="1">
        <f t="shared" si="246"/>
        <v>22.39</v>
      </c>
      <c r="L205" s="1">
        <f t="shared" si="247"/>
        <v>1.2</v>
      </c>
      <c r="M205" s="1">
        <f t="shared" si="261"/>
        <v>0</v>
      </c>
      <c r="N205" s="3">
        <f t="shared" si="258"/>
        <v>100</v>
      </c>
      <c r="O205" s="4">
        <v>0.01</v>
      </c>
      <c r="P205" s="4">
        <f t="shared" si="263"/>
        <v>0.12</v>
      </c>
      <c r="Q205" s="4">
        <f t="shared" si="264"/>
        <v>0.21</v>
      </c>
      <c r="R205" s="4">
        <v>0.3</v>
      </c>
      <c r="S205" s="1">
        <f t="shared" si="259"/>
        <v>0.04</v>
      </c>
      <c r="T205" s="4">
        <v>0.12</v>
      </c>
      <c r="U205" s="4">
        <f t="shared" si="265"/>
        <v>0.65</v>
      </c>
      <c r="V205" s="4">
        <f t="shared" si="266"/>
        <v>1.4</v>
      </c>
      <c r="W205" s="4">
        <v>0.06</v>
      </c>
      <c r="X205" s="1">
        <f t="shared" ref="X205:X269" si="288">(J205*T205+K205*U205+L205*V205+M205*W205)/100</f>
        <v>0.25</v>
      </c>
      <c r="Y205" s="4">
        <v>0.03</v>
      </c>
      <c r="Z205" s="4">
        <v>0.21</v>
      </c>
      <c r="AA205" s="4">
        <v>0.44</v>
      </c>
      <c r="AB205" s="4">
        <v>0.5</v>
      </c>
      <c r="AC205" s="1">
        <f t="shared" ref="AC205:AC269" si="289">(J205*Y205+K205*Z205+L205*AA205+M205*AB205)/100</f>
        <v>0.08</v>
      </c>
      <c r="AD205" s="1">
        <f t="shared" si="267"/>
        <v>0.18</v>
      </c>
      <c r="AE205" s="1">
        <f t="shared" si="268"/>
        <v>1.44</v>
      </c>
      <c r="AF205" s="1">
        <f t="shared" si="269"/>
        <v>2.83</v>
      </c>
      <c r="AG205" s="1">
        <f t="shared" si="270"/>
        <v>10.71</v>
      </c>
      <c r="AH205" s="1">
        <f t="shared" ref="AH205:AH269" si="290">(J205*AD205+K205*AE205+L205*AF205+M205*AG205)/100</f>
        <v>0.49</v>
      </c>
      <c r="AI205" s="1">
        <f t="shared" si="271"/>
        <v>0.1</v>
      </c>
      <c r="AJ205" s="1">
        <f t="shared" si="272"/>
        <v>0.91</v>
      </c>
      <c r="AK205" s="1">
        <f t="shared" si="273"/>
        <v>1.53</v>
      </c>
      <c r="AL205" s="1">
        <f t="shared" si="274"/>
        <v>6.98</v>
      </c>
      <c r="AM205" s="1">
        <f t="shared" ref="AM205:AM269" si="291">(J205*AI205+K205*AJ205+L205*AK205+M205*AL205)/100</f>
        <v>0.3</v>
      </c>
      <c r="AN205" s="1">
        <f t="shared" si="275"/>
        <v>0.06</v>
      </c>
      <c r="AO205" s="1">
        <f t="shared" si="276"/>
        <v>0.57999999999999996</v>
      </c>
      <c r="AP205" s="1">
        <f t="shared" si="277"/>
        <v>0.83</v>
      </c>
      <c r="AQ205" s="1">
        <f t="shared" si="278"/>
        <v>4.55</v>
      </c>
      <c r="AR205" s="1">
        <f t="shared" ref="AR205:AR269" si="292">(J205*AN205+K205*AO205+L205*AP205+M205*AQ205)/100</f>
        <v>0.19</v>
      </c>
      <c r="AS205" s="1">
        <f t="shared" si="279"/>
        <v>0.03</v>
      </c>
      <c r="AT205" s="1">
        <f t="shared" si="280"/>
        <v>0.37</v>
      </c>
      <c r="AU205" s="1">
        <f t="shared" si="281"/>
        <v>0.45</v>
      </c>
      <c r="AV205" s="1">
        <f t="shared" si="282"/>
        <v>2.96</v>
      </c>
      <c r="AW205" s="1">
        <f t="shared" ref="AW205:AW269" si="293">(J205*AS205+K205*AT205+L205*AU205+M205*AV205)/100</f>
        <v>0.11</v>
      </c>
      <c r="AX205" s="1">
        <f t="shared" si="283"/>
        <v>0.02</v>
      </c>
      <c r="AY205" s="1">
        <f t="shared" si="284"/>
        <v>0.23</v>
      </c>
      <c r="AZ205" s="1">
        <f t="shared" si="285"/>
        <v>0.24</v>
      </c>
      <c r="BA205" s="1">
        <f t="shared" si="286"/>
        <v>1.93</v>
      </c>
      <c r="BB205" s="1">
        <f t="shared" ref="BB205:BB269" si="294">(J205*AX205+K205*AY205+L205*AZ205+M205*BA205)/100</f>
        <v>7.0000000000000007E-2</v>
      </c>
      <c r="BD205" s="1">
        <f t="shared" si="250"/>
        <v>669.74</v>
      </c>
      <c r="BE205" s="1">
        <f t="shared" si="251"/>
        <v>4002.74</v>
      </c>
      <c r="BF205" s="1">
        <f t="shared" ref="BF205:BF268" si="295">(($X$6-BG204*C204/100)/((100-C204)/100))/((C205-C204)/100+X205*(1-(C205-C204)/100))</f>
        <v>43.52</v>
      </c>
      <c r="BG205" s="1">
        <f t="shared" ref="BG205:BG268" si="296">(BG204*C204+BF205*(C205-C204))/C205</f>
        <v>38.85</v>
      </c>
      <c r="BH205" s="1">
        <f t="shared" si="252"/>
        <v>0.84</v>
      </c>
      <c r="BI205" s="1">
        <f t="shared" ref="BI205:BI268" si="297">(BI204*C204+BH205*(C205-C204))/C205</f>
        <v>1.79</v>
      </c>
      <c r="BJ205" s="1">
        <f t="shared" ref="BJ205:BJ268" si="298">(($V$6-BK204*C204/100)/((100-C204)/100))/((C205-C204)/100+AH205*(1-(C205-C204)/100))</f>
        <v>156.59</v>
      </c>
      <c r="BK205" s="1">
        <f t="shared" ref="BK205:BK268" si="299">(BK204*C204+BJ205*(C205-C204))/C205</f>
        <v>88.51</v>
      </c>
      <c r="BL205" s="1">
        <f t="shared" ref="BL205:BL268" si="300">(($V$6-BM204*C204/100)/((100-C204)/100))/((C205-C204)/100+AM205*(1-(C205-C204)/100))</f>
        <v>217.12</v>
      </c>
      <c r="BM205" s="1">
        <f t="shared" ref="BM205:BM268" si="301">(BM204*C204+BL205*(C205-C204))/C205</f>
        <v>136.76</v>
      </c>
      <c r="BN205" s="1">
        <f t="shared" ref="BN205:BN268" si="302">(($V$6-BO204*C204/100)/((100-C204)/100))/((C205-C204)/100+AR205*(1-(C205-C204)/100))</f>
        <v>263.31</v>
      </c>
      <c r="BO205" s="1">
        <f t="shared" ref="BO205:BO268" si="303">(BO204*C204+BN205*(C205-C204))/C205</f>
        <v>199.58</v>
      </c>
      <c r="BP205" s="1">
        <f t="shared" ref="BP205:BP268" si="304">(($V$6-BQ204*C204/100)/((100-C204)/100))/((C205-C204)/100+AW205*(1-(C205-C204)/100))</f>
        <v>289.88</v>
      </c>
      <c r="BQ205" s="1">
        <f t="shared" ref="BQ205:BQ268" si="305">(BQ204*C204+BP205*(C205-C204))/C205</f>
        <v>275</v>
      </c>
      <c r="BR205" s="1">
        <f t="shared" ref="BR205:BR268" si="306">(($V$6-BS204*C204/100)/((100-C204)/100))/((C205-C204)/100+BB205*(1-(C205-C204)/100))</f>
        <v>229.37</v>
      </c>
      <c r="BS205" s="1">
        <f t="shared" ref="BS205:BS268" si="307">(BS204*C204+BR205*(C205-C204))/C205</f>
        <v>340.72</v>
      </c>
      <c r="BU205" s="1">
        <f t="shared" ref="BU205:BU268" si="308">BK205/BG205</f>
        <v>2.2799999999999998</v>
      </c>
      <c r="BV205" s="1">
        <f t="shared" ref="BV205:BV268" si="309">BM205/BG205</f>
        <v>3.52</v>
      </c>
      <c r="BW205" s="1">
        <f t="shared" ref="BW205:BW268" si="310">BO205/BG205</f>
        <v>5.14</v>
      </c>
      <c r="BX205" s="1">
        <f t="shared" ref="BX205:BX268" si="311">BQ205/BG205</f>
        <v>7.08</v>
      </c>
      <c r="BY205" s="1">
        <f t="shared" ref="BY205:BY268" si="312">BS205/BG205</f>
        <v>8.77</v>
      </c>
      <c r="CA205" s="1">
        <f t="shared" ref="CA205:CA268" si="313">100*BK205/BE205</f>
        <v>2.21</v>
      </c>
      <c r="CB205" s="1">
        <f t="shared" ref="CB205:CB268" si="314">100*BM205/BE205</f>
        <v>3.42</v>
      </c>
      <c r="CC205" s="1">
        <f t="shared" ref="CC205:CC268" si="315">100*BO205/BE205</f>
        <v>4.99</v>
      </c>
      <c r="CD205" s="1">
        <f t="shared" si="253"/>
        <v>6.87</v>
      </c>
      <c r="CE205" s="1">
        <f t="shared" ref="CE205:CE268" si="316">100*BS205/BE205</f>
        <v>8.51</v>
      </c>
      <c r="CG205" s="1">
        <f t="shared" ref="CG205:CG268" si="317">BK205/BI205</f>
        <v>49.45</v>
      </c>
      <c r="CH205" s="1">
        <f t="shared" ref="CH205:CH268" si="318">BM205/BI205</f>
        <v>76.400000000000006</v>
      </c>
      <c r="CI205" s="1">
        <f t="shared" ref="CI205:CI268" si="319">BO205/BI205</f>
        <v>111.5</v>
      </c>
      <c r="CJ205" s="1">
        <f t="shared" ref="CJ205:CJ268" si="320">BQ205/BI205</f>
        <v>153.63</v>
      </c>
      <c r="CK205" s="1">
        <f t="shared" ref="CK205:CK268" si="321">BS205/BI205</f>
        <v>190.35</v>
      </c>
    </row>
    <row r="206" spans="1:89">
      <c r="A206" s="32">
        <v>1.33</v>
      </c>
      <c r="B206" s="2">
        <f t="shared" si="287"/>
        <v>1235</v>
      </c>
      <c r="C206" s="3">
        <v>19.5</v>
      </c>
      <c r="D206" s="1">
        <f t="shared" si="254"/>
        <v>61.88</v>
      </c>
      <c r="E206" s="1">
        <f t="shared" si="255"/>
        <v>18.059999999999999</v>
      </c>
      <c r="F206" s="1">
        <f t="shared" si="256"/>
        <v>0.91</v>
      </c>
      <c r="G206" s="1">
        <v>0</v>
      </c>
      <c r="H206" s="3">
        <f t="shared" si="262"/>
        <v>80.900000000000006</v>
      </c>
      <c r="J206" s="1">
        <f t="shared" si="260"/>
        <v>76.489999999999995</v>
      </c>
      <c r="K206" s="1">
        <f t="shared" si="246"/>
        <v>22.32</v>
      </c>
      <c r="L206" s="1">
        <f t="shared" si="247"/>
        <v>1.1200000000000001</v>
      </c>
      <c r="M206" s="1">
        <f t="shared" si="261"/>
        <v>0</v>
      </c>
      <c r="N206" s="3">
        <f t="shared" si="258"/>
        <v>99.9</v>
      </c>
      <c r="O206" s="4">
        <v>0.01</v>
      </c>
      <c r="P206" s="4">
        <f t="shared" si="263"/>
        <v>0.12</v>
      </c>
      <c r="Q206" s="4">
        <f t="shared" si="264"/>
        <v>0.21</v>
      </c>
      <c r="R206" s="4">
        <v>0.3</v>
      </c>
      <c r="S206" s="1">
        <f t="shared" si="259"/>
        <v>0.04</v>
      </c>
      <c r="T206" s="4">
        <v>0.12</v>
      </c>
      <c r="U206" s="4">
        <f t="shared" si="265"/>
        <v>0.65</v>
      </c>
      <c r="V206" s="4">
        <f t="shared" si="266"/>
        <v>1.4</v>
      </c>
      <c r="W206" s="4">
        <v>0.06</v>
      </c>
      <c r="X206" s="1">
        <f t="shared" si="288"/>
        <v>0.25</v>
      </c>
      <c r="Y206" s="4">
        <v>0.03</v>
      </c>
      <c r="Z206" s="4">
        <v>0.21</v>
      </c>
      <c r="AA206" s="4">
        <v>0.44</v>
      </c>
      <c r="AB206" s="4">
        <v>0.5</v>
      </c>
      <c r="AC206" s="1">
        <f t="shared" si="289"/>
        <v>7.0000000000000007E-2</v>
      </c>
      <c r="AD206" s="1">
        <f t="shared" si="267"/>
        <v>0.18</v>
      </c>
      <c r="AE206" s="1">
        <f t="shared" si="268"/>
        <v>1.43</v>
      </c>
      <c r="AF206" s="1">
        <f t="shared" si="269"/>
        <v>2.81</v>
      </c>
      <c r="AG206" s="1">
        <f t="shared" si="270"/>
        <v>10.68</v>
      </c>
      <c r="AH206" s="1">
        <f t="shared" si="290"/>
        <v>0.49</v>
      </c>
      <c r="AI206" s="1">
        <f t="shared" si="271"/>
        <v>0.1</v>
      </c>
      <c r="AJ206" s="1">
        <f t="shared" si="272"/>
        <v>0.91</v>
      </c>
      <c r="AK206" s="1">
        <f t="shared" si="273"/>
        <v>1.52</v>
      </c>
      <c r="AL206" s="1">
        <f t="shared" si="274"/>
        <v>6.96</v>
      </c>
      <c r="AM206" s="1">
        <f t="shared" si="291"/>
        <v>0.3</v>
      </c>
      <c r="AN206" s="1">
        <f t="shared" si="275"/>
        <v>0.06</v>
      </c>
      <c r="AO206" s="1">
        <f t="shared" si="276"/>
        <v>0.56999999999999995</v>
      </c>
      <c r="AP206" s="1">
        <f t="shared" si="277"/>
        <v>0.82</v>
      </c>
      <c r="AQ206" s="1">
        <f t="shared" si="278"/>
        <v>4.53</v>
      </c>
      <c r="AR206" s="1">
        <f t="shared" si="292"/>
        <v>0.18</v>
      </c>
      <c r="AS206" s="1">
        <f t="shared" si="279"/>
        <v>0.03</v>
      </c>
      <c r="AT206" s="1">
        <f t="shared" si="280"/>
        <v>0.36</v>
      </c>
      <c r="AU206" s="1">
        <f t="shared" si="281"/>
        <v>0.44</v>
      </c>
      <c r="AV206" s="1">
        <f t="shared" si="282"/>
        <v>2.95</v>
      </c>
      <c r="AW206" s="1">
        <f t="shared" si="293"/>
        <v>0.11</v>
      </c>
      <c r="AX206" s="1">
        <f t="shared" si="283"/>
        <v>0.02</v>
      </c>
      <c r="AY206" s="1">
        <f t="shared" si="284"/>
        <v>0.23</v>
      </c>
      <c r="AZ206" s="1">
        <f t="shared" si="285"/>
        <v>0.24</v>
      </c>
      <c r="BA206" s="1">
        <f t="shared" si="286"/>
        <v>1.93</v>
      </c>
      <c r="BB206" s="1">
        <f t="shared" si="294"/>
        <v>7.0000000000000007E-2</v>
      </c>
      <c r="BD206" s="1">
        <f t="shared" si="250"/>
        <v>650.29</v>
      </c>
      <c r="BE206" s="1">
        <f t="shared" si="251"/>
        <v>3985.55</v>
      </c>
      <c r="BF206" s="1">
        <f t="shared" si="295"/>
        <v>43.36</v>
      </c>
      <c r="BG206" s="1">
        <f t="shared" si="296"/>
        <v>38.869999999999997</v>
      </c>
      <c r="BH206" s="1">
        <f t="shared" si="252"/>
        <v>0.92</v>
      </c>
      <c r="BI206" s="1">
        <f t="shared" si="297"/>
        <v>1.79</v>
      </c>
      <c r="BJ206" s="1">
        <f t="shared" si="298"/>
        <v>156.38999999999999</v>
      </c>
      <c r="BK206" s="1">
        <f t="shared" si="299"/>
        <v>88.86</v>
      </c>
      <c r="BL206" s="1">
        <f t="shared" si="300"/>
        <v>216.49</v>
      </c>
      <c r="BM206" s="1">
        <f t="shared" si="301"/>
        <v>137.16999999999999</v>
      </c>
      <c r="BN206" s="1">
        <f t="shared" si="302"/>
        <v>276.39</v>
      </c>
      <c r="BO206" s="1">
        <f t="shared" si="303"/>
        <v>199.97</v>
      </c>
      <c r="BP206" s="1">
        <f t="shared" si="304"/>
        <v>286.99</v>
      </c>
      <c r="BQ206" s="1">
        <f t="shared" si="305"/>
        <v>275.06</v>
      </c>
      <c r="BR206" s="1">
        <f t="shared" si="306"/>
        <v>225.65</v>
      </c>
      <c r="BS206" s="1">
        <f t="shared" si="307"/>
        <v>340.13</v>
      </c>
      <c r="BU206" s="1">
        <f t="shared" si="308"/>
        <v>2.29</v>
      </c>
      <c r="BV206" s="1">
        <f t="shared" si="309"/>
        <v>3.53</v>
      </c>
      <c r="BW206" s="1">
        <f t="shared" si="310"/>
        <v>5.14</v>
      </c>
      <c r="BX206" s="1">
        <f t="shared" si="311"/>
        <v>7.08</v>
      </c>
      <c r="BY206" s="1">
        <f t="shared" si="312"/>
        <v>8.75</v>
      </c>
      <c r="CA206" s="1">
        <f t="shared" si="313"/>
        <v>2.23</v>
      </c>
      <c r="CB206" s="1">
        <f t="shared" si="314"/>
        <v>3.44</v>
      </c>
      <c r="CC206" s="1">
        <f t="shared" si="315"/>
        <v>5.0199999999999996</v>
      </c>
      <c r="CD206" s="1">
        <f t="shared" si="253"/>
        <v>6.9</v>
      </c>
      <c r="CE206" s="1">
        <f t="shared" si="316"/>
        <v>8.5299999999999994</v>
      </c>
      <c r="CG206" s="1">
        <f t="shared" si="317"/>
        <v>49.64</v>
      </c>
      <c r="CH206" s="1">
        <f t="shared" si="318"/>
        <v>76.63</v>
      </c>
      <c r="CI206" s="1">
        <f t="shared" si="319"/>
        <v>111.72</v>
      </c>
      <c r="CJ206" s="1">
        <f t="shared" si="320"/>
        <v>153.66</v>
      </c>
      <c r="CK206" s="1">
        <f t="shared" si="321"/>
        <v>190.02</v>
      </c>
    </row>
    <row r="207" spans="1:89">
      <c r="A207" s="32">
        <v>1.33</v>
      </c>
      <c r="B207" s="2">
        <f t="shared" si="287"/>
        <v>1235</v>
      </c>
      <c r="C207" s="3">
        <v>19.600000000000001</v>
      </c>
      <c r="D207" s="1">
        <f t="shared" si="254"/>
        <v>61.9</v>
      </c>
      <c r="E207" s="1">
        <f t="shared" si="255"/>
        <v>18</v>
      </c>
      <c r="F207" s="1">
        <f t="shared" si="256"/>
        <v>0.85</v>
      </c>
      <c r="G207" s="1">
        <v>0</v>
      </c>
      <c r="H207" s="3">
        <f t="shared" si="262"/>
        <v>80.8</v>
      </c>
      <c r="J207" s="1">
        <f t="shared" si="260"/>
        <v>76.61</v>
      </c>
      <c r="K207" s="1">
        <f t="shared" si="246"/>
        <v>22.28</v>
      </c>
      <c r="L207" s="1">
        <f t="shared" si="247"/>
        <v>1.05</v>
      </c>
      <c r="M207" s="1">
        <f t="shared" si="261"/>
        <v>0</v>
      </c>
      <c r="N207" s="3">
        <f t="shared" si="258"/>
        <v>99.9</v>
      </c>
      <c r="O207" s="4">
        <v>0.01</v>
      </c>
      <c r="P207" s="4">
        <f t="shared" si="263"/>
        <v>0.12</v>
      </c>
      <c r="Q207" s="4">
        <f t="shared" si="264"/>
        <v>0.21</v>
      </c>
      <c r="R207" s="4">
        <v>0.3</v>
      </c>
      <c r="S207" s="1">
        <f t="shared" si="259"/>
        <v>0.04</v>
      </c>
      <c r="T207" s="4">
        <v>0.12</v>
      </c>
      <c r="U207" s="4">
        <f t="shared" si="265"/>
        <v>0.65</v>
      </c>
      <c r="V207" s="4">
        <f t="shared" si="266"/>
        <v>1.4</v>
      </c>
      <c r="W207" s="4">
        <v>0.06</v>
      </c>
      <c r="X207" s="1">
        <f t="shared" si="288"/>
        <v>0.25</v>
      </c>
      <c r="Y207" s="4">
        <v>0.03</v>
      </c>
      <c r="Z207" s="4">
        <v>0.21</v>
      </c>
      <c r="AA207" s="4">
        <v>0.44</v>
      </c>
      <c r="AB207" s="4">
        <v>0.5</v>
      </c>
      <c r="AC207" s="1">
        <f t="shared" si="289"/>
        <v>7.0000000000000007E-2</v>
      </c>
      <c r="AD207" s="1">
        <f t="shared" si="267"/>
        <v>0.18</v>
      </c>
      <c r="AE207" s="1">
        <f t="shared" si="268"/>
        <v>1.43</v>
      </c>
      <c r="AF207" s="1">
        <f t="shared" si="269"/>
        <v>2.81</v>
      </c>
      <c r="AG207" s="1">
        <f t="shared" si="270"/>
        <v>10.68</v>
      </c>
      <c r="AH207" s="1">
        <f t="shared" si="290"/>
        <v>0.49</v>
      </c>
      <c r="AI207" s="1">
        <f t="shared" si="271"/>
        <v>0.1</v>
      </c>
      <c r="AJ207" s="1">
        <f t="shared" si="272"/>
        <v>0.91</v>
      </c>
      <c r="AK207" s="1">
        <f t="shared" si="273"/>
        <v>1.52</v>
      </c>
      <c r="AL207" s="1">
        <f t="shared" si="274"/>
        <v>6.96</v>
      </c>
      <c r="AM207" s="1">
        <f t="shared" si="291"/>
        <v>0.3</v>
      </c>
      <c r="AN207" s="1">
        <f t="shared" si="275"/>
        <v>0.06</v>
      </c>
      <c r="AO207" s="1">
        <f t="shared" si="276"/>
        <v>0.56999999999999995</v>
      </c>
      <c r="AP207" s="1">
        <f t="shared" si="277"/>
        <v>0.82</v>
      </c>
      <c r="AQ207" s="1">
        <f t="shared" si="278"/>
        <v>4.53</v>
      </c>
      <c r="AR207" s="1">
        <f t="shared" si="292"/>
        <v>0.18</v>
      </c>
      <c r="AS207" s="1">
        <f t="shared" si="279"/>
        <v>0.03</v>
      </c>
      <c r="AT207" s="1">
        <f t="shared" si="280"/>
        <v>0.36</v>
      </c>
      <c r="AU207" s="1">
        <f t="shared" si="281"/>
        <v>0.44</v>
      </c>
      <c r="AV207" s="1">
        <f t="shared" si="282"/>
        <v>2.95</v>
      </c>
      <c r="AW207" s="1">
        <f t="shared" si="293"/>
        <v>0.11</v>
      </c>
      <c r="AX207" s="1">
        <f t="shared" si="283"/>
        <v>0.02</v>
      </c>
      <c r="AY207" s="1">
        <f t="shared" si="284"/>
        <v>0.23</v>
      </c>
      <c r="AZ207" s="1">
        <f t="shared" si="285"/>
        <v>0.24</v>
      </c>
      <c r="BA207" s="1">
        <f t="shared" si="286"/>
        <v>1.93</v>
      </c>
      <c r="BB207" s="1">
        <f t="shared" si="294"/>
        <v>7.0000000000000007E-2</v>
      </c>
      <c r="BD207" s="1">
        <f t="shared" si="250"/>
        <v>631.36</v>
      </c>
      <c r="BE207" s="1">
        <f t="shared" si="251"/>
        <v>3968.44</v>
      </c>
      <c r="BF207" s="1">
        <f t="shared" si="295"/>
        <v>43.2</v>
      </c>
      <c r="BG207" s="1">
        <f t="shared" si="296"/>
        <v>38.89</v>
      </c>
      <c r="BH207" s="1">
        <f t="shared" si="252"/>
        <v>0.89</v>
      </c>
      <c r="BI207" s="1">
        <f t="shared" si="297"/>
        <v>1.79</v>
      </c>
      <c r="BJ207" s="1">
        <f t="shared" si="298"/>
        <v>156.19</v>
      </c>
      <c r="BK207" s="1">
        <f t="shared" si="299"/>
        <v>89.2</v>
      </c>
      <c r="BL207" s="1">
        <f t="shared" si="300"/>
        <v>215.86</v>
      </c>
      <c r="BM207" s="1">
        <f t="shared" si="301"/>
        <v>137.57</v>
      </c>
      <c r="BN207" s="1">
        <f t="shared" si="302"/>
        <v>274.83999999999997</v>
      </c>
      <c r="BO207" s="1">
        <f t="shared" si="303"/>
        <v>200.35</v>
      </c>
      <c r="BP207" s="1">
        <f t="shared" si="304"/>
        <v>284.13</v>
      </c>
      <c r="BQ207" s="1">
        <f t="shared" si="305"/>
        <v>275.11</v>
      </c>
      <c r="BR207" s="1">
        <f t="shared" si="306"/>
        <v>221.98</v>
      </c>
      <c r="BS207" s="1">
        <f t="shared" si="307"/>
        <v>339.53</v>
      </c>
      <c r="BU207" s="1">
        <f t="shared" si="308"/>
        <v>2.29</v>
      </c>
      <c r="BV207" s="1">
        <f t="shared" si="309"/>
        <v>3.54</v>
      </c>
      <c r="BW207" s="1">
        <f t="shared" si="310"/>
        <v>5.15</v>
      </c>
      <c r="BX207" s="1">
        <f t="shared" si="311"/>
        <v>7.07</v>
      </c>
      <c r="BY207" s="1">
        <f t="shared" si="312"/>
        <v>8.73</v>
      </c>
      <c r="CA207" s="1">
        <f t="shared" si="313"/>
        <v>2.25</v>
      </c>
      <c r="CB207" s="1">
        <f t="shared" si="314"/>
        <v>3.47</v>
      </c>
      <c r="CC207" s="1">
        <f t="shared" si="315"/>
        <v>5.05</v>
      </c>
      <c r="CD207" s="1">
        <f t="shared" si="253"/>
        <v>6.93</v>
      </c>
      <c r="CE207" s="1">
        <f t="shared" si="316"/>
        <v>8.56</v>
      </c>
      <c r="CG207" s="1">
        <f t="shared" si="317"/>
        <v>49.83</v>
      </c>
      <c r="CH207" s="1">
        <f t="shared" si="318"/>
        <v>76.849999999999994</v>
      </c>
      <c r="CI207" s="1">
        <f t="shared" si="319"/>
        <v>111.93</v>
      </c>
      <c r="CJ207" s="1">
        <f t="shared" si="320"/>
        <v>153.69</v>
      </c>
      <c r="CK207" s="1">
        <f t="shared" si="321"/>
        <v>189.68</v>
      </c>
    </row>
    <row r="208" spans="1:89">
      <c r="A208" s="32">
        <v>1.33</v>
      </c>
      <c r="B208" s="2">
        <f t="shared" si="287"/>
        <v>1236</v>
      </c>
      <c r="C208" s="3">
        <v>19.7</v>
      </c>
      <c r="D208" s="1">
        <f t="shared" si="254"/>
        <v>61.93</v>
      </c>
      <c r="E208" s="1">
        <f t="shared" si="255"/>
        <v>17.95</v>
      </c>
      <c r="F208" s="1">
        <f t="shared" si="256"/>
        <v>0.79</v>
      </c>
      <c r="G208" s="1">
        <v>0</v>
      </c>
      <c r="H208" s="3">
        <f t="shared" si="262"/>
        <v>80.7</v>
      </c>
      <c r="I208" s="11"/>
      <c r="J208" s="1">
        <f t="shared" si="260"/>
        <v>76.739999999999995</v>
      </c>
      <c r="K208" s="1">
        <f t="shared" si="246"/>
        <v>22.24</v>
      </c>
      <c r="L208" s="1">
        <f t="shared" si="247"/>
        <v>0.98</v>
      </c>
      <c r="M208" s="1">
        <f t="shared" si="261"/>
        <v>0</v>
      </c>
      <c r="N208" s="3">
        <f t="shared" si="258"/>
        <v>100</v>
      </c>
      <c r="O208" s="4">
        <v>0.01</v>
      </c>
      <c r="P208" s="4">
        <f t="shared" si="263"/>
        <v>0.12</v>
      </c>
      <c r="Q208" s="4">
        <f t="shared" si="264"/>
        <v>0.21</v>
      </c>
      <c r="R208" s="4">
        <v>0.3</v>
      </c>
      <c r="S208" s="1">
        <f t="shared" si="259"/>
        <v>0.04</v>
      </c>
      <c r="T208" s="4">
        <v>0.12</v>
      </c>
      <c r="U208" s="4">
        <f t="shared" si="265"/>
        <v>0.65</v>
      </c>
      <c r="V208" s="4">
        <f t="shared" si="266"/>
        <v>1.4</v>
      </c>
      <c r="W208" s="4">
        <v>0.06</v>
      </c>
      <c r="X208" s="1">
        <f t="shared" si="288"/>
        <v>0.25</v>
      </c>
      <c r="Y208" s="4">
        <v>0.03</v>
      </c>
      <c r="Z208" s="4">
        <v>0.21</v>
      </c>
      <c r="AA208" s="4">
        <v>0.44</v>
      </c>
      <c r="AB208" s="4">
        <v>0.5</v>
      </c>
      <c r="AC208" s="1">
        <f t="shared" si="289"/>
        <v>7.0000000000000007E-2</v>
      </c>
      <c r="AD208" s="1">
        <f t="shared" si="267"/>
        <v>0.18</v>
      </c>
      <c r="AE208" s="1">
        <f t="shared" si="268"/>
        <v>1.42</v>
      </c>
      <c r="AF208" s="1">
        <f t="shared" si="269"/>
        <v>2.79</v>
      </c>
      <c r="AG208" s="1">
        <f t="shared" si="270"/>
        <v>10.65</v>
      </c>
      <c r="AH208" s="1">
        <f t="shared" si="290"/>
        <v>0.48</v>
      </c>
      <c r="AI208" s="1">
        <f t="shared" si="271"/>
        <v>0.1</v>
      </c>
      <c r="AJ208" s="1">
        <f t="shared" si="272"/>
        <v>0.9</v>
      </c>
      <c r="AK208" s="1">
        <f t="shared" si="273"/>
        <v>1.51</v>
      </c>
      <c r="AL208" s="1">
        <f t="shared" si="274"/>
        <v>6.94</v>
      </c>
      <c r="AM208" s="1">
        <f t="shared" si="291"/>
        <v>0.28999999999999998</v>
      </c>
      <c r="AN208" s="1">
        <f t="shared" si="275"/>
        <v>0.06</v>
      </c>
      <c r="AO208" s="1">
        <f t="shared" si="276"/>
        <v>0.56999999999999995</v>
      </c>
      <c r="AP208" s="1">
        <f t="shared" si="277"/>
        <v>0.82</v>
      </c>
      <c r="AQ208" s="1">
        <f t="shared" si="278"/>
        <v>4.5199999999999996</v>
      </c>
      <c r="AR208" s="1">
        <f t="shared" si="292"/>
        <v>0.18</v>
      </c>
      <c r="AS208" s="1">
        <f t="shared" si="279"/>
        <v>0.03</v>
      </c>
      <c r="AT208" s="1">
        <f t="shared" si="280"/>
        <v>0.36</v>
      </c>
      <c r="AU208" s="1">
        <f t="shared" si="281"/>
        <v>0.44</v>
      </c>
      <c r="AV208" s="1">
        <f t="shared" si="282"/>
        <v>2.95</v>
      </c>
      <c r="AW208" s="1">
        <f t="shared" si="293"/>
        <v>0.11</v>
      </c>
      <c r="AX208" s="1">
        <f t="shared" si="283"/>
        <v>0.02</v>
      </c>
      <c r="AY208" s="1">
        <f t="shared" si="284"/>
        <v>0.23</v>
      </c>
      <c r="AZ208" s="1">
        <f t="shared" si="285"/>
        <v>0.24</v>
      </c>
      <c r="BA208" s="1">
        <f t="shared" si="286"/>
        <v>1.92</v>
      </c>
      <c r="BB208" s="1">
        <f t="shared" si="294"/>
        <v>7.0000000000000007E-2</v>
      </c>
      <c r="BD208" s="1">
        <f t="shared" ref="BD208:BD272" si="322">(($W$6-BE207*C207/100)/((100-C207)/100))/((C208-C207)/100+S208*(1-(C208-C207)/100))</f>
        <v>612.96</v>
      </c>
      <c r="BE208" s="1">
        <f t="shared" ref="BE208:BE271" si="323">(BE207*C207+BD208*(C208-C207))/C208</f>
        <v>3951.41</v>
      </c>
      <c r="BF208" s="1">
        <f t="shared" si="295"/>
        <v>43.04</v>
      </c>
      <c r="BG208" s="1">
        <f t="shared" si="296"/>
        <v>38.909999999999997</v>
      </c>
      <c r="BH208" s="1">
        <f t="shared" ref="BH208:BH272" si="324">(($Y$6-BI207*C207/100)/((100-C207)/100))/((C208-C207)/100
+AC208*(1-(C208-C207)/100))</f>
        <v>0.86</v>
      </c>
      <c r="BI208" s="1">
        <f t="shared" si="297"/>
        <v>1.79</v>
      </c>
      <c r="BJ208" s="1">
        <f t="shared" si="298"/>
        <v>159.22999999999999</v>
      </c>
      <c r="BK208" s="1">
        <f t="shared" si="299"/>
        <v>89.56</v>
      </c>
      <c r="BL208" s="1">
        <f t="shared" si="300"/>
        <v>222.63</v>
      </c>
      <c r="BM208" s="1">
        <f t="shared" si="301"/>
        <v>138</v>
      </c>
      <c r="BN208" s="1">
        <f t="shared" si="302"/>
        <v>273.29000000000002</v>
      </c>
      <c r="BO208" s="1">
        <f t="shared" si="303"/>
        <v>200.72</v>
      </c>
      <c r="BP208" s="1">
        <f t="shared" si="304"/>
        <v>281.29000000000002</v>
      </c>
      <c r="BQ208" s="1">
        <f t="shared" si="305"/>
        <v>275.14</v>
      </c>
      <c r="BR208" s="1">
        <f t="shared" si="306"/>
        <v>218.35</v>
      </c>
      <c r="BS208" s="1">
        <f t="shared" si="307"/>
        <v>338.91</v>
      </c>
      <c r="BU208" s="1">
        <f t="shared" si="308"/>
        <v>2.2999999999999998</v>
      </c>
      <c r="BV208" s="1">
        <f t="shared" si="309"/>
        <v>3.55</v>
      </c>
      <c r="BW208" s="1">
        <f t="shared" si="310"/>
        <v>5.16</v>
      </c>
      <c r="BX208" s="1">
        <f t="shared" si="311"/>
        <v>7.07</v>
      </c>
      <c r="BY208" s="1">
        <f t="shared" si="312"/>
        <v>8.7100000000000009</v>
      </c>
      <c r="CA208" s="1">
        <f t="shared" si="313"/>
        <v>2.27</v>
      </c>
      <c r="CB208" s="1">
        <f t="shared" si="314"/>
        <v>3.49</v>
      </c>
      <c r="CC208" s="1">
        <f t="shared" si="315"/>
        <v>5.08</v>
      </c>
      <c r="CD208" s="1">
        <f t="shared" ref="CD208:CD272" si="325">100*BQ208/BE208</f>
        <v>6.96</v>
      </c>
      <c r="CE208" s="1">
        <f t="shared" si="316"/>
        <v>8.58</v>
      </c>
      <c r="CG208" s="1">
        <f t="shared" si="317"/>
        <v>50.03</v>
      </c>
      <c r="CH208" s="1">
        <f t="shared" si="318"/>
        <v>77.09</v>
      </c>
      <c r="CI208" s="1">
        <f t="shared" si="319"/>
        <v>112.13</v>
      </c>
      <c r="CJ208" s="1">
        <f t="shared" si="320"/>
        <v>153.71</v>
      </c>
      <c r="CK208" s="1">
        <f t="shared" si="321"/>
        <v>189.34</v>
      </c>
    </row>
    <row r="209" spans="1:89">
      <c r="A209" s="32">
        <v>1.33</v>
      </c>
      <c r="B209" s="2">
        <f t="shared" si="287"/>
        <v>1236</v>
      </c>
      <c r="C209" s="3">
        <v>19.8</v>
      </c>
      <c r="D209" s="1">
        <f t="shared" si="254"/>
        <v>61.95</v>
      </c>
      <c r="E209" s="1">
        <f t="shared" si="255"/>
        <v>17.899999999999999</v>
      </c>
      <c r="F209" s="1">
        <f t="shared" si="256"/>
        <v>0.72</v>
      </c>
      <c r="G209" s="1">
        <v>0</v>
      </c>
      <c r="H209" s="3">
        <f t="shared" si="262"/>
        <v>80.599999999999994</v>
      </c>
      <c r="J209" s="1">
        <f t="shared" si="260"/>
        <v>76.86</v>
      </c>
      <c r="K209" s="1">
        <f t="shared" si="246"/>
        <v>22.21</v>
      </c>
      <c r="L209" s="1">
        <f t="shared" si="247"/>
        <v>0.89</v>
      </c>
      <c r="M209" s="1">
        <f t="shared" si="261"/>
        <v>0</v>
      </c>
      <c r="N209" s="3">
        <f t="shared" si="258"/>
        <v>100</v>
      </c>
      <c r="O209" s="4">
        <v>0.01</v>
      </c>
      <c r="P209" s="4">
        <f t="shared" si="263"/>
        <v>0.12</v>
      </c>
      <c r="Q209" s="4">
        <f t="shared" si="264"/>
        <v>0.21</v>
      </c>
      <c r="R209" s="4">
        <v>0.3</v>
      </c>
      <c r="S209" s="1">
        <f t="shared" si="259"/>
        <v>0.04</v>
      </c>
      <c r="T209" s="4">
        <v>0.12</v>
      </c>
      <c r="U209" s="4">
        <f t="shared" si="265"/>
        <v>0.65</v>
      </c>
      <c r="V209" s="4">
        <f t="shared" si="266"/>
        <v>1.4</v>
      </c>
      <c r="W209" s="4">
        <v>0.06</v>
      </c>
      <c r="X209" s="1">
        <f t="shared" si="288"/>
        <v>0.25</v>
      </c>
      <c r="Y209" s="4">
        <v>0.03</v>
      </c>
      <c r="Z209" s="4">
        <v>0.21</v>
      </c>
      <c r="AA209" s="4">
        <v>0.44</v>
      </c>
      <c r="AB209" s="4">
        <v>0.5</v>
      </c>
      <c r="AC209" s="1">
        <f t="shared" si="289"/>
        <v>7.0000000000000007E-2</v>
      </c>
      <c r="AD209" s="1">
        <f t="shared" si="267"/>
        <v>0.18</v>
      </c>
      <c r="AE209" s="1">
        <f t="shared" si="268"/>
        <v>1.42</v>
      </c>
      <c r="AF209" s="1">
        <f t="shared" si="269"/>
        <v>2.79</v>
      </c>
      <c r="AG209" s="1">
        <f t="shared" si="270"/>
        <v>10.65</v>
      </c>
      <c r="AH209" s="1">
        <f t="shared" si="290"/>
        <v>0.48</v>
      </c>
      <c r="AI209" s="1">
        <f t="shared" si="271"/>
        <v>0.1</v>
      </c>
      <c r="AJ209" s="1">
        <f t="shared" si="272"/>
        <v>0.9</v>
      </c>
      <c r="AK209" s="1">
        <f t="shared" si="273"/>
        <v>1.51</v>
      </c>
      <c r="AL209" s="1">
        <f t="shared" si="274"/>
        <v>6.94</v>
      </c>
      <c r="AM209" s="1">
        <f t="shared" si="291"/>
        <v>0.28999999999999998</v>
      </c>
      <c r="AN209" s="1">
        <f t="shared" si="275"/>
        <v>0.06</v>
      </c>
      <c r="AO209" s="1">
        <f t="shared" si="276"/>
        <v>0.56999999999999995</v>
      </c>
      <c r="AP209" s="1">
        <f t="shared" si="277"/>
        <v>0.82</v>
      </c>
      <c r="AQ209" s="1">
        <f t="shared" si="278"/>
        <v>4.5199999999999996</v>
      </c>
      <c r="AR209" s="1">
        <f t="shared" si="292"/>
        <v>0.18</v>
      </c>
      <c r="AS209" s="1">
        <f t="shared" si="279"/>
        <v>0.03</v>
      </c>
      <c r="AT209" s="1">
        <f t="shared" si="280"/>
        <v>0.36</v>
      </c>
      <c r="AU209" s="1">
        <f t="shared" si="281"/>
        <v>0.44</v>
      </c>
      <c r="AV209" s="1">
        <f t="shared" si="282"/>
        <v>2.95</v>
      </c>
      <c r="AW209" s="1">
        <f t="shared" si="293"/>
        <v>0.11</v>
      </c>
      <c r="AX209" s="1">
        <f t="shared" si="283"/>
        <v>0.02</v>
      </c>
      <c r="AY209" s="1">
        <f t="shared" si="284"/>
        <v>0.23</v>
      </c>
      <c r="AZ209" s="1">
        <f t="shared" si="285"/>
        <v>0.24</v>
      </c>
      <c r="BA209" s="1">
        <f t="shared" si="286"/>
        <v>1.92</v>
      </c>
      <c r="BB209" s="1">
        <f t="shared" si="294"/>
        <v>7.0000000000000007E-2</v>
      </c>
      <c r="BD209" s="1">
        <f t="shared" si="322"/>
        <v>595.07000000000005</v>
      </c>
      <c r="BE209" s="1">
        <f t="shared" si="323"/>
        <v>3934.46</v>
      </c>
      <c r="BF209" s="1">
        <f t="shared" si="295"/>
        <v>42.88</v>
      </c>
      <c r="BG209" s="1">
        <f t="shared" si="296"/>
        <v>38.93</v>
      </c>
      <c r="BH209" s="1">
        <f t="shared" si="324"/>
        <v>0.83</v>
      </c>
      <c r="BI209" s="1">
        <f t="shared" si="297"/>
        <v>1.79</v>
      </c>
      <c r="BJ209" s="1">
        <f t="shared" si="298"/>
        <v>159.01</v>
      </c>
      <c r="BK209" s="1">
        <f t="shared" si="299"/>
        <v>89.91</v>
      </c>
      <c r="BL209" s="1">
        <f t="shared" si="300"/>
        <v>221.96</v>
      </c>
      <c r="BM209" s="1">
        <f t="shared" si="301"/>
        <v>138.41999999999999</v>
      </c>
      <c r="BN209" s="1">
        <f t="shared" si="302"/>
        <v>271.75</v>
      </c>
      <c r="BO209" s="1">
        <f t="shared" si="303"/>
        <v>201.08</v>
      </c>
      <c r="BP209" s="1">
        <f t="shared" si="304"/>
        <v>278.48</v>
      </c>
      <c r="BQ209" s="1">
        <f t="shared" si="305"/>
        <v>275.16000000000003</v>
      </c>
      <c r="BR209" s="1">
        <f t="shared" si="306"/>
        <v>214.81</v>
      </c>
      <c r="BS209" s="1">
        <f t="shared" si="307"/>
        <v>338.28</v>
      </c>
      <c r="BU209" s="1">
        <f t="shared" si="308"/>
        <v>2.31</v>
      </c>
      <c r="BV209" s="1">
        <f t="shared" si="309"/>
        <v>3.56</v>
      </c>
      <c r="BW209" s="1">
        <f t="shared" si="310"/>
        <v>5.17</v>
      </c>
      <c r="BX209" s="1">
        <f t="shared" si="311"/>
        <v>7.07</v>
      </c>
      <c r="BY209" s="1">
        <f t="shared" si="312"/>
        <v>8.69</v>
      </c>
      <c r="CA209" s="1">
        <f t="shared" si="313"/>
        <v>2.29</v>
      </c>
      <c r="CB209" s="1">
        <f t="shared" si="314"/>
        <v>3.52</v>
      </c>
      <c r="CC209" s="1">
        <f t="shared" si="315"/>
        <v>5.1100000000000003</v>
      </c>
      <c r="CD209" s="1">
        <f t="shared" si="325"/>
        <v>6.99</v>
      </c>
      <c r="CE209" s="1">
        <f t="shared" si="316"/>
        <v>8.6</v>
      </c>
      <c r="CG209" s="1">
        <f t="shared" si="317"/>
        <v>50.23</v>
      </c>
      <c r="CH209" s="1">
        <f t="shared" si="318"/>
        <v>77.33</v>
      </c>
      <c r="CI209" s="1">
        <f t="shared" si="319"/>
        <v>112.34</v>
      </c>
      <c r="CJ209" s="1">
        <f t="shared" si="320"/>
        <v>153.72</v>
      </c>
      <c r="CK209" s="1">
        <f t="shared" si="321"/>
        <v>188.98</v>
      </c>
    </row>
    <row r="210" spans="1:89">
      <c r="A210" s="32">
        <v>1.33</v>
      </c>
      <c r="B210" s="2">
        <f t="shared" si="287"/>
        <v>1237</v>
      </c>
      <c r="C210" s="3">
        <v>19.899999999999999</v>
      </c>
      <c r="D210" s="1">
        <f t="shared" si="254"/>
        <v>61.98</v>
      </c>
      <c r="E210" s="1">
        <f t="shared" si="255"/>
        <v>17.850000000000001</v>
      </c>
      <c r="F210" s="1">
        <f t="shared" si="256"/>
        <v>0.66</v>
      </c>
      <c r="G210" s="1">
        <v>0</v>
      </c>
      <c r="H210" s="3">
        <f t="shared" si="262"/>
        <v>80.5</v>
      </c>
      <c r="J210" s="1">
        <f t="shared" si="260"/>
        <v>76.989999999999995</v>
      </c>
      <c r="K210" s="1">
        <f t="shared" ref="K210:K273" si="326">100*E210/H210</f>
        <v>22.17</v>
      </c>
      <c r="L210" s="1">
        <f t="shared" ref="L210:L273" si="327">100*F210/H210</f>
        <v>0.82</v>
      </c>
      <c r="M210" s="1">
        <f t="shared" si="261"/>
        <v>0</v>
      </c>
      <c r="N210" s="3">
        <f t="shared" si="258"/>
        <v>100</v>
      </c>
      <c r="O210" s="4">
        <v>0.01</v>
      </c>
      <c r="P210" s="4">
        <f t="shared" si="263"/>
        <v>0.12</v>
      </c>
      <c r="Q210" s="4">
        <f t="shared" si="264"/>
        <v>0.21</v>
      </c>
      <c r="R210" s="4">
        <v>0.3</v>
      </c>
      <c r="S210" s="1">
        <f t="shared" si="259"/>
        <v>0.04</v>
      </c>
      <c r="T210" s="4">
        <v>0.12</v>
      </c>
      <c r="U210" s="4">
        <f t="shared" si="265"/>
        <v>0.65</v>
      </c>
      <c r="V210" s="4">
        <f t="shared" si="266"/>
        <v>1.39</v>
      </c>
      <c r="W210" s="4">
        <v>0.06</v>
      </c>
      <c r="X210" s="1">
        <f t="shared" si="288"/>
        <v>0.25</v>
      </c>
      <c r="Y210" s="4">
        <v>0.03</v>
      </c>
      <c r="Z210" s="4">
        <v>0.21</v>
      </c>
      <c r="AA210" s="4">
        <v>0.44</v>
      </c>
      <c r="AB210" s="4">
        <v>0.5</v>
      </c>
      <c r="AC210" s="1">
        <f t="shared" si="289"/>
        <v>7.0000000000000007E-2</v>
      </c>
      <c r="AD210" s="1">
        <f t="shared" si="267"/>
        <v>0.18</v>
      </c>
      <c r="AE210" s="1">
        <f t="shared" si="268"/>
        <v>1.41</v>
      </c>
      <c r="AF210" s="1">
        <f t="shared" si="269"/>
        <v>2.78</v>
      </c>
      <c r="AG210" s="1">
        <f t="shared" si="270"/>
        <v>10.63</v>
      </c>
      <c r="AH210" s="1">
        <f t="shared" si="290"/>
        <v>0.47</v>
      </c>
      <c r="AI210" s="1">
        <f t="shared" si="271"/>
        <v>0.1</v>
      </c>
      <c r="AJ210" s="1">
        <f t="shared" si="272"/>
        <v>0.89</v>
      </c>
      <c r="AK210" s="1">
        <f t="shared" si="273"/>
        <v>1.5</v>
      </c>
      <c r="AL210" s="1">
        <f t="shared" si="274"/>
        <v>6.92</v>
      </c>
      <c r="AM210" s="1">
        <f t="shared" si="291"/>
        <v>0.28999999999999998</v>
      </c>
      <c r="AN210" s="1">
        <f t="shared" si="275"/>
        <v>0.06</v>
      </c>
      <c r="AO210" s="1">
        <f t="shared" si="276"/>
        <v>0.56999999999999995</v>
      </c>
      <c r="AP210" s="1">
        <f t="shared" si="277"/>
        <v>0.81</v>
      </c>
      <c r="AQ210" s="1">
        <f t="shared" si="278"/>
        <v>4.51</v>
      </c>
      <c r="AR210" s="1">
        <f t="shared" si="292"/>
        <v>0.18</v>
      </c>
      <c r="AS210" s="1">
        <f t="shared" si="279"/>
        <v>0.03</v>
      </c>
      <c r="AT210" s="1">
        <f t="shared" si="280"/>
        <v>0.36</v>
      </c>
      <c r="AU210" s="1">
        <f t="shared" si="281"/>
        <v>0.44</v>
      </c>
      <c r="AV210" s="1">
        <f t="shared" si="282"/>
        <v>2.94</v>
      </c>
      <c r="AW210" s="1">
        <f t="shared" si="293"/>
        <v>0.11</v>
      </c>
      <c r="AX210" s="1">
        <f t="shared" si="283"/>
        <v>0.02</v>
      </c>
      <c r="AY210" s="1">
        <f t="shared" si="284"/>
        <v>0.23</v>
      </c>
      <c r="AZ210" s="1">
        <f t="shared" si="285"/>
        <v>0.24</v>
      </c>
      <c r="BA210" s="1">
        <f t="shared" si="286"/>
        <v>1.92</v>
      </c>
      <c r="BB210" s="1">
        <f t="shared" si="294"/>
        <v>7.0000000000000007E-2</v>
      </c>
      <c r="BD210" s="1">
        <f t="shared" si="322"/>
        <v>577.69000000000005</v>
      </c>
      <c r="BE210" s="1">
        <f t="shared" si="323"/>
        <v>3917.59</v>
      </c>
      <c r="BF210" s="1">
        <f t="shared" si="295"/>
        <v>42.72</v>
      </c>
      <c r="BG210" s="1">
        <f t="shared" si="296"/>
        <v>38.950000000000003</v>
      </c>
      <c r="BH210" s="1">
        <f t="shared" si="324"/>
        <v>0.8</v>
      </c>
      <c r="BI210" s="1">
        <f t="shared" si="297"/>
        <v>1.79</v>
      </c>
      <c r="BJ210" s="1">
        <f t="shared" si="298"/>
        <v>162.16999999999999</v>
      </c>
      <c r="BK210" s="1">
        <f t="shared" si="299"/>
        <v>90.27</v>
      </c>
      <c r="BL210" s="1">
        <f t="shared" si="300"/>
        <v>221.29</v>
      </c>
      <c r="BM210" s="1">
        <f t="shared" si="301"/>
        <v>138.84</v>
      </c>
      <c r="BN210" s="1">
        <f t="shared" si="302"/>
        <v>270.22000000000003</v>
      </c>
      <c r="BO210" s="1">
        <f t="shared" si="303"/>
        <v>201.43</v>
      </c>
      <c r="BP210" s="1">
        <f t="shared" si="304"/>
        <v>275.69</v>
      </c>
      <c r="BQ210" s="1">
        <f t="shared" si="305"/>
        <v>275.16000000000003</v>
      </c>
      <c r="BR210" s="1">
        <f t="shared" si="306"/>
        <v>211.31</v>
      </c>
      <c r="BS210" s="1">
        <f t="shared" si="307"/>
        <v>337.64</v>
      </c>
      <c r="BU210" s="1">
        <f t="shared" si="308"/>
        <v>2.3199999999999998</v>
      </c>
      <c r="BV210" s="1">
        <f t="shared" si="309"/>
        <v>3.56</v>
      </c>
      <c r="BW210" s="1">
        <f t="shared" si="310"/>
        <v>5.17</v>
      </c>
      <c r="BX210" s="1">
        <f t="shared" si="311"/>
        <v>7.06</v>
      </c>
      <c r="BY210" s="1">
        <f t="shared" si="312"/>
        <v>8.67</v>
      </c>
      <c r="CA210" s="1">
        <f t="shared" si="313"/>
        <v>2.2999999999999998</v>
      </c>
      <c r="CB210" s="1">
        <f t="shared" si="314"/>
        <v>3.54</v>
      </c>
      <c r="CC210" s="1">
        <f t="shared" si="315"/>
        <v>5.14</v>
      </c>
      <c r="CD210" s="1">
        <f t="shared" si="325"/>
        <v>7.02</v>
      </c>
      <c r="CE210" s="1">
        <f t="shared" si="316"/>
        <v>8.6199999999999992</v>
      </c>
      <c r="CG210" s="1">
        <f t="shared" si="317"/>
        <v>50.43</v>
      </c>
      <c r="CH210" s="1">
        <f t="shared" si="318"/>
        <v>77.56</v>
      </c>
      <c r="CI210" s="1">
        <f t="shared" si="319"/>
        <v>112.53</v>
      </c>
      <c r="CJ210" s="1">
        <f t="shared" si="320"/>
        <v>153.72</v>
      </c>
      <c r="CK210" s="1">
        <f t="shared" si="321"/>
        <v>188.63</v>
      </c>
    </row>
    <row r="211" spans="1:89">
      <c r="A211" s="32">
        <v>1.33</v>
      </c>
      <c r="B211" s="2">
        <f t="shared" si="287"/>
        <v>1237</v>
      </c>
      <c r="C211" s="3">
        <v>20</v>
      </c>
      <c r="D211" s="1">
        <f t="shared" si="254"/>
        <v>62</v>
      </c>
      <c r="E211" s="1">
        <f t="shared" si="255"/>
        <v>17.8</v>
      </c>
      <c r="F211" s="1">
        <f t="shared" si="256"/>
        <v>0.6</v>
      </c>
      <c r="G211" s="1">
        <v>0</v>
      </c>
      <c r="H211" s="3">
        <f t="shared" si="262"/>
        <v>80.400000000000006</v>
      </c>
      <c r="J211" s="1">
        <f t="shared" si="260"/>
        <v>77.11</v>
      </c>
      <c r="K211" s="1">
        <f t="shared" si="326"/>
        <v>22.14</v>
      </c>
      <c r="L211" s="1">
        <f t="shared" si="327"/>
        <v>0.75</v>
      </c>
      <c r="M211" s="1">
        <f t="shared" si="261"/>
        <v>0</v>
      </c>
      <c r="N211" s="3">
        <f t="shared" si="258"/>
        <v>100</v>
      </c>
      <c r="O211" s="4">
        <v>0.01</v>
      </c>
      <c r="P211" s="4">
        <f t="shared" si="263"/>
        <v>0.12</v>
      </c>
      <c r="Q211" s="4">
        <f t="shared" si="264"/>
        <v>0.21</v>
      </c>
      <c r="R211" s="4">
        <v>0.3</v>
      </c>
      <c r="S211" s="1">
        <f t="shared" si="259"/>
        <v>0.04</v>
      </c>
      <c r="T211" s="4">
        <v>0.12</v>
      </c>
      <c r="U211" s="4">
        <f t="shared" si="265"/>
        <v>0.65</v>
      </c>
      <c r="V211" s="4">
        <f t="shared" si="266"/>
        <v>1.39</v>
      </c>
      <c r="W211" s="4">
        <v>0.06</v>
      </c>
      <c r="X211" s="1">
        <f t="shared" si="288"/>
        <v>0.25</v>
      </c>
      <c r="Y211" s="4">
        <v>0.03</v>
      </c>
      <c r="Z211" s="4">
        <v>0.21</v>
      </c>
      <c r="AA211" s="4">
        <v>0.44</v>
      </c>
      <c r="AB211" s="4">
        <v>0.5</v>
      </c>
      <c r="AC211" s="1">
        <f t="shared" si="289"/>
        <v>7.0000000000000007E-2</v>
      </c>
      <c r="AD211" s="1">
        <f t="shared" si="267"/>
        <v>0.18</v>
      </c>
      <c r="AE211" s="1">
        <f t="shared" si="268"/>
        <v>1.41</v>
      </c>
      <c r="AF211" s="1">
        <f t="shared" si="269"/>
        <v>2.78</v>
      </c>
      <c r="AG211" s="1">
        <f t="shared" si="270"/>
        <v>10.63</v>
      </c>
      <c r="AH211" s="1">
        <f t="shared" si="290"/>
        <v>0.47</v>
      </c>
      <c r="AI211" s="1">
        <f t="shared" si="271"/>
        <v>0.1</v>
      </c>
      <c r="AJ211" s="1">
        <f t="shared" si="272"/>
        <v>0.89</v>
      </c>
      <c r="AK211" s="1">
        <f t="shared" si="273"/>
        <v>1.5</v>
      </c>
      <c r="AL211" s="1">
        <f t="shared" si="274"/>
        <v>6.92</v>
      </c>
      <c r="AM211" s="1">
        <f t="shared" si="291"/>
        <v>0.28999999999999998</v>
      </c>
      <c r="AN211" s="1">
        <f t="shared" si="275"/>
        <v>0.06</v>
      </c>
      <c r="AO211" s="1">
        <f t="shared" si="276"/>
        <v>0.56999999999999995</v>
      </c>
      <c r="AP211" s="1">
        <f t="shared" si="277"/>
        <v>0.81</v>
      </c>
      <c r="AQ211" s="1">
        <f t="shared" si="278"/>
        <v>4.51</v>
      </c>
      <c r="AR211" s="1">
        <f t="shared" si="292"/>
        <v>0.18</v>
      </c>
      <c r="AS211" s="1">
        <f t="shared" si="279"/>
        <v>0.03</v>
      </c>
      <c r="AT211" s="1">
        <f t="shared" si="280"/>
        <v>0.36</v>
      </c>
      <c r="AU211" s="1">
        <f t="shared" si="281"/>
        <v>0.44</v>
      </c>
      <c r="AV211" s="1">
        <f t="shared" si="282"/>
        <v>2.94</v>
      </c>
      <c r="AW211" s="1">
        <f t="shared" si="293"/>
        <v>0.11</v>
      </c>
      <c r="AX211" s="1">
        <f t="shared" si="283"/>
        <v>0.02</v>
      </c>
      <c r="AY211" s="1">
        <f t="shared" si="284"/>
        <v>0.23</v>
      </c>
      <c r="AZ211" s="1">
        <f t="shared" si="285"/>
        <v>0.24</v>
      </c>
      <c r="BA211" s="1">
        <f t="shared" si="286"/>
        <v>1.92</v>
      </c>
      <c r="BB211" s="1">
        <f t="shared" si="294"/>
        <v>7.0000000000000007E-2</v>
      </c>
      <c r="BD211" s="1">
        <f t="shared" si="322"/>
        <v>560.80999999999995</v>
      </c>
      <c r="BE211" s="1">
        <f t="shared" si="323"/>
        <v>3900.81</v>
      </c>
      <c r="BF211" s="1">
        <f t="shared" si="295"/>
        <v>42.56</v>
      </c>
      <c r="BG211" s="1">
        <f t="shared" si="296"/>
        <v>38.97</v>
      </c>
      <c r="BH211" s="1">
        <f t="shared" si="324"/>
        <v>0.77</v>
      </c>
      <c r="BI211" s="1">
        <f t="shared" si="297"/>
        <v>1.78</v>
      </c>
      <c r="BJ211" s="1">
        <f t="shared" si="298"/>
        <v>161.94999999999999</v>
      </c>
      <c r="BK211" s="1">
        <f t="shared" si="299"/>
        <v>90.63</v>
      </c>
      <c r="BL211" s="1">
        <f t="shared" si="300"/>
        <v>220.61</v>
      </c>
      <c r="BM211" s="1">
        <f t="shared" si="301"/>
        <v>139.25</v>
      </c>
      <c r="BN211" s="1">
        <f t="shared" si="302"/>
        <v>268.68</v>
      </c>
      <c r="BO211" s="1">
        <f t="shared" si="303"/>
        <v>201.77</v>
      </c>
      <c r="BP211" s="1">
        <f t="shared" si="304"/>
        <v>272.94</v>
      </c>
      <c r="BQ211" s="1">
        <f t="shared" si="305"/>
        <v>275.14999999999998</v>
      </c>
      <c r="BR211" s="1">
        <f t="shared" si="306"/>
        <v>207.86</v>
      </c>
      <c r="BS211" s="1">
        <f t="shared" si="307"/>
        <v>336.99</v>
      </c>
      <c r="BU211" s="1">
        <f t="shared" si="308"/>
        <v>2.33</v>
      </c>
      <c r="BV211" s="1">
        <f t="shared" si="309"/>
        <v>3.57</v>
      </c>
      <c r="BW211" s="1">
        <f t="shared" si="310"/>
        <v>5.18</v>
      </c>
      <c r="BX211" s="1">
        <f t="shared" si="311"/>
        <v>7.06</v>
      </c>
      <c r="BY211" s="1">
        <f t="shared" si="312"/>
        <v>8.65</v>
      </c>
      <c r="CA211" s="1">
        <f t="shared" si="313"/>
        <v>2.3199999999999998</v>
      </c>
      <c r="CB211" s="1">
        <f t="shared" si="314"/>
        <v>3.57</v>
      </c>
      <c r="CC211" s="1">
        <f t="shared" si="315"/>
        <v>5.17</v>
      </c>
      <c r="CD211" s="1">
        <f t="shared" si="325"/>
        <v>7.05</v>
      </c>
      <c r="CE211" s="1">
        <f t="shared" si="316"/>
        <v>8.64</v>
      </c>
      <c r="CG211" s="1">
        <f t="shared" si="317"/>
        <v>50.92</v>
      </c>
      <c r="CH211" s="1">
        <f t="shared" si="318"/>
        <v>78.23</v>
      </c>
      <c r="CI211" s="1">
        <f t="shared" si="319"/>
        <v>113.35</v>
      </c>
      <c r="CJ211" s="1">
        <f t="shared" si="320"/>
        <v>154.58000000000001</v>
      </c>
      <c r="CK211" s="1">
        <f t="shared" si="321"/>
        <v>189.32</v>
      </c>
    </row>
    <row r="212" spans="1:89">
      <c r="A212" s="32">
        <v>1.33</v>
      </c>
      <c r="B212" s="2">
        <f t="shared" si="287"/>
        <v>1237</v>
      </c>
      <c r="C212" s="3">
        <v>20.100000000000001</v>
      </c>
      <c r="D212" s="1">
        <f t="shared" si="254"/>
        <v>62.03</v>
      </c>
      <c r="E212" s="1">
        <f t="shared" si="255"/>
        <v>17.75</v>
      </c>
      <c r="F212" s="1">
        <f t="shared" si="256"/>
        <v>0.54</v>
      </c>
      <c r="G212" s="1">
        <v>0</v>
      </c>
      <c r="H212" s="3">
        <f t="shared" si="262"/>
        <v>80.3</v>
      </c>
      <c r="J212" s="1">
        <f t="shared" si="260"/>
        <v>77.25</v>
      </c>
      <c r="K212" s="1">
        <f t="shared" si="326"/>
        <v>22.1</v>
      </c>
      <c r="L212" s="1">
        <f t="shared" si="327"/>
        <v>0.67</v>
      </c>
      <c r="M212" s="1">
        <f t="shared" si="261"/>
        <v>0</v>
      </c>
      <c r="N212" s="3">
        <f t="shared" si="258"/>
        <v>100</v>
      </c>
      <c r="O212" s="4">
        <v>0.01</v>
      </c>
      <c r="P212" s="4">
        <f t="shared" si="263"/>
        <v>0.12</v>
      </c>
      <c r="Q212" s="4">
        <f t="shared" si="264"/>
        <v>0.21</v>
      </c>
      <c r="R212" s="4">
        <v>0.3</v>
      </c>
      <c r="S212" s="1">
        <f t="shared" si="259"/>
        <v>0.04</v>
      </c>
      <c r="T212" s="4">
        <v>0.12</v>
      </c>
      <c r="U212" s="4">
        <f t="shared" si="265"/>
        <v>0.65</v>
      </c>
      <c r="V212" s="4">
        <f t="shared" si="266"/>
        <v>1.39</v>
      </c>
      <c r="W212" s="4">
        <v>0.06</v>
      </c>
      <c r="X212" s="1">
        <f t="shared" si="288"/>
        <v>0.25</v>
      </c>
      <c r="Y212" s="4">
        <v>0.03</v>
      </c>
      <c r="Z212" s="4">
        <v>0.21</v>
      </c>
      <c r="AA212" s="4">
        <v>0.44</v>
      </c>
      <c r="AB212" s="4">
        <v>0.5</v>
      </c>
      <c r="AC212" s="1">
        <f t="shared" si="289"/>
        <v>7.0000000000000007E-2</v>
      </c>
      <c r="AD212" s="1">
        <f t="shared" si="267"/>
        <v>0.18</v>
      </c>
      <c r="AE212" s="1">
        <f t="shared" si="268"/>
        <v>1.41</v>
      </c>
      <c r="AF212" s="1">
        <f t="shared" si="269"/>
        <v>2.78</v>
      </c>
      <c r="AG212" s="1">
        <f t="shared" si="270"/>
        <v>10.63</v>
      </c>
      <c r="AH212" s="1">
        <f t="shared" si="290"/>
        <v>0.47</v>
      </c>
      <c r="AI212" s="1">
        <f t="shared" si="271"/>
        <v>0.1</v>
      </c>
      <c r="AJ212" s="1">
        <f t="shared" si="272"/>
        <v>0.89</v>
      </c>
      <c r="AK212" s="1">
        <f t="shared" si="273"/>
        <v>1.5</v>
      </c>
      <c r="AL212" s="1">
        <f t="shared" si="274"/>
        <v>6.92</v>
      </c>
      <c r="AM212" s="1">
        <f t="shared" si="291"/>
        <v>0.28000000000000003</v>
      </c>
      <c r="AN212" s="1">
        <f t="shared" si="275"/>
        <v>0.06</v>
      </c>
      <c r="AO212" s="1">
        <f t="shared" si="276"/>
        <v>0.56999999999999995</v>
      </c>
      <c r="AP212" s="1">
        <f t="shared" si="277"/>
        <v>0.81</v>
      </c>
      <c r="AQ212" s="1">
        <f t="shared" si="278"/>
        <v>4.51</v>
      </c>
      <c r="AR212" s="1">
        <f t="shared" si="292"/>
        <v>0.18</v>
      </c>
      <c r="AS212" s="1">
        <f t="shared" si="279"/>
        <v>0.03</v>
      </c>
      <c r="AT212" s="1">
        <f t="shared" si="280"/>
        <v>0.36</v>
      </c>
      <c r="AU212" s="1">
        <f t="shared" si="281"/>
        <v>0.44</v>
      </c>
      <c r="AV212" s="1">
        <f t="shared" si="282"/>
        <v>2.94</v>
      </c>
      <c r="AW212" s="1">
        <f t="shared" si="293"/>
        <v>0.11</v>
      </c>
      <c r="AX212" s="1">
        <f t="shared" si="283"/>
        <v>0.02</v>
      </c>
      <c r="AY212" s="1">
        <f t="shared" si="284"/>
        <v>0.23</v>
      </c>
      <c r="AZ212" s="1">
        <f t="shared" si="285"/>
        <v>0.24</v>
      </c>
      <c r="BA212" s="1">
        <f t="shared" si="286"/>
        <v>1.92</v>
      </c>
      <c r="BB212" s="1">
        <f t="shared" si="294"/>
        <v>7.0000000000000007E-2</v>
      </c>
      <c r="BD212" s="1">
        <f t="shared" si="322"/>
        <v>544.37</v>
      </c>
      <c r="BE212" s="1">
        <f t="shared" si="323"/>
        <v>3884.11</v>
      </c>
      <c r="BF212" s="1">
        <f t="shared" si="295"/>
        <v>42.4</v>
      </c>
      <c r="BG212" s="1">
        <f t="shared" si="296"/>
        <v>38.99</v>
      </c>
      <c r="BH212" s="1">
        <f t="shared" si="324"/>
        <v>0.78</v>
      </c>
      <c r="BI212" s="1">
        <f t="shared" si="297"/>
        <v>1.78</v>
      </c>
      <c r="BJ212" s="1">
        <f t="shared" si="298"/>
        <v>161.72</v>
      </c>
      <c r="BK212" s="1">
        <f t="shared" si="299"/>
        <v>90.98</v>
      </c>
      <c r="BL212" s="1">
        <f t="shared" si="300"/>
        <v>227.76</v>
      </c>
      <c r="BM212" s="1">
        <f t="shared" si="301"/>
        <v>139.69</v>
      </c>
      <c r="BN212" s="1">
        <f t="shared" si="302"/>
        <v>267.16000000000003</v>
      </c>
      <c r="BO212" s="1">
        <f t="shared" si="303"/>
        <v>202.1</v>
      </c>
      <c r="BP212" s="1">
        <f t="shared" si="304"/>
        <v>270.2</v>
      </c>
      <c r="BQ212" s="1">
        <f t="shared" si="305"/>
        <v>275.13</v>
      </c>
      <c r="BR212" s="1">
        <f t="shared" si="306"/>
        <v>204.46</v>
      </c>
      <c r="BS212" s="1">
        <f t="shared" si="307"/>
        <v>336.33</v>
      </c>
      <c r="BU212" s="1">
        <f t="shared" si="308"/>
        <v>2.33</v>
      </c>
      <c r="BV212" s="1">
        <f t="shared" si="309"/>
        <v>3.58</v>
      </c>
      <c r="BW212" s="1">
        <f t="shared" si="310"/>
        <v>5.18</v>
      </c>
      <c r="BX212" s="1">
        <f t="shared" si="311"/>
        <v>7.06</v>
      </c>
      <c r="BY212" s="1">
        <f t="shared" si="312"/>
        <v>8.6300000000000008</v>
      </c>
      <c r="CA212" s="1">
        <f t="shared" si="313"/>
        <v>2.34</v>
      </c>
      <c r="CB212" s="1">
        <f t="shared" si="314"/>
        <v>3.6</v>
      </c>
      <c r="CC212" s="1">
        <f t="shared" si="315"/>
        <v>5.2</v>
      </c>
      <c r="CD212" s="1">
        <f t="shared" si="325"/>
        <v>7.08</v>
      </c>
      <c r="CE212" s="1">
        <f t="shared" si="316"/>
        <v>8.66</v>
      </c>
      <c r="CG212" s="1">
        <f t="shared" si="317"/>
        <v>51.11</v>
      </c>
      <c r="CH212" s="1">
        <f t="shared" si="318"/>
        <v>78.48</v>
      </c>
      <c r="CI212" s="1">
        <f t="shared" si="319"/>
        <v>113.54</v>
      </c>
      <c r="CJ212" s="1">
        <f t="shared" si="320"/>
        <v>154.57</v>
      </c>
      <c r="CK212" s="1">
        <f t="shared" si="321"/>
        <v>188.95</v>
      </c>
    </row>
    <row r="213" spans="1:89">
      <c r="A213" s="32">
        <v>1.33</v>
      </c>
      <c r="B213" s="2">
        <f t="shared" si="287"/>
        <v>1238</v>
      </c>
      <c r="C213" s="3">
        <v>20.2</v>
      </c>
      <c r="D213" s="1">
        <f t="shared" ref="D213:D221" si="328">$D$5+$D$7*$C213</f>
        <v>62.05</v>
      </c>
      <c r="E213" s="1">
        <f t="shared" ref="E213:E221" si="329">$E$5+$E$7*$C213</f>
        <v>17.7</v>
      </c>
      <c r="F213" s="1">
        <f t="shared" ref="F213:F220" si="330">$F$5+$F$7*$C213</f>
        <v>0.48</v>
      </c>
      <c r="G213" s="1">
        <v>0</v>
      </c>
      <c r="H213" s="3">
        <f t="shared" si="262"/>
        <v>80.2</v>
      </c>
      <c r="J213" s="1">
        <f t="shared" si="260"/>
        <v>77.37</v>
      </c>
      <c r="K213" s="1">
        <f t="shared" si="326"/>
        <v>22.07</v>
      </c>
      <c r="L213" s="1">
        <f t="shared" si="327"/>
        <v>0.6</v>
      </c>
      <c r="M213" s="1">
        <f t="shared" si="261"/>
        <v>0</v>
      </c>
      <c r="N213" s="3">
        <f t="shared" si="258"/>
        <v>100</v>
      </c>
      <c r="O213" s="4">
        <v>0.01</v>
      </c>
      <c r="P213" s="4">
        <f t="shared" si="263"/>
        <v>0.12</v>
      </c>
      <c r="Q213" s="4">
        <f t="shared" si="264"/>
        <v>0.21</v>
      </c>
      <c r="R213" s="4">
        <v>0.3</v>
      </c>
      <c r="S213" s="1">
        <f t="shared" si="259"/>
        <v>0.04</v>
      </c>
      <c r="T213" s="4">
        <v>0.12</v>
      </c>
      <c r="U213" s="4">
        <f t="shared" si="265"/>
        <v>0.65</v>
      </c>
      <c r="V213" s="4">
        <f t="shared" si="266"/>
        <v>1.39</v>
      </c>
      <c r="W213" s="4">
        <v>0.06</v>
      </c>
      <c r="X213" s="1">
        <f t="shared" si="288"/>
        <v>0.24</v>
      </c>
      <c r="Y213" s="4">
        <v>0.03</v>
      </c>
      <c r="Z213" s="4">
        <v>0.21</v>
      </c>
      <c r="AA213" s="4">
        <v>0.44</v>
      </c>
      <c r="AB213" s="4">
        <v>0.5</v>
      </c>
      <c r="AC213" s="1">
        <f t="shared" si="289"/>
        <v>7.0000000000000007E-2</v>
      </c>
      <c r="AD213" s="1">
        <f t="shared" si="267"/>
        <v>0.18</v>
      </c>
      <c r="AE213" s="1">
        <f t="shared" si="268"/>
        <v>1.4</v>
      </c>
      <c r="AF213" s="1">
        <f t="shared" si="269"/>
        <v>2.76</v>
      </c>
      <c r="AG213" s="1">
        <f t="shared" si="270"/>
        <v>10.6</v>
      </c>
      <c r="AH213" s="1">
        <f t="shared" si="290"/>
        <v>0.46</v>
      </c>
      <c r="AI213" s="1">
        <f t="shared" si="271"/>
        <v>0.1</v>
      </c>
      <c r="AJ213" s="1">
        <f t="shared" si="272"/>
        <v>0.89</v>
      </c>
      <c r="AK213" s="1">
        <f t="shared" si="273"/>
        <v>1.49</v>
      </c>
      <c r="AL213" s="1">
        <f t="shared" si="274"/>
        <v>6.91</v>
      </c>
      <c r="AM213" s="1">
        <f t="shared" si="291"/>
        <v>0.28000000000000003</v>
      </c>
      <c r="AN213" s="1">
        <f t="shared" si="275"/>
        <v>0.06</v>
      </c>
      <c r="AO213" s="1">
        <f t="shared" si="276"/>
        <v>0.56000000000000005</v>
      </c>
      <c r="AP213" s="1">
        <f t="shared" si="277"/>
        <v>0.81</v>
      </c>
      <c r="AQ213" s="1">
        <f t="shared" si="278"/>
        <v>4.5</v>
      </c>
      <c r="AR213" s="1">
        <f t="shared" si="292"/>
        <v>0.17</v>
      </c>
      <c r="AS213" s="1">
        <f t="shared" si="279"/>
        <v>0.03</v>
      </c>
      <c r="AT213" s="1">
        <f t="shared" si="280"/>
        <v>0.36</v>
      </c>
      <c r="AU213" s="1">
        <f t="shared" si="281"/>
        <v>0.44</v>
      </c>
      <c r="AV213" s="1">
        <f t="shared" si="282"/>
        <v>2.93</v>
      </c>
      <c r="AW213" s="1">
        <f t="shared" si="293"/>
        <v>0.11</v>
      </c>
      <c r="AX213" s="1">
        <f t="shared" si="283"/>
        <v>0.02</v>
      </c>
      <c r="AY213" s="1">
        <f t="shared" si="284"/>
        <v>0.23</v>
      </c>
      <c r="AZ213" s="1">
        <f t="shared" si="285"/>
        <v>0.24</v>
      </c>
      <c r="BA213" s="1">
        <f t="shared" si="286"/>
        <v>1.91</v>
      </c>
      <c r="BB213" s="1">
        <f t="shared" si="294"/>
        <v>7.0000000000000007E-2</v>
      </c>
      <c r="BD213" s="1">
        <f t="shared" si="322"/>
        <v>528.42999999999995</v>
      </c>
      <c r="BE213" s="1">
        <f t="shared" si="323"/>
        <v>3867.5</v>
      </c>
      <c r="BF213" s="1">
        <f t="shared" si="295"/>
        <v>43.99</v>
      </c>
      <c r="BG213" s="1">
        <f t="shared" si="296"/>
        <v>39.01</v>
      </c>
      <c r="BH213" s="1">
        <f t="shared" si="324"/>
        <v>0.74</v>
      </c>
      <c r="BI213" s="1">
        <f t="shared" si="297"/>
        <v>1.77</v>
      </c>
      <c r="BJ213" s="1">
        <f t="shared" si="298"/>
        <v>164.99</v>
      </c>
      <c r="BK213" s="1">
        <f t="shared" si="299"/>
        <v>91.35</v>
      </c>
      <c r="BL213" s="1">
        <f t="shared" si="300"/>
        <v>227.03</v>
      </c>
      <c r="BM213" s="1">
        <f t="shared" si="301"/>
        <v>140.12</v>
      </c>
      <c r="BN213" s="1">
        <f t="shared" si="302"/>
        <v>281.17</v>
      </c>
      <c r="BO213" s="1">
        <f t="shared" si="303"/>
        <v>202.49</v>
      </c>
      <c r="BP213" s="1">
        <f t="shared" si="304"/>
        <v>267.48</v>
      </c>
      <c r="BQ213" s="1">
        <f t="shared" si="305"/>
        <v>275.08999999999997</v>
      </c>
      <c r="BR213" s="1">
        <f t="shared" si="306"/>
        <v>201.11</v>
      </c>
      <c r="BS213" s="1">
        <f t="shared" si="307"/>
        <v>335.66</v>
      </c>
      <c r="BU213" s="1">
        <f t="shared" si="308"/>
        <v>2.34</v>
      </c>
      <c r="BV213" s="1">
        <f t="shared" si="309"/>
        <v>3.59</v>
      </c>
      <c r="BW213" s="1">
        <f t="shared" si="310"/>
        <v>5.19</v>
      </c>
      <c r="BX213" s="1">
        <f t="shared" si="311"/>
        <v>7.05</v>
      </c>
      <c r="BY213" s="1">
        <f t="shared" si="312"/>
        <v>8.6</v>
      </c>
      <c r="CA213" s="1">
        <f t="shared" si="313"/>
        <v>2.36</v>
      </c>
      <c r="CB213" s="1">
        <f t="shared" si="314"/>
        <v>3.62</v>
      </c>
      <c r="CC213" s="1">
        <f t="shared" si="315"/>
        <v>5.24</v>
      </c>
      <c r="CD213" s="1">
        <f t="shared" si="325"/>
        <v>7.11</v>
      </c>
      <c r="CE213" s="1">
        <f t="shared" si="316"/>
        <v>8.68</v>
      </c>
      <c r="CG213" s="1">
        <f t="shared" si="317"/>
        <v>51.61</v>
      </c>
      <c r="CH213" s="1">
        <f t="shared" si="318"/>
        <v>79.16</v>
      </c>
      <c r="CI213" s="1">
        <f t="shared" si="319"/>
        <v>114.4</v>
      </c>
      <c r="CJ213" s="1">
        <f t="shared" si="320"/>
        <v>155.41999999999999</v>
      </c>
      <c r="CK213" s="1">
        <f t="shared" si="321"/>
        <v>189.64</v>
      </c>
    </row>
    <row r="214" spans="1:89">
      <c r="A214" s="32">
        <v>1.33</v>
      </c>
      <c r="B214" s="2">
        <f t="shared" si="287"/>
        <v>1238</v>
      </c>
      <c r="C214" s="3">
        <v>20.3</v>
      </c>
      <c r="D214" s="1">
        <f t="shared" si="328"/>
        <v>62.08</v>
      </c>
      <c r="E214" s="1">
        <f t="shared" si="329"/>
        <v>17.649999999999999</v>
      </c>
      <c r="F214" s="1">
        <f t="shared" si="330"/>
        <v>0.41</v>
      </c>
      <c r="G214" s="1">
        <v>0</v>
      </c>
      <c r="H214" s="3">
        <f t="shared" si="262"/>
        <v>80.099999999999994</v>
      </c>
      <c r="J214" s="1">
        <f t="shared" si="260"/>
        <v>77.5</v>
      </c>
      <c r="K214" s="1">
        <f t="shared" si="326"/>
        <v>22.03</v>
      </c>
      <c r="L214" s="1">
        <f t="shared" si="327"/>
        <v>0.51</v>
      </c>
      <c r="M214" s="1">
        <f t="shared" si="261"/>
        <v>0</v>
      </c>
      <c r="N214" s="3">
        <f t="shared" si="258"/>
        <v>100</v>
      </c>
      <c r="O214" s="4">
        <v>0.01</v>
      </c>
      <c r="P214" s="4">
        <f t="shared" si="263"/>
        <v>0.12</v>
      </c>
      <c r="Q214" s="4">
        <f t="shared" si="264"/>
        <v>0.21</v>
      </c>
      <c r="R214" s="4">
        <v>0.3</v>
      </c>
      <c r="S214" s="1">
        <f t="shared" si="259"/>
        <v>0.04</v>
      </c>
      <c r="T214" s="4">
        <v>0.12</v>
      </c>
      <c r="U214" s="4">
        <f t="shared" si="265"/>
        <v>0.65</v>
      </c>
      <c r="V214" s="4">
        <f t="shared" si="266"/>
        <v>1.39</v>
      </c>
      <c r="W214" s="4">
        <v>0.06</v>
      </c>
      <c r="X214" s="1">
        <f t="shared" si="288"/>
        <v>0.24</v>
      </c>
      <c r="Y214" s="4">
        <v>0.03</v>
      </c>
      <c r="Z214" s="4">
        <v>0.21</v>
      </c>
      <c r="AA214" s="4">
        <v>0.44</v>
      </c>
      <c r="AB214" s="4">
        <v>0.5</v>
      </c>
      <c r="AC214" s="1">
        <f t="shared" si="289"/>
        <v>7.0000000000000007E-2</v>
      </c>
      <c r="AD214" s="1">
        <f t="shared" si="267"/>
        <v>0.18</v>
      </c>
      <c r="AE214" s="1">
        <f t="shared" si="268"/>
        <v>1.4</v>
      </c>
      <c r="AF214" s="1">
        <f t="shared" si="269"/>
        <v>2.76</v>
      </c>
      <c r="AG214" s="1">
        <f t="shared" si="270"/>
        <v>10.6</v>
      </c>
      <c r="AH214" s="1">
        <f t="shared" si="290"/>
        <v>0.46</v>
      </c>
      <c r="AI214" s="1">
        <f t="shared" si="271"/>
        <v>0.1</v>
      </c>
      <c r="AJ214" s="1">
        <f t="shared" si="272"/>
        <v>0.89</v>
      </c>
      <c r="AK214" s="1">
        <f t="shared" si="273"/>
        <v>1.49</v>
      </c>
      <c r="AL214" s="1">
        <f t="shared" si="274"/>
        <v>6.91</v>
      </c>
      <c r="AM214" s="1">
        <f t="shared" si="291"/>
        <v>0.28000000000000003</v>
      </c>
      <c r="AN214" s="1">
        <f t="shared" si="275"/>
        <v>0.06</v>
      </c>
      <c r="AO214" s="1">
        <f t="shared" si="276"/>
        <v>0.56000000000000005</v>
      </c>
      <c r="AP214" s="1">
        <f t="shared" si="277"/>
        <v>0.81</v>
      </c>
      <c r="AQ214" s="1">
        <f t="shared" si="278"/>
        <v>4.5</v>
      </c>
      <c r="AR214" s="1">
        <f t="shared" si="292"/>
        <v>0.17</v>
      </c>
      <c r="AS214" s="1">
        <f t="shared" si="279"/>
        <v>0.03</v>
      </c>
      <c r="AT214" s="1">
        <f t="shared" si="280"/>
        <v>0.36</v>
      </c>
      <c r="AU214" s="1">
        <f t="shared" si="281"/>
        <v>0.44</v>
      </c>
      <c r="AV214" s="1">
        <f t="shared" si="282"/>
        <v>2.93</v>
      </c>
      <c r="AW214" s="1">
        <f t="shared" si="293"/>
        <v>0.1</v>
      </c>
      <c r="AX214" s="1">
        <f t="shared" si="283"/>
        <v>0.02</v>
      </c>
      <c r="AY214" s="1">
        <f t="shared" si="284"/>
        <v>0.23</v>
      </c>
      <c r="AZ214" s="1">
        <f t="shared" si="285"/>
        <v>0.24</v>
      </c>
      <c r="BA214" s="1">
        <f t="shared" si="286"/>
        <v>1.91</v>
      </c>
      <c r="BB214" s="1">
        <f t="shared" si="294"/>
        <v>7.0000000000000007E-2</v>
      </c>
      <c r="BD214" s="1">
        <f t="shared" si="322"/>
        <v>512.91</v>
      </c>
      <c r="BE214" s="1">
        <f t="shared" si="323"/>
        <v>3850.97</v>
      </c>
      <c r="BF214" s="1">
        <f t="shared" si="295"/>
        <v>43.83</v>
      </c>
      <c r="BG214" s="1">
        <f t="shared" si="296"/>
        <v>39.03</v>
      </c>
      <c r="BH214" s="1">
        <f t="shared" si="324"/>
        <v>0.75</v>
      </c>
      <c r="BI214" s="1">
        <f t="shared" si="297"/>
        <v>1.76</v>
      </c>
      <c r="BJ214" s="1">
        <f t="shared" si="298"/>
        <v>164.75</v>
      </c>
      <c r="BK214" s="1">
        <f t="shared" si="299"/>
        <v>91.71</v>
      </c>
      <c r="BL214" s="1">
        <f t="shared" si="300"/>
        <v>226.31</v>
      </c>
      <c r="BM214" s="1">
        <f t="shared" si="301"/>
        <v>140.54</v>
      </c>
      <c r="BN214" s="1">
        <f t="shared" si="302"/>
        <v>279.45999999999998</v>
      </c>
      <c r="BO214" s="1">
        <f t="shared" si="303"/>
        <v>202.87</v>
      </c>
      <c r="BP214" s="1">
        <f t="shared" si="304"/>
        <v>291.01</v>
      </c>
      <c r="BQ214" s="1">
        <f t="shared" si="305"/>
        <v>275.17</v>
      </c>
      <c r="BR214" s="1">
        <f t="shared" si="306"/>
        <v>197.81</v>
      </c>
      <c r="BS214" s="1">
        <f t="shared" si="307"/>
        <v>334.98</v>
      </c>
      <c r="BU214" s="1">
        <f t="shared" si="308"/>
        <v>2.35</v>
      </c>
      <c r="BV214" s="1">
        <f t="shared" si="309"/>
        <v>3.6</v>
      </c>
      <c r="BW214" s="1">
        <f t="shared" si="310"/>
        <v>5.2</v>
      </c>
      <c r="BX214" s="1">
        <f t="shared" si="311"/>
        <v>7.05</v>
      </c>
      <c r="BY214" s="1">
        <f t="shared" si="312"/>
        <v>8.58</v>
      </c>
      <c r="CA214" s="1">
        <f t="shared" si="313"/>
        <v>2.38</v>
      </c>
      <c r="CB214" s="1">
        <f t="shared" si="314"/>
        <v>3.65</v>
      </c>
      <c r="CC214" s="1">
        <f t="shared" si="315"/>
        <v>5.27</v>
      </c>
      <c r="CD214" s="1">
        <f t="shared" si="325"/>
        <v>7.15</v>
      </c>
      <c r="CE214" s="1">
        <f t="shared" si="316"/>
        <v>8.6999999999999993</v>
      </c>
      <c r="CG214" s="1">
        <f t="shared" si="317"/>
        <v>52.11</v>
      </c>
      <c r="CH214" s="1">
        <f t="shared" si="318"/>
        <v>79.849999999999994</v>
      </c>
      <c r="CI214" s="1">
        <f t="shared" si="319"/>
        <v>115.27</v>
      </c>
      <c r="CJ214" s="1">
        <f t="shared" si="320"/>
        <v>156.35</v>
      </c>
      <c r="CK214" s="1">
        <f t="shared" si="321"/>
        <v>190.33</v>
      </c>
    </row>
    <row r="215" spans="1:89">
      <c r="A215" s="32">
        <v>1.33</v>
      </c>
      <c r="B215" s="2">
        <f t="shared" si="287"/>
        <v>1239</v>
      </c>
      <c r="C215" s="3">
        <v>20.399999999999999</v>
      </c>
      <c r="D215" s="1">
        <f t="shared" si="328"/>
        <v>62.1</v>
      </c>
      <c r="E215" s="1">
        <f t="shared" si="329"/>
        <v>17.600000000000001</v>
      </c>
      <c r="F215" s="1">
        <f t="shared" si="330"/>
        <v>0.35</v>
      </c>
      <c r="G215" s="1">
        <v>0</v>
      </c>
      <c r="H215" s="3">
        <f t="shared" si="262"/>
        <v>80.099999999999994</v>
      </c>
      <c r="J215" s="1">
        <f t="shared" si="260"/>
        <v>77.53</v>
      </c>
      <c r="K215" s="1">
        <f t="shared" si="326"/>
        <v>21.97</v>
      </c>
      <c r="L215" s="1">
        <f t="shared" si="327"/>
        <v>0.44</v>
      </c>
      <c r="M215" s="1">
        <f t="shared" si="261"/>
        <v>0</v>
      </c>
      <c r="N215" s="3">
        <f t="shared" si="258"/>
        <v>99.9</v>
      </c>
      <c r="O215" s="4">
        <v>0.01</v>
      </c>
      <c r="P215" s="4">
        <f t="shared" si="263"/>
        <v>0.12</v>
      </c>
      <c r="Q215" s="4">
        <f t="shared" si="264"/>
        <v>0.21</v>
      </c>
      <c r="R215" s="4">
        <v>0.3</v>
      </c>
      <c r="S215" s="1">
        <f t="shared" si="259"/>
        <v>0.04</v>
      </c>
      <c r="T215" s="4">
        <v>0.12</v>
      </c>
      <c r="U215" s="4">
        <f t="shared" si="265"/>
        <v>0.65</v>
      </c>
      <c r="V215" s="4">
        <f t="shared" si="266"/>
        <v>1.39</v>
      </c>
      <c r="W215" s="4">
        <v>0.06</v>
      </c>
      <c r="X215" s="1">
        <f t="shared" si="288"/>
        <v>0.24</v>
      </c>
      <c r="Y215" s="4">
        <v>0.03</v>
      </c>
      <c r="Z215" s="4">
        <v>0.21</v>
      </c>
      <c r="AA215" s="4">
        <v>0.44</v>
      </c>
      <c r="AB215" s="4">
        <v>0.5</v>
      </c>
      <c r="AC215" s="1">
        <f t="shared" si="289"/>
        <v>7.0000000000000007E-2</v>
      </c>
      <c r="AD215" s="1">
        <f t="shared" si="267"/>
        <v>0.18</v>
      </c>
      <c r="AE215" s="1">
        <f t="shared" si="268"/>
        <v>1.39</v>
      </c>
      <c r="AF215" s="1">
        <f t="shared" si="269"/>
        <v>2.75</v>
      </c>
      <c r="AG215" s="1">
        <f t="shared" si="270"/>
        <v>10.57</v>
      </c>
      <c r="AH215" s="1">
        <f t="shared" si="290"/>
        <v>0.46</v>
      </c>
      <c r="AI215" s="1">
        <f t="shared" si="271"/>
        <v>0.1</v>
      </c>
      <c r="AJ215" s="1">
        <f t="shared" si="272"/>
        <v>0.88</v>
      </c>
      <c r="AK215" s="1">
        <f t="shared" si="273"/>
        <v>1.48</v>
      </c>
      <c r="AL215" s="1">
        <f t="shared" si="274"/>
        <v>6.89</v>
      </c>
      <c r="AM215" s="1">
        <f t="shared" si="291"/>
        <v>0.28000000000000003</v>
      </c>
      <c r="AN215" s="1">
        <f t="shared" si="275"/>
        <v>0.06</v>
      </c>
      <c r="AO215" s="1">
        <f t="shared" si="276"/>
        <v>0.56000000000000005</v>
      </c>
      <c r="AP215" s="1">
        <f t="shared" si="277"/>
        <v>0.8</v>
      </c>
      <c r="AQ215" s="1">
        <f t="shared" si="278"/>
        <v>4.49</v>
      </c>
      <c r="AR215" s="1">
        <f t="shared" si="292"/>
        <v>0.17</v>
      </c>
      <c r="AS215" s="1">
        <f t="shared" si="279"/>
        <v>0.03</v>
      </c>
      <c r="AT215" s="1">
        <f t="shared" si="280"/>
        <v>0.36</v>
      </c>
      <c r="AU215" s="1">
        <f t="shared" si="281"/>
        <v>0.43</v>
      </c>
      <c r="AV215" s="1">
        <f t="shared" si="282"/>
        <v>2.93</v>
      </c>
      <c r="AW215" s="1">
        <f t="shared" si="293"/>
        <v>0.1</v>
      </c>
      <c r="AX215" s="1">
        <f t="shared" si="283"/>
        <v>0.02</v>
      </c>
      <c r="AY215" s="1">
        <f t="shared" si="284"/>
        <v>0.23</v>
      </c>
      <c r="AZ215" s="1">
        <f t="shared" si="285"/>
        <v>0.23</v>
      </c>
      <c r="BA215" s="1">
        <f t="shared" si="286"/>
        <v>1.91</v>
      </c>
      <c r="BB215" s="1">
        <f t="shared" si="294"/>
        <v>7.0000000000000007E-2</v>
      </c>
      <c r="BD215" s="1">
        <f t="shared" si="322"/>
        <v>497.87</v>
      </c>
      <c r="BE215" s="1">
        <f t="shared" si="323"/>
        <v>3834.53</v>
      </c>
      <c r="BF215" s="1">
        <f t="shared" si="295"/>
        <v>43.66</v>
      </c>
      <c r="BG215" s="1">
        <f t="shared" si="296"/>
        <v>39.049999999999997</v>
      </c>
      <c r="BH215" s="1">
        <f t="shared" si="324"/>
        <v>0.76</v>
      </c>
      <c r="BI215" s="1">
        <f t="shared" si="297"/>
        <v>1.76</v>
      </c>
      <c r="BJ215" s="1">
        <f t="shared" si="298"/>
        <v>164.51</v>
      </c>
      <c r="BK215" s="1">
        <f t="shared" si="299"/>
        <v>92.07</v>
      </c>
      <c r="BL215" s="1">
        <f t="shared" si="300"/>
        <v>225.58</v>
      </c>
      <c r="BM215" s="1">
        <f t="shared" si="301"/>
        <v>140.96</v>
      </c>
      <c r="BN215" s="1">
        <f t="shared" si="302"/>
        <v>277.76</v>
      </c>
      <c r="BO215" s="1">
        <f t="shared" si="303"/>
        <v>203.24</v>
      </c>
      <c r="BP215" s="1">
        <f t="shared" si="304"/>
        <v>287.76</v>
      </c>
      <c r="BQ215" s="1">
        <f t="shared" si="305"/>
        <v>275.23</v>
      </c>
      <c r="BR215" s="1">
        <f t="shared" si="306"/>
        <v>194.57</v>
      </c>
      <c r="BS215" s="1">
        <f t="shared" si="307"/>
        <v>334.29</v>
      </c>
      <c r="BU215" s="1">
        <f t="shared" si="308"/>
        <v>2.36</v>
      </c>
      <c r="BV215" s="1">
        <f t="shared" si="309"/>
        <v>3.61</v>
      </c>
      <c r="BW215" s="1">
        <f t="shared" si="310"/>
        <v>5.2</v>
      </c>
      <c r="BX215" s="1">
        <f t="shared" si="311"/>
        <v>7.05</v>
      </c>
      <c r="BY215" s="1">
        <f t="shared" si="312"/>
        <v>8.56</v>
      </c>
      <c r="CA215" s="1">
        <f t="shared" si="313"/>
        <v>2.4</v>
      </c>
      <c r="CB215" s="1">
        <f t="shared" si="314"/>
        <v>3.68</v>
      </c>
      <c r="CC215" s="1">
        <f t="shared" si="315"/>
        <v>5.3</v>
      </c>
      <c r="CD215" s="1">
        <f t="shared" si="325"/>
        <v>7.18</v>
      </c>
      <c r="CE215" s="1">
        <f t="shared" si="316"/>
        <v>8.7200000000000006</v>
      </c>
      <c r="CG215" s="1">
        <f t="shared" si="317"/>
        <v>52.31</v>
      </c>
      <c r="CH215" s="1">
        <f t="shared" si="318"/>
        <v>80.09</v>
      </c>
      <c r="CI215" s="1">
        <f t="shared" si="319"/>
        <v>115.48</v>
      </c>
      <c r="CJ215" s="1">
        <f t="shared" si="320"/>
        <v>156.38</v>
      </c>
      <c r="CK215" s="1">
        <f t="shared" si="321"/>
        <v>189.94</v>
      </c>
    </row>
    <row r="216" spans="1:89">
      <c r="A216" s="32">
        <v>1.33</v>
      </c>
      <c r="B216" s="2">
        <f t="shared" si="287"/>
        <v>1239</v>
      </c>
      <c r="C216" s="3">
        <v>20.5</v>
      </c>
      <c r="D216" s="1">
        <f t="shared" si="328"/>
        <v>62.13</v>
      </c>
      <c r="E216" s="1">
        <f t="shared" si="329"/>
        <v>17.55</v>
      </c>
      <c r="F216" s="1">
        <f t="shared" si="330"/>
        <v>0.28999999999999998</v>
      </c>
      <c r="G216" s="1">
        <v>0</v>
      </c>
      <c r="H216" s="3">
        <f t="shared" si="262"/>
        <v>80</v>
      </c>
      <c r="J216" s="1">
        <f t="shared" si="260"/>
        <v>77.66</v>
      </c>
      <c r="K216" s="1">
        <f t="shared" si="326"/>
        <v>21.94</v>
      </c>
      <c r="L216" s="1">
        <f t="shared" si="327"/>
        <v>0.36</v>
      </c>
      <c r="M216" s="1">
        <f t="shared" si="261"/>
        <v>0</v>
      </c>
      <c r="N216" s="3">
        <f t="shared" si="258"/>
        <v>100</v>
      </c>
      <c r="O216" s="4">
        <v>0.01</v>
      </c>
      <c r="P216" s="4">
        <f t="shared" si="263"/>
        <v>0.12</v>
      </c>
      <c r="Q216" s="4">
        <f t="shared" si="264"/>
        <v>0.21</v>
      </c>
      <c r="R216" s="4">
        <v>0.3</v>
      </c>
      <c r="S216" s="1">
        <f t="shared" si="259"/>
        <v>0.03</v>
      </c>
      <c r="T216" s="4">
        <v>0.12</v>
      </c>
      <c r="U216" s="4">
        <f t="shared" si="265"/>
        <v>0.65</v>
      </c>
      <c r="V216" s="4">
        <f t="shared" si="266"/>
        <v>1.39</v>
      </c>
      <c r="W216" s="4">
        <v>0.06</v>
      </c>
      <c r="X216" s="1">
        <f t="shared" si="288"/>
        <v>0.24</v>
      </c>
      <c r="Y216" s="4">
        <v>0.03</v>
      </c>
      <c r="Z216" s="4">
        <v>0.21</v>
      </c>
      <c r="AA216" s="4">
        <v>0.44</v>
      </c>
      <c r="AB216" s="4">
        <v>0.5</v>
      </c>
      <c r="AC216" s="1">
        <f t="shared" si="289"/>
        <v>7.0000000000000007E-2</v>
      </c>
      <c r="AD216" s="1">
        <f t="shared" si="267"/>
        <v>0.18</v>
      </c>
      <c r="AE216" s="1">
        <f t="shared" si="268"/>
        <v>1.39</v>
      </c>
      <c r="AF216" s="1">
        <f t="shared" si="269"/>
        <v>2.75</v>
      </c>
      <c r="AG216" s="1">
        <f t="shared" si="270"/>
        <v>10.57</v>
      </c>
      <c r="AH216" s="1">
        <f t="shared" si="290"/>
        <v>0.45</v>
      </c>
      <c r="AI216" s="1">
        <f t="shared" si="271"/>
        <v>0.1</v>
      </c>
      <c r="AJ216" s="1">
        <f t="shared" si="272"/>
        <v>0.88</v>
      </c>
      <c r="AK216" s="1">
        <f t="shared" si="273"/>
        <v>1.48</v>
      </c>
      <c r="AL216" s="1">
        <f t="shared" si="274"/>
        <v>6.89</v>
      </c>
      <c r="AM216" s="1">
        <f t="shared" si="291"/>
        <v>0.28000000000000003</v>
      </c>
      <c r="AN216" s="1">
        <f t="shared" si="275"/>
        <v>0.06</v>
      </c>
      <c r="AO216" s="1">
        <f t="shared" si="276"/>
        <v>0.56000000000000005</v>
      </c>
      <c r="AP216" s="1">
        <f t="shared" si="277"/>
        <v>0.8</v>
      </c>
      <c r="AQ216" s="1">
        <f t="shared" si="278"/>
        <v>4.49</v>
      </c>
      <c r="AR216" s="1">
        <f t="shared" si="292"/>
        <v>0.17</v>
      </c>
      <c r="AS216" s="1">
        <f t="shared" si="279"/>
        <v>0.03</v>
      </c>
      <c r="AT216" s="1">
        <f t="shared" si="280"/>
        <v>0.36</v>
      </c>
      <c r="AU216" s="1">
        <f t="shared" si="281"/>
        <v>0.43</v>
      </c>
      <c r="AV216" s="1">
        <f t="shared" si="282"/>
        <v>2.93</v>
      </c>
      <c r="AW216" s="1">
        <f t="shared" si="293"/>
        <v>0.1</v>
      </c>
      <c r="AX216" s="1">
        <f t="shared" si="283"/>
        <v>0.02</v>
      </c>
      <c r="AY216" s="1">
        <f t="shared" si="284"/>
        <v>0.23</v>
      </c>
      <c r="AZ216" s="1">
        <f t="shared" si="285"/>
        <v>0.23</v>
      </c>
      <c r="BA216" s="1">
        <f t="shared" si="286"/>
        <v>1.91</v>
      </c>
      <c r="BB216" s="1">
        <f t="shared" si="294"/>
        <v>7.0000000000000007E-2</v>
      </c>
      <c r="BD216" s="1">
        <f t="shared" si="322"/>
        <v>639.13</v>
      </c>
      <c r="BE216" s="1">
        <f t="shared" si="323"/>
        <v>3818.94</v>
      </c>
      <c r="BF216" s="1">
        <f t="shared" si="295"/>
        <v>43.49</v>
      </c>
      <c r="BG216" s="1">
        <f t="shared" si="296"/>
        <v>39.07</v>
      </c>
      <c r="BH216" s="1">
        <f t="shared" si="324"/>
        <v>0.73</v>
      </c>
      <c r="BI216" s="1">
        <f t="shared" si="297"/>
        <v>1.75</v>
      </c>
      <c r="BJ216" s="1">
        <f t="shared" si="298"/>
        <v>167.91</v>
      </c>
      <c r="BK216" s="1">
        <f t="shared" si="299"/>
        <v>92.44</v>
      </c>
      <c r="BL216" s="1">
        <f t="shared" si="300"/>
        <v>224.85</v>
      </c>
      <c r="BM216" s="1">
        <f t="shared" si="301"/>
        <v>141.37</v>
      </c>
      <c r="BN216" s="1">
        <f t="shared" si="302"/>
        <v>276.06</v>
      </c>
      <c r="BO216" s="1">
        <f t="shared" si="303"/>
        <v>203.6</v>
      </c>
      <c r="BP216" s="1">
        <f t="shared" si="304"/>
        <v>284.54000000000002</v>
      </c>
      <c r="BQ216" s="1">
        <f t="shared" si="305"/>
        <v>275.27999999999997</v>
      </c>
      <c r="BR216" s="1">
        <f t="shared" si="306"/>
        <v>191.37</v>
      </c>
      <c r="BS216" s="1">
        <f t="shared" si="307"/>
        <v>333.59</v>
      </c>
      <c r="BU216" s="1">
        <f t="shared" si="308"/>
        <v>2.37</v>
      </c>
      <c r="BV216" s="1">
        <f t="shared" si="309"/>
        <v>3.62</v>
      </c>
      <c r="BW216" s="1">
        <f t="shared" si="310"/>
        <v>5.21</v>
      </c>
      <c r="BX216" s="1">
        <f t="shared" si="311"/>
        <v>7.05</v>
      </c>
      <c r="BY216" s="1">
        <f t="shared" si="312"/>
        <v>8.5399999999999991</v>
      </c>
      <c r="CA216" s="1">
        <f t="shared" si="313"/>
        <v>2.42</v>
      </c>
      <c r="CB216" s="1">
        <f t="shared" si="314"/>
        <v>3.7</v>
      </c>
      <c r="CC216" s="1">
        <f t="shared" si="315"/>
        <v>5.33</v>
      </c>
      <c r="CD216" s="1">
        <f t="shared" si="325"/>
        <v>7.21</v>
      </c>
      <c r="CE216" s="1">
        <f t="shared" si="316"/>
        <v>8.74</v>
      </c>
      <c r="CG216" s="1">
        <f t="shared" si="317"/>
        <v>52.82</v>
      </c>
      <c r="CH216" s="1">
        <f t="shared" si="318"/>
        <v>80.78</v>
      </c>
      <c r="CI216" s="1">
        <f t="shared" si="319"/>
        <v>116.34</v>
      </c>
      <c r="CJ216" s="1">
        <f t="shared" si="320"/>
        <v>157.30000000000001</v>
      </c>
      <c r="CK216" s="1">
        <f t="shared" si="321"/>
        <v>190.62</v>
      </c>
    </row>
    <row r="217" spans="1:89">
      <c r="A217" s="32">
        <v>1.33</v>
      </c>
      <c r="B217" s="2">
        <f t="shared" si="287"/>
        <v>1240</v>
      </c>
      <c r="C217" s="3">
        <v>20.6</v>
      </c>
      <c r="D217" s="1">
        <f t="shared" si="328"/>
        <v>62.15</v>
      </c>
      <c r="E217" s="1">
        <f t="shared" si="329"/>
        <v>17.489999999999998</v>
      </c>
      <c r="F217" s="1">
        <f t="shared" si="330"/>
        <v>0.23</v>
      </c>
      <c r="G217" s="1">
        <v>0</v>
      </c>
      <c r="H217" s="3">
        <f t="shared" si="262"/>
        <v>79.900000000000006</v>
      </c>
      <c r="J217" s="1">
        <f t="shared" si="260"/>
        <v>77.78</v>
      </c>
      <c r="K217" s="1">
        <f t="shared" si="326"/>
        <v>21.89</v>
      </c>
      <c r="L217" s="1">
        <f t="shared" si="327"/>
        <v>0.28999999999999998</v>
      </c>
      <c r="M217" s="1">
        <f t="shared" si="261"/>
        <v>0</v>
      </c>
      <c r="N217" s="3">
        <f t="shared" si="258"/>
        <v>100</v>
      </c>
      <c r="O217" s="4">
        <v>0.01</v>
      </c>
      <c r="P217" s="4">
        <f t="shared" si="263"/>
        <v>0.12</v>
      </c>
      <c r="Q217" s="4">
        <f t="shared" si="264"/>
        <v>0.21</v>
      </c>
      <c r="R217" s="4">
        <v>0.3</v>
      </c>
      <c r="S217" s="1">
        <f t="shared" si="259"/>
        <v>0.03</v>
      </c>
      <c r="T217" s="4">
        <v>0.12</v>
      </c>
      <c r="U217" s="4">
        <f t="shared" si="265"/>
        <v>0.65</v>
      </c>
      <c r="V217" s="4">
        <f t="shared" si="266"/>
        <v>1.38</v>
      </c>
      <c r="W217" s="4">
        <v>0.06</v>
      </c>
      <c r="X217" s="1">
        <f t="shared" si="288"/>
        <v>0.24</v>
      </c>
      <c r="Y217" s="4">
        <v>0.03</v>
      </c>
      <c r="Z217" s="4">
        <v>0.21</v>
      </c>
      <c r="AA217" s="4">
        <v>0.44</v>
      </c>
      <c r="AB217" s="4">
        <v>0.5</v>
      </c>
      <c r="AC217" s="1">
        <f t="shared" si="289"/>
        <v>7.0000000000000007E-2</v>
      </c>
      <c r="AD217" s="1">
        <f t="shared" si="267"/>
        <v>0.18</v>
      </c>
      <c r="AE217" s="1">
        <f t="shared" si="268"/>
        <v>1.39</v>
      </c>
      <c r="AF217" s="1">
        <f t="shared" si="269"/>
        <v>2.73</v>
      </c>
      <c r="AG217" s="1">
        <f t="shared" si="270"/>
        <v>10.55</v>
      </c>
      <c r="AH217" s="1">
        <f t="shared" si="290"/>
        <v>0.45</v>
      </c>
      <c r="AI217" s="1">
        <f t="shared" si="271"/>
        <v>0.1</v>
      </c>
      <c r="AJ217" s="1">
        <f t="shared" si="272"/>
        <v>0.88</v>
      </c>
      <c r="AK217" s="1">
        <f t="shared" si="273"/>
        <v>1.48</v>
      </c>
      <c r="AL217" s="1">
        <f t="shared" si="274"/>
        <v>6.87</v>
      </c>
      <c r="AM217" s="1">
        <f t="shared" si="291"/>
        <v>0.27</v>
      </c>
      <c r="AN217" s="1">
        <f t="shared" si="275"/>
        <v>0.06</v>
      </c>
      <c r="AO217" s="1">
        <f t="shared" si="276"/>
        <v>0.56000000000000005</v>
      </c>
      <c r="AP217" s="1">
        <f t="shared" si="277"/>
        <v>0.8</v>
      </c>
      <c r="AQ217" s="1">
        <f t="shared" si="278"/>
        <v>4.4800000000000004</v>
      </c>
      <c r="AR217" s="1">
        <f t="shared" si="292"/>
        <v>0.17</v>
      </c>
      <c r="AS217" s="1">
        <f t="shared" si="279"/>
        <v>0.03</v>
      </c>
      <c r="AT217" s="1">
        <f t="shared" si="280"/>
        <v>0.35</v>
      </c>
      <c r="AU217" s="1">
        <f t="shared" si="281"/>
        <v>0.43</v>
      </c>
      <c r="AV217" s="1">
        <f t="shared" si="282"/>
        <v>2.92</v>
      </c>
      <c r="AW217" s="1">
        <f t="shared" si="293"/>
        <v>0.1</v>
      </c>
      <c r="AX217" s="1">
        <f t="shared" si="283"/>
        <v>0.02</v>
      </c>
      <c r="AY217" s="1">
        <f t="shared" si="284"/>
        <v>0.22</v>
      </c>
      <c r="AZ217" s="1">
        <f t="shared" si="285"/>
        <v>0.23</v>
      </c>
      <c r="BA217" s="1">
        <f t="shared" si="286"/>
        <v>1.9</v>
      </c>
      <c r="BB217" s="1">
        <f t="shared" si="294"/>
        <v>0.06</v>
      </c>
      <c r="BD217" s="1">
        <f t="shared" si="322"/>
        <v>614</v>
      </c>
      <c r="BE217" s="1">
        <f t="shared" si="323"/>
        <v>3803.38</v>
      </c>
      <c r="BF217" s="1">
        <f t="shared" si="295"/>
        <v>43.31</v>
      </c>
      <c r="BG217" s="1">
        <f t="shared" si="296"/>
        <v>39.090000000000003</v>
      </c>
      <c r="BH217" s="1">
        <f t="shared" si="324"/>
        <v>0.73</v>
      </c>
      <c r="BI217" s="1">
        <f t="shared" si="297"/>
        <v>1.75</v>
      </c>
      <c r="BJ217" s="1">
        <f t="shared" si="298"/>
        <v>167.65</v>
      </c>
      <c r="BK217" s="1">
        <f t="shared" si="299"/>
        <v>92.81</v>
      </c>
      <c r="BL217" s="1">
        <f t="shared" si="300"/>
        <v>232.4</v>
      </c>
      <c r="BM217" s="1">
        <f t="shared" si="301"/>
        <v>141.81</v>
      </c>
      <c r="BN217" s="1">
        <f t="shared" si="302"/>
        <v>274.37</v>
      </c>
      <c r="BO217" s="1">
        <f t="shared" si="303"/>
        <v>203.94</v>
      </c>
      <c r="BP217" s="1">
        <f t="shared" si="304"/>
        <v>281.33999999999997</v>
      </c>
      <c r="BQ217" s="1">
        <f t="shared" si="305"/>
        <v>275.31</v>
      </c>
      <c r="BR217" s="1">
        <f t="shared" si="306"/>
        <v>219.08</v>
      </c>
      <c r="BS217" s="1">
        <f t="shared" si="307"/>
        <v>333.03</v>
      </c>
      <c r="BU217" s="1">
        <f t="shared" si="308"/>
        <v>2.37</v>
      </c>
      <c r="BV217" s="1">
        <f t="shared" si="309"/>
        <v>3.63</v>
      </c>
      <c r="BW217" s="1">
        <f t="shared" si="310"/>
        <v>5.22</v>
      </c>
      <c r="BX217" s="1">
        <f t="shared" si="311"/>
        <v>7.04</v>
      </c>
      <c r="BY217" s="1">
        <f t="shared" si="312"/>
        <v>8.52</v>
      </c>
      <c r="CA217" s="1">
        <f t="shared" si="313"/>
        <v>2.44</v>
      </c>
      <c r="CB217" s="1">
        <f t="shared" si="314"/>
        <v>3.73</v>
      </c>
      <c r="CC217" s="1">
        <f t="shared" si="315"/>
        <v>5.36</v>
      </c>
      <c r="CD217" s="1">
        <f t="shared" si="325"/>
        <v>7.24</v>
      </c>
      <c r="CE217" s="1">
        <f t="shared" si="316"/>
        <v>8.76</v>
      </c>
      <c r="CG217" s="1">
        <f t="shared" si="317"/>
        <v>53.03</v>
      </c>
      <c r="CH217" s="1">
        <f t="shared" si="318"/>
        <v>81.03</v>
      </c>
      <c r="CI217" s="1">
        <f t="shared" si="319"/>
        <v>116.54</v>
      </c>
      <c r="CJ217" s="1">
        <f t="shared" si="320"/>
        <v>157.32</v>
      </c>
      <c r="CK217" s="1">
        <f t="shared" si="321"/>
        <v>190.3</v>
      </c>
    </row>
    <row r="218" spans="1:89">
      <c r="A218" s="32">
        <v>1.33</v>
      </c>
      <c r="B218" s="2">
        <f t="shared" si="287"/>
        <v>1240</v>
      </c>
      <c r="C218" s="3">
        <v>20.7</v>
      </c>
      <c r="D218" s="1">
        <f t="shared" si="328"/>
        <v>62.18</v>
      </c>
      <c r="E218" s="1">
        <f t="shared" si="329"/>
        <v>17.440000000000001</v>
      </c>
      <c r="F218" s="1">
        <f t="shared" si="330"/>
        <v>0.17</v>
      </c>
      <c r="G218" s="1">
        <v>0</v>
      </c>
      <c r="H218" s="3">
        <f t="shared" si="262"/>
        <v>79.8</v>
      </c>
      <c r="J218" s="1">
        <f t="shared" si="260"/>
        <v>77.92</v>
      </c>
      <c r="K218" s="1">
        <f t="shared" si="326"/>
        <v>21.85</v>
      </c>
      <c r="L218" s="1">
        <f t="shared" si="327"/>
        <v>0.21</v>
      </c>
      <c r="M218" s="1">
        <f t="shared" si="261"/>
        <v>0</v>
      </c>
      <c r="N218" s="3">
        <f t="shared" si="258"/>
        <v>100</v>
      </c>
      <c r="O218" s="4">
        <v>0.01</v>
      </c>
      <c r="P218" s="4">
        <f t="shared" si="263"/>
        <v>0.12</v>
      </c>
      <c r="Q218" s="4">
        <f t="shared" si="264"/>
        <v>0.21</v>
      </c>
      <c r="R218" s="4">
        <v>0.3</v>
      </c>
      <c r="S218" s="1">
        <f t="shared" si="259"/>
        <v>0.03</v>
      </c>
      <c r="T218" s="4">
        <v>0.12</v>
      </c>
      <c r="U218" s="4">
        <f t="shared" si="265"/>
        <v>0.65</v>
      </c>
      <c r="V218" s="4">
        <f t="shared" si="266"/>
        <v>1.38</v>
      </c>
      <c r="W218" s="4">
        <v>0.06</v>
      </c>
      <c r="X218" s="1">
        <f t="shared" si="288"/>
        <v>0.24</v>
      </c>
      <c r="Y218" s="4">
        <v>0.03</v>
      </c>
      <c r="Z218" s="4">
        <v>0.21</v>
      </c>
      <c r="AA218" s="4">
        <v>0.44</v>
      </c>
      <c r="AB218" s="4">
        <v>0.5</v>
      </c>
      <c r="AC218" s="1">
        <f t="shared" si="289"/>
        <v>7.0000000000000007E-2</v>
      </c>
      <c r="AD218" s="1">
        <f t="shared" si="267"/>
        <v>0.18</v>
      </c>
      <c r="AE218" s="1">
        <f t="shared" si="268"/>
        <v>1.39</v>
      </c>
      <c r="AF218" s="1">
        <f t="shared" si="269"/>
        <v>2.73</v>
      </c>
      <c r="AG218" s="1">
        <f t="shared" si="270"/>
        <v>10.55</v>
      </c>
      <c r="AH218" s="1">
        <f t="shared" si="290"/>
        <v>0.45</v>
      </c>
      <c r="AI218" s="1">
        <f t="shared" si="271"/>
        <v>0.1</v>
      </c>
      <c r="AJ218" s="1">
        <f t="shared" si="272"/>
        <v>0.88</v>
      </c>
      <c r="AK218" s="1">
        <f t="shared" si="273"/>
        <v>1.48</v>
      </c>
      <c r="AL218" s="1">
        <f t="shared" si="274"/>
        <v>6.87</v>
      </c>
      <c r="AM218" s="1">
        <f t="shared" si="291"/>
        <v>0.27</v>
      </c>
      <c r="AN218" s="1">
        <f t="shared" si="275"/>
        <v>0.06</v>
      </c>
      <c r="AO218" s="1">
        <f t="shared" si="276"/>
        <v>0.56000000000000005</v>
      </c>
      <c r="AP218" s="1">
        <f t="shared" si="277"/>
        <v>0.8</v>
      </c>
      <c r="AQ218" s="1">
        <f t="shared" si="278"/>
        <v>4.4800000000000004</v>
      </c>
      <c r="AR218" s="1">
        <f t="shared" si="292"/>
        <v>0.17</v>
      </c>
      <c r="AS218" s="1">
        <f t="shared" si="279"/>
        <v>0.03</v>
      </c>
      <c r="AT218" s="1">
        <f t="shared" si="280"/>
        <v>0.35</v>
      </c>
      <c r="AU218" s="1">
        <f t="shared" si="281"/>
        <v>0.43</v>
      </c>
      <c r="AV218" s="1">
        <f t="shared" si="282"/>
        <v>2.92</v>
      </c>
      <c r="AW218" s="1">
        <f t="shared" si="293"/>
        <v>0.1</v>
      </c>
      <c r="AX218" s="1">
        <f t="shared" si="283"/>
        <v>0.02</v>
      </c>
      <c r="AY218" s="1">
        <f t="shared" si="284"/>
        <v>0.22</v>
      </c>
      <c r="AZ218" s="1">
        <f t="shared" si="285"/>
        <v>0.23</v>
      </c>
      <c r="BA218" s="1">
        <f t="shared" si="286"/>
        <v>1.9</v>
      </c>
      <c r="BB218" s="1">
        <f t="shared" si="294"/>
        <v>0.06</v>
      </c>
      <c r="BD218" s="1">
        <f t="shared" si="322"/>
        <v>589.82000000000005</v>
      </c>
      <c r="BE218" s="1">
        <f t="shared" si="323"/>
        <v>3787.86</v>
      </c>
      <c r="BF218" s="1">
        <f t="shared" si="295"/>
        <v>43.14</v>
      </c>
      <c r="BG218" s="1">
        <f t="shared" si="296"/>
        <v>39.11</v>
      </c>
      <c r="BH218" s="1">
        <f t="shared" si="324"/>
        <v>0.7</v>
      </c>
      <c r="BI218" s="1">
        <f t="shared" si="297"/>
        <v>1.74</v>
      </c>
      <c r="BJ218" s="1">
        <f t="shared" si="298"/>
        <v>167.39</v>
      </c>
      <c r="BK218" s="1">
        <f t="shared" si="299"/>
        <v>93.17</v>
      </c>
      <c r="BL218" s="1">
        <f t="shared" si="300"/>
        <v>231.61</v>
      </c>
      <c r="BM218" s="1">
        <f t="shared" si="301"/>
        <v>142.24</v>
      </c>
      <c r="BN218" s="1">
        <f t="shared" si="302"/>
        <v>272.7</v>
      </c>
      <c r="BO218" s="1">
        <f t="shared" si="303"/>
        <v>204.27</v>
      </c>
      <c r="BP218" s="1">
        <f t="shared" si="304"/>
        <v>278.18</v>
      </c>
      <c r="BQ218" s="1">
        <f t="shared" si="305"/>
        <v>275.32</v>
      </c>
      <c r="BR218" s="1">
        <f t="shared" si="306"/>
        <v>214.85</v>
      </c>
      <c r="BS218" s="1">
        <f t="shared" si="307"/>
        <v>332.46</v>
      </c>
      <c r="BU218" s="1">
        <f t="shared" si="308"/>
        <v>2.38</v>
      </c>
      <c r="BV218" s="1">
        <f t="shared" si="309"/>
        <v>3.64</v>
      </c>
      <c r="BW218" s="1">
        <f t="shared" si="310"/>
        <v>5.22</v>
      </c>
      <c r="BX218" s="1">
        <f t="shared" si="311"/>
        <v>7.04</v>
      </c>
      <c r="BY218" s="1">
        <f t="shared" si="312"/>
        <v>8.5</v>
      </c>
      <c r="CA218" s="1">
        <f t="shared" si="313"/>
        <v>2.46</v>
      </c>
      <c r="CB218" s="1">
        <f t="shared" si="314"/>
        <v>3.76</v>
      </c>
      <c r="CC218" s="1">
        <f t="shared" si="315"/>
        <v>5.39</v>
      </c>
      <c r="CD218" s="1">
        <f t="shared" si="325"/>
        <v>7.27</v>
      </c>
      <c r="CE218" s="1">
        <f t="shared" si="316"/>
        <v>8.7799999999999994</v>
      </c>
      <c r="CG218" s="1">
        <f t="shared" si="317"/>
        <v>53.55</v>
      </c>
      <c r="CH218" s="1">
        <f t="shared" si="318"/>
        <v>81.75</v>
      </c>
      <c r="CI218" s="1">
        <f t="shared" si="319"/>
        <v>117.4</v>
      </c>
      <c r="CJ218" s="1">
        <f t="shared" si="320"/>
        <v>158.22999999999999</v>
      </c>
      <c r="CK218" s="1">
        <f t="shared" si="321"/>
        <v>191.07</v>
      </c>
    </row>
    <row r="219" spans="1:89">
      <c r="A219" s="32">
        <v>1.33</v>
      </c>
      <c r="B219" s="2">
        <f t="shared" si="287"/>
        <v>1240</v>
      </c>
      <c r="C219" s="3">
        <v>20.8</v>
      </c>
      <c r="D219" s="1">
        <f t="shared" si="328"/>
        <v>62.2</v>
      </c>
      <c r="E219" s="1">
        <f t="shared" si="329"/>
        <v>17.39</v>
      </c>
      <c r="F219" s="1">
        <f t="shared" si="330"/>
        <v>0.1</v>
      </c>
      <c r="G219" s="1">
        <v>0</v>
      </c>
      <c r="H219" s="3">
        <f t="shared" si="262"/>
        <v>79.7</v>
      </c>
      <c r="J219" s="1">
        <f t="shared" si="260"/>
        <v>78.040000000000006</v>
      </c>
      <c r="K219" s="1">
        <f t="shared" si="326"/>
        <v>21.82</v>
      </c>
      <c r="L219" s="1">
        <f t="shared" si="327"/>
        <v>0.13</v>
      </c>
      <c r="M219" s="1">
        <f t="shared" si="261"/>
        <v>0</v>
      </c>
      <c r="N219" s="3">
        <f t="shared" si="258"/>
        <v>100</v>
      </c>
      <c r="O219" s="4">
        <v>0.01</v>
      </c>
      <c r="P219" s="4">
        <f t="shared" si="263"/>
        <v>0.12</v>
      </c>
      <c r="Q219" s="4">
        <f t="shared" si="264"/>
        <v>0.21</v>
      </c>
      <c r="R219" s="4">
        <v>0.3</v>
      </c>
      <c r="S219" s="1">
        <f t="shared" si="259"/>
        <v>0.03</v>
      </c>
      <c r="T219" s="4">
        <v>0.12</v>
      </c>
      <c r="U219" s="4">
        <f t="shared" si="265"/>
        <v>0.65</v>
      </c>
      <c r="V219" s="4">
        <f t="shared" si="266"/>
        <v>1.38</v>
      </c>
      <c r="W219" s="4">
        <v>0.06</v>
      </c>
      <c r="X219" s="1">
        <f t="shared" si="288"/>
        <v>0.24</v>
      </c>
      <c r="Y219" s="4">
        <v>0.03</v>
      </c>
      <c r="Z219" s="4">
        <v>0.21</v>
      </c>
      <c r="AA219" s="4">
        <v>0.44</v>
      </c>
      <c r="AB219" s="4">
        <v>0.5</v>
      </c>
      <c r="AC219" s="1">
        <f t="shared" si="289"/>
        <v>7.0000000000000007E-2</v>
      </c>
      <c r="AD219" s="1">
        <f t="shared" si="267"/>
        <v>0.18</v>
      </c>
      <c r="AE219" s="1">
        <f t="shared" si="268"/>
        <v>1.39</v>
      </c>
      <c r="AF219" s="1">
        <f t="shared" si="269"/>
        <v>2.73</v>
      </c>
      <c r="AG219" s="1">
        <f t="shared" si="270"/>
        <v>10.55</v>
      </c>
      <c r="AH219" s="1">
        <f t="shared" si="290"/>
        <v>0.45</v>
      </c>
      <c r="AI219" s="1">
        <f t="shared" si="271"/>
        <v>0.1</v>
      </c>
      <c r="AJ219" s="1">
        <f t="shared" si="272"/>
        <v>0.88</v>
      </c>
      <c r="AK219" s="1">
        <f t="shared" si="273"/>
        <v>1.48</v>
      </c>
      <c r="AL219" s="1">
        <f t="shared" si="274"/>
        <v>6.87</v>
      </c>
      <c r="AM219" s="1">
        <f t="shared" si="291"/>
        <v>0.27</v>
      </c>
      <c r="AN219" s="1">
        <f t="shared" si="275"/>
        <v>0.06</v>
      </c>
      <c r="AO219" s="1">
        <f t="shared" si="276"/>
        <v>0.56000000000000005</v>
      </c>
      <c r="AP219" s="1">
        <f t="shared" si="277"/>
        <v>0.8</v>
      </c>
      <c r="AQ219" s="1">
        <f t="shared" si="278"/>
        <v>4.4800000000000004</v>
      </c>
      <c r="AR219" s="1">
        <f t="shared" si="292"/>
        <v>0.17</v>
      </c>
      <c r="AS219" s="1">
        <f t="shared" si="279"/>
        <v>0.03</v>
      </c>
      <c r="AT219" s="1">
        <f t="shared" si="280"/>
        <v>0.35</v>
      </c>
      <c r="AU219" s="1">
        <f t="shared" si="281"/>
        <v>0.43</v>
      </c>
      <c r="AV219" s="1">
        <f t="shared" si="282"/>
        <v>2.92</v>
      </c>
      <c r="AW219" s="1">
        <f t="shared" si="293"/>
        <v>0.1</v>
      </c>
      <c r="AX219" s="1">
        <f t="shared" si="283"/>
        <v>0.02</v>
      </c>
      <c r="AY219" s="1">
        <f t="shared" si="284"/>
        <v>0.22</v>
      </c>
      <c r="AZ219" s="1">
        <f t="shared" si="285"/>
        <v>0.23</v>
      </c>
      <c r="BA219" s="1">
        <f t="shared" si="286"/>
        <v>1.9</v>
      </c>
      <c r="BB219" s="1">
        <f t="shared" si="294"/>
        <v>0.06</v>
      </c>
      <c r="BD219" s="1">
        <f t="shared" si="322"/>
        <v>566.51</v>
      </c>
      <c r="BE219" s="1">
        <f t="shared" si="323"/>
        <v>3772.37</v>
      </c>
      <c r="BF219" s="1">
        <f t="shared" si="295"/>
        <v>42.97</v>
      </c>
      <c r="BG219" s="1">
        <f t="shared" si="296"/>
        <v>39.130000000000003</v>
      </c>
      <c r="BH219" s="1">
        <f t="shared" si="324"/>
        <v>0.71</v>
      </c>
      <c r="BI219" s="1">
        <f t="shared" si="297"/>
        <v>1.74</v>
      </c>
      <c r="BJ219" s="1">
        <f t="shared" si="298"/>
        <v>167.13</v>
      </c>
      <c r="BK219" s="1">
        <f t="shared" si="299"/>
        <v>93.53</v>
      </c>
      <c r="BL219" s="1">
        <f t="shared" si="300"/>
        <v>230.83</v>
      </c>
      <c r="BM219" s="1">
        <f t="shared" si="301"/>
        <v>142.66999999999999</v>
      </c>
      <c r="BN219" s="1">
        <f t="shared" si="302"/>
        <v>271.02999999999997</v>
      </c>
      <c r="BO219" s="1">
        <f t="shared" si="303"/>
        <v>204.59</v>
      </c>
      <c r="BP219" s="1">
        <f t="shared" si="304"/>
        <v>275.06</v>
      </c>
      <c r="BQ219" s="1">
        <f t="shared" si="305"/>
        <v>275.32</v>
      </c>
      <c r="BR219" s="1">
        <f t="shared" si="306"/>
        <v>210.67</v>
      </c>
      <c r="BS219" s="1">
        <f t="shared" si="307"/>
        <v>331.87</v>
      </c>
      <c r="BU219" s="1">
        <f t="shared" si="308"/>
        <v>2.39</v>
      </c>
      <c r="BV219" s="1">
        <f t="shared" si="309"/>
        <v>3.65</v>
      </c>
      <c r="BW219" s="1">
        <f t="shared" si="310"/>
        <v>5.23</v>
      </c>
      <c r="BX219" s="1">
        <f t="shared" si="311"/>
        <v>7.04</v>
      </c>
      <c r="BY219" s="1">
        <f t="shared" si="312"/>
        <v>8.48</v>
      </c>
      <c r="CA219" s="1">
        <f t="shared" si="313"/>
        <v>2.48</v>
      </c>
      <c r="CB219" s="1">
        <f t="shared" si="314"/>
        <v>3.78</v>
      </c>
      <c r="CC219" s="1">
        <f t="shared" si="315"/>
        <v>5.42</v>
      </c>
      <c r="CD219" s="1">
        <f t="shared" si="325"/>
        <v>7.3</v>
      </c>
      <c r="CE219" s="1">
        <f t="shared" si="316"/>
        <v>8.8000000000000007</v>
      </c>
      <c r="CG219" s="1">
        <f t="shared" si="317"/>
        <v>53.75</v>
      </c>
      <c r="CH219" s="1">
        <f t="shared" si="318"/>
        <v>81.99</v>
      </c>
      <c r="CI219" s="1">
        <f t="shared" si="319"/>
        <v>117.58</v>
      </c>
      <c r="CJ219" s="1">
        <f t="shared" si="320"/>
        <v>158.22999999999999</v>
      </c>
      <c r="CK219" s="1">
        <f t="shared" si="321"/>
        <v>190.73</v>
      </c>
    </row>
    <row r="220" spans="1:89">
      <c r="A220" s="32">
        <v>1.33</v>
      </c>
      <c r="B220" s="2">
        <f t="shared" si="287"/>
        <v>1241</v>
      </c>
      <c r="C220" s="3">
        <v>20.9</v>
      </c>
      <c r="D220" s="1">
        <f t="shared" si="328"/>
        <v>62.23</v>
      </c>
      <c r="E220" s="1">
        <f t="shared" si="329"/>
        <v>17.34</v>
      </c>
      <c r="F220" s="1">
        <f t="shared" si="330"/>
        <v>0.04</v>
      </c>
      <c r="G220" s="1">
        <v>0</v>
      </c>
      <c r="H220" s="3">
        <f t="shared" si="262"/>
        <v>79.599999999999994</v>
      </c>
      <c r="J220" s="1">
        <f t="shared" si="260"/>
        <v>78.180000000000007</v>
      </c>
      <c r="K220" s="1">
        <f t="shared" si="326"/>
        <v>21.78</v>
      </c>
      <c r="L220" s="1">
        <f t="shared" si="327"/>
        <v>0.05</v>
      </c>
      <c r="M220" s="1">
        <f t="shared" si="261"/>
        <v>0</v>
      </c>
      <c r="N220" s="3">
        <f t="shared" si="258"/>
        <v>100</v>
      </c>
      <c r="O220" s="4">
        <v>0.01</v>
      </c>
      <c r="P220" s="4">
        <f t="shared" si="263"/>
        <v>0.12</v>
      </c>
      <c r="Q220" s="4">
        <f t="shared" si="264"/>
        <v>0.21</v>
      </c>
      <c r="R220" s="4">
        <v>0.3</v>
      </c>
      <c r="S220" s="1">
        <f t="shared" ref="S220:S283" si="331">(J220*O220+K220*P220+L220*Q220+M220*R220)/100</f>
        <v>0.03</v>
      </c>
      <c r="T220" s="4">
        <v>0.12</v>
      </c>
      <c r="U220" s="4">
        <f t="shared" si="265"/>
        <v>0.65</v>
      </c>
      <c r="V220" s="4">
        <f t="shared" si="266"/>
        <v>1.38</v>
      </c>
      <c r="W220" s="4">
        <v>0.06</v>
      </c>
      <c r="X220" s="1">
        <f t="shared" si="288"/>
        <v>0.24</v>
      </c>
      <c r="Y220" s="4">
        <v>0.03</v>
      </c>
      <c r="Z220" s="4">
        <v>0.21</v>
      </c>
      <c r="AA220" s="4">
        <v>0.44</v>
      </c>
      <c r="AB220" s="4">
        <v>0.5</v>
      </c>
      <c r="AC220" s="1">
        <f t="shared" si="289"/>
        <v>7.0000000000000007E-2</v>
      </c>
      <c r="AD220" s="1">
        <f t="shared" si="267"/>
        <v>0.18</v>
      </c>
      <c r="AE220" s="1">
        <f t="shared" si="268"/>
        <v>1.38</v>
      </c>
      <c r="AF220" s="1">
        <f t="shared" si="269"/>
        <v>2.71</v>
      </c>
      <c r="AG220" s="1">
        <f t="shared" si="270"/>
        <v>10.52</v>
      </c>
      <c r="AH220" s="1">
        <f t="shared" si="290"/>
        <v>0.44</v>
      </c>
      <c r="AI220" s="1">
        <f t="shared" si="271"/>
        <v>0.1</v>
      </c>
      <c r="AJ220" s="1">
        <f t="shared" si="272"/>
        <v>0.87</v>
      </c>
      <c r="AK220" s="1">
        <f t="shared" si="273"/>
        <v>1.47</v>
      </c>
      <c r="AL220" s="1">
        <f t="shared" si="274"/>
        <v>6.86</v>
      </c>
      <c r="AM220" s="1">
        <f t="shared" si="291"/>
        <v>0.27</v>
      </c>
      <c r="AN220" s="1">
        <f t="shared" si="275"/>
        <v>0.06</v>
      </c>
      <c r="AO220" s="1">
        <f t="shared" si="276"/>
        <v>0.55000000000000004</v>
      </c>
      <c r="AP220" s="1">
        <f t="shared" si="277"/>
        <v>0.79</v>
      </c>
      <c r="AQ220" s="1">
        <f t="shared" si="278"/>
        <v>4.47</v>
      </c>
      <c r="AR220" s="1">
        <f t="shared" si="292"/>
        <v>0.17</v>
      </c>
      <c r="AS220" s="1">
        <f t="shared" si="279"/>
        <v>0.03</v>
      </c>
      <c r="AT220" s="1">
        <f t="shared" si="280"/>
        <v>0.35</v>
      </c>
      <c r="AU220" s="1">
        <f t="shared" si="281"/>
        <v>0.43</v>
      </c>
      <c r="AV220" s="1">
        <f t="shared" si="282"/>
        <v>2.91</v>
      </c>
      <c r="AW220" s="1">
        <f t="shared" si="293"/>
        <v>0.1</v>
      </c>
      <c r="AX220" s="1">
        <f t="shared" si="283"/>
        <v>0.02</v>
      </c>
      <c r="AY220" s="1">
        <f t="shared" si="284"/>
        <v>0.22</v>
      </c>
      <c r="AZ220" s="1">
        <f t="shared" si="285"/>
        <v>0.23</v>
      </c>
      <c r="BA220" s="1">
        <f t="shared" si="286"/>
        <v>1.9</v>
      </c>
      <c r="BB220" s="1">
        <f t="shared" si="294"/>
        <v>0.06</v>
      </c>
      <c r="BD220" s="1">
        <f t="shared" si="322"/>
        <v>544.15</v>
      </c>
      <c r="BE220" s="1">
        <f t="shared" si="323"/>
        <v>3756.92</v>
      </c>
      <c r="BF220" s="1">
        <f t="shared" si="295"/>
        <v>42.8</v>
      </c>
      <c r="BG220" s="1">
        <f t="shared" si="296"/>
        <v>39.15</v>
      </c>
      <c r="BH220" s="1">
        <f t="shared" si="324"/>
        <v>0.68</v>
      </c>
      <c r="BI220" s="1">
        <f t="shared" si="297"/>
        <v>1.73</v>
      </c>
      <c r="BJ220" s="1">
        <f t="shared" si="298"/>
        <v>170.66</v>
      </c>
      <c r="BK220" s="1">
        <f t="shared" si="299"/>
        <v>93.9</v>
      </c>
      <c r="BL220" s="1">
        <f t="shared" si="300"/>
        <v>230.04</v>
      </c>
      <c r="BM220" s="1">
        <f t="shared" si="301"/>
        <v>143.09</v>
      </c>
      <c r="BN220" s="1">
        <f t="shared" si="302"/>
        <v>269.37</v>
      </c>
      <c r="BO220" s="1">
        <f t="shared" si="303"/>
        <v>204.9</v>
      </c>
      <c r="BP220" s="1">
        <f t="shared" si="304"/>
        <v>271.95999999999998</v>
      </c>
      <c r="BQ220" s="1">
        <f t="shared" si="305"/>
        <v>275.3</v>
      </c>
      <c r="BR220" s="1">
        <f t="shared" si="306"/>
        <v>206.59</v>
      </c>
      <c r="BS220" s="1">
        <f t="shared" si="307"/>
        <v>331.27</v>
      </c>
      <c r="BU220" s="1">
        <f t="shared" si="308"/>
        <v>2.4</v>
      </c>
      <c r="BV220" s="1">
        <f t="shared" si="309"/>
        <v>3.65</v>
      </c>
      <c r="BW220" s="1">
        <f t="shared" si="310"/>
        <v>5.23</v>
      </c>
      <c r="BX220" s="1">
        <f t="shared" si="311"/>
        <v>7.03</v>
      </c>
      <c r="BY220" s="1">
        <f t="shared" si="312"/>
        <v>8.4600000000000009</v>
      </c>
      <c r="CA220" s="1">
        <f t="shared" si="313"/>
        <v>2.5</v>
      </c>
      <c r="CB220" s="1">
        <f t="shared" si="314"/>
        <v>3.81</v>
      </c>
      <c r="CC220" s="1">
        <f t="shared" si="315"/>
        <v>5.45</v>
      </c>
      <c r="CD220" s="1">
        <f t="shared" si="325"/>
        <v>7.33</v>
      </c>
      <c r="CE220" s="1">
        <f t="shared" si="316"/>
        <v>8.82</v>
      </c>
      <c r="CG220" s="1">
        <f t="shared" si="317"/>
        <v>54.28</v>
      </c>
      <c r="CH220" s="1">
        <f t="shared" si="318"/>
        <v>82.71</v>
      </c>
      <c r="CI220" s="1">
        <f t="shared" si="319"/>
        <v>118.44</v>
      </c>
      <c r="CJ220" s="1">
        <f t="shared" si="320"/>
        <v>159.13</v>
      </c>
      <c r="CK220" s="1">
        <f t="shared" si="321"/>
        <v>191.49</v>
      </c>
    </row>
    <row r="221" spans="1:89">
      <c r="A221" s="32">
        <v>1.33</v>
      </c>
      <c r="B221" s="36">
        <f t="shared" si="287"/>
        <v>1241</v>
      </c>
      <c r="C221" s="33">
        <f>F5/-F7</f>
        <v>21</v>
      </c>
      <c r="D221" s="5">
        <f t="shared" si="328"/>
        <v>62.25</v>
      </c>
      <c r="E221" s="5">
        <f t="shared" si="329"/>
        <v>17.29</v>
      </c>
      <c r="F221" s="5">
        <v>0</v>
      </c>
      <c r="G221" s="1">
        <v>0</v>
      </c>
      <c r="H221" s="3">
        <f t="shared" si="262"/>
        <v>79.5</v>
      </c>
      <c r="J221" s="1">
        <f t="shared" ref="J221:J284" si="332">100*D221/H221</f>
        <v>78.3</v>
      </c>
      <c r="K221" s="1">
        <f t="shared" si="326"/>
        <v>21.75</v>
      </c>
      <c r="L221" s="1">
        <f t="shared" si="327"/>
        <v>0</v>
      </c>
      <c r="M221" s="1">
        <f t="shared" ref="M221:M284" si="333">100*G221/H221</f>
        <v>0</v>
      </c>
      <c r="N221" s="3">
        <f t="shared" ref="N221:N284" si="334">SUM(J221:M221)</f>
        <v>100.1</v>
      </c>
      <c r="O221" s="4">
        <v>0.01</v>
      </c>
      <c r="P221" s="4">
        <f t="shared" si="263"/>
        <v>0.12</v>
      </c>
      <c r="Q221" s="4">
        <f t="shared" si="264"/>
        <v>0.21</v>
      </c>
      <c r="R221" s="4">
        <v>0.3</v>
      </c>
      <c r="S221" s="1">
        <f t="shared" si="331"/>
        <v>0.03</v>
      </c>
      <c r="T221" s="4">
        <v>0.12</v>
      </c>
      <c r="U221" s="4">
        <f t="shared" si="265"/>
        <v>0.65</v>
      </c>
      <c r="V221" s="4">
        <f t="shared" si="266"/>
        <v>1.38</v>
      </c>
      <c r="W221" s="4">
        <v>0.06</v>
      </c>
      <c r="X221" s="1">
        <f t="shared" si="288"/>
        <v>0.24</v>
      </c>
      <c r="Y221" s="4">
        <v>0.03</v>
      </c>
      <c r="Z221" s="4">
        <v>0.21</v>
      </c>
      <c r="AA221" s="4">
        <v>0.44</v>
      </c>
      <c r="AB221" s="4">
        <v>0.5</v>
      </c>
      <c r="AC221" s="1">
        <f t="shared" si="289"/>
        <v>7.0000000000000007E-2</v>
      </c>
      <c r="AD221" s="1">
        <f t="shared" si="267"/>
        <v>0.18</v>
      </c>
      <c r="AE221" s="1">
        <f t="shared" si="268"/>
        <v>1.38</v>
      </c>
      <c r="AF221" s="1">
        <f t="shared" si="269"/>
        <v>2.71</v>
      </c>
      <c r="AG221" s="1">
        <f t="shared" si="270"/>
        <v>10.52</v>
      </c>
      <c r="AH221" s="1">
        <f t="shared" si="290"/>
        <v>0.44</v>
      </c>
      <c r="AI221" s="1">
        <f t="shared" si="271"/>
        <v>0.1</v>
      </c>
      <c r="AJ221" s="1">
        <f t="shared" si="272"/>
        <v>0.87</v>
      </c>
      <c r="AK221" s="1">
        <f t="shared" si="273"/>
        <v>1.47</v>
      </c>
      <c r="AL221" s="1">
        <f t="shared" si="274"/>
        <v>6.86</v>
      </c>
      <c r="AM221" s="1">
        <f t="shared" si="291"/>
        <v>0.27</v>
      </c>
      <c r="AN221" s="1">
        <f t="shared" si="275"/>
        <v>0.06</v>
      </c>
      <c r="AO221" s="1">
        <f t="shared" si="276"/>
        <v>0.55000000000000004</v>
      </c>
      <c r="AP221" s="1">
        <f t="shared" si="277"/>
        <v>0.79</v>
      </c>
      <c r="AQ221" s="1">
        <f t="shared" si="278"/>
        <v>4.47</v>
      </c>
      <c r="AR221" s="1">
        <f t="shared" si="292"/>
        <v>0.17</v>
      </c>
      <c r="AS221" s="1">
        <f t="shared" si="279"/>
        <v>0.03</v>
      </c>
      <c r="AT221" s="1">
        <f t="shared" si="280"/>
        <v>0.35</v>
      </c>
      <c r="AU221" s="1">
        <f t="shared" si="281"/>
        <v>0.43</v>
      </c>
      <c r="AV221" s="1">
        <f t="shared" si="282"/>
        <v>2.91</v>
      </c>
      <c r="AW221" s="1">
        <f t="shared" si="293"/>
        <v>0.1</v>
      </c>
      <c r="AX221" s="1">
        <f t="shared" si="283"/>
        <v>0.02</v>
      </c>
      <c r="AY221" s="1">
        <f t="shared" si="284"/>
        <v>0.22</v>
      </c>
      <c r="AZ221" s="1">
        <f t="shared" si="285"/>
        <v>0.23</v>
      </c>
      <c r="BA221" s="1">
        <f t="shared" si="286"/>
        <v>1.9</v>
      </c>
      <c r="BB221" s="1">
        <f t="shared" si="294"/>
        <v>0.06</v>
      </c>
      <c r="BD221" s="1">
        <f t="shared" si="322"/>
        <v>522.66</v>
      </c>
      <c r="BE221" s="1">
        <f t="shared" si="323"/>
        <v>3741.52</v>
      </c>
      <c r="BF221" s="1">
        <f t="shared" si="295"/>
        <v>42.63</v>
      </c>
      <c r="BG221" s="1">
        <f t="shared" si="296"/>
        <v>39.17</v>
      </c>
      <c r="BH221" s="1">
        <f t="shared" si="324"/>
        <v>0.68</v>
      </c>
      <c r="BI221" s="1">
        <f t="shared" si="297"/>
        <v>1.73</v>
      </c>
      <c r="BJ221" s="1">
        <f t="shared" si="298"/>
        <v>170.38</v>
      </c>
      <c r="BK221" s="1">
        <f t="shared" si="299"/>
        <v>94.26</v>
      </c>
      <c r="BL221" s="1">
        <f t="shared" si="300"/>
        <v>229.25</v>
      </c>
      <c r="BM221" s="1">
        <f t="shared" si="301"/>
        <v>143.5</v>
      </c>
      <c r="BN221" s="1">
        <f t="shared" si="302"/>
        <v>267.72000000000003</v>
      </c>
      <c r="BO221" s="1">
        <f t="shared" si="303"/>
        <v>205.2</v>
      </c>
      <c r="BP221" s="1">
        <f t="shared" si="304"/>
        <v>268.91000000000003</v>
      </c>
      <c r="BQ221" s="1">
        <f t="shared" si="305"/>
        <v>275.27</v>
      </c>
      <c r="BR221" s="1">
        <f t="shared" si="306"/>
        <v>202.57</v>
      </c>
      <c r="BS221" s="1">
        <f t="shared" si="307"/>
        <v>330.66</v>
      </c>
      <c r="BU221" s="1">
        <f t="shared" si="308"/>
        <v>2.41</v>
      </c>
      <c r="BV221" s="1">
        <f t="shared" si="309"/>
        <v>3.66</v>
      </c>
      <c r="BW221" s="1">
        <f t="shared" si="310"/>
        <v>5.24</v>
      </c>
      <c r="BX221" s="1">
        <f t="shared" si="311"/>
        <v>7.03</v>
      </c>
      <c r="BY221" s="1">
        <f t="shared" si="312"/>
        <v>8.44</v>
      </c>
      <c r="CA221" s="1">
        <f t="shared" si="313"/>
        <v>2.52</v>
      </c>
      <c r="CB221" s="1">
        <f t="shared" si="314"/>
        <v>3.84</v>
      </c>
      <c r="CC221" s="1">
        <f t="shared" si="315"/>
        <v>5.48</v>
      </c>
      <c r="CD221" s="1">
        <f t="shared" si="325"/>
        <v>7.36</v>
      </c>
      <c r="CE221" s="1">
        <f t="shared" si="316"/>
        <v>8.84</v>
      </c>
      <c r="CG221" s="1">
        <f t="shared" si="317"/>
        <v>54.49</v>
      </c>
      <c r="CH221" s="1">
        <f t="shared" si="318"/>
        <v>82.95</v>
      </c>
      <c r="CI221" s="1">
        <f t="shared" si="319"/>
        <v>118.61</v>
      </c>
      <c r="CJ221" s="1">
        <f t="shared" si="320"/>
        <v>159.12</v>
      </c>
      <c r="CK221" s="1">
        <f t="shared" si="321"/>
        <v>191.13</v>
      </c>
    </row>
    <row r="222" spans="1:89">
      <c r="A222" s="32">
        <v>1.33</v>
      </c>
      <c r="B222" s="37">
        <f>$B$221+(C222-$C$221)/0.14</f>
        <v>1241</v>
      </c>
      <c r="C222" s="3">
        <v>21</v>
      </c>
      <c r="D222" s="1">
        <f t="shared" ref="D222:D285" si="335">$D$221+$D$6*($C222-$C$221)</f>
        <v>62.25</v>
      </c>
      <c r="E222" s="1">
        <f t="shared" ref="E222:E285" si="336">$E$221+$E$6*($C222-$C$221)</f>
        <v>17.29</v>
      </c>
      <c r="F222" s="1">
        <v>0</v>
      </c>
      <c r="G222" s="1">
        <v>0</v>
      </c>
      <c r="H222" s="3">
        <f t="shared" si="262"/>
        <v>79.5</v>
      </c>
      <c r="J222" s="1">
        <f t="shared" si="332"/>
        <v>78.3</v>
      </c>
      <c r="K222" s="1">
        <f t="shared" si="326"/>
        <v>21.75</v>
      </c>
      <c r="L222" s="1">
        <f t="shared" si="327"/>
        <v>0</v>
      </c>
      <c r="M222" s="1">
        <f t="shared" si="333"/>
        <v>0</v>
      </c>
      <c r="N222" s="3">
        <f t="shared" si="334"/>
        <v>100.1</v>
      </c>
      <c r="O222" s="4">
        <v>0.01</v>
      </c>
      <c r="P222" s="4">
        <f t="shared" si="263"/>
        <v>0.12</v>
      </c>
      <c r="Q222" s="4">
        <f t="shared" si="264"/>
        <v>0.21</v>
      </c>
      <c r="R222" s="4">
        <v>0.3</v>
      </c>
      <c r="S222" s="1">
        <f t="shared" si="331"/>
        <v>0.03</v>
      </c>
      <c r="T222" s="4">
        <v>0.12</v>
      </c>
      <c r="U222" s="4">
        <f t="shared" si="265"/>
        <v>0.65</v>
      </c>
      <c r="V222" s="4">
        <f t="shared" si="266"/>
        <v>1.38</v>
      </c>
      <c r="W222" s="4">
        <v>0.06</v>
      </c>
      <c r="X222" s="1">
        <f t="shared" si="288"/>
        <v>0.24</v>
      </c>
      <c r="Y222" s="4">
        <v>0.03</v>
      </c>
      <c r="Z222" s="4">
        <v>0.21</v>
      </c>
      <c r="AA222" s="4">
        <v>0.44</v>
      </c>
      <c r="AB222" s="4">
        <v>0.5</v>
      </c>
      <c r="AC222" s="1">
        <f t="shared" si="289"/>
        <v>7.0000000000000007E-2</v>
      </c>
      <c r="AD222" s="1">
        <f t="shared" si="267"/>
        <v>0.18</v>
      </c>
      <c r="AE222" s="1">
        <f t="shared" si="268"/>
        <v>1.38</v>
      </c>
      <c r="AF222" s="1">
        <f t="shared" si="269"/>
        <v>2.71</v>
      </c>
      <c r="AG222" s="1">
        <f t="shared" si="270"/>
        <v>10.52</v>
      </c>
      <c r="AH222" s="1">
        <f t="shared" si="290"/>
        <v>0.44</v>
      </c>
      <c r="AI222" s="1">
        <f t="shared" si="271"/>
        <v>0.1</v>
      </c>
      <c r="AJ222" s="1">
        <f t="shared" si="272"/>
        <v>0.87</v>
      </c>
      <c r="AK222" s="1">
        <f t="shared" si="273"/>
        <v>1.47</v>
      </c>
      <c r="AL222" s="1">
        <f t="shared" si="274"/>
        <v>6.86</v>
      </c>
      <c r="AM222" s="1">
        <f t="shared" si="291"/>
        <v>0.27</v>
      </c>
      <c r="AN222" s="1">
        <f t="shared" si="275"/>
        <v>0.06</v>
      </c>
      <c r="AO222" s="1">
        <f t="shared" si="276"/>
        <v>0.55000000000000004</v>
      </c>
      <c r="AP222" s="1">
        <f t="shared" si="277"/>
        <v>0.79</v>
      </c>
      <c r="AQ222" s="1">
        <f t="shared" si="278"/>
        <v>4.47</v>
      </c>
      <c r="AR222" s="1">
        <f t="shared" si="292"/>
        <v>0.17</v>
      </c>
      <c r="AS222" s="1">
        <f t="shared" si="279"/>
        <v>0.03</v>
      </c>
      <c r="AT222" s="1">
        <f t="shared" si="280"/>
        <v>0.35</v>
      </c>
      <c r="AU222" s="1">
        <f t="shared" si="281"/>
        <v>0.43</v>
      </c>
      <c r="AV222" s="1">
        <f t="shared" si="282"/>
        <v>2.91</v>
      </c>
      <c r="AW222" s="1">
        <f t="shared" si="293"/>
        <v>0.1</v>
      </c>
      <c r="AX222" s="1">
        <f t="shared" si="283"/>
        <v>0.02</v>
      </c>
      <c r="AY222" s="1">
        <f t="shared" si="284"/>
        <v>0.22</v>
      </c>
      <c r="AZ222" s="1">
        <f t="shared" si="285"/>
        <v>0.23</v>
      </c>
      <c r="BA222" s="1">
        <f t="shared" si="286"/>
        <v>1.9</v>
      </c>
      <c r="BB222" s="1">
        <f t="shared" si="294"/>
        <v>0.06</v>
      </c>
      <c r="BD222" s="1">
        <f t="shared" si="322"/>
        <v>518.17999999999995</v>
      </c>
      <c r="BE222" s="1">
        <f t="shared" si="323"/>
        <v>3741.52</v>
      </c>
      <c r="BF222" s="1">
        <f t="shared" si="295"/>
        <v>42.59</v>
      </c>
      <c r="BG222" s="1">
        <f t="shared" si="296"/>
        <v>39.17</v>
      </c>
      <c r="BH222" s="1">
        <f t="shared" si="324"/>
        <v>0.66</v>
      </c>
      <c r="BI222" s="1">
        <f t="shared" si="297"/>
        <v>1.73</v>
      </c>
      <c r="BJ222" s="1">
        <f t="shared" si="298"/>
        <v>170.33</v>
      </c>
      <c r="BK222" s="1">
        <f t="shared" si="299"/>
        <v>94.26</v>
      </c>
      <c r="BL222" s="1">
        <f t="shared" si="300"/>
        <v>229.09</v>
      </c>
      <c r="BM222" s="1">
        <f t="shared" si="301"/>
        <v>143.5</v>
      </c>
      <c r="BN222" s="1">
        <f t="shared" si="302"/>
        <v>267.37</v>
      </c>
      <c r="BO222" s="1">
        <f t="shared" si="303"/>
        <v>205.2</v>
      </c>
      <c r="BP222" s="1">
        <f t="shared" si="304"/>
        <v>268.27</v>
      </c>
      <c r="BQ222" s="1">
        <f t="shared" si="305"/>
        <v>275.27</v>
      </c>
      <c r="BR222" s="1">
        <f t="shared" si="306"/>
        <v>201.72</v>
      </c>
      <c r="BS222" s="1">
        <f t="shared" si="307"/>
        <v>330.66</v>
      </c>
      <c r="BU222" s="1">
        <f t="shared" si="308"/>
        <v>2.41</v>
      </c>
      <c r="BV222" s="1">
        <f t="shared" si="309"/>
        <v>3.66</v>
      </c>
      <c r="BW222" s="1">
        <f t="shared" si="310"/>
        <v>5.24</v>
      </c>
      <c r="BX222" s="1">
        <f t="shared" si="311"/>
        <v>7.03</v>
      </c>
      <c r="BY222" s="1">
        <f t="shared" si="312"/>
        <v>8.44</v>
      </c>
      <c r="CA222" s="1">
        <f t="shared" si="313"/>
        <v>2.52</v>
      </c>
      <c r="CB222" s="1">
        <f t="shared" si="314"/>
        <v>3.84</v>
      </c>
      <c r="CC222" s="1">
        <f t="shared" si="315"/>
        <v>5.48</v>
      </c>
      <c r="CD222" s="1">
        <f t="shared" si="325"/>
        <v>7.36</v>
      </c>
      <c r="CE222" s="1">
        <f t="shared" si="316"/>
        <v>8.84</v>
      </c>
      <c r="CG222" s="1">
        <f t="shared" si="317"/>
        <v>54.49</v>
      </c>
      <c r="CH222" s="1">
        <f t="shared" si="318"/>
        <v>82.95</v>
      </c>
      <c r="CI222" s="1">
        <f t="shared" si="319"/>
        <v>118.61</v>
      </c>
      <c r="CJ222" s="1">
        <f t="shared" si="320"/>
        <v>159.12</v>
      </c>
      <c r="CK222" s="1">
        <f t="shared" si="321"/>
        <v>191.13</v>
      </c>
    </row>
    <row r="223" spans="1:89">
      <c r="A223" s="32">
        <v>1.33</v>
      </c>
      <c r="B223" s="37">
        <f>$B$221+(C223-$C$221)/0.14</f>
        <v>1242</v>
      </c>
      <c r="C223" s="3">
        <v>21.1</v>
      </c>
      <c r="D223" s="1">
        <f t="shared" si="335"/>
        <v>62.23</v>
      </c>
      <c r="E223" s="1">
        <f t="shared" si="336"/>
        <v>17.22</v>
      </c>
      <c r="F223" s="1">
        <v>0</v>
      </c>
      <c r="G223" s="1">
        <v>0</v>
      </c>
      <c r="H223" s="3">
        <f t="shared" si="262"/>
        <v>79.5</v>
      </c>
      <c r="J223" s="1">
        <f t="shared" si="332"/>
        <v>78.28</v>
      </c>
      <c r="K223" s="1">
        <f t="shared" si="326"/>
        <v>21.66</v>
      </c>
      <c r="L223" s="1">
        <f t="shared" si="327"/>
        <v>0</v>
      </c>
      <c r="M223" s="1">
        <f t="shared" si="333"/>
        <v>0</v>
      </c>
      <c r="N223" s="3">
        <f t="shared" si="334"/>
        <v>99.9</v>
      </c>
      <c r="O223" s="4">
        <v>0.01</v>
      </c>
      <c r="P223" s="4">
        <f t="shared" si="263"/>
        <v>0.12</v>
      </c>
      <c r="Q223" s="4">
        <f t="shared" si="264"/>
        <v>0.21</v>
      </c>
      <c r="R223" s="4">
        <v>0.3</v>
      </c>
      <c r="S223" s="1">
        <f t="shared" si="331"/>
        <v>0.03</v>
      </c>
      <c r="T223" s="4">
        <v>0.12</v>
      </c>
      <c r="U223" s="4">
        <f t="shared" si="265"/>
        <v>0.65</v>
      </c>
      <c r="V223" s="4">
        <f t="shared" si="266"/>
        <v>1.38</v>
      </c>
      <c r="W223" s="4">
        <v>0.06</v>
      </c>
      <c r="X223" s="1">
        <f t="shared" si="288"/>
        <v>0.23</v>
      </c>
      <c r="Y223" s="4">
        <v>0.03</v>
      </c>
      <c r="Z223" s="4">
        <v>0.21</v>
      </c>
      <c r="AA223" s="4">
        <v>0.44</v>
      </c>
      <c r="AB223" s="4">
        <v>0.5</v>
      </c>
      <c r="AC223" s="1">
        <f t="shared" si="289"/>
        <v>7.0000000000000007E-2</v>
      </c>
      <c r="AD223" s="1">
        <f t="shared" si="267"/>
        <v>0.18</v>
      </c>
      <c r="AE223" s="1">
        <f t="shared" si="268"/>
        <v>1.37</v>
      </c>
      <c r="AF223" s="1">
        <f t="shared" si="269"/>
        <v>2.7</v>
      </c>
      <c r="AG223" s="1">
        <f t="shared" si="270"/>
        <v>10.5</v>
      </c>
      <c r="AH223" s="1">
        <f t="shared" si="290"/>
        <v>0.44</v>
      </c>
      <c r="AI223" s="1">
        <f t="shared" si="271"/>
        <v>0.1</v>
      </c>
      <c r="AJ223" s="1">
        <f t="shared" si="272"/>
        <v>0.87</v>
      </c>
      <c r="AK223" s="1">
        <f t="shared" si="273"/>
        <v>1.46</v>
      </c>
      <c r="AL223" s="1">
        <f t="shared" si="274"/>
        <v>6.84</v>
      </c>
      <c r="AM223" s="1">
        <f t="shared" si="291"/>
        <v>0.27</v>
      </c>
      <c r="AN223" s="1">
        <f t="shared" si="275"/>
        <v>0.06</v>
      </c>
      <c r="AO223" s="1">
        <f t="shared" si="276"/>
        <v>0.55000000000000004</v>
      </c>
      <c r="AP223" s="1">
        <f t="shared" si="277"/>
        <v>0.79</v>
      </c>
      <c r="AQ223" s="1">
        <f t="shared" si="278"/>
        <v>4.46</v>
      </c>
      <c r="AR223" s="1">
        <f t="shared" si="292"/>
        <v>0.17</v>
      </c>
      <c r="AS223" s="1">
        <f t="shared" si="279"/>
        <v>0.03</v>
      </c>
      <c r="AT223" s="1">
        <f t="shared" si="280"/>
        <v>0.35</v>
      </c>
      <c r="AU223" s="1">
        <f t="shared" si="281"/>
        <v>0.43</v>
      </c>
      <c r="AV223" s="1">
        <f t="shared" si="282"/>
        <v>2.9</v>
      </c>
      <c r="AW223" s="1">
        <f t="shared" si="293"/>
        <v>0.1</v>
      </c>
      <c r="AX223" s="1">
        <f t="shared" si="283"/>
        <v>0.02</v>
      </c>
      <c r="AY223" s="1">
        <f t="shared" si="284"/>
        <v>0.22</v>
      </c>
      <c r="AZ223" s="1">
        <f t="shared" si="285"/>
        <v>0.23</v>
      </c>
      <c r="BA223" s="1">
        <f t="shared" si="286"/>
        <v>1.89</v>
      </c>
      <c r="BB223" s="1">
        <f t="shared" si="294"/>
        <v>0.06</v>
      </c>
      <c r="BD223" s="1">
        <f t="shared" si="322"/>
        <v>501.95</v>
      </c>
      <c r="BE223" s="1">
        <f t="shared" si="323"/>
        <v>3726.17</v>
      </c>
      <c r="BF223" s="1">
        <f t="shared" si="295"/>
        <v>44.29</v>
      </c>
      <c r="BG223" s="1">
        <f t="shared" si="296"/>
        <v>39.19</v>
      </c>
      <c r="BH223" s="1">
        <f t="shared" si="324"/>
        <v>0.65</v>
      </c>
      <c r="BI223" s="1">
        <f t="shared" si="297"/>
        <v>1.72</v>
      </c>
      <c r="BJ223" s="1">
        <f t="shared" si="298"/>
        <v>170.11</v>
      </c>
      <c r="BK223" s="1">
        <f t="shared" si="299"/>
        <v>94.62</v>
      </c>
      <c r="BL223" s="1">
        <f t="shared" si="300"/>
        <v>228.47</v>
      </c>
      <c r="BM223" s="1">
        <f t="shared" si="301"/>
        <v>143.9</v>
      </c>
      <c r="BN223" s="1">
        <f t="shared" si="302"/>
        <v>266.07</v>
      </c>
      <c r="BO223" s="1">
        <f t="shared" si="303"/>
        <v>205.49</v>
      </c>
      <c r="BP223" s="1">
        <f t="shared" si="304"/>
        <v>265.88</v>
      </c>
      <c r="BQ223" s="1">
        <f t="shared" si="305"/>
        <v>275.23</v>
      </c>
      <c r="BR223" s="1">
        <f t="shared" si="306"/>
        <v>198.61</v>
      </c>
      <c r="BS223" s="1">
        <f t="shared" si="307"/>
        <v>330.03</v>
      </c>
      <c r="BU223" s="1">
        <f t="shared" si="308"/>
        <v>2.41</v>
      </c>
      <c r="BV223" s="1">
        <f t="shared" si="309"/>
        <v>3.67</v>
      </c>
      <c r="BW223" s="1">
        <f t="shared" si="310"/>
        <v>5.24</v>
      </c>
      <c r="BX223" s="1">
        <f t="shared" si="311"/>
        <v>7.02</v>
      </c>
      <c r="BY223" s="1">
        <f t="shared" si="312"/>
        <v>8.42</v>
      </c>
      <c r="CA223" s="1">
        <f t="shared" si="313"/>
        <v>2.54</v>
      </c>
      <c r="CB223" s="1">
        <f t="shared" si="314"/>
        <v>3.86</v>
      </c>
      <c r="CC223" s="1">
        <f t="shared" si="315"/>
        <v>5.51</v>
      </c>
      <c r="CD223" s="1">
        <f t="shared" si="325"/>
        <v>7.39</v>
      </c>
      <c r="CE223" s="1">
        <f t="shared" si="316"/>
        <v>8.86</v>
      </c>
      <c r="CG223" s="1">
        <f t="shared" si="317"/>
        <v>55.01</v>
      </c>
      <c r="CH223" s="1">
        <f t="shared" si="318"/>
        <v>83.66</v>
      </c>
      <c r="CI223" s="1">
        <f t="shared" si="319"/>
        <v>119.47</v>
      </c>
      <c r="CJ223" s="1">
        <f t="shared" si="320"/>
        <v>160.02000000000001</v>
      </c>
      <c r="CK223" s="1">
        <f t="shared" si="321"/>
        <v>191.88</v>
      </c>
    </row>
    <row r="224" spans="1:89">
      <c r="A224" s="32">
        <v>1.33</v>
      </c>
      <c r="B224" s="37">
        <f t="shared" ref="B224:B288" si="337">$B$221+(C224-$C$221)/0.14</f>
        <v>1242</v>
      </c>
      <c r="C224" s="3">
        <v>21.2</v>
      </c>
      <c r="D224" s="1">
        <f t="shared" si="335"/>
        <v>62.22</v>
      </c>
      <c r="E224" s="1">
        <f t="shared" si="336"/>
        <v>17.149999999999999</v>
      </c>
      <c r="F224" s="1">
        <v>0</v>
      </c>
      <c r="G224" s="1">
        <v>0</v>
      </c>
      <c r="H224" s="3">
        <f t="shared" si="262"/>
        <v>79.400000000000006</v>
      </c>
      <c r="J224" s="1">
        <f t="shared" si="332"/>
        <v>78.36</v>
      </c>
      <c r="K224" s="1">
        <f t="shared" si="326"/>
        <v>21.6</v>
      </c>
      <c r="L224" s="1">
        <f t="shared" si="327"/>
        <v>0</v>
      </c>
      <c r="M224" s="1">
        <f t="shared" si="333"/>
        <v>0</v>
      </c>
      <c r="N224" s="3">
        <f t="shared" si="334"/>
        <v>100</v>
      </c>
      <c r="O224" s="4">
        <v>0.01</v>
      </c>
      <c r="P224" s="4">
        <f t="shared" si="263"/>
        <v>0.12</v>
      </c>
      <c r="Q224" s="4">
        <f t="shared" si="264"/>
        <v>0.21</v>
      </c>
      <c r="R224" s="4">
        <v>0.3</v>
      </c>
      <c r="S224" s="1">
        <f t="shared" si="331"/>
        <v>0.03</v>
      </c>
      <c r="T224" s="4">
        <v>0.12</v>
      </c>
      <c r="U224" s="4">
        <f t="shared" si="265"/>
        <v>0.65</v>
      </c>
      <c r="V224" s="4">
        <f t="shared" si="266"/>
        <v>1.38</v>
      </c>
      <c r="W224" s="4">
        <v>0.06</v>
      </c>
      <c r="X224" s="1">
        <f t="shared" si="288"/>
        <v>0.23</v>
      </c>
      <c r="Y224" s="4">
        <v>0.03</v>
      </c>
      <c r="Z224" s="4">
        <v>0.21</v>
      </c>
      <c r="AA224" s="4">
        <v>0.44</v>
      </c>
      <c r="AB224" s="4">
        <v>0.5</v>
      </c>
      <c r="AC224" s="1">
        <f t="shared" si="289"/>
        <v>7.0000000000000007E-2</v>
      </c>
      <c r="AD224" s="1">
        <f t="shared" si="267"/>
        <v>0.18</v>
      </c>
      <c r="AE224" s="1">
        <f t="shared" si="268"/>
        <v>1.37</v>
      </c>
      <c r="AF224" s="1">
        <f t="shared" si="269"/>
        <v>2.7</v>
      </c>
      <c r="AG224" s="1">
        <f t="shared" si="270"/>
        <v>10.5</v>
      </c>
      <c r="AH224" s="1">
        <f t="shared" si="290"/>
        <v>0.44</v>
      </c>
      <c r="AI224" s="1">
        <f t="shared" si="271"/>
        <v>0.1</v>
      </c>
      <c r="AJ224" s="1">
        <f t="shared" si="272"/>
        <v>0.87</v>
      </c>
      <c r="AK224" s="1">
        <f t="shared" si="273"/>
        <v>1.46</v>
      </c>
      <c r="AL224" s="1">
        <f t="shared" si="274"/>
        <v>6.84</v>
      </c>
      <c r="AM224" s="1">
        <f t="shared" si="291"/>
        <v>0.27</v>
      </c>
      <c r="AN224" s="1">
        <f t="shared" si="275"/>
        <v>0.06</v>
      </c>
      <c r="AO224" s="1">
        <f t="shared" si="276"/>
        <v>0.55000000000000004</v>
      </c>
      <c r="AP224" s="1">
        <f t="shared" si="277"/>
        <v>0.79</v>
      </c>
      <c r="AQ224" s="1">
        <f t="shared" si="278"/>
        <v>4.46</v>
      </c>
      <c r="AR224" s="1">
        <f t="shared" si="292"/>
        <v>0.17</v>
      </c>
      <c r="AS224" s="1">
        <f t="shared" si="279"/>
        <v>0.03</v>
      </c>
      <c r="AT224" s="1">
        <f t="shared" si="280"/>
        <v>0.35</v>
      </c>
      <c r="AU224" s="1">
        <f t="shared" si="281"/>
        <v>0.43</v>
      </c>
      <c r="AV224" s="1">
        <f t="shared" si="282"/>
        <v>2.9</v>
      </c>
      <c r="AW224" s="1">
        <f t="shared" si="293"/>
        <v>0.1</v>
      </c>
      <c r="AX224" s="1">
        <f t="shared" si="283"/>
        <v>0.02</v>
      </c>
      <c r="AY224" s="1">
        <f t="shared" si="284"/>
        <v>0.22</v>
      </c>
      <c r="AZ224" s="1">
        <f t="shared" si="285"/>
        <v>0.23</v>
      </c>
      <c r="BA224" s="1">
        <f t="shared" si="286"/>
        <v>1.89</v>
      </c>
      <c r="BB224" s="1">
        <f t="shared" si="294"/>
        <v>0.06</v>
      </c>
      <c r="BD224" s="1">
        <f t="shared" si="322"/>
        <v>482.01</v>
      </c>
      <c r="BE224" s="1">
        <f t="shared" si="323"/>
        <v>3710.87</v>
      </c>
      <c r="BF224" s="1">
        <f t="shared" si="295"/>
        <v>44.11</v>
      </c>
      <c r="BG224" s="1">
        <f t="shared" si="296"/>
        <v>39.21</v>
      </c>
      <c r="BH224" s="1">
        <f t="shared" si="324"/>
        <v>0.66</v>
      </c>
      <c r="BI224" s="1">
        <f t="shared" si="297"/>
        <v>1.72</v>
      </c>
      <c r="BJ224" s="1">
        <f t="shared" si="298"/>
        <v>169.84</v>
      </c>
      <c r="BK224" s="1">
        <f t="shared" si="299"/>
        <v>94.97</v>
      </c>
      <c r="BL224" s="1">
        <f t="shared" si="300"/>
        <v>227.7</v>
      </c>
      <c r="BM224" s="1">
        <f t="shared" si="301"/>
        <v>144.30000000000001</v>
      </c>
      <c r="BN224" s="1">
        <f t="shared" si="302"/>
        <v>264.43</v>
      </c>
      <c r="BO224" s="1">
        <f t="shared" si="303"/>
        <v>205.77</v>
      </c>
      <c r="BP224" s="1">
        <f t="shared" si="304"/>
        <v>262.86</v>
      </c>
      <c r="BQ224" s="1">
        <f t="shared" si="305"/>
        <v>275.17</v>
      </c>
      <c r="BR224" s="1">
        <f t="shared" si="306"/>
        <v>194.75</v>
      </c>
      <c r="BS224" s="1">
        <f t="shared" si="307"/>
        <v>329.39</v>
      </c>
      <c r="BU224" s="1">
        <f t="shared" si="308"/>
        <v>2.42</v>
      </c>
      <c r="BV224" s="1">
        <f t="shared" si="309"/>
        <v>3.68</v>
      </c>
      <c r="BW224" s="1">
        <f t="shared" si="310"/>
        <v>5.25</v>
      </c>
      <c r="BX224" s="1">
        <f t="shared" si="311"/>
        <v>7.02</v>
      </c>
      <c r="BY224" s="1">
        <f t="shared" si="312"/>
        <v>8.4</v>
      </c>
      <c r="CA224" s="1">
        <f t="shared" si="313"/>
        <v>2.56</v>
      </c>
      <c r="CB224" s="1">
        <f t="shared" si="314"/>
        <v>3.89</v>
      </c>
      <c r="CC224" s="1">
        <f t="shared" si="315"/>
        <v>5.55</v>
      </c>
      <c r="CD224" s="1">
        <f t="shared" si="325"/>
        <v>7.42</v>
      </c>
      <c r="CE224" s="1">
        <f t="shared" si="316"/>
        <v>8.8800000000000008</v>
      </c>
      <c r="CG224" s="1">
        <f t="shared" si="317"/>
        <v>55.22</v>
      </c>
      <c r="CH224" s="1">
        <f t="shared" si="318"/>
        <v>83.9</v>
      </c>
      <c r="CI224" s="1">
        <f t="shared" si="319"/>
        <v>119.63</v>
      </c>
      <c r="CJ224" s="1">
        <f t="shared" si="320"/>
        <v>159.97999999999999</v>
      </c>
      <c r="CK224" s="1">
        <f t="shared" si="321"/>
        <v>191.51</v>
      </c>
    </row>
    <row r="225" spans="1:89">
      <c r="A225" s="32">
        <v>1.33</v>
      </c>
      <c r="B225" s="37">
        <f t="shared" si="337"/>
        <v>1243</v>
      </c>
      <c r="C225" s="3">
        <v>21.3</v>
      </c>
      <c r="D225" s="1">
        <f t="shared" si="335"/>
        <v>62.2</v>
      </c>
      <c r="E225" s="1">
        <f t="shared" si="336"/>
        <v>17.079999999999998</v>
      </c>
      <c r="F225" s="1">
        <v>0</v>
      </c>
      <c r="G225" s="1">
        <v>0</v>
      </c>
      <c r="H225" s="3">
        <f t="shared" si="262"/>
        <v>79.3</v>
      </c>
      <c r="J225" s="1">
        <f t="shared" si="332"/>
        <v>78.44</v>
      </c>
      <c r="K225" s="1">
        <f t="shared" si="326"/>
        <v>21.54</v>
      </c>
      <c r="L225" s="1">
        <f t="shared" si="327"/>
        <v>0</v>
      </c>
      <c r="M225" s="1">
        <f t="shared" si="333"/>
        <v>0</v>
      </c>
      <c r="N225" s="3">
        <f t="shared" si="334"/>
        <v>100</v>
      </c>
      <c r="O225" s="4">
        <v>0.01</v>
      </c>
      <c r="P225" s="4">
        <f t="shared" si="263"/>
        <v>0.12</v>
      </c>
      <c r="Q225" s="4">
        <f t="shared" si="264"/>
        <v>0.21</v>
      </c>
      <c r="R225" s="4">
        <v>0.3</v>
      </c>
      <c r="S225" s="1">
        <f t="shared" si="331"/>
        <v>0.03</v>
      </c>
      <c r="T225" s="4">
        <v>0.12</v>
      </c>
      <c r="U225" s="4">
        <f t="shared" si="265"/>
        <v>0.65</v>
      </c>
      <c r="V225" s="4">
        <f t="shared" si="266"/>
        <v>1.38</v>
      </c>
      <c r="W225" s="4">
        <v>0.06</v>
      </c>
      <c r="X225" s="1">
        <f t="shared" si="288"/>
        <v>0.23</v>
      </c>
      <c r="Y225" s="4">
        <v>0.03</v>
      </c>
      <c r="Z225" s="4">
        <v>0.21</v>
      </c>
      <c r="AA225" s="4">
        <v>0.44</v>
      </c>
      <c r="AB225" s="4">
        <v>0.5</v>
      </c>
      <c r="AC225" s="1">
        <f t="shared" si="289"/>
        <v>7.0000000000000007E-2</v>
      </c>
      <c r="AD225" s="1">
        <f t="shared" si="267"/>
        <v>0.18</v>
      </c>
      <c r="AE225" s="1">
        <f t="shared" si="268"/>
        <v>1.36</v>
      </c>
      <c r="AF225" s="1">
        <f t="shared" si="269"/>
        <v>2.68</v>
      </c>
      <c r="AG225" s="1">
        <f t="shared" si="270"/>
        <v>10.47</v>
      </c>
      <c r="AH225" s="1">
        <f t="shared" si="290"/>
        <v>0.43</v>
      </c>
      <c r="AI225" s="1">
        <f t="shared" si="271"/>
        <v>0.1</v>
      </c>
      <c r="AJ225" s="1">
        <f t="shared" si="272"/>
        <v>0.86</v>
      </c>
      <c r="AK225" s="1">
        <f t="shared" si="273"/>
        <v>1.45</v>
      </c>
      <c r="AL225" s="1">
        <f t="shared" si="274"/>
        <v>6.82</v>
      </c>
      <c r="AM225" s="1">
        <f t="shared" si="291"/>
        <v>0.26</v>
      </c>
      <c r="AN225" s="1">
        <f t="shared" si="275"/>
        <v>0.05</v>
      </c>
      <c r="AO225" s="1">
        <f t="shared" si="276"/>
        <v>0.55000000000000004</v>
      </c>
      <c r="AP225" s="1">
        <f t="shared" si="277"/>
        <v>0.78</v>
      </c>
      <c r="AQ225" s="1">
        <f t="shared" si="278"/>
        <v>4.45</v>
      </c>
      <c r="AR225" s="1">
        <f t="shared" si="292"/>
        <v>0.16</v>
      </c>
      <c r="AS225" s="1">
        <f t="shared" si="279"/>
        <v>0.03</v>
      </c>
      <c r="AT225" s="1">
        <f t="shared" si="280"/>
        <v>0.35</v>
      </c>
      <c r="AU225" s="1">
        <f t="shared" si="281"/>
        <v>0.42</v>
      </c>
      <c r="AV225" s="1">
        <f t="shared" si="282"/>
        <v>2.9</v>
      </c>
      <c r="AW225" s="1">
        <f t="shared" si="293"/>
        <v>0.1</v>
      </c>
      <c r="AX225" s="1">
        <f t="shared" si="283"/>
        <v>0.02</v>
      </c>
      <c r="AY225" s="1">
        <f t="shared" si="284"/>
        <v>0.22</v>
      </c>
      <c r="AZ225" s="1">
        <f t="shared" si="285"/>
        <v>0.23</v>
      </c>
      <c r="BA225" s="1">
        <f t="shared" si="286"/>
        <v>1.89</v>
      </c>
      <c r="BB225" s="1">
        <f t="shared" si="294"/>
        <v>0.06</v>
      </c>
      <c r="BD225" s="1">
        <f t="shared" si="322"/>
        <v>462.85</v>
      </c>
      <c r="BE225" s="1">
        <f t="shared" si="323"/>
        <v>3695.62</v>
      </c>
      <c r="BF225" s="1">
        <f t="shared" si="295"/>
        <v>43.92</v>
      </c>
      <c r="BG225" s="1">
        <f t="shared" si="296"/>
        <v>39.229999999999997</v>
      </c>
      <c r="BH225" s="1">
        <f t="shared" si="324"/>
        <v>0.63</v>
      </c>
      <c r="BI225" s="1">
        <f t="shared" si="297"/>
        <v>1.71</v>
      </c>
      <c r="BJ225" s="1">
        <f t="shared" si="298"/>
        <v>173.5</v>
      </c>
      <c r="BK225" s="1">
        <f t="shared" si="299"/>
        <v>95.34</v>
      </c>
      <c r="BL225" s="1">
        <f t="shared" si="300"/>
        <v>235.61</v>
      </c>
      <c r="BM225" s="1">
        <f t="shared" si="301"/>
        <v>144.72999999999999</v>
      </c>
      <c r="BN225" s="1">
        <f t="shared" si="302"/>
        <v>279.12</v>
      </c>
      <c r="BO225" s="1">
        <f t="shared" si="303"/>
        <v>206.11</v>
      </c>
      <c r="BP225" s="1">
        <f t="shared" si="304"/>
        <v>259.89</v>
      </c>
      <c r="BQ225" s="1">
        <f t="shared" si="305"/>
        <v>275.10000000000002</v>
      </c>
      <c r="BR225" s="1">
        <f t="shared" si="306"/>
        <v>190.95</v>
      </c>
      <c r="BS225" s="1">
        <f t="shared" si="307"/>
        <v>328.74</v>
      </c>
      <c r="BU225" s="1">
        <f t="shared" si="308"/>
        <v>2.4300000000000002</v>
      </c>
      <c r="BV225" s="1">
        <f t="shared" si="309"/>
        <v>3.69</v>
      </c>
      <c r="BW225" s="1">
        <f t="shared" si="310"/>
        <v>5.25</v>
      </c>
      <c r="BX225" s="1">
        <f t="shared" si="311"/>
        <v>7.01</v>
      </c>
      <c r="BY225" s="1">
        <f t="shared" si="312"/>
        <v>8.3800000000000008</v>
      </c>
      <c r="CA225" s="1">
        <f t="shared" si="313"/>
        <v>2.58</v>
      </c>
      <c r="CB225" s="1">
        <f t="shared" si="314"/>
        <v>3.92</v>
      </c>
      <c r="CC225" s="1">
        <f t="shared" si="315"/>
        <v>5.58</v>
      </c>
      <c r="CD225" s="1">
        <f t="shared" si="325"/>
        <v>7.44</v>
      </c>
      <c r="CE225" s="1">
        <f t="shared" si="316"/>
        <v>8.9</v>
      </c>
      <c r="CG225" s="1">
        <f t="shared" si="317"/>
        <v>55.75</v>
      </c>
      <c r="CH225" s="1">
        <f t="shared" si="318"/>
        <v>84.64</v>
      </c>
      <c r="CI225" s="1">
        <f t="shared" si="319"/>
        <v>120.53</v>
      </c>
      <c r="CJ225" s="1">
        <f t="shared" si="320"/>
        <v>160.88</v>
      </c>
      <c r="CK225" s="1">
        <f t="shared" si="321"/>
        <v>192.25</v>
      </c>
    </row>
    <row r="226" spans="1:89">
      <c r="A226" s="32">
        <v>1.33</v>
      </c>
      <c r="B226" s="37">
        <f t="shared" si="337"/>
        <v>1244</v>
      </c>
      <c r="C226" s="3">
        <v>21.4</v>
      </c>
      <c r="D226" s="1">
        <f t="shared" si="335"/>
        <v>62.18</v>
      </c>
      <c r="E226" s="1">
        <f t="shared" si="336"/>
        <v>17.010000000000002</v>
      </c>
      <c r="F226" s="1">
        <v>0</v>
      </c>
      <c r="G226" s="1">
        <v>0</v>
      </c>
      <c r="H226" s="3">
        <f t="shared" ref="H226:H288" si="338">SUM(D226:G226)</f>
        <v>79.2</v>
      </c>
      <c r="J226" s="1">
        <f t="shared" si="332"/>
        <v>78.510000000000005</v>
      </c>
      <c r="K226" s="1">
        <f t="shared" si="326"/>
        <v>21.48</v>
      </c>
      <c r="L226" s="1">
        <f t="shared" si="327"/>
        <v>0</v>
      </c>
      <c r="M226" s="1">
        <f t="shared" si="333"/>
        <v>0</v>
      </c>
      <c r="N226" s="3">
        <f t="shared" si="334"/>
        <v>100</v>
      </c>
      <c r="O226" s="4">
        <v>0.01</v>
      </c>
      <c r="P226" s="4">
        <f t="shared" si="263"/>
        <v>0.12</v>
      </c>
      <c r="Q226" s="4">
        <f t="shared" si="264"/>
        <v>0.21</v>
      </c>
      <c r="R226" s="4">
        <v>0.3</v>
      </c>
      <c r="S226" s="1">
        <f t="shared" si="331"/>
        <v>0.03</v>
      </c>
      <c r="T226" s="4">
        <v>0.12</v>
      </c>
      <c r="U226" s="4">
        <f t="shared" si="265"/>
        <v>0.65</v>
      </c>
      <c r="V226" s="4">
        <f t="shared" si="266"/>
        <v>1.37</v>
      </c>
      <c r="W226" s="4">
        <v>0.06</v>
      </c>
      <c r="X226" s="1">
        <f t="shared" si="288"/>
        <v>0.23</v>
      </c>
      <c r="Y226" s="4">
        <v>0.03</v>
      </c>
      <c r="Z226" s="4">
        <v>0.21</v>
      </c>
      <c r="AA226" s="4">
        <v>0.44</v>
      </c>
      <c r="AB226" s="4">
        <v>0.5</v>
      </c>
      <c r="AC226" s="1">
        <f t="shared" si="289"/>
        <v>7.0000000000000007E-2</v>
      </c>
      <c r="AD226" s="1">
        <f t="shared" si="267"/>
        <v>0.18</v>
      </c>
      <c r="AE226" s="1">
        <f t="shared" si="268"/>
        <v>1.35</v>
      </c>
      <c r="AF226" s="1">
        <f t="shared" si="269"/>
        <v>2.67</v>
      </c>
      <c r="AG226" s="1">
        <f t="shared" si="270"/>
        <v>10.44</v>
      </c>
      <c r="AH226" s="1">
        <f t="shared" si="290"/>
        <v>0.43</v>
      </c>
      <c r="AI226" s="1">
        <f t="shared" si="271"/>
        <v>0.1</v>
      </c>
      <c r="AJ226" s="1">
        <f t="shared" si="272"/>
        <v>0.86</v>
      </c>
      <c r="AK226" s="1">
        <f t="shared" si="273"/>
        <v>1.44</v>
      </c>
      <c r="AL226" s="1">
        <f t="shared" si="274"/>
        <v>6.81</v>
      </c>
      <c r="AM226" s="1">
        <f t="shared" si="291"/>
        <v>0.26</v>
      </c>
      <c r="AN226" s="1">
        <f t="shared" si="275"/>
        <v>0.05</v>
      </c>
      <c r="AO226" s="1">
        <f t="shared" si="276"/>
        <v>0.54</v>
      </c>
      <c r="AP226" s="1">
        <f t="shared" si="277"/>
        <v>0.78</v>
      </c>
      <c r="AQ226" s="1">
        <f t="shared" si="278"/>
        <v>4.43</v>
      </c>
      <c r="AR226" s="1">
        <f t="shared" si="292"/>
        <v>0.16</v>
      </c>
      <c r="AS226" s="1">
        <f t="shared" si="279"/>
        <v>0.03</v>
      </c>
      <c r="AT226" s="1">
        <f t="shared" si="280"/>
        <v>0.34</v>
      </c>
      <c r="AU226" s="1">
        <f t="shared" si="281"/>
        <v>0.42</v>
      </c>
      <c r="AV226" s="1">
        <f t="shared" si="282"/>
        <v>2.89</v>
      </c>
      <c r="AW226" s="1">
        <f t="shared" si="293"/>
        <v>0.1</v>
      </c>
      <c r="AX226" s="1">
        <f t="shared" si="283"/>
        <v>0.02</v>
      </c>
      <c r="AY226" s="1">
        <f t="shared" si="284"/>
        <v>0.22</v>
      </c>
      <c r="AZ226" s="1">
        <f t="shared" si="285"/>
        <v>0.23</v>
      </c>
      <c r="BA226" s="1">
        <f t="shared" si="286"/>
        <v>1.88</v>
      </c>
      <c r="BB226" s="1">
        <f t="shared" si="294"/>
        <v>0.06</v>
      </c>
      <c r="BD226" s="1">
        <f t="shared" si="322"/>
        <v>444.46</v>
      </c>
      <c r="BE226" s="1">
        <f t="shared" si="323"/>
        <v>3680.43</v>
      </c>
      <c r="BF226" s="1">
        <f t="shared" si="295"/>
        <v>43.74</v>
      </c>
      <c r="BG226" s="1">
        <f t="shared" si="296"/>
        <v>39.25</v>
      </c>
      <c r="BH226" s="1">
        <f t="shared" si="324"/>
        <v>0.64</v>
      </c>
      <c r="BI226" s="1">
        <f t="shared" si="297"/>
        <v>1.71</v>
      </c>
      <c r="BJ226" s="1">
        <f t="shared" si="298"/>
        <v>173.21</v>
      </c>
      <c r="BK226" s="1">
        <f t="shared" si="299"/>
        <v>95.7</v>
      </c>
      <c r="BL226" s="1">
        <f t="shared" si="300"/>
        <v>234.76</v>
      </c>
      <c r="BM226" s="1">
        <f t="shared" si="301"/>
        <v>145.15</v>
      </c>
      <c r="BN226" s="1">
        <f t="shared" si="302"/>
        <v>277.27999999999997</v>
      </c>
      <c r="BO226" s="1">
        <f t="shared" si="303"/>
        <v>206.44</v>
      </c>
      <c r="BP226" s="1">
        <f t="shared" si="304"/>
        <v>256.95</v>
      </c>
      <c r="BQ226" s="1">
        <f t="shared" si="305"/>
        <v>275.02</v>
      </c>
      <c r="BR226" s="1">
        <f t="shared" si="306"/>
        <v>187.21</v>
      </c>
      <c r="BS226" s="1">
        <f t="shared" si="307"/>
        <v>328.08</v>
      </c>
      <c r="BU226" s="1">
        <f t="shared" si="308"/>
        <v>2.44</v>
      </c>
      <c r="BV226" s="1">
        <f t="shared" si="309"/>
        <v>3.7</v>
      </c>
      <c r="BW226" s="1">
        <f t="shared" si="310"/>
        <v>5.26</v>
      </c>
      <c r="BX226" s="1">
        <f t="shared" si="311"/>
        <v>7.01</v>
      </c>
      <c r="BY226" s="1">
        <f t="shared" si="312"/>
        <v>8.36</v>
      </c>
      <c r="CA226" s="1">
        <f t="shared" si="313"/>
        <v>2.6</v>
      </c>
      <c r="CB226" s="1">
        <f t="shared" si="314"/>
        <v>3.94</v>
      </c>
      <c r="CC226" s="1">
        <f t="shared" si="315"/>
        <v>5.61</v>
      </c>
      <c r="CD226" s="1">
        <f t="shared" si="325"/>
        <v>7.47</v>
      </c>
      <c r="CE226" s="1">
        <f t="shared" si="316"/>
        <v>8.91</v>
      </c>
      <c r="CG226" s="1">
        <f t="shared" si="317"/>
        <v>55.96</v>
      </c>
      <c r="CH226" s="1">
        <f t="shared" si="318"/>
        <v>84.88</v>
      </c>
      <c r="CI226" s="1">
        <f t="shared" si="319"/>
        <v>120.73</v>
      </c>
      <c r="CJ226" s="1">
        <f t="shared" si="320"/>
        <v>160.83000000000001</v>
      </c>
      <c r="CK226" s="1">
        <f t="shared" si="321"/>
        <v>191.86</v>
      </c>
    </row>
    <row r="227" spans="1:89">
      <c r="A227" s="32">
        <v>1.33</v>
      </c>
      <c r="B227" s="37">
        <f t="shared" si="337"/>
        <v>1245</v>
      </c>
      <c r="C227" s="3">
        <v>21.5</v>
      </c>
      <c r="D227" s="1">
        <f t="shared" si="335"/>
        <v>62.17</v>
      </c>
      <c r="E227" s="1">
        <f t="shared" si="336"/>
        <v>16.940000000000001</v>
      </c>
      <c r="F227" s="1">
        <v>0</v>
      </c>
      <c r="G227" s="1">
        <v>0</v>
      </c>
      <c r="H227" s="3">
        <f t="shared" si="338"/>
        <v>79.099999999999994</v>
      </c>
      <c r="J227" s="1">
        <f t="shared" si="332"/>
        <v>78.599999999999994</v>
      </c>
      <c r="K227" s="1">
        <f t="shared" si="326"/>
        <v>21.42</v>
      </c>
      <c r="L227" s="1">
        <f t="shared" si="327"/>
        <v>0</v>
      </c>
      <c r="M227" s="1">
        <f t="shared" si="333"/>
        <v>0</v>
      </c>
      <c r="N227" s="3">
        <f t="shared" si="334"/>
        <v>100</v>
      </c>
      <c r="O227" s="4">
        <v>0.01</v>
      </c>
      <c r="P227" s="4">
        <f t="shared" si="263"/>
        <v>0.12</v>
      </c>
      <c r="Q227" s="4">
        <f t="shared" si="264"/>
        <v>0.21</v>
      </c>
      <c r="R227" s="4">
        <v>0.3</v>
      </c>
      <c r="S227" s="1">
        <f t="shared" si="331"/>
        <v>0.03</v>
      </c>
      <c r="T227" s="4">
        <v>0.12</v>
      </c>
      <c r="U227" s="4">
        <f t="shared" si="265"/>
        <v>0.65</v>
      </c>
      <c r="V227" s="4">
        <f t="shared" si="266"/>
        <v>1.37</v>
      </c>
      <c r="W227" s="4">
        <v>0.06</v>
      </c>
      <c r="X227" s="1">
        <f t="shared" si="288"/>
        <v>0.23</v>
      </c>
      <c r="Y227" s="4">
        <v>0.03</v>
      </c>
      <c r="Z227" s="4">
        <v>0.21</v>
      </c>
      <c r="AA227" s="4">
        <v>0.44</v>
      </c>
      <c r="AB227" s="4">
        <v>0.5</v>
      </c>
      <c r="AC227" s="1">
        <f t="shared" si="289"/>
        <v>7.0000000000000007E-2</v>
      </c>
      <c r="AD227" s="1">
        <f t="shared" si="267"/>
        <v>0.18</v>
      </c>
      <c r="AE227" s="1">
        <f t="shared" si="268"/>
        <v>1.35</v>
      </c>
      <c r="AF227" s="1">
        <f t="shared" si="269"/>
        <v>2.65</v>
      </c>
      <c r="AG227" s="1">
        <f t="shared" si="270"/>
        <v>10.42</v>
      </c>
      <c r="AH227" s="1">
        <f t="shared" si="290"/>
        <v>0.43</v>
      </c>
      <c r="AI227" s="1">
        <f t="shared" si="271"/>
        <v>0.1</v>
      </c>
      <c r="AJ227" s="1">
        <f t="shared" si="272"/>
        <v>0.85</v>
      </c>
      <c r="AK227" s="1">
        <f t="shared" si="273"/>
        <v>1.43</v>
      </c>
      <c r="AL227" s="1">
        <f t="shared" si="274"/>
        <v>6.79</v>
      </c>
      <c r="AM227" s="1">
        <f t="shared" si="291"/>
        <v>0.26</v>
      </c>
      <c r="AN227" s="1">
        <f t="shared" si="275"/>
        <v>0.05</v>
      </c>
      <c r="AO227" s="1">
        <f t="shared" si="276"/>
        <v>0.54</v>
      </c>
      <c r="AP227" s="1">
        <f t="shared" si="277"/>
        <v>0.78</v>
      </c>
      <c r="AQ227" s="1">
        <f t="shared" si="278"/>
        <v>4.42</v>
      </c>
      <c r="AR227" s="1">
        <f t="shared" si="292"/>
        <v>0.15</v>
      </c>
      <c r="AS227" s="1">
        <f t="shared" si="279"/>
        <v>0.03</v>
      </c>
      <c r="AT227" s="1">
        <f t="shared" si="280"/>
        <v>0.34</v>
      </c>
      <c r="AU227" s="1">
        <f t="shared" si="281"/>
        <v>0.42</v>
      </c>
      <c r="AV227" s="1">
        <f t="shared" si="282"/>
        <v>2.88</v>
      </c>
      <c r="AW227" s="1">
        <f t="shared" si="293"/>
        <v>0.1</v>
      </c>
      <c r="AX227" s="1">
        <f t="shared" si="283"/>
        <v>0.02</v>
      </c>
      <c r="AY227" s="1">
        <f t="shared" si="284"/>
        <v>0.22</v>
      </c>
      <c r="AZ227" s="1">
        <f t="shared" si="285"/>
        <v>0.23</v>
      </c>
      <c r="BA227" s="1">
        <f t="shared" si="286"/>
        <v>1.88</v>
      </c>
      <c r="BB227" s="1">
        <f t="shared" si="294"/>
        <v>0.06</v>
      </c>
      <c r="BD227" s="1">
        <f t="shared" si="322"/>
        <v>426.74</v>
      </c>
      <c r="BE227" s="1">
        <f t="shared" si="323"/>
        <v>3665.3</v>
      </c>
      <c r="BF227" s="1">
        <f t="shared" si="295"/>
        <v>43.56</v>
      </c>
      <c r="BG227" s="1">
        <f t="shared" si="296"/>
        <v>39.270000000000003</v>
      </c>
      <c r="BH227" s="1">
        <f t="shared" si="324"/>
        <v>0.61</v>
      </c>
      <c r="BI227" s="1">
        <f t="shared" si="297"/>
        <v>1.7</v>
      </c>
      <c r="BJ227" s="1">
        <f t="shared" si="298"/>
        <v>172.92</v>
      </c>
      <c r="BK227" s="1">
        <f t="shared" si="299"/>
        <v>96.06</v>
      </c>
      <c r="BL227" s="1">
        <f t="shared" si="300"/>
        <v>233.91</v>
      </c>
      <c r="BM227" s="1">
        <f t="shared" si="301"/>
        <v>145.56</v>
      </c>
      <c r="BN227" s="1">
        <f t="shared" si="302"/>
        <v>293.69</v>
      </c>
      <c r="BO227" s="1">
        <f t="shared" si="303"/>
        <v>206.85</v>
      </c>
      <c r="BP227" s="1">
        <f t="shared" si="304"/>
        <v>254.02</v>
      </c>
      <c r="BQ227" s="1">
        <f t="shared" si="305"/>
        <v>274.92</v>
      </c>
      <c r="BR227" s="1">
        <f t="shared" si="306"/>
        <v>183.53</v>
      </c>
      <c r="BS227" s="1">
        <f t="shared" si="307"/>
        <v>327.41000000000003</v>
      </c>
      <c r="BU227" s="1">
        <f t="shared" si="308"/>
        <v>2.4500000000000002</v>
      </c>
      <c r="BV227" s="1">
        <f t="shared" si="309"/>
        <v>3.71</v>
      </c>
      <c r="BW227" s="1">
        <f t="shared" si="310"/>
        <v>5.27</v>
      </c>
      <c r="BX227" s="1">
        <f t="shared" si="311"/>
        <v>7</v>
      </c>
      <c r="BY227" s="1">
        <f t="shared" si="312"/>
        <v>8.34</v>
      </c>
      <c r="CA227" s="1">
        <f t="shared" si="313"/>
        <v>2.62</v>
      </c>
      <c r="CB227" s="1">
        <f t="shared" si="314"/>
        <v>3.97</v>
      </c>
      <c r="CC227" s="1">
        <f t="shared" si="315"/>
        <v>5.64</v>
      </c>
      <c r="CD227" s="1">
        <f t="shared" si="325"/>
        <v>7.5</v>
      </c>
      <c r="CE227" s="1">
        <f t="shared" si="316"/>
        <v>8.93</v>
      </c>
      <c r="CG227" s="1">
        <f t="shared" si="317"/>
        <v>56.51</v>
      </c>
      <c r="CH227" s="1">
        <f t="shared" si="318"/>
        <v>85.62</v>
      </c>
      <c r="CI227" s="1">
        <f t="shared" si="319"/>
        <v>121.68</v>
      </c>
      <c r="CJ227" s="1">
        <f t="shared" si="320"/>
        <v>161.72</v>
      </c>
      <c r="CK227" s="1">
        <f t="shared" si="321"/>
        <v>192.59</v>
      </c>
    </row>
    <row r="228" spans="1:89">
      <c r="A228" s="32">
        <v>1.33</v>
      </c>
      <c r="B228" s="37">
        <f t="shared" si="337"/>
        <v>1245</v>
      </c>
      <c r="C228" s="3">
        <v>21.6</v>
      </c>
      <c r="D228" s="1">
        <f t="shared" si="335"/>
        <v>62.15</v>
      </c>
      <c r="E228" s="1">
        <f t="shared" si="336"/>
        <v>16.86</v>
      </c>
      <c r="F228" s="1">
        <v>0</v>
      </c>
      <c r="G228" s="1">
        <v>0</v>
      </c>
      <c r="H228" s="3">
        <f t="shared" si="338"/>
        <v>79</v>
      </c>
      <c r="J228" s="1">
        <f t="shared" si="332"/>
        <v>78.67</v>
      </c>
      <c r="K228" s="1">
        <f t="shared" si="326"/>
        <v>21.34</v>
      </c>
      <c r="L228" s="1">
        <f t="shared" si="327"/>
        <v>0</v>
      </c>
      <c r="M228" s="1">
        <f t="shared" si="333"/>
        <v>0</v>
      </c>
      <c r="N228" s="3">
        <f t="shared" si="334"/>
        <v>100</v>
      </c>
      <c r="O228" s="4">
        <v>0.01</v>
      </c>
      <c r="P228" s="4">
        <f t="shared" si="263"/>
        <v>0.12</v>
      </c>
      <c r="Q228" s="4">
        <f t="shared" si="264"/>
        <v>0.21</v>
      </c>
      <c r="R228" s="4">
        <v>0.3</v>
      </c>
      <c r="S228" s="1">
        <f t="shared" si="331"/>
        <v>0.03</v>
      </c>
      <c r="T228" s="4">
        <v>0.12</v>
      </c>
      <c r="U228" s="4">
        <f t="shared" si="265"/>
        <v>0.65</v>
      </c>
      <c r="V228" s="4">
        <f t="shared" si="266"/>
        <v>1.37</v>
      </c>
      <c r="W228" s="4">
        <v>0.06</v>
      </c>
      <c r="X228" s="1">
        <f t="shared" si="288"/>
        <v>0.23</v>
      </c>
      <c r="Y228" s="4">
        <v>0.03</v>
      </c>
      <c r="Z228" s="4">
        <v>0.21</v>
      </c>
      <c r="AA228" s="4">
        <v>0.44</v>
      </c>
      <c r="AB228" s="4">
        <v>0.5</v>
      </c>
      <c r="AC228" s="1">
        <f t="shared" si="289"/>
        <v>7.0000000000000007E-2</v>
      </c>
      <c r="AD228" s="1">
        <f t="shared" si="267"/>
        <v>0.18</v>
      </c>
      <c r="AE228" s="1">
        <f t="shared" si="268"/>
        <v>1.35</v>
      </c>
      <c r="AF228" s="1">
        <f t="shared" si="269"/>
        <v>2.65</v>
      </c>
      <c r="AG228" s="1">
        <f t="shared" si="270"/>
        <v>10.42</v>
      </c>
      <c r="AH228" s="1">
        <f t="shared" si="290"/>
        <v>0.43</v>
      </c>
      <c r="AI228" s="1">
        <f t="shared" si="271"/>
        <v>0.1</v>
      </c>
      <c r="AJ228" s="1">
        <f t="shared" si="272"/>
        <v>0.85</v>
      </c>
      <c r="AK228" s="1">
        <f t="shared" si="273"/>
        <v>1.43</v>
      </c>
      <c r="AL228" s="1">
        <f t="shared" si="274"/>
        <v>6.79</v>
      </c>
      <c r="AM228" s="1">
        <f t="shared" si="291"/>
        <v>0.26</v>
      </c>
      <c r="AN228" s="1">
        <f t="shared" si="275"/>
        <v>0.05</v>
      </c>
      <c r="AO228" s="1">
        <f t="shared" si="276"/>
        <v>0.54</v>
      </c>
      <c r="AP228" s="1">
        <f t="shared" si="277"/>
        <v>0.78</v>
      </c>
      <c r="AQ228" s="1">
        <f t="shared" si="278"/>
        <v>4.42</v>
      </c>
      <c r="AR228" s="1">
        <f t="shared" si="292"/>
        <v>0.15</v>
      </c>
      <c r="AS228" s="1">
        <f t="shared" si="279"/>
        <v>0.03</v>
      </c>
      <c r="AT228" s="1">
        <f t="shared" si="280"/>
        <v>0.34</v>
      </c>
      <c r="AU228" s="1">
        <f t="shared" si="281"/>
        <v>0.42</v>
      </c>
      <c r="AV228" s="1">
        <f t="shared" si="282"/>
        <v>2.88</v>
      </c>
      <c r="AW228" s="1">
        <f t="shared" si="293"/>
        <v>0.1</v>
      </c>
      <c r="AX228" s="1">
        <f t="shared" si="283"/>
        <v>0.02</v>
      </c>
      <c r="AY228" s="1">
        <f t="shared" si="284"/>
        <v>0.22</v>
      </c>
      <c r="AZ228" s="1">
        <f t="shared" si="285"/>
        <v>0.23</v>
      </c>
      <c r="BA228" s="1">
        <f t="shared" si="286"/>
        <v>1.88</v>
      </c>
      <c r="BB228" s="1">
        <f t="shared" si="294"/>
        <v>0.06</v>
      </c>
      <c r="BD228" s="1">
        <f t="shared" si="322"/>
        <v>409.7</v>
      </c>
      <c r="BE228" s="1">
        <f t="shared" si="323"/>
        <v>3650.23</v>
      </c>
      <c r="BF228" s="1">
        <f t="shared" si="295"/>
        <v>43.37</v>
      </c>
      <c r="BG228" s="1">
        <f t="shared" si="296"/>
        <v>39.29</v>
      </c>
      <c r="BH228" s="1">
        <f t="shared" si="324"/>
        <v>0.62</v>
      </c>
      <c r="BI228" s="1">
        <f t="shared" si="297"/>
        <v>1.7</v>
      </c>
      <c r="BJ228" s="1">
        <f t="shared" si="298"/>
        <v>172.63</v>
      </c>
      <c r="BK228" s="1">
        <f t="shared" si="299"/>
        <v>96.41</v>
      </c>
      <c r="BL228" s="1">
        <f t="shared" si="300"/>
        <v>233.07</v>
      </c>
      <c r="BM228" s="1">
        <f t="shared" si="301"/>
        <v>145.97</v>
      </c>
      <c r="BN228" s="1">
        <f t="shared" si="302"/>
        <v>291.57</v>
      </c>
      <c r="BO228" s="1">
        <f t="shared" si="303"/>
        <v>207.24</v>
      </c>
      <c r="BP228" s="1">
        <f t="shared" si="304"/>
        <v>251.14</v>
      </c>
      <c r="BQ228" s="1">
        <f t="shared" si="305"/>
        <v>274.81</v>
      </c>
      <c r="BR228" s="1">
        <f t="shared" si="306"/>
        <v>179.92</v>
      </c>
      <c r="BS228" s="1">
        <f t="shared" si="307"/>
        <v>326.73</v>
      </c>
      <c r="BU228" s="1">
        <f t="shared" si="308"/>
        <v>2.4500000000000002</v>
      </c>
      <c r="BV228" s="1">
        <f t="shared" si="309"/>
        <v>3.72</v>
      </c>
      <c r="BW228" s="1">
        <f t="shared" si="310"/>
        <v>5.27</v>
      </c>
      <c r="BX228" s="1">
        <f t="shared" si="311"/>
        <v>6.99</v>
      </c>
      <c r="BY228" s="1">
        <f t="shared" si="312"/>
        <v>8.32</v>
      </c>
      <c r="CA228" s="1">
        <f t="shared" si="313"/>
        <v>2.64</v>
      </c>
      <c r="CB228" s="1">
        <f t="shared" si="314"/>
        <v>4</v>
      </c>
      <c r="CC228" s="1">
        <f t="shared" si="315"/>
        <v>5.68</v>
      </c>
      <c r="CD228" s="1">
        <f t="shared" si="325"/>
        <v>7.53</v>
      </c>
      <c r="CE228" s="1">
        <f t="shared" si="316"/>
        <v>8.9499999999999993</v>
      </c>
      <c r="CG228" s="1">
        <f t="shared" si="317"/>
        <v>56.71</v>
      </c>
      <c r="CH228" s="1">
        <f t="shared" si="318"/>
        <v>85.86</v>
      </c>
      <c r="CI228" s="1">
        <f t="shared" si="319"/>
        <v>121.91</v>
      </c>
      <c r="CJ228" s="1">
        <f t="shared" si="320"/>
        <v>161.65</v>
      </c>
      <c r="CK228" s="1">
        <f t="shared" si="321"/>
        <v>192.19</v>
      </c>
    </row>
    <row r="229" spans="1:89">
      <c r="A229" s="32">
        <v>1.33</v>
      </c>
      <c r="B229" s="37">
        <f t="shared" si="337"/>
        <v>1246</v>
      </c>
      <c r="C229" s="3">
        <v>21.7</v>
      </c>
      <c r="D229" s="1">
        <f t="shared" si="335"/>
        <v>62.13</v>
      </c>
      <c r="E229" s="1">
        <f t="shared" si="336"/>
        <v>16.79</v>
      </c>
      <c r="F229" s="1">
        <v>0</v>
      </c>
      <c r="G229" s="1">
        <v>0</v>
      </c>
      <c r="H229" s="3">
        <f t="shared" si="338"/>
        <v>78.900000000000006</v>
      </c>
      <c r="J229" s="1">
        <f t="shared" si="332"/>
        <v>78.75</v>
      </c>
      <c r="K229" s="1">
        <f t="shared" si="326"/>
        <v>21.28</v>
      </c>
      <c r="L229" s="1">
        <f t="shared" si="327"/>
        <v>0</v>
      </c>
      <c r="M229" s="1">
        <f t="shared" si="333"/>
        <v>0</v>
      </c>
      <c r="N229" s="3">
        <f t="shared" si="334"/>
        <v>100</v>
      </c>
      <c r="O229" s="4">
        <v>0.01</v>
      </c>
      <c r="P229" s="4">
        <f t="shared" si="263"/>
        <v>0.12</v>
      </c>
      <c r="Q229" s="4">
        <f t="shared" si="264"/>
        <v>0.21</v>
      </c>
      <c r="R229" s="4">
        <v>0.3</v>
      </c>
      <c r="S229" s="1">
        <f t="shared" si="331"/>
        <v>0.03</v>
      </c>
      <c r="T229" s="4">
        <v>0.12</v>
      </c>
      <c r="U229" s="4">
        <f t="shared" si="265"/>
        <v>0.65</v>
      </c>
      <c r="V229" s="4">
        <f t="shared" si="266"/>
        <v>1.37</v>
      </c>
      <c r="W229" s="4">
        <v>0.06</v>
      </c>
      <c r="X229" s="1">
        <f t="shared" si="288"/>
        <v>0.23</v>
      </c>
      <c r="Y229" s="4">
        <v>0.03</v>
      </c>
      <c r="Z229" s="4">
        <v>0.21</v>
      </c>
      <c r="AA229" s="4">
        <v>0.44</v>
      </c>
      <c r="AB229" s="4">
        <v>0.5</v>
      </c>
      <c r="AC229" s="1">
        <f t="shared" si="289"/>
        <v>7.0000000000000007E-2</v>
      </c>
      <c r="AD229" s="1">
        <f t="shared" si="267"/>
        <v>0.18</v>
      </c>
      <c r="AE229" s="1">
        <f t="shared" si="268"/>
        <v>1.34</v>
      </c>
      <c r="AF229" s="1">
        <f t="shared" si="269"/>
        <v>2.64</v>
      </c>
      <c r="AG229" s="1">
        <f t="shared" si="270"/>
        <v>10.39</v>
      </c>
      <c r="AH229" s="1">
        <f t="shared" si="290"/>
        <v>0.43</v>
      </c>
      <c r="AI229" s="1">
        <f t="shared" si="271"/>
        <v>0.1</v>
      </c>
      <c r="AJ229" s="1">
        <f t="shared" si="272"/>
        <v>0.85</v>
      </c>
      <c r="AK229" s="1">
        <f t="shared" si="273"/>
        <v>1.43</v>
      </c>
      <c r="AL229" s="1">
        <f t="shared" si="274"/>
        <v>6.77</v>
      </c>
      <c r="AM229" s="1">
        <f t="shared" si="291"/>
        <v>0.26</v>
      </c>
      <c r="AN229" s="1">
        <f t="shared" si="275"/>
        <v>0.05</v>
      </c>
      <c r="AO229" s="1">
        <f t="shared" si="276"/>
        <v>0.54</v>
      </c>
      <c r="AP229" s="1">
        <f t="shared" si="277"/>
        <v>0.77</v>
      </c>
      <c r="AQ229" s="1">
        <f t="shared" si="278"/>
        <v>4.41</v>
      </c>
      <c r="AR229" s="1">
        <f t="shared" si="292"/>
        <v>0.15</v>
      </c>
      <c r="AS229" s="1">
        <f t="shared" si="279"/>
        <v>0.03</v>
      </c>
      <c r="AT229" s="1">
        <f t="shared" si="280"/>
        <v>0.34</v>
      </c>
      <c r="AU229" s="1">
        <f t="shared" si="281"/>
        <v>0.42</v>
      </c>
      <c r="AV229" s="1">
        <f t="shared" si="282"/>
        <v>2.88</v>
      </c>
      <c r="AW229" s="1">
        <f t="shared" si="293"/>
        <v>0.1</v>
      </c>
      <c r="AX229" s="1">
        <f t="shared" si="283"/>
        <v>0.02</v>
      </c>
      <c r="AY229" s="1">
        <f t="shared" si="284"/>
        <v>0.22</v>
      </c>
      <c r="AZ229" s="1">
        <f t="shared" si="285"/>
        <v>0.23</v>
      </c>
      <c r="BA229" s="1">
        <f t="shared" si="286"/>
        <v>1.87</v>
      </c>
      <c r="BB229" s="1">
        <f t="shared" si="294"/>
        <v>0.06</v>
      </c>
      <c r="BD229" s="1">
        <f t="shared" si="322"/>
        <v>393.33</v>
      </c>
      <c r="BE229" s="1">
        <f t="shared" si="323"/>
        <v>3635.22</v>
      </c>
      <c r="BF229" s="1">
        <f t="shared" si="295"/>
        <v>43.19</v>
      </c>
      <c r="BG229" s="1">
        <f t="shared" si="296"/>
        <v>39.31</v>
      </c>
      <c r="BH229" s="1">
        <f t="shared" si="324"/>
        <v>0.59</v>
      </c>
      <c r="BI229" s="1">
        <f t="shared" si="297"/>
        <v>1.69</v>
      </c>
      <c r="BJ229" s="1">
        <f t="shared" si="298"/>
        <v>172.34</v>
      </c>
      <c r="BK229" s="1">
        <f t="shared" si="299"/>
        <v>96.76</v>
      </c>
      <c r="BL229" s="1">
        <f t="shared" si="300"/>
        <v>232.22</v>
      </c>
      <c r="BM229" s="1">
        <f t="shared" si="301"/>
        <v>146.37</v>
      </c>
      <c r="BN229" s="1">
        <f t="shared" si="302"/>
        <v>289.48</v>
      </c>
      <c r="BO229" s="1">
        <f t="shared" si="303"/>
        <v>207.62</v>
      </c>
      <c r="BP229" s="1">
        <f t="shared" si="304"/>
        <v>248.29</v>
      </c>
      <c r="BQ229" s="1">
        <f t="shared" si="305"/>
        <v>274.69</v>
      </c>
      <c r="BR229" s="1">
        <f t="shared" si="306"/>
        <v>176.37</v>
      </c>
      <c r="BS229" s="1">
        <f t="shared" si="307"/>
        <v>326.04000000000002</v>
      </c>
      <c r="BU229" s="1">
        <f t="shared" si="308"/>
        <v>2.46</v>
      </c>
      <c r="BV229" s="1">
        <f t="shared" si="309"/>
        <v>3.72</v>
      </c>
      <c r="BW229" s="1">
        <f t="shared" si="310"/>
        <v>5.28</v>
      </c>
      <c r="BX229" s="1">
        <f t="shared" si="311"/>
        <v>6.99</v>
      </c>
      <c r="BY229" s="1">
        <f t="shared" si="312"/>
        <v>8.2899999999999991</v>
      </c>
      <c r="CA229" s="1">
        <f t="shared" si="313"/>
        <v>2.66</v>
      </c>
      <c r="CB229" s="1">
        <f t="shared" si="314"/>
        <v>4.03</v>
      </c>
      <c r="CC229" s="1">
        <f t="shared" si="315"/>
        <v>5.71</v>
      </c>
      <c r="CD229" s="1">
        <f t="shared" si="325"/>
        <v>7.56</v>
      </c>
      <c r="CE229" s="1">
        <f t="shared" si="316"/>
        <v>8.9700000000000006</v>
      </c>
      <c r="CG229" s="1">
        <f t="shared" si="317"/>
        <v>57.25</v>
      </c>
      <c r="CH229" s="1">
        <f t="shared" si="318"/>
        <v>86.61</v>
      </c>
      <c r="CI229" s="1">
        <f t="shared" si="319"/>
        <v>122.85</v>
      </c>
      <c r="CJ229" s="1">
        <f t="shared" si="320"/>
        <v>162.54</v>
      </c>
      <c r="CK229" s="1">
        <f t="shared" si="321"/>
        <v>192.92</v>
      </c>
    </row>
    <row r="230" spans="1:89">
      <c r="A230" s="32">
        <v>1.33</v>
      </c>
      <c r="B230" s="37">
        <f t="shared" si="337"/>
        <v>1247</v>
      </c>
      <c r="C230" s="3">
        <v>21.8</v>
      </c>
      <c r="D230" s="1">
        <f t="shared" si="335"/>
        <v>62.11</v>
      </c>
      <c r="E230" s="1">
        <f t="shared" si="336"/>
        <v>16.72</v>
      </c>
      <c r="F230" s="1">
        <v>0</v>
      </c>
      <c r="G230" s="1">
        <v>0</v>
      </c>
      <c r="H230" s="3">
        <f t="shared" si="338"/>
        <v>78.8</v>
      </c>
      <c r="J230" s="1">
        <f t="shared" si="332"/>
        <v>78.819999999999993</v>
      </c>
      <c r="K230" s="1">
        <f t="shared" si="326"/>
        <v>21.22</v>
      </c>
      <c r="L230" s="1">
        <f t="shared" si="327"/>
        <v>0</v>
      </c>
      <c r="M230" s="1">
        <f t="shared" si="333"/>
        <v>0</v>
      </c>
      <c r="N230" s="3">
        <f t="shared" si="334"/>
        <v>100</v>
      </c>
      <c r="O230" s="4">
        <v>0.01</v>
      </c>
      <c r="P230" s="4">
        <f t="shared" si="263"/>
        <v>0.12</v>
      </c>
      <c r="Q230" s="4">
        <f t="shared" si="264"/>
        <v>0.21</v>
      </c>
      <c r="R230" s="4">
        <v>0.3</v>
      </c>
      <c r="S230" s="1">
        <f t="shared" si="331"/>
        <v>0.03</v>
      </c>
      <c r="T230" s="4">
        <v>0.12</v>
      </c>
      <c r="U230" s="4">
        <f t="shared" si="265"/>
        <v>0.65</v>
      </c>
      <c r="V230" s="4">
        <f t="shared" si="266"/>
        <v>1.36</v>
      </c>
      <c r="W230" s="4">
        <v>0.06</v>
      </c>
      <c r="X230" s="1">
        <f t="shared" si="288"/>
        <v>0.23</v>
      </c>
      <c r="Y230" s="4">
        <v>0.03</v>
      </c>
      <c r="Z230" s="4">
        <v>0.21</v>
      </c>
      <c r="AA230" s="4">
        <v>0.44</v>
      </c>
      <c r="AB230" s="4">
        <v>0.5</v>
      </c>
      <c r="AC230" s="1">
        <f t="shared" si="289"/>
        <v>7.0000000000000007E-2</v>
      </c>
      <c r="AD230" s="1">
        <f t="shared" si="267"/>
        <v>0.18</v>
      </c>
      <c r="AE230" s="1">
        <f t="shared" si="268"/>
        <v>1.33</v>
      </c>
      <c r="AF230" s="1">
        <f t="shared" si="269"/>
        <v>2.62</v>
      </c>
      <c r="AG230" s="1">
        <f t="shared" si="270"/>
        <v>10.37</v>
      </c>
      <c r="AH230" s="1">
        <f t="shared" si="290"/>
        <v>0.42</v>
      </c>
      <c r="AI230" s="1">
        <f t="shared" si="271"/>
        <v>0.1</v>
      </c>
      <c r="AJ230" s="1">
        <f t="shared" si="272"/>
        <v>0.84</v>
      </c>
      <c r="AK230" s="1">
        <f t="shared" si="273"/>
        <v>1.42</v>
      </c>
      <c r="AL230" s="1">
        <f t="shared" si="274"/>
        <v>6.76</v>
      </c>
      <c r="AM230" s="1">
        <f t="shared" si="291"/>
        <v>0.26</v>
      </c>
      <c r="AN230" s="1">
        <f t="shared" si="275"/>
        <v>0.05</v>
      </c>
      <c r="AO230" s="1">
        <f t="shared" si="276"/>
        <v>0.53</v>
      </c>
      <c r="AP230" s="1">
        <f t="shared" si="277"/>
        <v>0.77</v>
      </c>
      <c r="AQ230" s="1">
        <f t="shared" si="278"/>
        <v>4.4000000000000004</v>
      </c>
      <c r="AR230" s="1">
        <f t="shared" si="292"/>
        <v>0.15</v>
      </c>
      <c r="AS230" s="1">
        <f t="shared" si="279"/>
        <v>0.03</v>
      </c>
      <c r="AT230" s="1">
        <f t="shared" si="280"/>
        <v>0.34</v>
      </c>
      <c r="AU230" s="1">
        <f t="shared" si="281"/>
        <v>0.41</v>
      </c>
      <c r="AV230" s="1">
        <f t="shared" si="282"/>
        <v>2.87</v>
      </c>
      <c r="AW230" s="1">
        <f t="shared" si="293"/>
        <v>0.1</v>
      </c>
      <c r="AX230" s="1">
        <f t="shared" si="283"/>
        <v>0.02</v>
      </c>
      <c r="AY230" s="1">
        <f t="shared" si="284"/>
        <v>0.21</v>
      </c>
      <c r="AZ230" s="1">
        <f t="shared" si="285"/>
        <v>0.22</v>
      </c>
      <c r="BA230" s="1">
        <f t="shared" si="286"/>
        <v>1.87</v>
      </c>
      <c r="BB230" s="1">
        <f t="shared" si="294"/>
        <v>0.06</v>
      </c>
      <c r="BD230" s="1">
        <f t="shared" si="322"/>
        <v>377.63</v>
      </c>
      <c r="BE230" s="1">
        <f t="shared" si="323"/>
        <v>3620.28</v>
      </c>
      <c r="BF230" s="1">
        <f t="shared" si="295"/>
        <v>43</v>
      </c>
      <c r="BG230" s="1">
        <f t="shared" si="296"/>
        <v>39.33</v>
      </c>
      <c r="BH230" s="1">
        <f t="shared" si="324"/>
        <v>0.6</v>
      </c>
      <c r="BI230" s="1">
        <f t="shared" si="297"/>
        <v>1.69</v>
      </c>
      <c r="BJ230" s="1">
        <f t="shared" si="298"/>
        <v>176.13</v>
      </c>
      <c r="BK230" s="1">
        <f t="shared" si="299"/>
        <v>97.12</v>
      </c>
      <c r="BL230" s="1">
        <f t="shared" si="300"/>
        <v>231.38</v>
      </c>
      <c r="BM230" s="1">
        <f t="shared" si="301"/>
        <v>146.76</v>
      </c>
      <c r="BN230" s="1">
        <f t="shared" si="302"/>
        <v>287.39999999999998</v>
      </c>
      <c r="BO230" s="1">
        <f t="shared" si="303"/>
        <v>207.99</v>
      </c>
      <c r="BP230" s="1">
        <f t="shared" si="304"/>
        <v>245.46</v>
      </c>
      <c r="BQ230" s="1">
        <f t="shared" si="305"/>
        <v>274.56</v>
      </c>
      <c r="BR230" s="1">
        <f t="shared" si="306"/>
        <v>172.88</v>
      </c>
      <c r="BS230" s="1">
        <f t="shared" si="307"/>
        <v>325.33999999999997</v>
      </c>
      <c r="BU230" s="1">
        <f t="shared" si="308"/>
        <v>2.4700000000000002</v>
      </c>
      <c r="BV230" s="1">
        <f t="shared" si="309"/>
        <v>3.73</v>
      </c>
      <c r="BW230" s="1">
        <f t="shared" si="310"/>
        <v>5.29</v>
      </c>
      <c r="BX230" s="1">
        <f t="shared" si="311"/>
        <v>6.98</v>
      </c>
      <c r="BY230" s="1">
        <f t="shared" si="312"/>
        <v>8.27</v>
      </c>
      <c r="CA230" s="1">
        <f t="shared" si="313"/>
        <v>2.68</v>
      </c>
      <c r="CB230" s="1">
        <f t="shared" si="314"/>
        <v>4.05</v>
      </c>
      <c r="CC230" s="1">
        <f t="shared" si="315"/>
        <v>5.75</v>
      </c>
      <c r="CD230" s="1">
        <f t="shared" si="325"/>
        <v>7.58</v>
      </c>
      <c r="CE230" s="1">
        <f t="shared" si="316"/>
        <v>8.99</v>
      </c>
      <c r="CG230" s="1">
        <f t="shared" si="317"/>
        <v>57.47</v>
      </c>
      <c r="CH230" s="1">
        <f t="shared" si="318"/>
        <v>86.84</v>
      </c>
      <c r="CI230" s="1">
        <f t="shared" si="319"/>
        <v>123.07</v>
      </c>
      <c r="CJ230" s="1">
        <f t="shared" si="320"/>
        <v>162.46</v>
      </c>
      <c r="CK230" s="1">
        <f t="shared" si="321"/>
        <v>192.51</v>
      </c>
    </row>
    <row r="231" spans="1:89">
      <c r="A231" s="32">
        <v>1.33</v>
      </c>
      <c r="B231" s="37">
        <f t="shared" si="337"/>
        <v>1247</v>
      </c>
      <c r="C231" s="3">
        <v>21.9</v>
      </c>
      <c r="D231" s="1">
        <f t="shared" si="335"/>
        <v>62.1</v>
      </c>
      <c r="E231" s="1">
        <f t="shared" si="336"/>
        <v>16.649999999999999</v>
      </c>
      <c r="F231" s="1">
        <v>0</v>
      </c>
      <c r="G231" s="1">
        <v>0</v>
      </c>
      <c r="H231" s="3">
        <f t="shared" si="338"/>
        <v>78.8</v>
      </c>
      <c r="J231" s="1">
        <f t="shared" si="332"/>
        <v>78.81</v>
      </c>
      <c r="K231" s="1">
        <f t="shared" si="326"/>
        <v>21.13</v>
      </c>
      <c r="L231" s="1">
        <f t="shared" si="327"/>
        <v>0</v>
      </c>
      <c r="M231" s="1">
        <f t="shared" si="333"/>
        <v>0</v>
      </c>
      <c r="N231" s="3">
        <f t="shared" si="334"/>
        <v>99.9</v>
      </c>
      <c r="O231" s="4">
        <v>0.01</v>
      </c>
      <c r="P231" s="4">
        <f t="shared" si="263"/>
        <v>0.12</v>
      </c>
      <c r="Q231" s="4">
        <f t="shared" si="264"/>
        <v>0.21</v>
      </c>
      <c r="R231" s="4">
        <v>0.3</v>
      </c>
      <c r="S231" s="1">
        <f t="shared" si="331"/>
        <v>0.03</v>
      </c>
      <c r="T231" s="4">
        <v>0.12</v>
      </c>
      <c r="U231" s="4">
        <f t="shared" si="265"/>
        <v>0.65</v>
      </c>
      <c r="V231" s="4">
        <f t="shared" si="266"/>
        <v>1.36</v>
      </c>
      <c r="W231" s="4">
        <v>0.06</v>
      </c>
      <c r="X231" s="1">
        <f t="shared" si="288"/>
        <v>0.23</v>
      </c>
      <c r="Y231" s="4">
        <v>0.03</v>
      </c>
      <c r="Z231" s="4">
        <v>0.21</v>
      </c>
      <c r="AA231" s="4">
        <v>0.44</v>
      </c>
      <c r="AB231" s="4">
        <v>0.5</v>
      </c>
      <c r="AC231" s="1">
        <f t="shared" si="289"/>
        <v>7.0000000000000007E-2</v>
      </c>
      <c r="AD231" s="1">
        <f t="shared" si="267"/>
        <v>0.18</v>
      </c>
      <c r="AE231" s="1">
        <f t="shared" si="268"/>
        <v>1.33</v>
      </c>
      <c r="AF231" s="1">
        <f t="shared" si="269"/>
        <v>2.62</v>
      </c>
      <c r="AG231" s="1">
        <f t="shared" si="270"/>
        <v>10.37</v>
      </c>
      <c r="AH231" s="1">
        <f t="shared" si="290"/>
        <v>0.42</v>
      </c>
      <c r="AI231" s="1">
        <f t="shared" si="271"/>
        <v>0.1</v>
      </c>
      <c r="AJ231" s="1">
        <f t="shared" si="272"/>
        <v>0.84</v>
      </c>
      <c r="AK231" s="1">
        <f t="shared" si="273"/>
        <v>1.42</v>
      </c>
      <c r="AL231" s="1">
        <f t="shared" si="274"/>
        <v>6.76</v>
      </c>
      <c r="AM231" s="1">
        <f t="shared" si="291"/>
        <v>0.26</v>
      </c>
      <c r="AN231" s="1">
        <f t="shared" si="275"/>
        <v>0.05</v>
      </c>
      <c r="AO231" s="1">
        <f t="shared" si="276"/>
        <v>0.53</v>
      </c>
      <c r="AP231" s="1">
        <f t="shared" si="277"/>
        <v>0.77</v>
      </c>
      <c r="AQ231" s="1">
        <f t="shared" si="278"/>
        <v>4.4000000000000004</v>
      </c>
      <c r="AR231" s="1">
        <f t="shared" si="292"/>
        <v>0.15</v>
      </c>
      <c r="AS231" s="1">
        <f t="shared" si="279"/>
        <v>0.03</v>
      </c>
      <c r="AT231" s="1">
        <f t="shared" si="280"/>
        <v>0.34</v>
      </c>
      <c r="AU231" s="1">
        <f t="shared" si="281"/>
        <v>0.41</v>
      </c>
      <c r="AV231" s="1">
        <f t="shared" si="282"/>
        <v>2.87</v>
      </c>
      <c r="AW231" s="1">
        <f t="shared" si="293"/>
        <v>0.1</v>
      </c>
      <c r="AX231" s="1">
        <f t="shared" si="283"/>
        <v>0.02</v>
      </c>
      <c r="AY231" s="1">
        <f t="shared" si="284"/>
        <v>0.21</v>
      </c>
      <c r="AZ231" s="1">
        <f t="shared" si="285"/>
        <v>0.22</v>
      </c>
      <c r="BA231" s="1">
        <f t="shared" si="286"/>
        <v>1.87</v>
      </c>
      <c r="BB231" s="1">
        <f t="shared" si="294"/>
        <v>0.06</v>
      </c>
      <c r="BD231" s="1">
        <f t="shared" si="322"/>
        <v>362.49</v>
      </c>
      <c r="BE231" s="1">
        <f t="shared" si="323"/>
        <v>3605.4</v>
      </c>
      <c r="BF231" s="1">
        <f t="shared" si="295"/>
        <v>42.81</v>
      </c>
      <c r="BG231" s="1">
        <f t="shared" si="296"/>
        <v>39.35</v>
      </c>
      <c r="BH231" s="1">
        <f t="shared" si="324"/>
        <v>0.56999999999999995</v>
      </c>
      <c r="BI231" s="1">
        <f t="shared" si="297"/>
        <v>1.68</v>
      </c>
      <c r="BJ231" s="1">
        <f t="shared" si="298"/>
        <v>175.83</v>
      </c>
      <c r="BK231" s="1">
        <f t="shared" si="299"/>
        <v>97.48</v>
      </c>
      <c r="BL231" s="1">
        <f t="shared" si="300"/>
        <v>230.54</v>
      </c>
      <c r="BM231" s="1">
        <f t="shared" si="301"/>
        <v>147.13999999999999</v>
      </c>
      <c r="BN231" s="1">
        <f t="shared" si="302"/>
        <v>285.32</v>
      </c>
      <c r="BO231" s="1">
        <f t="shared" si="303"/>
        <v>208.34</v>
      </c>
      <c r="BP231" s="1">
        <f t="shared" si="304"/>
        <v>242.65</v>
      </c>
      <c r="BQ231" s="1">
        <f t="shared" si="305"/>
        <v>274.41000000000003</v>
      </c>
      <c r="BR231" s="1">
        <f t="shared" si="306"/>
        <v>169.47</v>
      </c>
      <c r="BS231" s="1">
        <f t="shared" si="307"/>
        <v>324.63</v>
      </c>
      <c r="BU231" s="1">
        <f t="shared" si="308"/>
        <v>2.48</v>
      </c>
      <c r="BV231" s="1">
        <f t="shared" si="309"/>
        <v>3.74</v>
      </c>
      <c r="BW231" s="1">
        <f t="shared" si="310"/>
        <v>5.29</v>
      </c>
      <c r="BX231" s="1">
        <f t="shared" si="311"/>
        <v>6.97</v>
      </c>
      <c r="BY231" s="1">
        <f t="shared" si="312"/>
        <v>8.25</v>
      </c>
      <c r="CA231" s="1">
        <f t="shared" si="313"/>
        <v>2.7</v>
      </c>
      <c r="CB231" s="1">
        <f t="shared" si="314"/>
        <v>4.08</v>
      </c>
      <c r="CC231" s="1">
        <f t="shared" si="315"/>
        <v>5.78</v>
      </c>
      <c r="CD231" s="1">
        <f t="shared" si="325"/>
        <v>7.61</v>
      </c>
      <c r="CE231" s="1">
        <f t="shared" si="316"/>
        <v>9</v>
      </c>
      <c r="CG231" s="1">
        <f t="shared" si="317"/>
        <v>58.02</v>
      </c>
      <c r="CH231" s="1">
        <f t="shared" si="318"/>
        <v>87.58</v>
      </c>
      <c r="CI231" s="1">
        <f t="shared" si="319"/>
        <v>124.01</v>
      </c>
      <c r="CJ231" s="1">
        <f t="shared" si="320"/>
        <v>163.34</v>
      </c>
      <c r="CK231" s="1">
        <f t="shared" si="321"/>
        <v>193.23</v>
      </c>
    </row>
    <row r="232" spans="1:89">
      <c r="A232" s="32">
        <v>1.33</v>
      </c>
      <c r="B232" s="37">
        <f t="shared" si="337"/>
        <v>1248</v>
      </c>
      <c r="C232" s="3">
        <v>22</v>
      </c>
      <c r="D232" s="1">
        <f t="shared" si="335"/>
        <v>62.08</v>
      </c>
      <c r="E232" s="1">
        <f t="shared" si="336"/>
        <v>16.579999999999998</v>
      </c>
      <c r="F232" s="1">
        <v>0</v>
      </c>
      <c r="G232" s="1">
        <v>0</v>
      </c>
      <c r="H232" s="3">
        <f t="shared" si="338"/>
        <v>78.7</v>
      </c>
      <c r="J232" s="1">
        <f t="shared" si="332"/>
        <v>78.88</v>
      </c>
      <c r="K232" s="1">
        <f t="shared" si="326"/>
        <v>21.07</v>
      </c>
      <c r="L232" s="1">
        <f t="shared" si="327"/>
        <v>0</v>
      </c>
      <c r="M232" s="1">
        <f t="shared" si="333"/>
        <v>0</v>
      </c>
      <c r="N232" s="3">
        <f t="shared" si="334"/>
        <v>100</v>
      </c>
      <c r="O232" s="4">
        <v>0.01</v>
      </c>
      <c r="P232" s="4">
        <f t="shared" si="263"/>
        <v>0.12</v>
      </c>
      <c r="Q232" s="4">
        <f t="shared" si="264"/>
        <v>0.21</v>
      </c>
      <c r="R232" s="4">
        <v>0.3</v>
      </c>
      <c r="S232" s="1">
        <f t="shared" si="331"/>
        <v>0.03</v>
      </c>
      <c r="T232" s="4">
        <v>0.12</v>
      </c>
      <c r="U232" s="4">
        <f t="shared" si="265"/>
        <v>0.65</v>
      </c>
      <c r="V232" s="4">
        <f t="shared" si="266"/>
        <v>1.36</v>
      </c>
      <c r="W232" s="4">
        <v>0.06</v>
      </c>
      <c r="X232" s="1">
        <f t="shared" si="288"/>
        <v>0.23</v>
      </c>
      <c r="Y232" s="4">
        <v>0.03</v>
      </c>
      <c r="Z232" s="4">
        <v>0.21</v>
      </c>
      <c r="AA232" s="4">
        <v>0.44</v>
      </c>
      <c r="AB232" s="4">
        <v>0.5</v>
      </c>
      <c r="AC232" s="1">
        <f t="shared" si="289"/>
        <v>7.0000000000000007E-2</v>
      </c>
      <c r="AD232" s="1">
        <f t="shared" si="267"/>
        <v>0.18</v>
      </c>
      <c r="AE232" s="1">
        <f t="shared" si="268"/>
        <v>1.32</v>
      </c>
      <c r="AF232" s="1">
        <f t="shared" si="269"/>
        <v>2.61</v>
      </c>
      <c r="AG232" s="1">
        <f t="shared" si="270"/>
        <v>10.34</v>
      </c>
      <c r="AH232" s="1">
        <f t="shared" si="290"/>
        <v>0.42</v>
      </c>
      <c r="AI232" s="1">
        <f t="shared" si="271"/>
        <v>0.1</v>
      </c>
      <c r="AJ232" s="1">
        <f t="shared" si="272"/>
        <v>0.84</v>
      </c>
      <c r="AK232" s="1">
        <f t="shared" si="273"/>
        <v>1.41</v>
      </c>
      <c r="AL232" s="1">
        <f t="shared" si="274"/>
        <v>6.74</v>
      </c>
      <c r="AM232" s="1">
        <f t="shared" si="291"/>
        <v>0.26</v>
      </c>
      <c r="AN232" s="1">
        <f t="shared" si="275"/>
        <v>0.05</v>
      </c>
      <c r="AO232" s="1">
        <f t="shared" si="276"/>
        <v>0.53</v>
      </c>
      <c r="AP232" s="1">
        <f t="shared" si="277"/>
        <v>0.76</v>
      </c>
      <c r="AQ232" s="1">
        <f t="shared" si="278"/>
        <v>4.3899999999999997</v>
      </c>
      <c r="AR232" s="1">
        <f t="shared" si="292"/>
        <v>0.15</v>
      </c>
      <c r="AS232" s="1">
        <f t="shared" si="279"/>
        <v>0.03</v>
      </c>
      <c r="AT232" s="1">
        <f t="shared" si="280"/>
        <v>0.34</v>
      </c>
      <c r="AU232" s="1">
        <f t="shared" si="281"/>
        <v>0.41</v>
      </c>
      <c r="AV232" s="1">
        <f t="shared" si="282"/>
        <v>2.86</v>
      </c>
      <c r="AW232" s="1">
        <f t="shared" si="293"/>
        <v>0.1</v>
      </c>
      <c r="AX232" s="1">
        <f t="shared" si="283"/>
        <v>0.02</v>
      </c>
      <c r="AY232" s="1">
        <f t="shared" si="284"/>
        <v>0.21</v>
      </c>
      <c r="AZ232" s="1">
        <f t="shared" si="285"/>
        <v>0.22</v>
      </c>
      <c r="BA232" s="1">
        <f t="shared" si="286"/>
        <v>1.86</v>
      </c>
      <c r="BB232" s="1">
        <f t="shared" si="294"/>
        <v>0.06</v>
      </c>
      <c r="BD232" s="1">
        <f t="shared" si="322"/>
        <v>348.01</v>
      </c>
      <c r="BE232" s="1">
        <f t="shared" si="323"/>
        <v>3590.59</v>
      </c>
      <c r="BF232" s="1">
        <f t="shared" si="295"/>
        <v>42.62</v>
      </c>
      <c r="BG232" s="1">
        <f t="shared" si="296"/>
        <v>39.36</v>
      </c>
      <c r="BH232" s="1">
        <f t="shared" si="324"/>
        <v>0.57999999999999996</v>
      </c>
      <c r="BI232" s="1">
        <f t="shared" si="297"/>
        <v>1.68</v>
      </c>
      <c r="BJ232" s="1">
        <f t="shared" si="298"/>
        <v>175.51</v>
      </c>
      <c r="BK232" s="1">
        <f t="shared" si="299"/>
        <v>97.83</v>
      </c>
      <c r="BL232" s="1">
        <f t="shared" si="300"/>
        <v>229.7</v>
      </c>
      <c r="BM232" s="1">
        <f t="shared" si="301"/>
        <v>147.52000000000001</v>
      </c>
      <c r="BN232" s="1">
        <f t="shared" si="302"/>
        <v>283.27</v>
      </c>
      <c r="BO232" s="1">
        <f t="shared" si="303"/>
        <v>208.68</v>
      </c>
      <c r="BP232" s="1">
        <f t="shared" si="304"/>
        <v>239.89</v>
      </c>
      <c r="BQ232" s="1">
        <f t="shared" si="305"/>
        <v>274.25</v>
      </c>
      <c r="BR232" s="1">
        <f t="shared" si="306"/>
        <v>166.11</v>
      </c>
      <c r="BS232" s="1">
        <f t="shared" si="307"/>
        <v>323.91000000000003</v>
      </c>
      <c r="BU232" s="1">
        <f t="shared" si="308"/>
        <v>2.4900000000000002</v>
      </c>
      <c r="BV232" s="1">
        <f t="shared" si="309"/>
        <v>3.75</v>
      </c>
      <c r="BW232" s="1">
        <f t="shared" si="310"/>
        <v>5.3</v>
      </c>
      <c r="BX232" s="1">
        <f t="shared" si="311"/>
        <v>6.97</v>
      </c>
      <c r="BY232" s="1">
        <f t="shared" si="312"/>
        <v>8.23</v>
      </c>
      <c r="CA232" s="1">
        <f t="shared" si="313"/>
        <v>2.72</v>
      </c>
      <c r="CB232" s="1">
        <f t="shared" si="314"/>
        <v>4.1100000000000003</v>
      </c>
      <c r="CC232" s="1">
        <f t="shared" si="315"/>
        <v>5.81</v>
      </c>
      <c r="CD232" s="1">
        <f t="shared" si="325"/>
        <v>7.64</v>
      </c>
      <c r="CE232" s="1">
        <f t="shared" si="316"/>
        <v>9.02</v>
      </c>
      <c r="CG232" s="1">
        <f t="shared" si="317"/>
        <v>58.23</v>
      </c>
      <c r="CH232" s="1">
        <f t="shared" si="318"/>
        <v>87.81</v>
      </c>
      <c r="CI232" s="1">
        <f t="shared" si="319"/>
        <v>124.21</v>
      </c>
      <c r="CJ232" s="1">
        <f t="shared" si="320"/>
        <v>163.24</v>
      </c>
      <c r="CK232" s="1">
        <f t="shared" si="321"/>
        <v>192.8</v>
      </c>
    </row>
    <row r="233" spans="1:89">
      <c r="A233" s="32">
        <v>1.33</v>
      </c>
      <c r="B233" s="37">
        <f t="shared" si="337"/>
        <v>1249</v>
      </c>
      <c r="C233" s="3">
        <v>22.1</v>
      </c>
      <c r="D233" s="1">
        <f t="shared" si="335"/>
        <v>62.06</v>
      </c>
      <c r="E233" s="1">
        <f t="shared" si="336"/>
        <v>16.510000000000002</v>
      </c>
      <c r="F233" s="1">
        <v>0</v>
      </c>
      <c r="G233" s="1">
        <v>0</v>
      </c>
      <c r="H233" s="3">
        <f t="shared" si="338"/>
        <v>78.599999999999994</v>
      </c>
      <c r="J233" s="1">
        <f t="shared" si="332"/>
        <v>78.959999999999994</v>
      </c>
      <c r="K233" s="1">
        <f t="shared" si="326"/>
        <v>21.01</v>
      </c>
      <c r="L233" s="1">
        <f t="shared" si="327"/>
        <v>0</v>
      </c>
      <c r="M233" s="1">
        <f t="shared" si="333"/>
        <v>0</v>
      </c>
      <c r="N233" s="3">
        <f t="shared" si="334"/>
        <v>100</v>
      </c>
      <c r="O233" s="4">
        <v>0.01</v>
      </c>
      <c r="P233" s="4">
        <f t="shared" si="263"/>
        <v>0.12</v>
      </c>
      <c r="Q233" s="4">
        <f t="shared" si="264"/>
        <v>0.21</v>
      </c>
      <c r="R233" s="4">
        <v>0.3</v>
      </c>
      <c r="S233" s="1">
        <f t="shared" si="331"/>
        <v>0.03</v>
      </c>
      <c r="T233" s="4">
        <v>0.12</v>
      </c>
      <c r="U233" s="4">
        <f t="shared" si="265"/>
        <v>0.65</v>
      </c>
      <c r="V233" s="4">
        <f t="shared" si="266"/>
        <v>1.36</v>
      </c>
      <c r="W233" s="4">
        <v>0.06</v>
      </c>
      <c r="X233" s="1">
        <f t="shared" si="288"/>
        <v>0.23</v>
      </c>
      <c r="Y233" s="4">
        <v>0.03</v>
      </c>
      <c r="Z233" s="4">
        <v>0.21</v>
      </c>
      <c r="AA233" s="4">
        <v>0.44</v>
      </c>
      <c r="AB233" s="4">
        <v>0.5</v>
      </c>
      <c r="AC233" s="1">
        <f t="shared" si="289"/>
        <v>7.0000000000000007E-2</v>
      </c>
      <c r="AD233" s="1">
        <f t="shared" si="267"/>
        <v>0.18</v>
      </c>
      <c r="AE233" s="1">
        <f t="shared" si="268"/>
        <v>1.31</v>
      </c>
      <c r="AF233" s="1">
        <f t="shared" si="269"/>
        <v>2.59</v>
      </c>
      <c r="AG233" s="1">
        <f t="shared" si="270"/>
        <v>10.32</v>
      </c>
      <c r="AH233" s="1">
        <f t="shared" si="290"/>
        <v>0.42</v>
      </c>
      <c r="AI233" s="1">
        <f t="shared" si="271"/>
        <v>0.1</v>
      </c>
      <c r="AJ233" s="1">
        <f t="shared" si="272"/>
        <v>0.83</v>
      </c>
      <c r="AK233" s="1">
        <f t="shared" si="273"/>
        <v>1.4</v>
      </c>
      <c r="AL233" s="1">
        <f t="shared" si="274"/>
        <v>6.72</v>
      </c>
      <c r="AM233" s="1">
        <f t="shared" si="291"/>
        <v>0.25</v>
      </c>
      <c r="AN233" s="1">
        <f t="shared" si="275"/>
        <v>0.05</v>
      </c>
      <c r="AO233" s="1">
        <f t="shared" si="276"/>
        <v>0.53</v>
      </c>
      <c r="AP233" s="1">
        <f t="shared" si="277"/>
        <v>0.76</v>
      </c>
      <c r="AQ233" s="1">
        <f t="shared" si="278"/>
        <v>4.38</v>
      </c>
      <c r="AR233" s="1">
        <f t="shared" si="292"/>
        <v>0.15</v>
      </c>
      <c r="AS233" s="1">
        <f t="shared" si="279"/>
        <v>0.03</v>
      </c>
      <c r="AT233" s="1">
        <f t="shared" si="280"/>
        <v>0.33</v>
      </c>
      <c r="AU233" s="1">
        <f t="shared" si="281"/>
        <v>0.41</v>
      </c>
      <c r="AV233" s="1">
        <f t="shared" si="282"/>
        <v>2.85</v>
      </c>
      <c r="AW233" s="1">
        <f t="shared" si="293"/>
        <v>0.09</v>
      </c>
      <c r="AX233" s="1">
        <f t="shared" si="283"/>
        <v>0.02</v>
      </c>
      <c r="AY233" s="1">
        <f t="shared" si="284"/>
        <v>0.21</v>
      </c>
      <c r="AZ233" s="1">
        <f t="shared" si="285"/>
        <v>0.22</v>
      </c>
      <c r="BA233" s="1">
        <f t="shared" si="286"/>
        <v>1.86</v>
      </c>
      <c r="BB233" s="1">
        <f t="shared" si="294"/>
        <v>0.06</v>
      </c>
      <c r="BD233" s="1">
        <f t="shared" si="322"/>
        <v>334.08</v>
      </c>
      <c r="BE233" s="1">
        <f t="shared" si="323"/>
        <v>3575.85</v>
      </c>
      <c r="BF233" s="1">
        <f t="shared" si="295"/>
        <v>42.45</v>
      </c>
      <c r="BG233" s="1">
        <f t="shared" si="296"/>
        <v>39.369999999999997</v>
      </c>
      <c r="BH233" s="1">
        <f t="shared" si="324"/>
        <v>0.55000000000000004</v>
      </c>
      <c r="BI233" s="1">
        <f t="shared" si="297"/>
        <v>1.67</v>
      </c>
      <c r="BJ233" s="1">
        <f t="shared" si="298"/>
        <v>175.21</v>
      </c>
      <c r="BK233" s="1">
        <f t="shared" si="299"/>
        <v>98.18</v>
      </c>
      <c r="BL233" s="1">
        <f t="shared" si="300"/>
        <v>237.98</v>
      </c>
      <c r="BM233" s="1">
        <f t="shared" si="301"/>
        <v>147.93</v>
      </c>
      <c r="BN233" s="1">
        <f t="shared" si="302"/>
        <v>281.23</v>
      </c>
      <c r="BO233" s="1">
        <f t="shared" si="303"/>
        <v>209.01</v>
      </c>
      <c r="BP233" s="1">
        <f t="shared" si="304"/>
        <v>263.22000000000003</v>
      </c>
      <c r="BQ233" s="1">
        <f t="shared" si="305"/>
        <v>274.2</v>
      </c>
      <c r="BR233" s="1">
        <f t="shared" si="306"/>
        <v>162.83000000000001</v>
      </c>
      <c r="BS233" s="1">
        <f t="shared" si="307"/>
        <v>323.18</v>
      </c>
      <c r="BU233" s="1">
        <f t="shared" si="308"/>
        <v>2.4900000000000002</v>
      </c>
      <c r="BV233" s="1">
        <f t="shared" si="309"/>
        <v>3.76</v>
      </c>
      <c r="BW233" s="1">
        <f t="shared" si="310"/>
        <v>5.31</v>
      </c>
      <c r="BX233" s="1">
        <f t="shared" si="311"/>
        <v>6.96</v>
      </c>
      <c r="BY233" s="1">
        <f t="shared" si="312"/>
        <v>8.2100000000000009</v>
      </c>
      <c r="CA233" s="1">
        <f t="shared" si="313"/>
        <v>2.75</v>
      </c>
      <c r="CB233" s="1">
        <f t="shared" si="314"/>
        <v>4.1399999999999997</v>
      </c>
      <c r="CC233" s="1">
        <f t="shared" si="315"/>
        <v>5.85</v>
      </c>
      <c r="CD233" s="1">
        <f t="shared" si="325"/>
        <v>7.67</v>
      </c>
      <c r="CE233" s="1">
        <f t="shared" si="316"/>
        <v>9.0399999999999991</v>
      </c>
      <c r="CG233" s="1">
        <f t="shared" si="317"/>
        <v>58.79</v>
      </c>
      <c r="CH233" s="1">
        <f t="shared" si="318"/>
        <v>88.58</v>
      </c>
      <c r="CI233" s="1">
        <f t="shared" si="319"/>
        <v>125.16</v>
      </c>
      <c r="CJ233" s="1">
        <f t="shared" si="320"/>
        <v>164.19</v>
      </c>
      <c r="CK233" s="1">
        <f t="shared" si="321"/>
        <v>193.52</v>
      </c>
    </row>
    <row r="234" spans="1:89">
      <c r="A234" s="32">
        <v>1.33</v>
      </c>
      <c r="B234" s="37">
        <f t="shared" si="337"/>
        <v>1250</v>
      </c>
      <c r="C234" s="3">
        <v>22.2</v>
      </c>
      <c r="D234" s="1">
        <f t="shared" si="335"/>
        <v>62.05</v>
      </c>
      <c r="E234" s="1">
        <f t="shared" si="336"/>
        <v>16.440000000000001</v>
      </c>
      <c r="F234" s="1">
        <v>0</v>
      </c>
      <c r="G234" s="1">
        <v>0</v>
      </c>
      <c r="H234" s="3">
        <f t="shared" si="338"/>
        <v>78.5</v>
      </c>
      <c r="I234" s="38"/>
      <c r="J234" s="1">
        <f t="shared" si="332"/>
        <v>79.040000000000006</v>
      </c>
      <c r="K234" s="1">
        <f t="shared" si="326"/>
        <v>20.94</v>
      </c>
      <c r="L234" s="1">
        <f t="shared" si="327"/>
        <v>0</v>
      </c>
      <c r="M234" s="1">
        <f t="shared" si="333"/>
        <v>0</v>
      </c>
      <c r="N234" s="3">
        <f t="shared" si="334"/>
        <v>100</v>
      </c>
      <c r="O234" s="4">
        <v>0.01</v>
      </c>
      <c r="P234" s="4">
        <f t="shared" si="263"/>
        <v>0.12</v>
      </c>
      <c r="Q234" s="4">
        <f t="shared" si="264"/>
        <v>0.21</v>
      </c>
      <c r="R234" s="4">
        <v>0.3</v>
      </c>
      <c r="S234" s="1">
        <f t="shared" si="331"/>
        <v>0.03</v>
      </c>
      <c r="T234" s="4">
        <v>0.12</v>
      </c>
      <c r="U234" s="4">
        <f t="shared" si="265"/>
        <v>0.65</v>
      </c>
      <c r="V234" s="4">
        <f t="shared" si="266"/>
        <v>1.35</v>
      </c>
      <c r="W234" s="4">
        <v>0.06</v>
      </c>
      <c r="X234" s="1">
        <f t="shared" si="288"/>
        <v>0.23</v>
      </c>
      <c r="Y234" s="4">
        <v>0.03</v>
      </c>
      <c r="Z234" s="4">
        <v>0.21</v>
      </c>
      <c r="AA234" s="4">
        <v>0.44</v>
      </c>
      <c r="AB234" s="4">
        <v>0.5</v>
      </c>
      <c r="AC234" s="1">
        <f t="shared" si="289"/>
        <v>7.0000000000000007E-2</v>
      </c>
      <c r="AD234" s="1">
        <f t="shared" si="267"/>
        <v>0.18</v>
      </c>
      <c r="AE234" s="1">
        <f t="shared" si="268"/>
        <v>1.31</v>
      </c>
      <c r="AF234" s="1">
        <f t="shared" si="269"/>
        <v>2.58</v>
      </c>
      <c r="AG234" s="1">
        <f t="shared" si="270"/>
        <v>10.29</v>
      </c>
      <c r="AH234" s="1">
        <f t="shared" si="290"/>
        <v>0.42</v>
      </c>
      <c r="AI234" s="1">
        <f t="shared" si="271"/>
        <v>0.1</v>
      </c>
      <c r="AJ234" s="1">
        <f t="shared" si="272"/>
        <v>0.83</v>
      </c>
      <c r="AK234" s="1">
        <f t="shared" si="273"/>
        <v>1.39</v>
      </c>
      <c r="AL234" s="1">
        <f t="shared" si="274"/>
        <v>6.71</v>
      </c>
      <c r="AM234" s="1">
        <f t="shared" si="291"/>
        <v>0.25</v>
      </c>
      <c r="AN234" s="1">
        <f t="shared" si="275"/>
        <v>0.05</v>
      </c>
      <c r="AO234" s="1">
        <f t="shared" si="276"/>
        <v>0.52</v>
      </c>
      <c r="AP234" s="1">
        <f t="shared" si="277"/>
        <v>0.75</v>
      </c>
      <c r="AQ234" s="1">
        <f t="shared" si="278"/>
        <v>4.37</v>
      </c>
      <c r="AR234" s="1">
        <f t="shared" si="292"/>
        <v>0.15</v>
      </c>
      <c r="AS234" s="1">
        <f t="shared" si="279"/>
        <v>0.03</v>
      </c>
      <c r="AT234" s="1">
        <f t="shared" si="280"/>
        <v>0.33</v>
      </c>
      <c r="AU234" s="1">
        <f t="shared" si="281"/>
        <v>0.41</v>
      </c>
      <c r="AV234" s="1">
        <f t="shared" si="282"/>
        <v>2.85</v>
      </c>
      <c r="AW234" s="1">
        <f t="shared" si="293"/>
        <v>0.09</v>
      </c>
      <c r="AX234" s="1">
        <f t="shared" si="283"/>
        <v>0.02</v>
      </c>
      <c r="AY234" s="1">
        <f t="shared" si="284"/>
        <v>0.21</v>
      </c>
      <c r="AZ234" s="1">
        <f t="shared" si="285"/>
        <v>0.22</v>
      </c>
      <c r="BA234" s="1">
        <f t="shared" si="286"/>
        <v>1.86</v>
      </c>
      <c r="BB234" s="1">
        <f t="shared" si="294"/>
        <v>0.06</v>
      </c>
      <c r="BD234" s="1">
        <f t="shared" si="322"/>
        <v>320.7</v>
      </c>
      <c r="BE234" s="1">
        <f t="shared" si="323"/>
        <v>3561.19</v>
      </c>
      <c r="BF234" s="1">
        <f t="shared" si="295"/>
        <v>42.27</v>
      </c>
      <c r="BG234" s="1">
        <f t="shared" si="296"/>
        <v>39.380000000000003</v>
      </c>
      <c r="BH234" s="1">
        <f t="shared" si="324"/>
        <v>0.56000000000000005</v>
      </c>
      <c r="BI234" s="1">
        <f t="shared" si="297"/>
        <v>1.67</v>
      </c>
      <c r="BJ234" s="1">
        <f t="shared" si="298"/>
        <v>174.9</v>
      </c>
      <c r="BK234" s="1">
        <f t="shared" si="299"/>
        <v>98.53</v>
      </c>
      <c r="BL234" s="1">
        <f t="shared" si="300"/>
        <v>237.07</v>
      </c>
      <c r="BM234" s="1">
        <f t="shared" si="301"/>
        <v>148.33000000000001</v>
      </c>
      <c r="BN234" s="1">
        <f t="shared" si="302"/>
        <v>279.19</v>
      </c>
      <c r="BO234" s="1">
        <f t="shared" si="303"/>
        <v>209.33</v>
      </c>
      <c r="BP234" s="1">
        <f t="shared" si="304"/>
        <v>259.83999999999997</v>
      </c>
      <c r="BQ234" s="1">
        <f t="shared" si="305"/>
        <v>274.14</v>
      </c>
      <c r="BR234" s="1">
        <f t="shared" si="306"/>
        <v>159.61000000000001</v>
      </c>
      <c r="BS234" s="1">
        <f t="shared" si="307"/>
        <v>322.44</v>
      </c>
      <c r="BU234" s="1">
        <f t="shared" si="308"/>
        <v>2.5</v>
      </c>
      <c r="BV234" s="1">
        <f t="shared" si="309"/>
        <v>3.77</v>
      </c>
      <c r="BW234" s="1">
        <f t="shared" si="310"/>
        <v>5.32</v>
      </c>
      <c r="BX234" s="1">
        <f t="shared" si="311"/>
        <v>6.96</v>
      </c>
      <c r="BY234" s="1">
        <f t="shared" si="312"/>
        <v>8.19</v>
      </c>
      <c r="CA234" s="1">
        <f t="shared" si="313"/>
        <v>2.77</v>
      </c>
      <c r="CB234" s="1">
        <f t="shared" si="314"/>
        <v>4.17</v>
      </c>
      <c r="CC234" s="1">
        <f t="shared" si="315"/>
        <v>5.88</v>
      </c>
      <c r="CD234" s="1">
        <f t="shared" si="325"/>
        <v>7.7</v>
      </c>
      <c r="CE234" s="1">
        <f t="shared" si="316"/>
        <v>9.0500000000000007</v>
      </c>
      <c r="CG234" s="1">
        <f t="shared" si="317"/>
        <v>59</v>
      </c>
      <c r="CH234" s="1">
        <f t="shared" si="318"/>
        <v>88.82</v>
      </c>
      <c r="CI234" s="1">
        <f t="shared" si="319"/>
        <v>125.35</v>
      </c>
      <c r="CJ234" s="1">
        <f t="shared" si="320"/>
        <v>164.16</v>
      </c>
      <c r="CK234" s="1">
        <f t="shared" si="321"/>
        <v>193.08</v>
      </c>
    </row>
    <row r="235" spans="1:89">
      <c r="A235" s="32">
        <v>1.33</v>
      </c>
      <c r="B235" s="37">
        <f t="shared" si="337"/>
        <v>1250</v>
      </c>
      <c r="C235" s="3">
        <v>22.3</v>
      </c>
      <c r="D235" s="1">
        <f t="shared" si="335"/>
        <v>62.03</v>
      </c>
      <c r="E235" s="1">
        <f t="shared" si="336"/>
        <v>16.37</v>
      </c>
      <c r="F235" s="1">
        <v>0</v>
      </c>
      <c r="G235" s="1">
        <v>0</v>
      </c>
      <c r="H235" s="3">
        <f t="shared" si="338"/>
        <v>78.400000000000006</v>
      </c>
      <c r="J235" s="1">
        <f t="shared" si="332"/>
        <v>79.12</v>
      </c>
      <c r="K235" s="1">
        <f t="shared" si="326"/>
        <v>20.88</v>
      </c>
      <c r="L235" s="1">
        <f t="shared" si="327"/>
        <v>0</v>
      </c>
      <c r="M235" s="1">
        <f t="shared" si="333"/>
        <v>0</v>
      </c>
      <c r="N235" s="3">
        <f t="shared" si="334"/>
        <v>100</v>
      </c>
      <c r="O235" s="4">
        <v>0.01</v>
      </c>
      <c r="P235" s="4">
        <f t="shared" si="263"/>
        <v>0.12</v>
      </c>
      <c r="Q235" s="4">
        <f t="shared" si="264"/>
        <v>0.21</v>
      </c>
      <c r="R235" s="4">
        <v>0.3</v>
      </c>
      <c r="S235" s="1">
        <f t="shared" si="331"/>
        <v>0.03</v>
      </c>
      <c r="T235" s="4">
        <v>0.12</v>
      </c>
      <c r="U235" s="4">
        <f t="shared" si="265"/>
        <v>0.65</v>
      </c>
      <c r="V235" s="4">
        <f t="shared" si="266"/>
        <v>1.35</v>
      </c>
      <c r="W235" s="4">
        <v>0.06</v>
      </c>
      <c r="X235" s="1">
        <f t="shared" si="288"/>
        <v>0.23</v>
      </c>
      <c r="Y235" s="4">
        <v>0.03</v>
      </c>
      <c r="Z235" s="4">
        <v>0.21</v>
      </c>
      <c r="AA235" s="4">
        <v>0.44</v>
      </c>
      <c r="AB235" s="4">
        <v>0.5</v>
      </c>
      <c r="AC235" s="1">
        <f t="shared" si="289"/>
        <v>7.0000000000000007E-2</v>
      </c>
      <c r="AD235" s="1">
        <f t="shared" si="267"/>
        <v>0.18</v>
      </c>
      <c r="AE235" s="1">
        <f t="shared" si="268"/>
        <v>1.31</v>
      </c>
      <c r="AF235" s="1">
        <f t="shared" si="269"/>
        <v>2.58</v>
      </c>
      <c r="AG235" s="1">
        <f t="shared" si="270"/>
        <v>10.29</v>
      </c>
      <c r="AH235" s="1">
        <f t="shared" si="290"/>
        <v>0.42</v>
      </c>
      <c r="AI235" s="1">
        <f t="shared" si="271"/>
        <v>0.1</v>
      </c>
      <c r="AJ235" s="1">
        <f t="shared" si="272"/>
        <v>0.83</v>
      </c>
      <c r="AK235" s="1">
        <f t="shared" si="273"/>
        <v>1.39</v>
      </c>
      <c r="AL235" s="1">
        <f t="shared" si="274"/>
        <v>6.71</v>
      </c>
      <c r="AM235" s="1">
        <f t="shared" si="291"/>
        <v>0.25</v>
      </c>
      <c r="AN235" s="1">
        <f t="shared" si="275"/>
        <v>0.05</v>
      </c>
      <c r="AO235" s="1">
        <f t="shared" si="276"/>
        <v>0.52</v>
      </c>
      <c r="AP235" s="1">
        <f t="shared" si="277"/>
        <v>0.75</v>
      </c>
      <c r="AQ235" s="1">
        <f t="shared" si="278"/>
        <v>4.37</v>
      </c>
      <c r="AR235" s="1">
        <f t="shared" si="292"/>
        <v>0.15</v>
      </c>
      <c r="AS235" s="1">
        <f t="shared" si="279"/>
        <v>0.03</v>
      </c>
      <c r="AT235" s="1">
        <f t="shared" si="280"/>
        <v>0.33</v>
      </c>
      <c r="AU235" s="1">
        <f t="shared" si="281"/>
        <v>0.41</v>
      </c>
      <c r="AV235" s="1">
        <f t="shared" si="282"/>
        <v>2.85</v>
      </c>
      <c r="AW235" s="1">
        <f t="shared" si="293"/>
        <v>0.09</v>
      </c>
      <c r="AX235" s="1">
        <f t="shared" si="283"/>
        <v>0.02</v>
      </c>
      <c r="AY235" s="1">
        <f t="shared" si="284"/>
        <v>0.21</v>
      </c>
      <c r="AZ235" s="1">
        <f t="shared" si="285"/>
        <v>0.22</v>
      </c>
      <c r="BA235" s="1">
        <f t="shared" si="286"/>
        <v>1.86</v>
      </c>
      <c r="BB235" s="1">
        <f t="shared" si="294"/>
        <v>0.06</v>
      </c>
      <c r="BD235" s="1">
        <f t="shared" si="322"/>
        <v>307.77999999999997</v>
      </c>
      <c r="BE235" s="1">
        <f t="shared" si="323"/>
        <v>3546.6</v>
      </c>
      <c r="BF235" s="1">
        <f t="shared" si="295"/>
        <v>42.09</v>
      </c>
      <c r="BG235" s="1">
        <f t="shared" si="296"/>
        <v>39.39</v>
      </c>
      <c r="BH235" s="1">
        <f t="shared" si="324"/>
        <v>0.53</v>
      </c>
      <c r="BI235" s="1">
        <f t="shared" si="297"/>
        <v>1.66</v>
      </c>
      <c r="BJ235" s="1">
        <f t="shared" si="298"/>
        <v>174.59</v>
      </c>
      <c r="BK235" s="1">
        <f t="shared" si="299"/>
        <v>98.87</v>
      </c>
      <c r="BL235" s="1">
        <f t="shared" si="300"/>
        <v>236.16</v>
      </c>
      <c r="BM235" s="1">
        <f t="shared" si="301"/>
        <v>148.72</v>
      </c>
      <c r="BN235" s="1">
        <f t="shared" si="302"/>
        <v>277.17</v>
      </c>
      <c r="BO235" s="1">
        <f t="shared" si="303"/>
        <v>209.63</v>
      </c>
      <c r="BP235" s="1">
        <f t="shared" si="304"/>
        <v>256.49</v>
      </c>
      <c r="BQ235" s="1">
        <f t="shared" si="305"/>
        <v>274.06</v>
      </c>
      <c r="BR235" s="1">
        <f t="shared" si="306"/>
        <v>156.47</v>
      </c>
      <c r="BS235" s="1">
        <f t="shared" si="307"/>
        <v>321.7</v>
      </c>
      <c r="BU235" s="1">
        <f t="shared" si="308"/>
        <v>2.5099999999999998</v>
      </c>
      <c r="BV235" s="1">
        <f t="shared" si="309"/>
        <v>3.78</v>
      </c>
      <c r="BW235" s="1">
        <f t="shared" si="310"/>
        <v>5.32</v>
      </c>
      <c r="BX235" s="1">
        <f t="shared" si="311"/>
        <v>6.96</v>
      </c>
      <c r="BY235" s="1">
        <f t="shared" si="312"/>
        <v>8.17</v>
      </c>
      <c r="CA235" s="1">
        <f t="shared" si="313"/>
        <v>2.79</v>
      </c>
      <c r="CB235" s="1">
        <f t="shared" si="314"/>
        <v>4.1900000000000004</v>
      </c>
      <c r="CC235" s="1">
        <f t="shared" si="315"/>
        <v>5.91</v>
      </c>
      <c r="CD235" s="1">
        <f t="shared" si="325"/>
        <v>7.73</v>
      </c>
      <c r="CE235" s="1">
        <f t="shared" si="316"/>
        <v>9.07</v>
      </c>
      <c r="CG235" s="1">
        <f t="shared" si="317"/>
        <v>59.56</v>
      </c>
      <c r="CH235" s="1">
        <f t="shared" si="318"/>
        <v>89.59</v>
      </c>
      <c r="CI235" s="1">
        <f t="shared" si="319"/>
        <v>126.28</v>
      </c>
      <c r="CJ235" s="1">
        <f t="shared" si="320"/>
        <v>165.1</v>
      </c>
      <c r="CK235" s="1">
        <f t="shared" si="321"/>
        <v>193.8</v>
      </c>
    </row>
    <row r="236" spans="1:89">
      <c r="A236" s="32">
        <v>1.33</v>
      </c>
      <c r="B236" s="37">
        <f>$B$221+(C236-$C$221)/0.14</f>
        <v>1251</v>
      </c>
      <c r="C236" s="3">
        <v>22.4</v>
      </c>
      <c r="D236" s="1">
        <f t="shared" si="335"/>
        <v>62.01</v>
      </c>
      <c r="E236" s="1">
        <f t="shared" si="336"/>
        <v>16.3</v>
      </c>
      <c r="F236" s="1">
        <v>0</v>
      </c>
      <c r="G236" s="1">
        <v>0</v>
      </c>
      <c r="H236" s="3">
        <f t="shared" si="338"/>
        <v>78.3</v>
      </c>
      <c r="J236" s="1">
        <f t="shared" si="332"/>
        <v>79.2</v>
      </c>
      <c r="K236" s="1">
        <f t="shared" si="326"/>
        <v>20.82</v>
      </c>
      <c r="L236" s="1">
        <f t="shared" si="327"/>
        <v>0</v>
      </c>
      <c r="M236" s="1">
        <f t="shared" si="333"/>
        <v>0</v>
      </c>
      <c r="N236" s="3">
        <f t="shared" si="334"/>
        <v>100</v>
      </c>
      <c r="O236" s="4">
        <v>0.01</v>
      </c>
      <c r="P236" s="4">
        <f t="shared" si="263"/>
        <v>0.12</v>
      </c>
      <c r="Q236" s="4">
        <f t="shared" si="264"/>
        <v>0.21</v>
      </c>
      <c r="R236" s="4">
        <v>0.3</v>
      </c>
      <c r="S236" s="1">
        <f t="shared" si="331"/>
        <v>0.03</v>
      </c>
      <c r="T236" s="4">
        <v>0.12</v>
      </c>
      <c r="U236" s="4">
        <f t="shared" si="265"/>
        <v>0.65</v>
      </c>
      <c r="V236" s="4">
        <f t="shared" si="266"/>
        <v>1.35</v>
      </c>
      <c r="W236" s="4">
        <v>0.06</v>
      </c>
      <c r="X236" s="1">
        <f t="shared" si="288"/>
        <v>0.23</v>
      </c>
      <c r="Y236" s="4">
        <v>0.03</v>
      </c>
      <c r="Z236" s="4">
        <v>0.21</v>
      </c>
      <c r="AA236" s="4">
        <v>0.44</v>
      </c>
      <c r="AB236" s="4">
        <v>0.5</v>
      </c>
      <c r="AC236" s="1">
        <f t="shared" si="289"/>
        <v>7.0000000000000007E-2</v>
      </c>
      <c r="AD236" s="1">
        <f t="shared" si="267"/>
        <v>0.18</v>
      </c>
      <c r="AE236" s="1">
        <f t="shared" si="268"/>
        <v>1.3</v>
      </c>
      <c r="AF236" s="1">
        <f t="shared" si="269"/>
        <v>2.56</v>
      </c>
      <c r="AG236" s="1">
        <f t="shared" si="270"/>
        <v>10.27</v>
      </c>
      <c r="AH236" s="1">
        <f t="shared" si="290"/>
        <v>0.41</v>
      </c>
      <c r="AI236" s="1">
        <f t="shared" si="271"/>
        <v>0.1</v>
      </c>
      <c r="AJ236" s="1">
        <f t="shared" si="272"/>
        <v>0.82</v>
      </c>
      <c r="AK236" s="1">
        <f t="shared" si="273"/>
        <v>1.39</v>
      </c>
      <c r="AL236" s="1">
        <f t="shared" si="274"/>
        <v>6.69</v>
      </c>
      <c r="AM236" s="1">
        <f t="shared" si="291"/>
        <v>0.25</v>
      </c>
      <c r="AN236" s="1">
        <f t="shared" si="275"/>
        <v>0.05</v>
      </c>
      <c r="AO236" s="1">
        <f t="shared" si="276"/>
        <v>0.52</v>
      </c>
      <c r="AP236" s="1">
        <f t="shared" si="277"/>
        <v>0.75</v>
      </c>
      <c r="AQ236" s="1">
        <f t="shared" si="278"/>
        <v>4.3600000000000003</v>
      </c>
      <c r="AR236" s="1">
        <f t="shared" si="292"/>
        <v>0.15</v>
      </c>
      <c r="AS236" s="1">
        <f t="shared" si="279"/>
        <v>0.03</v>
      </c>
      <c r="AT236" s="1">
        <f t="shared" si="280"/>
        <v>0.33</v>
      </c>
      <c r="AU236" s="1">
        <f t="shared" si="281"/>
        <v>0.41</v>
      </c>
      <c r="AV236" s="1">
        <f t="shared" si="282"/>
        <v>2.84</v>
      </c>
      <c r="AW236" s="1">
        <f t="shared" si="293"/>
        <v>0.09</v>
      </c>
      <c r="AX236" s="1">
        <f t="shared" si="283"/>
        <v>0.02</v>
      </c>
      <c r="AY236" s="1">
        <f t="shared" si="284"/>
        <v>0.21</v>
      </c>
      <c r="AZ236" s="1">
        <f t="shared" si="285"/>
        <v>0.22</v>
      </c>
      <c r="BA236" s="1">
        <f t="shared" si="286"/>
        <v>1.85</v>
      </c>
      <c r="BB236" s="1">
        <f t="shared" si="294"/>
        <v>0.06</v>
      </c>
      <c r="BD236" s="1">
        <f t="shared" si="322"/>
        <v>295.39</v>
      </c>
      <c r="BE236" s="1">
        <f t="shared" si="323"/>
        <v>3532.09</v>
      </c>
      <c r="BF236" s="1">
        <f t="shared" si="295"/>
        <v>41.92</v>
      </c>
      <c r="BG236" s="1">
        <f t="shared" si="296"/>
        <v>39.4</v>
      </c>
      <c r="BH236" s="1">
        <f t="shared" si="324"/>
        <v>0.54</v>
      </c>
      <c r="BI236" s="1">
        <f t="shared" si="297"/>
        <v>1.66</v>
      </c>
      <c r="BJ236" s="1">
        <f t="shared" si="298"/>
        <v>178.52</v>
      </c>
      <c r="BK236" s="1">
        <f t="shared" si="299"/>
        <v>99.23</v>
      </c>
      <c r="BL236" s="1">
        <f t="shared" si="300"/>
        <v>235.26</v>
      </c>
      <c r="BM236" s="1">
        <f t="shared" si="301"/>
        <v>149.11000000000001</v>
      </c>
      <c r="BN236" s="1">
        <f t="shared" si="302"/>
        <v>275.17</v>
      </c>
      <c r="BO236" s="1">
        <f t="shared" si="303"/>
        <v>209.92</v>
      </c>
      <c r="BP236" s="1">
        <f t="shared" si="304"/>
        <v>253.19</v>
      </c>
      <c r="BQ236" s="1">
        <f t="shared" si="305"/>
        <v>273.97000000000003</v>
      </c>
      <c r="BR236" s="1">
        <f t="shared" si="306"/>
        <v>153.34</v>
      </c>
      <c r="BS236" s="1">
        <f t="shared" si="307"/>
        <v>320.95</v>
      </c>
      <c r="BU236" s="1">
        <f t="shared" si="308"/>
        <v>2.52</v>
      </c>
      <c r="BV236" s="1">
        <f t="shared" si="309"/>
        <v>3.78</v>
      </c>
      <c r="BW236" s="1">
        <f t="shared" si="310"/>
        <v>5.33</v>
      </c>
      <c r="BX236" s="1">
        <f t="shared" si="311"/>
        <v>6.95</v>
      </c>
      <c r="BY236" s="1">
        <f t="shared" si="312"/>
        <v>8.15</v>
      </c>
      <c r="CA236" s="1">
        <f t="shared" si="313"/>
        <v>2.81</v>
      </c>
      <c r="CB236" s="1">
        <f t="shared" si="314"/>
        <v>4.22</v>
      </c>
      <c r="CC236" s="1">
        <f t="shared" si="315"/>
        <v>5.94</v>
      </c>
      <c r="CD236" s="1">
        <f t="shared" si="325"/>
        <v>7.76</v>
      </c>
      <c r="CE236" s="1">
        <f t="shared" si="316"/>
        <v>9.09</v>
      </c>
      <c r="CG236" s="1">
        <f t="shared" si="317"/>
        <v>59.78</v>
      </c>
      <c r="CH236" s="1">
        <f t="shared" si="318"/>
        <v>89.83</v>
      </c>
      <c r="CI236" s="1">
        <f t="shared" si="319"/>
        <v>126.46</v>
      </c>
      <c r="CJ236" s="1">
        <f t="shared" si="320"/>
        <v>165.04</v>
      </c>
      <c r="CK236" s="1">
        <f t="shared" si="321"/>
        <v>193.34</v>
      </c>
    </row>
    <row r="237" spans="1:89">
      <c r="A237" s="32">
        <v>1.33</v>
      </c>
      <c r="B237" s="39">
        <v>1252</v>
      </c>
      <c r="C237" s="40">
        <f>(B237-B221)*0.14+C221</f>
        <v>22.5</v>
      </c>
      <c r="D237" s="1">
        <f t="shared" si="335"/>
        <v>62</v>
      </c>
      <c r="E237" s="1">
        <f t="shared" si="336"/>
        <v>16.23</v>
      </c>
      <c r="F237" s="41">
        <v>0</v>
      </c>
      <c r="G237" s="41">
        <v>0</v>
      </c>
      <c r="H237" s="40">
        <f>SUM(D237:G237)</f>
        <v>78.2</v>
      </c>
      <c r="I237" s="41"/>
      <c r="J237" s="1">
        <f>100*D237/H237</f>
        <v>79.28</v>
      </c>
      <c r="K237" s="1">
        <f t="shared" si="326"/>
        <v>20.75</v>
      </c>
      <c r="L237" s="1">
        <f t="shared" si="327"/>
        <v>0</v>
      </c>
      <c r="M237" s="1">
        <f t="shared" si="333"/>
        <v>0</v>
      </c>
      <c r="N237" s="3">
        <f t="shared" si="334"/>
        <v>100</v>
      </c>
      <c r="O237" s="4">
        <v>0.01</v>
      </c>
      <c r="P237" s="4">
        <f t="shared" si="263"/>
        <v>0.12</v>
      </c>
      <c r="Q237" s="4">
        <f t="shared" si="264"/>
        <v>0.21</v>
      </c>
      <c r="R237" s="4">
        <v>0.3</v>
      </c>
      <c r="S237" s="1">
        <f t="shared" si="331"/>
        <v>0.03</v>
      </c>
      <c r="T237" s="4">
        <v>0.12</v>
      </c>
      <c r="U237" s="4">
        <f t="shared" si="265"/>
        <v>0.65</v>
      </c>
      <c r="V237" s="4">
        <f t="shared" si="266"/>
        <v>1.35</v>
      </c>
      <c r="W237" s="4">
        <v>0.06</v>
      </c>
      <c r="X237" s="1">
        <f t="shared" si="288"/>
        <v>0.23</v>
      </c>
      <c r="Y237" s="4">
        <v>0.03</v>
      </c>
      <c r="Z237" s="4">
        <v>0.21</v>
      </c>
      <c r="AA237" s="4">
        <v>0.44</v>
      </c>
      <c r="AB237" s="4">
        <v>0.5</v>
      </c>
      <c r="AC237" s="1">
        <f t="shared" si="289"/>
        <v>7.0000000000000007E-2</v>
      </c>
      <c r="AD237" s="1">
        <f t="shared" si="267"/>
        <v>0.18</v>
      </c>
      <c r="AE237" s="1">
        <f t="shared" si="268"/>
        <v>1.29</v>
      </c>
      <c r="AF237" s="1">
        <f t="shared" si="269"/>
        <v>2.5499999999999998</v>
      </c>
      <c r="AG237" s="1">
        <f t="shared" si="270"/>
        <v>10.24</v>
      </c>
      <c r="AH237" s="1">
        <f t="shared" si="290"/>
        <v>0.41</v>
      </c>
      <c r="AI237" s="1">
        <f t="shared" si="271"/>
        <v>0.1</v>
      </c>
      <c r="AJ237" s="1">
        <f t="shared" si="272"/>
        <v>0.82</v>
      </c>
      <c r="AK237" s="1">
        <f t="shared" si="273"/>
        <v>1.38</v>
      </c>
      <c r="AL237" s="1">
        <f t="shared" si="274"/>
        <v>6.67</v>
      </c>
      <c r="AM237" s="1">
        <f t="shared" si="291"/>
        <v>0.25</v>
      </c>
      <c r="AN237" s="1">
        <f t="shared" si="275"/>
        <v>0.05</v>
      </c>
      <c r="AO237" s="1">
        <f t="shared" si="276"/>
        <v>0.52</v>
      </c>
      <c r="AP237" s="1">
        <f t="shared" si="277"/>
        <v>0.75</v>
      </c>
      <c r="AQ237" s="1">
        <f t="shared" si="278"/>
        <v>4.3499999999999996</v>
      </c>
      <c r="AR237" s="1">
        <f t="shared" si="292"/>
        <v>0.15</v>
      </c>
      <c r="AS237" s="1">
        <f t="shared" si="279"/>
        <v>0.03</v>
      </c>
      <c r="AT237" s="1">
        <f t="shared" si="280"/>
        <v>0.33</v>
      </c>
      <c r="AU237" s="1">
        <f t="shared" si="281"/>
        <v>0.4</v>
      </c>
      <c r="AV237" s="1">
        <f t="shared" si="282"/>
        <v>2.83</v>
      </c>
      <c r="AW237" s="1">
        <f t="shared" si="293"/>
        <v>0.09</v>
      </c>
      <c r="AX237" s="1">
        <f t="shared" si="283"/>
        <v>0.02</v>
      </c>
      <c r="AY237" s="1">
        <f t="shared" si="284"/>
        <v>0.21</v>
      </c>
      <c r="AZ237" s="1">
        <f t="shared" si="285"/>
        <v>0.22</v>
      </c>
      <c r="BA237" s="1">
        <f t="shared" si="286"/>
        <v>1.85</v>
      </c>
      <c r="BB237" s="1">
        <f t="shared" si="294"/>
        <v>0.06</v>
      </c>
      <c r="BD237" s="1">
        <f t="shared" si="322"/>
        <v>283.44</v>
      </c>
      <c r="BE237" s="1">
        <f t="shared" si="323"/>
        <v>3517.65</v>
      </c>
      <c r="BF237" s="1">
        <f t="shared" si="295"/>
        <v>41.74</v>
      </c>
      <c r="BG237" s="1">
        <f t="shared" si="296"/>
        <v>39.409999999999997</v>
      </c>
      <c r="BH237" s="1">
        <f t="shared" si="324"/>
        <v>0.51</v>
      </c>
      <c r="BI237" s="1">
        <f t="shared" si="297"/>
        <v>1.65</v>
      </c>
      <c r="BJ237" s="1">
        <f t="shared" si="298"/>
        <v>178.18</v>
      </c>
      <c r="BK237" s="1">
        <f t="shared" si="299"/>
        <v>99.58</v>
      </c>
      <c r="BL237" s="1">
        <f t="shared" si="300"/>
        <v>234.35</v>
      </c>
      <c r="BM237" s="1">
        <f t="shared" si="301"/>
        <v>149.49</v>
      </c>
      <c r="BN237" s="1">
        <f t="shared" si="302"/>
        <v>273.18</v>
      </c>
      <c r="BO237" s="1">
        <f t="shared" si="303"/>
        <v>210.2</v>
      </c>
      <c r="BP237" s="1">
        <f t="shared" si="304"/>
        <v>249.92</v>
      </c>
      <c r="BQ237" s="1">
        <f t="shared" si="305"/>
        <v>273.86</v>
      </c>
      <c r="BR237" s="1">
        <f t="shared" si="306"/>
        <v>150.29</v>
      </c>
      <c r="BS237" s="1">
        <f t="shared" si="307"/>
        <v>320.19</v>
      </c>
      <c r="BU237" s="1">
        <f t="shared" si="308"/>
        <v>2.5299999999999998</v>
      </c>
      <c r="BV237" s="1">
        <f t="shared" si="309"/>
        <v>3.79</v>
      </c>
      <c r="BW237" s="1">
        <f t="shared" si="310"/>
        <v>5.33</v>
      </c>
      <c r="BX237" s="1">
        <f t="shared" si="311"/>
        <v>6.95</v>
      </c>
      <c r="BY237" s="1">
        <f t="shared" si="312"/>
        <v>8.1199999999999992</v>
      </c>
      <c r="CA237" s="1">
        <f t="shared" si="313"/>
        <v>2.83</v>
      </c>
      <c r="CB237" s="1">
        <f t="shared" si="314"/>
        <v>4.25</v>
      </c>
      <c r="CC237" s="1">
        <f t="shared" si="315"/>
        <v>5.98</v>
      </c>
      <c r="CD237" s="1">
        <f t="shared" si="325"/>
        <v>7.79</v>
      </c>
      <c r="CE237" s="1">
        <f t="shared" si="316"/>
        <v>9.1</v>
      </c>
      <c r="CG237" s="1">
        <f t="shared" si="317"/>
        <v>60.35</v>
      </c>
      <c r="CH237" s="1">
        <f t="shared" si="318"/>
        <v>90.6</v>
      </c>
      <c r="CI237" s="1">
        <f t="shared" si="319"/>
        <v>127.39</v>
      </c>
      <c r="CJ237" s="1">
        <f t="shared" si="320"/>
        <v>165.98</v>
      </c>
      <c r="CK237" s="1">
        <f t="shared" si="321"/>
        <v>194.05</v>
      </c>
    </row>
    <row r="238" spans="1:89">
      <c r="A238" s="32">
        <v>1.33</v>
      </c>
      <c r="B238" s="37">
        <f t="shared" si="337"/>
        <v>1252</v>
      </c>
      <c r="C238" s="3">
        <v>22.5</v>
      </c>
      <c r="D238" s="1">
        <f t="shared" si="335"/>
        <v>62</v>
      </c>
      <c r="E238" s="1">
        <f t="shared" si="336"/>
        <v>16.23</v>
      </c>
      <c r="F238" s="1">
        <v>0</v>
      </c>
      <c r="G238" s="1">
        <v>0</v>
      </c>
      <c r="H238" s="3">
        <f t="shared" si="338"/>
        <v>78.2</v>
      </c>
      <c r="J238" s="1">
        <f t="shared" si="332"/>
        <v>79.28</v>
      </c>
      <c r="K238" s="1">
        <f t="shared" si="326"/>
        <v>20.75</v>
      </c>
      <c r="L238" s="1">
        <f t="shared" si="327"/>
        <v>0</v>
      </c>
      <c r="M238" s="1">
        <f t="shared" si="333"/>
        <v>0</v>
      </c>
      <c r="N238" s="3">
        <f t="shared" si="334"/>
        <v>100</v>
      </c>
      <c r="O238" s="4">
        <v>0.01</v>
      </c>
      <c r="P238" s="4">
        <f t="shared" si="263"/>
        <v>0.12</v>
      </c>
      <c r="Q238" s="4">
        <f t="shared" si="264"/>
        <v>0.21</v>
      </c>
      <c r="R238" s="4">
        <v>0.3</v>
      </c>
      <c r="S238" s="1">
        <f t="shared" si="331"/>
        <v>0.03</v>
      </c>
      <c r="T238" s="4">
        <v>0.12</v>
      </c>
      <c r="U238" s="4">
        <f t="shared" si="265"/>
        <v>0.65</v>
      </c>
      <c r="V238" s="4">
        <f t="shared" si="266"/>
        <v>1.35</v>
      </c>
      <c r="W238" s="4">
        <v>0.06</v>
      </c>
      <c r="X238" s="1">
        <f t="shared" si="288"/>
        <v>0.23</v>
      </c>
      <c r="Y238" s="4">
        <v>0.03</v>
      </c>
      <c r="Z238" s="4">
        <v>0.21</v>
      </c>
      <c r="AA238" s="4">
        <v>0.44</v>
      </c>
      <c r="AB238" s="4">
        <v>0.5</v>
      </c>
      <c r="AC238" s="1">
        <f t="shared" si="289"/>
        <v>7.0000000000000007E-2</v>
      </c>
      <c r="AD238" s="1">
        <f t="shared" si="267"/>
        <v>0.18</v>
      </c>
      <c r="AE238" s="1">
        <f t="shared" si="268"/>
        <v>1.29</v>
      </c>
      <c r="AF238" s="1">
        <f t="shared" si="269"/>
        <v>2.5499999999999998</v>
      </c>
      <c r="AG238" s="1">
        <f t="shared" si="270"/>
        <v>10.24</v>
      </c>
      <c r="AH238" s="1">
        <f t="shared" si="290"/>
        <v>0.41</v>
      </c>
      <c r="AI238" s="1">
        <f t="shared" si="271"/>
        <v>0.1</v>
      </c>
      <c r="AJ238" s="1">
        <f t="shared" si="272"/>
        <v>0.82</v>
      </c>
      <c r="AK238" s="1">
        <f t="shared" si="273"/>
        <v>1.38</v>
      </c>
      <c r="AL238" s="1">
        <f t="shared" si="274"/>
        <v>6.67</v>
      </c>
      <c r="AM238" s="1">
        <f t="shared" si="291"/>
        <v>0.25</v>
      </c>
      <c r="AN238" s="1">
        <f t="shared" si="275"/>
        <v>0.05</v>
      </c>
      <c r="AO238" s="1">
        <f t="shared" si="276"/>
        <v>0.52</v>
      </c>
      <c r="AP238" s="1">
        <f t="shared" si="277"/>
        <v>0.75</v>
      </c>
      <c r="AQ238" s="1">
        <f t="shared" si="278"/>
        <v>4.3499999999999996</v>
      </c>
      <c r="AR238" s="1">
        <f t="shared" si="292"/>
        <v>0.15</v>
      </c>
      <c r="AS238" s="1">
        <f t="shared" si="279"/>
        <v>0.03</v>
      </c>
      <c r="AT238" s="1">
        <f t="shared" si="280"/>
        <v>0.33</v>
      </c>
      <c r="AU238" s="1">
        <f t="shared" si="281"/>
        <v>0.4</v>
      </c>
      <c r="AV238" s="1">
        <f t="shared" si="282"/>
        <v>2.83</v>
      </c>
      <c r="AW238" s="1">
        <f t="shared" si="293"/>
        <v>0.09</v>
      </c>
      <c r="AX238" s="1">
        <f t="shared" si="283"/>
        <v>0.02</v>
      </c>
      <c r="AY238" s="1">
        <f t="shared" si="284"/>
        <v>0.21</v>
      </c>
      <c r="AZ238" s="1">
        <f t="shared" si="285"/>
        <v>0.22</v>
      </c>
      <c r="BA238" s="1">
        <f t="shared" si="286"/>
        <v>1.85</v>
      </c>
      <c r="BB238" s="1">
        <f t="shared" si="294"/>
        <v>0.06</v>
      </c>
      <c r="BD238" s="1">
        <f>(($W$6-BE236*C236/100)/((100-C236)/100))/((C238-C236)/100+S238*(1-(C238-C236)/100))</f>
        <v>283.44</v>
      </c>
      <c r="BE238" s="1">
        <f>(BE236*C236+BD238*(C238-C236))/C238</f>
        <v>3517.65</v>
      </c>
      <c r="BF238" s="1">
        <f>(($X$6-BG236*C236/100)/((100-C236)/100))/((C238-C236)/100+X238*(1-(C238-C236)/100))</f>
        <v>41.74</v>
      </c>
      <c r="BG238" s="1">
        <f>(BG236*C236+BF238*(C238-C236))/C238</f>
        <v>39.409999999999997</v>
      </c>
      <c r="BH238" s="1">
        <f>(($Y$6-BI236*C236/100)/((100-C236)/100))/((C238-C236)/100
+AC238*(1-(C238-C236)/100))</f>
        <v>0.51</v>
      </c>
      <c r="BI238" s="1">
        <f>(BI236*C236+BH238*(C238-C236))/C238</f>
        <v>1.65</v>
      </c>
      <c r="BJ238" s="1">
        <f>(($V$6-BK236*C236/100)/((100-C236)/100))/((C238-C236)/100+AH238*(1-(C238-C236)/100))</f>
        <v>178.18</v>
      </c>
      <c r="BK238" s="1">
        <f>(BK236*C236+BJ238*(C238-C236))/C238</f>
        <v>99.58</v>
      </c>
      <c r="BL238" s="1">
        <f>(($V$6-BM236*C236/100)/((100-C236)/100))/((C238-C236)/100+AM238*(1-(C238-C236)/100))</f>
        <v>234.35</v>
      </c>
      <c r="BM238" s="1">
        <f>(BM236*C236+BL238*(C238-C236))/C238</f>
        <v>149.49</v>
      </c>
      <c r="BN238" s="1">
        <f>(($V$6-BO236*C236/100)/((100-C236)/100))/((C238-C236)/100+AR238*(1-(C238-C236)/100))</f>
        <v>273.18</v>
      </c>
      <c r="BO238" s="1">
        <f>(BO236*C236+BN238*(C238-C236))/C238</f>
        <v>210.2</v>
      </c>
      <c r="BP238" s="1">
        <f>(($V$6-BQ236*C236/100)/((100-C236)/100))/((C238-C236)/100+AW238*(1-(C238-C236)/100))</f>
        <v>249.92</v>
      </c>
      <c r="BQ238" s="1">
        <f>(BQ236*C236+BP238*(C238-C236))/C238</f>
        <v>273.86</v>
      </c>
      <c r="BR238" s="1">
        <f>(($V$6-BS236*C236/100)/((100-C236)/100))/((C238-C236)/100+BB238*(1-(C238-C236)/100))</f>
        <v>150.29</v>
      </c>
      <c r="BS238" s="1">
        <f>(BS236*C236+BR238*(C238-C236))/C238</f>
        <v>320.19</v>
      </c>
      <c r="BU238" s="1">
        <f t="shared" si="308"/>
        <v>2.5299999999999998</v>
      </c>
      <c r="BV238" s="1">
        <f t="shared" si="309"/>
        <v>3.79</v>
      </c>
      <c r="BW238" s="1">
        <f t="shared" si="310"/>
        <v>5.33</v>
      </c>
      <c r="BX238" s="1">
        <f t="shared" si="311"/>
        <v>6.95</v>
      </c>
      <c r="BY238" s="1">
        <f t="shared" si="312"/>
        <v>8.1199999999999992</v>
      </c>
      <c r="CA238" s="1">
        <f t="shared" si="313"/>
        <v>2.83</v>
      </c>
      <c r="CB238" s="1">
        <f t="shared" si="314"/>
        <v>4.25</v>
      </c>
      <c r="CC238" s="1">
        <f t="shared" si="315"/>
        <v>5.98</v>
      </c>
      <c r="CD238" s="1">
        <f t="shared" si="325"/>
        <v>7.79</v>
      </c>
      <c r="CE238" s="1">
        <f t="shared" si="316"/>
        <v>9.1</v>
      </c>
      <c r="CG238" s="1">
        <f t="shared" si="317"/>
        <v>60.35</v>
      </c>
      <c r="CH238" s="1">
        <f t="shared" si="318"/>
        <v>90.6</v>
      </c>
      <c r="CI238" s="1">
        <f t="shared" si="319"/>
        <v>127.39</v>
      </c>
      <c r="CJ238" s="1">
        <f t="shared" si="320"/>
        <v>165.98</v>
      </c>
      <c r="CK238" s="1">
        <f t="shared" si="321"/>
        <v>194.05</v>
      </c>
    </row>
    <row r="239" spans="1:89">
      <c r="A239" s="32">
        <v>1.33</v>
      </c>
      <c r="B239" s="37">
        <f t="shared" si="337"/>
        <v>1252</v>
      </c>
      <c r="C239" s="3">
        <v>22.6</v>
      </c>
      <c r="D239" s="1">
        <f t="shared" si="335"/>
        <v>61.98</v>
      </c>
      <c r="E239" s="1">
        <f t="shared" si="336"/>
        <v>16.149999999999999</v>
      </c>
      <c r="F239" s="1">
        <v>0</v>
      </c>
      <c r="G239" s="1">
        <v>0</v>
      </c>
      <c r="H239" s="3">
        <f t="shared" si="338"/>
        <v>78.099999999999994</v>
      </c>
      <c r="J239" s="1">
        <f t="shared" si="332"/>
        <v>79.36</v>
      </c>
      <c r="K239" s="1">
        <f t="shared" si="326"/>
        <v>20.68</v>
      </c>
      <c r="L239" s="1">
        <f t="shared" si="327"/>
        <v>0</v>
      </c>
      <c r="M239" s="1">
        <f t="shared" si="333"/>
        <v>0</v>
      </c>
      <c r="N239" s="3">
        <f t="shared" si="334"/>
        <v>100</v>
      </c>
      <c r="O239" s="4">
        <v>0.01</v>
      </c>
      <c r="P239" s="4">
        <f t="shared" si="263"/>
        <v>0.12</v>
      </c>
      <c r="Q239" s="4">
        <f t="shared" si="264"/>
        <v>0.21</v>
      </c>
      <c r="R239" s="4">
        <v>0.3</v>
      </c>
      <c r="S239" s="1">
        <f t="shared" si="331"/>
        <v>0.03</v>
      </c>
      <c r="T239" s="4">
        <v>0.12</v>
      </c>
      <c r="U239" s="4">
        <f t="shared" si="265"/>
        <v>0.65</v>
      </c>
      <c r="V239" s="4">
        <f t="shared" si="266"/>
        <v>1.35</v>
      </c>
      <c r="W239" s="4">
        <v>0.06</v>
      </c>
      <c r="X239" s="1">
        <f t="shared" si="288"/>
        <v>0.23</v>
      </c>
      <c r="Y239" s="4">
        <v>0.03</v>
      </c>
      <c r="Z239" s="4">
        <v>0.21</v>
      </c>
      <c r="AA239" s="4">
        <v>0.44</v>
      </c>
      <c r="AB239" s="4">
        <v>0.5</v>
      </c>
      <c r="AC239" s="1">
        <f t="shared" si="289"/>
        <v>7.0000000000000007E-2</v>
      </c>
      <c r="AD239" s="1">
        <f t="shared" si="267"/>
        <v>0.18</v>
      </c>
      <c r="AE239" s="1">
        <f t="shared" si="268"/>
        <v>1.29</v>
      </c>
      <c r="AF239" s="1">
        <f t="shared" si="269"/>
        <v>2.5499999999999998</v>
      </c>
      <c r="AG239" s="1">
        <f t="shared" si="270"/>
        <v>10.24</v>
      </c>
      <c r="AH239" s="1">
        <f t="shared" si="290"/>
        <v>0.41</v>
      </c>
      <c r="AI239" s="1">
        <f t="shared" si="271"/>
        <v>0.1</v>
      </c>
      <c r="AJ239" s="1">
        <f t="shared" si="272"/>
        <v>0.82</v>
      </c>
      <c r="AK239" s="1">
        <f t="shared" si="273"/>
        <v>1.38</v>
      </c>
      <c r="AL239" s="1">
        <f t="shared" si="274"/>
        <v>6.67</v>
      </c>
      <c r="AM239" s="1">
        <f t="shared" si="291"/>
        <v>0.25</v>
      </c>
      <c r="AN239" s="1">
        <f t="shared" si="275"/>
        <v>0.05</v>
      </c>
      <c r="AO239" s="1">
        <f t="shared" si="276"/>
        <v>0.52</v>
      </c>
      <c r="AP239" s="1">
        <f t="shared" si="277"/>
        <v>0.75</v>
      </c>
      <c r="AQ239" s="1">
        <f t="shared" si="278"/>
        <v>4.3499999999999996</v>
      </c>
      <c r="AR239" s="1">
        <f t="shared" si="292"/>
        <v>0.15</v>
      </c>
      <c r="AS239" s="1">
        <f t="shared" si="279"/>
        <v>0.03</v>
      </c>
      <c r="AT239" s="1">
        <f t="shared" si="280"/>
        <v>0.33</v>
      </c>
      <c r="AU239" s="1">
        <f t="shared" si="281"/>
        <v>0.4</v>
      </c>
      <c r="AV239" s="1">
        <f t="shared" si="282"/>
        <v>2.83</v>
      </c>
      <c r="AW239" s="1">
        <f t="shared" si="293"/>
        <v>0.09</v>
      </c>
      <c r="AX239" s="1">
        <f t="shared" si="283"/>
        <v>0.02</v>
      </c>
      <c r="AY239" s="1">
        <f t="shared" si="284"/>
        <v>0.21</v>
      </c>
      <c r="AZ239" s="1">
        <f t="shared" si="285"/>
        <v>0.22</v>
      </c>
      <c r="BA239" s="1">
        <f t="shared" si="286"/>
        <v>1.85</v>
      </c>
      <c r="BB239" s="1">
        <f t="shared" si="294"/>
        <v>0.06</v>
      </c>
      <c r="BD239" s="1">
        <f t="shared" si="322"/>
        <v>272.01</v>
      </c>
      <c r="BE239" s="1">
        <f t="shared" si="323"/>
        <v>3503.29</v>
      </c>
      <c r="BF239" s="1">
        <f t="shared" si="295"/>
        <v>41.56</v>
      </c>
      <c r="BG239" s="1">
        <f t="shared" si="296"/>
        <v>39.42</v>
      </c>
      <c r="BH239" s="1">
        <f t="shared" si="324"/>
        <v>0.52</v>
      </c>
      <c r="BI239" s="1">
        <f t="shared" si="297"/>
        <v>1.65</v>
      </c>
      <c r="BJ239" s="1">
        <f t="shared" si="298"/>
        <v>177.85</v>
      </c>
      <c r="BK239" s="1">
        <f t="shared" si="299"/>
        <v>99.93</v>
      </c>
      <c r="BL239" s="1">
        <f t="shared" si="300"/>
        <v>233.44</v>
      </c>
      <c r="BM239" s="1">
        <f t="shared" si="301"/>
        <v>149.86000000000001</v>
      </c>
      <c r="BN239" s="1">
        <f t="shared" si="302"/>
        <v>271.19</v>
      </c>
      <c r="BO239" s="1">
        <f t="shared" si="303"/>
        <v>210.47</v>
      </c>
      <c r="BP239" s="1">
        <f t="shared" si="304"/>
        <v>246.7</v>
      </c>
      <c r="BQ239" s="1">
        <f t="shared" si="305"/>
        <v>273.74</v>
      </c>
      <c r="BR239" s="1">
        <f t="shared" si="306"/>
        <v>147.31</v>
      </c>
      <c r="BS239" s="1">
        <f t="shared" si="307"/>
        <v>319.43</v>
      </c>
      <c r="BU239" s="1">
        <f t="shared" si="308"/>
        <v>2.54</v>
      </c>
      <c r="BV239" s="1">
        <f t="shared" si="309"/>
        <v>3.8</v>
      </c>
      <c r="BW239" s="1">
        <f t="shared" si="310"/>
        <v>5.34</v>
      </c>
      <c r="BX239" s="1">
        <f t="shared" si="311"/>
        <v>6.94</v>
      </c>
      <c r="BY239" s="1">
        <f t="shared" si="312"/>
        <v>8.1</v>
      </c>
      <c r="CA239" s="1">
        <f t="shared" si="313"/>
        <v>2.85</v>
      </c>
      <c r="CB239" s="1">
        <f t="shared" si="314"/>
        <v>4.28</v>
      </c>
      <c r="CC239" s="1">
        <f t="shared" si="315"/>
        <v>6.01</v>
      </c>
      <c r="CD239" s="1">
        <f t="shared" si="325"/>
        <v>7.81</v>
      </c>
      <c r="CE239" s="1">
        <f t="shared" si="316"/>
        <v>9.1199999999999992</v>
      </c>
      <c r="CG239" s="1">
        <f t="shared" si="317"/>
        <v>60.56</v>
      </c>
      <c r="CH239" s="1">
        <f t="shared" si="318"/>
        <v>90.82</v>
      </c>
      <c r="CI239" s="1">
        <f t="shared" si="319"/>
        <v>127.56</v>
      </c>
      <c r="CJ239" s="1">
        <f t="shared" si="320"/>
        <v>165.9</v>
      </c>
      <c r="CK239" s="1">
        <f t="shared" si="321"/>
        <v>193.59</v>
      </c>
    </row>
    <row r="240" spans="1:89">
      <c r="A240" s="32">
        <v>1.33</v>
      </c>
      <c r="B240" s="37">
        <f t="shared" si="337"/>
        <v>1253</v>
      </c>
      <c r="C240" s="3">
        <v>22.7</v>
      </c>
      <c r="D240" s="1">
        <f t="shared" si="335"/>
        <v>61.96</v>
      </c>
      <c r="E240" s="1">
        <f t="shared" si="336"/>
        <v>16.079999999999998</v>
      </c>
      <c r="F240" s="1">
        <v>0</v>
      </c>
      <c r="G240" s="1">
        <v>0</v>
      </c>
      <c r="H240" s="3">
        <f t="shared" si="338"/>
        <v>78</v>
      </c>
      <c r="J240" s="1">
        <f t="shared" si="332"/>
        <v>79.44</v>
      </c>
      <c r="K240" s="1">
        <f t="shared" si="326"/>
        <v>20.62</v>
      </c>
      <c r="L240" s="1">
        <f t="shared" si="327"/>
        <v>0</v>
      </c>
      <c r="M240" s="1">
        <f t="shared" si="333"/>
        <v>0</v>
      </c>
      <c r="N240" s="3">
        <f t="shared" si="334"/>
        <v>100.1</v>
      </c>
      <c r="O240" s="4">
        <v>0.01</v>
      </c>
      <c r="P240" s="4">
        <f t="shared" si="263"/>
        <v>0.12</v>
      </c>
      <c r="Q240" s="4">
        <f t="shared" si="264"/>
        <v>0.21</v>
      </c>
      <c r="R240" s="4">
        <v>0.3</v>
      </c>
      <c r="S240" s="1">
        <f t="shared" si="331"/>
        <v>0.03</v>
      </c>
      <c r="T240" s="4">
        <v>0.12</v>
      </c>
      <c r="U240" s="4">
        <f t="shared" si="265"/>
        <v>0.65</v>
      </c>
      <c r="V240" s="4">
        <f t="shared" si="266"/>
        <v>1.35</v>
      </c>
      <c r="W240" s="4">
        <v>0.06</v>
      </c>
      <c r="X240" s="1">
        <f t="shared" si="288"/>
        <v>0.23</v>
      </c>
      <c r="Y240" s="4">
        <v>0.03</v>
      </c>
      <c r="Z240" s="4">
        <v>0.21</v>
      </c>
      <c r="AA240" s="4">
        <v>0.44</v>
      </c>
      <c r="AB240" s="4">
        <v>0.5</v>
      </c>
      <c r="AC240" s="1">
        <f t="shared" si="289"/>
        <v>7.0000000000000007E-2</v>
      </c>
      <c r="AD240" s="1">
        <f t="shared" si="267"/>
        <v>0.18</v>
      </c>
      <c r="AE240" s="1">
        <f t="shared" si="268"/>
        <v>1.28</v>
      </c>
      <c r="AF240" s="1">
        <f t="shared" si="269"/>
        <v>2.54</v>
      </c>
      <c r="AG240" s="1">
        <f t="shared" si="270"/>
        <v>10.220000000000001</v>
      </c>
      <c r="AH240" s="1">
        <f t="shared" si="290"/>
        <v>0.41</v>
      </c>
      <c r="AI240" s="1">
        <f t="shared" si="271"/>
        <v>0.1</v>
      </c>
      <c r="AJ240" s="1">
        <f t="shared" si="272"/>
        <v>0.81</v>
      </c>
      <c r="AK240" s="1">
        <f t="shared" si="273"/>
        <v>1.37</v>
      </c>
      <c r="AL240" s="1">
        <f t="shared" si="274"/>
        <v>6.66</v>
      </c>
      <c r="AM240" s="1">
        <f t="shared" si="291"/>
        <v>0.25</v>
      </c>
      <c r="AN240" s="1">
        <f t="shared" si="275"/>
        <v>0.05</v>
      </c>
      <c r="AO240" s="1">
        <f t="shared" si="276"/>
        <v>0.52</v>
      </c>
      <c r="AP240" s="1">
        <f t="shared" si="277"/>
        <v>0.74</v>
      </c>
      <c r="AQ240" s="1">
        <f t="shared" si="278"/>
        <v>4.34</v>
      </c>
      <c r="AR240" s="1">
        <f t="shared" si="292"/>
        <v>0.15</v>
      </c>
      <c r="AS240" s="1">
        <f t="shared" si="279"/>
        <v>0.03</v>
      </c>
      <c r="AT240" s="1">
        <f t="shared" si="280"/>
        <v>0.33</v>
      </c>
      <c r="AU240" s="1">
        <f t="shared" si="281"/>
        <v>0.4</v>
      </c>
      <c r="AV240" s="1">
        <f t="shared" si="282"/>
        <v>2.83</v>
      </c>
      <c r="AW240" s="1">
        <f t="shared" si="293"/>
        <v>0.09</v>
      </c>
      <c r="AX240" s="1">
        <f t="shared" si="283"/>
        <v>0.02</v>
      </c>
      <c r="AY240" s="1">
        <f t="shared" si="284"/>
        <v>0.21</v>
      </c>
      <c r="AZ240" s="1">
        <f t="shared" si="285"/>
        <v>0.22</v>
      </c>
      <c r="BA240" s="1">
        <f t="shared" si="286"/>
        <v>1.84</v>
      </c>
      <c r="BB240" s="1">
        <f t="shared" si="294"/>
        <v>0.06</v>
      </c>
      <c r="BD240" s="1">
        <f t="shared" si="322"/>
        <v>261</v>
      </c>
      <c r="BE240" s="1">
        <f t="shared" si="323"/>
        <v>3489.01</v>
      </c>
      <c r="BF240" s="1">
        <f t="shared" si="295"/>
        <v>41.38</v>
      </c>
      <c r="BG240" s="1">
        <f t="shared" si="296"/>
        <v>39.43</v>
      </c>
      <c r="BH240" s="1">
        <f t="shared" si="324"/>
        <v>0.49</v>
      </c>
      <c r="BI240" s="1">
        <f t="shared" si="297"/>
        <v>1.64</v>
      </c>
      <c r="BJ240" s="1">
        <f t="shared" si="298"/>
        <v>177.52</v>
      </c>
      <c r="BK240" s="1">
        <f t="shared" si="299"/>
        <v>100.27</v>
      </c>
      <c r="BL240" s="1">
        <f t="shared" si="300"/>
        <v>232.54</v>
      </c>
      <c r="BM240" s="1">
        <f t="shared" si="301"/>
        <v>150.22</v>
      </c>
      <c r="BN240" s="1">
        <f t="shared" si="302"/>
        <v>269.22000000000003</v>
      </c>
      <c r="BO240" s="1">
        <f t="shared" si="303"/>
        <v>210.73</v>
      </c>
      <c r="BP240" s="1">
        <f t="shared" si="304"/>
        <v>243.51</v>
      </c>
      <c r="BQ240" s="1">
        <f t="shared" si="305"/>
        <v>273.61</v>
      </c>
      <c r="BR240" s="1">
        <f t="shared" si="306"/>
        <v>144.35</v>
      </c>
      <c r="BS240" s="1">
        <f t="shared" si="307"/>
        <v>318.66000000000003</v>
      </c>
      <c r="BU240" s="1">
        <f t="shared" si="308"/>
        <v>2.54</v>
      </c>
      <c r="BV240" s="1">
        <f t="shared" si="309"/>
        <v>3.81</v>
      </c>
      <c r="BW240" s="1">
        <f t="shared" si="310"/>
        <v>5.34</v>
      </c>
      <c r="BX240" s="1">
        <f t="shared" si="311"/>
        <v>6.94</v>
      </c>
      <c r="BY240" s="1">
        <f t="shared" si="312"/>
        <v>8.08</v>
      </c>
      <c r="CA240" s="1">
        <f t="shared" si="313"/>
        <v>2.87</v>
      </c>
      <c r="CB240" s="1">
        <f t="shared" si="314"/>
        <v>4.3099999999999996</v>
      </c>
      <c r="CC240" s="1">
        <f t="shared" si="315"/>
        <v>6.04</v>
      </c>
      <c r="CD240" s="1">
        <f t="shared" si="325"/>
        <v>7.84</v>
      </c>
      <c r="CE240" s="1">
        <f t="shared" si="316"/>
        <v>9.1300000000000008</v>
      </c>
      <c r="CG240" s="1">
        <f t="shared" si="317"/>
        <v>61.14</v>
      </c>
      <c r="CH240" s="1">
        <f t="shared" si="318"/>
        <v>91.6</v>
      </c>
      <c r="CI240" s="1">
        <f t="shared" si="319"/>
        <v>128.49</v>
      </c>
      <c r="CJ240" s="1">
        <f t="shared" si="320"/>
        <v>166.84</v>
      </c>
      <c r="CK240" s="1">
        <f t="shared" si="321"/>
        <v>194.3</v>
      </c>
    </row>
    <row r="241" spans="1:89">
      <c r="A241" s="32">
        <v>1.33</v>
      </c>
      <c r="B241" s="37">
        <f t="shared" si="337"/>
        <v>1254</v>
      </c>
      <c r="C241" s="3">
        <v>22.8</v>
      </c>
      <c r="D241" s="1">
        <f t="shared" si="335"/>
        <v>61.94</v>
      </c>
      <c r="E241" s="1">
        <f t="shared" si="336"/>
        <v>16.010000000000002</v>
      </c>
      <c r="F241" s="1">
        <v>0</v>
      </c>
      <c r="G241" s="1">
        <v>0</v>
      </c>
      <c r="H241" s="3">
        <f t="shared" si="338"/>
        <v>78</v>
      </c>
      <c r="J241" s="1">
        <f t="shared" si="332"/>
        <v>79.41</v>
      </c>
      <c r="K241" s="1">
        <f t="shared" si="326"/>
        <v>20.53</v>
      </c>
      <c r="L241" s="1">
        <f t="shared" si="327"/>
        <v>0</v>
      </c>
      <c r="M241" s="1">
        <f t="shared" si="333"/>
        <v>0</v>
      </c>
      <c r="N241" s="3">
        <f t="shared" si="334"/>
        <v>99.9</v>
      </c>
      <c r="O241" s="4">
        <v>0.01</v>
      </c>
      <c r="P241" s="4">
        <f t="shared" si="263"/>
        <v>0.11</v>
      </c>
      <c r="Q241" s="4">
        <f t="shared" si="264"/>
        <v>0.21</v>
      </c>
      <c r="R241" s="4">
        <v>0.3</v>
      </c>
      <c r="S241" s="1">
        <f t="shared" si="331"/>
        <v>0.03</v>
      </c>
      <c r="T241" s="4">
        <v>0.12</v>
      </c>
      <c r="U241" s="4">
        <f t="shared" si="265"/>
        <v>0.65</v>
      </c>
      <c r="V241" s="4">
        <f t="shared" si="266"/>
        <v>1.34</v>
      </c>
      <c r="W241" s="4">
        <v>0.06</v>
      </c>
      <c r="X241" s="1">
        <f t="shared" si="288"/>
        <v>0.23</v>
      </c>
      <c r="Y241" s="4">
        <v>0.03</v>
      </c>
      <c r="Z241" s="4">
        <v>0.21</v>
      </c>
      <c r="AA241" s="4">
        <v>0.44</v>
      </c>
      <c r="AB241" s="4">
        <v>0.5</v>
      </c>
      <c r="AC241" s="1">
        <f t="shared" si="289"/>
        <v>7.0000000000000007E-2</v>
      </c>
      <c r="AD241" s="1">
        <f t="shared" si="267"/>
        <v>0.18</v>
      </c>
      <c r="AE241" s="1">
        <f t="shared" si="268"/>
        <v>1.28</v>
      </c>
      <c r="AF241" s="1">
        <f t="shared" si="269"/>
        <v>2.52</v>
      </c>
      <c r="AG241" s="1">
        <f t="shared" si="270"/>
        <v>10.19</v>
      </c>
      <c r="AH241" s="1">
        <f t="shared" si="290"/>
        <v>0.41</v>
      </c>
      <c r="AI241" s="1">
        <f t="shared" si="271"/>
        <v>0.1</v>
      </c>
      <c r="AJ241" s="1">
        <f t="shared" si="272"/>
        <v>0.81</v>
      </c>
      <c r="AK241" s="1">
        <f t="shared" si="273"/>
        <v>1.36</v>
      </c>
      <c r="AL241" s="1">
        <f t="shared" si="274"/>
        <v>6.64</v>
      </c>
      <c r="AM241" s="1">
        <f t="shared" si="291"/>
        <v>0.25</v>
      </c>
      <c r="AN241" s="1">
        <f t="shared" si="275"/>
        <v>0.05</v>
      </c>
      <c r="AO241" s="1">
        <f t="shared" si="276"/>
        <v>0.51</v>
      </c>
      <c r="AP241" s="1">
        <f t="shared" si="277"/>
        <v>0.74</v>
      </c>
      <c r="AQ241" s="1">
        <f t="shared" si="278"/>
        <v>4.33</v>
      </c>
      <c r="AR241" s="1">
        <f t="shared" si="292"/>
        <v>0.14000000000000001</v>
      </c>
      <c r="AS241" s="1">
        <f t="shared" si="279"/>
        <v>0.03</v>
      </c>
      <c r="AT241" s="1">
        <f t="shared" si="280"/>
        <v>0.32</v>
      </c>
      <c r="AU241" s="1">
        <f t="shared" si="281"/>
        <v>0.4</v>
      </c>
      <c r="AV241" s="1">
        <f t="shared" si="282"/>
        <v>2.82</v>
      </c>
      <c r="AW241" s="1">
        <f t="shared" si="293"/>
        <v>0.09</v>
      </c>
      <c r="AX241" s="1">
        <f t="shared" si="283"/>
        <v>0.02</v>
      </c>
      <c r="AY241" s="1">
        <f t="shared" si="284"/>
        <v>0.21</v>
      </c>
      <c r="AZ241" s="1">
        <f t="shared" si="285"/>
        <v>0.22</v>
      </c>
      <c r="BA241" s="1">
        <f t="shared" si="286"/>
        <v>1.84</v>
      </c>
      <c r="BB241" s="1">
        <f t="shared" si="294"/>
        <v>0.06</v>
      </c>
      <c r="BD241" s="1">
        <f t="shared" si="322"/>
        <v>250.41</v>
      </c>
      <c r="BE241" s="1">
        <f t="shared" si="323"/>
        <v>3474.81</v>
      </c>
      <c r="BF241" s="1">
        <f t="shared" si="295"/>
        <v>41.2</v>
      </c>
      <c r="BG241" s="1">
        <f t="shared" si="296"/>
        <v>39.44</v>
      </c>
      <c r="BH241" s="1">
        <f t="shared" si="324"/>
        <v>0.51</v>
      </c>
      <c r="BI241" s="1">
        <f t="shared" si="297"/>
        <v>1.64</v>
      </c>
      <c r="BJ241" s="1">
        <f t="shared" si="298"/>
        <v>177.19</v>
      </c>
      <c r="BK241" s="1">
        <f t="shared" si="299"/>
        <v>100.61</v>
      </c>
      <c r="BL241" s="1">
        <f t="shared" si="300"/>
        <v>231.65</v>
      </c>
      <c r="BM241" s="1">
        <f t="shared" si="301"/>
        <v>150.58000000000001</v>
      </c>
      <c r="BN241" s="1">
        <f t="shared" si="302"/>
        <v>286.20999999999998</v>
      </c>
      <c r="BO241" s="1">
        <f t="shared" si="303"/>
        <v>211.06</v>
      </c>
      <c r="BP241" s="1">
        <f t="shared" si="304"/>
        <v>240.35</v>
      </c>
      <c r="BQ241" s="1">
        <f t="shared" si="305"/>
        <v>273.45999999999998</v>
      </c>
      <c r="BR241" s="1">
        <f t="shared" si="306"/>
        <v>141.47</v>
      </c>
      <c r="BS241" s="1">
        <f t="shared" si="307"/>
        <v>317.88</v>
      </c>
      <c r="BU241" s="1">
        <f t="shared" si="308"/>
        <v>2.5499999999999998</v>
      </c>
      <c r="BV241" s="1">
        <f t="shared" si="309"/>
        <v>3.82</v>
      </c>
      <c r="BW241" s="1">
        <f t="shared" si="310"/>
        <v>5.35</v>
      </c>
      <c r="BX241" s="1">
        <f t="shared" si="311"/>
        <v>6.93</v>
      </c>
      <c r="BY241" s="1">
        <f t="shared" si="312"/>
        <v>8.06</v>
      </c>
      <c r="CA241" s="1">
        <f t="shared" si="313"/>
        <v>2.9</v>
      </c>
      <c r="CB241" s="1">
        <f t="shared" si="314"/>
        <v>4.33</v>
      </c>
      <c r="CC241" s="1">
        <f t="shared" si="315"/>
        <v>6.07</v>
      </c>
      <c r="CD241" s="1">
        <f t="shared" si="325"/>
        <v>7.87</v>
      </c>
      <c r="CE241" s="1">
        <f t="shared" si="316"/>
        <v>9.15</v>
      </c>
      <c r="CG241" s="1">
        <f t="shared" si="317"/>
        <v>61.35</v>
      </c>
      <c r="CH241" s="1">
        <f t="shared" si="318"/>
        <v>91.82</v>
      </c>
      <c r="CI241" s="1">
        <f t="shared" si="319"/>
        <v>128.69999999999999</v>
      </c>
      <c r="CJ241" s="1">
        <f t="shared" si="320"/>
        <v>166.74</v>
      </c>
      <c r="CK241" s="1">
        <f t="shared" si="321"/>
        <v>193.83</v>
      </c>
    </row>
    <row r="242" spans="1:89">
      <c r="A242" s="32">
        <v>1.33</v>
      </c>
      <c r="B242" s="37">
        <f t="shared" si="337"/>
        <v>1255</v>
      </c>
      <c r="C242" s="3">
        <v>22.9</v>
      </c>
      <c r="D242" s="1">
        <f t="shared" si="335"/>
        <v>61.93</v>
      </c>
      <c r="E242" s="1">
        <f t="shared" si="336"/>
        <v>15.94</v>
      </c>
      <c r="F242" s="1">
        <v>0</v>
      </c>
      <c r="G242" s="1">
        <v>0</v>
      </c>
      <c r="H242" s="3">
        <f t="shared" si="338"/>
        <v>77.900000000000006</v>
      </c>
      <c r="J242" s="1">
        <f t="shared" si="332"/>
        <v>79.5</v>
      </c>
      <c r="K242" s="1">
        <f t="shared" si="326"/>
        <v>20.46</v>
      </c>
      <c r="L242" s="1">
        <f t="shared" si="327"/>
        <v>0</v>
      </c>
      <c r="M242" s="1">
        <f t="shared" si="333"/>
        <v>0</v>
      </c>
      <c r="N242" s="3">
        <f t="shared" si="334"/>
        <v>100</v>
      </c>
      <c r="O242" s="4">
        <v>0.01</v>
      </c>
      <c r="P242" s="4">
        <f t="shared" si="263"/>
        <v>0.11</v>
      </c>
      <c r="Q242" s="4">
        <f t="shared" si="264"/>
        <v>0.21</v>
      </c>
      <c r="R242" s="4">
        <v>0.3</v>
      </c>
      <c r="S242" s="1">
        <f t="shared" si="331"/>
        <v>0.03</v>
      </c>
      <c r="T242" s="4">
        <v>0.12</v>
      </c>
      <c r="U242" s="4">
        <f t="shared" si="265"/>
        <v>0.65</v>
      </c>
      <c r="V242" s="4">
        <f t="shared" si="266"/>
        <v>1.34</v>
      </c>
      <c r="W242" s="4">
        <v>0.06</v>
      </c>
      <c r="X242" s="1">
        <f t="shared" si="288"/>
        <v>0.23</v>
      </c>
      <c r="Y242" s="4">
        <v>0.03</v>
      </c>
      <c r="Z242" s="4">
        <v>0.21</v>
      </c>
      <c r="AA242" s="4">
        <v>0.44</v>
      </c>
      <c r="AB242" s="4">
        <v>0.5</v>
      </c>
      <c r="AC242" s="1">
        <f t="shared" si="289"/>
        <v>7.0000000000000007E-2</v>
      </c>
      <c r="AD242" s="1">
        <f t="shared" si="267"/>
        <v>0.18</v>
      </c>
      <c r="AE242" s="1">
        <f t="shared" si="268"/>
        <v>1.27</v>
      </c>
      <c r="AF242" s="1">
        <f t="shared" si="269"/>
        <v>2.5099999999999998</v>
      </c>
      <c r="AG242" s="1">
        <f t="shared" si="270"/>
        <v>10.17</v>
      </c>
      <c r="AH242" s="1">
        <f t="shared" si="290"/>
        <v>0.4</v>
      </c>
      <c r="AI242" s="1">
        <f t="shared" si="271"/>
        <v>0.1</v>
      </c>
      <c r="AJ242" s="1">
        <f t="shared" si="272"/>
        <v>0.8</v>
      </c>
      <c r="AK242" s="1">
        <f t="shared" si="273"/>
        <v>1.36</v>
      </c>
      <c r="AL242" s="1">
        <f t="shared" si="274"/>
        <v>6.63</v>
      </c>
      <c r="AM242" s="1">
        <f t="shared" si="291"/>
        <v>0.24</v>
      </c>
      <c r="AN242" s="1">
        <f t="shared" si="275"/>
        <v>0.05</v>
      </c>
      <c r="AO242" s="1">
        <f t="shared" si="276"/>
        <v>0.51</v>
      </c>
      <c r="AP242" s="1">
        <f t="shared" si="277"/>
        <v>0.73</v>
      </c>
      <c r="AQ242" s="1">
        <f t="shared" si="278"/>
        <v>4.32</v>
      </c>
      <c r="AR242" s="1">
        <f t="shared" si="292"/>
        <v>0.14000000000000001</v>
      </c>
      <c r="AS242" s="1">
        <f t="shared" si="279"/>
        <v>0.03</v>
      </c>
      <c r="AT242" s="1">
        <f t="shared" si="280"/>
        <v>0.32</v>
      </c>
      <c r="AU242" s="1">
        <f t="shared" si="281"/>
        <v>0.4</v>
      </c>
      <c r="AV242" s="1">
        <f t="shared" si="282"/>
        <v>2.81</v>
      </c>
      <c r="AW242" s="1">
        <f t="shared" si="293"/>
        <v>0.09</v>
      </c>
      <c r="AX242" s="1">
        <f t="shared" si="283"/>
        <v>0.02</v>
      </c>
      <c r="AY242" s="1">
        <f t="shared" si="284"/>
        <v>0.2</v>
      </c>
      <c r="AZ242" s="1">
        <f t="shared" si="285"/>
        <v>0.21</v>
      </c>
      <c r="BA242" s="1">
        <f t="shared" si="286"/>
        <v>1.83</v>
      </c>
      <c r="BB242" s="1">
        <f t="shared" si="294"/>
        <v>0.06</v>
      </c>
      <c r="BD242" s="1">
        <f t="shared" si="322"/>
        <v>240.22</v>
      </c>
      <c r="BE242" s="1">
        <f t="shared" si="323"/>
        <v>3460.69</v>
      </c>
      <c r="BF242" s="1">
        <f t="shared" si="295"/>
        <v>41.02</v>
      </c>
      <c r="BG242" s="1">
        <f t="shared" si="296"/>
        <v>39.450000000000003</v>
      </c>
      <c r="BH242" s="1">
        <f t="shared" si="324"/>
        <v>0.48</v>
      </c>
      <c r="BI242" s="1">
        <f t="shared" si="297"/>
        <v>1.63</v>
      </c>
      <c r="BJ242" s="1">
        <f t="shared" si="298"/>
        <v>181.27</v>
      </c>
      <c r="BK242" s="1">
        <f t="shared" si="299"/>
        <v>100.96</v>
      </c>
      <c r="BL242" s="1">
        <f t="shared" si="300"/>
        <v>240.32</v>
      </c>
      <c r="BM242" s="1">
        <f t="shared" si="301"/>
        <v>150.97</v>
      </c>
      <c r="BN242" s="1">
        <f t="shared" si="302"/>
        <v>283.95</v>
      </c>
      <c r="BO242" s="1">
        <f t="shared" si="303"/>
        <v>211.38</v>
      </c>
      <c r="BP242" s="1">
        <f t="shared" si="304"/>
        <v>237.25</v>
      </c>
      <c r="BQ242" s="1">
        <f t="shared" si="305"/>
        <v>273.3</v>
      </c>
      <c r="BR242" s="1">
        <f t="shared" si="306"/>
        <v>138.66</v>
      </c>
      <c r="BS242" s="1">
        <f t="shared" si="307"/>
        <v>317.10000000000002</v>
      </c>
      <c r="BU242" s="1">
        <f t="shared" si="308"/>
        <v>2.56</v>
      </c>
      <c r="BV242" s="1">
        <f t="shared" si="309"/>
        <v>3.83</v>
      </c>
      <c r="BW242" s="1">
        <f t="shared" si="310"/>
        <v>5.36</v>
      </c>
      <c r="BX242" s="1">
        <f t="shared" si="311"/>
        <v>6.93</v>
      </c>
      <c r="BY242" s="1">
        <f t="shared" si="312"/>
        <v>8.0399999999999991</v>
      </c>
      <c r="CA242" s="1">
        <f t="shared" si="313"/>
        <v>2.92</v>
      </c>
      <c r="CB242" s="1">
        <f t="shared" si="314"/>
        <v>4.3600000000000003</v>
      </c>
      <c r="CC242" s="1">
        <f t="shared" si="315"/>
        <v>6.11</v>
      </c>
      <c r="CD242" s="1">
        <f t="shared" si="325"/>
        <v>7.9</v>
      </c>
      <c r="CE242" s="1">
        <f t="shared" si="316"/>
        <v>9.16</v>
      </c>
      <c r="CG242" s="1">
        <f t="shared" si="317"/>
        <v>61.94</v>
      </c>
      <c r="CH242" s="1">
        <f t="shared" si="318"/>
        <v>92.62</v>
      </c>
      <c r="CI242" s="1">
        <f t="shared" si="319"/>
        <v>129.68</v>
      </c>
      <c r="CJ242" s="1">
        <f t="shared" si="320"/>
        <v>167.67</v>
      </c>
      <c r="CK242" s="1">
        <f t="shared" si="321"/>
        <v>194.54</v>
      </c>
    </row>
    <row r="243" spans="1:89">
      <c r="A243" s="32">
        <v>1.33</v>
      </c>
      <c r="B243" s="37">
        <f t="shared" si="337"/>
        <v>1255</v>
      </c>
      <c r="C243" s="3">
        <v>23</v>
      </c>
      <c r="D243" s="1">
        <f t="shared" si="335"/>
        <v>61.91</v>
      </c>
      <c r="E243" s="1">
        <f t="shared" si="336"/>
        <v>15.87</v>
      </c>
      <c r="F243" s="1">
        <v>0</v>
      </c>
      <c r="G243" s="1">
        <v>0</v>
      </c>
      <c r="H243" s="3">
        <f t="shared" si="338"/>
        <v>77.8</v>
      </c>
      <c r="J243" s="1">
        <f t="shared" si="332"/>
        <v>79.58</v>
      </c>
      <c r="K243" s="1">
        <f t="shared" si="326"/>
        <v>20.399999999999999</v>
      </c>
      <c r="L243" s="1">
        <f t="shared" si="327"/>
        <v>0</v>
      </c>
      <c r="M243" s="1">
        <f t="shared" si="333"/>
        <v>0</v>
      </c>
      <c r="N243" s="3">
        <f t="shared" si="334"/>
        <v>100</v>
      </c>
      <c r="O243" s="4">
        <v>0.01</v>
      </c>
      <c r="P243" s="4">
        <f t="shared" si="263"/>
        <v>0.11</v>
      </c>
      <c r="Q243" s="4">
        <f t="shared" si="264"/>
        <v>0.21</v>
      </c>
      <c r="R243" s="4">
        <v>0.3</v>
      </c>
      <c r="S243" s="1">
        <f t="shared" si="331"/>
        <v>0.03</v>
      </c>
      <c r="T243" s="4">
        <v>0.12</v>
      </c>
      <c r="U243" s="4">
        <f t="shared" si="265"/>
        <v>0.65</v>
      </c>
      <c r="V243" s="4">
        <f t="shared" si="266"/>
        <v>1.34</v>
      </c>
      <c r="W243" s="4">
        <v>0.06</v>
      </c>
      <c r="X243" s="1">
        <f t="shared" si="288"/>
        <v>0.23</v>
      </c>
      <c r="Y243" s="4">
        <v>0.03</v>
      </c>
      <c r="Z243" s="4">
        <v>0.21</v>
      </c>
      <c r="AA243" s="4">
        <v>0.44</v>
      </c>
      <c r="AB243" s="4">
        <v>0.5</v>
      </c>
      <c r="AC243" s="1">
        <f t="shared" si="289"/>
        <v>7.0000000000000007E-2</v>
      </c>
      <c r="AD243" s="1">
        <f t="shared" si="267"/>
        <v>0.18</v>
      </c>
      <c r="AE243" s="1">
        <f t="shared" si="268"/>
        <v>1.27</v>
      </c>
      <c r="AF243" s="1">
        <f t="shared" si="269"/>
        <v>2.5099999999999998</v>
      </c>
      <c r="AG243" s="1">
        <f t="shared" si="270"/>
        <v>10.17</v>
      </c>
      <c r="AH243" s="1">
        <f t="shared" si="290"/>
        <v>0.4</v>
      </c>
      <c r="AI243" s="1">
        <f t="shared" si="271"/>
        <v>0.1</v>
      </c>
      <c r="AJ243" s="1">
        <f t="shared" si="272"/>
        <v>0.8</v>
      </c>
      <c r="AK243" s="1">
        <f t="shared" si="273"/>
        <v>1.36</v>
      </c>
      <c r="AL243" s="1">
        <f t="shared" si="274"/>
        <v>6.63</v>
      </c>
      <c r="AM243" s="1">
        <f t="shared" si="291"/>
        <v>0.24</v>
      </c>
      <c r="AN243" s="1">
        <f t="shared" si="275"/>
        <v>0.05</v>
      </c>
      <c r="AO243" s="1">
        <f t="shared" si="276"/>
        <v>0.51</v>
      </c>
      <c r="AP243" s="1">
        <f t="shared" si="277"/>
        <v>0.73</v>
      </c>
      <c r="AQ243" s="1">
        <f t="shared" si="278"/>
        <v>4.32</v>
      </c>
      <c r="AR243" s="1">
        <f t="shared" si="292"/>
        <v>0.14000000000000001</v>
      </c>
      <c r="AS243" s="1">
        <f t="shared" si="279"/>
        <v>0.03</v>
      </c>
      <c r="AT243" s="1">
        <f t="shared" si="280"/>
        <v>0.32</v>
      </c>
      <c r="AU243" s="1">
        <f t="shared" si="281"/>
        <v>0.4</v>
      </c>
      <c r="AV243" s="1">
        <f t="shared" si="282"/>
        <v>2.81</v>
      </c>
      <c r="AW243" s="1">
        <f t="shared" si="293"/>
        <v>0.09</v>
      </c>
      <c r="AX243" s="1">
        <f t="shared" si="283"/>
        <v>0.02</v>
      </c>
      <c r="AY243" s="1">
        <f t="shared" si="284"/>
        <v>0.2</v>
      </c>
      <c r="AZ243" s="1">
        <f t="shared" si="285"/>
        <v>0.21</v>
      </c>
      <c r="BA243" s="1">
        <f t="shared" si="286"/>
        <v>1.83</v>
      </c>
      <c r="BB243" s="1">
        <f t="shared" si="294"/>
        <v>0.06</v>
      </c>
      <c r="BD243" s="1">
        <f t="shared" si="322"/>
        <v>230.42</v>
      </c>
      <c r="BE243" s="1">
        <f t="shared" si="323"/>
        <v>3446.65</v>
      </c>
      <c r="BF243" s="1">
        <f t="shared" si="295"/>
        <v>40.840000000000003</v>
      </c>
      <c r="BG243" s="1">
        <f t="shared" si="296"/>
        <v>39.46</v>
      </c>
      <c r="BH243" s="1">
        <f t="shared" si="324"/>
        <v>0.49</v>
      </c>
      <c r="BI243" s="1">
        <f t="shared" si="297"/>
        <v>1.63</v>
      </c>
      <c r="BJ243" s="1">
        <f t="shared" si="298"/>
        <v>180.92</v>
      </c>
      <c r="BK243" s="1">
        <f t="shared" si="299"/>
        <v>101.31</v>
      </c>
      <c r="BL243" s="1">
        <f t="shared" si="300"/>
        <v>239.34</v>
      </c>
      <c r="BM243" s="1">
        <f t="shared" si="301"/>
        <v>151.35</v>
      </c>
      <c r="BN243" s="1">
        <f t="shared" si="302"/>
        <v>281.7</v>
      </c>
      <c r="BO243" s="1">
        <f t="shared" si="303"/>
        <v>211.69</v>
      </c>
      <c r="BP243" s="1">
        <f t="shared" si="304"/>
        <v>234.18</v>
      </c>
      <c r="BQ243" s="1">
        <f t="shared" si="305"/>
        <v>273.13</v>
      </c>
      <c r="BR243" s="1">
        <f t="shared" si="306"/>
        <v>135.88</v>
      </c>
      <c r="BS243" s="1">
        <f t="shared" si="307"/>
        <v>316.31</v>
      </c>
      <c r="BU243" s="1">
        <f t="shared" si="308"/>
        <v>2.57</v>
      </c>
      <c r="BV243" s="1">
        <f t="shared" si="309"/>
        <v>3.84</v>
      </c>
      <c r="BW243" s="1">
        <f t="shared" si="310"/>
        <v>5.36</v>
      </c>
      <c r="BX243" s="1">
        <f t="shared" si="311"/>
        <v>6.92</v>
      </c>
      <c r="BY243" s="1">
        <f t="shared" si="312"/>
        <v>8.02</v>
      </c>
      <c r="CA243" s="1">
        <f t="shared" si="313"/>
        <v>2.94</v>
      </c>
      <c r="CB243" s="1">
        <f t="shared" si="314"/>
        <v>4.3899999999999997</v>
      </c>
      <c r="CC243" s="1">
        <f t="shared" si="315"/>
        <v>6.14</v>
      </c>
      <c r="CD243" s="1">
        <f t="shared" si="325"/>
        <v>7.92</v>
      </c>
      <c r="CE243" s="1">
        <f t="shared" si="316"/>
        <v>9.18</v>
      </c>
      <c r="CG243" s="1">
        <f t="shared" si="317"/>
        <v>62.15</v>
      </c>
      <c r="CH243" s="1">
        <f t="shared" si="318"/>
        <v>92.85</v>
      </c>
      <c r="CI243" s="1">
        <f t="shared" si="319"/>
        <v>129.87</v>
      </c>
      <c r="CJ243" s="1">
        <f t="shared" si="320"/>
        <v>167.56</v>
      </c>
      <c r="CK243" s="1">
        <f t="shared" si="321"/>
        <v>194.06</v>
      </c>
    </row>
    <row r="244" spans="1:89">
      <c r="A244" s="32">
        <v>1.33</v>
      </c>
      <c r="B244" s="37">
        <f t="shared" si="337"/>
        <v>1256</v>
      </c>
      <c r="C244" s="3">
        <v>23.1</v>
      </c>
      <c r="D244" s="1">
        <f t="shared" si="335"/>
        <v>61.89</v>
      </c>
      <c r="E244" s="1">
        <f t="shared" si="336"/>
        <v>15.8</v>
      </c>
      <c r="F244" s="1">
        <v>0</v>
      </c>
      <c r="G244" s="1">
        <v>0</v>
      </c>
      <c r="H244" s="3">
        <f t="shared" si="338"/>
        <v>77.7</v>
      </c>
      <c r="J244" s="1">
        <f t="shared" si="332"/>
        <v>79.650000000000006</v>
      </c>
      <c r="K244" s="1">
        <f t="shared" si="326"/>
        <v>20.329999999999998</v>
      </c>
      <c r="L244" s="1">
        <f t="shared" si="327"/>
        <v>0</v>
      </c>
      <c r="M244" s="1">
        <f t="shared" si="333"/>
        <v>0</v>
      </c>
      <c r="N244" s="3">
        <f t="shared" si="334"/>
        <v>100</v>
      </c>
      <c r="O244" s="4">
        <v>0.01</v>
      </c>
      <c r="P244" s="4">
        <f t="shared" si="263"/>
        <v>0.11</v>
      </c>
      <c r="Q244" s="4">
        <f t="shared" si="264"/>
        <v>0.21</v>
      </c>
      <c r="R244" s="4">
        <v>0.3</v>
      </c>
      <c r="S244" s="1">
        <f t="shared" si="331"/>
        <v>0.03</v>
      </c>
      <c r="T244" s="4">
        <v>0.12</v>
      </c>
      <c r="U244" s="4">
        <f t="shared" si="265"/>
        <v>0.65</v>
      </c>
      <c r="V244" s="4">
        <f t="shared" si="266"/>
        <v>1.34</v>
      </c>
      <c r="W244" s="4">
        <v>0.06</v>
      </c>
      <c r="X244" s="1">
        <f t="shared" si="288"/>
        <v>0.23</v>
      </c>
      <c r="Y244" s="4">
        <v>0.03</v>
      </c>
      <c r="Z244" s="4">
        <v>0.21</v>
      </c>
      <c r="AA244" s="4">
        <v>0.44</v>
      </c>
      <c r="AB244" s="4">
        <v>0.5</v>
      </c>
      <c r="AC244" s="1">
        <f t="shared" si="289"/>
        <v>7.0000000000000007E-2</v>
      </c>
      <c r="AD244" s="1">
        <f t="shared" si="267"/>
        <v>0.18</v>
      </c>
      <c r="AE244" s="1">
        <f t="shared" si="268"/>
        <v>1.26</v>
      </c>
      <c r="AF244" s="1">
        <f t="shared" si="269"/>
        <v>2.4900000000000002</v>
      </c>
      <c r="AG244" s="1">
        <f t="shared" si="270"/>
        <v>10.14</v>
      </c>
      <c r="AH244" s="1">
        <f t="shared" si="290"/>
        <v>0.4</v>
      </c>
      <c r="AI244" s="1">
        <f t="shared" si="271"/>
        <v>0.1</v>
      </c>
      <c r="AJ244" s="1">
        <f t="shared" si="272"/>
        <v>0.8</v>
      </c>
      <c r="AK244" s="1">
        <f t="shared" si="273"/>
        <v>1.35</v>
      </c>
      <c r="AL244" s="1">
        <f t="shared" si="274"/>
        <v>6.61</v>
      </c>
      <c r="AM244" s="1">
        <f t="shared" si="291"/>
        <v>0.24</v>
      </c>
      <c r="AN244" s="1">
        <f t="shared" si="275"/>
        <v>0.05</v>
      </c>
      <c r="AO244" s="1">
        <f t="shared" si="276"/>
        <v>0.51</v>
      </c>
      <c r="AP244" s="1">
        <f t="shared" si="277"/>
        <v>0.73</v>
      </c>
      <c r="AQ244" s="1">
        <f t="shared" si="278"/>
        <v>4.3099999999999996</v>
      </c>
      <c r="AR244" s="1">
        <f t="shared" si="292"/>
        <v>0.14000000000000001</v>
      </c>
      <c r="AS244" s="1">
        <f t="shared" si="279"/>
        <v>0.03</v>
      </c>
      <c r="AT244" s="1">
        <f t="shared" si="280"/>
        <v>0.32</v>
      </c>
      <c r="AU244" s="1">
        <f t="shared" si="281"/>
        <v>0.39</v>
      </c>
      <c r="AV244" s="1">
        <f t="shared" si="282"/>
        <v>2.81</v>
      </c>
      <c r="AW244" s="1">
        <f t="shared" si="293"/>
        <v>0.09</v>
      </c>
      <c r="AX244" s="1">
        <f t="shared" si="283"/>
        <v>0.02</v>
      </c>
      <c r="AY244" s="1">
        <f t="shared" si="284"/>
        <v>0.2</v>
      </c>
      <c r="AZ244" s="1">
        <f t="shared" si="285"/>
        <v>0.21</v>
      </c>
      <c r="BA244" s="1">
        <f t="shared" si="286"/>
        <v>1.83</v>
      </c>
      <c r="BB244" s="1">
        <f t="shared" si="294"/>
        <v>0.06</v>
      </c>
      <c r="BD244" s="1">
        <f t="shared" si="322"/>
        <v>221.01</v>
      </c>
      <c r="BE244" s="1">
        <f t="shared" si="323"/>
        <v>3432.69</v>
      </c>
      <c r="BF244" s="1">
        <f t="shared" si="295"/>
        <v>40.659999999999997</v>
      </c>
      <c r="BG244" s="1">
        <f t="shared" si="296"/>
        <v>39.47</v>
      </c>
      <c r="BH244" s="1">
        <f t="shared" si="324"/>
        <v>0.46</v>
      </c>
      <c r="BI244" s="1">
        <f t="shared" si="297"/>
        <v>1.62</v>
      </c>
      <c r="BJ244" s="1">
        <f t="shared" si="298"/>
        <v>180.57</v>
      </c>
      <c r="BK244" s="1">
        <f t="shared" si="299"/>
        <v>101.65</v>
      </c>
      <c r="BL244" s="1">
        <f t="shared" si="300"/>
        <v>238.37</v>
      </c>
      <c r="BM244" s="1">
        <f t="shared" si="301"/>
        <v>151.72999999999999</v>
      </c>
      <c r="BN244" s="1">
        <f t="shared" si="302"/>
        <v>279.45999999999998</v>
      </c>
      <c r="BO244" s="1">
        <f t="shared" si="303"/>
        <v>211.98</v>
      </c>
      <c r="BP244" s="1">
        <f t="shared" si="304"/>
        <v>231.14</v>
      </c>
      <c r="BQ244" s="1">
        <f t="shared" si="305"/>
        <v>272.95</v>
      </c>
      <c r="BR244" s="1">
        <f t="shared" si="306"/>
        <v>133.16999999999999</v>
      </c>
      <c r="BS244" s="1">
        <f t="shared" si="307"/>
        <v>315.52</v>
      </c>
      <c r="BU244" s="1">
        <f t="shared" si="308"/>
        <v>2.58</v>
      </c>
      <c r="BV244" s="1">
        <f t="shared" si="309"/>
        <v>3.84</v>
      </c>
      <c r="BW244" s="1">
        <f t="shared" si="310"/>
        <v>5.37</v>
      </c>
      <c r="BX244" s="1">
        <f t="shared" si="311"/>
        <v>6.92</v>
      </c>
      <c r="BY244" s="1">
        <f t="shared" si="312"/>
        <v>7.99</v>
      </c>
      <c r="CA244" s="1">
        <f t="shared" si="313"/>
        <v>2.96</v>
      </c>
      <c r="CB244" s="1">
        <f t="shared" si="314"/>
        <v>4.42</v>
      </c>
      <c r="CC244" s="1">
        <f t="shared" si="315"/>
        <v>6.18</v>
      </c>
      <c r="CD244" s="1">
        <f t="shared" si="325"/>
        <v>7.95</v>
      </c>
      <c r="CE244" s="1">
        <f t="shared" si="316"/>
        <v>9.19</v>
      </c>
      <c r="CG244" s="1">
        <f t="shared" si="317"/>
        <v>62.75</v>
      </c>
      <c r="CH244" s="1">
        <f t="shared" si="318"/>
        <v>93.66</v>
      </c>
      <c r="CI244" s="1">
        <f t="shared" si="319"/>
        <v>130.85</v>
      </c>
      <c r="CJ244" s="1">
        <f t="shared" si="320"/>
        <v>168.49</v>
      </c>
      <c r="CK244" s="1">
        <f t="shared" si="321"/>
        <v>194.77</v>
      </c>
    </row>
    <row r="245" spans="1:89">
      <c r="A245" s="32">
        <v>1.33</v>
      </c>
      <c r="B245" s="37">
        <f t="shared" si="337"/>
        <v>1257</v>
      </c>
      <c r="C245" s="3">
        <v>23.2</v>
      </c>
      <c r="D245" s="1">
        <f t="shared" si="335"/>
        <v>61.88</v>
      </c>
      <c r="E245" s="1">
        <f t="shared" si="336"/>
        <v>15.73</v>
      </c>
      <c r="F245" s="1">
        <v>0</v>
      </c>
      <c r="G245" s="1">
        <v>0</v>
      </c>
      <c r="H245" s="3">
        <f t="shared" si="338"/>
        <v>77.599999999999994</v>
      </c>
      <c r="J245" s="1">
        <f t="shared" si="332"/>
        <v>79.739999999999995</v>
      </c>
      <c r="K245" s="1">
        <f t="shared" si="326"/>
        <v>20.27</v>
      </c>
      <c r="L245" s="1">
        <f t="shared" si="327"/>
        <v>0</v>
      </c>
      <c r="M245" s="1">
        <f t="shared" si="333"/>
        <v>0</v>
      </c>
      <c r="N245" s="3">
        <f t="shared" si="334"/>
        <v>100</v>
      </c>
      <c r="O245" s="4">
        <v>0.01</v>
      </c>
      <c r="P245" s="4">
        <f t="shared" si="263"/>
        <v>0.11</v>
      </c>
      <c r="Q245" s="4">
        <f t="shared" si="264"/>
        <v>0.21</v>
      </c>
      <c r="R245" s="4">
        <v>0.3</v>
      </c>
      <c r="S245" s="1">
        <f t="shared" si="331"/>
        <v>0.03</v>
      </c>
      <c r="T245" s="4">
        <v>0.12</v>
      </c>
      <c r="U245" s="4">
        <f t="shared" si="265"/>
        <v>0.65</v>
      </c>
      <c r="V245" s="4">
        <f t="shared" si="266"/>
        <v>1.34</v>
      </c>
      <c r="W245" s="4">
        <v>0.06</v>
      </c>
      <c r="X245" s="1">
        <f t="shared" si="288"/>
        <v>0.23</v>
      </c>
      <c r="Y245" s="4">
        <v>0.03</v>
      </c>
      <c r="Z245" s="4">
        <v>0.21</v>
      </c>
      <c r="AA245" s="4">
        <v>0.44</v>
      </c>
      <c r="AB245" s="4">
        <v>0.5</v>
      </c>
      <c r="AC245" s="1">
        <f t="shared" si="289"/>
        <v>7.0000000000000007E-2</v>
      </c>
      <c r="AD245" s="1">
        <f t="shared" si="267"/>
        <v>0.18</v>
      </c>
      <c r="AE245" s="1">
        <f t="shared" si="268"/>
        <v>1.25</v>
      </c>
      <c r="AF245" s="1">
        <f t="shared" si="269"/>
        <v>2.48</v>
      </c>
      <c r="AG245" s="1">
        <f t="shared" si="270"/>
        <v>10.119999999999999</v>
      </c>
      <c r="AH245" s="1">
        <f t="shared" si="290"/>
        <v>0.4</v>
      </c>
      <c r="AI245" s="1">
        <f t="shared" si="271"/>
        <v>0.1</v>
      </c>
      <c r="AJ245" s="1">
        <f t="shared" si="272"/>
        <v>0.79</v>
      </c>
      <c r="AK245" s="1">
        <f t="shared" si="273"/>
        <v>1.34</v>
      </c>
      <c r="AL245" s="1">
        <f t="shared" si="274"/>
        <v>6.59</v>
      </c>
      <c r="AM245" s="1">
        <f t="shared" si="291"/>
        <v>0.24</v>
      </c>
      <c r="AN245" s="1">
        <f t="shared" si="275"/>
        <v>0.05</v>
      </c>
      <c r="AO245" s="1">
        <f t="shared" si="276"/>
        <v>0.5</v>
      </c>
      <c r="AP245" s="1">
        <f t="shared" si="277"/>
        <v>0.72</v>
      </c>
      <c r="AQ245" s="1">
        <f t="shared" si="278"/>
        <v>4.3</v>
      </c>
      <c r="AR245" s="1">
        <f t="shared" si="292"/>
        <v>0.14000000000000001</v>
      </c>
      <c r="AS245" s="1">
        <f t="shared" si="279"/>
        <v>0.03</v>
      </c>
      <c r="AT245" s="1">
        <f t="shared" si="280"/>
        <v>0.32</v>
      </c>
      <c r="AU245" s="1">
        <f t="shared" si="281"/>
        <v>0.39</v>
      </c>
      <c r="AV245" s="1">
        <f t="shared" si="282"/>
        <v>2.8</v>
      </c>
      <c r="AW245" s="1">
        <f t="shared" si="293"/>
        <v>0.09</v>
      </c>
      <c r="AX245" s="1">
        <f t="shared" si="283"/>
        <v>0.02</v>
      </c>
      <c r="AY245" s="1">
        <f t="shared" si="284"/>
        <v>0.2</v>
      </c>
      <c r="AZ245" s="1">
        <f t="shared" si="285"/>
        <v>0.21</v>
      </c>
      <c r="BA245" s="1">
        <f t="shared" si="286"/>
        <v>1.82</v>
      </c>
      <c r="BB245" s="1">
        <f t="shared" si="294"/>
        <v>0.06</v>
      </c>
      <c r="BD245" s="1">
        <f t="shared" si="322"/>
        <v>211.98</v>
      </c>
      <c r="BE245" s="1">
        <f t="shared" si="323"/>
        <v>3418.81</v>
      </c>
      <c r="BF245" s="1">
        <f t="shared" si="295"/>
        <v>40.47</v>
      </c>
      <c r="BG245" s="1">
        <f t="shared" si="296"/>
        <v>39.47</v>
      </c>
      <c r="BH245" s="1">
        <f t="shared" si="324"/>
        <v>0.47</v>
      </c>
      <c r="BI245" s="1">
        <f t="shared" si="297"/>
        <v>1.62</v>
      </c>
      <c r="BJ245" s="1">
        <f t="shared" si="298"/>
        <v>180.22</v>
      </c>
      <c r="BK245" s="1">
        <f t="shared" si="299"/>
        <v>101.99</v>
      </c>
      <c r="BL245" s="1">
        <f t="shared" si="300"/>
        <v>237.38</v>
      </c>
      <c r="BM245" s="1">
        <f t="shared" si="301"/>
        <v>152.1</v>
      </c>
      <c r="BN245" s="1">
        <f t="shared" si="302"/>
        <v>277.25</v>
      </c>
      <c r="BO245" s="1">
        <f t="shared" si="303"/>
        <v>212.26</v>
      </c>
      <c r="BP245" s="1">
        <f t="shared" si="304"/>
        <v>228.13</v>
      </c>
      <c r="BQ245" s="1">
        <f t="shared" si="305"/>
        <v>272.76</v>
      </c>
      <c r="BR245" s="1">
        <f t="shared" si="306"/>
        <v>130.47999999999999</v>
      </c>
      <c r="BS245" s="1">
        <f t="shared" si="307"/>
        <v>314.72000000000003</v>
      </c>
      <c r="BU245" s="1">
        <f t="shared" si="308"/>
        <v>2.58</v>
      </c>
      <c r="BV245" s="1">
        <f t="shared" si="309"/>
        <v>3.85</v>
      </c>
      <c r="BW245" s="1">
        <f t="shared" si="310"/>
        <v>5.38</v>
      </c>
      <c r="BX245" s="1">
        <f t="shared" si="311"/>
        <v>6.91</v>
      </c>
      <c r="BY245" s="1">
        <f t="shared" si="312"/>
        <v>7.97</v>
      </c>
      <c r="CA245" s="1">
        <f t="shared" si="313"/>
        <v>2.98</v>
      </c>
      <c r="CB245" s="1">
        <f t="shared" si="314"/>
        <v>4.45</v>
      </c>
      <c r="CC245" s="1">
        <f t="shared" si="315"/>
        <v>6.21</v>
      </c>
      <c r="CD245" s="1">
        <f t="shared" si="325"/>
        <v>7.98</v>
      </c>
      <c r="CE245" s="1">
        <f t="shared" si="316"/>
        <v>9.2100000000000009</v>
      </c>
      <c r="CG245" s="1">
        <f t="shared" si="317"/>
        <v>62.96</v>
      </c>
      <c r="CH245" s="1">
        <f t="shared" si="318"/>
        <v>93.89</v>
      </c>
      <c r="CI245" s="1">
        <f t="shared" si="319"/>
        <v>131.02000000000001</v>
      </c>
      <c r="CJ245" s="1">
        <f t="shared" si="320"/>
        <v>168.37</v>
      </c>
      <c r="CK245" s="1">
        <f t="shared" si="321"/>
        <v>194.27</v>
      </c>
    </row>
    <row r="246" spans="1:89">
      <c r="A246" s="32">
        <v>1.33</v>
      </c>
      <c r="B246" s="37">
        <f t="shared" si="337"/>
        <v>1257</v>
      </c>
      <c r="C246" s="3">
        <v>23.3</v>
      </c>
      <c r="D246" s="1">
        <f t="shared" si="335"/>
        <v>61.86</v>
      </c>
      <c r="E246" s="1">
        <f t="shared" si="336"/>
        <v>15.66</v>
      </c>
      <c r="F246" s="1">
        <v>0</v>
      </c>
      <c r="G246" s="1">
        <v>0</v>
      </c>
      <c r="H246" s="3">
        <f t="shared" si="338"/>
        <v>77.5</v>
      </c>
      <c r="J246" s="1">
        <f t="shared" si="332"/>
        <v>79.819999999999993</v>
      </c>
      <c r="K246" s="1">
        <f t="shared" si="326"/>
        <v>20.21</v>
      </c>
      <c r="L246" s="1">
        <f t="shared" si="327"/>
        <v>0</v>
      </c>
      <c r="M246" s="1">
        <f t="shared" si="333"/>
        <v>0</v>
      </c>
      <c r="N246" s="3">
        <f t="shared" si="334"/>
        <v>100</v>
      </c>
      <c r="O246" s="4">
        <v>0.01</v>
      </c>
      <c r="P246" s="4">
        <f t="shared" si="263"/>
        <v>0.11</v>
      </c>
      <c r="Q246" s="4">
        <f t="shared" si="264"/>
        <v>0.21</v>
      </c>
      <c r="R246" s="4">
        <v>0.3</v>
      </c>
      <c r="S246" s="1">
        <f t="shared" si="331"/>
        <v>0.03</v>
      </c>
      <c r="T246" s="4">
        <v>0.12</v>
      </c>
      <c r="U246" s="4">
        <f t="shared" si="265"/>
        <v>0.65</v>
      </c>
      <c r="V246" s="4">
        <f t="shared" si="266"/>
        <v>1.34</v>
      </c>
      <c r="W246" s="4">
        <v>0.06</v>
      </c>
      <c r="X246" s="1">
        <f t="shared" si="288"/>
        <v>0.23</v>
      </c>
      <c r="Y246" s="4">
        <v>0.03</v>
      </c>
      <c r="Z246" s="4">
        <v>0.21</v>
      </c>
      <c r="AA246" s="4">
        <v>0.44</v>
      </c>
      <c r="AB246" s="4">
        <v>0.5</v>
      </c>
      <c r="AC246" s="1">
        <f t="shared" si="289"/>
        <v>7.0000000000000007E-2</v>
      </c>
      <c r="AD246" s="1">
        <f t="shared" si="267"/>
        <v>0.18</v>
      </c>
      <c r="AE246" s="1">
        <f t="shared" si="268"/>
        <v>1.25</v>
      </c>
      <c r="AF246" s="1">
        <f t="shared" si="269"/>
        <v>2.48</v>
      </c>
      <c r="AG246" s="1">
        <f t="shared" si="270"/>
        <v>10.119999999999999</v>
      </c>
      <c r="AH246" s="1">
        <f t="shared" si="290"/>
        <v>0.4</v>
      </c>
      <c r="AI246" s="1">
        <f t="shared" si="271"/>
        <v>0.1</v>
      </c>
      <c r="AJ246" s="1">
        <f t="shared" si="272"/>
        <v>0.79</v>
      </c>
      <c r="AK246" s="1">
        <f t="shared" si="273"/>
        <v>1.34</v>
      </c>
      <c r="AL246" s="1">
        <f t="shared" si="274"/>
        <v>6.59</v>
      </c>
      <c r="AM246" s="1">
        <f t="shared" si="291"/>
        <v>0.24</v>
      </c>
      <c r="AN246" s="1">
        <f t="shared" si="275"/>
        <v>0.05</v>
      </c>
      <c r="AO246" s="1">
        <f t="shared" si="276"/>
        <v>0.5</v>
      </c>
      <c r="AP246" s="1">
        <f t="shared" si="277"/>
        <v>0.72</v>
      </c>
      <c r="AQ246" s="1">
        <f t="shared" si="278"/>
        <v>4.3</v>
      </c>
      <c r="AR246" s="1">
        <f t="shared" si="292"/>
        <v>0.14000000000000001</v>
      </c>
      <c r="AS246" s="1">
        <f t="shared" si="279"/>
        <v>0.03</v>
      </c>
      <c r="AT246" s="1">
        <f t="shared" si="280"/>
        <v>0.32</v>
      </c>
      <c r="AU246" s="1">
        <f t="shared" si="281"/>
        <v>0.39</v>
      </c>
      <c r="AV246" s="1">
        <f t="shared" si="282"/>
        <v>2.8</v>
      </c>
      <c r="AW246" s="1">
        <f t="shared" si="293"/>
        <v>0.09</v>
      </c>
      <c r="AX246" s="1">
        <f t="shared" si="283"/>
        <v>0.02</v>
      </c>
      <c r="AY246" s="1">
        <f t="shared" si="284"/>
        <v>0.2</v>
      </c>
      <c r="AZ246" s="1">
        <f t="shared" si="285"/>
        <v>0.21</v>
      </c>
      <c r="BA246" s="1">
        <f t="shared" si="286"/>
        <v>1.82</v>
      </c>
      <c r="BB246" s="1">
        <f t="shared" si="294"/>
        <v>0.06</v>
      </c>
      <c r="BD246" s="1">
        <f t="shared" si="322"/>
        <v>203.33</v>
      </c>
      <c r="BE246" s="1">
        <f t="shared" si="323"/>
        <v>3405.01</v>
      </c>
      <c r="BF246" s="1">
        <f t="shared" si="295"/>
        <v>40.299999999999997</v>
      </c>
      <c r="BG246" s="1">
        <f t="shared" si="296"/>
        <v>39.47</v>
      </c>
      <c r="BH246" s="1">
        <f t="shared" si="324"/>
        <v>0.44</v>
      </c>
      <c r="BI246" s="1">
        <f t="shared" si="297"/>
        <v>1.61</v>
      </c>
      <c r="BJ246" s="1">
        <f t="shared" si="298"/>
        <v>179.87</v>
      </c>
      <c r="BK246" s="1">
        <f t="shared" si="299"/>
        <v>102.32</v>
      </c>
      <c r="BL246" s="1">
        <f t="shared" si="300"/>
        <v>236.41</v>
      </c>
      <c r="BM246" s="1">
        <f t="shared" si="301"/>
        <v>152.46</v>
      </c>
      <c r="BN246" s="1">
        <f t="shared" si="302"/>
        <v>275.06</v>
      </c>
      <c r="BO246" s="1">
        <f t="shared" si="303"/>
        <v>212.53</v>
      </c>
      <c r="BP246" s="1">
        <f t="shared" si="304"/>
        <v>225.15</v>
      </c>
      <c r="BQ246" s="1">
        <f t="shared" si="305"/>
        <v>272.56</v>
      </c>
      <c r="BR246" s="1">
        <f t="shared" si="306"/>
        <v>127.88</v>
      </c>
      <c r="BS246" s="1">
        <f t="shared" si="307"/>
        <v>313.92</v>
      </c>
      <c r="BU246" s="1">
        <f t="shared" si="308"/>
        <v>2.59</v>
      </c>
      <c r="BV246" s="1">
        <f t="shared" si="309"/>
        <v>3.86</v>
      </c>
      <c r="BW246" s="1">
        <f t="shared" si="310"/>
        <v>5.38</v>
      </c>
      <c r="BX246" s="1">
        <f t="shared" si="311"/>
        <v>6.91</v>
      </c>
      <c r="BY246" s="1">
        <f t="shared" si="312"/>
        <v>7.95</v>
      </c>
      <c r="CA246" s="1">
        <f t="shared" si="313"/>
        <v>3</v>
      </c>
      <c r="CB246" s="1">
        <f t="shared" si="314"/>
        <v>4.4800000000000004</v>
      </c>
      <c r="CC246" s="1">
        <f t="shared" si="315"/>
        <v>6.24</v>
      </c>
      <c r="CD246" s="1">
        <f t="shared" si="325"/>
        <v>8</v>
      </c>
      <c r="CE246" s="1">
        <f t="shared" si="316"/>
        <v>9.2200000000000006</v>
      </c>
      <c r="CG246" s="1">
        <f t="shared" si="317"/>
        <v>63.55</v>
      </c>
      <c r="CH246" s="1">
        <f t="shared" si="318"/>
        <v>94.7</v>
      </c>
      <c r="CI246" s="1">
        <f t="shared" si="319"/>
        <v>132.01</v>
      </c>
      <c r="CJ246" s="1">
        <f t="shared" si="320"/>
        <v>169.29</v>
      </c>
      <c r="CK246" s="1">
        <f t="shared" si="321"/>
        <v>194.98</v>
      </c>
    </row>
    <row r="247" spans="1:89">
      <c r="A247" s="32">
        <v>1.33</v>
      </c>
      <c r="B247" s="37">
        <f t="shared" si="337"/>
        <v>1258</v>
      </c>
      <c r="C247" s="3">
        <v>23.4</v>
      </c>
      <c r="D247" s="1">
        <f t="shared" si="335"/>
        <v>61.84</v>
      </c>
      <c r="E247" s="1">
        <f t="shared" si="336"/>
        <v>15.59</v>
      </c>
      <c r="F247" s="1">
        <v>0</v>
      </c>
      <c r="G247" s="1">
        <v>0</v>
      </c>
      <c r="H247" s="3">
        <f t="shared" si="338"/>
        <v>77.400000000000006</v>
      </c>
      <c r="J247" s="1">
        <f t="shared" si="332"/>
        <v>79.900000000000006</v>
      </c>
      <c r="K247" s="1">
        <f t="shared" si="326"/>
        <v>20.14</v>
      </c>
      <c r="L247" s="1">
        <f t="shared" si="327"/>
        <v>0</v>
      </c>
      <c r="M247" s="1">
        <f t="shared" si="333"/>
        <v>0</v>
      </c>
      <c r="N247" s="3">
        <f t="shared" si="334"/>
        <v>100</v>
      </c>
      <c r="O247" s="4">
        <v>0.01</v>
      </c>
      <c r="P247" s="4">
        <f t="shared" si="263"/>
        <v>0.11</v>
      </c>
      <c r="Q247" s="4">
        <f t="shared" si="264"/>
        <v>0.21</v>
      </c>
      <c r="R247" s="4">
        <v>0.3</v>
      </c>
      <c r="S247" s="1">
        <f t="shared" si="331"/>
        <v>0.03</v>
      </c>
      <c r="T247" s="4">
        <v>0.12</v>
      </c>
      <c r="U247" s="4">
        <f t="shared" si="265"/>
        <v>0.65</v>
      </c>
      <c r="V247" s="4">
        <f t="shared" si="266"/>
        <v>1.33</v>
      </c>
      <c r="W247" s="4">
        <v>0.06</v>
      </c>
      <c r="X247" s="1">
        <f t="shared" si="288"/>
        <v>0.23</v>
      </c>
      <c r="Y247" s="4">
        <v>0.03</v>
      </c>
      <c r="Z247" s="4">
        <v>0.21</v>
      </c>
      <c r="AA247" s="4">
        <v>0.44</v>
      </c>
      <c r="AB247" s="4">
        <v>0.5</v>
      </c>
      <c r="AC247" s="1">
        <f t="shared" si="289"/>
        <v>7.0000000000000007E-2</v>
      </c>
      <c r="AD247" s="1">
        <f t="shared" si="267"/>
        <v>0.18</v>
      </c>
      <c r="AE247" s="1">
        <f t="shared" si="268"/>
        <v>1.25</v>
      </c>
      <c r="AF247" s="1">
        <f t="shared" si="269"/>
        <v>2.46</v>
      </c>
      <c r="AG247" s="1">
        <f t="shared" si="270"/>
        <v>10.1</v>
      </c>
      <c r="AH247" s="1">
        <f t="shared" si="290"/>
        <v>0.4</v>
      </c>
      <c r="AI247" s="1">
        <f t="shared" si="271"/>
        <v>0.1</v>
      </c>
      <c r="AJ247" s="1">
        <f t="shared" si="272"/>
        <v>0.79</v>
      </c>
      <c r="AK247" s="1">
        <f t="shared" si="273"/>
        <v>1.33</v>
      </c>
      <c r="AL247" s="1">
        <f t="shared" si="274"/>
        <v>6.58</v>
      </c>
      <c r="AM247" s="1">
        <f t="shared" si="291"/>
        <v>0.24</v>
      </c>
      <c r="AN247" s="1">
        <f t="shared" si="275"/>
        <v>0.05</v>
      </c>
      <c r="AO247" s="1">
        <f t="shared" si="276"/>
        <v>0.5</v>
      </c>
      <c r="AP247" s="1">
        <f t="shared" si="277"/>
        <v>0.72</v>
      </c>
      <c r="AQ247" s="1">
        <f t="shared" si="278"/>
        <v>4.29</v>
      </c>
      <c r="AR247" s="1">
        <f t="shared" si="292"/>
        <v>0.14000000000000001</v>
      </c>
      <c r="AS247" s="1">
        <f t="shared" si="279"/>
        <v>0.03</v>
      </c>
      <c r="AT247" s="1">
        <f t="shared" si="280"/>
        <v>0.32</v>
      </c>
      <c r="AU247" s="1">
        <f t="shared" si="281"/>
        <v>0.39</v>
      </c>
      <c r="AV247" s="1">
        <f t="shared" si="282"/>
        <v>2.79</v>
      </c>
      <c r="AW247" s="1">
        <f t="shared" si="293"/>
        <v>0.09</v>
      </c>
      <c r="AX247" s="1">
        <f t="shared" si="283"/>
        <v>0.02</v>
      </c>
      <c r="AY247" s="1">
        <f t="shared" si="284"/>
        <v>0.2</v>
      </c>
      <c r="AZ247" s="1">
        <f t="shared" si="285"/>
        <v>0.21</v>
      </c>
      <c r="BA247" s="1">
        <f t="shared" si="286"/>
        <v>1.82</v>
      </c>
      <c r="BB247" s="1">
        <f t="shared" si="294"/>
        <v>0.06</v>
      </c>
      <c r="BD247" s="1">
        <f t="shared" si="322"/>
        <v>195.03</v>
      </c>
      <c r="BE247" s="1">
        <f t="shared" si="323"/>
        <v>3391.29</v>
      </c>
      <c r="BF247" s="1">
        <f t="shared" si="295"/>
        <v>40.130000000000003</v>
      </c>
      <c r="BG247" s="1">
        <f t="shared" si="296"/>
        <v>39.47</v>
      </c>
      <c r="BH247" s="1">
        <f t="shared" si="324"/>
        <v>0.46</v>
      </c>
      <c r="BI247" s="1">
        <f t="shared" si="297"/>
        <v>1.61</v>
      </c>
      <c r="BJ247" s="1">
        <f t="shared" si="298"/>
        <v>179.52</v>
      </c>
      <c r="BK247" s="1">
        <f t="shared" si="299"/>
        <v>102.65</v>
      </c>
      <c r="BL247" s="1">
        <f t="shared" si="300"/>
        <v>235.44</v>
      </c>
      <c r="BM247" s="1">
        <f t="shared" si="301"/>
        <v>152.81</v>
      </c>
      <c r="BN247" s="1">
        <f t="shared" si="302"/>
        <v>272.87</v>
      </c>
      <c r="BO247" s="1">
        <f t="shared" si="303"/>
        <v>212.79</v>
      </c>
      <c r="BP247" s="1">
        <f t="shared" si="304"/>
        <v>222.2</v>
      </c>
      <c r="BQ247" s="1">
        <f t="shared" si="305"/>
        <v>272.33999999999997</v>
      </c>
      <c r="BR247" s="1">
        <f t="shared" si="306"/>
        <v>125.3</v>
      </c>
      <c r="BS247" s="1">
        <f t="shared" si="307"/>
        <v>313.11</v>
      </c>
      <c r="BU247" s="1">
        <f t="shared" si="308"/>
        <v>2.6</v>
      </c>
      <c r="BV247" s="1">
        <f t="shared" si="309"/>
        <v>3.87</v>
      </c>
      <c r="BW247" s="1">
        <f t="shared" si="310"/>
        <v>5.39</v>
      </c>
      <c r="BX247" s="1">
        <f t="shared" si="311"/>
        <v>6.9</v>
      </c>
      <c r="BY247" s="1">
        <f t="shared" si="312"/>
        <v>7.93</v>
      </c>
      <c r="CA247" s="1">
        <f t="shared" si="313"/>
        <v>3.03</v>
      </c>
      <c r="CB247" s="1">
        <f t="shared" si="314"/>
        <v>4.51</v>
      </c>
      <c r="CC247" s="1">
        <f t="shared" si="315"/>
        <v>6.27</v>
      </c>
      <c r="CD247" s="1">
        <f t="shared" si="325"/>
        <v>8.0299999999999994</v>
      </c>
      <c r="CE247" s="1">
        <f t="shared" si="316"/>
        <v>9.23</v>
      </c>
      <c r="CG247" s="1">
        <f t="shared" si="317"/>
        <v>63.76</v>
      </c>
      <c r="CH247" s="1">
        <f t="shared" si="318"/>
        <v>94.91</v>
      </c>
      <c r="CI247" s="1">
        <f t="shared" si="319"/>
        <v>132.16999999999999</v>
      </c>
      <c r="CJ247" s="1">
        <f t="shared" si="320"/>
        <v>169.16</v>
      </c>
      <c r="CK247" s="1">
        <f t="shared" si="321"/>
        <v>194.48</v>
      </c>
    </row>
    <row r="248" spans="1:89">
      <c r="A248" s="32">
        <v>1.33</v>
      </c>
      <c r="B248" s="37">
        <f t="shared" si="337"/>
        <v>1259</v>
      </c>
      <c r="C248" s="3">
        <v>23.5</v>
      </c>
      <c r="D248" s="1">
        <f t="shared" si="335"/>
        <v>61.83</v>
      </c>
      <c r="E248" s="1">
        <f t="shared" si="336"/>
        <v>15.52</v>
      </c>
      <c r="F248" s="1">
        <v>0</v>
      </c>
      <c r="G248" s="1">
        <v>0</v>
      </c>
      <c r="H248" s="3">
        <f t="shared" si="338"/>
        <v>77.400000000000006</v>
      </c>
      <c r="J248" s="1">
        <f t="shared" si="332"/>
        <v>79.88</v>
      </c>
      <c r="K248" s="1">
        <f t="shared" si="326"/>
        <v>20.05</v>
      </c>
      <c r="L248" s="1">
        <f t="shared" si="327"/>
        <v>0</v>
      </c>
      <c r="M248" s="1">
        <f t="shared" si="333"/>
        <v>0</v>
      </c>
      <c r="N248" s="3">
        <f t="shared" si="334"/>
        <v>99.9</v>
      </c>
      <c r="O248" s="4">
        <v>0.01</v>
      </c>
      <c r="P248" s="4">
        <f t="shared" si="263"/>
        <v>0.11</v>
      </c>
      <c r="Q248" s="4">
        <f t="shared" si="264"/>
        <v>0.21</v>
      </c>
      <c r="R248" s="4">
        <v>0.3</v>
      </c>
      <c r="S248" s="1">
        <f t="shared" si="331"/>
        <v>0.03</v>
      </c>
      <c r="T248" s="4">
        <v>0.12</v>
      </c>
      <c r="U248" s="4">
        <f t="shared" si="265"/>
        <v>0.65</v>
      </c>
      <c r="V248" s="4">
        <f t="shared" si="266"/>
        <v>1.33</v>
      </c>
      <c r="W248" s="4">
        <v>0.06</v>
      </c>
      <c r="X248" s="1">
        <f t="shared" si="288"/>
        <v>0.23</v>
      </c>
      <c r="Y248" s="4">
        <v>0.03</v>
      </c>
      <c r="Z248" s="4">
        <v>0.21</v>
      </c>
      <c r="AA248" s="4">
        <v>0.44</v>
      </c>
      <c r="AB248" s="4">
        <v>0.5</v>
      </c>
      <c r="AC248" s="1">
        <f t="shared" si="289"/>
        <v>7.0000000000000007E-2</v>
      </c>
      <c r="AD248" s="1">
        <f t="shared" si="267"/>
        <v>0.17</v>
      </c>
      <c r="AE248" s="1">
        <f t="shared" si="268"/>
        <v>1.24</v>
      </c>
      <c r="AF248" s="1">
        <f t="shared" si="269"/>
        <v>2.4500000000000002</v>
      </c>
      <c r="AG248" s="1">
        <f t="shared" si="270"/>
        <v>10.07</v>
      </c>
      <c r="AH248" s="1">
        <f t="shared" si="290"/>
        <v>0.38</v>
      </c>
      <c r="AI248" s="1">
        <f t="shared" si="271"/>
        <v>0.1</v>
      </c>
      <c r="AJ248" s="1">
        <f t="shared" si="272"/>
        <v>0.78</v>
      </c>
      <c r="AK248" s="1">
        <f t="shared" si="273"/>
        <v>1.33</v>
      </c>
      <c r="AL248" s="1">
        <f t="shared" si="274"/>
        <v>6.56</v>
      </c>
      <c r="AM248" s="1">
        <f t="shared" si="291"/>
        <v>0.24</v>
      </c>
      <c r="AN248" s="1">
        <f t="shared" si="275"/>
        <v>0.05</v>
      </c>
      <c r="AO248" s="1">
        <f t="shared" si="276"/>
        <v>0.5</v>
      </c>
      <c r="AP248" s="1">
        <f t="shared" si="277"/>
        <v>0.72</v>
      </c>
      <c r="AQ248" s="1">
        <f t="shared" si="278"/>
        <v>4.28</v>
      </c>
      <c r="AR248" s="1">
        <f t="shared" si="292"/>
        <v>0.14000000000000001</v>
      </c>
      <c r="AS248" s="1">
        <f t="shared" si="279"/>
        <v>0.03</v>
      </c>
      <c r="AT248" s="1">
        <f t="shared" si="280"/>
        <v>0.32</v>
      </c>
      <c r="AU248" s="1">
        <f t="shared" si="281"/>
        <v>0.39</v>
      </c>
      <c r="AV248" s="1">
        <f t="shared" si="282"/>
        <v>2.79</v>
      </c>
      <c r="AW248" s="1">
        <f t="shared" si="293"/>
        <v>0.09</v>
      </c>
      <c r="AX248" s="1">
        <f t="shared" si="283"/>
        <v>0.02</v>
      </c>
      <c r="AY248" s="1">
        <f t="shared" si="284"/>
        <v>0.2</v>
      </c>
      <c r="AZ248" s="1">
        <f t="shared" si="285"/>
        <v>0.21</v>
      </c>
      <c r="BA248" s="1">
        <f t="shared" si="286"/>
        <v>1.82</v>
      </c>
      <c r="BB248" s="1">
        <f t="shared" si="294"/>
        <v>0.06</v>
      </c>
      <c r="BD248" s="1">
        <f t="shared" si="322"/>
        <v>187.08</v>
      </c>
      <c r="BE248" s="1">
        <f t="shared" si="323"/>
        <v>3377.66</v>
      </c>
      <c r="BF248" s="1">
        <f t="shared" si="295"/>
        <v>39.96</v>
      </c>
      <c r="BG248" s="1">
        <f t="shared" si="296"/>
        <v>39.47</v>
      </c>
      <c r="BH248" s="1">
        <f t="shared" si="324"/>
        <v>0.43</v>
      </c>
      <c r="BI248" s="1">
        <f t="shared" si="297"/>
        <v>1.6</v>
      </c>
      <c r="BJ248" s="1">
        <f t="shared" si="298"/>
        <v>188.57</v>
      </c>
      <c r="BK248" s="1">
        <f t="shared" si="299"/>
        <v>103.02</v>
      </c>
      <c r="BL248" s="1">
        <f t="shared" si="300"/>
        <v>234.48</v>
      </c>
      <c r="BM248" s="1">
        <f t="shared" si="301"/>
        <v>153.16</v>
      </c>
      <c r="BN248" s="1">
        <f t="shared" si="302"/>
        <v>270.69</v>
      </c>
      <c r="BO248" s="1">
        <f t="shared" si="303"/>
        <v>213.04</v>
      </c>
      <c r="BP248" s="1">
        <f t="shared" si="304"/>
        <v>219.31</v>
      </c>
      <c r="BQ248" s="1">
        <f t="shared" si="305"/>
        <v>272.11</v>
      </c>
      <c r="BR248" s="1">
        <f t="shared" si="306"/>
        <v>122.8</v>
      </c>
      <c r="BS248" s="1">
        <f t="shared" si="307"/>
        <v>312.3</v>
      </c>
      <c r="BU248" s="1">
        <f t="shared" si="308"/>
        <v>2.61</v>
      </c>
      <c r="BV248" s="1">
        <f t="shared" si="309"/>
        <v>3.88</v>
      </c>
      <c r="BW248" s="1">
        <f t="shared" si="310"/>
        <v>5.4</v>
      </c>
      <c r="BX248" s="1">
        <f t="shared" si="311"/>
        <v>6.89</v>
      </c>
      <c r="BY248" s="1">
        <f t="shared" si="312"/>
        <v>7.91</v>
      </c>
      <c r="CA248" s="1">
        <f t="shared" si="313"/>
        <v>3.05</v>
      </c>
      <c r="CB248" s="1">
        <f t="shared" si="314"/>
        <v>4.53</v>
      </c>
      <c r="CC248" s="1">
        <f t="shared" si="315"/>
        <v>6.31</v>
      </c>
      <c r="CD248" s="1">
        <f t="shared" si="325"/>
        <v>8.06</v>
      </c>
      <c r="CE248" s="1">
        <f t="shared" si="316"/>
        <v>9.25</v>
      </c>
      <c r="CG248" s="1">
        <f t="shared" si="317"/>
        <v>64.39</v>
      </c>
      <c r="CH248" s="1">
        <f t="shared" si="318"/>
        <v>95.73</v>
      </c>
      <c r="CI248" s="1">
        <f t="shared" si="319"/>
        <v>133.15</v>
      </c>
      <c r="CJ248" s="1">
        <f t="shared" si="320"/>
        <v>170.07</v>
      </c>
      <c r="CK248" s="1">
        <f t="shared" si="321"/>
        <v>195.19</v>
      </c>
    </row>
    <row r="249" spans="1:89">
      <c r="A249" s="32">
        <v>1.33</v>
      </c>
      <c r="B249" s="37">
        <f t="shared" si="337"/>
        <v>1260</v>
      </c>
      <c r="C249" s="3">
        <v>23.6</v>
      </c>
      <c r="D249" s="1">
        <f t="shared" si="335"/>
        <v>61.81</v>
      </c>
      <c r="E249" s="1">
        <f t="shared" si="336"/>
        <v>15.44</v>
      </c>
      <c r="F249" s="1">
        <v>0</v>
      </c>
      <c r="G249" s="1">
        <v>0</v>
      </c>
      <c r="H249" s="3">
        <f t="shared" si="338"/>
        <v>77.3</v>
      </c>
      <c r="J249" s="1">
        <f t="shared" si="332"/>
        <v>79.959999999999994</v>
      </c>
      <c r="K249" s="1">
        <f t="shared" si="326"/>
        <v>19.97</v>
      </c>
      <c r="L249" s="1">
        <f t="shared" si="327"/>
        <v>0</v>
      </c>
      <c r="M249" s="1">
        <f t="shared" si="333"/>
        <v>0</v>
      </c>
      <c r="N249" s="3">
        <f t="shared" si="334"/>
        <v>99.9</v>
      </c>
      <c r="O249" s="4">
        <v>0.01</v>
      </c>
      <c r="P249" s="4">
        <f t="shared" si="263"/>
        <v>0.11</v>
      </c>
      <c r="Q249" s="4">
        <f t="shared" si="264"/>
        <v>0.21</v>
      </c>
      <c r="R249" s="4">
        <v>0.3</v>
      </c>
      <c r="S249" s="1">
        <f t="shared" si="331"/>
        <v>0.03</v>
      </c>
      <c r="T249" s="4">
        <v>0.12</v>
      </c>
      <c r="U249" s="4">
        <f t="shared" si="265"/>
        <v>0.65</v>
      </c>
      <c r="V249" s="4">
        <f t="shared" si="266"/>
        <v>1.33</v>
      </c>
      <c r="W249" s="4">
        <v>0.06</v>
      </c>
      <c r="X249" s="1">
        <f t="shared" si="288"/>
        <v>0.23</v>
      </c>
      <c r="Y249" s="4">
        <v>0.03</v>
      </c>
      <c r="Z249" s="4">
        <v>0.21</v>
      </c>
      <c r="AA249" s="4">
        <v>0.44</v>
      </c>
      <c r="AB249" s="4">
        <v>0.5</v>
      </c>
      <c r="AC249" s="1">
        <f t="shared" si="289"/>
        <v>7.0000000000000007E-2</v>
      </c>
      <c r="AD249" s="1">
        <f t="shared" si="267"/>
        <v>0.17</v>
      </c>
      <c r="AE249" s="1">
        <f t="shared" si="268"/>
        <v>1.23</v>
      </c>
      <c r="AF249" s="1">
        <f t="shared" si="269"/>
        <v>2.44</v>
      </c>
      <c r="AG249" s="1">
        <f t="shared" si="270"/>
        <v>10.050000000000001</v>
      </c>
      <c r="AH249" s="1">
        <f t="shared" si="290"/>
        <v>0.38</v>
      </c>
      <c r="AI249" s="1">
        <f t="shared" si="271"/>
        <v>0.1</v>
      </c>
      <c r="AJ249" s="1">
        <f t="shared" si="272"/>
        <v>0.78</v>
      </c>
      <c r="AK249" s="1">
        <f t="shared" si="273"/>
        <v>1.32</v>
      </c>
      <c r="AL249" s="1">
        <f t="shared" si="274"/>
        <v>6.55</v>
      </c>
      <c r="AM249" s="1">
        <f t="shared" si="291"/>
        <v>0.24</v>
      </c>
      <c r="AN249" s="1">
        <f t="shared" si="275"/>
        <v>0.05</v>
      </c>
      <c r="AO249" s="1">
        <f t="shared" si="276"/>
        <v>0.49</v>
      </c>
      <c r="AP249" s="1">
        <f t="shared" si="277"/>
        <v>0.71</v>
      </c>
      <c r="AQ249" s="1">
        <f t="shared" si="278"/>
        <v>4.2699999999999996</v>
      </c>
      <c r="AR249" s="1">
        <f t="shared" si="292"/>
        <v>0.14000000000000001</v>
      </c>
      <c r="AS249" s="1">
        <f t="shared" si="279"/>
        <v>0.03</v>
      </c>
      <c r="AT249" s="1">
        <f t="shared" si="280"/>
        <v>0.31</v>
      </c>
      <c r="AU249" s="1">
        <f t="shared" si="281"/>
        <v>0.39</v>
      </c>
      <c r="AV249" s="1">
        <f t="shared" si="282"/>
        <v>2.78</v>
      </c>
      <c r="AW249" s="1">
        <f t="shared" si="293"/>
        <v>0.09</v>
      </c>
      <c r="AX249" s="1">
        <f t="shared" si="283"/>
        <v>0.02</v>
      </c>
      <c r="AY249" s="1">
        <f t="shared" si="284"/>
        <v>0.2</v>
      </c>
      <c r="AZ249" s="1">
        <f t="shared" si="285"/>
        <v>0.21</v>
      </c>
      <c r="BA249" s="1">
        <f t="shared" si="286"/>
        <v>1.81</v>
      </c>
      <c r="BB249" s="1">
        <f t="shared" si="294"/>
        <v>0.06</v>
      </c>
      <c r="BD249" s="1">
        <f t="shared" si="322"/>
        <v>179.38</v>
      </c>
      <c r="BE249" s="1">
        <f t="shared" si="323"/>
        <v>3364.11</v>
      </c>
      <c r="BF249" s="1">
        <f t="shared" si="295"/>
        <v>39.79</v>
      </c>
      <c r="BG249" s="1">
        <f t="shared" si="296"/>
        <v>39.47</v>
      </c>
      <c r="BH249" s="1">
        <f t="shared" si="324"/>
        <v>0.44</v>
      </c>
      <c r="BI249" s="1">
        <f t="shared" si="297"/>
        <v>1.6</v>
      </c>
      <c r="BJ249" s="1">
        <f t="shared" si="298"/>
        <v>188.17</v>
      </c>
      <c r="BK249" s="1">
        <f t="shared" si="299"/>
        <v>103.38</v>
      </c>
      <c r="BL249" s="1">
        <f t="shared" si="300"/>
        <v>233.51</v>
      </c>
      <c r="BM249" s="1">
        <f t="shared" si="301"/>
        <v>153.5</v>
      </c>
      <c r="BN249" s="1">
        <f t="shared" si="302"/>
        <v>268.52</v>
      </c>
      <c r="BO249" s="1">
        <f t="shared" si="303"/>
        <v>213.28</v>
      </c>
      <c r="BP249" s="1">
        <f t="shared" si="304"/>
        <v>216.46</v>
      </c>
      <c r="BQ249" s="1">
        <f t="shared" si="305"/>
        <v>271.87</v>
      </c>
      <c r="BR249" s="1">
        <f t="shared" si="306"/>
        <v>120.33</v>
      </c>
      <c r="BS249" s="1">
        <f t="shared" si="307"/>
        <v>311.49</v>
      </c>
      <c r="BU249" s="1">
        <f t="shared" si="308"/>
        <v>2.62</v>
      </c>
      <c r="BV249" s="1">
        <f t="shared" si="309"/>
        <v>3.89</v>
      </c>
      <c r="BW249" s="1">
        <f t="shared" si="310"/>
        <v>5.4</v>
      </c>
      <c r="BX249" s="1">
        <f t="shared" si="311"/>
        <v>6.89</v>
      </c>
      <c r="BY249" s="1">
        <f t="shared" si="312"/>
        <v>7.89</v>
      </c>
      <c r="CA249" s="1">
        <f t="shared" si="313"/>
        <v>3.07</v>
      </c>
      <c r="CB249" s="1">
        <f t="shared" si="314"/>
        <v>4.5599999999999996</v>
      </c>
      <c r="CC249" s="1">
        <f t="shared" si="315"/>
        <v>6.34</v>
      </c>
      <c r="CD249" s="1">
        <f t="shared" si="325"/>
        <v>8.08</v>
      </c>
      <c r="CE249" s="1">
        <f t="shared" si="316"/>
        <v>9.26</v>
      </c>
      <c r="CG249" s="1">
        <f t="shared" si="317"/>
        <v>64.61</v>
      </c>
      <c r="CH249" s="1">
        <f t="shared" si="318"/>
        <v>95.94</v>
      </c>
      <c r="CI249" s="1">
        <f t="shared" si="319"/>
        <v>133.30000000000001</v>
      </c>
      <c r="CJ249" s="1">
        <f t="shared" si="320"/>
        <v>169.92</v>
      </c>
      <c r="CK249" s="1">
        <f t="shared" si="321"/>
        <v>194.68</v>
      </c>
    </row>
    <row r="250" spans="1:89">
      <c r="A250" s="32">
        <v>1.33</v>
      </c>
      <c r="B250" s="37">
        <f t="shared" si="337"/>
        <v>1260</v>
      </c>
      <c r="C250" s="3">
        <v>23.7</v>
      </c>
      <c r="D250" s="1">
        <f t="shared" si="335"/>
        <v>61.79</v>
      </c>
      <c r="E250" s="1">
        <f t="shared" si="336"/>
        <v>15.37</v>
      </c>
      <c r="F250" s="1">
        <v>0</v>
      </c>
      <c r="G250" s="1">
        <v>0</v>
      </c>
      <c r="H250" s="3">
        <f t="shared" si="338"/>
        <v>77.2</v>
      </c>
      <c r="J250" s="1">
        <f t="shared" si="332"/>
        <v>80.040000000000006</v>
      </c>
      <c r="K250" s="1">
        <f t="shared" si="326"/>
        <v>19.91</v>
      </c>
      <c r="L250" s="1">
        <f t="shared" si="327"/>
        <v>0</v>
      </c>
      <c r="M250" s="1">
        <f t="shared" si="333"/>
        <v>0</v>
      </c>
      <c r="N250" s="3">
        <f t="shared" si="334"/>
        <v>100</v>
      </c>
      <c r="O250" s="4">
        <v>0.01</v>
      </c>
      <c r="P250" s="4">
        <f t="shared" si="263"/>
        <v>0.11</v>
      </c>
      <c r="Q250" s="4">
        <f t="shared" si="264"/>
        <v>0.21</v>
      </c>
      <c r="R250" s="4">
        <v>0.3</v>
      </c>
      <c r="S250" s="1">
        <f t="shared" si="331"/>
        <v>0.03</v>
      </c>
      <c r="T250" s="4">
        <v>0.12</v>
      </c>
      <c r="U250" s="4">
        <f t="shared" si="265"/>
        <v>0.65</v>
      </c>
      <c r="V250" s="4">
        <f t="shared" si="266"/>
        <v>1.33</v>
      </c>
      <c r="W250" s="4">
        <v>0.06</v>
      </c>
      <c r="X250" s="1">
        <f t="shared" si="288"/>
        <v>0.23</v>
      </c>
      <c r="Y250" s="4">
        <v>0.03</v>
      </c>
      <c r="Z250" s="4">
        <v>0.21</v>
      </c>
      <c r="AA250" s="4">
        <v>0.44</v>
      </c>
      <c r="AB250" s="4">
        <v>0.5</v>
      </c>
      <c r="AC250" s="1">
        <f t="shared" si="289"/>
        <v>7.0000000000000007E-2</v>
      </c>
      <c r="AD250" s="1">
        <f t="shared" si="267"/>
        <v>0.17</v>
      </c>
      <c r="AE250" s="1">
        <f t="shared" si="268"/>
        <v>1.23</v>
      </c>
      <c r="AF250" s="1">
        <f t="shared" si="269"/>
        <v>2.44</v>
      </c>
      <c r="AG250" s="1">
        <f t="shared" si="270"/>
        <v>10.050000000000001</v>
      </c>
      <c r="AH250" s="1">
        <f t="shared" si="290"/>
        <v>0.38</v>
      </c>
      <c r="AI250" s="1">
        <f t="shared" si="271"/>
        <v>0.1</v>
      </c>
      <c r="AJ250" s="1">
        <f t="shared" si="272"/>
        <v>0.78</v>
      </c>
      <c r="AK250" s="1">
        <f t="shared" si="273"/>
        <v>1.32</v>
      </c>
      <c r="AL250" s="1">
        <f t="shared" si="274"/>
        <v>6.55</v>
      </c>
      <c r="AM250" s="1">
        <f t="shared" si="291"/>
        <v>0.24</v>
      </c>
      <c r="AN250" s="1">
        <f t="shared" si="275"/>
        <v>0.05</v>
      </c>
      <c r="AO250" s="1">
        <f t="shared" si="276"/>
        <v>0.49</v>
      </c>
      <c r="AP250" s="1">
        <f t="shared" si="277"/>
        <v>0.71</v>
      </c>
      <c r="AQ250" s="1">
        <f t="shared" si="278"/>
        <v>4.2699999999999996</v>
      </c>
      <c r="AR250" s="1">
        <f t="shared" si="292"/>
        <v>0.14000000000000001</v>
      </c>
      <c r="AS250" s="1">
        <f t="shared" si="279"/>
        <v>0.03</v>
      </c>
      <c r="AT250" s="1">
        <f t="shared" si="280"/>
        <v>0.31</v>
      </c>
      <c r="AU250" s="1">
        <f t="shared" si="281"/>
        <v>0.39</v>
      </c>
      <c r="AV250" s="1">
        <f t="shared" si="282"/>
        <v>2.78</v>
      </c>
      <c r="AW250" s="1">
        <f t="shared" si="293"/>
        <v>0.09</v>
      </c>
      <c r="AX250" s="1">
        <f t="shared" si="283"/>
        <v>0.02</v>
      </c>
      <c r="AY250" s="1">
        <f t="shared" si="284"/>
        <v>0.2</v>
      </c>
      <c r="AZ250" s="1">
        <f t="shared" si="285"/>
        <v>0.21</v>
      </c>
      <c r="BA250" s="1">
        <f t="shared" si="286"/>
        <v>1.81</v>
      </c>
      <c r="BB250" s="1">
        <f t="shared" si="294"/>
        <v>0.06</v>
      </c>
      <c r="BD250" s="1">
        <f t="shared" si="322"/>
        <v>172.01</v>
      </c>
      <c r="BE250" s="1">
        <f t="shared" si="323"/>
        <v>3350.64</v>
      </c>
      <c r="BF250" s="1">
        <f t="shared" si="295"/>
        <v>39.619999999999997</v>
      </c>
      <c r="BG250" s="1">
        <f t="shared" si="296"/>
        <v>39.47</v>
      </c>
      <c r="BH250" s="1">
        <f t="shared" si="324"/>
        <v>0.41</v>
      </c>
      <c r="BI250" s="1">
        <f t="shared" si="297"/>
        <v>1.59</v>
      </c>
      <c r="BJ250" s="1">
        <f t="shared" si="298"/>
        <v>187.77</v>
      </c>
      <c r="BK250" s="1">
        <f t="shared" si="299"/>
        <v>103.74</v>
      </c>
      <c r="BL250" s="1">
        <f t="shared" si="300"/>
        <v>232.54</v>
      </c>
      <c r="BM250" s="1">
        <f t="shared" si="301"/>
        <v>153.83000000000001</v>
      </c>
      <c r="BN250" s="1">
        <f t="shared" si="302"/>
        <v>266.37</v>
      </c>
      <c r="BO250" s="1">
        <f t="shared" si="303"/>
        <v>213.5</v>
      </c>
      <c r="BP250" s="1">
        <f t="shared" si="304"/>
        <v>213.64</v>
      </c>
      <c r="BQ250" s="1">
        <f t="shared" si="305"/>
        <v>271.62</v>
      </c>
      <c r="BR250" s="1">
        <f t="shared" si="306"/>
        <v>117.88</v>
      </c>
      <c r="BS250" s="1">
        <f t="shared" si="307"/>
        <v>310.67</v>
      </c>
      <c r="BU250" s="1">
        <f t="shared" si="308"/>
        <v>2.63</v>
      </c>
      <c r="BV250" s="1">
        <f t="shared" si="309"/>
        <v>3.9</v>
      </c>
      <c r="BW250" s="1">
        <f t="shared" si="310"/>
        <v>5.41</v>
      </c>
      <c r="BX250" s="1">
        <f t="shared" si="311"/>
        <v>6.88</v>
      </c>
      <c r="BY250" s="1">
        <f t="shared" si="312"/>
        <v>7.87</v>
      </c>
      <c r="CA250" s="1">
        <f t="shared" si="313"/>
        <v>3.1</v>
      </c>
      <c r="CB250" s="1">
        <f t="shared" si="314"/>
        <v>4.59</v>
      </c>
      <c r="CC250" s="1">
        <f t="shared" si="315"/>
        <v>6.37</v>
      </c>
      <c r="CD250" s="1">
        <f t="shared" si="325"/>
        <v>8.11</v>
      </c>
      <c r="CE250" s="1">
        <f t="shared" si="316"/>
        <v>9.27</v>
      </c>
      <c r="CG250" s="1">
        <f t="shared" si="317"/>
        <v>65.25</v>
      </c>
      <c r="CH250" s="1">
        <f t="shared" si="318"/>
        <v>96.75</v>
      </c>
      <c r="CI250" s="1">
        <f t="shared" si="319"/>
        <v>134.28</v>
      </c>
      <c r="CJ250" s="1">
        <f t="shared" si="320"/>
        <v>170.83</v>
      </c>
      <c r="CK250" s="1">
        <f t="shared" si="321"/>
        <v>195.39</v>
      </c>
    </row>
    <row r="251" spans="1:89">
      <c r="A251" s="32">
        <v>1.33</v>
      </c>
      <c r="B251" s="37">
        <f t="shared" si="337"/>
        <v>1261</v>
      </c>
      <c r="C251" s="3">
        <v>23.8</v>
      </c>
      <c r="D251" s="1">
        <f t="shared" si="335"/>
        <v>61.77</v>
      </c>
      <c r="E251" s="1">
        <f t="shared" si="336"/>
        <v>15.3</v>
      </c>
      <c r="F251" s="1">
        <v>0</v>
      </c>
      <c r="G251" s="1">
        <v>0</v>
      </c>
      <c r="H251" s="3">
        <f t="shared" si="338"/>
        <v>77.099999999999994</v>
      </c>
      <c r="J251" s="1">
        <f t="shared" si="332"/>
        <v>80.12</v>
      </c>
      <c r="K251" s="1">
        <f t="shared" si="326"/>
        <v>19.84</v>
      </c>
      <c r="L251" s="1">
        <f t="shared" si="327"/>
        <v>0</v>
      </c>
      <c r="M251" s="1">
        <f t="shared" si="333"/>
        <v>0</v>
      </c>
      <c r="N251" s="3">
        <f t="shared" si="334"/>
        <v>100</v>
      </c>
      <c r="O251" s="4">
        <v>0.01</v>
      </c>
      <c r="P251" s="4">
        <f t="shared" si="263"/>
        <v>0.11</v>
      </c>
      <c r="Q251" s="4">
        <f t="shared" si="264"/>
        <v>0.21</v>
      </c>
      <c r="R251" s="4">
        <v>0.3</v>
      </c>
      <c r="S251" s="1">
        <f t="shared" si="331"/>
        <v>0.03</v>
      </c>
      <c r="T251" s="4">
        <v>0.12</v>
      </c>
      <c r="U251" s="4">
        <f t="shared" si="265"/>
        <v>0.65</v>
      </c>
      <c r="V251" s="4">
        <f t="shared" si="266"/>
        <v>1.32</v>
      </c>
      <c r="W251" s="4">
        <v>0.06</v>
      </c>
      <c r="X251" s="1">
        <f t="shared" si="288"/>
        <v>0.23</v>
      </c>
      <c r="Y251" s="4">
        <v>0.03</v>
      </c>
      <c r="Z251" s="4">
        <v>0.21</v>
      </c>
      <c r="AA251" s="4">
        <v>0.44</v>
      </c>
      <c r="AB251" s="4">
        <v>0.5</v>
      </c>
      <c r="AC251" s="1">
        <f t="shared" si="289"/>
        <v>7.0000000000000007E-2</v>
      </c>
      <c r="AD251" s="1">
        <f t="shared" si="267"/>
        <v>0.17</v>
      </c>
      <c r="AE251" s="1">
        <f t="shared" si="268"/>
        <v>1.22</v>
      </c>
      <c r="AF251" s="1">
        <f t="shared" si="269"/>
        <v>2.42</v>
      </c>
      <c r="AG251" s="1">
        <f t="shared" si="270"/>
        <v>10.02</v>
      </c>
      <c r="AH251" s="1">
        <f t="shared" si="290"/>
        <v>0.38</v>
      </c>
      <c r="AI251" s="1">
        <f t="shared" si="271"/>
        <v>0.1</v>
      </c>
      <c r="AJ251" s="1">
        <f t="shared" si="272"/>
        <v>0.78</v>
      </c>
      <c r="AK251" s="1">
        <f t="shared" si="273"/>
        <v>1.31</v>
      </c>
      <c r="AL251" s="1">
        <f t="shared" si="274"/>
        <v>6.53</v>
      </c>
      <c r="AM251" s="1">
        <f t="shared" si="291"/>
        <v>0.23</v>
      </c>
      <c r="AN251" s="1">
        <f t="shared" si="275"/>
        <v>0.05</v>
      </c>
      <c r="AO251" s="1">
        <f t="shared" si="276"/>
        <v>0.49</v>
      </c>
      <c r="AP251" s="1">
        <f t="shared" si="277"/>
        <v>0.71</v>
      </c>
      <c r="AQ251" s="1">
        <f t="shared" si="278"/>
        <v>4.26</v>
      </c>
      <c r="AR251" s="1">
        <f t="shared" si="292"/>
        <v>0.14000000000000001</v>
      </c>
      <c r="AS251" s="1">
        <f t="shared" si="279"/>
        <v>0.03</v>
      </c>
      <c r="AT251" s="1">
        <f t="shared" si="280"/>
        <v>0.31</v>
      </c>
      <c r="AU251" s="1">
        <f t="shared" si="281"/>
        <v>0.38</v>
      </c>
      <c r="AV251" s="1">
        <f t="shared" si="282"/>
        <v>2.77</v>
      </c>
      <c r="AW251" s="1">
        <f t="shared" si="293"/>
        <v>0.09</v>
      </c>
      <c r="AX251" s="1">
        <f t="shared" si="283"/>
        <v>0.02</v>
      </c>
      <c r="AY251" s="1">
        <f t="shared" si="284"/>
        <v>0.2</v>
      </c>
      <c r="AZ251" s="1">
        <f t="shared" si="285"/>
        <v>0.21</v>
      </c>
      <c r="BA251" s="1">
        <f t="shared" si="286"/>
        <v>1.81</v>
      </c>
      <c r="BB251" s="1">
        <f t="shared" si="294"/>
        <v>0.06</v>
      </c>
      <c r="BD251" s="1">
        <f t="shared" si="322"/>
        <v>164.97</v>
      </c>
      <c r="BE251" s="1">
        <f t="shared" si="323"/>
        <v>3337.25</v>
      </c>
      <c r="BF251" s="1">
        <f t="shared" si="295"/>
        <v>39.450000000000003</v>
      </c>
      <c r="BG251" s="1">
        <f t="shared" si="296"/>
        <v>39.47</v>
      </c>
      <c r="BH251" s="1">
        <f t="shared" si="324"/>
        <v>0.43</v>
      </c>
      <c r="BI251" s="1">
        <f t="shared" si="297"/>
        <v>1.59</v>
      </c>
      <c r="BJ251" s="1">
        <f t="shared" si="298"/>
        <v>187.37</v>
      </c>
      <c r="BK251" s="1">
        <f t="shared" si="299"/>
        <v>104.09</v>
      </c>
      <c r="BL251" s="1">
        <f t="shared" si="300"/>
        <v>241.61</v>
      </c>
      <c r="BM251" s="1">
        <f t="shared" si="301"/>
        <v>154.19999999999999</v>
      </c>
      <c r="BN251" s="1">
        <f t="shared" si="302"/>
        <v>264.25</v>
      </c>
      <c r="BO251" s="1">
        <f t="shared" si="303"/>
        <v>213.71</v>
      </c>
      <c r="BP251" s="1">
        <f t="shared" si="304"/>
        <v>210.86</v>
      </c>
      <c r="BQ251" s="1">
        <f t="shared" si="305"/>
        <v>271.36</v>
      </c>
      <c r="BR251" s="1">
        <f t="shared" si="306"/>
        <v>115.52</v>
      </c>
      <c r="BS251" s="1">
        <f t="shared" si="307"/>
        <v>309.85000000000002</v>
      </c>
      <c r="BU251" s="1">
        <f t="shared" si="308"/>
        <v>2.64</v>
      </c>
      <c r="BV251" s="1">
        <f t="shared" si="309"/>
        <v>3.91</v>
      </c>
      <c r="BW251" s="1">
        <f t="shared" si="310"/>
        <v>5.41</v>
      </c>
      <c r="BX251" s="1">
        <f t="shared" si="311"/>
        <v>6.88</v>
      </c>
      <c r="BY251" s="1">
        <f t="shared" si="312"/>
        <v>7.85</v>
      </c>
      <c r="CA251" s="1">
        <f t="shared" si="313"/>
        <v>3.12</v>
      </c>
      <c r="CB251" s="1">
        <f t="shared" si="314"/>
        <v>4.62</v>
      </c>
      <c r="CC251" s="1">
        <f t="shared" si="315"/>
        <v>6.4</v>
      </c>
      <c r="CD251" s="1">
        <f t="shared" si="325"/>
        <v>8.1300000000000008</v>
      </c>
      <c r="CE251" s="1">
        <f t="shared" si="316"/>
        <v>9.2799999999999994</v>
      </c>
      <c r="CG251" s="1">
        <f t="shared" si="317"/>
        <v>65.47</v>
      </c>
      <c r="CH251" s="1">
        <f t="shared" si="318"/>
        <v>96.98</v>
      </c>
      <c r="CI251" s="1">
        <f t="shared" si="319"/>
        <v>134.41</v>
      </c>
      <c r="CJ251" s="1">
        <f t="shared" si="320"/>
        <v>170.67</v>
      </c>
      <c r="CK251" s="1">
        <f t="shared" si="321"/>
        <v>194.87</v>
      </c>
    </row>
    <row r="252" spans="1:89">
      <c r="A252" s="32">
        <v>1.33</v>
      </c>
      <c r="B252" s="37">
        <f t="shared" si="337"/>
        <v>1262</v>
      </c>
      <c r="C252" s="3">
        <v>23.9</v>
      </c>
      <c r="D252" s="1">
        <f t="shared" si="335"/>
        <v>61.76</v>
      </c>
      <c r="E252" s="1">
        <f t="shared" si="336"/>
        <v>15.23</v>
      </c>
      <c r="F252" s="1">
        <v>0</v>
      </c>
      <c r="G252" s="1">
        <v>0</v>
      </c>
      <c r="H252" s="3">
        <f t="shared" si="338"/>
        <v>77</v>
      </c>
      <c r="J252" s="1">
        <f t="shared" si="332"/>
        <v>80.209999999999994</v>
      </c>
      <c r="K252" s="1">
        <f t="shared" si="326"/>
        <v>19.78</v>
      </c>
      <c r="L252" s="1">
        <f t="shared" si="327"/>
        <v>0</v>
      </c>
      <c r="M252" s="1">
        <f t="shared" si="333"/>
        <v>0</v>
      </c>
      <c r="N252" s="3">
        <f t="shared" si="334"/>
        <v>100</v>
      </c>
      <c r="O252" s="4">
        <v>0.01</v>
      </c>
      <c r="P252" s="4">
        <f t="shared" si="263"/>
        <v>0.11</v>
      </c>
      <c r="Q252" s="4">
        <f t="shared" si="264"/>
        <v>0.21</v>
      </c>
      <c r="R252" s="4">
        <v>0.3</v>
      </c>
      <c r="S252" s="1">
        <f t="shared" si="331"/>
        <v>0.03</v>
      </c>
      <c r="T252" s="4">
        <v>0.12</v>
      </c>
      <c r="U252" s="4">
        <f t="shared" si="265"/>
        <v>0.65</v>
      </c>
      <c r="V252" s="4">
        <f t="shared" si="266"/>
        <v>1.32</v>
      </c>
      <c r="W252" s="4">
        <v>0.06</v>
      </c>
      <c r="X252" s="1">
        <f t="shared" si="288"/>
        <v>0.22</v>
      </c>
      <c r="Y252" s="4">
        <v>0.03</v>
      </c>
      <c r="Z252" s="4">
        <v>0.21</v>
      </c>
      <c r="AA252" s="4">
        <v>0.44</v>
      </c>
      <c r="AB252" s="4">
        <v>0.5</v>
      </c>
      <c r="AC252" s="1">
        <f t="shared" si="289"/>
        <v>7.0000000000000007E-2</v>
      </c>
      <c r="AD252" s="1">
        <f t="shared" si="267"/>
        <v>0.17</v>
      </c>
      <c r="AE252" s="1">
        <f t="shared" si="268"/>
        <v>1.22</v>
      </c>
      <c r="AF252" s="1">
        <f t="shared" si="269"/>
        <v>2.41</v>
      </c>
      <c r="AG252" s="1">
        <f t="shared" si="270"/>
        <v>10</v>
      </c>
      <c r="AH252" s="1">
        <f t="shared" si="290"/>
        <v>0.38</v>
      </c>
      <c r="AI252" s="1">
        <f t="shared" si="271"/>
        <v>0.1</v>
      </c>
      <c r="AJ252" s="1">
        <f t="shared" si="272"/>
        <v>0.77</v>
      </c>
      <c r="AK252" s="1">
        <f t="shared" si="273"/>
        <v>1.3</v>
      </c>
      <c r="AL252" s="1">
        <f t="shared" si="274"/>
        <v>6.52</v>
      </c>
      <c r="AM252" s="1">
        <f t="shared" si="291"/>
        <v>0.23</v>
      </c>
      <c r="AN252" s="1">
        <f t="shared" si="275"/>
        <v>0.05</v>
      </c>
      <c r="AO252" s="1">
        <f t="shared" si="276"/>
        <v>0.49</v>
      </c>
      <c r="AP252" s="1">
        <f t="shared" si="277"/>
        <v>0.7</v>
      </c>
      <c r="AQ252" s="1">
        <f t="shared" si="278"/>
        <v>4.25</v>
      </c>
      <c r="AR252" s="1">
        <f t="shared" si="292"/>
        <v>0.14000000000000001</v>
      </c>
      <c r="AS252" s="1">
        <f t="shared" si="279"/>
        <v>0.03</v>
      </c>
      <c r="AT252" s="1">
        <f t="shared" si="280"/>
        <v>0.31</v>
      </c>
      <c r="AU252" s="1">
        <f t="shared" si="281"/>
        <v>0.38</v>
      </c>
      <c r="AV252" s="1">
        <f t="shared" si="282"/>
        <v>2.77</v>
      </c>
      <c r="AW252" s="1">
        <f t="shared" si="293"/>
        <v>0.09</v>
      </c>
      <c r="AX252" s="1">
        <f t="shared" si="283"/>
        <v>0.02</v>
      </c>
      <c r="AY252" s="1">
        <f t="shared" si="284"/>
        <v>0.2</v>
      </c>
      <c r="AZ252" s="1">
        <f t="shared" si="285"/>
        <v>0.21</v>
      </c>
      <c r="BA252" s="1">
        <f t="shared" si="286"/>
        <v>1.8</v>
      </c>
      <c r="BB252" s="1">
        <f t="shared" si="294"/>
        <v>0.06</v>
      </c>
      <c r="BD252" s="1">
        <f t="shared" si="322"/>
        <v>158.25</v>
      </c>
      <c r="BE252" s="1">
        <f t="shared" si="323"/>
        <v>3323.95</v>
      </c>
      <c r="BF252" s="1">
        <f t="shared" si="295"/>
        <v>41.05</v>
      </c>
      <c r="BG252" s="1">
        <f t="shared" si="296"/>
        <v>39.479999999999997</v>
      </c>
      <c r="BH252" s="1">
        <f t="shared" si="324"/>
        <v>0.4</v>
      </c>
      <c r="BI252" s="1">
        <f t="shared" si="297"/>
        <v>1.59</v>
      </c>
      <c r="BJ252" s="1">
        <f t="shared" si="298"/>
        <v>186.97</v>
      </c>
      <c r="BK252" s="1">
        <f t="shared" si="299"/>
        <v>104.44</v>
      </c>
      <c r="BL252" s="1">
        <f t="shared" si="300"/>
        <v>240.55</v>
      </c>
      <c r="BM252" s="1">
        <f t="shared" si="301"/>
        <v>154.56</v>
      </c>
      <c r="BN252" s="1">
        <f t="shared" si="302"/>
        <v>262.14</v>
      </c>
      <c r="BO252" s="1">
        <f t="shared" si="303"/>
        <v>213.91</v>
      </c>
      <c r="BP252" s="1">
        <f t="shared" si="304"/>
        <v>208.11</v>
      </c>
      <c r="BQ252" s="1">
        <f t="shared" si="305"/>
        <v>271.10000000000002</v>
      </c>
      <c r="BR252" s="1">
        <f t="shared" si="306"/>
        <v>113.18</v>
      </c>
      <c r="BS252" s="1">
        <f t="shared" si="307"/>
        <v>309.02999999999997</v>
      </c>
      <c r="BU252" s="1">
        <f t="shared" si="308"/>
        <v>2.65</v>
      </c>
      <c r="BV252" s="1">
        <f t="shared" si="309"/>
        <v>3.91</v>
      </c>
      <c r="BW252" s="1">
        <f t="shared" si="310"/>
        <v>5.42</v>
      </c>
      <c r="BX252" s="1">
        <f t="shared" si="311"/>
        <v>6.87</v>
      </c>
      <c r="BY252" s="1">
        <f t="shared" si="312"/>
        <v>7.83</v>
      </c>
      <c r="CA252" s="1">
        <f t="shared" si="313"/>
        <v>3.14</v>
      </c>
      <c r="CB252" s="1">
        <f t="shared" si="314"/>
        <v>4.6500000000000004</v>
      </c>
      <c r="CC252" s="1">
        <f t="shared" si="315"/>
        <v>6.44</v>
      </c>
      <c r="CD252" s="1">
        <f t="shared" si="325"/>
        <v>8.16</v>
      </c>
      <c r="CE252" s="1">
        <f t="shared" si="316"/>
        <v>9.3000000000000007</v>
      </c>
      <c r="CG252" s="1">
        <f t="shared" si="317"/>
        <v>65.69</v>
      </c>
      <c r="CH252" s="1">
        <f t="shared" si="318"/>
        <v>97.21</v>
      </c>
      <c r="CI252" s="1">
        <f t="shared" si="319"/>
        <v>134.53</v>
      </c>
      <c r="CJ252" s="1">
        <f t="shared" si="320"/>
        <v>170.5</v>
      </c>
      <c r="CK252" s="1">
        <f t="shared" si="321"/>
        <v>194.36</v>
      </c>
    </row>
    <row r="253" spans="1:89">
      <c r="A253" s="32">
        <v>1.33</v>
      </c>
      <c r="B253" s="37">
        <f t="shared" si="337"/>
        <v>1262</v>
      </c>
      <c r="C253" s="3">
        <v>24</v>
      </c>
      <c r="D253" s="1">
        <f t="shared" si="335"/>
        <v>61.74</v>
      </c>
      <c r="E253" s="1">
        <f t="shared" si="336"/>
        <v>15.16</v>
      </c>
      <c r="F253" s="1">
        <v>0</v>
      </c>
      <c r="G253" s="1">
        <v>0</v>
      </c>
      <c r="H253" s="3">
        <f t="shared" si="338"/>
        <v>76.900000000000006</v>
      </c>
      <c r="J253" s="1">
        <f t="shared" si="332"/>
        <v>80.290000000000006</v>
      </c>
      <c r="K253" s="1">
        <f t="shared" si="326"/>
        <v>19.71</v>
      </c>
      <c r="L253" s="1">
        <f t="shared" si="327"/>
        <v>0</v>
      </c>
      <c r="M253" s="1">
        <f t="shared" si="333"/>
        <v>0</v>
      </c>
      <c r="N253" s="3">
        <f t="shared" si="334"/>
        <v>100</v>
      </c>
      <c r="O253" s="4">
        <v>0.01</v>
      </c>
      <c r="P253" s="4">
        <f t="shared" si="263"/>
        <v>0.11</v>
      </c>
      <c r="Q253" s="4">
        <f t="shared" si="264"/>
        <v>0.21</v>
      </c>
      <c r="R253" s="4">
        <v>0.3</v>
      </c>
      <c r="S253" s="1">
        <f t="shared" si="331"/>
        <v>0.03</v>
      </c>
      <c r="T253" s="4">
        <v>0.12</v>
      </c>
      <c r="U253" s="4">
        <f t="shared" si="265"/>
        <v>0.65</v>
      </c>
      <c r="V253" s="4">
        <f t="shared" si="266"/>
        <v>1.32</v>
      </c>
      <c r="W253" s="4">
        <v>0.06</v>
      </c>
      <c r="X253" s="1">
        <f t="shared" si="288"/>
        <v>0.22</v>
      </c>
      <c r="Y253" s="4">
        <v>0.03</v>
      </c>
      <c r="Z253" s="4">
        <v>0.21</v>
      </c>
      <c r="AA253" s="4">
        <v>0.44</v>
      </c>
      <c r="AB253" s="4">
        <v>0.5</v>
      </c>
      <c r="AC253" s="1">
        <f t="shared" si="289"/>
        <v>7.0000000000000007E-2</v>
      </c>
      <c r="AD253" s="1">
        <f t="shared" si="267"/>
        <v>0.17</v>
      </c>
      <c r="AE253" s="1">
        <f t="shared" si="268"/>
        <v>1.22</v>
      </c>
      <c r="AF253" s="1">
        <f t="shared" si="269"/>
        <v>2.41</v>
      </c>
      <c r="AG253" s="1">
        <f t="shared" si="270"/>
        <v>10</v>
      </c>
      <c r="AH253" s="1">
        <f t="shared" si="290"/>
        <v>0.38</v>
      </c>
      <c r="AI253" s="1">
        <f t="shared" si="271"/>
        <v>0.1</v>
      </c>
      <c r="AJ253" s="1">
        <f t="shared" si="272"/>
        <v>0.77</v>
      </c>
      <c r="AK253" s="1">
        <f t="shared" si="273"/>
        <v>1.3</v>
      </c>
      <c r="AL253" s="1">
        <f t="shared" si="274"/>
        <v>6.52</v>
      </c>
      <c r="AM253" s="1">
        <f t="shared" si="291"/>
        <v>0.23</v>
      </c>
      <c r="AN253" s="1">
        <f t="shared" si="275"/>
        <v>0.05</v>
      </c>
      <c r="AO253" s="1">
        <f t="shared" si="276"/>
        <v>0.49</v>
      </c>
      <c r="AP253" s="1">
        <f t="shared" si="277"/>
        <v>0.7</v>
      </c>
      <c r="AQ253" s="1">
        <f t="shared" si="278"/>
        <v>4.25</v>
      </c>
      <c r="AR253" s="1">
        <f t="shared" si="292"/>
        <v>0.14000000000000001</v>
      </c>
      <c r="AS253" s="1">
        <f t="shared" si="279"/>
        <v>0.03</v>
      </c>
      <c r="AT253" s="1">
        <f t="shared" si="280"/>
        <v>0.31</v>
      </c>
      <c r="AU253" s="1">
        <f t="shared" si="281"/>
        <v>0.38</v>
      </c>
      <c r="AV253" s="1">
        <f t="shared" si="282"/>
        <v>2.77</v>
      </c>
      <c r="AW253" s="1">
        <f t="shared" si="293"/>
        <v>0.09</v>
      </c>
      <c r="AX253" s="1">
        <f t="shared" si="283"/>
        <v>0.02</v>
      </c>
      <c r="AY253" s="1">
        <f t="shared" si="284"/>
        <v>0.2</v>
      </c>
      <c r="AZ253" s="1">
        <f t="shared" si="285"/>
        <v>0.21</v>
      </c>
      <c r="BA253" s="1">
        <f t="shared" si="286"/>
        <v>1.8</v>
      </c>
      <c r="BB253" s="1">
        <f t="shared" si="294"/>
        <v>0.06</v>
      </c>
      <c r="BD253" s="1">
        <f t="shared" si="322"/>
        <v>151.72999999999999</v>
      </c>
      <c r="BE253" s="1">
        <f t="shared" si="323"/>
        <v>3310.73</v>
      </c>
      <c r="BF253" s="1">
        <f t="shared" si="295"/>
        <v>40.86</v>
      </c>
      <c r="BG253" s="1">
        <f t="shared" si="296"/>
        <v>39.49</v>
      </c>
      <c r="BH253" s="1">
        <f t="shared" si="324"/>
        <v>0.37</v>
      </c>
      <c r="BI253" s="1">
        <f t="shared" si="297"/>
        <v>1.58</v>
      </c>
      <c r="BJ253" s="1">
        <f t="shared" si="298"/>
        <v>186.56</v>
      </c>
      <c r="BK253" s="1">
        <f t="shared" si="299"/>
        <v>104.78</v>
      </c>
      <c r="BL253" s="1">
        <f t="shared" si="300"/>
        <v>239.5</v>
      </c>
      <c r="BM253" s="1">
        <f t="shared" si="301"/>
        <v>154.91</v>
      </c>
      <c r="BN253" s="1">
        <f t="shared" si="302"/>
        <v>260.05</v>
      </c>
      <c r="BO253" s="1">
        <f t="shared" si="303"/>
        <v>214.1</v>
      </c>
      <c r="BP253" s="1">
        <f t="shared" si="304"/>
        <v>205.36</v>
      </c>
      <c r="BQ253" s="1">
        <f t="shared" si="305"/>
        <v>270.83</v>
      </c>
      <c r="BR253" s="1">
        <f t="shared" si="306"/>
        <v>110.87</v>
      </c>
      <c r="BS253" s="1">
        <f t="shared" si="307"/>
        <v>308.2</v>
      </c>
      <c r="BU253" s="1">
        <f t="shared" si="308"/>
        <v>2.65</v>
      </c>
      <c r="BV253" s="1">
        <f t="shared" si="309"/>
        <v>3.92</v>
      </c>
      <c r="BW253" s="1">
        <f t="shared" si="310"/>
        <v>5.42</v>
      </c>
      <c r="BX253" s="1">
        <f t="shared" si="311"/>
        <v>6.86</v>
      </c>
      <c r="BY253" s="1">
        <f t="shared" si="312"/>
        <v>7.8</v>
      </c>
      <c r="CA253" s="1">
        <f t="shared" si="313"/>
        <v>3.16</v>
      </c>
      <c r="CB253" s="1">
        <f t="shared" si="314"/>
        <v>4.68</v>
      </c>
      <c r="CC253" s="1">
        <f t="shared" si="315"/>
        <v>6.47</v>
      </c>
      <c r="CD253" s="1">
        <f t="shared" si="325"/>
        <v>8.18</v>
      </c>
      <c r="CE253" s="1">
        <f t="shared" si="316"/>
        <v>9.31</v>
      </c>
      <c r="CG253" s="1">
        <f t="shared" si="317"/>
        <v>66.319999999999993</v>
      </c>
      <c r="CH253" s="1">
        <f t="shared" si="318"/>
        <v>98.04</v>
      </c>
      <c r="CI253" s="1">
        <f t="shared" si="319"/>
        <v>135.51</v>
      </c>
      <c r="CJ253" s="1">
        <f t="shared" si="320"/>
        <v>171.41</v>
      </c>
      <c r="CK253" s="1">
        <f t="shared" si="321"/>
        <v>195.06</v>
      </c>
    </row>
    <row r="254" spans="1:89">
      <c r="A254" s="32">
        <v>1.33</v>
      </c>
      <c r="B254" s="37">
        <f t="shared" si="337"/>
        <v>1263</v>
      </c>
      <c r="C254" s="3">
        <v>24.1</v>
      </c>
      <c r="D254" s="1">
        <f t="shared" si="335"/>
        <v>61.72</v>
      </c>
      <c r="E254" s="1">
        <f t="shared" si="336"/>
        <v>15.09</v>
      </c>
      <c r="F254" s="1">
        <v>0</v>
      </c>
      <c r="G254" s="1">
        <v>0</v>
      </c>
      <c r="H254" s="3">
        <f t="shared" si="338"/>
        <v>76.8</v>
      </c>
      <c r="J254" s="1">
        <f t="shared" si="332"/>
        <v>80.36</v>
      </c>
      <c r="K254" s="1">
        <f t="shared" si="326"/>
        <v>19.649999999999999</v>
      </c>
      <c r="L254" s="1">
        <f t="shared" si="327"/>
        <v>0</v>
      </c>
      <c r="M254" s="1">
        <f t="shared" si="333"/>
        <v>0</v>
      </c>
      <c r="N254" s="3">
        <f t="shared" si="334"/>
        <v>100</v>
      </c>
      <c r="O254" s="4">
        <v>0.01</v>
      </c>
      <c r="P254" s="4">
        <f t="shared" si="263"/>
        <v>0.11</v>
      </c>
      <c r="Q254" s="4">
        <f t="shared" si="264"/>
        <v>0.21</v>
      </c>
      <c r="R254" s="4">
        <v>0.3</v>
      </c>
      <c r="S254" s="1">
        <f t="shared" si="331"/>
        <v>0.03</v>
      </c>
      <c r="T254" s="4">
        <v>0.12</v>
      </c>
      <c r="U254" s="4">
        <f t="shared" si="265"/>
        <v>0.65</v>
      </c>
      <c r="V254" s="4">
        <f t="shared" si="266"/>
        <v>1.32</v>
      </c>
      <c r="W254" s="4">
        <v>0.06</v>
      </c>
      <c r="X254" s="1">
        <f t="shared" si="288"/>
        <v>0.22</v>
      </c>
      <c r="Y254" s="4">
        <v>0.03</v>
      </c>
      <c r="Z254" s="4">
        <v>0.21</v>
      </c>
      <c r="AA254" s="4">
        <v>0.44</v>
      </c>
      <c r="AB254" s="4">
        <v>0.5</v>
      </c>
      <c r="AC254" s="1">
        <f t="shared" si="289"/>
        <v>7.0000000000000007E-2</v>
      </c>
      <c r="AD254" s="1">
        <f t="shared" si="267"/>
        <v>0.17</v>
      </c>
      <c r="AE254" s="1">
        <f t="shared" si="268"/>
        <v>1.21</v>
      </c>
      <c r="AF254" s="1">
        <f t="shared" si="269"/>
        <v>2.4</v>
      </c>
      <c r="AG254" s="1">
        <f t="shared" si="270"/>
        <v>9.98</v>
      </c>
      <c r="AH254" s="1">
        <f t="shared" si="290"/>
        <v>0.37</v>
      </c>
      <c r="AI254" s="1">
        <f t="shared" si="271"/>
        <v>0.1</v>
      </c>
      <c r="AJ254" s="1">
        <f t="shared" si="272"/>
        <v>0.77</v>
      </c>
      <c r="AK254" s="1">
        <f t="shared" si="273"/>
        <v>1.3</v>
      </c>
      <c r="AL254" s="1">
        <f t="shared" si="274"/>
        <v>6.5</v>
      </c>
      <c r="AM254" s="1">
        <f t="shared" si="291"/>
        <v>0.23</v>
      </c>
      <c r="AN254" s="1">
        <f t="shared" si="275"/>
        <v>0.05</v>
      </c>
      <c r="AO254" s="1">
        <f t="shared" si="276"/>
        <v>0.49</v>
      </c>
      <c r="AP254" s="1">
        <f t="shared" si="277"/>
        <v>0.7</v>
      </c>
      <c r="AQ254" s="1">
        <f t="shared" si="278"/>
        <v>4.24</v>
      </c>
      <c r="AR254" s="1">
        <f t="shared" si="292"/>
        <v>0.14000000000000001</v>
      </c>
      <c r="AS254" s="1">
        <f t="shared" si="279"/>
        <v>0.03</v>
      </c>
      <c r="AT254" s="1">
        <f t="shared" si="280"/>
        <v>0.31</v>
      </c>
      <c r="AU254" s="1">
        <f t="shared" si="281"/>
        <v>0.38</v>
      </c>
      <c r="AV254" s="1">
        <f t="shared" si="282"/>
        <v>2.76</v>
      </c>
      <c r="AW254" s="1">
        <f t="shared" si="293"/>
        <v>0.09</v>
      </c>
      <c r="AX254" s="1">
        <f t="shared" si="283"/>
        <v>0.02</v>
      </c>
      <c r="AY254" s="1">
        <f t="shared" si="284"/>
        <v>0.2</v>
      </c>
      <c r="AZ254" s="1">
        <f t="shared" si="285"/>
        <v>0.2</v>
      </c>
      <c r="BA254" s="1">
        <f t="shared" si="286"/>
        <v>1.8</v>
      </c>
      <c r="BB254" s="1">
        <f t="shared" si="294"/>
        <v>0.06</v>
      </c>
      <c r="BD254" s="1">
        <f t="shared" si="322"/>
        <v>145.51</v>
      </c>
      <c r="BE254" s="1">
        <f t="shared" si="323"/>
        <v>3297.6</v>
      </c>
      <c r="BF254" s="1">
        <f t="shared" si="295"/>
        <v>40.659999999999997</v>
      </c>
      <c r="BG254" s="1">
        <f t="shared" si="296"/>
        <v>39.49</v>
      </c>
      <c r="BH254" s="1">
        <f t="shared" si="324"/>
        <v>0.39</v>
      </c>
      <c r="BI254" s="1">
        <f t="shared" si="297"/>
        <v>1.58</v>
      </c>
      <c r="BJ254" s="1">
        <f t="shared" si="298"/>
        <v>191.19</v>
      </c>
      <c r="BK254" s="1">
        <f t="shared" si="299"/>
        <v>105.14</v>
      </c>
      <c r="BL254" s="1">
        <f t="shared" si="300"/>
        <v>238.46</v>
      </c>
      <c r="BM254" s="1">
        <f t="shared" si="301"/>
        <v>155.26</v>
      </c>
      <c r="BN254" s="1">
        <f t="shared" si="302"/>
        <v>257.95999999999998</v>
      </c>
      <c r="BO254" s="1">
        <f t="shared" si="303"/>
        <v>214.28</v>
      </c>
      <c r="BP254" s="1">
        <f t="shared" si="304"/>
        <v>202.64</v>
      </c>
      <c r="BQ254" s="1">
        <f t="shared" si="305"/>
        <v>270.55</v>
      </c>
      <c r="BR254" s="1">
        <f t="shared" si="306"/>
        <v>108.65</v>
      </c>
      <c r="BS254" s="1">
        <f t="shared" si="307"/>
        <v>307.37</v>
      </c>
      <c r="BU254" s="1">
        <f t="shared" si="308"/>
        <v>2.66</v>
      </c>
      <c r="BV254" s="1">
        <f t="shared" si="309"/>
        <v>3.93</v>
      </c>
      <c r="BW254" s="1">
        <f t="shared" si="310"/>
        <v>5.43</v>
      </c>
      <c r="BX254" s="1">
        <f t="shared" si="311"/>
        <v>6.85</v>
      </c>
      <c r="BY254" s="1">
        <f t="shared" si="312"/>
        <v>7.78</v>
      </c>
      <c r="CA254" s="1">
        <f t="shared" si="313"/>
        <v>3.19</v>
      </c>
      <c r="CB254" s="1">
        <f t="shared" si="314"/>
        <v>4.71</v>
      </c>
      <c r="CC254" s="1">
        <f t="shared" si="315"/>
        <v>6.5</v>
      </c>
      <c r="CD254" s="1">
        <f t="shared" si="325"/>
        <v>8.1999999999999993</v>
      </c>
      <c r="CE254" s="1">
        <f t="shared" si="316"/>
        <v>9.32</v>
      </c>
      <c r="CG254" s="1">
        <f t="shared" si="317"/>
        <v>66.540000000000006</v>
      </c>
      <c r="CH254" s="1">
        <f t="shared" si="318"/>
        <v>98.27</v>
      </c>
      <c r="CI254" s="1">
        <f t="shared" si="319"/>
        <v>135.62</v>
      </c>
      <c r="CJ254" s="1">
        <f t="shared" si="320"/>
        <v>171.23</v>
      </c>
      <c r="CK254" s="1">
        <f t="shared" si="321"/>
        <v>194.54</v>
      </c>
    </row>
    <row r="255" spans="1:89">
      <c r="A255" s="32">
        <v>1.33</v>
      </c>
      <c r="B255" s="37">
        <f t="shared" si="337"/>
        <v>1264</v>
      </c>
      <c r="C255" s="3">
        <v>24.2</v>
      </c>
      <c r="D255" s="1">
        <f t="shared" si="335"/>
        <v>61.71</v>
      </c>
      <c r="E255" s="1">
        <f t="shared" si="336"/>
        <v>15.02</v>
      </c>
      <c r="F255" s="1">
        <v>0</v>
      </c>
      <c r="G255" s="1">
        <v>0</v>
      </c>
      <c r="H255" s="3">
        <f t="shared" si="338"/>
        <v>76.7</v>
      </c>
      <c r="J255" s="1">
        <f t="shared" si="332"/>
        <v>80.459999999999994</v>
      </c>
      <c r="K255" s="1">
        <f t="shared" si="326"/>
        <v>19.579999999999998</v>
      </c>
      <c r="L255" s="1">
        <f t="shared" si="327"/>
        <v>0</v>
      </c>
      <c r="M255" s="1">
        <f t="shared" si="333"/>
        <v>0</v>
      </c>
      <c r="N255" s="3">
        <f t="shared" si="334"/>
        <v>100</v>
      </c>
      <c r="O255" s="4">
        <v>0.01</v>
      </c>
      <c r="P255" s="4">
        <f t="shared" si="263"/>
        <v>0.11</v>
      </c>
      <c r="Q255" s="4">
        <f t="shared" si="264"/>
        <v>0.21</v>
      </c>
      <c r="R255" s="4">
        <v>0.3</v>
      </c>
      <c r="S255" s="1">
        <f t="shared" si="331"/>
        <v>0.03</v>
      </c>
      <c r="T255" s="4">
        <v>0.12</v>
      </c>
      <c r="U255" s="4">
        <f t="shared" si="265"/>
        <v>0.65</v>
      </c>
      <c r="V255" s="4">
        <f t="shared" si="266"/>
        <v>1.32</v>
      </c>
      <c r="W255" s="4">
        <v>0.06</v>
      </c>
      <c r="X255" s="1">
        <f t="shared" si="288"/>
        <v>0.22</v>
      </c>
      <c r="Y255" s="4">
        <v>0.03</v>
      </c>
      <c r="Z255" s="4">
        <v>0.21</v>
      </c>
      <c r="AA255" s="4">
        <v>0.44</v>
      </c>
      <c r="AB255" s="4">
        <v>0.5</v>
      </c>
      <c r="AC255" s="1">
        <f t="shared" si="289"/>
        <v>7.0000000000000007E-2</v>
      </c>
      <c r="AD255" s="1">
        <f t="shared" si="267"/>
        <v>0.17</v>
      </c>
      <c r="AE255" s="1">
        <f t="shared" si="268"/>
        <v>1.2</v>
      </c>
      <c r="AF255" s="1">
        <f t="shared" si="269"/>
        <v>2.38</v>
      </c>
      <c r="AG255" s="1">
        <f t="shared" si="270"/>
        <v>9.9499999999999993</v>
      </c>
      <c r="AH255" s="1">
        <f t="shared" si="290"/>
        <v>0.37</v>
      </c>
      <c r="AI255" s="1">
        <f t="shared" si="271"/>
        <v>0.1</v>
      </c>
      <c r="AJ255" s="1">
        <f t="shared" si="272"/>
        <v>0.76</v>
      </c>
      <c r="AK255" s="1">
        <f t="shared" si="273"/>
        <v>1.29</v>
      </c>
      <c r="AL255" s="1">
        <f t="shared" si="274"/>
        <v>6.48</v>
      </c>
      <c r="AM255" s="1">
        <f t="shared" si="291"/>
        <v>0.23</v>
      </c>
      <c r="AN255" s="1">
        <f t="shared" si="275"/>
        <v>0.05</v>
      </c>
      <c r="AO255" s="1">
        <f t="shared" si="276"/>
        <v>0.48</v>
      </c>
      <c r="AP255" s="1">
        <f t="shared" si="277"/>
        <v>0.7</v>
      </c>
      <c r="AQ255" s="1">
        <f t="shared" si="278"/>
        <v>4.2300000000000004</v>
      </c>
      <c r="AR255" s="1">
        <f t="shared" si="292"/>
        <v>0.13</v>
      </c>
      <c r="AS255" s="1">
        <f t="shared" si="279"/>
        <v>0.03</v>
      </c>
      <c r="AT255" s="1">
        <f t="shared" si="280"/>
        <v>0.31</v>
      </c>
      <c r="AU255" s="1">
        <f t="shared" si="281"/>
        <v>0.38</v>
      </c>
      <c r="AV255" s="1">
        <f t="shared" si="282"/>
        <v>2.75</v>
      </c>
      <c r="AW255" s="1">
        <f t="shared" si="293"/>
        <v>0.08</v>
      </c>
      <c r="AX255" s="1">
        <f t="shared" si="283"/>
        <v>0.02</v>
      </c>
      <c r="AY255" s="1">
        <f t="shared" si="284"/>
        <v>0.19</v>
      </c>
      <c r="AZ255" s="1">
        <f t="shared" si="285"/>
        <v>0.2</v>
      </c>
      <c r="BA255" s="1">
        <f t="shared" si="286"/>
        <v>1.79</v>
      </c>
      <c r="BB255" s="1">
        <f t="shared" si="294"/>
        <v>0.05</v>
      </c>
      <c r="BD255" s="1">
        <f t="shared" si="322"/>
        <v>139.47</v>
      </c>
      <c r="BE255" s="1">
        <f t="shared" si="323"/>
        <v>3284.55</v>
      </c>
      <c r="BF255" s="1">
        <f t="shared" si="295"/>
        <v>40.479999999999997</v>
      </c>
      <c r="BG255" s="1">
        <f t="shared" si="296"/>
        <v>39.49</v>
      </c>
      <c r="BH255" s="1">
        <f t="shared" si="324"/>
        <v>0.36</v>
      </c>
      <c r="BI255" s="1">
        <f t="shared" si="297"/>
        <v>1.57</v>
      </c>
      <c r="BJ255" s="1">
        <f t="shared" si="298"/>
        <v>190.76</v>
      </c>
      <c r="BK255" s="1">
        <f t="shared" si="299"/>
        <v>105.49</v>
      </c>
      <c r="BL255" s="1">
        <f t="shared" si="300"/>
        <v>237.4</v>
      </c>
      <c r="BM255" s="1">
        <f t="shared" si="301"/>
        <v>155.6</v>
      </c>
      <c r="BN255" s="1">
        <f t="shared" si="302"/>
        <v>275.43</v>
      </c>
      <c r="BO255" s="1">
        <f t="shared" si="303"/>
        <v>214.53</v>
      </c>
      <c r="BP255" s="1">
        <f t="shared" si="304"/>
        <v>224.65</v>
      </c>
      <c r="BQ255" s="1">
        <f t="shared" si="305"/>
        <v>270.36</v>
      </c>
      <c r="BR255" s="1">
        <f t="shared" si="306"/>
        <v>127.33</v>
      </c>
      <c r="BS255" s="1">
        <f t="shared" si="307"/>
        <v>306.63</v>
      </c>
      <c r="BU255" s="1">
        <f t="shared" si="308"/>
        <v>2.67</v>
      </c>
      <c r="BV255" s="1">
        <f t="shared" si="309"/>
        <v>3.94</v>
      </c>
      <c r="BW255" s="1">
        <f t="shared" si="310"/>
        <v>5.43</v>
      </c>
      <c r="BX255" s="1">
        <f t="shared" si="311"/>
        <v>6.85</v>
      </c>
      <c r="BY255" s="1">
        <f t="shared" si="312"/>
        <v>7.76</v>
      </c>
      <c r="CA255" s="1">
        <f t="shared" si="313"/>
        <v>3.21</v>
      </c>
      <c r="CB255" s="1">
        <f t="shared" si="314"/>
        <v>4.74</v>
      </c>
      <c r="CC255" s="1">
        <f t="shared" si="315"/>
        <v>6.53</v>
      </c>
      <c r="CD255" s="1">
        <f t="shared" si="325"/>
        <v>8.23</v>
      </c>
      <c r="CE255" s="1">
        <f t="shared" si="316"/>
        <v>9.34</v>
      </c>
      <c r="CG255" s="1">
        <f t="shared" si="317"/>
        <v>67.19</v>
      </c>
      <c r="CH255" s="1">
        <f t="shared" si="318"/>
        <v>99.11</v>
      </c>
      <c r="CI255" s="1">
        <f t="shared" si="319"/>
        <v>136.63999999999999</v>
      </c>
      <c r="CJ255" s="1">
        <f t="shared" si="320"/>
        <v>172.2</v>
      </c>
      <c r="CK255" s="1">
        <f t="shared" si="321"/>
        <v>195.31</v>
      </c>
    </row>
    <row r="256" spans="1:89">
      <c r="A256" s="32">
        <v>1.33</v>
      </c>
      <c r="B256" s="37">
        <f t="shared" si="337"/>
        <v>1265</v>
      </c>
      <c r="C256" s="3">
        <v>24.3</v>
      </c>
      <c r="D256" s="1">
        <f t="shared" si="335"/>
        <v>61.69</v>
      </c>
      <c r="E256" s="1">
        <f t="shared" si="336"/>
        <v>14.95</v>
      </c>
      <c r="F256" s="1">
        <v>0</v>
      </c>
      <c r="G256" s="1">
        <v>0</v>
      </c>
      <c r="H256" s="3">
        <f t="shared" si="338"/>
        <v>76.599999999999994</v>
      </c>
      <c r="J256" s="1">
        <f t="shared" si="332"/>
        <v>80.540000000000006</v>
      </c>
      <c r="K256" s="1">
        <f t="shared" si="326"/>
        <v>19.52</v>
      </c>
      <c r="L256" s="1">
        <f t="shared" si="327"/>
        <v>0</v>
      </c>
      <c r="M256" s="1">
        <f t="shared" si="333"/>
        <v>0</v>
      </c>
      <c r="N256" s="3">
        <f t="shared" si="334"/>
        <v>100.1</v>
      </c>
      <c r="O256" s="4">
        <v>0.01</v>
      </c>
      <c r="P256" s="4">
        <f t="shared" si="263"/>
        <v>0.11</v>
      </c>
      <c r="Q256" s="4">
        <f t="shared" si="264"/>
        <v>0.21</v>
      </c>
      <c r="R256" s="4">
        <v>0.3</v>
      </c>
      <c r="S256" s="1">
        <f t="shared" si="331"/>
        <v>0.03</v>
      </c>
      <c r="T256" s="4">
        <v>0.12</v>
      </c>
      <c r="U256" s="4">
        <f t="shared" si="265"/>
        <v>0.65</v>
      </c>
      <c r="V256" s="4">
        <f t="shared" si="266"/>
        <v>1.31</v>
      </c>
      <c r="W256" s="4">
        <v>0.06</v>
      </c>
      <c r="X256" s="1">
        <f t="shared" si="288"/>
        <v>0.22</v>
      </c>
      <c r="Y256" s="4">
        <v>0.03</v>
      </c>
      <c r="Z256" s="4">
        <v>0.21</v>
      </c>
      <c r="AA256" s="4">
        <v>0.44</v>
      </c>
      <c r="AB256" s="4">
        <v>0.5</v>
      </c>
      <c r="AC256" s="1">
        <f t="shared" si="289"/>
        <v>7.0000000000000007E-2</v>
      </c>
      <c r="AD256" s="1">
        <f t="shared" si="267"/>
        <v>0.17</v>
      </c>
      <c r="AE256" s="1">
        <f t="shared" si="268"/>
        <v>1.2</v>
      </c>
      <c r="AF256" s="1">
        <f t="shared" si="269"/>
        <v>2.37</v>
      </c>
      <c r="AG256" s="1">
        <f t="shared" si="270"/>
        <v>9.93</v>
      </c>
      <c r="AH256" s="1">
        <f t="shared" si="290"/>
        <v>0.37</v>
      </c>
      <c r="AI256" s="1">
        <f t="shared" si="271"/>
        <v>0.1</v>
      </c>
      <c r="AJ256" s="1">
        <f t="shared" si="272"/>
        <v>0.76</v>
      </c>
      <c r="AK256" s="1">
        <f t="shared" si="273"/>
        <v>1.28</v>
      </c>
      <c r="AL256" s="1">
        <f t="shared" si="274"/>
        <v>6.47</v>
      </c>
      <c r="AM256" s="1">
        <f t="shared" si="291"/>
        <v>0.23</v>
      </c>
      <c r="AN256" s="1">
        <f t="shared" si="275"/>
        <v>0.05</v>
      </c>
      <c r="AO256" s="1">
        <f t="shared" si="276"/>
        <v>0.48</v>
      </c>
      <c r="AP256" s="1">
        <f t="shared" si="277"/>
        <v>0.69</v>
      </c>
      <c r="AQ256" s="1">
        <f t="shared" si="278"/>
        <v>4.22</v>
      </c>
      <c r="AR256" s="1">
        <f t="shared" si="292"/>
        <v>0.13</v>
      </c>
      <c r="AS256" s="1">
        <f t="shared" si="279"/>
        <v>0.03</v>
      </c>
      <c r="AT256" s="1">
        <f t="shared" si="280"/>
        <v>0.3</v>
      </c>
      <c r="AU256" s="1">
        <f t="shared" si="281"/>
        <v>0.37</v>
      </c>
      <c r="AV256" s="1">
        <f t="shared" si="282"/>
        <v>2.75</v>
      </c>
      <c r="AW256" s="1">
        <f t="shared" si="293"/>
        <v>0.08</v>
      </c>
      <c r="AX256" s="1">
        <f t="shared" si="283"/>
        <v>0.02</v>
      </c>
      <c r="AY256" s="1">
        <f t="shared" si="284"/>
        <v>0.19</v>
      </c>
      <c r="AZ256" s="1">
        <f t="shared" si="285"/>
        <v>0.2</v>
      </c>
      <c r="BA256" s="1">
        <f t="shared" si="286"/>
        <v>1.79</v>
      </c>
      <c r="BB256" s="1">
        <f t="shared" si="294"/>
        <v>0.05</v>
      </c>
      <c r="BD256" s="1">
        <f t="shared" si="322"/>
        <v>133.71</v>
      </c>
      <c r="BE256" s="1">
        <f t="shared" si="323"/>
        <v>3271.58</v>
      </c>
      <c r="BF256" s="1">
        <f t="shared" si="295"/>
        <v>40.299999999999997</v>
      </c>
      <c r="BG256" s="1">
        <f t="shared" si="296"/>
        <v>39.49</v>
      </c>
      <c r="BH256" s="1">
        <f t="shared" si="324"/>
        <v>0.37</v>
      </c>
      <c r="BI256" s="1">
        <f t="shared" si="297"/>
        <v>1.57</v>
      </c>
      <c r="BJ256" s="1">
        <f t="shared" si="298"/>
        <v>190.33</v>
      </c>
      <c r="BK256" s="1">
        <f t="shared" si="299"/>
        <v>105.84</v>
      </c>
      <c r="BL256" s="1">
        <f t="shared" si="300"/>
        <v>236.36</v>
      </c>
      <c r="BM256" s="1">
        <f t="shared" si="301"/>
        <v>155.93</v>
      </c>
      <c r="BN256" s="1">
        <f t="shared" si="302"/>
        <v>273.02</v>
      </c>
      <c r="BO256" s="1">
        <f t="shared" si="303"/>
        <v>214.77</v>
      </c>
      <c r="BP256" s="1">
        <f t="shared" si="304"/>
        <v>221.28</v>
      </c>
      <c r="BQ256" s="1">
        <f t="shared" si="305"/>
        <v>270.16000000000003</v>
      </c>
      <c r="BR256" s="1">
        <f t="shared" si="306"/>
        <v>124.17</v>
      </c>
      <c r="BS256" s="1">
        <f t="shared" si="307"/>
        <v>305.88</v>
      </c>
      <c r="BU256" s="1">
        <f t="shared" si="308"/>
        <v>2.68</v>
      </c>
      <c r="BV256" s="1">
        <f t="shared" si="309"/>
        <v>3.95</v>
      </c>
      <c r="BW256" s="1">
        <f t="shared" si="310"/>
        <v>5.44</v>
      </c>
      <c r="BX256" s="1">
        <f t="shared" si="311"/>
        <v>6.84</v>
      </c>
      <c r="BY256" s="1">
        <f t="shared" si="312"/>
        <v>7.75</v>
      </c>
      <c r="CA256" s="1">
        <f t="shared" si="313"/>
        <v>3.24</v>
      </c>
      <c r="CB256" s="1">
        <f t="shared" si="314"/>
        <v>4.7699999999999996</v>
      </c>
      <c r="CC256" s="1">
        <f t="shared" si="315"/>
        <v>6.56</v>
      </c>
      <c r="CD256" s="1">
        <f t="shared" si="325"/>
        <v>8.26</v>
      </c>
      <c r="CE256" s="1">
        <f t="shared" si="316"/>
        <v>9.35</v>
      </c>
      <c r="CG256" s="1">
        <f t="shared" si="317"/>
        <v>67.41</v>
      </c>
      <c r="CH256" s="1">
        <f t="shared" si="318"/>
        <v>99.32</v>
      </c>
      <c r="CI256" s="1">
        <f t="shared" si="319"/>
        <v>136.80000000000001</v>
      </c>
      <c r="CJ256" s="1">
        <f t="shared" si="320"/>
        <v>172.08</v>
      </c>
      <c r="CK256" s="1">
        <f t="shared" si="321"/>
        <v>194.83</v>
      </c>
    </row>
    <row r="257" spans="1:89">
      <c r="A257" s="32">
        <v>1.33</v>
      </c>
      <c r="B257" s="37">
        <f t="shared" si="337"/>
        <v>1265</v>
      </c>
      <c r="C257" s="3">
        <v>24.4</v>
      </c>
      <c r="D257" s="1">
        <f t="shared" si="335"/>
        <v>61.67</v>
      </c>
      <c r="E257" s="1">
        <f t="shared" si="336"/>
        <v>14.88</v>
      </c>
      <c r="F257" s="1">
        <v>0</v>
      </c>
      <c r="G257" s="1">
        <v>0</v>
      </c>
      <c r="H257" s="3">
        <f t="shared" si="338"/>
        <v>76.599999999999994</v>
      </c>
      <c r="I257" s="32"/>
      <c r="J257" s="1">
        <f t="shared" si="332"/>
        <v>80.510000000000005</v>
      </c>
      <c r="K257" s="1">
        <f t="shared" si="326"/>
        <v>19.43</v>
      </c>
      <c r="L257" s="1">
        <f t="shared" si="327"/>
        <v>0</v>
      </c>
      <c r="M257" s="1">
        <f t="shared" si="333"/>
        <v>0</v>
      </c>
      <c r="N257" s="3">
        <f t="shared" si="334"/>
        <v>99.9</v>
      </c>
      <c r="O257" s="4">
        <v>0.01</v>
      </c>
      <c r="P257" s="4">
        <f t="shared" si="263"/>
        <v>0.11</v>
      </c>
      <c r="Q257" s="4">
        <f t="shared" si="264"/>
        <v>0.21</v>
      </c>
      <c r="R257" s="4">
        <v>0.3</v>
      </c>
      <c r="S257" s="1">
        <f t="shared" si="331"/>
        <v>0.03</v>
      </c>
      <c r="T257" s="4">
        <v>0.12</v>
      </c>
      <c r="U257" s="4">
        <f t="shared" si="265"/>
        <v>0.65</v>
      </c>
      <c r="V257" s="4">
        <f t="shared" si="266"/>
        <v>1.31</v>
      </c>
      <c r="W257" s="4">
        <v>0.06</v>
      </c>
      <c r="X257" s="1">
        <f t="shared" si="288"/>
        <v>0.22</v>
      </c>
      <c r="Y257" s="4">
        <v>0.03</v>
      </c>
      <c r="Z257" s="4">
        <v>0.21</v>
      </c>
      <c r="AA257" s="4">
        <v>0.44</v>
      </c>
      <c r="AB257" s="4">
        <v>0.5</v>
      </c>
      <c r="AC257" s="1">
        <f t="shared" si="289"/>
        <v>0.06</v>
      </c>
      <c r="AD257" s="1">
        <f t="shared" si="267"/>
        <v>0.17</v>
      </c>
      <c r="AE257" s="1">
        <f t="shared" si="268"/>
        <v>1.2</v>
      </c>
      <c r="AF257" s="1">
        <f t="shared" si="269"/>
        <v>2.37</v>
      </c>
      <c r="AG257" s="1">
        <f t="shared" si="270"/>
        <v>9.93</v>
      </c>
      <c r="AH257" s="1">
        <f t="shared" si="290"/>
        <v>0.37</v>
      </c>
      <c r="AI257" s="1">
        <f t="shared" si="271"/>
        <v>0.1</v>
      </c>
      <c r="AJ257" s="1">
        <f t="shared" si="272"/>
        <v>0.76</v>
      </c>
      <c r="AK257" s="1">
        <f t="shared" si="273"/>
        <v>1.28</v>
      </c>
      <c r="AL257" s="1">
        <f t="shared" si="274"/>
        <v>6.47</v>
      </c>
      <c r="AM257" s="1">
        <f t="shared" si="291"/>
        <v>0.23</v>
      </c>
      <c r="AN257" s="1">
        <f t="shared" si="275"/>
        <v>0.05</v>
      </c>
      <c r="AO257" s="1">
        <f t="shared" si="276"/>
        <v>0.48</v>
      </c>
      <c r="AP257" s="1">
        <f t="shared" si="277"/>
        <v>0.69</v>
      </c>
      <c r="AQ257" s="1">
        <f t="shared" si="278"/>
        <v>4.22</v>
      </c>
      <c r="AR257" s="1">
        <f t="shared" si="292"/>
        <v>0.13</v>
      </c>
      <c r="AS257" s="1">
        <f t="shared" si="279"/>
        <v>0.03</v>
      </c>
      <c r="AT257" s="1">
        <f t="shared" si="280"/>
        <v>0.3</v>
      </c>
      <c r="AU257" s="1">
        <f t="shared" si="281"/>
        <v>0.37</v>
      </c>
      <c r="AV257" s="1">
        <f t="shared" si="282"/>
        <v>2.75</v>
      </c>
      <c r="AW257" s="1">
        <f t="shared" si="293"/>
        <v>0.08</v>
      </c>
      <c r="AX257" s="1">
        <f t="shared" si="283"/>
        <v>0.02</v>
      </c>
      <c r="AY257" s="1">
        <f t="shared" si="284"/>
        <v>0.19</v>
      </c>
      <c r="AZ257" s="1">
        <f t="shared" si="285"/>
        <v>0.2</v>
      </c>
      <c r="BA257" s="1">
        <f t="shared" si="286"/>
        <v>1.79</v>
      </c>
      <c r="BB257" s="1">
        <f t="shared" si="294"/>
        <v>0.05</v>
      </c>
      <c r="BD257" s="1">
        <f t="shared" si="322"/>
        <v>128.22</v>
      </c>
      <c r="BE257" s="1">
        <f t="shared" si="323"/>
        <v>3258.7</v>
      </c>
      <c r="BF257" s="1">
        <f t="shared" si="295"/>
        <v>40.11</v>
      </c>
      <c r="BG257" s="1">
        <f t="shared" si="296"/>
        <v>39.49</v>
      </c>
      <c r="BH257" s="1">
        <f t="shared" si="324"/>
        <v>0.4</v>
      </c>
      <c r="BI257" s="1">
        <f t="shared" si="297"/>
        <v>1.57</v>
      </c>
      <c r="BJ257" s="1">
        <f t="shared" si="298"/>
        <v>189.9</v>
      </c>
      <c r="BK257" s="1">
        <f t="shared" si="299"/>
        <v>106.18</v>
      </c>
      <c r="BL257" s="1">
        <f t="shared" si="300"/>
        <v>235.32</v>
      </c>
      <c r="BM257" s="1">
        <f t="shared" si="301"/>
        <v>156.26</v>
      </c>
      <c r="BN257" s="1">
        <f t="shared" si="302"/>
        <v>270.63</v>
      </c>
      <c r="BO257" s="1">
        <f t="shared" si="303"/>
        <v>215</v>
      </c>
      <c r="BP257" s="1">
        <f t="shared" si="304"/>
        <v>217.95</v>
      </c>
      <c r="BQ257" s="1">
        <f t="shared" si="305"/>
        <v>269.95</v>
      </c>
      <c r="BR257" s="1">
        <f t="shared" si="306"/>
        <v>121.11</v>
      </c>
      <c r="BS257" s="1">
        <f t="shared" si="307"/>
        <v>305.12</v>
      </c>
      <c r="BU257" s="1">
        <f t="shared" si="308"/>
        <v>2.69</v>
      </c>
      <c r="BV257" s="1">
        <f t="shared" si="309"/>
        <v>3.96</v>
      </c>
      <c r="BW257" s="1">
        <f t="shared" si="310"/>
        <v>5.44</v>
      </c>
      <c r="BX257" s="1">
        <f t="shared" si="311"/>
        <v>6.84</v>
      </c>
      <c r="BY257" s="1">
        <f t="shared" si="312"/>
        <v>7.73</v>
      </c>
      <c r="CA257" s="1">
        <f t="shared" si="313"/>
        <v>3.26</v>
      </c>
      <c r="CB257" s="1">
        <f t="shared" si="314"/>
        <v>4.8</v>
      </c>
      <c r="CC257" s="1">
        <f t="shared" si="315"/>
        <v>6.6</v>
      </c>
      <c r="CD257" s="1">
        <f t="shared" si="325"/>
        <v>8.2799999999999994</v>
      </c>
      <c r="CE257" s="1">
        <f t="shared" si="316"/>
        <v>9.36</v>
      </c>
      <c r="CG257" s="1">
        <f t="shared" si="317"/>
        <v>67.63</v>
      </c>
      <c r="CH257" s="1">
        <f t="shared" si="318"/>
        <v>99.53</v>
      </c>
      <c r="CI257" s="1">
        <f t="shared" si="319"/>
        <v>136.94</v>
      </c>
      <c r="CJ257" s="1">
        <f t="shared" si="320"/>
        <v>171.94</v>
      </c>
      <c r="CK257" s="1">
        <f t="shared" si="321"/>
        <v>194.34</v>
      </c>
    </row>
    <row r="258" spans="1:89">
      <c r="A258" s="32">
        <v>1.33</v>
      </c>
      <c r="B258" s="37">
        <f t="shared" si="337"/>
        <v>1266</v>
      </c>
      <c r="C258" s="3">
        <v>24.5</v>
      </c>
      <c r="D258" s="1">
        <f t="shared" si="335"/>
        <v>61.66</v>
      </c>
      <c r="E258" s="1">
        <f t="shared" si="336"/>
        <v>14.81</v>
      </c>
      <c r="F258" s="1">
        <v>0</v>
      </c>
      <c r="G258" s="1">
        <v>0</v>
      </c>
      <c r="H258" s="3">
        <f t="shared" si="338"/>
        <v>76.5</v>
      </c>
      <c r="J258" s="1">
        <f t="shared" si="332"/>
        <v>80.599999999999994</v>
      </c>
      <c r="K258" s="1">
        <f t="shared" si="326"/>
        <v>19.36</v>
      </c>
      <c r="L258" s="1">
        <f t="shared" si="327"/>
        <v>0</v>
      </c>
      <c r="M258" s="1">
        <f t="shared" si="333"/>
        <v>0</v>
      </c>
      <c r="N258" s="3">
        <f t="shared" si="334"/>
        <v>100</v>
      </c>
      <c r="O258" s="4">
        <v>0.01</v>
      </c>
      <c r="P258" s="4">
        <f t="shared" si="263"/>
        <v>0.11</v>
      </c>
      <c r="Q258" s="4">
        <f t="shared" si="264"/>
        <v>0.21</v>
      </c>
      <c r="R258" s="4">
        <v>0.3</v>
      </c>
      <c r="S258" s="1">
        <f t="shared" si="331"/>
        <v>0.03</v>
      </c>
      <c r="T258" s="4">
        <v>0.12</v>
      </c>
      <c r="U258" s="4">
        <f t="shared" si="265"/>
        <v>0.65</v>
      </c>
      <c r="V258" s="4">
        <f t="shared" si="266"/>
        <v>1.31</v>
      </c>
      <c r="W258" s="4">
        <v>0.06</v>
      </c>
      <c r="X258" s="1">
        <f t="shared" si="288"/>
        <v>0.22</v>
      </c>
      <c r="Y258" s="4">
        <v>0.03</v>
      </c>
      <c r="Z258" s="4">
        <v>0.21</v>
      </c>
      <c r="AA258" s="4">
        <v>0.44</v>
      </c>
      <c r="AB258" s="4">
        <v>0.5</v>
      </c>
      <c r="AC258" s="1">
        <f t="shared" si="289"/>
        <v>0.06</v>
      </c>
      <c r="AD258" s="1">
        <f t="shared" si="267"/>
        <v>0.17</v>
      </c>
      <c r="AE258" s="1">
        <f t="shared" si="268"/>
        <v>1.19</v>
      </c>
      <c r="AF258" s="1">
        <f t="shared" si="269"/>
        <v>2.36</v>
      </c>
      <c r="AG258" s="1">
        <f t="shared" si="270"/>
        <v>9.9</v>
      </c>
      <c r="AH258" s="1">
        <f t="shared" si="290"/>
        <v>0.37</v>
      </c>
      <c r="AI258" s="1">
        <f t="shared" si="271"/>
        <v>0.1</v>
      </c>
      <c r="AJ258" s="1">
        <f t="shared" si="272"/>
        <v>0.75</v>
      </c>
      <c r="AK258" s="1">
        <f t="shared" si="273"/>
        <v>1.27</v>
      </c>
      <c r="AL258" s="1">
        <f t="shared" si="274"/>
        <v>6.45</v>
      </c>
      <c r="AM258" s="1">
        <f t="shared" si="291"/>
        <v>0.23</v>
      </c>
      <c r="AN258" s="1">
        <f t="shared" si="275"/>
        <v>0.05</v>
      </c>
      <c r="AO258" s="1">
        <f t="shared" si="276"/>
        <v>0.48</v>
      </c>
      <c r="AP258" s="1">
        <f t="shared" si="277"/>
        <v>0.69</v>
      </c>
      <c r="AQ258" s="1">
        <f t="shared" si="278"/>
        <v>4.21</v>
      </c>
      <c r="AR258" s="1">
        <f t="shared" si="292"/>
        <v>0.13</v>
      </c>
      <c r="AS258" s="1">
        <f t="shared" si="279"/>
        <v>0.03</v>
      </c>
      <c r="AT258" s="1">
        <f t="shared" si="280"/>
        <v>0.3</v>
      </c>
      <c r="AU258" s="1">
        <f t="shared" si="281"/>
        <v>0.37</v>
      </c>
      <c r="AV258" s="1">
        <f t="shared" si="282"/>
        <v>2.74</v>
      </c>
      <c r="AW258" s="1">
        <f t="shared" si="293"/>
        <v>0.08</v>
      </c>
      <c r="AX258" s="1">
        <f t="shared" si="283"/>
        <v>0.02</v>
      </c>
      <c r="AY258" s="1">
        <f t="shared" si="284"/>
        <v>0.19</v>
      </c>
      <c r="AZ258" s="1">
        <f t="shared" si="285"/>
        <v>0.2</v>
      </c>
      <c r="BA258" s="1">
        <f t="shared" si="286"/>
        <v>1.79</v>
      </c>
      <c r="BB258" s="1">
        <f t="shared" si="294"/>
        <v>0.05</v>
      </c>
      <c r="BD258" s="1">
        <f t="shared" si="322"/>
        <v>122.89</v>
      </c>
      <c r="BE258" s="1">
        <f t="shared" si="323"/>
        <v>3245.9</v>
      </c>
      <c r="BF258" s="1">
        <f t="shared" si="295"/>
        <v>39.93</v>
      </c>
      <c r="BG258" s="1">
        <f t="shared" si="296"/>
        <v>39.49</v>
      </c>
      <c r="BH258" s="1">
        <f t="shared" si="324"/>
        <v>0.37</v>
      </c>
      <c r="BI258" s="1">
        <f t="shared" si="297"/>
        <v>1.57</v>
      </c>
      <c r="BJ258" s="1">
        <f t="shared" si="298"/>
        <v>189.48</v>
      </c>
      <c r="BK258" s="1">
        <f t="shared" si="299"/>
        <v>106.52</v>
      </c>
      <c r="BL258" s="1">
        <f t="shared" si="300"/>
        <v>234.28</v>
      </c>
      <c r="BM258" s="1">
        <f t="shared" si="301"/>
        <v>156.58000000000001</v>
      </c>
      <c r="BN258" s="1">
        <f t="shared" si="302"/>
        <v>268.25</v>
      </c>
      <c r="BO258" s="1">
        <f t="shared" si="303"/>
        <v>215.22</v>
      </c>
      <c r="BP258" s="1">
        <f t="shared" si="304"/>
        <v>214.66</v>
      </c>
      <c r="BQ258" s="1">
        <f t="shared" si="305"/>
        <v>269.72000000000003</v>
      </c>
      <c r="BR258" s="1">
        <f t="shared" si="306"/>
        <v>118.14</v>
      </c>
      <c r="BS258" s="1">
        <f t="shared" si="307"/>
        <v>304.36</v>
      </c>
      <c r="BU258" s="1">
        <f t="shared" si="308"/>
        <v>2.7</v>
      </c>
      <c r="BV258" s="1">
        <f t="shared" si="309"/>
        <v>3.97</v>
      </c>
      <c r="BW258" s="1">
        <f t="shared" si="310"/>
        <v>5.45</v>
      </c>
      <c r="BX258" s="1">
        <f t="shared" si="311"/>
        <v>6.83</v>
      </c>
      <c r="BY258" s="1">
        <f t="shared" si="312"/>
        <v>7.71</v>
      </c>
      <c r="CA258" s="1">
        <f t="shared" si="313"/>
        <v>3.28</v>
      </c>
      <c r="CB258" s="1">
        <f t="shared" si="314"/>
        <v>4.82</v>
      </c>
      <c r="CC258" s="1">
        <f t="shared" si="315"/>
        <v>6.63</v>
      </c>
      <c r="CD258" s="1">
        <f t="shared" si="325"/>
        <v>8.31</v>
      </c>
      <c r="CE258" s="1">
        <f t="shared" si="316"/>
        <v>9.3800000000000008</v>
      </c>
      <c r="CG258" s="1">
        <f t="shared" si="317"/>
        <v>67.849999999999994</v>
      </c>
      <c r="CH258" s="1">
        <f t="shared" si="318"/>
        <v>99.73</v>
      </c>
      <c r="CI258" s="1">
        <f t="shared" si="319"/>
        <v>137.08000000000001</v>
      </c>
      <c r="CJ258" s="1">
        <f t="shared" si="320"/>
        <v>171.8</v>
      </c>
      <c r="CK258" s="1">
        <f t="shared" si="321"/>
        <v>193.86</v>
      </c>
    </row>
    <row r="259" spans="1:89">
      <c r="A259" s="32">
        <v>1.33</v>
      </c>
      <c r="B259" s="37">
        <f t="shared" si="337"/>
        <v>1267</v>
      </c>
      <c r="C259" s="3">
        <v>24.6</v>
      </c>
      <c r="D259" s="1">
        <f t="shared" si="335"/>
        <v>61.64</v>
      </c>
      <c r="E259" s="1">
        <f t="shared" si="336"/>
        <v>14.73</v>
      </c>
      <c r="F259" s="1">
        <v>0</v>
      </c>
      <c r="G259" s="1">
        <v>0</v>
      </c>
      <c r="H259" s="3">
        <f t="shared" si="338"/>
        <v>76.400000000000006</v>
      </c>
      <c r="J259" s="1">
        <f t="shared" si="332"/>
        <v>80.680000000000007</v>
      </c>
      <c r="K259" s="1">
        <f t="shared" si="326"/>
        <v>19.28</v>
      </c>
      <c r="L259" s="1">
        <f t="shared" si="327"/>
        <v>0</v>
      </c>
      <c r="M259" s="1">
        <f t="shared" si="333"/>
        <v>0</v>
      </c>
      <c r="N259" s="3">
        <f t="shared" si="334"/>
        <v>100</v>
      </c>
      <c r="O259" s="4">
        <v>0.01</v>
      </c>
      <c r="P259" s="4">
        <f t="shared" si="263"/>
        <v>0.11</v>
      </c>
      <c r="Q259" s="4">
        <f t="shared" si="264"/>
        <v>0.21</v>
      </c>
      <c r="R259" s="4">
        <v>0.3</v>
      </c>
      <c r="S259" s="1">
        <f t="shared" si="331"/>
        <v>0.03</v>
      </c>
      <c r="T259" s="4">
        <v>0.12</v>
      </c>
      <c r="U259" s="4">
        <f t="shared" si="265"/>
        <v>0.65</v>
      </c>
      <c r="V259" s="4">
        <f t="shared" si="266"/>
        <v>1.31</v>
      </c>
      <c r="W259" s="4">
        <v>0.06</v>
      </c>
      <c r="X259" s="1">
        <f t="shared" si="288"/>
        <v>0.22</v>
      </c>
      <c r="Y259" s="4">
        <v>0.03</v>
      </c>
      <c r="Z259" s="4">
        <v>0.21</v>
      </c>
      <c r="AA259" s="4">
        <v>0.44</v>
      </c>
      <c r="AB259" s="4">
        <v>0.5</v>
      </c>
      <c r="AC259" s="1">
        <f t="shared" si="289"/>
        <v>0.06</v>
      </c>
      <c r="AD259" s="1">
        <f t="shared" si="267"/>
        <v>0.17</v>
      </c>
      <c r="AE259" s="1">
        <f t="shared" si="268"/>
        <v>1.18</v>
      </c>
      <c r="AF259" s="1">
        <f t="shared" si="269"/>
        <v>2.34</v>
      </c>
      <c r="AG259" s="1">
        <f t="shared" si="270"/>
        <v>9.8800000000000008</v>
      </c>
      <c r="AH259" s="1">
        <f t="shared" si="290"/>
        <v>0.36</v>
      </c>
      <c r="AI259" s="1">
        <f t="shared" si="271"/>
        <v>0.1</v>
      </c>
      <c r="AJ259" s="1">
        <f t="shared" si="272"/>
        <v>0.75</v>
      </c>
      <c r="AK259" s="1">
        <f t="shared" si="273"/>
        <v>1.27</v>
      </c>
      <c r="AL259" s="1">
        <f t="shared" si="274"/>
        <v>6.44</v>
      </c>
      <c r="AM259" s="1">
        <f t="shared" si="291"/>
        <v>0.23</v>
      </c>
      <c r="AN259" s="1">
        <f t="shared" si="275"/>
        <v>0.05</v>
      </c>
      <c r="AO259" s="1">
        <f t="shared" si="276"/>
        <v>0.47</v>
      </c>
      <c r="AP259" s="1">
        <f t="shared" si="277"/>
        <v>0.69</v>
      </c>
      <c r="AQ259" s="1">
        <f t="shared" si="278"/>
        <v>4.2</v>
      </c>
      <c r="AR259" s="1">
        <f t="shared" si="292"/>
        <v>0.13</v>
      </c>
      <c r="AS259" s="1">
        <f t="shared" si="279"/>
        <v>0.03</v>
      </c>
      <c r="AT259" s="1">
        <f t="shared" si="280"/>
        <v>0.3</v>
      </c>
      <c r="AU259" s="1">
        <f t="shared" si="281"/>
        <v>0.37</v>
      </c>
      <c r="AV259" s="1">
        <f t="shared" si="282"/>
        <v>2.73</v>
      </c>
      <c r="AW259" s="1">
        <f t="shared" si="293"/>
        <v>0.08</v>
      </c>
      <c r="AX259" s="1">
        <f t="shared" si="283"/>
        <v>0.02</v>
      </c>
      <c r="AY259" s="1">
        <f t="shared" si="284"/>
        <v>0.19</v>
      </c>
      <c r="AZ259" s="1">
        <f t="shared" si="285"/>
        <v>0.2</v>
      </c>
      <c r="BA259" s="1">
        <f t="shared" si="286"/>
        <v>1.78</v>
      </c>
      <c r="BB259" s="1">
        <f t="shared" si="294"/>
        <v>0.05</v>
      </c>
      <c r="BD259" s="1">
        <f t="shared" si="322"/>
        <v>117.8</v>
      </c>
      <c r="BE259" s="1">
        <f t="shared" si="323"/>
        <v>3233.18</v>
      </c>
      <c r="BF259" s="1">
        <f t="shared" si="295"/>
        <v>39.74</v>
      </c>
      <c r="BG259" s="1">
        <f t="shared" si="296"/>
        <v>39.49</v>
      </c>
      <c r="BH259" s="1">
        <f t="shared" si="324"/>
        <v>0.33</v>
      </c>
      <c r="BI259" s="1">
        <f t="shared" si="297"/>
        <v>1.56</v>
      </c>
      <c r="BJ259" s="1">
        <f t="shared" si="298"/>
        <v>194.29</v>
      </c>
      <c r="BK259" s="1">
        <f t="shared" si="299"/>
        <v>106.88</v>
      </c>
      <c r="BL259" s="1">
        <f t="shared" si="300"/>
        <v>233.24</v>
      </c>
      <c r="BM259" s="1">
        <f t="shared" si="301"/>
        <v>156.88999999999999</v>
      </c>
      <c r="BN259" s="1">
        <f t="shared" si="302"/>
        <v>265.88</v>
      </c>
      <c r="BO259" s="1">
        <f t="shared" si="303"/>
        <v>215.43</v>
      </c>
      <c r="BP259" s="1">
        <f t="shared" si="304"/>
        <v>211.45</v>
      </c>
      <c r="BQ259" s="1">
        <f t="shared" si="305"/>
        <v>269.48</v>
      </c>
      <c r="BR259" s="1">
        <f t="shared" si="306"/>
        <v>115.21</v>
      </c>
      <c r="BS259" s="1">
        <f t="shared" si="307"/>
        <v>303.58999999999997</v>
      </c>
      <c r="BU259" s="1">
        <f t="shared" si="308"/>
        <v>2.71</v>
      </c>
      <c r="BV259" s="1">
        <f t="shared" si="309"/>
        <v>3.97</v>
      </c>
      <c r="BW259" s="1">
        <f t="shared" si="310"/>
        <v>5.46</v>
      </c>
      <c r="BX259" s="1">
        <f t="shared" si="311"/>
        <v>6.82</v>
      </c>
      <c r="BY259" s="1">
        <f t="shared" si="312"/>
        <v>7.69</v>
      </c>
      <c r="CA259" s="1">
        <f t="shared" si="313"/>
        <v>3.31</v>
      </c>
      <c r="CB259" s="1">
        <f t="shared" si="314"/>
        <v>4.8499999999999996</v>
      </c>
      <c r="CC259" s="1">
        <f t="shared" si="315"/>
        <v>6.66</v>
      </c>
      <c r="CD259" s="1">
        <f t="shared" si="325"/>
        <v>8.33</v>
      </c>
      <c r="CE259" s="1">
        <f t="shared" si="316"/>
        <v>9.39</v>
      </c>
      <c r="CG259" s="1">
        <f t="shared" si="317"/>
        <v>68.510000000000005</v>
      </c>
      <c r="CH259" s="1">
        <f t="shared" si="318"/>
        <v>100.57</v>
      </c>
      <c r="CI259" s="1">
        <f t="shared" si="319"/>
        <v>138.1</v>
      </c>
      <c r="CJ259" s="1">
        <f t="shared" si="320"/>
        <v>172.74</v>
      </c>
      <c r="CK259" s="1">
        <f t="shared" si="321"/>
        <v>194.61</v>
      </c>
    </row>
    <row r="260" spans="1:89">
      <c r="A260" s="32">
        <v>1.33</v>
      </c>
      <c r="B260" s="37">
        <f t="shared" si="337"/>
        <v>1267</v>
      </c>
      <c r="C260" s="3">
        <v>24.7</v>
      </c>
      <c r="D260" s="1">
        <f t="shared" si="335"/>
        <v>61.62</v>
      </c>
      <c r="E260" s="1">
        <f t="shared" si="336"/>
        <v>14.66</v>
      </c>
      <c r="F260" s="1">
        <v>0</v>
      </c>
      <c r="G260" s="1">
        <v>0</v>
      </c>
      <c r="H260" s="3">
        <f t="shared" si="338"/>
        <v>76.3</v>
      </c>
      <c r="J260" s="1">
        <f t="shared" si="332"/>
        <v>80.760000000000005</v>
      </c>
      <c r="K260" s="1">
        <f t="shared" si="326"/>
        <v>19.21</v>
      </c>
      <c r="L260" s="1">
        <f t="shared" si="327"/>
        <v>0</v>
      </c>
      <c r="M260" s="1">
        <f t="shared" si="333"/>
        <v>0</v>
      </c>
      <c r="N260" s="3">
        <f t="shared" si="334"/>
        <v>100</v>
      </c>
      <c r="O260" s="4">
        <v>0.01</v>
      </c>
      <c r="P260" s="4">
        <f t="shared" si="263"/>
        <v>0.11</v>
      </c>
      <c r="Q260" s="4">
        <f t="shared" si="264"/>
        <v>0.21</v>
      </c>
      <c r="R260" s="4">
        <v>0.3</v>
      </c>
      <c r="S260" s="1">
        <f t="shared" si="331"/>
        <v>0.03</v>
      </c>
      <c r="T260" s="4">
        <v>0.12</v>
      </c>
      <c r="U260" s="4">
        <f t="shared" si="265"/>
        <v>0.65</v>
      </c>
      <c r="V260" s="4">
        <f t="shared" si="266"/>
        <v>1.31</v>
      </c>
      <c r="W260" s="4">
        <v>0.06</v>
      </c>
      <c r="X260" s="1">
        <f t="shared" si="288"/>
        <v>0.22</v>
      </c>
      <c r="Y260" s="4">
        <v>0.03</v>
      </c>
      <c r="Z260" s="4">
        <v>0.21</v>
      </c>
      <c r="AA260" s="4">
        <v>0.44</v>
      </c>
      <c r="AB260" s="4">
        <v>0.5</v>
      </c>
      <c r="AC260" s="1">
        <f t="shared" si="289"/>
        <v>0.06</v>
      </c>
      <c r="AD260" s="1">
        <f t="shared" si="267"/>
        <v>0.17</v>
      </c>
      <c r="AE260" s="1">
        <f t="shared" si="268"/>
        <v>1.18</v>
      </c>
      <c r="AF260" s="1">
        <f t="shared" si="269"/>
        <v>2.34</v>
      </c>
      <c r="AG260" s="1">
        <f t="shared" si="270"/>
        <v>9.8800000000000008</v>
      </c>
      <c r="AH260" s="1">
        <f t="shared" si="290"/>
        <v>0.36</v>
      </c>
      <c r="AI260" s="1">
        <f t="shared" si="271"/>
        <v>0.1</v>
      </c>
      <c r="AJ260" s="1">
        <f t="shared" si="272"/>
        <v>0.75</v>
      </c>
      <c r="AK260" s="1">
        <f t="shared" si="273"/>
        <v>1.27</v>
      </c>
      <c r="AL260" s="1">
        <f t="shared" si="274"/>
        <v>6.44</v>
      </c>
      <c r="AM260" s="1">
        <f t="shared" si="291"/>
        <v>0.22</v>
      </c>
      <c r="AN260" s="1">
        <f t="shared" si="275"/>
        <v>0.05</v>
      </c>
      <c r="AO260" s="1">
        <f t="shared" si="276"/>
        <v>0.47</v>
      </c>
      <c r="AP260" s="1">
        <f t="shared" si="277"/>
        <v>0.69</v>
      </c>
      <c r="AQ260" s="1">
        <f t="shared" si="278"/>
        <v>4.2</v>
      </c>
      <c r="AR260" s="1">
        <f t="shared" si="292"/>
        <v>0.13</v>
      </c>
      <c r="AS260" s="1">
        <f t="shared" si="279"/>
        <v>0.03</v>
      </c>
      <c r="AT260" s="1">
        <f t="shared" si="280"/>
        <v>0.3</v>
      </c>
      <c r="AU260" s="1">
        <f t="shared" si="281"/>
        <v>0.37</v>
      </c>
      <c r="AV260" s="1">
        <f t="shared" si="282"/>
        <v>2.73</v>
      </c>
      <c r="AW260" s="1">
        <f t="shared" si="293"/>
        <v>0.08</v>
      </c>
      <c r="AX260" s="1">
        <f t="shared" si="283"/>
        <v>0.02</v>
      </c>
      <c r="AY260" s="1">
        <f t="shared" si="284"/>
        <v>0.19</v>
      </c>
      <c r="AZ260" s="1">
        <f t="shared" si="285"/>
        <v>0.2</v>
      </c>
      <c r="BA260" s="1">
        <f t="shared" si="286"/>
        <v>1.78</v>
      </c>
      <c r="BB260" s="1">
        <f t="shared" si="294"/>
        <v>0.05</v>
      </c>
      <c r="BD260" s="1">
        <f t="shared" si="322"/>
        <v>112.96</v>
      </c>
      <c r="BE260" s="1">
        <f t="shared" si="323"/>
        <v>3220.55</v>
      </c>
      <c r="BF260" s="1">
        <f t="shared" si="295"/>
        <v>39.56</v>
      </c>
      <c r="BG260" s="1">
        <f t="shared" si="296"/>
        <v>39.49</v>
      </c>
      <c r="BH260" s="1">
        <f t="shared" si="324"/>
        <v>0.35</v>
      </c>
      <c r="BI260" s="1">
        <f t="shared" si="297"/>
        <v>1.56</v>
      </c>
      <c r="BJ260" s="1">
        <f t="shared" si="298"/>
        <v>193.83</v>
      </c>
      <c r="BK260" s="1">
        <f t="shared" si="299"/>
        <v>107.23</v>
      </c>
      <c r="BL260" s="1">
        <f t="shared" si="300"/>
        <v>242.72</v>
      </c>
      <c r="BM260" s="1">
        <f t="shared" si="301"/>
        <v>157.24</v>
      </c>
      <c r="BN260" s="1">
        <f t="shared" si="302"/>
        <v>263.52999999999997</v>
      </c>
      <c r="BO260" s="1">
        <f t="shared" si="303"/>
        <v>215.62</v>
      </c>
      <c r="BP260" s="1">
        <f t="shared" si="304"/>
        <v>208.28</v>
      </c>
      <c r="BQ260" s="1">
        <f t="shared" si="305"/>
        <v>269.23</v>
      </c>
      <c r="BR260" s="1">
        <f t="shared" si="306"/>
        <v>112.37</v>
      </c>
      <c r="BS260" s="1">
        <f t="shared" si="307"/>
        <v>302.82</v>
      </c>
      <c r="BU260" s="1">
        <f t="shared" si="308"/>
        <v>2.72</v>
      </c>
      <c r="BV260" s="1">
        <f t="shared" si="309"/>
        <v>3.98</v>
      </c>
      <c r="BW260" s="1">
        <f t="shared" si="310"/>
        <v>5.46</v>
      </c>
      <c r="BX260" s="1">
        <f t="shared" si="311"/>
        <v>6.82</v>
      </c>
      <c r="BY260" s="1">
        <f t="shared" si="312"/>
        <v>7.67</v>
      </c>
      <c r="CA260" s="1">
        <f t="shared" si="313"/>
        <v>3.33</v>
      </c>
      <c r="CB260" s="1">
        <f t="shared" si="314"/>
        <v>4.88</v>
      </c>
      <c r="CC260" s="1">
        <f t="shared" si="315"/>
        <v>6.7</v>
      </c>
      <c r="CD260" s="1">
        <f t="shared" si="325"/>
        <v>8.36</v>
      </c>
      <c r="CE260" s="1">
        <f t="shared" si="316"/>
        <v>9.4</v>
      </c>
      <c r="CG260" s="1">
        <f t="shared" si="317"/>
        <v>68.739999999999995</v>
      </c>
      <c r="CH260" s="1">
        <f t="shared" si="318"/>
        <v>100.79</v>
      </c>
      <c r="CI260" s="1">
        <f t="shared" si="319"/>
        <v>138.22</v>
      </c>
      <c r="CJ260" s="1">
        <f t="shared" si="320"/>
        <v>172.58</v>
      </c>
      <c r="CK260" s="1">
        <f t="shared" si="321"/>
        <v>194.12</v>
      </c>
    </row>
    <row r="261" spans="1:89">
      <c r="A261" s="32">
        <v>1.33</v>
      </c>
      <c r="B261" s="37">
        <f t="shared" si="337"/>
        <v>1268</v>
      </c>
      <c r="C261" s="3">
        <v>24.8</v>
      </c>
      <c r="D261" s="1">
        <f t="shared" si="335"/>
        <v>61.6</v>
      </c>
      <c r="E261" s="1">
        <f t="shared" si="336"/>
        <v>14.59</v>
      </c>
      <c r="F261" s="1">
        <v>0</v>
      </c>
      <c r="G261" s="1">
        <v>0</v>
      </c>
      <c r="H261" s="3">
        <f t="shared" si="338"/>
        <v>76.2</v>
      </c>
      <c r="J261" s="1">
        <f t="shared" si="332"/>
        <v>80.84</v>
      </c>
      <c r="K261" s="1">
        <f t="shared" si="326"/>
        <v>19.149999999999999</v>
      </c>
      <c r="L261" s="1">
        <f t="shared" si="327"/>
        <v>0</v>
      </c>
      <c r="M261" s="1">
        <f t="shared" si="333"/>
        <v>0</v>
      </c>
      <c r="N261" s="3">
        <f t="shared" si="334"/>
        <v>100</v>
      </c>
      <c r="O261" s="4">
        <v>0.01</v>
      </c>
      <c r="P261" s="4">
        <f t="shared" si="263"/>
        <v>0.11</v>
      </c>
      <c r="Q261" s="4">
        <f t="shared" si="264"/>
        <v>0.21</v>
      </c>
      <c r="R261" s="4">
        <v>0.3</v>
      </c>
      <c r="S261" s="1">
        <f t="shared" si="331"/>
        <v>0.03</v>
      </c>
      <c r="T261" s="4">
        <v>0.12</v>
      </c>
      <c r="U261" s="4">
        <f t="shared" si="265"/>
        <v>0.65</v>
      </c>
      <c r="V261" s="4">
        <f t="shared" si="266"/>
        <v>1.3</v>
      </c>
      <c r="W261" s="4">
        <v>0.06</v>
      </c>
      <c r="X261" s="1">
        <f t="shared" si="288"/>
        <v>0.22</v>
      </c>
      <c r="Y261" s="4">
        <v>0.03</v>
      </c>
      <c r="Z261" s="4">
        <v>0.21</v>
      </c>
      <c r="AA261" s="4">
        <v>0.44</v>
      </c>
      <c r="AB261" s="4">
        <v>0.5</v>
      </c>
      <c r="AC261" s="1">
        <f t="shared" si="289"/>
        <v>0.06</v>
      </c>
      <c r="AD261" s="1">
        <f t="shared" si="267"/>
        <v>0.17</v>
      </c>
      <c r="AE261" s="1">
        <f t="shared" si="268"/>
        <v>1.18</v>
      </c>
      <c r="AF261" s="1">
        <f t="shared" si="269"/>
        <v>2.33</v>
      </c>
      <c r="AG261" s="1">
        <f t="shared" si="270"/>
        <v>9.86</v>
      </c>
      <c r="AH261" s="1">
        <f t="shared" si="290"/>
        <v>0.36</v>
      </c>
      <c r="AI261" s="1">
        <f t="shared" si="271"/>
        <v>0.09</v>
      </c>
      <c r="AJ261" s="1">
        <f t="shared" si="272"/>
        <v>0.74</v>
      </c>
      <c r="AK261" s="1">
        <f t="shared" si="273"/>
        <v>1.26</v>
      </c>
      <c r="AL261" s="1">
        <f t="shared" si="274"/>
        <v>6.42</v>
      </c>
      <c r="AM261" s="1">
        <f t="shared" si="291"/>
        <v>0.21</v>
      </c>
      <c r="AN261" s="1">
        <f t="shared" si="275"/>
        <v>0.05</v>
      </c>
      <c r="AO261" s="1">
        <f t="shared" si="276"/>
        <v>0.47</v>
      </c>
      <c r="AP261" s="1">
        <f t="shared" si="277"/>
        <v>0.68</v>
      </c>
      <c r="AQ261" s="1">
        <f t="shared" si="278"/>
        <v>4.1900000000000004</v>
      </c>
      <c r="AR261" s="1">
        <f t="shared" si="292"/>
        <v>0.13</v>
      </c>
      <c r="AS261" s="1">
        <f t="shared" si="279"/>
        <v>0.03</v>
      </c>
      <c r="AT261" s="1">
        <f t="shared" si="280"/>
        <v>0.3</v>
      </c>
      <c r="AU261" s="1">
        <f t="shared" si="281"/>
        <v>0.37</v>
      </c>
      <c r="AV261" s="1">
        <f t="shared" si="282"/>
        <v>2.73</v>
      </c>
      <c r="AW261" s="1">
        <f t="shared" si="293"/>
        <v>0.08</v>
      </c>
      <c r="AX261" s="1">
        <f t="shared" si="283"/>
        <v>0.02</v>
      </c>
      <c r="AY261" s="1">
        <f t="shared" si="284"/>
        <v>0.19</v>
      </c>
      <c r="AZ261" s="1">
        <f t="shared" si="285"/>
        <v>0.2</v>
      </c>
      <c r="BA261" s="1">
        <f t="shared" si="286"/>
        <v>1.78</v>
      </c>
      <c r="BB261" s="1">
        <f t="shared" si="294"/>
        <v>0.05</v>
      </c>
      <c r="BD261" s="1">
        <f t="shared" si="322"/>
        <v>108.24</v>
      </c>
      <c r="BE261" s="1">
        <f t="shared" si="323"/>
        <v>3208</v>
      </c>
      <c r="BF261" s="1">
        <f t="shared" si="295"/>
        <v>39.369999999999997</v>
      </c>
      <c r="BG261" s="1">
        <f t="shared" si="296"/>
        <v>39.49</v>
      </c>
      <c r="BH261" s="1">
        <f t="shared" si="324"/>
        <v>0.32</v>
      </c>
      <c r="BI261" s="1">
        <f t="shared" si="297"/>
        <v>1.56</v>
      </c>
      <c r="BJ261" s="1">
        <f t="shared" si="298"/>
        <v>193.38</v>
      </c>
      <c r="BK261" s="1">
        <f t="shared" si="299"/>
        <v>107.58</v>
      </c>
      <c r="BL261" s="1">
        <f t="shared" si="300"/>
        <v>253.03</v>
      </c>
      <c r="BM261" s="1">
        <f t="shared" si="301"/>
        <v>157.63</v>
      </c>
      <c r="BN261" s="1">
        <f t="shared" si="302"/>
        <v>261.22000000000003</v>
      </c>
      <c r="BO261" s="1">
        <f t="shared" si="303"/>
        <v>215.8</v>
      </c>
      <c r="BP261" s="1">
        <f t="shared" si="304"/>
        <v>205.15</v>
      </c>
      <c r="BQ261" s="1">
        <f t="shared" si="305"/>
        <v>268.97000000000003</v>
      </c>
      <c r="BR261" s="1">
        <f t="shared" si="306"/>
        <v>109.56</v>
      </c>
      <c r="BS261" s="1">
        <f t="shared" si="307"/>
        <v>302.04000000000002</v>
      </c>
      <c r="BU261" s="1">
        <f t="shared" si="308"/>
        <v>2.72</v>
      </c>
      <c r="BV261" s="1">
        <f t="shared" si="309"/>
        <v>3.99</v>
      </c>
      <c r="BW261" s="1">
        <f t="shared" si="310"/>
        <v>5.46</v>
      </c>
      <c r="BX261" s="1">
        <f t="shared" si="311"/>
        <v>6.81</v>
      </c>
      <c r="BY261" s="1">
        <f t="shared" si="312"/>
        <v>7.65</v>
      </c>
      <c r="CA261" s="1">
        <f t="shared" si="313"/>
        <v>3.35</v>
      </c>
      <c r="CB261" s="1">
        <f t="shared" si="314"/>
        <v>4.91</v>
      </c>
      <c r="CC261" s="1">
        <f t="shared" si="315"/>
        <v>6.73</v>
      </c>
      <c r="CD261" s="1">
        <f t="shared" si="325"/>
        <v>8.3800000000000008</v>
      </c>
      <c r="CE261" s="1">
        <f t="shared" si="316"/>
        <v>9.42</v>
      </c>
      <c r="CG261" s="1">
        <f t="shared" si="317"/>
        <v>68.959999999999994</v>
      </c>
      <c r="CH261" s="1">
        <f t="shared" si="318"/>
        <v>101.04</v>
      </c>
      <c r="CI261" s="1">
        <f t="shared" si="319"/>
        <v>138.33000000000001</v>
      </c>
      <c r="CJ261" s="1">
        <f t="shared" si="320"/>
        <v>172.42</v>
      </c>
      <c r="CK261" s="1">
        <f t="shared" si="321"/>
        <v>193.62</v>
      </c>
    </row>
    <row r="262" spans="1:89">
      <c r="A262" s="32">
        <v>1.33</v>
      </c>
      <c r="B262" s="37">
        <f t="shared" si="337"/>
        <v>1269</v>
      </c>
      <c r="C262" s="3">
        <v>24.9</v>
      </c>
      <c r="D262" s="1">
        <f t="shared" si="335"/>
        <v>61.59</v>
      </c>
      <c r="E262" s="1">
        <f t="shared" si="336"/>
        <v>14.52</v>
      </c>
      <c r="F262" s="1">
        <v>0</v>
      </c>
      <c r="G262" s="1">
        <v>0</v>
      </c>
      <c r="H262" s="3">
        <f t="shared" si="338"/>
        <v>76.099999999999994</v>
      </c>
      <c r="J262" s="1">
        <f t="shared" si="332"/>
        <v>80.930000000000007</v>
      </c>
      <c r="K262" s="1">
        <f t="shared" si="326"/>
        <v>19.079999999999998</v>
      </c>
      <c r="L262" s="1">
        <f t="shared" si="327"/>
        <v>0</v>
      </c>
      <c r="M262" s="1">
        <f t="shared" si="333"/>
        <v>0</v>
      </c>
      <c r="N262" s="3">
        <f t="shared" si="334"/>
        <v>100</v>
      </c>
      <c r="O262" s="4">
        <v>0.01</v>
      </c>
      <c r="P262" s="4">
        <f t="shared" si="263"/>
        <v>0.11</v>
      </c>
      <c r="Q262" s="4">
        <f t="shared" si="264"/>
        <v>0.21</v>
      </c>
      <c r="R262" s="4">
        <v>0.3</v>
      </c>
      <c r="S262" s="1">
        <f t="shared" si="331"/>
        <v>0.03</v>
      </c>
      <c r="T262" s="4">
        <v>0.12</v>
      </c>
      <c r="U262" s="4">
        <f t="shared" si="265"/>
        <v>0.65</v>
      </c>
      <c r="V262" s="4">
        <f t="shared" si="266"/>
        <v>1.3</v>
      </c>
      <c r="W262" s="4">
        <v>0.06</v>
      </c>
      <c r="X262" s="1">
        <f t="shared" si="288"/>
        <v>0.22</v>
      </c>
      <c r="Y262" s="4">
        <v>0.03</v>
      </c>
      <c r="Z262" s="4">
        <v>0.21</v>
      </c>
      <c r="AA262" s="4">
        <v>0.44</v>
      </c>
      <c r="AB262" s="4">
        <v>0.5</v>
      </c>
      <c r="AC262" s="1">
        <f t="shared" si="289"/>
        <v>0.06</v>
      </c>
      <c r="AD262" s="1">
        <f t="shared" si="267"/>
        <v>0.17</v>
      </c>
      <c r="AE262" s="1">
        <f t="shared" si="268"/>
        <v>1.17</v>
      </c>
      <c r="AF262" s="1">
        <f t="shared" si="269"/>
        <v>2.3199999999999998</v>
      </c>
      <c r="AG262" s="1">
        <f t="shared" si="270"/>
        <v>9.83</v>
      </c>
      <c r="AH262" s="1">
        <f t="shared" si="290"/>
        <v>0.36</v>
      </c>
      <c r="AI262" s="1">
        <f t="shared" si="271"/>
        <v>0.09</v>
      </c>
      <c r="AJ262" s="1">
        <f t="shared" si="272"/>
        <v>0.74</v>
      </c>
      <c r="AK262" s="1">
        <f t="shared" si="273"/>
        <v>1.25</v>
      </c>
      <c r="AL262" s="1">
        <f t="shared" si="274"/>
        <v>6.41</v>
      </c>
      <c r="AM262" s="1">
        <f t="shared" si="291"/>
        <v>0.21</v>
      </c>
      <c r="AN262" s="1">
        <f t="shared" si="275"/>
        <v>0.05</v>
      </c>
      <c r="AO262" s="1">
        <f t="shared" si="276"/>
        <v>0.47</v>
      </c>
      <c r="AP262" s="1">
        <f t="shared" si="277"/>
        <v>0.68</v>
      </c>
      <c r="AQ262" s="1">
        <f t="shared" si="278"/>
        <v>4.18</v>
      </c>
      <c r="AR262" s="1">
        <f t="shared" si="292"/>
        <v>0.13</v>
      </c>
      <c r="AS262" s="1">
        <f t="shared" si="279"/>
        <v>0.03</v>
      </c>
      <c r="AT262" s="1">
        <f t="shared" si="280"/>
        <v>0.3</v>
      </c>
      <c r="AU262" s="1">
        <f t="shared" si="281"/>
        <v>0.37</v>
      </c>
      <c r="AV262" s="1">
        <f t="shared" si="282"/>
        <v>2.72</v>
      </c>
      <c r="AW262" s="1">
        <f t="shared" si="293"/>
        <v>0.08</v>
      </c>
      <c r="AX262" s="1">
        <f t="shared" si="283"/>
        <v>0.02</v>
      </c>
      <c r="AY262" s="1">
        <f t="shared" si="284"/>
        <v>0.19</v>
      </c>
      <c r="AZ262" s="1">
        <f t="shared" si="285"/>
        <v>0.2</v>
      </c>
      <c r="BA262" s="1">
        <f t="shared" si="286"/>
        <v>1.77</v>
      </c>
      <c r="BB262" s="1">
        <f t="shared" si="294"/>
        <v>0.05</v>
      </c>
      <c r="BD262" s="1">
        <f t="shared" si="322"/>
        <v>103.74</v>
      </c>
      <c r="BE262" s="1">
        <f t="shared" si="323"/>
        <v>3195.53</v>
      </c>
      <c r="BF262" s="1">
        <f t="shared" si="295"/>
        <v>39.19</v>
      </c>
      <c r="BG262" s="1">
        <f t="shared" si="296"/>
        <v>39.49</v>
      </c>
      <c r="BH262" s="1">
        <f t="shared" si="324"/>
        <v>0.28999999999999998</v>
      </c>
      <c r="BI262" s="1">
        <f t="shared" si="297"/>
        <v>1.55</v>
      </c>
      <c r="BJ262" s="1">
        <f t="shared" si="298"/>
        <v>192.92</v>
      </c>
      <c r="BK262" s="1">
        <f t="shared" si="299"/>
        <v>107.92</v>
      </c>
      <c r="BL262" s="1">
        <f t="shared" si="300"/>
        <v>251.76</v>
      </c>
      <c r="BM262" s="1">
        <f t="shared" si="301"/>
        <v>158.01</v>
      </c>
      <c r="BN262" s="1">
        <f t="shared" si="302"/>
        <v>258.92</v>
      </c>
      <c r="BO262" s="1">
        <f t="shared" si="303"/>
        <v>215.97</v>
      </c>
      <c r="BP262" s="1">
        <f t="shared" si="304"/>
        <v>202.06</v>
      </c>
      <c r="BQ262" s="1">
        <f t="shared" si="305"/>
        <v>268.7</v>
      </c>
      <c r="BR262" s="1">
        <f t="shared" si="306"/>
        <v>106.85</v>
      </c>
      <c r="BS262" s="1">
        <f t="shared" si="307"/>
        <v>301.26</v>
      </c>
      <c r="BU262" s="1">
        <f t="shared" si="308"/>
        <v>2.73</v>
      </c>
      <c r="BV262" s="1">
        <f t="shared" si="309"/>
        <v>4</v>
      </c>
      <c r="BW262" s="1">
        <f t="shared" si="310"/>
        <v>5.47</v>
      </c>
      <c r="BX262" s="1">
        <f t="shared" si="311"/>
        <v>6.8</v>
      </c>
      <c r="BY262" s="1">
        <f t="shared" si="312"/>
        <v>7.63</v>
      </c>
      <c r="CA262" s="1">
        <f t="shared" si="313"/>
        <v>3.38</v>
      </c>
      <c r="CB262" s="1">
        <f t="shared" si="314"/>
        <v>4.9400000000000004</v>
      </c>
      <c r="CC262" s="1">
        <f t="shared" si="315"/>
        <v>6.76</v>
      </c>
      <c r="CD262" s="1">
        <f t="shared" si="325"/>
        <v>8.41</v>
      </c>
      <c r="CE262" s="1">
        <f t="shared" si="316"/>
        <v>9.43</v>
      </c>
      <c r="CG262" s="1">
        <f t="shared" si="317"/>
        <v>69.63</v>
      </c>
      <c r="CH262" s="1">
        <f t="shared" si="318"/>
        <v>101.94</v>
      </c>
      <c r="CI262" s="1">
        <f t="shared" si="319"/>
        <v>139.34</v>
      </c>
      <c r="CJ262" s="1">
        <f t="shared" si="320"/>
        <v>173.35</v>
      </c>
      <c r="CK262" s="1">
        <f t="shared" si="321"/>
        <v>194.36</v>
      </c>
    </row>
    <row r="263" spans="1:89">
      <c r="A263" s="32">
        <v>1.33</v>
      </c>
      <c r="B263" s="37">
        <f t="shared" si="337"/>
        <v>1270</v>
      </c>
      <c r="C263" s="3">
        <v>25</v>
      </c>
      <c r="D263" s="1">
        <f t="shared" si="335"/>
        <v>61.57</v>
      </c>
      <c r="E263" s="1">
        <f t="shared" si="336"/>
        <v>14.45</v>
      </c>
      <c r="F263" s="1">
        <v>0</v>
      </c>
      <c r="G263" s="1">
        <v>0</v>
      </c>
      <c r="H263" s="3">
        <f t="shared" si="338"/>
        <v>76</v>
      </c>
      <c r="J263" s="1">
        <f t="shared" si="332"/>
        <v>81.010000000000005</v>
      </c>
      <c r="K263" s="1">
        <f t="shared" si="326"/>
        <v>19.010000000000002</v>
      </c>
      <c r="L263" s="1">
        <f t="shared" si="327"/>
        <v>0</v>
      </c>
      <c r="M263" s="1">
        <f t="shared" si="333"/>
        <v>0</v>
      </c>
      <c r="N263" s="3">
        <f t="shared" si="334"/>
        <v>100</v>
      </c>
      <c r="O263" s="4">
        <v>0.01</v>
      </c>
      <c r="P263" s="4">
        <f t="shared" si="263"/>
        <v>0.11</v>
      </c>
      <c r="Q263" s="4">
        <f t="shared" si="264"/>
        <v>0.21</v>
      </c>
      <c r="R263" s="4">
        <v>0.3</v>
      </c>
      <c r="S263" s="1">
        <f t="shared" si="331"/>
        <v>0.03</v>
      </c>
      <c r="T263" s="4">
        <v>0.12</v>
      </c>
      <c r="U263" s="4">
        <f t="shared" si="265"/>
        <v>0.65</v>
      </c>
      <c r="V263" s="4">
        <f t="shared" si="266"/>
        <v>1.3</v>
      </c>
      <c r="W263" s="4">
        <v>0.06</v>
      </c>
      <c r="X263" s="1">
        <f t="shared" si="288"/>
        <v>0.22</v>
      </c>
      <c r="Y263" s="4">
        <v>0.03</v>
      </c>
      <c r="Z263" s="4">
        <v>0.21</v>
      </c>
      <c r="AA263" s="4">
        <v>0.44</v>
      </c>
      <c r="AB263" s="4">
        <v>0.5</v>
      </c>
      <c r="AC263" s="1">
        <f t="shared" si="289"/>
        <v>0.06</v>
      </c>
      <c r="AD263" s="1">
        <f t="shared" si="267"/>
        <v>0.17</v>
      </c>
      <c r="AE263" s="1">
        <f t="shared" si="268"/>
        <v>1.1599999999999999</v>
      </c>
      <c r="AF263" s="1">
        <f t="shared" si="269"/>
        <v>2.31</v>
      </c>
      <c r="AG263" s="1">
        <f t="shared" si="270"/>
        <v>9.81</v>
      </c>
      <c r="AH263" s="1">
        <f t="shared" si="290"/>
        <v>0.36</v>
      </c>
      <c r="AI263" s="1">
        <f t="shared" si="271"/>
        <v>0.09</v>
      </c>
      <c r="AJ263" s="1">
        <f t="shared" si="272"/>
        <v>0.74</v>
      </c>
      <c r="AK263" s="1">
        <f t="shared" si="273"/>
        <v>1.25</v>
      </c>
      <c r="AL263" s="1">
        <f t="shared" si="274"/>
        <v>6.39</v>
      </c>
      <c r="AM263" s="1">
        <f t="shared" si="291"/>
        <v>0.21</v>
      </c>
      <c r="AN263" s="1">
        <f t="shared" si="275"/>
        <v>0.05</v>
      </c>
      <c r="AO263" s="1">
        <f t="shared" si="276"/>
        <v>0.47</v>
      </c>
      <c r="AP263" s="1">
        <f t="shared" si="277"/>
        <v>0.67</v>
      </c>
      <c r="AQ263" s="1">
        <f t="shared" si="278"/>
        <v>4.17</v>
      </c>
      <c r="AR263" s="1">
        <f t="shared" si="292"/>
        <v>0.13</v>
      </c>
      <c r="AS263" s="1">
        <f t="shared" si="279"/>
        <v>0.03</v>
      </c>
      <c r="AT263" s="1">
        <f t="shared" si="280"/>
        <v>0.3</v>
      </c>
      <c r="AU263" s="1">
        <f t="shared" si="281"/>
        <v>0.36</v>
      </c>
      <c r="AV263" s="1">
        <f t="shared" si="282"/>
        <v>2.71</v>
      </c>
      <c r="AW263" s="1">
        <f t="shared" si="293"/>
        <v>0.08</v>
      </c>
      <c r="AX263" s="1">
        <f t="shared" si="283"/>
        <v>0.02</v>
      </c>
      <c r="AY263" s="1">
        <f t="shared" si="284"/>
        <v>0.19</v>
      </c>
      <c r="AZ263" s="1">
        <f t="shared" si="285"/>
        <v>0.2</v>
      </c>
      <c r="BA263" s="1">
        <f t="shared" si="286"/>
        <v>1.77</v>
      </c>
      <c r="BB263" s="1">
        <f t="shared" si="294"/>
        <v>0.05</v>
      </c>
      <c r="BD263" s="1">
        <f t="shared" si="322"/>
        <v>99.45</v>
      </c>
      <c r="BE263" s="1">
        <f t="shared" si="323"/>
        <v>3183.15</v>
      </c>
      <c r="BF263" s="1">
        <f t="shared" si="295"/>
        <v>39</v>
      </c>
      <c r="BG263" s="1">
        <f t="shared" si="296"/>
        <v>39.49</v>
      </c>
      <c r="BH263" s="1">
        <f t="shared" si="324"/>
        <v>0.31</v>
      </c>
      <c r="BI263" s="1">
        <f t="shared" si="297"/>
        <v>1.55</v>
      </c>
      <c r="BJ263" s="1">
        <f t="shared" si="298"/>
        <v>192.47</v>
      </c>
      <c r="BK263" s="1">
        <f t="shared" si="299"/>
        <v>108.26</v>
      </c>
      <c r="BL263" s="1">
        <f t="shared" si="300"/>
        <v>250.5</v>
      </c>
      <c r="BM263" s="1">
        <f t="shared" si="301"/>
        <v>158.38</v>
      </c>
      <c r="BN263" s="1">
        <f t="shared" si="302"/>
        <v>256.64</v>
      </c>
      <c r="BO263" s="1">
        <f t="shared" si="303"/>
        <v>216.13</v>
      </c>
      <c r="BP263" s="1">
        <f t="shared" si="304"/>
        <v>199</v>
      </c>
      <c r="BQ263" s="1">
        <f t="shared" si="305"/>
        <v>268.42</v>
      </c>
      <c r="BR263" s="1">
        <f t="shared" si="306"/>
        <v>104.18</v>
      </c>
      <c r="BS263" s="1">
        <f t="shared" si="307"/>
        <v>300.47000000000003</v>
      </c>
      <c r="BU263" s="1">
        <f t="shared" si="308"/>
        <v>2.74</v>
      </c>
      <c r="BV263" s="1">
        <f t="shared" si="309"/>
        <v>4.01</v>
      </c>
      <c r="BW263" s="1">
        <f t="shared" si="310"/>
        <v>5.47</v>
      </c>
      <c r="BX263" s="1">
        <f t="shared" si="311"/>
        <v>6.8</v>
      </c>
      <c r="BY263" s="1">
        <f t="shared" si="312"/>
        <v>7.61</v>
      </c>
      <c r="CA263" s="1">
        <f t="shared" si="313"/>
        <v>3.4</v>
      </c>
      <c r="CB263" s="1">
        <f t="shared" si="314"/>
        <v>4.9800000000000004</v>
      </c>
      <c r="CC263" s="1">
        <f t="shared" si="315"/>
        <v>6.79</v>
      </c>
      <c r="CD263" s="1">
        <f t="shared" si="325"/>
        <v>8.43</v>
      </c>
      <c r="CE263" s="1">
        <f t="shared" si="316"/>
        <v>9.44</v>
      </c>
      <c r="CG263" s="1">
        <f t="shared" si="317"/>
        <v>69.849999999999994</v>
      </c>
      <c r="CH263" s="1">
        <f t="shared" si="318"/>
        <v>102.18</v>
      </c>
      <c r="CI263" s="1">
        <f t="shared" si="319"/>
        <v>139.44</v>
      </c>
      <c r="CJ263" s="1">
        <f t="shared" si="320"/>
        <v>173.17</v>
      </c>
      <c r="CK263" s="1">
        <f t="shared" si="321"/>
        <v>193.85</v>
      </c>
    </row>
    <row r="264" spans="1:89">
      <c r="A264" s="32">
        <v>1.33</v>
      </c>
      <c r="B264" s="37">
        <f t="shared" si="337"/>
        <v>1270</v>
      </c>
      <c r="C264" s="3">
        <v>25.1</v>
      </c>
      <c r="D264" s="1">
        <f t="shared" si="335"/>
        <v>61.55</v>
      </c>
      <c r="E264" s="1">
        <f t="shared" si="336"/>
        <v>14.38</v>
      </c>
      <c r="F264" s="1">
        <v>0</v>
      </c>
      <c r="G264" s="1">
        <v>0</v>
      </c>
      <c r="H264" s="3">
        <f t="shared" si="338"/>
        <v>75.900000000000006</v>
      </c>
      <c r="J264" s="1">
        <f t="shared" si="332"/>
        <v>81.09</v>
      </c>
      <c r="K264" s="1">
        <f t="shared" si="326"/>
        <v>18.95</v>
      </c>
      <c r="L264" s="1">
        <f t="shared" si="327"/>
        <v>0</v>
      </c>
      <c r="M264" s="1">
        <f t="shared" si="333"/>
        <v>0</v>
      </c>
      <c r="N264" s="3">
        <f t="shared" si="334"/>
        <v>100</v>
      </c>
      <c r="O264" s="4">
        <v>0.01</v>
      </c>
      <c r="P264" s="4">
        <f t="shared" si="263"/>
        <v>0.11</v>
      </c>
      <c r="Q264" s="4">
        <f t="shared" si="264"/>
        <v>0.21</v>
      </c>
      <c r="R264" s="4">
        <v>0.3</v>
      </c>
      <c r="S264" s="1">
        <f t="shared" si="331"/>
        <v>0.03</v>
      </c>
      <c r="T264" s="4">
        <v>0.12</v>
      </c>
      <c r="U264" s="4">
        <f t="shared" si="265"/>
        <v>0.65</v>
      </c>
      <c r="V264" s="4">
        <f t="shared" si="266"/>
        <v>1.3</v>
      </c>
      <c r="W264" s="4">
        <v>0.06</v>
      </c>
      <c r="X264" s="1">
        <f t="shared" si="288"/>
        <v>0.22</v>
      </c>
      <c r="Y264" s="4">
        <v>0.03</v>
      </c>
      <c r="Z264" s="4">
        <v>0.21</v>
      </c>
      <c r="AA264" s="4">
        <v>0.44</v>
      </c>
      <c r="AB264" s="4">
        <v>0.5</v>
      </c>
      <c r="AC264" s="1">
        <f t="shared" si="289"/>
        <v>0.06</v>
      </c>
      <c r="AD264" s="1">
        <f t="shared" si="267"/>
        <v>0.17</v>
      </c>
      <c r="AE264" s="1">
        <f t="shared" si="268"/>
        <v>1.1599999999999999</v>
      </c>
      <c r="AF264" s="1">
        <f t="shared" si="269"/>
        <v>2.31</v>
      </c>
      <c r="AG264" s="1">
        <f t="shared" si="270"/>
        <v>9.81</v>
      </c>
      <c r="AH264" s="1">
        <f t="shared" si="290"/>
        <v>0.36</v>
      </c>
      <c r="AI264" s="1">
        <f t="shared" si="271"/>
        <v>0.09</v>
      </c>
      <c r="AJ264" s="1">
        <f t="shared" si="272"/>
        <v>0.74</v>
      </c>
      <c r="AK264" s="1">
        <f t="shared" si="273"/>
        <v>1.25</v>
      </c>
      <c r="AL264" s="1">
        <f t="shared" si="274"/>
        <v>6.39</v>
      </c>
      <c r="AM264" s="1">
        <f t="shared" si="291"/>
        <v>0.21</v>
      </c>
      <c r="AN264" s="1">
        <f t="shared" si="275"/>
        <v>0.05</v>
      </c>
      <c r="AO264" s="1">
        <f t="shared" si="276"/>
        <v>0.47</v>
      </c>
      <c r="AP264" s="1">
        <f t="shared" si="277"/>
        <v>0.67</v>
      </c>
      <c r="AQ264" s="1">
        <f t="shared" si="278"/>
        <v>4.17</v>
      </c>
      <c r="AR264" s="1">
        <f t="shared" si="292"/>
        <v>0.13</v>
      </c>
      <c r="AS264" s="1">
        <f t="shared" si="279"/>
        <v>0.03</v>
      </c>
      <c r="AT264" s="1">
        <f t="shared" si="280"/>
        <v>0.3</v>
      </c>
      <c r="AU264" s="1">
        <f t="shared" si="281"/>
        <v>0.36</v>
      </c>
      <c r="AV264" s="1">
        <f t="shared" si="282"/>
        <v>2.71</v>
      </c>
      <c r="AW264" s="1">
        <f t="shared" si="293"/>
        <v>0.08</v>
      </c>
      <c r="AX264" s="1">
        <f t="shared" si="283"/>
        <v>0.02</v>
      </c>
      <c r="AY264" s="1">
        <f t="shared" si="284"/>
        <v>0.19</v>
      </c>
      <c r="AZ264" s="1">
        <f t="shared" si="285"/>
        <v>0.2</v>
      </c>
      <c r="BA264" s="1">
        <f t="shared" si="286"/>
        <v>1.77</v>
      </c>
      <c r="BB264" s="1">
        <f t="shared" si="294"/>
        <v>0.05</v>
      </c>
      <c r="BD264" s="1">
        <f t="shared" si="322"/>
        <v>95.25</v>
      </c>
      <c r="BE264" s="1">
        <f t="shared" si="323"/>
        <v>3170.85</v>
      </c>
      <c r="BF264" s="1">
        <f t="shared" si="295"/>
        <v>38.82</v>
      </c>
      <c r="BG264" s="1">
        <f t="shared" si="296"/>
        <v>39.49</v>
      </c>
      <c r="BH264" s="1">
        <f t="shared" si="324"/>
        <v>0.27</v>
      </c>
      <c r="BI264" s="1">
        <f t="shared" si="297"/>
        <v>1.54</v>
      </c>
      <c r="BJ264" s="1">
        <f t="shared" si="298"/>
        <v>192.01</v>
      </c>
      <c r="BK264" s="1">
        <f t="shared" si="299"/>
        <v>108.59</v>
      </c>
      <c r="BL264" s="1">
        <f t="shared" si="300"/>
        <v>249.25</v>
      </c>
      <c r="BM264" s="1">
        <f t="shared" si="301"/>
        <v>158.74</v>
      </c>
      <c r="BN264" s="1">
        <f t="shared" si="302"/>
        <v>254.37</v>
      </c>
      <c r="BO264" s="1">
        <f t="shared" si="303"/>
        <v>216.28</v>
      </c>
      <c r="BP264" s="1">
        <f t="shared" si="304"/>
        <v>196</v>
      </c>
      <c r="BQ264" s="1">
        <f t="shared" si="305"/>
        <v>268.13</v>
      </c>
      <c r="BR264" s="1">
        <f t="shared" si="306"/>
        <v>101.6</v>
      </c>
      <c r="BS264" s="1">
        <f t="shared" si="307"/>
        <v>299.68</v>
      </c>
      <c r="BU264" s="1">
        <f t="shared" si="308"/>
        <v>2.75</v>
      </c>
      <c r="BV264" s="1">
        <f t="shared" si="309"/>
        <v>4.0199999999999996</v>
      </c>
      <c r="BW264" s="1">
        <f t="shared" si="310"/>
        <v>5.48</v>
      </c>
      <c r="BX264" s="1">
        <f t="shared" si="311"/>
        <v>6.79</v>
      </c>
      <c r="BY264" s="1">
        <f t="shared" si="312"/>
        <v>7.59</v>
      </c>
      <c r="CA264" s="1">
        <f t="shared" si="313"/>
        <v>3.42</v>
      </c>
      <c r="CB264" s="1">
        <f t="shared" si="314"/>
        <v>5.01</v>
      </c>
      <c r="CC264" s="1">
        <f t="shared" si="315"/>
        <v>6.82</v>
      </c>
      <c r="CD264" s="1">
        <f t="shared" si="325"/>
        <v>8.4600000000000009</v>
      </c>
      <c r="CE264" s="1">
        <f t="shared" si="316"/>
        <v>9.4499999999999993</v>
      </c>
      <c r="CG264" s="1">
        <f t="shared" si="317"/>
        <v>70.510000000000005</v>
      </c>
      <c r="CH264" s="1">
        <f t="shared" si="318"/>
        <v>103.08</v>
      </c>
      <c r="CI264" s="1">
        <f t="shared" si="319"/>
        <v>140.44</v>
      </c>
      <c r="CJ264" s="1">
        <f t="shared" si="320"/>
        <v>174.11</v>
      </c>
      <c r="CK264" s="1">
        <f t="shared" si="321"/>
        <v>194.6</v>
      </c>
    </row>
    <row r="265" spans="1:89">
      <c r="A265" s="32">
        <v>1.33</v>
      </c>
      <c r="B265" s="37">
        <f t="shared" si="337"/>
        <v>1271</v>
      </c>
      <c r="C265" s="3">
        <v>25.2</v>
      </c>
      <c r="D265" s="1">
        <f t="shared" si="335"/>
        <v>61.54</v>
      </c>
      <c r="E265" s="1">
        <f t="shared" si="336"/>
        <v>14.31</v>
      </c>
      <c r="F265" s="1">
        <v>0</v>
      </c>
      <c r="G265" s="1">
        <v>0</v>
      </c>
      <c r="H265" s="3">
        <f t="shared" si="338"/>
        <v>75.900000000000006</v>
      </c>
      <c r="J265" s="1">
        <f t="shared" si="332"/>
        <v>81.08</v>
      </c>
      <c r="K265" s="1">
        <f t="shared" si="326"/>
        <v>18.850000000000001</v>
      </c>
      <c r="L265" s="1">
        <f t="shared" si="327"/>
        <v>0</v>
      </c>
      <c r="M265" s="1">
        <f t="shared" si="333"/>
        <v>0</v>
      </c>
      <c r="N265" s="3">
        <f t="shared" si="334"/>
        <v>99.9</v>
      </c>
      <c r="O265" s="4">
        <v>0.01</v>
      </c>
      <c r="P265" s="4">
        <f t="shared" si="263"/>
        <v>0.11</v>
      </c>
      <c r="Q265" s="4">
        <f t="shared" si="264"/>
        <v>0.21</v>
      </c>
      <c r="R265" s="4">
        <v>0.3</v>
      </c>
      <c r="S265" s="1">
        <f t="shared" si="331"/>
        <v>0.03</v>
      </c>
      <c r="T265" s="4">
        <v>0.12</v>
      </c>
      <c r="U265" s="4">
        <f t="shared" si="265"/>
        <v>0.65</v>
      </c>
      <c r="V265" s="4">
        <f t="shared" si="266"/>
        <v>1.3</v>
      </c>
      <c r="W265" s="4">
        <v>0.06</v>
      </c>
      <c r="X265" s="1">
        <f t="shared" si="288"/>
        <v>0.22</v>
      </c>
      <c r="Y265" s="4">
        <v>0.03</v>
      </c>
      <c r="Z265" s="4">
        <v>0.21</v>
      </c>
      <c r="AA265" s="4">
        <v>0.44</v>
      </c>
      <c r="AB265" s="4">
        <v>0.5</v>
      </c>
      <c r="AC265" s="1">
        <f t="shared" si="289"/>
        <v>0.06</v>
      </c>
      <c r="AD265" s="1">
        <f t="shared" si="267"/>
        <v>0.17</v>
      </c>
      <c r="AE265" s="1">
        <f t="shared" si="268"/>
        <v>1.1499999999999999</v>
      </c>
      <c r="AF265" s="1">
        <f t="shared" si="269"/>
        <v>2.29</v>
      </c>
      <c r="AG265" s="1">
        <f t="shared" si="270"/>
        <v>9.7899999999999991</v>
      </c>
      <c r="AH265" s="1">
        <f t="shared" si="290"/>
        <v>0.35</v>
      </c>
      <c r="AI265" s="1">
        <f t="shared" si="271"/>
        <v>0.09</v>
      </c>
      <c r="AJ265" s="1">
        <f t="shared" si="272"/>
        <v>0.73</v>
      </c>
      <c r="AK265" s="1">
        <f t="shared" si="273"/>
        <v>1.24</v>
      </c>
      <c r="AL265" s="1">
        <f t="shared" si="274"/>
        <v>6.38</v>
      </c>
      <c r="AM265" s="1">
        <f t="shared" si="291"/>
        <v>0.21</v>
      </c>
      <c r="AN265" s="1">
        <f t="shared" si="275"/>
        <v>0.05</v>
      </c>
      <c r="AO265" s="1">
        <f t="shared" si="276"/>
        <v>0.46</v>
      </c>
      <c r="AP265" s="1">
        <f t="shared" si="277"/>
        <v>0.67</v>
      </c>
      <c r="AQ265" s="1">
        <f t="shared" si="278"/>
        <v>4.16</v>
      </c>
      <c r="AR265" s="1">
        <f t="shared" si="292"/>
        <v>0.13</v>
      </c>
      <c r="AS265" s="1">
        <f t="shared" si="279"/>
        <v>0.03</v>
      </c>
      <c r="AT265" s="1">
        <f t="shared" si="280"/>
        <v>0.28999999999999998</v>
      </c>
      <c r="AU265" s="1">
        <f t="shared" si="281"/>
        <v>0.36</v>
      </c>
      <c r="AV265" s="1">
        <f t="shared" si="282"/>
        <v>2.71</v>
      </c>
      <c r="AW265" s="1">
        <f t="shared" si="293"/>
        <v>0.08</v>
      </c>
      <c r="AX265" s="1">
        <f t="shared" si="283"/>
        <v>0.02</v>
      </c>
      <c r="AY265" s="1">
        <f t="shared" si="284"/>
        <v>0.19</v>
      </c>
      <c r="AZ265" s="1">
        <f t="shared" si="285"/>
        <v>0.2</v>
      </c>
      <c r="BA265" s="1">
        <f t="shared" si="286"/>
        <v>1.76</v>
      </c>
      <c r="BB265" s="1">
        <f t="shared" si="294"/>
        <v>0.05</v>
      </c>
      <c r="BD265" s="1">
        <f t="shared" si="322"/>
        <v>91.25</v>
      </c>
      <c r="BE265" s="1">
        <f t="shared" si="323"/>
        <v>3158.63</v>
      </c>
      <c r="BF265" s="1">
        <f t="shared" si="295"/>
        <v>38.630000000000003</v>
      </c>
      <c r="BG265" s="1">
        <f t="shared" si="296"/>
        <v>39.49</v>
      </c>
      <c r="BH265" s="1">
        <f t="shared" si="324"/>
        <v>0.28999999999999998</v>
      </c>
      <c r="BI265" s="1">
        <f t="shared" si="297"/>
        <v>1.54</v>
      </c>
      <c r="BJ265" s="1">
        <f t="shared" si="298"/>
        <v>197.02</v>
      </c>
      <c r="BK265" s="1">
        <f t="shared" si="299"/>
        <v>108.94</v>
      </c>
      <c r="BL265" s="1">
        <f t="shared" si="300"/>
        <v>248.01</v>
      </c>
      <c r="BM265" s="1">
        <f t="shared" si="301"/>
        <v>159.09</v>
      </c>
      <c r="BN265" s="1">
        <f t="shared" si="302"/>
        <v>252.13</v>
      </c>
      <c r="BO265" s="1">
        <f t="shared" si="303"/>
        <v>216.42</v>
      </c>
      <c r="BP265" s="1">
        <f t="shared" si="304"/>
        <v>193.03</v>
      </c>
      <c r="BQ265" s="1">
        <f t="shared" si="305"/>
        <v>267.83</v>
      </c>
      <c r="BR265" s="1">
        <f t="shared" si="306"/>
        <v>99.06</v>
      </c>
      <c r="BS265" s="1">
        <f t="shared" si="307"/>
        <v>298.88</v>
      </c>
      <c r="BU265" s="1">
        <f t="shared" si="308"/>
        <v>2.76</v>
      </c>
      <c r="BV265" s="1">
        <f t="shared" si="309"/>
        <v>4.03</v>
      </c>
      <c r="BW265" s="1">
        <f t="shared" si="310"/>
        <v>5.48</v>
      </c>
      <c r="BX265" s="1">
        <f t="shared" si="311"/>
        <v>6.78</v>
      </c>
      <c r="BY265" s="1">
        <f t="shared" si="312"/>
        <v>7.57</v>
      </c>
      <c r="CA265" s="1">
        <f t="shared" si="313"/>
        <v>3.45</v>
      </c>
      <c r="CB265" s="1">
        <f t="shared" si="314"/>
        <v>5.04</v>
      </c>
      <c r="CC265" s="1">
        <f t="shared" si="315"/>
        <v>6.85</v>
      </c>
      <c r="CD265" s="1">
        <f t="shared" si="325"/>
        <v>8.48</v>
      </c>
      <c r="CE265" s="1">
        <f t="shared" si="316"/>
        <v>9.4600000000000009</v>
      </c>
      <c r="CG265" s="1">
        <f t="shared" si="317"/>
        <v>70.739999999999995</v>
      </c>
      <c r="CH265" s="1">
        <f t="shared" si="318"/>
        <v>103.31</v>
      </c>
      <c r="CI265" s="1">
        <f t="shared" si="319"/>
        <v>140.53</v>
      </c>
      <c r="CJ265" s="1">
        <f t="shared" si="320"/>
        <v>173.92</v>
      </c>
      <c r="CK265" s="1">
        <f t="shared" si="321"/>
        <v>194.08</v>
      </c>
    </row>
    <row r="266" spans="1:89">
      <c r="A266" s="32">
        <v>1.33</v>
      </c>
      <c r="B266" s="37">
        <f t="shared" si="337"/>
        <v>1272</v>
      </c>
      <c r="C266" s="3">
        <v>25.3</v>
      </c>
      <c r="D266" s="1">
        <f t="shared" si="335"/>
        <v>61.52</v>
      </c>
      <c r="E266" s="1">
        <f t="shared" si="336"/>
        <v>14.24</v>
      </c>
      <c r="F266" s="1">
        <v>0</v>
      </c>
      <c r="G266" s="1">
        <v>0</v>
      </c>
      <c r="H266" s="3">
        <f t="shared" si="338"/>
        <v>75.8</v>
      </c>
      <c r="J266" s="1">
        <f t="shared" si="332"/>
        <v>81.16</v>
      </c>
      <c r="K266" s="1">
        <f t="shared" si="326"/>
        <v>18.79</v>
      </c>
      <c r="L266" s="1">
        <f t="shared" si="327"/>
        <v>0</v>
      </c>
      <c r="M266" s="1">
        <f t="shared" si="333"/>
        <v>0</v>
      </c>
      <c r="N266" s="3">
        <f t="shared" si="334"/>
        <v>100</v>
      </c>
      <c r="O266" s="4">
        <v>0.01</v>
      </c>
      <c r="P266" s="4">
        <f t="shared" si="263"/>
        <v>0.11</v>
      </c>
      <c r="Q266" s="4">
        <f t="shared" si="264"/>
        <v>0.21</v>
      </c>
      <c r="R266" s="4">
        <v>0.3</v>
      </c>
      <c r="S266" s="1">
        <f t="shared" si="331"/>
        <v>0.03</v>
      </c>
      <c r="T266" s="4">
        <v>0.12</v>
      </c>
      <c r="U266" s="4">
        <f t="shared" si="265"/>
        <v>0.65</v>
      </c>
      <c r="V266" s="4">
        <f t="shared" si="266"/>
        <v>1.29</v>
      </c>
      <c r="W266" s="4">
        <v>0.06</v>
      </c>
      <c r="X266" s="1">
        <f t="shared" si="288"/>
        <v>0.22</v>
      </c>
      <c r="Y266" s="4">
        <v>0.03</v>
      </c>
      <c r="Z266" s="4">
        <v>0.21</v>
      </c>
      <c r="AA266" s="4">
        <v>0.44</v>
      </c>
      <c r="AB266" s="4">
        <v>0.5</v>
      </c>
      <c r="AC266" s="1">
        <f t="shared" si="289"/>
        <v>0.06</v>
      </c>
      <c r="AD266" s="1">
        <f t="shared" si="267"/>
        <v>0.17</v>
      </c>
      <c r="AE266" s="1">
        <f t="shared" si="268"/>
        <v>1.1499999999999999</v>
      </c>
      <c r="AF266" s="1">
        <f t="shared" si="269"/>
        <v>2.2799999999999998</v>
      </c>
      <c r="AG266" s="1">
        <f t="shared" si="270"/>
        <v>9.76</v>
      </c>
      <c r="AH266" s="1">
        <f t="shared" si="290"/>
        <v>0.35</v>
      </c>
      <c r="AI266" s="1">
        <f t="shared" si="271"/>
        <v>0.09</v>
      </c>
      <c r="AJ266" s="1">
        <f t="shared" si="272"/>
        <v>0.73</v>
      </c>
      <c r="AK266" s="1">
        <f t="shared" si="273"/>
        <v>1.23</v>
      </c>
      <c r="AL266" s="1">
        <f t="shared" si="274"/>
        <v>6.36</v>
      </c>
      <c r="AM266" s="1">
        <f t="shared" si="291"/>
        <v>0.21</v>
      </c>
      <c r="AN266" s="1">
        <f t="shared" si="275"/>
        <v>0.05</v>
      </c>
      <c r="AO266" s="1">
        <f t="shared" si="276"/>
        <v>0.46</v>
      </c>
      <c r="AP266" s="1">
        <f t="shared" si="277"/>
        <v>0.67</v>
      </c>
      <c r="AQ266" s="1">
        <f t="shared" si="278"/>
        <v>4.1500000000000004</v>
      </c>
      <c r="AR266" s="1">
        <f t="shared" si="292"/>
        <v>0.13</v>
      </c>
      <c r="AS266" s="1">
        <f t="shared" si="279"/>
        <v>0.03</v>
      </c>
      <c r="AT266" s="1">
        <f t="shared" si="280"/>
        <v>0.28999999999999998</v>
      </c>
      <c r="AU266" s="1">
        <f t="shared" si="281"/>
        <v>0.36</v>
      </c>
      <c r="AV266" s="1">
        <f t="shared" si="282"/>
        <v>2.7</v>
      </c>
      <c r="AW266" s="1">
        <f t="shared" si="293"/>
        <v>0.08</v>
      </c>
      <c r="AX266" s="1">
        <f t="shared" si="283"/>
        <v>0.02</v>
      </c>
      <c r="AY266" s="1">
        <f t="shared" si="284"/>
        <v>0.19</v>
      </c>
      <c r="AZ266" s="1">
        <f t="shared" si="285"/>
        <v>0.19</v>
      </c>
      <c r="BA266" s="1">
        <f t="shared" si="286"/>
        <v>1.76</v>
      </c>
      <c r="BB266" s="1">
        <f t="shared" si="294"/>
        <v>0.05</v>
      </c>
      <c r="BD266" s="1">
        <f t="shared" si="322"/>
        <v>87.42</v>
      </c>
      <c r="BE266" s="1">
        <f t="shared" si="323"/>
        <v>3146.49</v>
      </c>
      <c r="BF266" s="1">
        <f t="shared" si="295"/>
        <v>38.44</v>
      </c>
      <c r="BG266" s="1">
        <f t="shared" si="296"/>
        <v>39.49</v>
      </c>
      <c r="BH266" s="1">
        <f t="shared" si="324"/>
        <v>0.26</v>
      </c>
      <c r="BI266" s="1">
        <f t="shared" si="297"/>
        <v>1.53</v>
      </c>
      <c r="BJ266" s="1">
        <f t="shared" si="298"/>
        <v>196.53</v>
      </c>
      <c r="BK266" s="1">
        <f t="shared" si="299"/>
        <v>109.29</v>
      </c>
      <c r="BL266" s="1">
        <f t="shared" si="300"/>
        <v>246.78</v>
      </c>
      <c r="BM266" s="1">
        <f t="shared" si="301"/>
        <v>159.44</v>
      </c>
      <c r="BN266" s="1">
        <f t="shared" si="302"/>
        <v>249.89</v>
      </c>
      <c r="BO266" s="1">
        <f t="shared" si="303"/>
        <v>216.55</v>
      </c>
      <c r="BP266" s="1">
        <f t="shared" si="304"/>
        <v>190.11</v>
      </c>
      <c r="BQ266" s="1">
        <f t="shared" si="305"/>
        <v>267.52</v>
      </c>
      <c r="BR266" s="1">
        <f t="shared" si="306"/>
        <v>96.62</v>
      </c>
      <c r="BS266" s="1">
        <f t="shared" si="307"/>
        <v>298.08</v>
      </c>
      <c r="BU266" s="1">
        <f t="shared" si="308"/>
        <v>2.77</v>
      </c>
      <c r="BV266" s="1">
        <f t="shared" si="309"/>
        <v>4.04</v>
      </c>
      <c r="BW266" s="1">
        <f t="shared" si="310"/>
        <v>5.48</v>
      </c>
      <c r="BX266" s="1">
        <f t="shared" si="311"/>
        <v>6.77</v>
      </c>
      <c r="BY266" s="1">
        <f t="shared" si="312"/>
        <v>7.55</v>
      </c>
      <c r="CA266" s="1">
        <f t="shared" si="313"/>
        <v>3.47</v>
      </c>
      <c r="CB266" s="1">
        <f t="shared" si="314"/>
        <v>5.07</v>
      </c>
      <c r="CC266" s="1">
        <f t="shared" si="315"/>
        <v>6.88</v>
      </c>
      <c r="CD266" s="1">
        <f t="shared" si="325"/>
        <v>8.5</v>
      </c>
      <c r="CE266" s="1">
        <f t="shared" si="316"/>
        <v>9.4700000000000006</v>
      </c>
      <c r="CG266" s="1">
        <f t="shared" si="317"/>
        <v>71.430000000000007</v>
      </c>
      <c r="CH266" s="1">
        <f t="shared" si="318"/>
        <v>104.21</v>
      </c>
      <c r="CI266" s="1">
        <f t="shared" si="319"/>
        <v>141.54</v>
      </c>
      <c r="CJ266" s="1">
        <f t="shared" si="320"/>
        <v>174.85</v>
      </c>
      <c r="CK266" s="1">
        <f t="shared" si="321"/>
        <v>194.82</v>
      </c>
    </row>
    <row r="267" spans="1:89">
      <c r="A267" s="32">
        <v>1.33</v>
      </c>
      <c r="B267" s="37">
        <f t="shared" si="337"/>
        <v>1272</v>
      </c>
      <c r="C267" s="3">
        <v>25.4</v>
      </c>
      <c r="D267" s="1">
        <f t="shared" si="335"/>
        <v>61.5</v>
      </c>
      <c r="E267" s="1">
        <f t="shared" si="336"/>
        <v>14.17</v>
      </c>
      <c r="F267" s="1">
        <v>0</v>
      </c>
      <c r="G267" s="1">
        <v>0</v>
      </c>
      <c r="H267" s="3">
        <f t="shared" si="338"/>
        <v>75.7</v>
      </c>
      <c r="J267" s="1">
        <f t="shared" si="332"/>
        <v>81.239999999999995</v>
      </c>
      <c r="K267" s="1">
        <f t="shared" si="326"/>
        <v>18.72</v>
      </c>
      <c r="L267" s="1">
        <f t="shared" si="327"/>
        <v>0</v>
      </c>
      <c r="M267" s="1">
        <f t="shared" si="333"/>
        <v>0</v>
      </c>
      <c r="N267" s="3">
        <f t="shared" si="334"/>
        <v>100</v>
      </c>
      <c r="O267" s="4">
        <v>0.01</v>
      </c>
      <c r="P267" s="4">
        <f t="shared" si="263"/>
        <v>0.11</v>
      </c>
      <c r="Q267" s="4">
        <f t="shared" si="264"/>
        <v>0.21</v>
      </c>
      <c r="R267" s="4">
        <v>0.3</v>
      </c>
      <c r="S267" s="1">
        <f t="shared" si="331"/>
        <v>0.03</v>
      </c>
      <c r="T267" s="4">
        <v>0.12</v>
      </c>
      <c r="U267" s="4">
        <f t="shared" si="265"/>
        <v>0.65</v>
      </c>
      <c r="V267" s="4">
        <f t="shared" si="266"/>
        <v>1.29</v>
      </c>
      <c r="W267" s="4">
        <v>0.06</v>
      </c>
      <c r="X267" s="1">
        <f t="shared" si="288"/>
        <v>0.22</v>
      </c>
      <c r="Y267" s="4">
        <v>0.03</v>
      </c>
      <c r="Z267" s="4">
        <v>0.21</v>
      </c>
      <c r="AA267" s="4">
        <v>0.44</v>
      </c>
      <c r="AB267" s="4">
        <v>0.5</v>
      </c>
      <c r="AC267" s="1">
        <f t="shared" si="289"/>
        <v>0.06</v>
      </c>
      <c r="AD267" s="1">
        <f t="shared" si="267"/>
        <v>0.17</v>
      </c>
      <c r="AE267" s="1">
        <f t="shared" si="268"/>
        <v>1.1499999999999999</v>
      </c>
      <c r="AF267" s="1">
        <f t="shared" si="269"/>
        <v>2.2799999999999998</v>
      </c>
      <c r="AG267" s="1">
        <f t="shared" si="270"/>
        <v>9.76</v>
      </c>
      <c r="AH267" s="1">
        <f t="shared" si="290"/>
        <v>0.35</v>
      </c>
      <c r="AI267" s="1">
        <f t="shared" si="271"/>
        <v>0.09</v>
      </c>
      <c r="AJ267" s="1">
        <f t="shared" si="272"/>
        <v>0.73</v>
      </c>
      <c r="AK267" s="1">
        <f t="shared" si="273"/>
        <v>1.23</v>
      </c>
      <c r="AL267" s="1">
        <f t="shared" si="274"/>
        <v>6.36</v>
      </c>
      <c r="AM267" s="1">
        <f t="shared" si="291"/>
        <v>0.21</v>
      </c>
      <c r="AN267" s="1">
        <f t="shared" si="275"/>
        <v>0.05</v>
      </c>
      <c r="AO267" s="1">
        <f t="shared" si="276"/>
        <v>0.46</v>
      </c>
      <c r="AP267" s="1">
        <f t="shared" si="277"/>
        <v>0.67</v>
      </c>
      <c r="AQ267" s="1">
        <f t="shared" si="278"/>
        <v>4.1500000000000004</v>
      </c>
      <c r="AR267" s="1">
        <f t="shared" si="292"/>
        <v>0.13</v>
      </c>
      <c r="AS267" s="1">
        <f t="shared" si="279"/>
        <v>0.03</v>
      </c>
      <c r="AT267" s="1">
        <f t="shared" si="280"/>
        <v>0.28999999999999998</v>
      </c>
      <c r="AU267" s="1">
        <f t="shared" si="281"/>
        <v>0.36</v>
      </c>
      <c r="AV267" s="1">
        <f t="shared" si="282"/>
        <v>2.7</v>
      </c>
      <c r="AW267" s="1">
        <f t="shared" si="293"/>
        <v>0.08</v>
      </c>
      <c r="AX267" s="1">
        <f t="shared" si="283"/>
        <v>0.02</v>
      </c>
      <c r="AY267" s="1">
        <f t="shared" si="284"/>
        <v>0.19</v>
      </c>
      <c r="AZ267" s="1">
        <f t="shared" si="285"/>
        <v>0.19</v>
      </c>
      <c r="BA267" s="1">
        <f t="shared" si="286"/>
        <v>1.76</v>
      </c>
      <c r="BB267" s="1">
        <f t="shared" si="294"/>
        <v>0.05</v>
      </c>
      <c r="BD267" s="1">
        <f t="shared" si="322"/>
        <v>83.77</v>
      </c>
      <c r="BE267" s="1">
        <f t="shared" si="323"/>
        <v>3134.43</v>
      </c>
      <c r="BF267" s="1">
        <f t="shared" si="295"/>
        <v>38.25</v>
      </c>
      <c r="BG267" s="1">
        <f t="shared" si="296"/>
        <v>39.49</v>
      </c>
      <c r="BH267" s="1">
        <f t="shared" si="324"/>
        <v>0.28000000000000003</v>
      </c>
      <c r="BI267" s="1">
        <f t="shared" si="297"/>
        <v>1.53</v>
      </c>
      <c r="BJ267" s="1">
        <f t="shared" si="298"/>
        <v>196.04</v>
      </c>
      <c r="BK267" s="1">
        <f t="shared" si="299"/>
        <v>109.63</v>
      </c>
      <c r="BL267" s="1">
        <f t="shared" si="300"/>
        <v>245.53</v>
      </c>
      <c r="BM267" s="1">
        <f t="shared" si="301"/>
        <v>159.78</v>
      </c>
      <c r="BN267" s="1">
        <f t="shared" si="302"/>
        <v>247.68</v>
      </c>
      <c r="BO267" s="1">
        <f t="shared" si="303"/>
        <v>216.67</v>
      </c>
      <c r="BP267" s="1">
        <f t="shared" si="304"/>
        <v>187.23</v>
      </c>
      <c r="BQ267" s="1">
        <f t="shared" si="305"/>
        <v>267.2</v>
      </c>
      <c r="BR267" s="1">
        <f t="shared" si="306"/>
        <v>94.21</v>
      </c>
      <c r="BS267" s="1">
        <f t="shared" si="307"/>
        <v>297.27999999999997</v>
      </c>
      <c r="BU267" s="1">
        <f t="shared" si="308"/>
        <v>2.78</v>
      </c>
      <c r="BV267" s="1">
        <f t="shared" si="309"/>
        <v>4.05</v>
      </c>
      <c r="BW267" s="1">
        <f t="shared" si="310"/>
        <v>5.49</v>
      </c>
      <c r="BX267" s="1">
        <f t="shared" si="311"/>
        <v>6.77</v>
      </c>
      <c r="BY267" s="1">
        <f t="shared" si="312"/>
        <v>7.53</v>
      </c>
      <c r="CA267" s="1">
        <f t="shared" si="313"/>
        <v>3.5</v>
      </c>
      <c r="CB267" s="1">
        <f t="shared" si="314"/>
        <v>5.0999999999999996</v>
      </c>
      <c r="CC267" s="1">
        <f t="shared" si="315"/>
        <v>6.91</v>
      </c>
      <c r="CD267" s="1">
        <f t="shared" si="325"/>
        <v>8.52</v>
      </c>
      <c r="CE267" s="1">
        <f t="shared" si="316"/>
        <v>9.48</v>
      </c>
      <c r="CG267" s="1">
        <f t="shared" si="317"/>
        <v>71.650000000000006</v>
      </c>
      <c r="CH267" s="1">
        <f t="shared" si="318"/>
        <v>104.43</v>
      </c>
      <c r="CI267" s="1">
        <f t="shared" si="319"/>
        <v>141.61000000000001</v>
      </c>
      <c r="CJ267" s="1">
        <f t="shared" si="320"/>
        <v>174.64</v>
      </c>
      <c r="CK267" s="1">
        <f t="shared" si="321"/>
        <v>194.3</v>
      </c>
    </row>
    <row r="268" spans="1:89">
      <c r="A268" s="32">
        <v>1.33</v>
      </c>
      <c r="B268" s="37">
        <f t="shared" si="337"/>
        <v>1273</v>
      </c>
      <c r="C268" s="3">
        <v>25.5</v>
      </c>
      <c r="D268" s="1">
        <f t="shared" si="335"/>
        <v>61.49</v>
      </c>
      <c r="E268" s="1">
        <f t="shared" si="336"/>
        <v>14.1</v>
      </c>
      <c r="F268" s="1">
        <v>0</v>
      </c>
      <c r="G268" s="1">
        <v>0</v>
      </c>
      <c r="H268" s="3">
        <f t="shared" si="338"/>
        <v>75.599999999999994</v>
      </c>
      <c r="J268" s="1">
        <f t="shared" si="332"/>
        <v>81.34</v>
      </c>
      <c r="K268" s="1">
        <f t="shared" si="326"/>
        <v>18.649999999999999</v>
      </c>
      <c r="L268" s="1">
        <f t="shared" si="327"/>
        <v>0</v>
      </c>
      <c r="M268" s="1">
        <f t="shared" si="333"/>
        <v>0</v>
      </c>
      <c r="N268" s="3">
        <f t="shared" si="334"/>
        <v>100</v>
      </c>
      <c r="O268" s="4">
        <v>0.01</v>
      </c>
      <c r="P268" s="4">
        <f t="shared" ref="P268:P332" si="339">10^(-3.46+3852/(B268+273.15)+0.87*$J$2-92*A268/(B268+273))</f>
        <v>0.11</v>
      </c>
      <c r="Q268" s="4">
        <f t="shared" ref="Q268:Q332" si="340">10^(-1.48+2.53*$M$2+1154/(B268+273.15)-235*A268/(B268+273.15))</f>
        <v>0.21</v>
      </c>
      <c r="R268" s="4">
        <v>0.3</v>
      </c>
      <c r="S268" s="1">
        <f t="shared" si="331"/>
        <v>0.03</v>
      </c>
      <c r="T268" s="4">
        <v>0.12</v>
      </c>
      <c r="U268" s="4">
        <f t="shared" ref="U268:U332" si="341">10^(3.31-(73*A268)/(B268+273.15)-0.038*$I$2)</f>
        <v>0.65</v>
      </c>
      <c r="V268" s="4">
        <f t="shared" ref="V268:V332" si="342">10^(-1.51+2.44*$M$2+2342/(B268+273.15)-160*A268/(B268+273.15))</f>
        <v>1.29</v>
      </c>
      <c r="W268" s="4">
        <v>0.06</v>
      </c>
      <c r="X268" s="1">
        <f t="shared" si="288"/>
        <v>0.22</v>
      </c>
      <c r="Y268" s="4">
        <v>0.03</v>
      </c>
      <c r="Z268" s="4">
        <v>0.21</v>
      </c>
      <c r="AA268" s="4">
        <v>0.44</v>
      </c>
      <c r="AB268" s="4">
        <v>0.5</v>
      </c>
      <c r="AC268" s="1">
        <f t="shared" si="289"/>
        <v>0.06</v>
      </c>
      <c r="AD268" s="1">
        <f t="shared" ref="AD268:AD332" si="343">10^(-2.3-0.258*$AE$9+1871/(B268+273.15)-0.24*$L$2)</f>
        <v>0.17</v>
      </c>
      <c r="AE268" s="1">
        <f t="shared" ref="AE268:AE332" si="344">10^(-4.61-0.198*$AE$9+5981/(B268+273.15)+4.48*$J$2)</f>
        <v>1.1399999999999999</v>
      </c>
      <c r="AF268" s="1">
        <f t="shared" ref="AF268:AF332" si="345">10^(-4.24-0.267*$AE$9+5717/(B268+273.15)+3.64*$M$2)</f>
        <v>2.27</v>
      </c>
      <c r="AG268" s="1">
        <f t="shared" ref="AG268:AG332" si="346">10^(-1.09+0.004*$K$2-0.186*$AE$9+2447/(B268+273.15))</f>
        <v>9.74</v>
      </c>
      <c r="AH268" s="1">
        <f t="shared" si="290"/>
        <v>0.35</v>
      </c>
      <c r="AI268" s="1">
        <f t="shared" ref="AI268:AI332" si="347">10^(-2.3-0.258*$AJ$9+1871/(B268+273.15)-0.24*$L$2)</f>
        <v>0.09</v>
      </c>
      <c r="AJ268" s="1">
        <f t="shared" ref="AJ268:AJ332" si="348">10^(-4.61-0.198*$AJ$9+5981/(B268+273.15)+4.48*$J$2)</f>
        <v>0.72</v>
      </c>
      <c r="AK268" s="1">
        <f t="shared" ref="AK268:AK332" si="349">10^(-4.24-0.267*$AJ$9+5717/(B268+273.15)+3.64*$M$2)</f>
        <v>1.23</v>
      </c>
      <c r="AL268" s="1">
        <f t="shared" ref="AL268:AL332" si="350">10^(-1.09+0.004*$K$2-0.186*$AJ$9+2447/(B268+273.15))</f>
        <v>6.35</v>
      </c>
      <c r="AM268" s="1">
        <f t="shared" si="291"/>
        <v>0.21</v>
      </c>
      <c r="AN268" s="1">
        <f t="shared" ref="AN268:AN332" si="351">10^(-2.3-0.258*$AO$9+1871/(B268+273.15)-0.24*$L$2)</f>
        <v>0.05</v>
      </c>
      <c r="AO268" s="1">
        <f t="shared" ref="AO268:AO332" si="352">10^(-4.61-0.198*$AO$9+5981/(B268+273.15)+4.48*$J$2)</f>
        <v>0.46</v>
      </c>
      <c r="AP268" s="1">
        <f t="shared" ref="AP268:AP332" si="353">10^(-4.24-0.267*$AO$9+5717/(B268+273.15)+3.64*$M$2)</f>
        <v>0.66</v>
      </c>
      <c r="AQ268" s="1">
        <f t="shared" ref="AQ268:AQ332" si="354">10^(-1.09+0.004*$K$2-0.186*$AO$9+2447/(B268+273.15))</f>
        <v>4.1399999999999997</v>
      </c>
      <c r="AR268" s="1">
        <f t="shared" si="292"/>
        <v>0.13</v>
      </c>
      <c r="AS268" s="1">
        <f t="shared" ref="AS268:AS332" si="355">10^(-2.3-0.258*$AT$9+1871/(B268+273.15)-0.24*$L$2)</f>
        <v>0.03</v>
      </c>
      <c r="AT268" s="1">
        <f t="shared" ref="AT268:AT332" si="356">10^(-4.61-0.198*$AT$9+5981/(B268+273.15)+4.48*$J$2)</f>
        <v>0.28999999999999998</v>
      </c>
      <c r="AU268" s="1">
        <f t="shared" ref="AU268:AU332" si="357">10^(-4.24-0.267*$AT$9+5717/(B268+273.15)+3.64*$M$2)</f>
        <v>0.36</v>
      </c>
      <c r="AV268" s="1">
        <f t="shared" ref="AV268:AV332" si="358">10^(-1.09+0.004*$K$2-0.186*$AT$9+2447/(B268+273.15))</f>
        <v>2.7</v>
      </c>
      <c r="AW268" s="1">
        <f t="shared" si="293"/>
        <v>0.08</v>
      </c>
      <c r="AX268" s="1">
        <f t="shared" ref="AX268:AX332" si="359">10^(-2.3-0.258*$AY$9+1871/(B268+273.15)-0.24*$L$2)</f>
        <v>0.02</v>
      </c>
      <c r="AY268" s="1">
        <f t="shared" ref="AY268:AY332" si="360">10^(-4.61-0.198*$AY$9+5981/(B268+273.15)+4.48*$J$2)</f>
        <v>0.18</v>
      </c>
      <c r="AZ268" s="1">
        <f t="shared" ref="AZ268:AZ332" si="361">10^(-4.24-0.267*$AY$9+5717/(B268+273.15)+3.64*$M$2)</f>
        <v>0.19</v>
      </c>
      <c r="BA268" s="1">
        <f t="shared" ref="BA268:BA332" si="362">10^(-1.09+0.004*$K$2-0.186*$AY$9+2447/(B268+273.15))</f>
        <v>1.76</v>
      </c>
      <c r="BB268" s="1">
        <f t="shared" si="294"/>
        <v>0.05</v>
      </c>
      <c r="BD268" s="1">
        <f t="shared" si="322"/>
        <v>80.28</v>
      </c>
      <c r="BE268" s="1">
        <f t="shared" si="323"/>
        <v>3122.45</v>
      </c>
      <c r="BF268" s="1">
        <f t="shared" si="295"/>
        <v>38.07</v>
      </c>
      <c r="BG268" s="1">
        <f t="shared" si="296"/>
        <v>39.479999999999997</v>
      </c>
      <c r="BH268" s="1">
        <f t="shared" si="324"/>
        <v>0.25</v>
      </c>
      <c r="BI268" s="1">
        <f t="shared" si="297"/>
        <v>1.52</v>
      </c>
      <c r="BJ268" s="1">
        <f t="shared" si="298"/>
        <v>195.55</v>
      </c>
      <c r="BK268" s="1">
        <f t="shared" si="299"/>
        <v>109.97</v>
      </c>
      <c r="BL268" s="1">
        <f t="shared" si="300"/>
        <v>244.3</v>
      </c>
      <c r="BM268" s="1">
        <f t="shared" si="301"/>
        <v>160.11000000000001</v>
      </c>
      <c r="BN268" s="1">
        <f t="shared" si="302"/>
        <v>245.48</v>
      </c>
      <c r="BO268" s="1">
        <f t="shared" si="303"/>
        <v>216.78</v>
      </c>
      <c r="BP268" s="1">
        <f t="shared" si="304"/>
        <v>184.39</v>
      </c>
      <c r="BQ268" s="1">
        <f t="shared" si="305"/>
        <v>266.88</v>
      </c>
      <c r="BR268" s="1">
        <f t="shared" si="306"/>
        <v>91.84</v>
      </c>
      <c r="BS268" s="1">
        <f t="shared" si="307"/>
        <v>296.47000000000003</v>
      </c>
      <c r="BU268" s="1">
        <f t="shared" si="308"/>
        <v>2.79</v>
      </c>
      <c r="BV268" s="1">
        <f t="shared" si="309"/>
        <v>4.0599999999999996</v>
      </c>
      <c r="BW268" s="1">
        <f t="shared" si="310"/>
        <v>5.49</v>
      </c>
      <c r="BX268" s="1">
        <f t="shared" si="311"/>
        <v>6.76</v>
      </c>
      <c r="BY268" s="1">
        <f t="shared" si="312"/>
        <v>7.51</v>
      </c>
      <c r="CA268" s="1">
        <f t="shared" si="313"/>
        <v>3.52</v>
      </c>
      <c r="CB268" s="1">
        <f t="shared" si="314"/>
        <v>5.13</v>
      </c>
      <c r="CC268" s="1">
        <f t="shared" si="315"/>
        <v>6.94</v>
      </c>
      <c r="CD268" s="1">
        <f t="shared" si="325"/>
        <v>8.5500000000000007</v>
      </c>
      <c r="CE268" s="1">
        <f t="shared" si="316"/>
        <v>9.49</v>
      </c>
      <c r="CG268" s="1">
        <f t="shared" si="317"/>
        <v>72.349999999999994</v>
      </c>
      <c r="CH268" s="1">
        <f t="shared" si="318"/>
        <v>105.34</v>
      </c>
      <c r="CI268" s="1">
        <f t="shared" si="319"/>
        <v>142.62</v>
      </c>
      <c r="CJ268" s="1">
        <f t="shared" si="320"/>
        <v>175.58</v>
      </c>
      <c r="CK268" s="1">
        <f t="shared" si="321"/>
        <v>195.05</v>
      </c>
    </row>
    <row r="269" spans="1:89">
      <c r="A269" s="32">
        <v>1.33</v>
      </c>
      <c r="B269" s="37">
        <f t="shared" si="337"/>
        <v>1274</v>
      </c>
      <c r="C269" s="3">
        <v>25.6</v>
      </c>
      <c r="D269" s="1">
        <f t="shared" si="335"/>
        <v>61.47</v>
      </c>
      <c r="E269" s="1">
        <f t="shared" si="336"/>
        <v>14.02</v>
      </c>
      <c r="F269" s="1">
        <v>0</v>
      </c>
      <c r="G269" s="1">
        <v>0</v>
      </c>
      <c r="H269" s="3">
        <f t="shared" si="338"/>
        <v>75.5</v>
      </c>
      <c r="J269" s="1">
        <f t="shared" si="332"/>
        <v>81.42</v>
      </c>
      <c r="K269" s="1">
        <f t="shared" si="326"/>
        <v>18.57</v>
      </c>
      <c r="L269" s="1">
        <f t="shared" si="327"/>
        <v>0</v>
      </c>
      <c r="M269" s="1">
        <f t="shared" si="333"/>
        <v>0</v>
      </c>
      <c r="N269" s="3">
        <f t="shared" si="334"/>
        <v>100</v>
      </c>
      <c r="O269" s="4">
        <v>0.01</v>
      </c>
      <c r="P269" s="4">
        <f t="shared" si="339"/>
        <v>0.11</v>
      </c>
      <c r="Q269" s="4">
        <f t="shared" si="340"/>
        <v>0.21</v>
      </c>
      <c r="R269" s="4">
        <v>0.3</v>
      </c>
      <c r="S269" s="1">
        <f t="shared" si="331"/>
        <v>0.03</v>
      </c>
      <c r="T269" s="4">
        <v>0.12</v>
      </c>
      <c r="U269" s="4">
        <f t="shared" si="341"/>
        <v>0.65</v>
      </c>
      <c r="V269" s="4">
        <f t="shared" si="342"/>
        <v>1.29</v>
      </c>
      <c r="W269" s="4">
        <v>0.06</v>
      </c>
      <c r="X269" s="1">
        <f t="shared" si="288"/>
        <v>0.22</v>
      </c>
      <c r="Y269" s="4">
        <v>0.03</v>
      </c>
      <c r="Z269" s="4">
        <v>0.21</v>
      </c>
      <c r="AA269" s="4">
        <v>0.44</v>
      </c>
      <c r="AB269" s="4">
        <v>0.5</v>
      </c>
      <c r="AC269" s="1">
        <f t="shared" si="289"/>
        <v>0.06</v>
      </c>
      <c r="AD269" s="1">
        <f t="shared" si="343"/>
        <v>0.17</v>
      </c>
      <c r="AE269" s="1">
        <f t="shared" si="344"/>
        <v>1.1399999999999999</v>
      </c>
      <c r="AF269" s="1">
        <f t="shared" si="345"/>
        <v>2.2599999999999998</v>
      </c>
      <c r="AG269" s="1">
        <f t="shared" si="346"/>
        <v>9.7200000000000006</v>
      </c>
      <c r="AH269" s="1">
        <f t="shared" si="290"/>
        <v>0.35</v>
      </c>
      <c r="AI269" s="1">
        <f t="shared" si="347"/>
        <v>0.09</v>
      </c>
      <c r="AJ269" s="1">
        <f t="shared" si="348"/>
        <v>0.72</v>
      </c>
      <c r="AK269" s="1">
        <f t="shared" si="349"/>
        <v>1.22</v>
      </c>
      <c r="AL269" s="1">
        <f t="shared" si="350"/>
        <v>6.33</v>
      </c>
      <c r="AM269" s="1">
        <f t="shared" si="291"/>
        <v>0.21</v>
      </c>
      <c r="AN269" s="1">
        <f t="shared" si="351"/>
        <v>0.05</v>
      </c>
      <c r="AO269" s="1">
        <f t="shared" si="352"/>
        <v>0.46</v>
      </c>
      <c r="AP269" s="1">
        <f t="shared" si="353"/>
        <v>0.66</v>
      </c>
      <c r="AQ269" s="1">
        <f t="shared" si="354"/>
        <v>4.13</v>
      </c>
      <c r="AR269" s="1">
        <f t="shared" si="292"/>
        <v>0.13</v>
      </c>
      <c r="AS269" s="1">
        <f t="shared" si="355"/>
        <v>0.03</v>
      </c>
      <c r="AT269" s="1">
        <f t="shared" si="356"/>
        <v>0.28999999999999998</v>
      </c>
      <c r="AU269" s="1">
        <f t="shared" si="357"/>
        <v>0.36</v>
      </c>
      <c r="AV269" s="1">
        <f t="shared" si="358"/>
        <v>2.69</v>
      </c>
      <c r="AW269" s="1">
        <f t="shared" si="293"/>
        <v>0.08</v>
      </c>
      <c r="AX269" s="1">
        <f t="shared" si="359"/>
        <v>0.02</v>
      </c>
      <c r="AY269" s="1">
        <f t="shared" si="360"/>
        <v>0.18</v>
      </c>
      <c r="AZ269" s="1">
        <f t="shared" si="361"/>
        <v>0.19</v>
      </c>
      <c r="BA269" s="1">
        <f t="shared" si="362"/>
        <v>1.75</v>
      </c>
      <c r="BB269" s="1">
        <f t="shared" si="294"/>
        <v>0.05</v>
      </c>
      <c r="BD269" s="1">
        <f t="shared" si="322"/>
        <v>76.94</v>
      </c>
      <c r="BE269" s="1">
        <f t="shared" si="323"/>
        <v>3110.55</v>
      </c>
      <c r="BF269" s="1">
        <f t="shared" ref="BF269:BF333" si="363">(($X$6-BG268*C268/100)/((100-C268)/100))/((C269-C268)/100+X269*(1-(C269-C268)/100))</f>
        <v>37.89</v>
      </c>
      <c r="BG269" s="1">
        <f t="shared" ref="BG269:BG332" si="364">(BG268*C268+BF269*(C269-C268))/C269</f>
        <v>39.47</v>
      </c>
      <c r="BH269" s="1">
        <f t="shared" si="324"/>
        <v>0.27</v>
      </c>
      <c r="BI269" s="1">
        <f t="shared" ref="BI269:BI332" si="365">(BI268*C268+BH269*(C269-C268))/C269</f>
        <v>1.52</v>
      </c>
      <c r="BJ269" s="1">
        <f t="shared" ref="BJ269:BJ333" si="366">(($V$6-BK268*C268/100)/((100-C268)/100))/((C269-C268)/100+AH269*(1-(C269-C268)/100))</f>
        <v>195.06</v>
      </c>
      <c r="BK269" s="1">
        <f t="shared" ref="BK269:BK332" si="367">(BK268*C268+BJ269*(C269-C268))/C269</f>
        <v>110.3</v>
      </c>
      <c r="BL269" s="1">
        <f t="shared" ref="BL269:BL333" si="368">(($V$6-BM268*C268/100)/((100-C268)/100))/((C269-C268)/100+AM269*(1-(C269-C268)/100))</f>
        <v>243.07</v>
      </c>
      <c r="BM269" s="1">
        <f t="shared" ref="BM269:BM332" si="369">(BM268*C268+BL269*(C269-C268))/C269</f>
        <v>160.43</v>
      </c>
      <c r="BN269" s="1">
        <f t="shared" ref="BN269:BN333" si="370">(($V$6-BO268*C268/100)/((100-C268)/100))/((C269-C268)/100+AR269*(1-(C269-C268)/100))</f>
        <v>243.3</v>
      </c>
      <c r="BO269" s="1">
        <f t="shared" ref="BO269:BO332" si="371">(BO268*C268+BN269*(C269-C268))/C269</f>
        <v>216.88</v>
      </c>
      <c r="BP269" s="1">
        <f t="shared" ref="BP269:BP333" si="372">(($V$6-BQ268*C268/100)/((100-C268)/100))/((C269-C268)/100+AW269*(1-(C269-C268)/100))</f>
        <v>181.56</v>
      </c>
      <c r="BQ269" s="1">
        <f t="shared" ref="BQ269:BQ332" si="373">(BQ268*C268+BP269*(C269-C268))/C269</f>
        <v>266.55</v>
      </c>
      <c r="BR269" s="1">
        <f t="shared" ref="BR269:BR333" si="374">(($V$6-BS268*C268/100)/((100-C268)/100))/((C269-C268)/100+BB269*(1-(C269-C268)/100))</f>
        <v>89.58</v>
      </c>
      <c r="BS269" s="1">
        <f t="shared" ref="BS269:BS332" si="375">(BS268*C268+BR269*(C269-C268))/C269</f>
        <v>295.66000000000003</v>
      </c>
      <c r="BU269" s="1">
        <f t="shared" ref="BU269:BU333" si="376">BK269/BG269</f>
        <v>2.79</v>
      </c>
      <c r="BV269" s="1">
        <f t="shared" ref="BV269:BV333" si="377">BM269/BG269</f>
        <v>4.0599999999999996</v>
      </c>
      <c r="BW269" s="1">
        <f t="shared" ref="BW269:BW333" si="378">BO269/BG269</f>
        <v>5.49</v>
      </c>
      <c r="BX269" s="1">
        <f t="shared" ref="BX269:BX333" si="379">BQ269/BG269</f>
        <v>6.75</v>
      </c>
      <c r="BY269" s="1">
        <f t="shared" ref="BY269:BY333" si="380">BS269/BG269</f>
        <v>7.49</v>
      </c>
      <c r="CA269" s="1">
        <f t="shared" ref="CA269:CA333" si="381">100*BK269/BE269</f>
        <v>3.55</v>
      </c>
      <c r="CB269" s="1">
        <f t="shared" ref="CB269:CB333" si="382">100*BM269/BE269</f>
        <v>5.16</v>
      </c>
      <c r="CC269" s="1">
        <f t="shared" ref="CC269:CC333" si="383">100*BO269/BE269</f>
        <v>6.97</v>
      </c>
      <c r="CD269" s="1">
        <f t="shared" si="325"/>
        <v>8.57</v>
      </c>
      <c r="CE269" s="1">
        <f t="shared" ref="CE269:CE333" si="384">100*BS269/BE269</f>
        <v>9.51</v>
      </c>
      <c r="CG269" s="1">
        <f t="shared" ref="CG269:CG333" si="385">BK269/BI269</f>
        <v>72.569999999999993</v>
      </c>
      <c r="CH269" s="1">
        <f t="shared" ref="CH269:CH333" si="386">BM269/BI269</f>
        <v>105.55</v>
      </c>
      <c r="CI269" s="1">
        <f t="shared" ref="CI269:CI333" si="387">BO269/BI269</f>
        <v>142.68</v>
      </c>
      <c r="CJ269" s="1">
        <f t="shared" ref="CJ269:CJ333" si="388">BQ269/BI269</f>
        <v>175.36</v>
      </c>
      <c r="CK269" s="1">
        <f t="shared" ref="CK269:CK333" si="389">BS269/BI269</f>
        <v>194.51</v>
      </c>
    </row>
    <row r="270" spans="1:89">
      <c r="A270" s="32">
        <v>1.33</v>
      </c>
      <c r="B270" s="37">
        <f t="shared" si="337"/>
        <v>1275</v>
      </c>
      <c r="C270" s="3">
        <v>25.7</v>
      </c>
      <c r="D270" s="1">
        <f t="shared" si="335"/>
        <v>61.45</v>
      </c>
      <c r="E270" s="1">
        <f t="shared" si="336"/>
        <v>13.95</v>
      </c>
      <c r="F270" s="1">
        <v>0</v>
      </c>
      <c r="G270" s="1">
        <v>0</v>
      </c>
      <c r="H270" s="3">
        <f t="shared" si="338"/>
        <v>75.400000000000006</v>
      </c>
      <c r="J270" s="1">
        <f t="shared" si="332"/>
        <v>81.5</v>
      </c>
      <c r="K270" s="1">
        <f t="shared" si="326"/>
        <v>18.5</v>
      </c>
      <c r="L270" s="1">
        <f t="shared" si="327"/>
        <v>0</v>
      </c>
      <c r="M270" s="1">
        <f t="shared" si="333"/>
        <v>0</v>
      </c>
      <c r="N270" s="3">
        <f t="shared" si="334"/>
        <v>100</v>
      </c>
      <c r="O270" s="4">
        <v>0.01</v>
      </c>
      <c r="P270" s="4">
        <f t="shared" si="339"/>
        <v>0.11</v>
      </c>
      <c r="Q270" s="4">
        <f t="shared" si="340"/>
        <v>0.21</v>
      </c>
      <c r="R270" s="4">
        <v>0.3</v>
      </c>
      <c r="S270" s="1">
        <f t="shared" si="331"/>
        <v>0.03</v>
      </c>
      <c r="T270" s="4">
        <v>0.12</v>
      </c>
      <c r="U270" s="4">
        <f t="shared" si="341"/>
        <v>0.65</v>
      </c>
      <c r="V270" s="4">
        <f t="shared" si="342"/>
        <v>1.29</v>
      </c>
      <c r="W270" s="4">
        <v>0.06</v>
      </c>
      <c r="X270" s="1">
        <f t="shared" ref="X270:X333" si="390">(J270*T270+K270*U270+L270*V270+M270*W270)/100</f>
        <v>0.22</v>
      </c>
      <c r="Y270" s="4">
        <v>0.03</v>
      </c>
      <c r="Z270" s="4">
        <v>0.21</v>
      </c>
      <c r="AA270" s="4">
        <v>0.44</v>
      </c>
      <c r="AB270" s="4">
        <v>0.5</v>
      </c>
      <c r="AC270" s="1">
        <f t="shared" ref="AC270:AC333" si="391">(J270*Y270+K270*Z270+L270*AA270+M270*AB270)/100</f>
        <v>0.06</v>
      </c>
      <c r="AD270" s="1">
        <f t="shared" si="343"/>
        <v>0.17</v>
      </c>
      <c r="AE270" s="1">
        <f t="shared" si="344"/>
        <v>1.1299999999999999</v>
      </c>
      <c r="AF270" s="1">
        <f t="shared" si="345"/>
        <v>2.2400000000000002</v>
      </c>
      <c r="AG270" s="1">
        <f t="shared" si="346"/>
        <v>9.6999999999999993</v>
      </c>
      <c r="AH270" s="1">
        <f t="shared" ref="AH270:AH333" si="392">(J270*AD270+K270*AE270+L270*AF270+M270*AG270)/100</f>
        <v>0.35</v>
      </c>
      <c r="AI270" s="1">
        <f t="shared" si="347"/>
        <v>0.09</v>
      </c>
      <c r="AJ270" s="1">
        <f t="shared" si="348"/>
        <v>0.72</v>
      </c>
      <c r="AK270" s="1">
        <f t="shared" si="349"/>
        <v>1.21</v>
      </c>
      <c r="AL270" s="1">
        <f t="shared" si="350"/>
        <v>6.32</v>
      </c>
      <c r="AM270" s="1">
        <f t="shared" ref="AM270:AM333" si="393">(J270*AI270+K270*AJ270+L270*AK270+M270*AL270)/100</f>
        <v>0.21</v>
      </c>
      <c r="AN270" s="1">
        <f t="shared" si="351"/>
        <v>0.05</v>
      </c>
      <c r="AO270" s="1">
        <f t="shared" si="352"/>
        <v>0.45</v>
      </c>
      <c r="AP270" s="1">
        <f t="shared" si="353"/>
        <v>0.66</v>
      </c>
      <c r="AQ270" s="1">
        <f t="shared" si="354"/>
        <v>4.12</v>
      </c>
      <c r="AR270" s="1">
        <f t="shared" ref="AR270:AR333" si="394">(J270*AN270+K270*AO270+L270*AP270+M270*AQ270)/100</f>
        <v>0.12</v>
      </c>
      <c r="AS270" s="1">
        <f t="shared" si="355"/>
        <v>0.03</v>
      </c>
      <c r="AT270" s="1">
        <f t="shared" si="356"/>
        <v>0.28999999999999998</v>
      </c>
      <c r="AU270" s="1">
        <f t="shared" si="357"/>
        <v>0.35</v>
      </c>
      <c r="AV270" s="1">
        <f t="shared" si="358"/>
        <v>2.68</v>
      </c>
      <c r="AW270" s="1">
        <f t="shared" ref="AW270:AW333" si="395">(J270*AS270+K270*AT270+L270*AU270+M270*AV270)/100</f>
        <v>0.08</v>
      </c>
      <c r="AX270" s="1">
        <f t="shared" si="359"/>
        <v>0.02</v>
      </c>
      <c r="AY270" s="1">
        <f t="shared" si="360"/>
        <v>0.18</v>
      </c>
      <c r="AZ270" s="1">
        <f t="shared" si="361"/>
        <v>0.19</v>
      </c>
      <c r="BA270" s="1">
        <f t="shared" si="362"/>
        <v>1.75</v>
      </c>
      <c r="BB270" s="1">
        <f t="shared" ref="BB270:BB333" si="396">(J270*AX270+K270*AY270+L270*AZ270+M270*BA270)/100</f>
        <v>0.05</v>
      </c>
      <c r="BD270" s="1">
        <f t="shared" si="322"/>
        <v>73.739999999999995</v>
      </c>
      <c r="BE270" s="1">
        <f t="shared" si="323"/>
        <v>3098.73</v>
      </c>
      <c r="BF270" s="1">
        <f t="shared" si="363"/>
        <v>37.72</v>
      </c>
      <c r="BG270" s="1">
        <f t="shared" si="364"/>
        <v>39.46</v>
      </c>
      <c r="BH270" s="1">
        <f t="shared" si="324"/>
        <v>0.24</v>
      </c>
      <c r="BI270" s="1">
        <f t="shared" si="365"/>
        <v>1.52</v>
      </c>
      <c r="BJ270" s="1">
        <f t="shared" si="366"/>
        <v>194.58</v>
      </c>
      <c r="BK270" s="1">
        <f t="shared" si="367"/>
        <v>110.63</v>
      </c>
      <c r="BL270" s="1">
        <f t="shared" si="368"/>
        <v>241.86</v>
      </c>
      <c r="BM270" s="1">
        <f t="shared" si="369"/>
        <v>160.75</v>
      </c>
      <c r="BN270" s="1">
        <f t="shared" si="370"/>
        <v>261.06</v>
      </c>
      <c r="BO270" s="1">
        <f t="shared" si="371"/>
        <v>217.05</v>
      </c>
      <c r="BP270" s="1">
        <f t="shared" si="372"/>
        <v>178.78</v>
      </c>
      <c r="BQ270" s="1">
        <f t="shared" si="373"/>
        <v>266.20999999999998</v>
      </c>
      <c r="BR270" s="1">
        <f t="shared" si="374"/>
        <v>87.35</v>
      </c>
      <c r="BS270" s="1">
        <f t="shared" si="375"/>
        <v>294.85000000000002</v>
      </c>
      <c r="BU270" s="1">
        <f t="shared" si="376"/>
        <v>2.8</v>
      </c>
      <c r="BV270" s="1">
        <f t="shared" si="377"/>
        <v>4.07</v>
      </c>
      <c r="BW270" s="1">
        <f t="shared" si="378"/>
        <v>5.5</v>
      </c>
      <c r="BX270" s="1">
        <f t="shared" si="379"/>
        <v>6.75</v>
      </c>
      <c r="BY270" s="1">
        <f t="shared" si="380"/>
        <v>7.47</v>
      </c>
      <c r="CA270" s="1">
        <f t="shared" si="381"/>
        <v>3.57</v>
      </c>
      <c r="CB270" s="1">
        <f t="shared" si="382"/>
        <v>5.19</v>
      </c>
      <c r="CC270" s="1">
        <f t="shared" si="383"/>
        <v>7</v>
      </c>
      <c r="CD270" s="1">
        <f t="shared" si="325"/>
        <v>8.59</v>
      </c>
      <c r="CE270" s="1">
        <f t="shared" si="384"/>
        <v>9.52</v>
      </c>
      <c r="CG270" s="1">
        <f t="shared" si="385"/>
        <v>72.78</v>
      </c>
      <c r="CH270" s="1">
        <f t="shared" si="386"/>
        <v>105.76</v>
      </c>
      <c r="CI270" s="1">
        <f t="shared" si="387"/>
        <v>142.80000000000001</v>
      </c>
      <c r="CJ270" s="1">
        <f t="shared" si="388"/>
        <v>175.14</v>
      </c>
      <c r="CK270" s="1">
        <f t="shared" si="389"/>
        <v>193.98</v>
      </c>
    </row>
    <row r="271" spans="1:89">
      <c r="A271" s="32">
        <v>1.33</v>
      </c>
      <c r="B271" s="37">
        <f t="shared" si="337"/>
        <v>1275</v>
      </c>
      <c r="C271" s="3">
        <v>25.8</v>
      </c>
      <c r="D271" s="1">
        <f t="shared" si="335"/>
        <v>61.43</v>
      </c>
      <c r="E271" s="1">
        <f t="shared" si="336"/>
        <v>13.88</v>
      </c>
      <c r="F271" s="1">
        <v>0</v>
      </c>
      <c r="G271" s="1">
        <v>0</v>
      </c>
      <c r="H271" s="3">
        <f t="shared" si="338"/>
        <v>75.3</v>
      </c>
      <c r="J271" s="1">
        <f t="shared" si="332"/>
        <v>81.58</v>
      </c>
      <c r="K271" s="1">
        <f t="shared" si="326"/>
        <v>18.43</v>
      </c>
      <c r="L271" s="1">
        <f t="shared" si="327"/>
        <v>0</v>
      </c>
      <c r="M271" s="1">
        <f t="shared" si="333"/>
        <v>0</v>
      </c>
      <c r="N271" s="3">
        <f t="shared" si="334"/>
        <v>100</v>
      </c>
      <c r="O271" s="4">
        <v>0.01</v>
      </c>
      <c r="P271" s="4">
        <f t="shared" si="339"/>
        <v>0.11</v>
      </c>
      <c r="Q271" s="4">
        <f t="shared" si="340"/>
        <v>0.21</v>
      </c>
      <c r="R271" s="4">
        <v>0.3</v>
      </c>
      <c r="S271" s="1">
        <f t="shared" si="331"/>
        <v>0.03</v>
      </c>
      <c r="T271" s="4">
        <v>0.12</v>
      </c>
      <c r="U271" s="4">
        <f t="shared" si="341"/>
        <v>0.65</v>
      </c>
      <c r="V271" s="4">
        <f t="shared" si="342"/>
        <v>1.29</v>
      </c>
      <c r="W271" s="4">
        <v>0.06</v>
      </c>
      <c r="X271" s="1">
        <f t="shared" si="390"/>
        <v>0.22</v>
      </c>
      <c r="Y271" s="4">
        <v>0.03</v>
      </c>
      <c r="Z271" s="4">
        <v>0.21</v>
      </c>
      <c r="AA271" s="4">
        <v>0.44</v>
      </c>
      <c r="AB271" s="4">
        <v>0.5</v>
      </c>
      <c r="AC271" s="1">
        <f t="shared" si="391"/>
        <v>0.06</v>
      </c>
      <c r="AD271" s="1">
        <f t="shared" si="343"/>
        <v>0.17</v>
      </c>
      <c r="AE271" s="1">
        <f t="shared" si="344"/>
        <v>1.1299999999999999</v>
      </c>
      <c r="AF271" s="1">
        <f t="shared" si="345"/>
        <v>2.2400000000000002</v>
      </c>
      <c r="AG271" s="1">
        <f t="shared" si="346"/>
        <v>9.6999999999999993</v>
      </c>
      <c r="AH271" s="1">
        <f t="shared" si="392"/>
        <v>0.35</v>
      </c>
      <c r="AI271" s="1">
        <f t="shared" si="347"/>
        <v>0.09</v>
      </c>
      <c r="AJ271" s="1">
        <f t="shared" si="348"/>
        <v>0.72</v>
      </c>
      <c r="AK271" s="1">
        <f t="shared" si="349"/>
        <v>1.21</v>
      </c>
      <c r="AL271" s="1">
        <f t="shared" si="350"/>
        <v>6.32</v>
      </c>
      <c r="AM271" s="1">
        <f t="shared" si="393"/>
        <v>0.21</v>
      </c>
      <c r="AN271" s="1">
        <f t="shared" si="351"/>
        <v>0.05</v>
      </c>
      <c r="AO271" s="1">
        <f t="shared" si="352"/>
        <v>0.45</v>
      </c>
      <c r="AP271" s="1">
        <f t="shared" si="353"/>
        <v>0.66</v>
      </c>
      <c r="AQ271" s="1">
        <f t="shared" si="354"/>
        <v>4.12</v>
      </c>
      <c r="AR271" s="1">
        <f t="shared" si="394"/>
        <v>0.12</v>
      </c>
      <c r="AS271" s="1">
        <f t="shared" si="355"/>
        <v>0.03</v>
      </c>
      <c r="AT271" s="1">
        <f t="shared" si="356"/>
        <v>0.28999999999999998</v>
      </c>
      <c r="AU271" s="1">
        <f t="shared" si="357"/>
        <v>0.35</v>
      </c>
      <c r="AV271" s="1">
        <f t="shared" si="358"/>
        <v>2.68</v>
      </c>
      <c r="AW271" s="1">
        <f t="shared" si="395"/>
        <v>0.08</v>
      </c>
      <c r="AX271" s="1">
        <f t="shared" si="359"/>
        <v>0.02</v>
      </c>
      <c r="AY271" s="1">
        <f t="shared" si="360"/>
        <v>0.18</v>
      </c>
      <c r="AZ271" s="1">
        <f t="shared" si="361"/>
        <v>0.19</v>
      </c>
      <c r="BA271" s="1">
        <f t="shared" si="362"/>
        <v>1.75</v>
      </c>
      <c r="BB271" s="1">
        <f t="shared" si="396"/>
        <v>0.05</v>
      </c>
      <c r="BD271" s="1">
        <f t="shared" si="322"/>
        <v>70.680000000000007</v>
      </c>
      <c r="BE271" s="1">
        <f t="shared" si="323"/>
        <v>3086.99</v>
      </c>
      <c r="BF271" s="1">
        <f t="shared" si="363"/>
        <v>37.54</v>
      </c>
      <c r="BG271" s="1">
        <f t="shared" si="364"/>
        <v>39.450000000000003</v>
      </c>
      <c r="BH271" s="1">
        <f t="shared" si="324"/>
        <v>0.21</v>
      </c>
      <c r="BI271" s="1">
        <f t="shared" si="365"/>
        <v>1.51</v>
      </c>
      <c r="BJ271" s="1">
        <f t="shared" si="366"/>
        <v>194.09</v>
      </c>
      <c r="BK271" s="1">
        <f t="shared" si="367"/>
        <v>110.95</v>
      </c>
      <c r="BL271" s="1">
        <f t="shared" si="368"/>
        <v>240.63</v>
      </c>
      <c r="BM271" s="1">
        <f t="shared" si="369"/>
        <v>161.06</v>
      </c>
      <c r="BN271" s="1">
        <f t="shared" si="370"/>
        <v>258.51</v>
      </c>
      <c r="BO271" s="1">
        <f t="shared" si="371"/>
        <v>217.21</v>
      </c>
      <c r="BP271" s="1">
        <f t="shared" si="372"/>
        <v>176.04</v>
      </c>
      <c r="BQ271" s="1">
        <f t="shared" si="373"/>
        <v>265.86</v>
      </c>
      <c r="BR271" s="1">
        <f t="shared" si="374"/>
        <v>85.15</v>
      </c>
      <c r="BS271" s="1">
        <f t="shared" si="375"/>
        <v>294.04000000000002</v>
      </c>
      <c r="BU271" s="1">
        <f t="shared" si="376"/>
        <v>2.81</v>
      </c>
      <c r="BV271" s="1">
        <f t="shared" si="377"/>
        <v>4.08</v>
      </c>
      <c r="BW271" s="1">
        <f t="shared" si="378"/>
        <v>5.51</v>
      </c>
      <c r="BX271" s="1">
        <f t="shared" si="379"/>
        <v>6.74</v>
      </c>
      <c r="BY271" s="1">
        <f t="shared" si="380"/>
        <v>7.45</v>
      </c>
      <c r="CA271" s="1">
        <f t="shared" si="381"/>
        <v>3.59</v>
      </c>
      <c r="CB271" s="1">
        <f t="shared" si="382"/>
        <v>5.22</v>
      </c>
      <c r="CC271" s="1">
        <f t="shared" si="383"/>
        <v>7.04</v>
      </c>
      <c r="CD271" s="1">
        <f t="shared" si="325"/>
        <v>8.61</v>
      </c>
      <c r="CE271" s="1">
        <f t="shared" si="384"/>
        <v>9.5299999999999994</v>
      </c>
      <c r="CG271" s="1">
        <f t="shared" si="385"/>
        <v>73.48</v>
      </c>
      <c r="CH271" s="1">
        <f t="shared" si="386"/>
        <v>106.66</v>
      </c>
      <c r="CI271" s="1">
        <f t="shared" si="387"/>
        <v>143.85</v>
      </c>
      <c r="CJ271" s="1">
        <f t="shared" si="388"/>
        <v>176.07</v>
      </c>
      <c r="CK271" s="1">
        <f t="shared" si="389"/>
        <v>194.73</v>
      </c>
    </row>
    <row r="272" spans="1:89">
      <c r="A272" s="32">
        <v>1.33</v>
      </c>
      <c r="B272" s="37">
        <f t="shared" si="337"/>
        <v>1276</v>
      </c>
      <c r="C272" s="3">
        <v>25.9</v>
      </c>
      <c r="D272" s="1">
        <f t="shared" si="335"/>
        <v>61.42</v>
      </c>
      <c r="E272" s="1">
        <f t="shared" si="336"/>
        <v>13.81</v>
      </c>
      <c r="F272" s="1">
        <v>0</v>
      </c>
      <c r="G272" s="1">
        <v>0</v>
      </c>
      <c r="H272" s="3">
        <f t="shared" si="338"/>
        <v>75.2</v>
      </c>
      <c r="J272" s="1">
        <f t="shared" si="332"/>
        <v>81.680000000000007</v>
      </c>
      <c r="K272" s="1">
        <f t="shared" si="326"/>
        <v>18.36</v>
      </c>
      <c r="L272" s="1">
        <f t="shared" si="327"/>
        <v>0</v>
      </c>
      <c r="M272" s="1">
        <f t="shared" si="333"/>
        <v>0</v>
      </c>
      <c r="N272" s="3">
        <f t="shared" si="334"/>
        <v>100</v>
      </c>
      <c r="O272" s="4">
        <v>0.01</v>
      </c>
      <c r="P272" s="4">
        <f t="shared" si="339"/>
        <v>0.11</v>
      </c>
      <c r="Q272" s="4">
        <f t="shared" si="340"/>
        <v>0.21</v>
      </c>
      <c r="R272" s="4">
        <v>0.3</v>
      </c>
      <c r="S272" s="1">
        <f t="shared" si="331"/>
        <v>0.03</v>
      </c>
      <c r="T272" s="4">
        <v>0.12</v>
      </c>
      <c r="U272" s="4">
        <f t="shared" si="341"/>
        <v>0.65</v>
      </c>
      <c r="V272" s="4">
        <f t="shared" si="342"/>
        <v>1.28</v>
      </c>
      <c r="W272" s="4">
        <v>0.06</v>
      </c>
      <c r="X272" s="1">
        <f t="shared" si="390"/>
        <v>0.22</v>
      </c>
      <c r="Y272" s="4">
        <v>0.03</v>
      </c>
      <c r="Z272" s="4">
        <v>0.21</v>
      </c>
      <c r="AA272" s="4">
        <v>0.44</v>
      </c>
      <c r="AB272" s="4">
        <v>0.5</v>
      </c>
      <c r="AC272" s="1">
        <f t="shared" si="391"/>
        <v>0.06</v>
      </c>
      <c r="AD272" s="1">
        <f t="shared" si="343"/>
        <v>0.17</v>
      </c>
      <c r="AE272" s="1">
        <f t="shared" si="344"/>
        <v>1.1200000000000001</v>
      </c>
      <c r="AF272" s="1">
        <f t="shared" si="345"/>
        <v>2.23</v>
      </c>
      <c r="AG272" s="1">
        <f t="shared" si="346"/>
        <v>9.67</v>
      </c>
      <c r="AH272" s="1">
        <f t="shared" si="392"/>
        <v>0.34</v>
      </c>
      <c r="AI272" s="1">
        <f t="shared" si="347"/>
        <v>0.09</v>
      </c>
      <c r="AJ272" s="1">
        <f t="shared" si="348"/>
        <v>0.71</v>
      </c>
      <c r="AK272" s="1">
        <f t="shared" si="349"/>
        <v>1.21</v>
      </c>
      <c r="AL272" s="1">
        <f t="shared" si="350"/>
        <v>6.3</v>
      </c>
      <c r="AM272" s="1">
        <f t="shared" si="393"/>
        <v>0.2</v>
      </c>
      <c r="AN272" s="1">
        <f t="shared" si="351"/>
        <v>0.05</v>
      </c>
      <c r="AO272" s="1">
        <f t="shared" si="352"/>
        <v>0.45</v>
      </c>
      <c r="AP272" s="1">
        <f t="shared" si="353"/>
        <v>0.65</v>
      </c>
      <c r="AQ272" s="1">
        <f t="shared" si="354"/>
        <v>4.1100000000000003</v>
      </c>
      <c r="AR272" s="1">
        <f t="shared" si="394"/>
        <v>0.12</v>
      </c>
      <c r="AS272" s="1">
        <f t="shared" si="355"/>
        <v>0.03</v>
      </c>
      <c r="AT272" s="1">
        <f t="shared" si="356"/>
        <v>0.28999999999999998</v>
      </c>
      <c r="AU272" s="1">
        <f t="shared" si="357"/>
        <v>0.35</v>
      </c>
      <c r="AV272" s="1">
        <f t="shared" si="358"/>
        <v>2.68</v>
      </c>
      <c r="AW272" s="1">
        <f t="shared" si="395"/>
        <v>0.08</v>
      </c>
      <c r="AX272" s="1">
        <f t="shared" si="359"/>
        <v>0.02</v>
      </c>
      <c r="AY272" s="1">
        <f t="shared" si="360"/>
        <v>0.18</v>
      </c>
      <c r="AZ272" s="1">
        <f t="shared" si="361"/>
        <v>0.19</v>
      </c>
      <c r="BA272" s="1">
        <f t="shared" si="362"/>
        <v>1.74</v>
      </c>
      <c r="BB272" s="1">
        <f t="shared" si="396"/>
        <v>0.05</v>
      </c>
      <c r="BD272" s="1">
        <f t="shared" si="322"/>
        <v>67.739999999999995</v>
      </c>
      <c r="BE272" s="1">
        <f t="shared" ref="BE272:BE335" si="397">(BE271*C271+BD272*(C272-C271))/C272</f>
        <v>3075.33</v>
      </c>
      <c r="BF272" s="1">
        <f t="shared" si="363"/>
        <v>37.369999999999997</v>
      </c>
      <c r="BG272" s="1">
        <f t="shared" si="364"/>
        <v>39.44</v>
      </c>
      <c r="BH272" s="1">
        <f t="shared" si="324"/>
        <v>0.23</v>
      </c>
      <c r="BI272" s="1">
        <f t="shared" si="365"/>
        <v>1.51</v>
      </c>
      <c r="BJ272" s="1">
        <f t="shared" si="366"/>
        <v>199.29</v>
      </c>
      <c r="BK272" s="1">
        <f t="shared" si="367"/>
        <v>111.29</v>
      </c>
      <c r="BL272" s="1">
        <f t="shared" si="368"/>
        <v>251.33</v>
      </c>
      <c r="BM272" s="1">
        <f t="shared" si="369"/>
        <v>161.41</v>
      </c>
      <c r="BN272" s="1">
        <f t="shared" si="370"/>
        <v>255.98</v>
      </c>
      <c r="BO272" s="1">
        <f t="shared" si="371"/>
        <v>217.36</v>
      </c>
      <c r="BP272" s="1">
        <f t="shared" si="372"/>
        <v>173.35</v>
      </c>
      <c r="BQ272" s="1">
        <f t="shared" si="373"/>
        <v>265.5</v>
      </c>
      <c r="BR272" s="1">
        <f t="shared" si="374"/>
        <v>83</v>
      </c>
      <c r="BS272" s="1">
        <f t="shared" si="375"/>
        <v>293.23</v>
      </c>
      <c r="BU272" s="1">
        <f t="shared" si="376"/>
        <v>2.82</v>
      </c>
      <c r="BV272" s="1">
        <f t="shared" si="377"/>
        <v>4.09</v>
      </c>
      <c r="BW272" s="1">
        <f t="shared" si="378"/>
        <v>5.51</v>
      </c>
      <c r="BX272" s="1">
        <f t="shared" si="379"/>
        <v>6.73</v>
      </c>
      <c r="BY272" s="1">
        <f t="shared" si="380"/>
        <v>7.43</v>
      </c>
      <c r="CA272" s="1">
        <f t="shared" si="381"/>
        <v>3.62</v>
      </c>
      <c r="CB272" s="1">
        <f t="shared" si="382"/>
        <v>5.25</v>
      </c>
      <c r="CC272" s="1">
        <f t="shared" si="383"/>
        <v>7.07</v>
      </c>
      <c r="CD272" s="1">
        <f t="shared" si="325"/>
        <v>8.6300000000000008</v>
      </c>
      <c r="CE272" s="1">
        <f t="shared" si="384"/>
        <v>9.5299999999999994</v>
      </c>
      <c r="CG272" s="1">
        <f t="shared" si="385"/>
        <v>73.7</v>
      </c>
      <c r="CH272" s="1">
        <f t="shared" si="386"/>
        <v>106.89</v>
      </c>
      <c r="CI272" s="1">
        <f t="shared" si="387"/>
        <v>143.94999999999999</v>
      </c>
      <c r="CJ272" s="1">
        <f t="shared" si="388"/>
        <v>175.83</v>
      </c>
      <c r="CK272" s="1">
        <f t="shared" si="389"/>
        <v>194.19</v>
      </c>
    </row>
    <row r="273" spans="1:89">
      <c r="A273" s="32">
        <v>1.33</v>
      </c>
      <c r="B273" s="37">
        <f t="shared" si="337"/>
        <v>1277</v>
      </c>
      <c r="C273" s="3">
        <v>26</v>
      </c>
      <c r="D273" s="1">
        <f t="shared" si="335"/>
        <v>61.4</v>
      </c>
      <c r="E273" s="1">
        <f t="shared" si="336"/>
        <v>13.74</v>
      </c>
      <c r="F273" s="1">
        <v>0</v>
      </c>
      <c r="G273" s="1">
        <v>0</v>
      </c>
      <c r="H273" s="3">
        <f t="shared" si="338"/>
        <v>75.099999999999994</v>
      </c>
      <c r="J273" s="1">
        <f t="shared" si="332"/>
        <v>81.760000000000005</v>
      </c>
      <c r="K273" s="1">
        <f t="shared" si="326"/>
        <v>18.3</v>
      </c>
      <c r="L273" s="1">
        <f t="shared" si="327"/>
        <v>0</v>
      </c>
      <c r="M273" s="1">
        <f t="shared" si="333"/>
        <v>0</v>
      </c>
      <c r="N273" s="3">
        <f t="shared" si="334"/>
        <v>100.1</v>
      </c>
      <c r="O273" s="4">
        <v>0.01</v>
      </c>
      <c r="P273" s="4">
        <f t="shared" si="339"/>
        <v>0.11</v>
      </c>
      <c r="Q273" s="4">
        <f t="shared" si="340"/>
        <v>0.21</v>
      </c>
      <c r="R273" s="4">
        <v>0.3</v>
      </c>
      <c r="S273" s="1">
        <f t="shared" si="331"/>
        <v>0.03</v>
      </c>
      <c r="T273" s="4">
        <v>0.12</v>
      </c>
      <c r="U273" s="4">
        <f t="shared" si="341"/>
        <v>0.65</v>
      </c>
      <c r="V273" s="4">
        <f t="shared" si="342"/>
        <v>1.28</v>
      </c>
      <c r="W273" s="4">
        <v>0.06</v>
      </c>
      <c r="X273" s="1">
        <f t="shared" si="390"/>
        <v>0.22</v>
      </c>
      <c r="Y273" s="4">
        <v>0.03</v>
      </c>
      <c r="Z273" s="4">
        <v>0.21</v>
      </c>
      <c r="AA273" s="4">
        <v>0.44</v>
      </c>
      <c r="AB273" s="4">
        <v>0.5</v>
      </c>
      <c r="AC273" s="1">
        <f t="shared" si="391"/>
        <v>0.06</v>
      </c>
      <c r="AD273" s="1">
        <f t="shared" si="343"/>
        <v>0.17</v>
      </c>
      <c r="AE273" s="1">
        <f t="shared" si="344"/>
        <v>1.1200000000000001</v>
      </c>
      <c r="AF273" s="1">
        <f t="shared" si="345"/>
        <v>2.2200000000000002</v>
      </c>
      <c r="AG273" s="1">
        <f t="shared" si="346"/>
        <v>9.65</v>
      </c>
      <c r="AH273" s="1">
        <f t="shared" si="392"/>
        <v>0.34</v>
      </c>
      <c r="AI273" s="1">
        <f t="shared" si="347"/>
        <v>0.09</v>
      </c>
      <c r="AJ273" s="1">
        <f t="shared" si="348"/>
        <v>0.71</v>
      </c>
      <c r="AK273" s="1">
        <f t="shared" si="349"/>
        <v>1.2</v>
      </c>
      <c r="AL273" s="1">
        <f t="shared" si="350"/>
        <v>6.29</v>
      </c>
      <c r="AM273" s="1">
        <f t="shared" si="393"/>
        <v>0.2</v>
      </c>
      <c r="AN273" s="1">
        <f t="shared" si="351"/>
        <v>0.05</v>
      </c>
      <c r="AO273" s="1">
        <f t="shared" si="352"/>
        <v>0.45</v>
      </c>
      <c r="AP273" s="1">
        <f t="shared" si="353"/>
        <v>0.65</v>
      </c>
      <c r="AQ273" s="1">
        <f t="shared" si="354"/>
        <v>4.0999999999999996</v>
      </c>
      <c r="AR273" s="1">
        <f t="shared" si="394"/>
        <v>0.12</v>
      </c>
      <c r="AS273" s="1">
        <f t="shared" si="355"/>
        <v>0.03</v>
      </c>
      <c r="AT273" s="1">
        <f t="shared" si="356"/>
        <v>0.28000000000000003</v>
      </c>
      <c r="AU273" s="1">
        <f t="shared" si="357"/>
        <v>0.35</v>
      </c>
      <c r="AV273" s="1">
        <f t="shared" si="358"/>
        <v>2.67</v>
      </c>
      <c r="AW273" s="1">
        <f t="shared" si="395"/>
        <v>0.08</v>
      </c>
      <c r="AX273" s="1">
        <f t="shared" si="359"/>
        <v>0.02</v>
      </c>
      <c r="AY273" s="1">
        <f t="shared" si="360"/>
        <v>0.18</v>
      </c>
      <c r="AZ273" s="1">
        <f t="shared" si="361"/>
        <v>0.19</v>
      </c>
      <c r="BA273" s="1">
        <f t="shared" si="362"/>
        <v>1.74</v>
      </c>
      <c r="BB273" s="1">
        <f t="shared" si="396"/>
        <v>0.05</v>
      </c>
      <c r="BD273" s="1">
        <f t="shared" ref="BD273:BD336" si="398">(($W$6-BE272*C272/100)/((100-C272)/100))/((C273-C272)/100+S273*(1-(C273-C272)/100))</f>
        <v>64.91</v>
      </c>
      <c r="BE273" s="1">
        <f t="shared" si="397"/>
        <v>3063.75</v>
      </c>
      <c r="BF273" s="1">
        <f t="shared" si="363"/>
        <v>37.200000000000003</v>
      </c>
      <c r="BG273" s="1">
        <f t="shared" si="364"/>
        <v>39.43</v>
      </c>
      <c r="BH273" s="1">
        <f t="shared" ref="BH273:BH336" si="399">(($Y$6-BI272*C272/100)/((100-C272)/100))/((C273-C272)/100
+AC273*(1-(C273-C272)/100))</f>
        <v>0.2</v>
      </c>
      <c r="BI273" s="1">
        <f t="shared" si="365"/>
        <v>1.5</v>
      </c>
      <c r="BJ273" s="1">
        <f t="shared" si="366"/>
        <v>198.77</v>
      </c>
      <c r="BK273" s="1">
        <f t="shared" si="367"/>
        <v>111.63</v>
      </c>
      <c r="BL273" s="1">
        <f t="shared" si="368"/>
        <v>249.98</v>
      </c>
      <c r="BM273" s="1">
        <f t="shared" si="369"/>
        <v>161.75</v>
      </c>
      <c r="BN273" s="1">
        <f t="shared" si="370"/>
        <v>253.47</v>
      </c>
      <c r="BO273" s="1">
        <f t="shared" si="371"/>
        <v>217.5</v>
      </c>
      <c r="BP273" s="1">
        <f t="shared" si="372"/>
        <v>170.7</v>
      </c>
      <c r="BQ273" s="1">
        <f t="shared" si="373"/>
        <v>265.14</v>
      </c>
      <c r="BR273" s="1">
        <f t="shared" si="374"/>
        <v>80.88</v>
      </c>
      <c r="BS273" s="1">
        <f t="shared" si="375"/>
        <v>292.41000000000003</v>
      </c>
      <c r="BU273" s="1">
        <f t="shared" si="376"/>
        <v>2.83</v>
      </c>
      <c r="BV273" s="1">
        <f t="shared" si="377"/>
        <v>4.0999999999999996</v>
      </c>
      <c r="BW273" s="1">
        <f t="shared" si="378"/>
        <v>5.52</v>
      </c>
      <c r="BX273" s="1">
        <f t="shared" si="379"/>
        <v>6.72</v>
      </c>
      <c r="BY273" s="1">
        <f t="shared" si="380"/>
        <v>7.42</v>
      </c>
      <c r="CA273" s="1">
        <f t="shared" si="381"/>
        <v>3.64</v>
      </c>
      <c r="CB273" s="1">
        <f t="shared" si="382"/>
        <v>5.28</v>
      </c>
      <c r="CC273" s="1">
        <f t="shared" si="383"/>
        <v>7.1</v>
      </c>
      <c r="CD273" s="1">
        <f t="shared" ref="CD273:CD336" si="400">100*BQ273/BE273</f>
        <v>8.65</v>
      </c>
      <c r="CE273" s="1">
        <f t="shared" si="384"/>
        <v>9.5399999999999991</v>
      </c>
      <c r="CG273" s="1">
        <f t="shared" si="385"/>
        <v>74.42</v>
      </c>
      <c r="CH273" s="1">
        <f t="shared" si="386"/>
        <v>107.83</v>
      </c>
      <c r="CI273" s="1">
        <f t="shared" si="387"/>
        <v>145</v>
      </c>
      <c r="CJ273" s="1">
        <f t="shared" si="388"/>
        <v>176.76</v>
      </c>
      <c r="CK273" s="1">
        <f t="shared" si="389"/>
        <v>194.94</v>
      </c>
    </row>
    <row r="274" spans="1:89">
      <c r="A274" s="32">
        <v>1.33</v>
      </c>
      <c r="B274" s="37">
        <f t="shared" si="337"/>
        <v>1277</v>
      </c>
      <c r="C274" s="3">
        <v>26.1</v>
      </c>
      <c r="D274" s="1">
        <f t="shared" si="335"/>
        <v>61.38</v>
      </c>
      <c r="E274" s="1">
        <f t="shared" si="336"/>
        <v>13.67</v>
      </c>
      <c r="F274" s="1">
        <v>0</v>
      </c>
      <c r="G274" s="1">
        <v>0</v>
      </c>
      <c r="H274" s="3">
        <f t="shared" si="338"/>
        <v>75.099999999999994</v>
      </c>
      <c r="J274" s="1">
        <f t="shared" si="332"/>
        <v>81.73</v>
      </c>
      <c r="K274" s="1">
        <f t="shared" ref="K274:K338" si="401">100*E274/H274</f>
        <v>18.2</v>
      </c>
      <c r="L274" s="1">
        <f t="shared" ref="L274:L338" si="402">100*F274/H274</f>
        <v>0</v>
      </c>
      <c r="M274" s="1">
        <f t="shared" si="333"/>
        <v>0</v>
      </c>
      <c r="N274" s="3">
        <f t="shared" si="334"/>
        <v>99.9</v>
      </c>
      <c r="O274" s="4">
        <v>0.01</v>
      </c>
      <c r="P274" s="4">
        <f t="shared" si="339"/>
        <v>0.11</v>
      </c>
      <c r="Q274" s="4">
        <f t="shared" si="340"/>
        <v>0.21</v>
      </c>
      <c r="R274" s="4">
        <v>0.3</v>
      </c>
      <c r="S274" s="1">
        <f t="shared" si="331"/>
        <v>0.03</v>
      </c>
      <c r="T274" s="4">
        <v>0.12</v>
      </c>
      <c r="U274" s="4">
        <f t="shared" si="341"/>
        <v>0.65</v>
      </c>
      <c r="V274" s="4">
        <f t="shared" si="342"/>
        <v>1.28</v>
      </c>
      <c r="W274" s="4">
        <v>0.06</v>
      </c>
      <c r="X274" s="1">
        <f t="shared" si="390"/>
        <v>0.22</v>
      </c>
      <c r="Y274" s="4">
        <v>0.03</v>
      </c>
      <c r="Z274" s="4">
        <v>0.21</v>
      </c>
      <c r="AA274" s="4">
        <v>0.44</v>
      </c>
      <c r="AB274" s="4">
        <v>0.5</v>
      </c>
      <c r="AC274" s="1">
        <f t="shared" si="391"/>
        <v>0.06</v>
      </c>
      <c r="AD274" s="1">
        <f t="shared" si="343"/>
        <v>0.17</v>
      </c>
      <c r="AE274" s="1">
        <f t="shared" si="344"/>
        <v>1.1200000000000001</v>
      </c>
      <c r="AF274" s="1">
        <f t="shared" si="345"/>
        <v>2.2200000000000002</v>
      </c>
      <c r="AG274" s="1">
        <f t="shared" si="346"/>
        <v>9.65</v>
      </c>
      <c r="AH274" s="1">
        <f t="shared" si="392"/>
        <v>0.34</v>
      </c>
      <c r="AI274" s="1">
        <f t="shared" si="347"/>
        <v>0.09</v>
      </c>
      <c r="AJ274" s="1">
        <f t="shared" si="348"/>
        <v>0.71</v>
      </c>
      <c r="AK274" s="1">
        <f t="shared" si="349"/>
        <v>1.2</v>
      </c>
      <c r="AL274" s="1">
        <f t="shared" si="350"/>
        <v>6.29</v>
      </c>
      <c r="AM274" s="1">
        <f t="shared" si="393"/>
        <v>0.2</v>
      </c>
      <c r="AN274" s="1">
        <f t="shared" si="351"/>
        <v>0.05</v>
      </c>
      <c r="AO274" s="1">
        <f t="shared" si="352"/>
        <v>0.45</v>
      </c>
      <c r="AP274" s="1">
        <f t="shared" si="353"/>
        <v>0.65</v>
      </c>
      <c r="AQ274" s="1">
        <f t="shared" si="354"/>
        <v>4.0999999999999996</v>
      </c>
      <c r="AR274" s="1">
        <f t="shared" si="394"/>
        <v>0.12</v>
      </c>
      <c r="AS274" s="1">
        <f t="shared" si="355"/>
        <v>0.03</v>
      </c>
      <c r="AT274" s="1">
        <f t="shared" si="356"/>
        <v>0.28000000000000003</v>
      </c>
      <c r="AU274" s="1">
        <f t="shared" si="357"/>
        <v>0.35</v>
      </c>
      <c r="AV274" s="1">
        <f t="shared" si="358"/>
        <v>2.67</v>
      </c>
      <c r="AW274" s="1">
        <f t="shared" si="395"/>
        <v>0.08</v>
      </c>
      <c r="AX274" s="1">
        <f t="shared" si="359"/>
        <v>0.02</v>
      </c>
      <c r="AY274" s="1">
        <f t="shared" si="360"/>
        <v>0.18</v>
      </c>
      <c r="AZ274" s="1">
        <f t="shared" si="361"/>
        <v>0.19</v>
      </c>
      <c r="BA274" s="1">
        <f t="shared" si="362"/>
        <v>1.74</v>
      </c>
      <c r="BB274" s="1">
        <f t="shared" si="396"/>
        <v>0.05</v>
      </c>
      <c r="BD274" s="1">
        <f t="shared" si="398"/>
        <v>62.18</v>
      </c>
      <c r="BE274" s="1">
        <f t="shared" si="397"/>
        <v>3052.25</v>
      </c>
      <c r="BF274" s="1">
        <f t="shared" si="363"/>
        <v>37.020000000000003</v>
      </c>
      <c r="BG274" s="1">
        <f t="shared" si="364"/>
        <v>39.42</v>
      </c>
      <c r="BH274" s="1">
        <f t="shared" si="399"/>
        <v>0.22</v>
      </c>
      <c r="BI274" s="1">
        <f t="shared" si="365"/>
        <v>1.5</v>
      </c>
      <c r="BJ274" s="1">
        <f t="shared" si="366"/>
        <v>198.25</v>
      </c>
      <c r="BK274" s="1">
        <f t="shared" si="367"/>
        <v>111.96</v>
      </c>
      <c r="BL274" s="1">
        <f t="shared" si="368"/>
        <v>248.63</v>
      </c>
      <c r="BM274" s="1">
        <f t="shared" si="369"/>
        <v>162.08000000000001</v>
      </c>
      <c r="BN274" s="1">
        <f t="shared" si="370"/>
        <v>250.97</v>
      </c>
      <c r="BO274" s="1">
        <f t="shared" si="371"/>
        <v>217.63</v>
      </c>
      <c r="BP274" s="1">
        <f t="shared" si="372"/>
        <v>168.06</v>
      </c>
      <c r="BQ274" s="1">
        <f t="shared" si="373"/>
        <v>264.77</v>
      </c>
      <c r="BR274" s="1">
        <f t="shared" si="374"/>
        <v>78.86</v>
      </c>
      <c r="BS274" s="1">
        <f t="shared" si="375"/>
        <v>291.58999999999997</v>
      </c>
      <c r="BU274" s="1">
        <f t="shared" si="376"/>
        <v>2.84</v>
      </c>
      <c r="BV274" s="1">
        <f t="shared" si="377"/>
        <v>4.1100000000000003</v>
      </c>
      <c r="BW274" s="1">
        <f t="shared" si="378"/>
        <v>5.52</v>
      </c>
      <c r="BX274" s="1">
        <f t="shared" si="379"/>
        <v>6.72</v>
      </c>
      <c r="BY274" s="1">
        <f t="shared" si="380"/>
        <v>7.4</v>
      </c>
      <c r="CA274" s="1">
        <f t="shared" si="381"/>
        <v>3.67</v>
      </c>
      <c r="CB274" s="1">
        <f t="shared" si="382"/>
        <v>5.31</v>
      </c>
      <c r="CC274" s="1">
        <f t="shared" si="383"/>
        <v>7.13</v>
      </c>
      <c r="CD274" s="1">
        <f t="shared" si="400"/>
        <v>8.67</v>
      </c>
      <c r="CE274" s="1">
        <f t="shared" si="384"/>
        <v>9.5500000000000007</v>
      </c>
      <c r="CG274" s="1">
        <f t="shared" si="385"/>
        <v>74.64</v>
      </c>
      <c r="CH274" s="1">
        <f t="shared" si="386"/>
        <v>108.05</v>
      </c>
      <c r="CI274" s="1">
        <f t="shared" si="387"/>
        <v>145.09</v>
      </c>
      <c r="CJ274" s="1">
        <f t="shared" si="388"/>
        <v>176.51</v>
      </c>
      <c r="CK274" s="1">
        <f t="shared" si="389"/>
        <v>194.39</v>
      </c>
    </row>
    <row r="275" spans="1:89">
      <c r="A275" s="32">
        <v>1.33</v>
      </c>
      <c r="B275" s="37">
        <f t="shared" si="337"/>
        <v>1278</v>
      </c>
      <c r="C275" s="3">
        <v>26.2</v>
      </c>
      <c r="D275" s="1">
        <f t="shared" si="335"/>
        <v>61.37</v>
      </c>
      <c r="E275" s="1">
        <f t="shared" si="336"/>
        <v>13.6</v>
      </c>
      <c r="F275" s="1">
        <v>0</v>
      </c>
      <c r="G275" s="1">
        <v>0</v>
      </c>
      <c r="H275" s="3">
        <f t="shared" si="338"/>
        <v>75</v>
      </c>
      <c r="J275" s="1">
        <f t="shared" si="332"/>
        <v>81.83</v>
      </c>
      <c r="K275" s="1">
        <f t="shared" si="401"/>
        <v>18.13</v>
      </c>
      <c r="L275" s="1">
        <f t="shared" si="402"/>
        <v>0</v>
      </c>
      <c r="M275" s="1">
        <f t="shared" si="333"/>
        <v>0</v>
      </c>
      <c r="N275" s="3">
        <f t="shared" si="334"/>
        <v>100</v>
      </c>
      <c r="O275" s="4">
        <v>0.01</v>
      </c>
      <c r="P275" s="4">
        <f t="shared" si="339"/>
        <v>0.11</v>
      </c>
      <c r="Q275" s="4">
        <f t="shared" si="340"/>
        <v>0.21</v>
      </c>
      <c r="R275" s="4">
        <v>0.3</v>
      </c>
      <c r="S275" s="1">
        <f t="shared" si="331"/>
        <v>0.03</v>
      </c>
      <c r="T275" s="4">
        <v>0.12</v>
      </c>
      <c r="U275" s="4">
        <f t="shared" si="341"/>
        <v>0.65</v>
      </c>
      <c r="V275" s="4">
        <f t="shared" si="342"/>
        <v>1.28</v>
      </c>
      <c r="W275" s="4">
        <v>0.06</v>
      </c>
      <c r="X275" s="1">
        <f t="shared" si="390"/>
        <v>0.22</v>
      </c>
      <c r="Y275" s="4">
        <v>0.03</v>
      </c>
      <c r="Z275" s="4">
        <v>0.21</v>
      </c>
      <c r="AA275" s="4">
        <v>0.44</v>
      </c>
      <c r="AB275" s="4">
        <v>0.5</v>
      </c>
      <c r="AC275" s="1">
        <f t="shared" si="391"/>
        <v>0.06</v>
      </c>
      <c r="AD275" s="1">
        <f t="shared" si="343"/>
        <v>0.17</v>
      </c>
      <c r="AE275" s="1">
        <f t="shared" si="344"/>
        <v>1.1100000000000001</v>
      </c>
      <c r="AF275" s="1">
        <f t="shared" si="345"/>
        <v>2.21</v>
      </c>
      <c r="AG275" s="1">
        <f t="shared" si="346"/>
        <v>9.6300000000000008</v>
      </c>
      <c r="AH275" s="1">
        <f t="shared" si="392"/>
        <v>0.34</v>
      </c>
      <c r="AI275" s="1">
        <f t="shared" si="347"/>
        <v>0.09</v>
      </c>
      <c r="AJ275" s="1">
        <f t="shared" si="348"/>
        <v>0.7</v>
      </c>
      <c r="AK275" s="1">
        <f t="shared" si="349"/>
        <v>1.19</v>
      </c>
      <c r="AL275" s="1">
        <f t="shared" si="350"/>
        <v>6.27</v>
      </c>
      <c r="AM275" s="1">
        <f t="shared" si="393"/>
        <v>0.2</v>
      </c>
      <c r="AN275" s="1">
        <f t="shared" si="351"/>
        <v>0.05</v>
      </c>
      <c r="AO275" s="1">
        <f t="shared" si="352"/>
        <v>0.45</v>
      </c>
      <c r="AP275" s="1">
        <f t="shared" si="353"/>
        <v>0.65</v>
      </c>
      <c r="AQ275" s="1">
        <f t="shared" si="354"/>
        <v>4.09</v>
      </c>
      <c r="AR275" s="1">
        <f t="shared" si="394"/>
        <v>0.12</v>
      </c>
      <c r="AS275" s="1">
        <f t="shared" si="355"/>
        <v>0.03</v>
      </c>
      <c r="AT275" s="1">
        <f t="shared" si="356"/>
        <v>0.28000000000000003</v>
      </c>
      <c r="AU275" s="1">
        <f t="shared" si="357"/>
        <v>0.35</v>
      </c>
      <c r="AV275" s="1">
        <f t="shared" si="358"/>
        <v>2.66</v>
      </c>
      <c r="AW275" s="1">
        <f t="shared" si="395"/>
        <v>0.08</v>
      </c>
      <c r="AX275" s="1">
        <f t="shared" si="359"/>
        <v>0.02</v>
      </c>
      <c r="AY275" s="1">
        <f t="shared" si="360"/>
        <v>0.18</v>
      </c>
      <c r="AZ275" s="1">
        <f t="shared" si="361"/>
        <v>0.19</v>
      </c>
      <c r="BA275" s="1">
        <f t="shared" si="362"/>
        <v>1.74</v>
      </c>
      <c r="BB275" s="1">
        <f t="shared" si="396"/>
        <v>0.05</v>
      </c>
      <c r="BD275" s="1">
        <f t="shared" si="398"/>
        <v>59.54</v>
      </c>
      <c r="BE275" s="1">
        <f t="shared" si="397"/>
        <v>3040.83</v>
      </c>
      <c r="BF275" s="1">
        <f t="shared" si="363"/>
        <v>36.840000000000003</v>
      </c>
      <c r="BG275" s="1">
        <f t="shared" si="364"/>
        <v>39.409999999999997</v>
      </c>
      <c r="BH275" s="1">
        <f t="shared" si="399"/>
        <v>0.19</v>
      </c>
      <c r="BI275" s="1">
        <f t="shared" si="365"/>
        <v>1.5</v>
      </c>
      <c r="BJ275" s="1">
        <f t="shared" si="366"/>
        <v>197.73</v>
      </c>
      <c r="BK275" s="1">
        <f t="shared" si="367"/>
        <v>112.29</v>
      </c>
      <c r="BL275" s="1">
        <f t="shared" si="368"/>
        <v>247.3</v>
      </c>
      <c r="BM275" s="1">
        <f t="shared" si="369"/>
        <v>162.41</v>
      </c>
      <c r="BN275" s="1">
        <f t="shared" si="370"/>
        <v>248.5</v>
      </c>
      <c r="BO275" s="1">
        <f t="shared" si="371"/>
        <v>217.75</v>
      </c>
      <c r="BP275" s="1">
        <f t="shared" si="372"/>
        <v>165.47</v>
      </c>
      <c r="BQ275" s="1">
        <f t="shared" si="373"/>
        <v>264.39</v>
      </c>
      <c r="BR275" s="1">
        <f t="shared" si="374"/>
        <v>76.89</v>
      </c>
      <c r="BS275" s="1">
        <f t="shared" si="375"/>
        <v>290.77</v>
      </c>
      <c r="BU275" s="1">
        <f t="shared" si="376"/>
        <v>2.85</v>
      </c>
      <c r="BV275" s="1">
        <f t="shared" si="377"/>
        <v>4.12</v>
      </c>
      <c r="BW275" s="1">
        <f t="shared" si="378"/>
        <v>5.53</v>
      </c>
      <c r="BX275" s="1">
        <f t="shared" si="379"/>
        <v>6.71</v>
      </c>
      <c r="BY275" s="1">
        <f t="shared" si="380"/>
        <v>7.38</v>
      </c>
      <c r="CA275" s="1">
        <f t="shared" si="381"/>
        <v>3.69</v>
      </c>
      <c r="CB275" s="1">
        <f t="shared" si="382"/>
        <v>5.34</v>
      </c>
      <c r="CC275" s="1">
        <f t="shared" si="383"/>
        <v>7.16</v>
      </c>
      <c r="CD275" s="1">
        <f t="shared" si="400"/>
        <v>8.69</v>
      </c>
      <c r="CE275" s="1">
        <f t="shared" si="384"/>
        <v>9.56</v>
      </c>
      <c r="CG275" s="1">
        <f t="shared" si="385"/>
        <v>74.86</v>
      </c>
      <c r="CH275" s="1">
        <f t="shared" si="386"/>
        <v>108.27</v>
      </c>
      <c r="CI275" s="1">
        <f t="shared" si="387"/>
        <v>145.16999999999999</v>
      </c>
      <c r="CJ275" s="1">
        <f t="shared" si="388"/>
        <v>176.26</v>
      </c>
      <c r="CK275" s="1">
        <f t="shared" si="389"/>
        <v>193.85</v>
      </c>
    </row>
    <row r="276" spans="1:89">
      <c r="A276" s="32">
        <v>1.33</v>
      </c>
      <c r="B276" s="37">
        <f t="shared" si="337"/>
        <v>1279</v>
      </c>
      <c r="C276" s="3">
        <v>26.3</v>
      </c>
      <c r="D276" s="1">
        <f t="shared" si="335"/>
        <v>61.35</v>
      </c>
      <c r="E276" s="1">
        <f t="shared" si="336"/>
        <v>13.53</v>
      </c>
      <c r="F276" s="1">
        <v>0</v>
      </c>
      <c r="G276" s="1">
        <v>0</v>
      </c>
      <c r="H276" s="3">
        <f t="shared" si="338"/>
        <v>74.900000000000006</v>
      </c>
      <c r="J276" s="1">
        <f t="shared" si="332"/>
        <v>81.91</v>
      </c>
      <c r="K276" s="1">
        <f t="shared" si="401"/>
        <v>18.059999999999999</v>
      </c>
      <c r="L276" s="1">
        <f t="shared" si="402"/>
        <v>0</v>
      </c>
      <c r="M276" s="1">
        <f t="shared" si="333"/>
        <v>0</v>
      </c>
      <c r="N276" s="3">
        <f t="shared" si="334"/>
        <v>100</v>
      </c>
      <c r="O276" s="4">
        <v>0.01</v>
      </c>
      <c r="P276" s="4">
        <f t="shared" si="339"/>
        <v>0.1</v>
      </c>
      <c r="Q276" s="4">
        <f t="shared" si="340"/>
        <v>0.21</v>
      </c>
      <c r="R276" s="4">
        <v>0.3</v>
      </c>
      <c r="S276" s="1">
        <f t="shared" si="331"/>
        <v>0.03</v>
      </c>
      <c r="T276" s="4">
        <v>0.12</v>
      </c>
      <c r="U276" s="4">
        <f t="shared" si="341"/>
        <v>0.65</v>
      </c>
      <c r="V276" s="4">
        <f t="shared" si="342"/>
        <v>1.28</v>
      </c>
      <c r="W276" s="4">
        <v>0.06</v>
      </c>
      <c r="X276" s="1">
        <f t="shared" si="390"/>
        <v>0.22</v>
      </c>
      <c r="Y276" s="4">
        <v>0.03</v>
      </c>
      <c r="Z276" s="4">
        <v>0.21</v>
      </c>
      <c r="AA276" s="4">
        <v>0.44</v>
      </c>
      <c r="AB276" s="4">
        <v>0.5</v>
      </c>
      <c r="AC276" s="1">
        <f t="shared" si="391"/>
        <v>0.06</v>
      </c>
      <c r="AD276" s="1">
        <f t="shared" si="343"/>
        <v>0.17</v>
      </c>
      <c r="AE276" s="1">
        <f t="shared" si="344"/>
        <v>1.1000000000000001</v>
      </c>
      <c r="AF276" s="1">
        <f t="shared" si="345"/>
        <v>2.19</v>
      </c>
      <c r="AG276" s="1">
        <f t="shared" si="346"/>
        <v>9.61</v>
      </c>
      <c r="AH276" s="1">
        <f t="shared" si="392"/>
        <v>0.34</v>
      </c>
      <c r="AI276" s="1">
        <f t="shared" si="347"/>
        <v>0.09</v>
      </c>
      <c r="AJ276" s="1">
        <f t="shared" si="348"/>
        <v>0.7</v>
      </c>
      <c r="AK276" s="1">
        <f t="shared" si="349"/>
        <v>1.19</v>
      </c>
      <c r="AL276" s="1">
        <f t="shared" si="350"/>
        <v>6.26</v>
      </c>
      <c r="AM276" s="1">
        <f t="shared" si="393"/>
        <v>0.2</v>
      </c>
      <c r="AN276" s="1">
        <f t="shared" si="351"/>
        <v>0.05</v>
      </c>
      <c r="AO276" s="1">
        <f t="shared" si="352"/>
        <v>0.44</v>
      </c>
      <c r="AP276" s="1">
        <f t="shared" si="353"/>
        <v>0.64</v>
      </c>
      <c r="AQ276" s="1">
        <f t="shared" si="354"/>
        <v>4.08</v>
      </c>
      <c r="AR276" s="1">
        <f t="shared" si="394"/>
        <v>0.12</v>
      </c>
      <c r="AS276" s="1">
        <f t="shared" si="355"/>
        <v>0.03</v>
      </c>
      <c r="AT276" s="1">
        <f t="shared" si="356"/>
        <v>0.28000000000000003</v>
      </c>
      <c r="AU276" s="1">
        <f t="shared" si="357"/>
        <v>0.35</v>
      </c>
      <c r="AV276" s="1">
        <f t="shared" si="358"/>
        <v>2.66</v>
      </c>
      <c r="AW276" s="1">
        <f t="shared" si="395"/>
        <v>0.08</v>
      </c>
      <c r="AX276" s="1">
        <f t="shared" si="359"/>
        <v>0.02</v>
      </c>
      <c r="AY276" s="1">
        <f t="shared" si="360"/>
        <v>0.18</v>
      </c>
      <c r="AZ276" s="1">
        <f t="shared" si="361"/>
        <v>0.19</v>
      </c>
      <c r="BA276" s="1">
        <f t="shared" si="362"/>
        <v>1.73</v>
      </c>
      <c r="BB276" s="1">
        <f t="shared" si="396"/>
        <v>0.05</v>
      </c>
      <c r="BD276" s="1">
        <f t="shared" si="398"/>
        <v>56.99</v>
      </c>
      <c r="BE276" s="1">
        <f t="shared" si="397"/>
        <v>3029.48</v>
      </c>
      <c r="BF276" s="1">
        <f t="shared" si="363"/>
        <v>36.67</v>
      </c>
      <c r="BG276" s="1">
        <f t="shared" si="364"/>
        <v>39.4</v>
      </c>
      <c r="BH276" s="1">
        <f t="shared" si="399"/>
        <v>0.16</v>
      </c>
      <c r="BI276" s="1">
        <f t="shared" si="365"/>
        <v>1.49</v>
      </c>
      <c r="BJ276" s="1">
        <f t="shared" si="366"/>
        <v>197.21</v>
      </c>
      <c r="BK276" s="1">
        <f t="shared" si="367"/>
        <v>112.61</v>
      </c>
      <c r="BL276" s="1">
        <f t="shared" si="368"/>
        <v>245.96</v>
      </c>
      <c r="BM276" s="1">
        <f t="shared" si="369"/>
        <v>162.72999999999999</v>
      </c>
      <c r="BN276" s="1">
        <f t="shared" si="370"/>
        <v>246.04</v>
      </c>
      <c r="BO276" s="1">
        <f t="shared" si="371"/>
        <v>217.86</v>
      </c>
      <c r="BP276" s="1">
        <f t="shared" si="372"/>
        <v>162.93</v>
      </c>
      <c r="BQ276" s="1">
        <f t="shared" si="373"/>
        <v>264</v>
      </c>
      <c r="BR276" s="1">
        <f t="shared" si="374"/>
        <v>74.95</v>
      </c>
      <c r="BS276" s="1">
        <f t="shared" si="375"/>
        <v>289.95</v>
      </c>
      <c r="BU276" s="1">
        <f t="shared" si="376"/>
        <v>2.86</v>
      </c>
      <c r="BV276" s="1">
        <f t="shared" si="377"/>
        <v>4.13</v>
      </c>
      <c r="BW276" s="1">
        <f t="shared" si="378"/>
        <v>5.53</v>
      </c>
      <c r="BX276" s="1">
        <f t="shared" si="379"/>
        <v>6.7</v>
      </c>
      <c r="BY276" s="1">
        <f t="shared" si="380"/>
        <v>7.36</v>
      </c>
      <c r="CA276" s="1">
        <f t="shared" si="381"/>
        <v>3.72</v>
      </c>
      <c r="CB276" s="1">
        <f t="shared" si="382"/>
        <v>5.37</v>
      </c>
      <c r="CC276" s="1">
        <f t="shared" si="383"/>
        <v>7.19</v>
      </c>
      <c r="CD276" s="1">
        <f t="shared" si="400"/>
        <v>8.7100000000000009</v>
      </c>
      <c r="CE276" s="1">
        <f t="shared" si="384"/>
        <v>9.57</v>
      </c>
      <c r="CG276" s="1">
        <f t="shared" si="385"/>
        <v>75.58</v>
      </c>
      <c r="CH276" s="1">
        <f t="shared" si="386"/>
        <v>109.21</v>
      </c>
      <c r="CI276" s="1">
        <f t="shared" si="387"/>
        <v>146.21</v>
      </c>
      <c r="CJ276" s="1">
        <f t="shared" si="388"/>
        <v>177.18</v>
      </c>
      <c r="CK276" s="1">
        <f t="shared" si="389"/>
        <v>194.6</v>
      </c>
    </row>
    <row r="277" spans="1:89">
      <c r="A277" s="32">
        <v>1.33</v>
      </c>
      <c r="B277" s="37">
        <f t="shared" si="337"/>
        <v>1280</v>
      </c>
      <c r="C277" s="3">
        <v>26.4</v>
      </c>
      <c r="D277" s="1">
        <f t="shared" si="335"/>
        <v>61.33</v>
      </c>
      <c r="E277" s="1">
        <f t="shared" si="336"/>
        <v>13.46</v>
      </c>
      <c r="F277" s="1">
        <v>0</v>
      </c>
      <c r="G277" s="1">
        <v>0</v>
      </c>
      <c r="H277" s="3">
        <f t="shared" si="338"/>
        <v>74.8</v>
      </c>
      <c r="J277" s="1">
        <f t="shared" si="332"/>
        <v>81.99</v>
      </c>
      <c r="K277" s="1">
        <f t="shared" si="401"/>
        <v>17.989999999999998</v>
      </c>
      <c r="L277" s="1">
        <f t="shared" si="402"/>
        <v>0</v>
      </c>
      <c r="M277" s="1">
        <f t="shared" si="333"/>
        <v>0</v>
      </c>
      <c r="N277" s="3">
        <f t="shared" si="334"/>
        <v>100</v>
      </c>
      <c r="O277" s="4">
        <v>0.01</v>
      </c>
      <c r="P277" s="4">
        <f t="shared" si="339"/>
        <v>0.1</v>
      </c>
      <c r="Q277" s="4">
        <f t="shared" si="340"/>
        <v>0.21</v>
      </c>
      <c r="R277" s="4">
        <v>0.3</v>
      </c>
      <c r="S277" s="1">
        <f t="shared" si="331"/>
        <v>0.03</v>
      </c>
      <c r="T277" s="4">
        <v>0.12</v>
      </c>
      <c r="U277" s="4">
        <f t="shared" si="341"/>
        <v>0.65</v>
      </c>
      <c r="V277" s="4">
        <f t="shared" si="342"/>
        <v>1.27</v>
      </c>
      <c r="W277" s="4">
        <v>0.06</v>
      </c>
      <c r="X277" s="1">
        <f t="shared" si="390"/>
        <v>0.22</v>
      </c>
      <c r="Y277" s="4">
        <v>0.03</v>
      </c>
      <c r="Z277" s="4">
        <v>0.21</v>
      </c>
      <c r="AA277" s="4">
        <v>0.44</v>
      </c>
      <c r="AB277" s="4">
        <v>0.5</v>
      </c>
      <c r="AC277" s="1">
        <f t="shared" si="391"/>
        <v>0.06</v>
      </c>
      <c r="AD277" s="1">
        <f t="shared" si="343"/>
        <v>0.17</v>
      </c>
      <c r="AE277" s="1">
        <f t="shared" si="344"/>
        <v>1.1000000000000001</v>
      </c>
      <c r="AF277" s="1">
        <f t="shared" si="345"/>
        <v>2.1800000000000002</v>
      </c>
      <c r="AG277" s="1">
        <f t="shared" si="346"/>
        <v>9.58</v>
      </c>
      <c r="AH277" s="1">
        <f t="shared" si="392"/>
        <v>0.34</v>
      </c>
      <c r="AI277" s="1">
        <f t="shared" si="347"/>
        <v>0.09</v>
      </c>
      <c r="AJ277" s="1">
        <f t="shared" si="348"/>
        <v>0.7</v>
      </c>
      <c r="AK277" s="1">
        <f t="shared" si="349"/>
        <v>1.18</v>
      </c>
      <c r="AL277" s="1">
        <f t="shared" si="350"/>
        <v>6.24</v>
      </c>
      <c r="AM277" s="1">
        <f t="shared" si="393"/>
        <v>0.2</v>
      </c>
      <c r="AN277" s="1">
        <f t="shared" si="351"/>
        <v>0.05</v>
      </c>
      <c r="AO277" s="1">
        <f t="shared" si="352"/>
        <v>0.44</v>
      </c>
      <c r="AP277" s="1">
        <f t="shared" si="353"/>
        <v>0.64</v>
      </c>
      <c r="AQ277" s="1">
        <f t="shared" si="354"/>
        <v>4.07</v>
      </c>
      <c r="AR277" s="1">
        <f t="shared" si="394"/>
        <v>0.12</v>
      </c>
      <c r="AS277" s="1">
        <f t="shared" si="355"/>
        <v>0.03</v>
      </c>
      <c r="AT277" s="1">
        <f t="shared" si="356"/>
        <v>0.28000000000000003</v>
      </c>
      <c r="AU277" s="1">
        <f t="shared" si="357"/>
        <v>0.35</v>
      </c>
      <c r="AV277" s="1">
        <f t="shared" si="358"/>
        <v>2.65</v>
      </c>
      <c r="AW277" s="1">
        <f t="shared" si="395"/>
        <v>7.0000000000000007E-2</v>
      </c>
      <c r="AX277" s="1">
        <f t="shared" si="359"/>
        <v>0.02</v>
      </c>
      <c r="AY277" s="1">
        <f t="shared" si="360"/>
        <v>0.18</v>
      </c>
      <c r="AZ277" s="1">
        <f t="shared" si="361"/>
        <v>0.19</v>
      </c>
      <c r="BA277" s="1">
        <f t="shared" si="362"/>
        <v>1.73</v>
      </c>
      <c r="BB277" s="1">
        <f t="shared" si="396"/>
        <v>0.05</v>
      </c>
      <c r="BD277" s="1">
        <f t="shared" si="398"/>
        <v>54.62</v>
      </c>
      <c r="BE277" s="1">
        <f t="shared" si="397"/>
        <v>3018.21</v>
      </c>
      <c r="BF277" s="1">
        <f t="shared" si="363"/>
        <v>36.49</v>
      </c>
      <c r="BG277" s="1">
        <f t="shared" si="364"/>
        <v>39.39</v>
      </c>
      <c r="BH277" s="1">
        <f t="shared" si="399"/>
        <v>0.18</v>
      </c>
      <c r="BI277" s="1">
        <f t="shared" si="365"/>
        <v>1.49</v>
      </c>
      <c r="BJ277" s="1">
        <f t="shared" si="366"/>
        <v>196.7</v>
      </c>
      <c r="BK277" s="1">
        <f t="shared" si="367"/>
        <v>112.93</v>
      </c>
      <c r="BL277" s="1">
        <f t="shared" si="368"/>
        <v>244.63</v>
      </c>
      <c r="BM277" s="1">
        <f t="shared" si="369"/>
        <v>163.04</v>
      </c>
      <c r="BN277" s="1">
        <f t="shared" si="370"/>
        <v>243.61</v>
      </c>
      <c r="BO277" s="1">
        <f t="shared" si="371"/>
        <v>217.96</v>
      </c>
      <c r="BP277" s="1">
        <f t="shared" si="372"/>
        <v>183.03</v>
      </c>
      <c r="BQ277" s="1">
        <f t="shared" si="373"/>
        <v>263.69</v>
      </c>
      <c r="BR277" s="1">
        <f t="shared" si="374"/>
        <v>73.05</v>
      </c>
      <c r="BS277" s="1">
        <f t="shared" si="375"/>
        <v>289.13</v>
      </c>
      <c r="BU277" s="1">
        <f t="shared" si="376"/>
        <v>2.87</v>
      </c>
      <c r="BV277" s="1">
        <f t="shared" si="377"/>
        <v>4.1399999999999997</v>
      </c>
      <c r="BW277" s="1">
        <f t="shared" si="378"/>
        <v>5.53</v>
      </c>
      <c r="BX277" s="1">
        <f t="shared" si="379"/>
        <v>6.69</v>
      </c>
      <c r="BY277" s="1">
        <f t="shared" si="380"/>
        <v>7.34</v>
      </c>
      <c r="CA277" s="1">
        <f t="shared" si="381"/>
        <v>3.74</v>
      </c>
      <c r="CB277" s="1">
        <f t="shared" si="382"/>
        <v>5.4</v>
      </c>
      <c r="CC277" s="1">
        <f t="shared" si="383"/>
        <v>7.22</v>
      </c>
      <c r="CD277" s="1">
        <f t="shared" si="400"/>
        <v>8.74</v>
      </c>
      <c r="CE277" s="1">
        <f t="shared" si="384"/>
        <v>9.58</v>
      </c>
      <c r="CG277" s="1">
        <f t="shared" si="385"/>
        <v>75.790000000000006</v>
      </c>
      <c r="CH277" s="1">
        <f t="shared" si="386"/>
        <v>109.42</v>
      </c>
      <c r="CI277" s="1">
        <f t="shared" si="387"/>
        <v>146.28</v>
      </c>
      <c r="CJ277" s="1">
        <f t="shared" si="388"/>
        <v>176.97</v>
      </c>
      <c r="CK277" s="1">
        <f t="shared" si="389"/>
        <v>194.05</v>
      </c>
    </row>
    <row r="278" spans="1:89">
      <c r="A278" s="32">
        <v>1.33</v>
      </c>
      <c r="B278" s="37">
        <f t="shared" si="337"/>
        <v>1280</v>
      </c>
      <c r="C278" s="3">
        <v>26.5</v>
      </c>
      <c r="D278" s="1">
        <f t="shared" si="335"/>
        <v>61.32</v>
      </c>
      <c r="E278" s="1">
        <f t="shared" si="336"/>
        <v>13.39</v>
      </c>
      <c r="F278" s="1">
        <v>0</v>
      </c>
      <c r="G278" s="1">
        <v>0</v>
      </c>
      <c r="H278" s="3">
        <f t="shared" si="338"/>
        <v>74.7</v>
      </c>
      <c r="J278" s="1">
        <f t="shared" si="332"/>
        <v>82.09</v>
      </c>
      <c r="K278" s="1">
        <f t="shared" si="401"/>
        <v>17.93</v>
      </c>
      <c r="L278" s="1">
        <f t="shared" si="402"/>
        <v>0</v>
      </c>
      <c r="M278" s="1">
        <f t="shared" si="333"/>
        <v>0</v>
      </c>
      <c r="N278" s="3">
        <f t="shared" si="334"/>
        <v>100</v>
      </c>
      <c r="O278" s="4">
        <v>0.01</v>
      </c>
      <c r="P278" s="4">
        <f t="shared" si="339"/>
        <v>0.1</v>
      </c>
      <c r="Q278" s="4">
        <f t="shared" si="340"/>
        <v>0.21</v>
      </c>
      <c r="R278" s="4">
        <v>0.3</v>
      </c>
      <c r="S278" s="1">
        <f t="shared" si="331"/>
        <v>0.03</v>
      </c>
      <c r="T278" s="4">
        <v>0.12</v>
      </c>
      <c r="U278" s="4">
        <f t="shared" si="341"/>
        <v>0.65</v>
      </c>
      <c r="V278" s="4">
        <f t="shared" si="342"/>
        <v>1.27</v>
      </c>
      <c r="W278" s="4">
        <v>0.06</v>
      </c>
      <c r="X278" s="1">
        <f t="shared" si="390"/>
        <v>0.22</v>
      </c>
      <c r="Y278" s="4">
        <v>0.03</v>
      </c>
      <c r="Z278" s="4">
        <v>0.21</v>
      </c>
      <c r="AA278" s="4">
        <v>0.44</v>
      </c>
      <c r="AB278" s="4">
        <v>0.5</v>
      </c>
      <c r="AC278" s="1">
        <f t="shared" si="391"/>
        <v>0.06</v>
      </c>
      <c r="AD278" s="1">
        <f t="shared" si="343"/>
        <v>0.17</v>
      </c>
      <c r="AE278" s="1">
        <f t="shared" si="344"/>
        <v>1.1000000000000001</v>
      </c>
      <c r="AF278" s="1">
        <f t="shared" si="345"/>
        <v>2.1800000000000002</v>
      </c>
      <c r="AG278" s="1">
        <f t="shared" si="346"/>
        <v>9.58</v>
      </c>
      <c r="AH278" s="1">
        <f t="shared" si="392"/>
        <v>0.34</v>
      </c>
      <c r="AI278" s="1">
        <f t="shared" si="347"/>
        <v>0.09</v>
      </c>
      <c r="AJ278" s="1">
        <f t="shared" si="348"/>
        <v>0.7</v>
      </c>
      <c r="AK278" s="1">
        <f t="shared" si="349"/>
        <v>1.18</v>
      </c>
      <c r="AL278" s="1">
        <f t="shared" si="350"/>
        <v>6.24</v>
      </c>
      <c r="AM278" s="1">
        <f t="shared" si="393"/>
        <v>0.2</v>
      </c>
      <c r="AN278" s="1">
        <f t="shared" si="351"/>
        <v>0.05</v>
      </c>
      <c r="AO278" s="1">
        <f t="shared" si="352"/>
        <v>0.44</v>
      </c>
      <c r="AP278" s="1">
        <f t="shared" si="353"/>
        <v>0.64</v>
      </c>
      <c r="AQ278" s="1">
        <f t="shared" si="354"/>
        <v>4.07</v>
      </c>
      <c r="AR278" s="1">
        <f t="shared" si="394"/>
        <v>0.12</v>
      </c>
      <c r="AS278" s="1">
        <f t="shared" si="355"/>
        <v>0.03</v>
      </c>
      <c r="AT278" s="1">
        <f t="shared" si="356"/>
        <v>0.28000000000000003</v>
      </c>
      <c r="AU278" s="1">
        <f t="shared" si="357"/>
        <v>0.35</v>
      </c>
      <c r="AV278" s="1">
        <f t="shared" si="358"/>
        <v>2.65</v>
      </c>
      <c r="AW278" s="1">
        <f t="shared" si="395"/>
        <v>7.0000000000000007E-2</v>
      </c>
      <c r="AX278" s="1">
        <f t="shared" si="359"/>
        <v>0.02</v>
      </c>
      <c r="AY278" s="1">
        <f t="shared" si="360"/>
        <v>0.18</v>
      </c>
      <c r="AZ278" s="1">
        <f t="shared" si="361"/>
        <v>0.19</v>
      </c>
      <c r="BA278" s="1">
        <f t="shared" si="362"/>
        <v>1.73</v>
      </c>
      <c r="BB278" s="1">
        <f t="shared" si="396"/>
        <v>0.05</v>
      </c>
      <c r="BD278" s="1">
        <f t="shared" si="398"/>
        <v>52.32</v>
      </c>
      <c r="BE278" s="1">
        <f t="shared" si="397"/>
        <v>3007.02</v>
      </c>
      <c r="BF278" s="1">
        <f t="shared" si="363"/>
        <v>36.32</v>
      </c>
      <c r="BG278" s="1">
        <f t="shared" si="364"/>
        <v>39.380000000000003</v>
      </c>
      <c r="BH278" s="1">
        <f t="shared" si="399"/>
        <v>0.15</v>
      </c>
      <c r="BI278" s="1">
        <f t="shared" si="365"/>
        <v>1.48</v>
      </c>
      <c r="BJ278" s="1">
        <f t="shared" si="366"/>
        <v>196.18</v>
      </c>
      <c r="BK278" s="1">
        <f t="shared" si="367"/>
        <v>113.24</v>
      </c>
      <c r="BL278" s="1">
        <f t="shared" si="368"/>
        <v>243.3</v>
      </c>
      <c r="BM278" s="1">
        <f t="shared" si="369"/>
        <v>163.34</v>
      </c>
      <c r="BN278" s="1">
        <f t="shared" si="370"/>
        <v>241.2</v>
      </c>
      <c r="BO278" s="1">
        <f t="shared" si="371"/>
        <v>218.05</v>
      </c>
      <c r="BP278" s="1">
        <f t="shared" si="372"/>
        <v>179.79</v>
      </c>
      <c r="BQ278" s="1">
        <f t="shared" si="373"/>
        <v>263.37</v>
      </c>
      <c r="BR278" s="1">
        <f t="shared" si="374"/>
        <v>71.19</v>
      </c>
      <c r="BS278" s="1">
        <f t="shared" si="375"/>
        <v>288.31</v>
      </c>
      <c r="BU278" s="1">
        <f t="shared" si="376"/>
        <v>2.88</v>
      </c>
      <c r="BV278" s="1">
        <f t="shared" si="377"/>
        <v>4.1500000000000004</v>
      </c>
      <c r="BW278" s="1">
        <f t="shared" si="378"/>
        <v>5.54</v>
      </c>
      <c r="BX278" s="1">
        <f t="shared" si="379"/>
        <v>6.69</v>
      </c>
      <c r="BY278" s="1">
        <f t="shared" si="380"/>
        <v>7.32</v>
      </c>
      <c r="CA278" s="1">
        <f t="shared" si="381"/>
        <v>3.77</v>
      </c>
      <c r="CB278" s="1">
        <f t="shared" si="382"/>
        <v>5.43</v>
      </c>
      <c r="CC278" s="1">
        <f t="shared" si="383"/>
        <v>7.25</v>
      </c>
      <c r="CD278" s="1">
        <f t="shared" si="400"/>
        <v>8.76</v>
      </c>
      <c r="CE278" s="1">
        <f t="shared" si="384"/>
        <v>9.59</v>
      </c>
      <c r="CG278" s="1">
        <f t="shared" si="385"/>
        <v>76.510000000000005</v>
      </c>
      <c r="CH278" s="1">
        <f t="shared" si="386"/>
        <v>110.36</v>
      </c>
      <c r="CI278" s="1">
        <f t="shared" si="387"/>
        <v>147.33000000000001</v>
      </c>
      <c r="CJ278" s="1">
        <f t="shared" si="388"/>
        <v>177.95</v>
      </c>
      <c r="CK278" s="1">
        <f t="shared" si="389"/>
        <v>194.8</v>
      </c>
    </row>
    <row r="279" spans="1:89">
      <c r="A279" s="32">
        <v>1.33</v>
      </c>
      <c r="B279" s="37">
        <f t="shared" si="337"/>
        <v>1281</v>
      </c>
      <c r="C279" s="3">
        <v>26.6</v>
      </c>
      <c r="D279" s="1">
        <f t="shared" si="335"/>
        <v>61.3</v>
      </c>
      <c r="E279" s="1">
        <f t="shared" si="336"/>
        <v>13.31</v>
      </c>
      <c r="F279" s="1">
        <v>0</v>
      </c>
      <c r="G279" s="1">
        <v>0</v>
      </c>
      <c r="H279" s="3">
        <f t="shared" si="338"/>
        <v>74.599999999999994</v>
      </c>
      <c r="J279" s="1">
        <f t="shared" si="332"/>
        <v>82.17</v>
      </c>
      <c r="K279" s="1">
        <f t="shared" si="401"/>
        <v>17.84</v>
      </c>
      <c r="L279" s="1">
        <f t="shared" si="402"/>
        <v>0</v>
      </c>
      <c r="M279" s="1">
        <f t="shared" si="333"/>
        <v>0</v>
      </c>
      <c r="N279" s="3">
        <f t="shared" si="334"/>
        <v>100</v>
      </c>
      <c r="O279" s="4">
        <v>0.01</v>
      </c>
      <c r="P279" s="4">
        <f t="shared" si="339"/>
        <v>0.1</v>
      </c>
      <c r="Q279" s="4">
        <f t="shared" si="340"/>
        <v>0.21</v>
      </c>
      <c r="R279" s="4">
        <v>0.3</v>
      </c>
      <c r="S279" s="1">
        <f t="shared" si="331"/>
        <v>0.03</v>
      </c>
      <c r="T279" s="4">
        <v>0.12</v>
      </c>
      <c r="U279" s="4">
        <f t="shared" si="341"/>
        <v>0.65</v>
      </c>
      <c r="V279" s="4">
        <f t="shared" si="342"/>
        <v>1.27</v>
      </c>
      <c r="W279" s="4">
        <v>0.06</v>
      </c>
      <c r="X279" s="1">
        <f t="shared" si="390"/>
        <v>0.21</v>
      </c>
      <c r="Y279" s="4">
        <v>0.03</v>
      </c>
      <c r="Z279" s="4">
        <v>0.21</v>
      </c>
      <c r="AA279" s="4">
        <v>0.44</v>
      </c>
      <c r="AB279" s="4">
        <v>0.5</v>
      </c>
      <c r="AC279" s="1">
        <f t="shared" si="391"/>
        <v>0.06</v>
      </c>
      <c r="AD279" s="1">
        <f t="shared" si="343"/>
        <v>0.17</v>
      </c>
      <c r="AE279" s="1">
        <f t="shared" si="344"/>
        <v>1.0900000000000001</v>
      </c>
      <c r="AF279" s="1">
        <f t="shared" si="345"/>
        <v>2.17</v>
      </c>
      <c r="AG279" s="1">
        <f t="shared" si="346"/>
        <v>9.56</v>
      </c>
      <c r="AH279" s="1">
        <f t="shared" si="392"/>
        <v>0.33</v>
      </c>
      <c r="AI279" s="1">
        <f t="shared" si="347"/>
        <v>0.09</v>
      </c>
      <c r="AJ279" s="1">
        <f t="shared" si="348"/>
        <v>0.69</v>
      </c>
      <c r="AK279" s="1">
        <f t="shared" si="349"/>
        <v>1.17</v>
      </c>
      <c r="AL279" s="1">
        <f t="shared" si="350"/>
        <v>6.23</v>
      </c>
      <c r="AM279" s="1">
        <f t="shared" si="393"/>
        <v>0.2</v>
      </c>
      <c r="AN279" s="1">
        <f t="shared" si="351"/>
        <v>0.05</v>
      </c>
      <c r="AO279" s="1">
        <f t="shared" si="352"/>
        <v>0.44</v>
      </c>
      <c r="AP279" s="1">
        <f t="shared" si="353"/>
        <v>0.63</v>
      </c>
      <c r="AQ279" s="1">
        <f t="shared" si="354"/>
        <v>4.0599999999999996</v>
      </c>
      <c r="AR279" s="1">
        <f t="shared" si="394"/>
        <v>0.12</v>
      </c>
      <c r="AS279" s="1">
        <f t="shared" si="355"/>
        <v>0.03</v>
      </c>
      <c r="AT279" s="1">
        <f t="shared" si="356"/>
        <v>0.28000000000000003</v>
      </c>
      <c r="AU279" s="1">
        <f t="shared" si="357"/>
        <v>0.34</v>
      </c>
      <c r="AV279" s="1">
        <f t="shared" si="358"/>
        <v>2.65</v>
      </c>
      <c r="AW279" s="1">
        <f t="shared" si="395"/>
        <v>7.0000000000000007E-2</v>
      </c>
      <c r="AX279" s="1">
        <f t="shared" si="359"/>
        <v>0.02</v>
      </c>
      <c r="AY279" s="1">
        <f t="shared" si="360"/>
        <v>0.18</v>
      </c>
      <c r="AZ279" s="1">
        <f t="shared" si="361"/>
        <v>0.19</v>
      </c>
      <c r="BA279" s="1">
        <f t="shared" si="362"/>
        <v>1.72</v>
      </c>
      <c r="BB279" s="1">
        <f t="shared" si="396"/>
        <v>0.05</v>
      </c>
      <c r="BD279" s="1">
        <f t="shared" si="398"/>
        <v>50.07</v>
      </c>
      <c r="BE279" s="1">
        <f t="shared" si="397"/>
        <v>2995.9</v>
      </c>
      <c r="BF279" s="1">
        <f t="shared" si="363"/>
        <v>37.85</v>
      </c>
      <c r="BG279" s="1">
        <f t="shared" si="364"/>
        <v>39.369999999999997</v>
      </c>
      <c r="BH279" s="1">
        <f t="shared" si="399"/>
        <v>0.17</v>
      </c>
      <c r="BI279" s="1">
        <f t="shared" si="365"/>
        <v>1.48</v>
      </c>
      <c r="BJ279" s="1">
        <f t="shared" si="366"/>
        <v>201.58</v>
      </c>
      <c r="BK279" s="1">
        <f t="shared" si="367"/>
        <v>113.57</v>
      </c>
      <c r="BL279" s="1">
        <f t="shared" si="368"/>
        <v>241.99</v>
      </c>
      <c r="BM279" s="1">
        <f t="shared" si="369"/>
        <v>163.63999999999999</v>
      </c>
      <c r="BN279" s="1">
        <f t="shared" si="370"/>
        <v>238.8</v>
      </c>
      <c r="BO279" s="1">
        <f t="shared" si="371"/>
        <v>218.13</v>
      </c>
      <c r="BP279" s="1">
        <f t="shared" si="372"/>
        <v>176.6</v>
      </c>
      <c r="BQ279" s="1">
        <f t="shared" si="373"/>
        <v>263.04000000000002</v>
      </c>
      <c r="BR279" s="1">
        <f t="shared" si="374"/>
        <v>69.37</v>
      </c>
      <c r="BS279" s="1">
        <f t="shared" si="375"/>
        <v>287.49</v>
      </c>
      <c r="BU279" s="1">
        <f t="shared" si="376"/>
        <v>2.88</v>
      </c>
      <c r="BV279" s="1">
        <f t="shared" si="377"/>
        <v>4.16</v>
      </c>
      <c r="BW279" s="1">
        <f t="shared" si="378"/>
        <v>5.54</v>
      </c>
      <c r="BX279" s="1">
        <f t="shared" si="379"/>
        <v>6.68</v>
      </c>
      <c r="BY279" s="1">
        <f t="shared" si="380"/>
        <v>7.3</v>
      </c>
      <c r="CA279" s="1">
        <f t="shared" si="381"/>
        <v>3.79</v>
      </c>
      <c r="CB279" s="1">
        <f t="shared" si="382"/>
        <v>5.46</v>
      </c>
      <c r="CC279" s="1">
        <f t="shared" si="383"/>
        <v>7.28</v>
      </c>
      <c r="CD279" s="1">
        <f t="shared" si="400"/>
        <v>8.7799999999999994</v>
      </c>
      <c r="CE279" s="1">
        <f t="shared" si="384"/>
        <v>9.6</v>
      </c>
      <c r="CG279" s="1">
        <f t="shared" si="385"/>
        <v>76.739999999999995</v>
      </c>
      <c r="CH279" s="1">
        <f t="shared" si="386"/>
        <v>110.57</v>
      </c>
      <c r="CI279" s="1">
        <f t="shared" si="387"/>
        <v>147.38999999999999</v>
      </c>
      <c r="CJ279" s="1">
        <f t="shared" si="388"/>
        <v>177.73</v>
      </c>
      <c r="CK279" s="1">
        <f t="shared" si="389"/>
        <v>194.25</v>
      </c>
    </row>
    <row r="280" spans="1:89">
      <c r="A280" s="32">
        <v>1.33</v>
      </c>
      <c r="B280" s="37">
        <f t="shared" si="337"/>
        <v>1282</v>
      </c>
      <c r="C280" s="3">
        <v>26.7</v>
      </c>
      <c r="D280" s="1">
        <f t="shared" si="335"/>
        <v>61.28</v>
      </c>
      <c r="E280" s="1">
        <f t="shared" si="336"/>
        <v>13.24</v>
      </c>
      <c r="F280" s="1">
        <v>0</v>
      </c>
      <c r="G280" s="1">
        <v>0</v>
      </c>
      <c r="H280" s="3">
        <f t="shared" si="338"/>
        <v>74.5</v>
      </c>
      <c r="J280" s="1">
        <f t="shared" si="332"/>
        <v>82.26</v>
      </c>
      <c r="K280" s="1">
        <f t="shared" si="401"/>
        <v>17.77</v>
      </c>
      <c r="L280" s="1">
        <f t="shared" si="402"/>
        <v>0</v>
      </c>
      <c r="M280" s="1">
        <f t="shared" si="333"/>
        <v>0</v>
      </c>
      <c r="N280" s="3">
        <f t="shared" si="334"/>
        <v>100</v>
      </c>
      <c r="O280" s="4">
        <v>0.01</v>
      </c>
      <c r="P280" s="4">
        <f t="shared" si="339"/>
        <v>0.1</v>
      </c>
      <c r="Q280" s="4">
        <f t="shared" si="340"/>
        <v>0.21</v>
      </c>
      <c r="R280" s="4">
        <v>0.3</v>
      </c>
      <c r="S280" s="1">
        <f t="shared" si="331"/>
        <v>0.03</v>
      </c>
      <c r="T280" s="4">
        <v>0.12</v>
      </c>
      <c r="U280" s="4">
        <f t="shared" si="341"/>
        <v>0.65</v>
      </c>
      <c r="V280" s="4">
        <f t="shared" si="342"/>
        <v>1.27</v>
      </c>
      <c r="W280" s="4">
        <v>0.06</v>
      </c>
      <c r="X280" s="1">
        <f t="shared" si="390"/>
        <v>0.21</v>
      </c>
      <c r="Y280" s="4">
        <v>0.03</v>
      </c>
      <c r="Z280" s="4">
        <v>0.21</v>
      </c>
      <c r="AA280" s="4">
        <v>0.44</v>
      </c>
      <c r="AB280" s="4">
        <v>0.5</v>
      </c>
      <c r="AC280" s="1">
        <f t="shared" si="391"/>
        <v>0.06</v>
      </c>
      <c r="AD280" s="1">
        <f t="shared" si="343"/>
        <v>0.17</v>
      </c>
      <c r="AE280" s="1">
        <f t="shared" si="344"/>
        <v>1.08</v>
      </c>
      <c r="AF280" s="1">
        <f t="shared" si="345"/>
        <v>2.16</v>
      </c>
      <c r="AG280" s="1">
        <f t="shared" si="346"/>
        <v>9.5399999999999991</v>
      </c>
      <c r="AH280" s="1">
        <f t="shared" si="392"/>
        <v>0.33</v>
      </c>
      <c r="AI280" s="1">
        <f t="shared" si="347"/>
        <v>0.09</v>
      </c>
      <c r="AJ280" s="1">
        <f t="shared" si="348"/>
        <v>0.69</v>
      </c>
      <c r="AK280" s="1">
        <f t="shared" si="349"/>
        <v>1.17</v>
      </c>
      <c r="AL280" s="1">
        <f t="shared" si="350"/>
        <v>6.22</v>
      </c>
      <c r="AM280" s="1">
        <f t="shared" si="393"/>
        <v>0.2</v>
      </c>
      <c r="AN280" s="1">
        <f t="shared" si="351"/>
        <v>0.05</v>
      </c>
      <c r="AO280" s="1">
        <f t="shared" si="352"/>
        <v>0.44</v>
      </c>
      <c r="AP280" s="1">
        <f t="shared" si="353"/>
        <v>0.63</v>
      </c>
      <c r="AQ280" s="1">
        <f t="shared" si="354"/>
        <v>4.05</v>
      </c>
      <c r="AR280" s="1">
        <f t="shared" si="394"/>
        <v>0.12</v>
      </c>
      <c r="AS280" s="1">
        <f t="shared" si="355"/>
        <v>0.03</v>
      </c>
      <c r="AT280" s="1">
        <f t="shared" si="356"/>
        <v>0.28000000000000003</v>
      </c>
      <c r="AU280" s="1">
        <f t="shared" si="357"/>
        <v>0.34</v>
      </c>
      <c r="AV280" s="1">
        <f t="shared" si="358"/>
        <v>2.64</v>
      </c>
      <c r="AW280" s="1">
        <f t="shared" si="395"/>
        <v>7.0000000000000007E-2</v>
      </c>
      <c r="AX280" s="1">
        <f t="shared" si="359"/>
        <v>0.02</v>
      </c>
      <c r="AY280" s="1">
        <f t="shared" si="360"/>
        <v>0.18</v>
      </c>
      <c r="AZ280" s="1">
        <f t="shared" si="361"/>
        <v>0.18</v>
      </c>
      <c r="BA280" s="1">
        <f t="shared" si="362"/>
        <v>1.72</v>
      </c>
      <c r="BB280" s="1">
        <f t="shared" si="396"/>
        <v>0.05</v>
      </c>
      <c r="BD280" s="1">
        <f t="shared" si="398"/>
        <v>47.98</v>
      </c>
      <c r="BE280" s="1">
        <f t="shared" si="397"/>
        <v>2984.86</v>
      </c>
      <c r="BF280" s="1">
        <f t="shared" si="363"/>
        <v>37.67</v>
      </c>
      <c r="BG280" s="1">
        <f t="shared" si="364"/>
        <v>39.36</v>
      </c>
      <c r="BH280" s="1">
        <f t="shared" si="399"/>
        <v>0.14000000000000001</v>
      </c>
      <c r="BI280" s="1">
        <f t="shared" si="365"/>
        <v>1.47</v>
      </c>
      <c r="BJ280" s="1">
        <f t="shared" si="366"/>
        <v>201.02</v>
      </c>
      <c r="BK280" s="1">
        <f t="shared" si="367"/>
        <v>113.9</v>
      </c>
      <c r="BL280" s="1">
        <f t="shared" si="368"/>
        <v>240.67</v>
      </c>
      <c r="BM280" s="1">
        <f t="shared" si="369"/>
        <v>163.93</v>
      </c>
      <c r="BN280" s="1">
        <f t="shared" si="370"/>
        <v>236.43</v>
      </c>
      <c r="BO280" s="1">
        <f t="shared" si="371"/>
        <v>218.2</v>
      </c>
      <c r="BP280" s="1">
        <f t="shared" si="372"/>
        <v>173.47</v>
      </c>
      <c r="BQ280" s="1">
        <f t="shared" si="373"/>
        <v>262.7</v>
      </c>
      <c r="BR280" s="1">
        <f t="shared" si="374"/>
        <v>67.59</v>
      </c>
      <c r="BS280" s="1">
        <f t="shared" si="375"/>
        <v>286.67</v>
      </c>
      <c r="BU280" s="1">
        <f t="shared" si="376"/>
        <v>2.89</v>
      </c>
      <c r="BV280" s="1">
        <f t="shared" si="377"/>
        <v>4.16</v>
      </c>
      <c r="BW280" s="1">
        <f t="shared" si="378"/>
        <v>5.54</v>
      </c>
      <c r="BX280" s="1">
        <f t="shared" si="379"/>
        <v>6.67</v>
      </c>
      <c r="BY280" s="1">
        <f t="shared" si="380"/>
        <v>7.28</v>
      </c>
      <c r="CA280" s="1">
        <f t="shared" si="381"/>
        <v>3.82</v>
      </c>
      <c r="CB280" s="1">
        <f t="shared" si="382"/>
        <v>5.49</v>
      </c>
      <c r="CC280" s="1">
        <f t="shared" si="383"/>
        <v>7.31</v>
      </c>
      <c r="CD280" s="1">
        <f t="shared" si="400"/>
        <v>8.8000000000000007</v>
      </c>
      <c r="CE280" s="1">
        <f t="shared" si="384"/>
        <v>9.6</v>
      </c>
      <c r="CG280" s="1">
        <f t="shared" si="385"/>
        <v>77.48</v>
      </c>
      <c r="CH280" s="1">
        <f t="shared" si="386"/>
        <v>111.52</v>
      </c>
      <c r="CI280" s="1">
        <f t="shared" si="387"/>
        <v>148.44</v>
      </c>
      <c r="CJ280" s="1">
        <f t="shared" si="388"/>
        <v>178.71</v>
      </c>
      <c r="CK280" s="1">
        <f t="shared" si="389"/>
        <v>195.01</v>
      </c>
    </row>
    <row r="281" spans="1:89">
      <c r="A281" s="32">
        <v>1.33</v>
      </c>
      <c r="B281" s="37">
        <f t="shared" si="337"/>
        <v>1282</v>
      </c>
      <c r="C281" s="3">
        <v>26.8</v>
      </c>
      <c r="D281" s="1">
        <f t="shared" si="335"/>
        <v>61.26</v>
      </c>
      <c r="E281" s="1">
        <f t="shared" si="336"/>
        <v>13.17</v>
      </c>
      <c r="F281" s="1">
        <v>0</v>
      </c>
      <c r="G281" s="1">
        <v>0</v>
      </c>
      <c r="H281" s="3">
        <f t="shared" si="338"/>
        <v>74.400000000000006</v>
      </c>
      <c r="J281" s="1">
        <f t="shared" si="332"/>
        <v>82.34</v>
      </c>
      <c r="K281" s="1">
        <f t="shared" si="401"/>
        <v>17.7</v>
      </c>
      <c r="L281" s="1">
        <f t="shared" si="402"/>
        <v>0</v>
      </c>
      <c r="M281" s="1">
        <f t="shared" si="333"/>
        <v>0</v>
      </c>
      <c r="N281" s="3">
        <f t="shared" si="334"/>
        <v>100</v>
      </c>
      <c r="O281" s="4">
        <v>0.01</v>
      </c>
      <c r="P281" s="4">
        <f t="shared" si="339"/>
        <v>0.1</v>
      </c>
      <c r="Q281" s="4">
        <f t="shared" si="340"/>
        <v>0.21</v>
      </c>
      <c r="R281" s="4">
        <v>0.3</v>
      </c>
      <c r="S281" s="1">
        <f t="shared" si="331"/>
        <v>0.03</v>
      </c>
      <c r="T281" s="4">
        <v>0.12</v>
      </c>
      <c r="U281" s="4">
        <f t="shared" si="341"/>
        <v>0.65</v>
      </c>
      <c r="V281" s="4">
        <f t="shared" si="342"/>
        <v>1.27</v>
      </c>
      <c r="W281" s="4">
        <v>0.06</v>
      </c>
      <c r="X281" s="1">
        <f t="shared" si="390"/>
        <v>0.21</v>
      </c>
      <c r="Y281" s="4">
        <v>0.03</v>
      </c>
      <c r="Z281" s="4">
        <v>0.21</v>
      </c>
      <c r="AA281" s="4">
        <v>0.44</v>
      </c>
      <c r="AB281" s="4">
        <v>0.5</v>
      </c>
      <c r="AC281" s="1">
        <f t="shared" si="391"/>
        <v>0.06</v>
      </c>
      <c r="AD281" s="1">
        <f t="shared" si="343"/>
        <v>0.17</v>
      </c>
      <c r="AE281" s="1">
        <f t="shared" si="344"/>
        <v>1.08</v>
      </c>
      <c r="AF281" s="1">
        <f t="shared" si="345"/>
        <v>2.16</v>
      </c>
      <c r="AG281" s="1">
        <f t="shared" si="346"/>
        <v>9.5399999999999991</v>
      </c>
      <c r="AH281" s="1">
        <f t="shared" si="392"/>
        <v>0.33</v>
      </c>
      <c r="AI281" s="1">
        <f t="shared" si="347"/>
        <v>0.09</v>
      </c>
      <c r="AJ281" s="1">
        <f t="shared" si="348"/>
        <v>0.69</v>
      </c>
      <c r="AK281" s="1">
        <f t="shared" si="349"/>
        <v>1.17</v>
      </c>
      <c r="AL281" s="1">
        <f t="shared" si="350"/>
        <v>6.22</v>
      </c>
      <c r="AM281" s="1">
        <f t="shared" si="393"/>
        <v>0.2</v>
      </c>
      <c r="AN281" s="1">
        <f t="shared" si="351"/>
        <v>0.05</v>
      </c>
      <c r="AO281" s="1">
        <f t="shared" si="352"/>
        <v>0.44</v>
      </c>
      <c r="AP281" s="1">
        <f t="shared" si="353"/>
        <v>0.63</v>
      </c>
      <c r="AQ281" s="1">
        <f t="shared" si="354"/>
        <v>4.05</v>
      </c>
      <c r="AR281" s="1">
        <f t="shared" si="394"/>
        <v>0.12</v>
      </c>
      <c r="AS281" s="1">
        <f t="shared" si="355"/>
        <v>0.03</v>
      </c>
      <c r="AT281" s="1">
        <f t="shared" si="356"/>
        <v>0.28000000000000003</v>
      </c>
      <c r="AU281" s="1">
        <f t="shared" si="357"/>
        <v>0.34</v>
      </c>
      <c r="AV281" s="1">
        <f t="shared" si="358"/>
        <v>2.64</v>
      </c>
      <c r="AW281" s="1">
        <f t="shared" si="395"/>
        <v>7.0000000000000007E-2</v>
      </c>
      <c r="AX281" s="1">
        <f t="shared" si="359"/>
        <v>0.02</v>
      </c>
      <c r="AY281" s="1">
        <f t="shared" si="360"/>
        <v>0.18</v>
      </c>
      <c r="AZ281" s="1">
        <f t="shared" si="361"/>
        <v>0.18</v>
      </c>
      <c r="BA281" s="1">
        <f t="shared" si="362"/>
        <v>1.72</v>
      </c>
      <c r="BB281" s="1">
        <f t="shared" si="396"/>
        <v>0.05</v>
      </c>
      <c r="BD281" s="1">
        <f t="shared" si="398"/>
        <v>45.92</v>
      </c>
      <c r="BE281" s="1">
        <f t="shared" si="397"/>
        <v>2973.89</v>
      </c>
      <c r="BF281" s="1">
        <f t="shared" si="363"/>
        <v>37.479999999999997</v>
      </c>
      <c r="BG281" s="1">
        <f t="shared" si="364"/>
        <v>39.35</v>
      </c>
      <c r="BH281" s="1">
        <f t="shared" si="399"/>
        <v>0.17</v>
      </c>
      <c r="BI281" s="1">
        <f t="shared" si="365"/>
        <v>1.47</v>
      </c>
      <c r="BJ281" s="1">
        <f t="shared" si="366"/>
        <v>200.46</v>
      </c>
      <c r="BK281" s="1">
        <f t="shared" si="367"/>
        <v>114.22</v>
      </c>
      <c r="BL281" s="1">
        <f t="shared" si="368"/>
        <v>239.36</v>
      </c>
      <c r="BM281" s="1">
        <f t="shared" si="369"/>
        <v>164.21</v>
      </c>
      <c r="BN281" s="1">
        <f t="shared" si="370"/>
        <v>234.08</v>
      </c>
      <c r="BO281" s="1">
        <f t="shared" si="371"/>
        <v>218.26</v>
      </c>
      <c r="BP281" s="1">
        <f t="shared" si="372"/>
        <v>170.39</v>
      </c>
      <c r="BQ281" s="1">
        <f t="shared" si="373"/>
        <v>262.36</v>
      </c>
      <c r="BR281" s="1">
        <f t="shared" si="374"/>
        <v>65.849999999999994</v>
      </c>
      <c r="BS281" s="1">
        <f t="shared" si="375"/>
        <v>285.85000000000002</v>
      </c>
      <c r="BU281" s="1">
        <f t="shared" si="376"/>
        <v>2.9</v>
      </c>
      <c r="BV281" s="1">
        <f t="shared" si="377"/>
        <v>4.17</v>
      </c>
      <c r="BW281" s="1">
        <f t="shared" si="378"/>
        <v>5.55</v>
      </c>
      <c r="BX281" s="1">
        <f t="shared" si="379"/>
        <v>6.67</v>
      </c>
      <c r="BY281" s="1">
        <f t="shared" si="380"/>
        <v>7.26</v>
      </c>
      <c r="CA281" s="1">
        <f t="shared" si="381"/>
        <v>3.84</v>
      </c>
      <c r="CB281" s="1">
        <f t="shared" si="382"/>
        <v>5.52</v>
      </c>
      <c r="CC281" s="1">
        <f t="shared" si="383"/>
        <v>7.34</v>
      </c>
      <c r="CD281" s="1">
        <f t="shared" si="400"/>
        <v>8.82</v>
      </c>
      <c r="CE281" s="1">
        <f t="shared" si="384"/>
        <v>9.61</v>
      </c>
      <c r="CG281" s="1">
        <f t="shared" si="385"/>
        <v>77.7</v>
      </c>
      <c r="CH281" s="1">
        <f t="shared" si="386"/>
        <v>111.71</v>
      </c>
      <c r="CI281" s="1">
        <f t="shared" si="387"/>
        <v>148.47999999999999</v>
      </c>
      <c r="CJ281" s="1">
        <f t="shared" si="388"/>
        <v>178.48</v>
      </c>
      <c r="CK281" s="1">
        <f t="shared" si="389"/>
        <v>194.46</v>
      </c>
    </row>
    <row r="282" spans="1:89">
      <c r="A282" s="32">
        <v>1.33</v>
      </c>
      <c r="B282" s="37">
        <f t="shared" si="337"/>
        <v>1283</v>
      </c>
      <c r="C282" s="3">
        <v>26.9</v>
      </c>
      <c r="D282" s="1">
        <f t="shared" si="335"/>
        <v>61.25</v>
      </c>
      <c r="E282" s="1">
        <f t="shared" si="336"/>
        <v>13.1</v>
      </c>
      <c r="F282" s="1">
        <v>0</v>
      </c>
      <c r="G282" s="1">
        <v>0</v>
      </c>
      <c r="H282" s="3">
        <f t="shared" si="338"/>
        <v>74.400000000000006</v>
      </c>
      <c r="J282" s="1">
        <f t="shared" si="332"/>
        <v>82.33</v>
      </c>
      <c r="K282" s="1">
        <f t="shared" si="401"/>
        <v>17.61</v>
      </c>
      <c r="L282" s="1">
        <f t="shared" si="402"/>
        <v>0</v>
      </c>
      <c r="M282" s="1">
        <f t="shared" si="333"/>
        <v>0</v>
      </c>
      <c r="N282" s="3">
        <f t="shared" si="334"/>
        <v>99.9</v>
      </c>
      <c r="O282" s="4">
        <v>0.01</v>
      </c>
      <c r="P282" s="4">
        <f t="shared" si="339"/>
        <v>0.1</v>
      </c>
      <c r="Q282" s="4">
        <f t="shared" si="340"/>
        <v>0.21</v>
      </c>
      <c r="R282" s="4">
        <v>0.3</v>
      </c>
      <c r="S282" s="1">
        <f t="shared" si="331"/>
        <v>0.03</v>
      </c>
      <c r="T282" s="4">
        <v>0.12</v>
      </c>
      <c r="U282" s="4">
        <f t="shared" si="341"/>
        <v>0.65</v>
      </c>
      <c r="V282" s="4">
        <f t="shared" si="342"/>
        <v>1.27</v>
      </c>
      <c r="W282" s="4">
        <v>0.06</v>
      </c>
      <c r="X282" s="1">
        <f t="shared" si="390"/>
        <v>0.21</v>
      </c>
      <c r="Y282" s="4">
        <v>0.03</v>
      </c>
      <c r="Z282" s="4">
        <v>0.21</v>
      </c>
      <c r="AA282" s="4">
        <v>0.44</v>
      </c>
      <c r="AB282" s="4">
        <v>0.5</v>
      </c>
      <c r="AC282" s="1">
        <f t="shared" si="391"/>
        <v>0.06</v>
      </c>
      <c r="AD282" s="1">
        <f t="shared" si="343"/>
        <v>0.17</v>
      </c>
      <c r="AE282" s="1">
        <f t="shared" si="344"/>
        <v>1.08</v>
      </c>
      <c r="AF282" s="1">
        <f t="shared" si="345"/>
        <v>2.15</v>
      </c>
      <c r="AG282" s="1">
        <f t="shared" si="346"/>
        <v>9.52</v>
      </c>
      <c r="AH282" s="1">
        <f t="shared" si="392"/>
        <v>0.33</v>
      </c>
      <c r="AI282" s="1">
        <f t="shared" si="347"/>
        <v>0.09</v>
      </c>
      <c r="AJ282" s="1">
        <f t="shared" si="348"/>
        <v>0.68</v>
      </c>
      <c r="AK282" s="1">
        <f t="shared" si="349"/>
        <v>1.1599999999999999</v>
      </c>
      <c r="AL282" s="1">
        <f t="shared" si="350"/>
        <v>6.2</v>
      </c>
      <c r="AM282" s="1">
        <f t="shared" si="393"/>
        <v>0.19</v>
      </c>
      <c r="AN282" s="1">
        <f t="shared" si="351"/>
        <v>0.05</v>
      </c>
      <c r="AO282" s="1">
        <f t="shared" si="352"/>
        <v>0.43</v>
      </c>
      <c r="AP282" s="1">
        <f t="shared" si="353"/>
        <v>0.63</v>
      </c>
      <c r="AQ282" s="1">
        <f t="shared" si="354"/>
        <v>4.04</v>
      </c>
      <c r="AR282" s="1">
        <f t="shared" si="394"/>
        <v>0.12</v>
      </c>
      <c r="AS282" s="1">
        <f t="shared" si="355"/>
        <v>0.03</v>
      </c>
      <c r="AT282" s="1">
        <f t="shared" si="356"/>
        <v>0.27</v>
      </c>
      <c r="AU282" s="1">
        <f t="shared" si="357"/>
        <v>0.34</v>
      </c>
      <c r="AV282" s="1">
        <f t="shared" si="358"/>
        <v>2.63</v>
      </c>
      <c r="AW282" s="1">
        <f t="shared" si="395"/>
        <v>7.0000000000000007E-2</v>
      </c>
      <c r="AX282" s="1">
        <f t="shared" si="359"/>
        <v>0.02</v>
      </c>
      <c r="AY282" s="1">
        <f t="shared" si="360"/>
        <v>0.17</v>
      </c>
      <c r="AZ282" s="1">
        <f t="shared" si="361"/>
        <v>0.18</v>
      </c>
      <c r="BA282" s="1">
        <f t="shared" si="362"/>
        <v>1.72</v>
      </c>
      <c r="BB282" s="1">
        <f t="shared" si="396"/>
        <v>0.05</v>
      </c>
      <c r="BD282" s="1">
        <f t="shared" si="398"/>
        <v>44</v>
      </c>
      <c r="BE282" s="1">
        <f t="shared" si="397"/>
        <v>2963</v>
      </c>
      <c r="BF282" s="1">
        <f t="shared" si="363"/>
        <v>37.29</v>
      </c>
      <c r="BG282" s="1">
        <f t="shared" si="364"/>
        <v>39.340000000000003</v>
      </c>
      <c r="BH282" s="1">
        <f t="shared" si="399"/>
        <v>0.14000000000000001</v>
      </c>
      <c r="BI282" s="1">
        <f t="shared" si="365"/>
        <v>1.47</v>
      </c>
      <c r="BJ282" s="1">
        <f t="shared" si="366"/>
        <v>199.91</v>
      </c>
      <c r="BK282" s="1">
        <f t="shared" si="367"/>
        <v>114.54</v>
      </c>
      <c r="BL282" s="1">
        <f t="shared" si="368"/>
        <v>250.53</v>
      </c>
      <c r="BM282" s="1">
        <f t="shared" si="369"/>
        <v>164.53</v>
      </c>
      <c r="BN282" s="1">
        <f t="shared" si="370"/>
        <v>231.75</v>
      </c>
      <c r="BO282" s="1">
        <f t="shared" si="371"/>
        <v>218.31</v>
      </c>
      <c r="BP282" s="1">
        <f t="shared" si="372"/>
        <v>167.32</v>
      </c>
      <c r="BQ282" s="1">
        <f t="shared" si="373"/>
        <v>262.01</v>
      </c>
      <c r="BR282" s="1">
        <f t="shared" si="374"/>
        <v>64.14</v>
      </c>
      <c r="BS282" s="1">
        <f t="shared" si="375"/>
        <v>285.02999999999997</v>
      </c>
      <c r="BU282" s="1">
        <f t="shared" si="376"/>
        <v>2.91</v>
      </c>
      <c r="BV282" s="1">
        <f t="shared" si="377"/>
        <v>4.18</v>
      </c>
      <c r="BW282" s="1">
        <f t="shared" si="378"/>
        <v>5.55</v>
      </c>
      <c r="BX282" s="1">
        <f t="shared" si="379"/>
        <v>6.66</v>
      </c>
      <c r="BY282" s="1">
        <f t="shared" si="380"/>
        <v>7.25</v>
      </c>
      <c r="CA282" s="1">
        <f t="shared" si="381"/>
        <v>3.87</v>
      </c>
      <c r="CB282" s="1">
        <f t="shared" si="382"/>
        <v>5.55</v>
      </c>
      <c r="CC282" s="1">
        <f t="shared" si="383"/>
        <v>7.37</v>
      </c>
      <c r="CD282" s="1">
        <f t="shared" si="400"/>
        <v>8.84</v>
      </c>
      <c r="CE282" s="1">
        <f t="shared" si="384"/>
        <v>9.6199999999999992</v>
      </c>
      <c r="CG282" s="1">
        <f t="shared" si="385"/>
        <v>77.92</v>
      </c>
      <c r="CH282" s="1">
        <f t="shared" si="386"/>
        <v>111.93</v>
      </c>
      <c r="CI282" s="1">
        <f t="shared" si="387"/>
        <v>148.51</v>
      </c>
      <c r="CJ282" s="1">
        <f t="shared" si="388"/>
        <v>178.24</v>
      </c>
      <c r="CK282" s="1">
        <f t="shared" si="389"/>
        <v>193.9</v>
      </c>
    </row>
    <row r="283" spans="1:89">
      <c r="A283" s="32">
        <v>1.33</v>
      </c>
      <c r="B283" s="37">
        <f t="shared" si="337"/>
        <v>1284</v>
      </c>
      <c r="C283" s="3">
        <v>27</v>
      </c>
      <c r="D283" s="1">
        <f t="shared" si="335"/>
        <v>61.23</v>
      </c>
      <c r="E283" s="1">
        <f t="shared" si="336"/>
        <v>13.03</v>
      </c>
      <c r="F283" s="1">
        <v>0</v>
      </c>
      <c r="G283" s="1">
        <v>0</v>
      </c>
      <c r="H283" s="3">
        <f t="shared" si="338"/>
        <v>74.3</v>
      </c>
      <c r="J283" s="1">
        <f t="shared" si="332"/>
        <v>82.41</v>
      </c>
      <c r="K283" s="1">
        <f t="shared" si="401"/>
        <v>17.54</v>
      </c>
      <c r="L283" s="1">
        <f t="shared" si="402"/>
        <v>0</v>
      </c>
      <c r="M283" s="1">
        <f t="shared" si="333"/>
        <v>0</v>
      </c>
      <c r="N283" s="3">
        <f t="shared" si="334"/>
        <v>100</v>
      </c>
      <c r="O283" s="4">
        <v>0.01</v>
      </c>
      <c r="P283" s="4">
        <f t="shared" si="339"/>
        <v>0.1</v>
      </c>
      <c r="Q283" s="4">
        <f t="shared" si="340"/>
        <v>0.21</v>
      </c>
      <c r="R283" s="4">
        <v>0.3</v>
      </c>
      <c r="S283" s="1">
        <f t="shared" si="331"/>
        <v>0.03</v>
      </c>
      <c r="T283" s="4">
        <v>0.12</v>
      </c>
      <c r="U283" s="4">
        <f t="shared" si="341"/>
        <v>0.65</v>
      </c>
      <c r="V283" s="4">
        <f t="shared" si="342"/>
        <v>1.26</v>
      </c>
      <c r="W283" s="4">
        <v>0.06</v>
      </c>
      <c r="X283" s="1">
        <f t="shared" si="390"/>
        <v>0.21</v>
      </c>
      <c r="Y283" s="4">
        <v>0.03</v>
      </c>
      <c r="Z283" s="4">
        <v>0.21</v>
      </c>
      <c r="AA283" s="4">
        <v>0.44</v>
      </c>
      <c r="AB283" s="4">
        <v>0.5</v>
      </c>
      <c r="AC283" s="1">
        <f t="shared" si="391"/>
        <v>0.06</v>
      </c>
      <c r="AD283" s="1">
        <f t="shared" si="343"/>
        <v>0.17</v>
      </c>
      <c r="AE283" s="1">
        <f t="shared" si="344"/>
        <v>1.07</v>
      </c>
      <c r="AF283" s="1">
        <f t="shared" si="345"/>
        <v>2.14</v>
      </c>
      <c r="AG283" s="1">
        <f t="shared" si="346"/>
        <v>9.49</v>
      </c>
      <c r="AH283" s="1">
        <f t="shared" si="392"/>
        <v>0.33</v>
      </c>
      <c r="AI283" s="1">
        <f t="shared" si="347"/>
        <v>0.09</v>
      </c>
      <c r="AJ283" s="1">
        <f t="shared" si="348"/>
        <v>0.68</v>
      </c>
      <c r="AK283" s="1">
        <f t="shared" si="349"/>
        <v>1.1499999999999999</v>
      </c>
      <c r="AL283" s="1">
        <f t="shared" si="350"/>
        <v>6.19</v>
      </c>
      <c r="AM283" s="1">
        <f t="shared" si="393"/>
        <v>0.19</v>
      </c>
      <c r="AN283" s="1">
        <f t="shared" si="351"/>
        <v>0.05</v>
      </c>
      <c r="AO283" s="1">
        <f t="shared" si="352"/>
        <v>0.43</v>
      </c>
      <c r="AP283" s="1">
        <f t="shared" si="353"/>
        <v>0.62</v>
      </c>
      <c r="AQ283" s="1">
        <f t="shared" si="354"/>
        <v>4.03</v>
      </c>
      <c r="AR283" s="1">
        <f t="shared" si="394"/>
        <v>0.12</v>
      </c>
      <c r="AS283" s="1">
        <f t="shared" si="355"/>
        <v>0.03</v>
      </c>
      <c r="AT283" s="1">
        <f t="shared" si="356"/>
        <v>0.27</v>
      </c>
      <c r="AU283" s="1">
        <f t="shared" si="357"/>
        <v>0.34</v>
      </c>
      <c r="AV283" s="1">
        <f t="shared" si="358"/>
        <v>2.63</v>
      </c>
      <c r="AW283" s="1">
        <f t="shared" si="395"/>
        <v>7.0000000000000007E-2</v>
      </c>
      <c r="AX283" s="1">
        <f t="shared" si="359"/>
        <v>0.02</v>
      </c>
      <c r="AY283" s="1">
        <f t="shared" si="360"/>
        <v>0.17</v>
      </c>
      <c r="AZ283" s="1">
        <f t="shared" si="361"/>
        <v>0.18</v>
      </c>
      <c r="BA283" s="1">
        <f t="shared" si="362"/>
        <v>1.71</v>
      </c>
      <c r="BB283" s="1">
        <f t="shared" si="396"/>
        <v>0.05</v>
      </c>
      <c r="BD283" s="1">
        <f t="shared" si="398"/>
        <v>42.1</v>
      </c>
      <c r="BE283" s="1">
        <f t="shared" si="397"/>
        <v>2952.18</v>
      </c>
      <c r="BF283" s="1">
        <f t="shared" si="363"/>
        <v>37.11</v>
      </c>
      <c r="BG283" s="1">
        <f t="shared" si="364"/>
        <v>39.33</v>
      </c>
      <c r="BH283" s="1">
        <f t="shared" si="399"/>
        <v>0.1</v>
      </c>
      <c r="BI283" s="1">
        <f t="shared" si="365"/>
        <v>1.46</v>
      </c>
      <c r="BJ283" s="1">
        <f t="shared" si="366"/>
        <v>199.36</v>
      </c>
      <c r="BK283" s="1">
        <f t="shared" si="367"/>
        <v>114.85</v>
      </c>
      <c r="BL283" s="1">
        <f t="shared" si="368"/>
        <v>249.07</v>
      </c>
      <c r="BM283" s="1">
        <f t="shared" si="369"/>
        <v>164.84</v>
      </c>
      <c r="BN283" s="1">
        <f t="shared" si="370"/>
        <v>229.45</v>
      </c>
      <c r="BO283" s="1">
        <f t="shared" si="371"/>
        <v>218.35</v>
      </c>
      <c r="BP283" s="1">
        <f t="shared" si="372"/>
        <v>164.31</v>
      </c>
      <c r="BQ283" s="1">
        <f t="shared" si="373"/>
        <v>261.64999999999998</v>
      </c>
      <c r="BR283" s="1">
        <f t="shared" si="374"/>
        <v>62.48</v>
      </c>
      <c r="BS283" s="1">
        <f t="shared" si="375"/>
        <v>284.20999999999998</v>
      </c>
      <c r="BU283" s="1">
        <f t="shared" si="376"/>
        <v>2.92</v>
      </c>
      <c r="BV283" s="1">
        <f t="shared" si="377"/>
        <v>4.1900000000000004</v>
      </c>
      <c r="BW283" s="1">
        <f t="shared" si="378"/>
        <v>5.55</v>
      </c>
      <c r="BX283" s="1">
        <f t="shared" si="379"/>
        <v>6.65</v>
      </c>
      <c r="BY283" s="1">
        <f t="shared" si="380"/>
        <v>7.23</v>
      </c>
      <c r="CA283" s="1">
        <f t="shared" si="381"/>
        <v>3.89</v>
      </c>
      <c r="CB283" s="1">
        <f t="shared" si="382"/>
        <v>5.58</v>
      </c>
      <c r="CC283" s="1">
        <f t="shared" si="383"/>
        <v>7.4</v>
      </c>
      <c r="CD283" s="1">
        <f t="shared" si="400"/>
        <v>8.86</v>
      </c>
      <c r="CE283" s="1">
        <f t="shared" si="384"/>
        <v>9.6300000000000008</v>
      </c>
      <c r="CG283" s="1">
        <f t="shared" si="385"/>
        <v>78.66</v>
      </c>
      <c r="CH283" s="1">
        <f t="shared" si="386"/>
        <v>112.9</v>
      </c>
      <c r="CI283" s="1">
        <f t="shared" si="387"/>
        <v>149.55000000000001</v>
      </c>
      <c r="CJ283" s="1">
        <f t="shared" si="388"/>
        <v>179.21</v>
      </c>
      <c r="CK283" s="1">
        <f t="shared" si="389"/>
        <v>194.66</v>
      </c>
    </row>
    <row r="284" spans="1:89">
      <c r="A284" s="32">
        <v>1.33</v>
      </c>
      <c r="B284" s="37">
        <f t="shared" si="337"/>
        <v>1285</v>
      </c>
      <c r="C284" s="3">
        <v>27.1</v>
      </c>
      <c r="D284" s="1">
        <f t="shared" si="335"/>
        <v>61.21</v>
      </c>
      <c r="E284" s="1">
        <f t="shared" si="336"/>
        <v>12.96</v>
      </c>
      <c r="F284" s="1">
        <v>0</v>
      </c>
      <c r="G284" s="1">
        <v>0</v>
      </c>
      <c r="H284" s="3">
        <f t="shared" si="338"/>
        <v>74.2</v>
      </c>
      <c r="J284" s="1">
        <f t="shared" si="332"/>
        <v>82.49</v>
      </c>
      <c r="K284" s="1">
        <f t="shared" si="401"/>
        <v>17.47</v>
      </c>
      <c r="L284" s="1">
        <f t="shared" si="402"/>
        <v>0</v>
      </c>
      <c r="M284" s="1">
        <f t="shared" si="333"/>
        <v>0</v>
      </c>
      <c r="N284" s="3">
        <f t="shared" si="334"/>
        <v>100</v>
      </c>
      <c r="O284" s="4">
        <v>0.01</v>
      </c>
      <c r="P284" s="4">
        <f t="shared" si="339"/>
        <v>0.1</v>
      </c>
      <c r="Q284" s="4">
        <f t="shared" si="340"/>
        <v>0.21</v>
      </c>
      <c r="R284" s="4">
        <v>0.3</v>
      </c>
      <c r="S284" s="1">
        <f t="shared" ref="S284:S348" si="403">(J284*O284+K284*P284+L284*Q284+M284*R284)/100</f>
        <v>0.03</v>
      </c>
      <c r="T284" s="4">
        <v>0.12</v>
      </c>
      <c r="U284" s="4">
        <f t="shared" si="341"/>
        <v>0.65</v>
      </c>
      <c r="V284" s="4">
        <f t="shared" si="342"/>
        <v>1.26</v>
      </c>
      <c r="W284" s="4">
        <v>0.06</v>
      </c>
      <c r="X284" s="1">
        <f t="shared" si="390"/>
        <v>0.21</v>
      </c>
      <c r="Y284" s="4">
        <v>0.03</v>
      </c>
      <c r="Z284" s="4">
        <v>0.21</v>
      </c>
      <c r="AA284" s="4">
        <v>0.44</v>
      </c>
      <c r="AB284" s="4">
        <v>0.5</v>
      </c>
      <c r="AC284" s="1">
        <f t="shared" si="391"/>
        <v>0.06</v>
      </c>
      <c r="AD284" s="1">
        <f t="shared" si="343"/>
        <v>0.17</v>
      </c>
      <c r="AE284" s="1">
        <f t="shared" si="344"/>
        <v>1.07</v>
      </c>
      <c r="AF284" s="1">
        <f t="shared" si="345"/>
        <v>2.12</v>
      </c>
      <c r="AG284" s="1">
        <f t="shared" si="346"/>
        <v>9.4700000000000006</v>
      </c>
      <c r="AH284" s="1">
        <f t="shared" si="392"/>
        <v>0.33</v>
      </c>
      <c r="AI284" s="1">
        <f t="shared" si="347"/>
        <v>0.09</v>
      </c>
      <c r="AJ284" s="1">
        <f t="shared" si="348"/>
        <v>0.68</v>
      </c>
      <c r="AK284" s="1">
        <f t="shared" si="349"/>
        <v>1.1499999999999999</v>
      </c>
      <c r="AL284" s="1">
        <f t="shared" si="350"/>
        <v>6.17</v>
      </c>
      <c r="AM284" s="1">
        <f t="shared" si="393"/>
        <v>0.19</v>
      </c>
      <c r="AN284" s="1">
        <f t="shared" si="351"/>
        <v>0.05</v>
      </c>
      <c r="AO284" s="1">
        <f t="shared" si="352"/>
        <v>0.43</v>
      </c>
      <c r="AP284" s="1">
        <f t="shared" si="353"/>
        <v>0.62</v>
      </c>
      <c r="AQ284" s="1">
        <f t="shared" si="354"/>
        <v>4.0199999999999996</v>
      </c>
      <c r="AR284" s="1">
        <f t="shared" si="394"/>
        <v>0.12</v>
      </c>
      <c r="AS284" s="1">
        <f t="shared" si="355"/>
        <v>0.03</v>
      </c>
      <c r="AT284" s="1">
        <f t="shared" si="356"/>
        <v>0.27</v>
      </c>
      <c r="AU284" s="1">
        <f t="shared" si="357"/>
        <v>0.34</v>
      </c>
      <c r="AV284" s="1">
        <f t="shared" si="358"/>
        <v>2.62</v>
      </c>
      <c r="AW284" s="1">
        <f t="shared" si="395"/>
        <v>7.0000000000000007E-2</v>
      </c>
      <c r="AX284" s="1">
        <f t="shared" si="359"/>
        <v>0.02</v>
      </c>
      <c r="AY284" s="1">
        <f t="shared" si="360"/>
        <v>0.17</v>
      </c>
      <c r="AZ284" s="1">
        <f t="shared" si="361"/>
        <v>0.18</v>
      </c>
      <c r="BA284" s="1">
        <f t="shared" si="362"/>
        <v>1.71</v>
      </c>
      <c r="BB284" s="1">
        <f t="shared" si="396"/>
        <v>0.05</v>
      </c>
      <c r="BD284" s="1">
        <f t="shared" si="398"/>
        <v>40.31</v>
      </c>
      <c r="BE284" s="1">
        <f t="shared" si="397"/>
        <v>2941.44</v>
      </c>
      <c r="BF284" s="1">
        <f t="shared" si="363"/>
        <v>36.92</v>
      </c>
      <c r="BG284" s="1">
        <f t="shared" si="364"/>
        <v>39.32</v>
      </c>
      <c r="BH284" s="1">
        <f t="shared" si="399"/>
        <v>0.13</v>
      </c>
      <c r="BI284" s="1">
        <f t="shared" si="365"/>
        <v>1.46</v>
      </c>
      <c r="BJ284" s="1">
        <f t="shared" si="366"/>
        <v>198.81</v>
      </c>
      <c r="BK284" s="1">
        <f t="shared" si="367"/>
        <v>115.16</v>
      </c>
      <c r="BL284" s="1">
        <f t="shared" si="368"/>
        <v>247.63</v>
      </c>
      <c r="BM284" s="1">
        <f t="shared" si="369"/>
        <v>165.15</v>
      </c>
      <c r="BN284" s="1">
        <f t="shared" si="370"/>
        <v>227.16</v>
      </c>
      <c r="BO284" s="1">
        <f t="shared" si="371"/>
        <v>218.38</v>
      </c>
      <c r="BP284" s="1">
        <f t="shared" si="372"/>
        <v>161.35</v>
      </c>
      <c r="BQ284" s="1">
        <f t="shared" si="373"/>
        <v>261.27999999999997</v>
      </c>
      <c r="BR284" s="1">
        <f t="shared" si="374"/>
        <v>60.85</v>
      </c>
      <c r="BS284" s="1">
        <f t="shared" si="375"/>
        <v>283.39</v>
      </c>
      <c r="BU284" s="1">
        <f t="shared" si="376"/>
        <v>2.93</v>
      </c>
      <c r="BV284" s="1">
        <f t="shared" si="377"/>
        <v>4.2</v>
      </c>
      <c r="BW284" s="1">
        <f t="shared" si="378"/>
        <v>5.55</v>
      </c>
      <c r="BX284" s="1">
        <f t="shared" si="379"/>
        <v>6.64</v>
      </c>
      <c r="BY284" s="1">
        <f t="shared" si="380"/>
        <v>7.21</v>
      </c>
      <c r="CA284" s="1">
        <f t="shared" si="381"/>
        <v>3.92</v>
      </c>
      <c r="CB284" s="1">
        <f t="shared" si="382"/>
        <v>5.61</v>
      </c>
      <c r="CC284" s="1">
        <f t="shared" si="383"/>
        <v>7.42</v>
      </c>
      <c r="CD284" s="1">
        <f t="shared" si="400"/>
        <v>8.8800000000000008</v>
      </c>
      <c r="CE284" s="1">
        <f t="shared" si="384"/>
        <v>9.6300000000000008</v>
      </c>
      <c r="CG284" s="1">
        <f t="shared" si="385"/>
        <v>78.88</v>
      </c>
      <c r="CH284" s="1">
        <f t="shared" si="386"/>
        <v>113.12</v>
      </c>
      <c r="CI284" s="1">
        <f t="shared" si="387"/>
        <v>149.58000000000001</v>
      </c>
      <c r="CJ284" s="1">
        <f t="shared" si="388"/>
        <v>178.96</v>
      </c>
      <c r="CK284" s="1">
        <f t="shared" si="389"/>
        <v>194.1</v>
      </c>
    </row>
    <row r="285" spans="1:89">
      <c r="A285" s="32">
        <v>1.33</v>
      </c>
      <c r="B285" s="37">
        <f t="shared" si="337"/>
        <v>1285</v>
      </c>
      <c r="C285" s="3">
        <v>27.2</v>
      </c>
      <c r="D285" s="1">
        <f t="shared" si="335"/>
        <v>61.2</v>
      </c>
      <c r="E285" s="1">
        <f t="shared" si="336"/>
        <v>12.89</v>
      </c>
      <c r="F285" s="1">
        <v>0</v>
      </c>
      <c r="G285" s="1">
        <v>0</v>
      </c>
      <c r="H285" s="3">
        <f t="shared" si="338"/>
        <v>74.099999999999994</v>
      </c>
      <c r="J285" s="1">
        <f t="shared" ref="J285:J349" si="404">100*D285/H285</f>
        <v>82.59</v>
      </c>
      <c r="K285" s="1">
        <f t="shared" si="401"/>
        <v>17.399999999999999</v>
      </c>
      <c r="L285" s="1">
        <f t="shared" si="402"/>
        <v>0</v>
      </c>
      <c r="M285" s="1">
        <f t="shared" ref="M285:M349" si="405">100*G285/H285</f>
        <v>0</v>
      </c>
      <c r="N285" s="3">
        <f t="shared" ref="N285:N349" si="406">SUM(J285:M285)</f>
        <v>100</v>
      </c>
      <c r="O285" s="4">
        <v>0.01</v>
      </c>
      <c r="P285" s="4">
        <f t="shared" si="339"/>
        <v>0.1</v>
      </c>
      <c r="Q285" s="4">
        <f t="shared" si="340"/>
        <v>0.21</v>
      </c>
      <c r="R285" s="4">
        <v>0.3</v>
      </c>
      <c r="S285" s="1">
        <f t="shared" si="403"/>
        <v>0.03</v>
      </c>
      <c r="T285" s="4">
        <v>0.12</v>
      </c>
      <c r="U285" s="4">
        <f t="shared" si="341"/>
        <v>0.65</v>
      </c>
      <c r="V285" s="4">
        <f t="shared" si="342"/>
        <v>1.26</v>
      </c>
      <c r="W285" s="4">
        <v>0.06</v>
      </c>
      <c r="X285" s="1">
        <f t="shared" si="390"/>
        <v>0.21</v>
      </c>
      <c r="Y285" s="4">
        <v>0.03</v>
      </c>
      <c r="Z285" s="4">
        <v>0.21</v>
      </c>
      <c r="AA285" s="4">
        <v>0.44</v>
      </c>
      <c r="AB285" s="4">
        <v>0.5</v>
      </c>
      <c r="AC285" s="1">
        <f t="shared" si="391"/>
        <v>0.06</v>
      </c>
      <c r="AD285" s="1">
        <f t="shared" si="343"/>
        <v>0.17</v>
      </c>
      <c r="AE285" s="1">
        <f t="shared" si="344"/>
        <v>1.07</v>
      </c>
      <c r="AF285" s="1">
        <f t="shared" si="345"/>
        <v>2.12</v>
      </c>
      <c r="AG285" s="1">
        <f t="shared" si="346"/>
        <v>9.4700000000000006</v>
      </c>
      <c r="AH285" s="1">
        <f t="shared" si="392"/>
        <v>0.33</v>
      </c>
      <c r="AI285" s="1">
        <f t="shared" si="347"/>
        <v>0.09</v>
      </c>
      <c r="AJ285" s="1">
        <f t="shared" si="348"/>
        <v>0.68</v>
      </c>
      <c r="AK285" s="1">
        <f t="shared" si="349"/>
        <v>1.1499999999999999</v>
      </c>
      <c r="AL285" s="1">
        <f t="shared" si="350"/>
        <v>6.17</v>
      </c>
      <c r="AM285" s="1">
        <f t="shared" si="393"/>
        <v>0.19</v>
      </c>
      <c r="AN285" s="1">
        <f t="shared" si="351"/>
        <v>0.05</v>
      </c>
      <c r="AO285" s="1">
        <f t="shared" si="352"/>
        <v>0.43</v>
      </c>
      <c r="AP285" s="1">
        <f t="shared" si="353"/>
        <v>0.62</v>
      </c>
      <c r="AQ285" s="1">
        <f t="shared" si="354"/>
        <v>4.0199999999999996</v>
      </c>
      <c r="AR285" s="1">
        <f t="shared" si="394"/>
        <v>0.12</v>
      </c>
      <c r="AS285" s="1">
        <f t="shared" si="355"/>
        <v>0.03</v>
      </c>
      <c r="AT285" s="1">
        <f t="shared" si="356"/>
        <v>0.27</v>
      </c>
      <c r="AU285" s="1">
        <f t="shared" si="357"/>
        <v>0.34</v>
      </c>
      <c r="AV285" s="1">
        <f t="shared" si="358"/>
        <v>2.62</v>
      </c>
      <c r="AW285" s="1">
        <f t="shared" si="395"/>
        <v>7.0000000000000007E-2</v>
      </c>
      <c r="AX285" s="1">
        <f t="shared" si="359"/>
        <v>0.02</v>
      </c>
      <c r="AY285" s="1">
        <f t="shared" si="360"/>
        <v>0.17</v>
      </c>
      <c r="AZ285" s="1">
        <f t="shared" si="361"/>
        <v>0.18</v>
      </c>
      <c r="BA285" s="1">
        <f t="shared" si="362"/>
        <v>1.71</v>
      </c>
      <c r="BB285" s="1">
        <f t="shared" si="396"/>
        <v>0.05</v>
      </c>
      <c r="BD285" s="1">
        <f t="shared" si="398"/>
        <v>38.520000000000003</v>
      </c>
      <c r="BE285" s="1">
        <f t="shared" si="397"/>
        <v>2930.77</v>
      </c>
      <c r="BF285" s="1">
        <f t="shared" si="363"/>
        <v>36.729999999999997</v>
      </c>
      <c r="BG285" s="1">
        <f t="shared" si="364"/>
        <v>39.31</v>
      </c>
      <c r="BH285" s="1">
        <f t="shared" si="399"/>
        <v>0.1</v>
      </c>
      <c r="BI285" s="1">
        <f t="shared" si="365"/>
        <v>1.46</v>
      </c>
      <c r="BJ285" s="1">
        <f t="shared" si="366"/>
        <v>198.26</v>
      </c>
      <c r="BK285" s="1">
        <f t="shared" si="367"/>
        <v>115.47</v>
      </c>
      <c r="BL285" s="1">
        <f t="shared" si="368"/>
        <v>246.18</v>
      </c>
      <c r="BM285" s="1">
        <f t="shared" si="369"/>
        <v>165.45</v>
      </c>
      <c r="BN285" s="1">
        <f t="shared" si="370"/>
        <v>224.91</v>
      </c>
      <c r="BO285" s="1">
        <f t="shared" si="371"/>
        <v>218.4</v>
      </c>
      <c r="BP285" s="1">
        <f t="shared" si="372"/>
        <v>158.44999999999999</v>
      </c>
      <c r="BQ285" s="1">
        <f t="shared" si="373"/>
        <v>260.89999999999998</v>
      </c>
      <c r="BR285" s="1">
        <f t="shared" si="374"/>
        <v>59.27</v>
      </c>
      <c r="BS285" s="1">
        <f t="shared" si="375"/>
        <v>282.57</v>
      </c>
      <c r="BU285" s="1">
        <f t="shared" si="376"/>
        <v>2.94</v>
      </c>
      <c r="BV285" s="1">
        <f t="shared" si="377"/>
        <v>4.21</v>
      </c>
      <c r="BW285" s="1">
        <f t="shared" si="378"/>
        <v>5.56</v>
      </c>
      <c r="BX285" s="1">
        <f t="shared" si="379"/>
        <v>6.64</v>
      </c>
      <c r="BY285" s="1">
        <f t="shared" si="380"/>
        <v>7.19</v>
      </c>
      <c r="CA285" s="1">
        <f t="shared" si="381"/>
        <v>3.94</v>
      </c>
      <c r="CB285" s="1">
        <f t="shared" si="382"/>
        <v>5.65</v>
      </c>
      <c r="CC285" s="1">
        <f t="shared" si="383"/>
        <v>7.45</v>
      </c>
      <c r="CD285" s="1">
        <f t="shared" si="400"/>
        <v>8.9</v>
      </c>
      <c r="CE285" s="1">
        <f t="shared" si="384"/>
        <v>9.64</v>
      </c>
      <c r="CG285" s="1">
        <f t="shared" si="385"/>
        <v>79.09</v>
      </c>
      <c r="CH285" s="1">
        <f t="shared" si="386"/>
        <v>113.32</v>
      </c>
      <c r="CI285" s="1">
        <f t="shared" si="387"/>
        <v>149.59</v>
      </c>
      <c r="CJ285" s="1">
        <f t="shared" si="388"/>
        <v>178.7</v>
      </c>
      <c r="CK285" s="1">
        <f t="shared" si="389"/>
        <v>193.54</v>
      </c>
    </row>
    <row r="286" spans="1:89">
      <c r="A286" s="32">
        <v>1.33</v>
      </c>
      <c r="B286" s="37">
        <f t="shared" si="337"/>
        <v>1286</v>
      </c>
      <c r="C286" s="3">
        <v>27.3</v>
      </c>
      <c r="D286" s="1">
        <f t="shared" ref="D286:D349" si="407">$D$221+$D$6*($C286-$C$221)</f>
        <v>61.18</v>
      </c>
      <c r="E286" s="1">
        <f t="shared" ref="E286:E349" si="408">$E$221+$E$6*($C286-$C$221)</f>
        <v>12.82</v>
      </c>
      <c r="F286" s="1">
        <v>0</v>
      </c>
      <c r="G286" s="1">
        <v>0</v>
      </c>
      <c r="H286" s="3">
        <f t="shared" si="338"/>
        <v>74</v>
      </c>
      <c r="J286" s="1">
        <f t="shared" si="404"/>
        <v>82.68</v>
      </c>
      <c r="K286" s="1">
        <f t="shared" si="401"/>
        <v>17.32</v>
      </c>
      <c r="L286" s="1">
        <f t="shared" si="402"/>
        <v>0</v>
      </c>
      <c r="M286" s="1">
        <f t="shared" si="405"/>
        <v>0</v>
      </c>
      <c r="N286" s="3">
        <f t="shared" si="406"/>
        <v>100</v>
      </c>
      <c r="O286" s="4">
        <v>0.01</v>
      </c>
      <c r="P286" s="4">
        <f t="shared" si="339"/>
        <v>0.1</v>
      </c>
      <c r="Q286" s="4">
        <f t="shared" si="340"/>
        <v>0.21</v>
      </c>
      <c r="R286" s="4">
        <v>0.3</v>
      </c>
      <c r="S286" s="1">
        <f t="shared" si="403"/>
        <v>0.03</v>
      </c>
      <c r="T286" s="4">
        <v>0.12</v>
      </c>
      <c r="U286" s="4">
        <f t="shared" si="341"/>
        <v>0.65</v>
      </c>
      <c r="V286" s="4">
        <f t="shared" si="342"/>
        <v>1.26</v>
      </c>
      <c r="W286" s="4">
        <v>0.06</v>
      </c>
      <c r="X286" s="1">
        <f t="shared" si="390"/>
        <v>0.21</v>
      </c>
      <c r="Y286" s="4">
        <v>0.03</v>
      </c>
      <c r="Z286" s="4">
        <v>0.21</v>
      </c>
      <c r="AA286" s="4">
        <v>0.44</v>
      </c>
      <c r="AB286" s="4">
        <v>0.5</v>
      </c>
      <c r="AC286" s="1">
        <f t="shared" si="391"/>
        <v>0.06</v>
      </c>
      <c r="AD286" s="1">
        <f t="shared" si="343"/>
        <v>0.17</v>
      </c>
      <c r="AE286" s="1">
        <f t="shared" si="344"/>
        <v>1.06</v>
      </c>
      <c r="AF286" s="1">
        <f t="shared" si="345"/>
        <v>2.11</v>
      </c>
      <c r="AG286" s="1">
        <f t="shared" si="346"/>
        <v>9.4499999999999993</v>
      </c>
      <c r="AH286" s="1">
        <f t="shared" si="392"/>
        <v>0.32</v>
      </c>
      <c r="AI286" s="1">
        <f t="shared" si="347"/>
        <v>0.09</v>
      </c>
      <c r="AJ286" s="1">
        <f t="shared" si="348"/>
        <v>0.67</v>
      </c>
      <c r="AK286" s="1">
        <f t="shared" si="349"/>
        <v>1.1399999999999999</v>
      </c>
      <c r="AL286" s="1">
        <f t="shared" si="350"/>
        <v>6.16</v>
      </c>
      <c r="AM286" s="1">
        <f t="shared" si="393"/>
        <v>0.19</v>
      </c>
      <c r="AN286" s="1">
        <f t="shared" si="351"/>
        <v>0.05</v>
      </c>
      <c r="AO286" s="1">
        <f t="shared" si="352"/>
        <v>0.43</v>
      </c>
      <c r="AP286" s="1">
        <f t="shared" si="353"/>
        <v>0.62</v>
      </c>
      <c r="AQ286" s="1">
        <f t="shared" si="354"/>
        <v>4.01</v>
      </c>
      <c r="AR286" s="1">
        <f t="shared" si="394"/>
        <v>0.12</v>
      </c>
      <c r="AS286" s="1">
        <f t="shared" si="355"/>
        <v>0.03</v>
      </c>
      <c r="AT286" s="1">
        <f t="shared" si="356"/>
        <v>0.27</v>
      </c>
      <c r="AU286" s="1">
        <f t="shared" si="357"/>
        <v>0.33</v>
      </c>
      <c r="AV286" s="1">
        <f t="shared" si="358"/>
        <v>2.61</v>
      </c>
      <c r="AW286" s="1">
        <f t="shared" si="395"/>
        <v>7.0000000000000007E-2</v>
      </c>
      <c r="AX286" s="1">
        <f t="shared" si="359"/>
        <v>0.02</v>
      </c>
      <c r="AY286" s="1">
        <f t="shared" si="360"/>
        <v>0.17</v>
      </c>
      <c r="AZ286" s="1">
        <f t="shared" si="361"/>
        <v>0.18</v>
      </c>
      <c r="BA286" s="1">
        <f t="shared" si="362"/>
        <v>1.7</v>
      </c>
      <c r="BB286" s="1">
        <f t="shared" si="396"/>
        <v>0.05</v>
      </c>
      <c r="BD286" s="1">
        <f t="shared" si="398"/>
        <v>36.840000000000003</v>
      </c>
      <c r="BE286" s="1">
        <f t="shared" si="397"/>
        <v>2920.17</v>
      </c>
      <c r="BF286" s="1">
        <f t="shared" si="363"/>
        <v>36.54</v>
      </c>
      <c r="BG286" s="1">
        <f t="shared" si="364"/>
        <v>39.299999999999997</v>
      </c>
      <c r="BH286" s="1">
        <f t="shared" si="399"/>
        <v>0.06</v>
      </c>
      <c r="BI286" s="1">
        <f t="shared" si="365"/>
        <v>1.45</v>
      </c>
      <c r="BJ286" s="1">
        <f t="shared" si="366"/>
        <v>203.86</v>
      </c>
      <c r="BK286" s="1">
        <f t="shared" si="367"/>
        <v>115.79</v>
      </c>
      <c r="BL286" s="1">
        <f t="shared" si="368"/>
        <v>244.75</v>
      </c>
      <c r="BM286" s="1">
        <f t="shared" si="369"/>
        <v>165.74</v>
      </c>
      <c r="BN286" s="1">
        <f t="shared" si="370"/>
        <v>222.67</v>
      </c>
      <c r="BO286" s="1">
        <f t="shared" si="371"/>
        <v>218.42</v>
      </c>
      <c r="BP286" s="1">
        <f t="shared" si="372"/>
        <v>155.61000000000001</v>
      </c>
      <c r="BQ286" s="1">
        <f t="shared" si="373"/>
        <v>260.51</v>
      </c>
      <c r="BR286" s="1">
        <f t="shared" si="374"/>
        <v>57.72</v>
      </c>
      <c r="BS286" s="1">
        <f t="shared" si="375"/>
        <v>281.75</v>
      </c>
      <c r="BU286" s="1">
        <f t="shared" si="376"/>
        <v>2.95</v>
      </c>
      <c r="BV286" s="1">
        <f t="shared" si="377"/>
        <v>4.22</v>
      </c>
      <c r="BW286" s="1">
        <f t="shared" si="378"/>
        <v>5.56</v>
      </c>
      <c r="BX286" s="1">
        <f t="shared" si="379"/>
        <v>6.63</v>
      </c>
      <c r="BY286" s="1">
        <f t="shared" si="380"/>
        <v>7.17</v>
      </c>
      <c r="CA286" s="1">
        <f t="shared" si="381"/>
        <v>3.97</v>
      </c>
      <c r="CB286" s="1">
        <f t="shared" si="382"/>
        <v>5.68</v>
      </c>
      <c r="CC286" s="1">
        <f t="shared" si="383"/>
        <v>7.48</v>
      </c>
      <c r="CD286" s="1">
        <f t="shared" si="400"/>
        <v>8.92</v>
      </c>
      <c r="CE286" s="1">
        <f t="shared" si="384"/>
        <v>9.65</v>
      </c>
      <c r="CG286" s="1">
        <f t="shared" si="385"/>
        <v>79.86</v>
      </c>
      <c r="CH286" s="1">
        <f t="shared" si="386"/>
        <v>114.3</v>
      </c>
      <c r="CI286" s="1">
        <f t="shared" si="387"/>
        <v>150.63</v>
      </c>
      <c r="CJ286" s="1">
        <f t="shared" si="388"/>
        <v>179.66</v>
      </c>
      <c r="CK286" s="1">
        <f t="shared" si="389"/>
        <v>194.31</v>
      </c>
    </row>
    <row r="287" spans="1:89">
      <c r="A287" s="32">
        <v>1.33</v>
      </c>
      <c r="B287" s="37">
        <f t="shared" si="337"/>
        <v>1287</v>
      </c>
      <c r="C287" s="3">
        <v>27.4</v>
      </c>
      <c r="D287" s="1">
        <f t="shared" si="407"/>
        <v>61.16</v>
      </c>
      <c r="E287" s="1">
        <f t="shared" si="408"/>
        <v>12.75</v>
      </c>
      <c r="F287" s="1">
        <v>0</v>
      </c>
      <c r="G287" s="1">
        <v>0</v>
      </c>
      <c r="H287" s="3">
        <f t="shared" si="338"/>
        <v>73.900000000000006</v>
      </c>
      <c r="J287" s="1">
        <f t="shared" si="404"/>
        <v>82.76</v>
      </c>
      <c r="K287" s="1">
        <f t="shared" si="401"/>
        <v>17.25</v>
      </c>
      <c r="L287" s="1">
        <f t="shared" si="402"/>
        <v>0</v>
      </c>
      <c r="M287" s="1">
        <f t="shared" si="405"/>
        <v>0</v>
      </c>
      <c r="N287" s="3">
        <f t="shared" si="406"/>
        <v>100</v>
      </c>
      <c r="O287" s="4">
        <v>0.01</v>
      </c>
      <c r="P287" s="4">
        <f t="shared" si="339"/>
        <v>0.1</v>
      </c>
      <c r="Q287" s="4">
        <f t="shared" si="340"/>
        <v>0.21</v>
      </c>
      <c r="R287" s="4">
        <v>0.3</v>
      </c>
      <c r="S287" s="1">
        <f t="shared" si="403"/>
        <v>0.03</v>
      </c>
      <c r="T287" s="4">
        <v>0.12</v>
      </c>
      <c r="U287" s="4">
        <f t="shared" si="341"/>
        <v>0.65</v>
      </c>
      <c r="V287" s="4">
        <f t="shared" si="342"/>
        <v>1.26</v>
      </c>
      <c r="W287" s="4">
        <v>0.06</v>
      </c>
      <c r="X287" s="1">
        <f t="shared" si="390"/>
        <v>0.21</v>
      </c>
      <c r="Y287" s="4">
        <v>0.03</v>
      </c>
      <c r="Z287" s="4">
        <v>0.21</v>
      </c>
      <c r="AA287" s="4">
        <v>0.44</v>
      </c>
      <c r="AB287" s="4">
        <v>0.5</v>
      </c>
      <c r="AC287" s="1">
        <f t="shared" si="391"/>
        <v>0.06</v>
      </c>
      <c r="AD287" s="1">
        <f t="shared" si="343"/>
        <v>0.17</v>
      </c>
      <c r="AE287" s="1">
        <f t="shared" si="344"/>
        <v>1.05</v>
      </c>
      <c r="AF287" s="1">
        <f t="shared" si="345"/>
        <v>2.1</v>
      </c>
      <c r="AG287" s="1">
        <f t="shared" si="346"/>
        <v>9.43</v>
      </c>
      <c r="AH287" s="1">
        <f t="shared" si="392"/>
        <v>0.32</v>
      </c>
      <c r="AI287" s="1">
        <f t="shared" si="347"/>
        <v>0.09</v>
      </c>
      <c r="AJ287" s="1">
        <f t="shared" si="348"/>
        <v>0.67</v>
      </c>
      <c r="AK287" s="1">
        <f t="shared" si="349"/>
        <v>1.1399999999999999</v>
      </c>
      <c r="AL287" s="1">
        <f t="shared" si="350"/>
        <v>6.14</v>
      </c>
      <c r="AM287" s="1">
        <f t="shared" si="393"/>
        <v>0.19</v>
      </c>
      <c r="AN287" s="1">
        <f t="shared" si="351"/>
        <v>0.05</v>
      </c>
      <c r="AO287" s="1">
        <f t="shared" si="352"/>
        <v>0.42</v>
      </c>
      <c r="AP287" s="1">
        <f t="shared" si="353"/>
        <v>0.61</v>
      </c>
      <c r="AQ287" s="1">
        <f t="shared" si="354"/>
        <v>4</v>
      </c>
      <c r="AR287" s="1">
        <f t="shared" si="394"/>
        <v>0.11</v>
      </c>
      <c r="AS287" s="1">
        <f t="shared" si="355"/>
        <v>0.03</v>
      </c>
      <c r="AT287" s="1">
        <f t="shared" si="356"/>
        <v>0.27</v>
      </c>
      <c r="AU287" s="1">
        <f t="shared" si="357"/>
        <v>0.33</v>
      </c>
      <c r="AV287" s="1">
        <f t="shared" si="358"/>
        <v>2.61</v>
      </c>
      <c r="AW287" s="1">
        <f t="shared" si="395"/>
        <v>7.0000000000000007E-2</v>
      </c>
      <c r="AX287" s="1">
        <f t="shared" si="359"/>
        <v>0.02</v>
      </c>
      <c r="AY287" s="1">
        <f t="shared" si="360"/>
        <v>0.17</v>
      </c>
      <c r="AZ287" s="1">
        <f t="shared" si="361"/>
        <v>0.18</v>
      </c>
      <c r="BA287" s="1">
        <f t="shared" si="362"/>
        <v>1.7</v>
      </c>
      <c r="BB287" s="1">
        <f t="shared" si="396"/>
        <v>0.05</v>
      </c>
      <c r="BD287" s="1">
        <f t="shared" si="398"/>
        <v>35.25</v>
      </c>
      <c r="BE287" s="1">
        <f t="shared" si="397"/>
        <v>2909.64</v>
      </c>
      <c r="BF287" s="1">
        <f t="shared" si="363"/>
        <v>36.35</v>
      </c>
      <c r="BG287" s="1">
        <f t="shared" si="364"/>
        <v>39.29</v>
      </c>
      <c r="BH287" s="1">
        <f t="shared" si="399"/>
        <v>0.09</v>
      </c>
      <c r="BI287" s="1">
        <f t="shared" si="365"/>
        <v>1.45</v>
      </c>
      <c r="BJ287" s="1">
        <f t="shared" si="366"/>
        <v>203.27</v>
      </c>
      <c r="BK287" s="1">
        <f t="shared" si="367"/>
        <v>116.11</v>
      </c>
      <c r="BL287" s="1">
        <f t="shared" si="368"/>
        <v>243.32</v>
      </c>
      <c r="BM287" s="1">
        <f t="shared" si="369"/>
        <v>166.02</v>
      </c>
      <c r="BN287" s="1">
        <f t="shared" si="370"/>
        <v>240.29</v>
      </c>
      <c r="BO287" s="1">
        <f t="shared" si="371"/>
        <v>218.5</v>
      </c>
      <c r="BP287" s="1">
        <f t="shared" si="372"/>
        <v>152.83000000000001</v>
      </c>
      <c r="BQ287" s="1">
        <f t="shared" si="373"/>
        <v>260.12</v>
      </c>
      <c r="BR287" s="1">
        <f t="shared" si="374"/>
        <v>56.22</v>
      </c>
      <c r="BS287" s="1">
        <f t="shared" si="375"/>
        <v>280.93</v>
      </c>
      <c r="BU287" s="1">
        <f t="shared" si="376"/>
        <v>2.96</v>
      </c>
      <c r="BV287" s="1">
        <f t="shared" si="377"/>
        <v>4.2300000000000004</v>
      </c>
      <c r="BW287" s="1">
        <f t="shared" si="378"/>
        <v>5.56</v>
      </c>
      <c r="BX287" s="1">
        <f t="shared" si="379"/>
        <v>6.62</v>
      </c>
      <c r="BY287" s="1">
        <f t="shared" si="380"/>
        <v>7.15</v>
      </c>
      <c r="CA287" s="1">
        <f t="shared" si="381"/>
        <v>3.99</v>
      </c>
      <c r="CB287" s="1">
        <f t="shared" si="382"/>
        <v>5.71</v>
      </c>
      <c r="CC287" s="1">
        <f t="shared" si="383"/>
        <v>7.51</v>
      </c>
      <c r="CD287" s="1">
        <f t="shared" si="400"/>
        <v>8.94</v>
      </c>
      <c r="CE287" s="1">
        <f t="shared" si="384"/>
        <v>9.66</v>
      </c>
      <c r="CG287" s="1">
        <f t="shared" si="385"/>
        <v>80.08</v>
      </c>
      <c r="CH287" s="1">
        <f t="shared" si="386"/>
        <v>114.5</v>
      </c>
      <c r="CI287" s="1">
        <f t="shared" si="387"/>
        <v>150.69</v>
      </c>
      <c r="CJ287" s="1">
        <f t="shared" si="388"/>
        <v>179.39</v>
      </c>
      <c r="CK287" s="1">
        <f t="shared" si="389"/>
        <v>193.74</v>
      </c>
    </row>
    <row r="288" spans="1:89">
      <c r="A288" s="32">
        <v>1.33</v>
      </c>
      <c r="B288" s="37">
        <f t="shared" si="337"/>
        <v>1287</v>
      </c>
      <c r="C288" s="3">
        <v>27.5</v>
      </c>
      <c r="D288" s="1">
        <f t="shared" si="407"/>
        <v>61.15</v>
      </c>
      <c r="E288" s="1">
        <f t="shared" si="408"/>
        <v>12.68</v>
      </c>
      <c r="F288" s="1">
        <v>0</v>
      </c>
      <c r="G288" s="1">
        <v>0</v>
      </c>
      <c r="H288" s="3">
        <f t="shared" si="338"/>
        <v>73.8</v>
      </c>
      <c r="J288" s="1">
        <f t="shared" si="404"/>
        <v>82.86</v>
      </c>
      <c r="K288" s="1">
        <f t="shared" si="401"/>
        <v>17.18</v>
      </c>
      <c r="L288" s="1">
        <f t="shared" si="402"/>
        <v>0</v>
      </c>
      <c r="M288" s="1">
        <f t="shared" si="405"/>
        <v>0</v>
      </c>
      <c r="N288" s="3">
        <f t="shared" si="406"/>
        <v>100</v>
      </c>
      <c r="O288" s="4">
        <v>0.01</v>
      </c>
      <c r="P288" s="4">
        <f t="shared" si="339"/>
        <v>0.1</v>
      </c>
      <c r="Q288" s="4">
        <f t="shared" si="340"/>
        <v>0.21</v>
      </c>
      <c r="R288" s="4">
        <v>0.3</v>
      </c>
      <c r="S288" s="1">
        <f t="shared" si="403"/>
        <v>0.03</v>
      </c>
      <c r="T288" s="4">
        <v>0.12</v>
      </c>
      <c r="U288" s="4">
        <f t="shared" si="341"/>
        <v>0.65</v>
      </c>
      <c r="V288" s="4">
        <f t="shared" si="342"/>
        <v>1.26</v>
      </c>
      <c r="W288" s="4">
        <v>0.06</v>
      </c>
      <c r="X288" s="1">
        <f t="shared" si="390"/>
        <v>0.21</v>
      </c>
      <c r="Y288" s="4">
        <v>0.03</v>
      </c>
      <c r="Z288" s="4">
        <v>0.21</v>
      </c>
      <c r="AA288" s="4">
        <v>0.44</v>
      </c>
      <c r="AB288" s="4">
        <v>0.5</v>
      </c>
      <c r="AC288" s="1">
        <f t="shared" si="391"/>
        <v>0.06</v>
      </c>
      <c r="AD288" s="1">
        <f t="shared" si="343"/>
        <v>0.17</v>
      </c>
      <c r="AE288" s="1">
        <f t="shared" si="344"/>
        <v>1.05</v>
      </c>
      <c r="AF288" s="1">
        <f t="shared" si="345"/>
        <v>2.1</v>
      </c>
      <c r="AG288" s="1">
        <f t="shared" si="346"/>
        <v>9.43</v>
      </c>
      <c r="AH288" s="1">
        <f t="shared" si="392"/>
        <v>0.32</v>
      </c>
      <c r="AI288" s="1">
        <f t="shared" si="347"/>
        <v>0.09</v>
      </c>
      <c r="AJ288" s="1">
        <f t="shared" si="348"/>
        <v>0.67</v>
      </c>
      <c r="AK288" s="1">
        <f t="shared" si="349"/>
        <v>1.1399999999999999</v>
      </c>
      <c r="AL288" s="1">
        <f t="shared" si="350"/>
        <v>6.14</v>
      </c>
      <c r="AM288" s="1">
        <f t="shared" si="393"/>
        <v>0.19</v>
      </c>
      <c r="AN288" s="1">
        <f t="shared" si="351"/>
        <v>0.05</v>
      </c>
      <c r="AO288" s="1">
        <f t="shared" si="352"/>
        <v>0.42</v>
      </c>
      <c r="AP288" s="1">
        <f t="shared" si="353"/>
        <v>0.61</v>
      </c>
      <c r="AQ288" s="1">
        <f t="shared" si="354"/>
        <v>4</v>
      </c>
      <c r="AR288" s="1">
        <f t="shared" si="394"/>
        <v>0.11</v>
      </c>
      <c r="AS288" s="1">
        <f t="shared" si="355"/>
        <v>0.03</v>
      </c>
      <c r="AT288" s="1">
        <f t="shared" si="356"/>
        <v>0.27</v>
      </c>
      <c r="AU288" s="1">
        <f t="shared" si="357"/>
        <v>0.33</v>
      </c>
      <c r="AV288" s="1">
        <f t="shared" si="358"/>
        <v>2.61</v>
      </c>
      <c r="AW288" s="1">
        <f t="shared" si="395"/>
        <v>7.0000000000000007E-2</v>
      </c>
      <c r="AX288" s="1">
        <f t="shared" si="359"/>
        <v>0.02</v>
      </c>
      <c r="AY288" s="1">
        <f t="shared" si="360"/>
        <v>0.17</v>
      </c>
      <c r="AZ288" s="1">
        <f t="shared" si="361"/>
        <v>0.18</v>
      </c>
      <c r="BA288" s="1">
        <f t="shared" si="362"/>
        <v>1.7</v>
      </c>
      <c r="BB288" s="1">
        <f t="shared" si="396"/>
        <v>0.05</v>
      </c>
      <c r="BD288" s="1">
        <f t="shared" si="398"/>
        <v>33.74</v>
      </c>
      <c r="BE288" s="1">
        <f t="shared" si="397"/>
        <v>2899.18</v>
      </c>
      <c r="BF288" s="1">
        <f t="shared" si="363"/>
        <v>36.17</v>
      </c>
      <c r="BG288" s="1">
        <f t="shared" si="364"/>
        <v>39.28</v>
      </c>
      <c r="BH288" s="1">
        <f t="shared" si="399"/>
        <v>0.06</v>
      </c>
      <c r="BI288" s="1">
        <f t="shared" si="365"/>
        <v>1.44</v>
      </c>
      <c r="BJ288" s="1">
        <f t="shared" si="366"/>
        <v>202.68</v>
      </c>
      <c r="BK288" s="1">
        <f t="shared" si="367"/>
        <v>116.42</v>
      </c>
      <c r="BL288" s="1">
        <f t="shared" si="368"/>
        <v>241.9</v>
      </c>
      <c r="BM288" s="1">
        <f t="shared" si="369"/>
        <v>166.3</v>
      </c>
      <c r="BN288" s="1">
        <f t="shared" si="370"/>
        <v>237.63</v>
      </c>
      <c r="BO288" s="1">
        <f t="shared" si="371"/>
        <v>218.57</v>
      </c>
      <c r="BP288" s="1">
        <f t="shared" si="372"/>
        <v>150.06</v>
      </c>
      <c r="BQ288" s="1">
        <f t="shared" si="373"/>
        <v>259.72000000000003</v>
      </c>
      <c r="BR288" s="1">
        <f t="shared" si="374"/>
        <v>54.75</v>
      </c>
      <c r="BS288" s="1">
        <f t="shared" si="375"/>
        <v>280.11</v>
      </c>
      <c r="BU288" s="1">
        <f t="shared" si="376"/>
        <v>2.96</v>
      </c>
      <c r="BV288" s="1">
        <f t="shared" si="377"/>
        <v>4.2300000000000004</v>
      </c>
      <c r="BW288" s="1">
        <f t="shared" si="378"/>
        <v>5.56</v>
      </c>
      <c r="BX288" s="1">
        <f t="shared" si="379"/>
        <v>6.61</v>
      </c>
      <c r="BY288" s="1">
        <f t="shared" si="380"/>
        <v>7.13</v>
      </c>
      <c r="CA288" s="1">
        <f t="shared" si="381"/>
        <v>4.0199999999999996</v>
      </c>
      <c r="CB288" s="1">
        <f t="shared" si="382"/>
        <v>5.74</v>
      </c>
      <c r="CC288" s="1">
        <f t="shared" si="383"/>
        <v>7.54</v>
      </c>
      <c r="CD288" s="1">
        <f t="shared" si="400"/>
        <v>8.9600000000000009</v>
      </c>
      <c r="CE288" s="1">
        <f t="shared" si="384"/>
        <v>9.66</v>
      </c>
      <c r="CG288" s="1">
        <f t="shared" si="385"/>
        <v>80.849999999999994</v>
      </c>
      <c r="CH288" s="1">
        <f t="shared" si="386"/>
        <v>115.49</v>
      </c>
      <c r="CI288" s="1">
        <f t="shared" si="387"/>
        <v>151.78</v>
      </c>
      <c r="CJ288" s="1">
        <f t="shared" si="388"/>
        <v>180.36</v>
      </c>
      <c r="CK288" s="1">
        <f t="shared" si="389"/>
        <v>194.52</v>
      </c>
    </row>
    <row r="289" spans="1:89">
      <c r="A289" s="32">
        <v>1.33</v>
      </c>
      <c r="B289" s="37">
        <f t="shared" ref="B289:B352" si="409">$B$221+(C289-$C$221)/0.14</f>
        <v>1288</v>
      </c>
      <c r="C289" s="3">
        <v>27.6</v>
      </c>
      <c r="D289" s="1">
        <f t="shared" si="407"/>
        <v>61.13</v>
      </c>
      <c r="E289" s="1">
        <f t="shared" si="408"/>
        <v>12.6</v>
      </c>
      <c r="F289" s="1">
        <v>0</v>
      </c>
      <c r="G289" s="1">
        <v>0</v>
      </c>
      <c r="H289" s="3">
        <f t="shared" ref="H289:H352" si="410">SUM(D289:G289)</f>
        <v>73.7</v>
      </c>
      <c r="J289" s="1">
        <f t="shared" si="404"/>
        <v>82.94</v>
      </c>
      <c r="K289" s="1">
        <f t="shared" si="401"/>
        <v>17.100000000000001</v>
      </c>
      <c r="L289" s="1">
        <f t="shared" si="402"/>
        <v>0</v>
      </c>
      <c r="M289" s="1">
        <f t="shared" si="405"/>
        <v>0</v>
      </c>
      <c r="N289" s="3">
        <f t="shared" si="406"/>
        <v>100</v>
      </c>
      <c r="O289" s="4">
        <v>0.01</v>
      </c>
      <c r="P289" s="4">
        <f t="shared" si="339"/>
        <v>0.1</v>
      </c>
      <c r="Q289" s="4">
        <f t="shared" si="340"/>
        <v>0.21</v>
      </c>
      <c r="R289" s="4">
        <v>0.3</v>
      </c>
      <c r="S289" s="1">
        <f t="shared" si="403"/>
        <v>0.03</v>
      </c>
      <c r="T289" s="4">
        <v>0.12</v>
      </c>
      <c r="U289" s="4">
        <f t="shared" si="341"/>
        <v>0.65</v>
      </c>
      <c r="V289" s="4">
        <f t="shared" si="342"/>
        <v>1.25</v>
      </c>
      <c r="W289" s="4">
        <v>0.06</v>
      </c>
      <c r="X289" s="1">
        <f t="shared" si="390"/>
        <v>0.21</v>
      </c>
      <c r="Y289" s="4">
        <v>0.03</v>
      </c>
      <c r="Z289" s="4">
        <v>0.21</v>
      </c>
      <c r="AA289" s="4">
        <v>0.44</v>
      </c>
      <c r="AB289" s="4">
        <v>0.5</v>
      </c>
      <c r="AC289" s="1">
        <f t="shared" si="391"/>
        <v>0.06</v>
      </c>
      <c r="AD289" s="1">
        <f t="shared" si="343"/>
        <v>0.17</v>
      </c>
      <c r="AE289" s="1">
        <f t="shared" si="344"/>
        <v>1.05</v>
      </c>
      <c r="AF289" s="1">
        <f t="shared" si="345"/>
        <v>2.09</v>
      </c>
      <c r="AG289" s="1">
        <f t="shared" si="346"/>
        <v>9.41</v>
      </c>
      <c r="AH289" s="1">
        <f t="shared" si="392"/>
        <v>0.32</v>
      </c>
      <c r="AI289" s="1">
        <f t="shared" si="347"/>
        <v>0.09</v>
      </c>
      <c r="AJ289" s="1">
        <f t="shared" si="348"/>
        <v>0.66</v>
      </c>
      <c r="AK289" s="1">
        <f t="shared" si="349"/>
        <v>1.1299999999999999</v>
      </c>
      <c r="AL289" s="1">
        <f t="shared" si="350"/>
        <v>6.13</v>
      </c>
      <c r="AM289" s="1">
        <f t="shared" si="393"/>
        <v>0.19</v>
      </c>
      <c r="AN289" s="1">
        <f t="shared" si="351"/>
        <v>0.05</v>
      </c>
      <c r="AO289" s="1">
        <f t="shared" si="352"/>
        <v>0.42</v>
      </c>
      <c r="AP289" s="1">
        <f t="shared" si="353"/>
        <v>0.61</v>
      </c>
      <c r="AQ289" s="1">
        <f t="shared" si="354"/>
        <v>3.99</v>
      </c>
      <c r="AR289" s="1">
        <f t="shared" si="394"/>
        <v>0.11</v>
      </c>
      <c r="AS289" s="1">
        <f t="shared" si="355"/>
        <v>0.03</v>
      </c>
      <c r="AT289" s="1">
        <f t="shared" si="356"/>
        <v>0.27</v>
      </c>
      <c r="AU289" s="1">
        <f t="shared" si="357"/>
        <v>0.33</v>
      </c>
      <c r="AV289" s="1">
        <f t="shared" si="358"/>
        <v>2.6</v>
      </c>
      <c r="AW289" s="1">
        <f t="shared" si="395"/>
        <v>7.0000000000000007E-2</v>
      </c>
      <c r="AX289" s="1">
        <f t="shared" si="359"/>
        <v>0.02</v>
      </c>
      <c r="AY289" s="1">
        <f t="shared" si="360"/>
        <v>0.17</v>
      </c>
      <c r="AZ289" s="1">
        <f t="shared" si="361"/>
        <v>0.18</v>
      </c>
      <c r="BA289" s="1">
        <f t="shared" si="362"/>
        <v>1.7</v>
      </c>
      <c r="BB289" s="1">
        <f t="shared" si="396"/>
        <v>0.05</v>
      </c>
      <c r="BD289" s="1">
        <f t="shared" si="398"/>
        <v>32.31</v>
      </c>
      <c r="BE289" s="1">
        <f t="shared" si="397"/>
        <v>2888.79</v>
      </c>
      <c r="BF289" s="1">
        <f t="shared" si="363"/>
        <v>35.979999999999997</v>
      </c>
      <c r="BG289" s="1">
        <f t="shared" si="364"/>
        <v>39.270000000000003</v>
      </c>
      <c r="BH289" s="1">
        <f t="shared" si="399"/>
        <v>0.09</v>
      </c>
      <c r="BI289" s="1">
        <f t="shared" si="365"/>
        <v>1.44</v>
      </c>
      <c r="BJ289" s="1">
        <f t="shared" si="366"/>
        <v>202.09</v>
      </c>
      <c r="BK289" s="1">
        <f t="shared" si="367"/>
        <v>116.73</v>
      </c>
      <c r="BL289" s="1">
        <f t="shared" si="368"/>
        <v>240.48</v>
      </c>
      <c r="BM289" s="1">
        <f t="shared" si="369"/>
        <v>166.57</v>
      </c>
      <c r="BN289" s="1">
        <f t="shared" si="370"/>
        <v>235</v>
      </c>
      <c r="BO289" s="1">
        <f t="shared" si="371"/>
        <v>218.63</v>
      </c>
      <c r="BP289" s="1">
        <f t="shared" si="372"/>
        <v>147.34</v>
      </c>
      <c r="BQ289" s="1">
        <f t="shared" si="373"/>
        <v>259.31</v>
      </c>
      <c r="BR289" s="1">
        <f t="shared" si="374"/>
        <v>53.32</v>
      </c>
      <c r="BS289" s="1">
        <f t="shared" si="375"/>
        <v>279.29000000000002</v>
      </c>
      <c r="BU289" s="1">
        <f t="shared" si="376"/>
        <v>2.97</v>
      </c>
      <c r="BV289" s="1">
        <f t="shared" si="377"/>
        <v>4.24</v>
      </c>
      <c r="BW289" s="1">
        <f t="shared" si="378"/>
        <v>5.57</v>
      </c>
      <c r="BX289" s="1">
        <f t="shared" si="379"/>
        <v>6.6</v>
      </c>
      <c r="BY289" s="1">
        <f t="shared" si="380"/>
        <v>7.11</v>
      </c>
      <c r="CA289" s="1">
        <f t="shared" si="381"/>
        <v>4.04</v>
      </c>
      <c r="CB289" s="1">
        <f t="shared" si="382"/>
        <v>5.77</v>
      </c>
      <c r="CC289" s="1">
        <f t="shared" si="383"/>
        <v>7.57</v>
      </c>
      <c r="CD289" s="1">
        <f t="shared" si="400"/>
        <v>8.98</v>
      </c>
      <c r="CE289" s="1">
        <f t="shared" si="384"/>
        <v>9.67</v>
      </c>
      <c r="CG289" s="1">
        <f t="shared" si="385"/>
        <v>81.06</v>
      </c>
      <c r="CH289" s="1">
        <f t="shared" si="386"/>
        <v>115.67</v>
      </c>
      <c r="CI289" s="1">
        <f t="shared" si="387"/>
        <v>151.83000000000001</v>
      </c>
      <c r="CJ289" s="1">
        <f t="shared" si="388"/>
        <v>180.08</v>
      </c>
      <c r="CK289" s="1">
        <f t="shared" si="389"/>
        <v>193.95</v>
      </c>
    </row>
    <row r="290" spans="1:89">
      <c r="A290" s="32">
        <v>1.33</v>
      </c>
      <c r="B290" s="37">
        <f t="shared" si="409"/>
        <v>1289</v>
      </c>
      <c r="C290" s="3">
        <v>27.7</v>
      </c>
      <c r="D290" s="1">
        <f t="shared" si="407"/>
        <v>61.11</v>
      </c>
      <c r="E290" s="1">
        <f t="shared" si="408"/>
        <v>12.53</v>
      </c>
      <c r="F290" s="1">
        <v>0</v>
      </c>
      <c r="G290" s="1">
        <v>0</v>
      </c>
      <c r="H290" s="3">
        <f t="shared" si="410"/>
        <v>73.599999999999994</v>
      </c>
      <c r="J290" s="1">
        <f t="shared" si="404"/>
        <v>83.03</v>
      </c>
      <c r="K290" s="1">
        <f t="shared" si="401"/>
        <v>17.02</v>
      </c>
      <c r="L290" s="1">
        <f t="shared" si="402"/>
        <v>0</v>
      </c>
      <c r="M290" s="1">
        <f t="shared" si="405"/>
        <v>0</v>
      </c>
      <c r="N290" s="3">
        <f t="shared" si="406"/>
        <v>100.1</v>
      </c>
      <c r="O290" s="4">
        <v>0.01</v>
      </c>
      <c r="P290" s="4">
        <f t="shared" si="339"/>
        <v>0.1</v>
      </c>
      <c r="Q290" s="4">
        <f t="shared" si="340"/>
        <v>0.2</v>
      </c>
      <c r="R290" s="4">
        <v>0.3</v>
      </c>
      <c r="S290" s="1">
        <f t="shared" si="403"/>
        <v>0.03</v>
      </c>
      <c r="T290" s="4">
        <v>0.12</v>
      </c>
      <c r="U290" s="4">
        <f t="shared" si="341"/>
        <v>0.65</v>
      </c>
      <c r="V290" s="4">
        <f t="shared" si="342"/>
        <v>1.25</v>
      </c>
      <c r="W290" s="4">
        <v>0.06</v>
      </c>
      <c r="X290" s="1">
        <f t="shared" si="390"/>
        <v>0.21</v>
      </c>
      <c r="Y290" s="4">
        <v>0.03</v>
      </c>
      <c r="Z290" s="4">
        <v>0.21</v>
      </c>
      <c r="AA290" s="4">
        <v>0.44</v>
      </c>
      <c r="AB290" s="4">
        <v>0.5</v>
      </c>
      <c r="AC290" s="1">
        <f t="shared" si="391"/>
        <v>0.06</v>
      </c>
      <c r="AD290" s="1">
        <f t="shared" si="343"/>
        <v>0.17</v>
      </c>
      <c r="AE290" s="1">
        <f t="shared" si="344"/>
        <v>1.04</v>
      </c>
      <c r="AF290" s="1">
        <f t="shared" si="345"/>
        <v>2.08</v>
      </c>
      <c r="AG290" s="1">
        <f t="shared" si="346"/>
        <v>9.3800000000000008</v>
      </c>
      <c r="AH290" s="1">
        <f t="shared" si="392"/>
        <v>0.32</v>
      </c>
      <c r="AI290" s="1">
        <f t="shared" si="347"/>
        <v>0.09</v>
      </c>
      <c r="AJ290" s="1">
        <f t="shared" si="348"/>
        <v>0.66</v>
      </c>
      <c r="AK290" s="1">
        <f t="shared" si="349"/>
        <v>1.1200000000000001</v>
      </c>
      <c r="AL290" s="1">
        <f t="shared" si="350"/>
        <v>6.12</v>
      </c>
      <c r="AM290" s="1">
        <f t="shared" si="393"/>
        <v>0.19</v>
      </c>
      <c r="AN290" s="1">
        <f t="shared" si="351"/>
        <v>0.05</v>
      </c>
      <c r="AO290" s="1">
        <f t="shared" si="352"/>
        <v>0.42</v>
      </c>
      <c r="AP290" s="1">
        <f t="shared" si="353"/>
        <v>0.61</v>
      </c>
      <c r="AQ290" s="1">
        <f t="shared" si="354"/>
        <v>3.99</v>
      </c>
      <c r="AR290" s="1">
        <f t="shared" si="394"/>
        <v>0.11</v>
      </c>
      <c r="AS290" s="1">
        <f t="shared" si="355"/>
        <v>0.03</v>
      </c>
      <c r="AT290" s="1">
        <f t="shared" si="356"/>
        <v>0.27</v>
      </c>
      <c r="AU290" s="1">
        <f t="shared" si="357"/>
        <v>0.33</v>
      </c>
      <c r="AV290" s="1">
        <f t="shared" si="358"/>
        <v>2.6</v>
      </c>
      <c r="AW290" s="1">
        <f t="shared" si="395"/>
        <v>7.0000000000000007E-2</v>
      </c>
      <c r="AX290" s="1">
        <f t="shared" si="359"/>
        <v>0.02</v>
      </c>
      <c r="AY290" s="1">
        <f t="shared" si="360"/>
        <v>0.17</v>
      </c>
      <c r="AZ290" s="1">
        <f t="shared" si="361"/>
        <v>0.18</v>
      </c>
      <c r="BA290" s="1">
        <f t="shared" si="362"/>
        <v>1.69</v>
      </c>
      <c r="BB290" s="1">
        <f t="shared" si="396"/>
        <v>0.05</v>
      </c>
      <c r="BD290" s="1">
        <f t="shared" si="398"/>
        <v>30.95</v>
      </c>
      <c r="BE290" s="1">
        <f t="shared" si="397"/>
        <v>2878.47</v>
      </c>
      <c r="BF290" s="1">
        <f t="shared" si="363"/>
        <v>35.79</v>
      </c>
      <c r="BG290" s="1">
        <f t="shared" si="364"/>
        <v>39.26</v>
      </c>
      <c r="BH290" s="1">
        <f t="shared" si="399"/>
        <v>0.06</v>
      </c>
      <c r="BI290" s="1">
        <f t="shared" si="365"/>
        <v>1.44</v>
      </c>
      <c r="BJ290" s="1">
        <f t="shared" si="366"/>
        <v>201.5</v>
      </c>
      <c r="BK290" s="1">
        <f t="shared" si="367"/>
        <v>117.04</v>
      </c>
      <c r="BL290" s="1">
        <f t="shared" si="368"/>
        <v>239.07</v>
      </c>
      <c r="BM290" s="1">
        <f t="shared" si="369"/>
        <v>166.83</v>
      </c>
      <c r="BN290" s="1">
        <f t="shared" si="370"/>
        <v>232.4</v>
      </c>
      <c r="BO290" s="1">
        <f t="shared" si="371"/>
        <v>218.68</v>
      </c>
      <c r="BP290" s="1">
        <f t="shared" si="372"/>
        <v>144.69</v>
      </c>
      <c r="BQ290" s="1">
        <f t="shared" si="373"/>
        <v>258.89999999999998</v>
      </c>
      <c r="BR290" s="1">
        <f t="shared" si="374"/>
        <v>51.94</v>
      </c>
      <c r="BS290" s="1">
        <f t="shared" si="375"/>
        <v>278.47000000000003</v>
      </c>
      <c r="BU290" s="1">
        <f t="shared" si="376"/>
        <v>2.98</v>
      </c>
      <c r="BV290" s="1">
        <f t="shared" si="377"/>
        <v>4.25</v>
      </c>
      <c r="BW290" s="1">
        <f t="shared" si="378"/>
        <v>5.57</v>
      </c>
      <c r="BX290" s="1">
        <f t="shared" si="379"/>
        <v>6.59</v>
      </c>
      <c r="BY290" s="1">
        <f t="shared" si="380"/>
        <v>7.09</v>
      </c>
      <c r="CA290" s="1">
        <f t="shared" si="381"/>
        <v>4.07</v>
      </c>
      <c r="CB290" s="1">
        <f t="shared" si="382"/>
        <v>5.8</v>
      </c>
      <c r="CC290" s="1">
        <f t="shared" si="383"/>
        <v>7.6</v>
      </c>
      <c r="CD290" s="1">
        <f t="shared" si="400"/>
        <v>8.99</v>
      </c>
      <c r="CE290" s="1">
        <f t="shared" si="384"/>
        <v>9.67</v>
      </c>
      <c r="CG290" s="1">
        <f t="shared" si="385"/>
        <v>81.28</v>
      </c>
      <c r="CH290" s="1">
        <f t="shared" si="386"/>
        <v>115.85</v>
      </c>
      <c r="CI290" s="1">
        <f t="shared" si="387"/>
        <v>151.86000000000001</v>
      </c>
      <c r="CJ290" s="1">
        <f t="shared" si="388"/>
        <v>179.79</v>
      </c>
      <c r="CK290" s="1">
        <f t="shared" si="389"/>
        <v>193.38</v>
      </c>
    </row>
    <row r="291" spans="1:89">
      <c r="A291" s="32">
        <v>1.33</v>
      </c>
      <c r="B291" s="37">
        <f t="shared" si="409"/>
        <v>1290</v>
      </c>
      <c r="C291" s="3">
        <v>27.8</v>
      </c>
      <c r="D291" s="1">
        <f t="shared" si="407"/>
        <v>61.09</v>
      </c>
      <c r="E291" s="1">
        <f t="shared" si="408"/>
        <v>12.46</v>
      </c>
      <c r="F291" s="1">
        <v>0</v>
      </c>
      <c r="G291" s="1">
        <v>0</v>
      </c>
      <c r="H291" s="3">
        <f t="shared" si="410"/>
        <v>73.599999999999994</v>
      </c>
      <c r="J291" s="1">
        <f t="shared" si="404"/>
        <v>83</v>
      </c>
      <c r="K291" s="1">
        <f t="shared" si="401"/>
        <v>16.93</v>
      </c>
      <c r="L291" s="1">
        <f t="shared" si="402"/>
        <v>0</v>
      </c>
      <c r="M291" s="1">
        <f t="shared" si="405"/>
        <v>0</v>
      </c>
      <c r="N291" s="3">
        <f t="shared" si="406"/>
        <v>99.9</v>
      </c>
      <c r="O291" s="4">
        <v>0.01</v>
      </c>
      <c r="P291" s="4">
        <f t="shared" si="339"/>
        <v>0.1</v>
      </c>
      <c r="Q291" s="4">
        <f t="shared" si="340"/>
        <v>0.2</v>
      </c>
      <c r="R291" s="4">
        <v>0.3</v>
      </c>
      <c r="S291" s="1">
        <f t="shared" si="403"/>
        <v>0.03</v>
      </c>
      <c r="T291" s="4">
        <v>0.12</v>
      </c>
      <c r="U291" s="4">
        <f t="shared" si="341"/>
        <v>0.65</v>
      </c>
      <c r="V291" s="4">
        <f t="shared" si="342"/>
        <v>1.25</v>
      </c>
      <c r="W291" s="4">
        <v>0.06</v>
      </c>
      <c r="X291" s="1">
        <f t="shared" si="390"/>
        <v>0.21</v>
      </c>
      <c r="Y291" s="4">
        <v>0.03</v>
      </c>
      <c r="Z291" s="4">
        <v>0.21</v>
      </c>
      <c r="AA291" s="4">
        <v>0.44</v>
      </c>
      <c r="AB291" s="4">
        <v>0.5</v>
      </c>
      <c r="AC291" s="1">
        <f t="shared" si="391"/>
        <v>0.06</v>
      </c>
      <c r="AD291" s="1">
        <f t="shared" si="343"/>
        <v>0.17</v>
      </c>
      <c r="AE291" s="1">
        <f t="shared" si="344"/>
        <v>1.04</v>
      </c>
      <c r="AF291" s="1">
        <f t="shared" si="345"/>
        <v>2.0699999999999998</v>
      </c>
      <c r="AG291" s="1">
        <f t="shared" si="346"/>
        <v>9.36</v>
      </c>
      <c r="AH291" s="1">
        <f t="shared" si="392"/>
        <v>0.32</v>
      </c>
      <c r="AI291" s="1">
        <f t="shared" si="347"/>
        <v>0.09</v>
      </c>
      <c r="AJ291" s="1">
        <f t="shared" si="348"/>
        <v>0.66</v>
      </c>
      <c r="AK291" s="1">
        <f t="shared" si="349"/>
        <v>1.1200000000000001</v>
      </c>
      <c r="AL291" s="1">
        <f t="shared" si="350"/>
        <v>6.1</v>
      </c>
      <c r="AM291" s="1">
        <f t="shared" si="393"/>
        <v>0.19</v>
      </c>
      <c r="AN291" s="1">
        <f t="shared" si="351"/>
        <v>0.05</v>
      </c>
      <c r="AO291" s="1">
        <f t="shared" si="352"/>
        <v>0.42</v>
      </c>
      <c r="AP291" s="1">
        <f t="shared" si="353"/>
        <v>0.6</v>
      </c>
      <c r="AQ291" s="1">
        <f t="shared" si="354"/>
        <v>3.98</v>
      </c>
      <c r="AR291" s="1">
        <f t="shared" si="394"/>
        <v>0.11</v>
      </c>
      <c r="AS291" s="1">
        <f t="shared" si="355"/>
        <v>0.03</v>
      </c>
      <c r="AT291" s="1">
        <f t="shared" si="356"/>
        <v>0.26</v>
      </c>
      <c r="AU291" s="1">
        <f t="shared" si="357"/>
        <v>0.33</v>
      </c>
      <c r="AV291" s="1">
        <f t="shared" si="358"/>
        <v>2.59</v>
      </c>
      <c r="AW291" s="1">
        <f t="shared" si="395"/>
        <v>7.0000000000000007E-2</v>
      </c>
      <c r="AX291" s="1">
        <f t="shared" si="359"/>
        <v>0.02</v>
      </c>
      <c r="AY291" s="1">
        <f t="shared" si="360"/>
        <v>0.17</v>
      </c>
      <c r="AZ291" s="1">
        <f t="shared" si="361"/>
        <v>0.18</v>
      </c>
      <c r="BA291" s="1">
        <f t="shared" si="362"/>
        <v>1.69</v>
      </c>
      <c r="BB291" s="1">
        <f t="shared" si="396"/>
        <v>0.05</v>
      </c>
      <c r="BD291" s="1">
        <f t="shared" si="398"/>
        <v>29.65</v>
      </c>
      <c r="BE291" s="1">
        <f t="shared" si="397"/>
        <v>2868.22</v>
      </c>
      <c r="BF291" s="1">
        <f t="shared" si="363"/>
        <v>35.6</v>
      </c>
      <c r="BG291" s="1">
        <f t="shared" si="364"/>
        <v>39.25</v>
      </c>
      <c r="BH291" s="1">
        <f t="shared" si="399"/>
        <v>0.03</v>
      </c>
      <c r="BI291" s="1">
        <f t="shared" si="365"/>
        <v>1.43</v>
      </c>
      <c r="BJ291" s="1">
        <f t="shared" si="366"/>
        <v>200.9</v>
      </c>
      <c r="BK291" s="1">
        <f t="shared" si="367"/>
        <v>117.34</v>
      </c>
      <c r="BL291" s="1">
        <f t="shared" si="368"/>
        <v>237.67</v>
      </c>
      <c r="BM291" s="1">
        <f t="shared" si="369"/>
        <v>167.08</v>
      </c>
      <c r="BN291" s="1">
        <f t="shared" si="370"/>
        <v>229.82</v>
      </c>
      <c r="BO291" s="1">
        <f t="shared" si="371"/>
        <v>218.72</v>
      </c>
      <c r="BP291" s="1">
        <f t="shared" si="372"/>
        <v>142.05000000000001</v>
      </c>
      <c r="BQ291" s="1">
        <f t="shared" si="373"/>
        <v>258.48</v>
      </c>
      <c r="BR291" s="1">
        <f t="shared" si="374"/>
        <v>50.6</v>
      </c>
      <c r="BS291" s="1">
        <f t="shared" si="375"/>
        <v>277.64999999999998</v>
      </c>
      <c r="BU291" s="1">
        <f t="shared" si="376"/>
        <v>2.99</v>
      </c>
      <c r="BV291" s="1">
        <f t="shared" si="377"/>
        <v>4.26</v>
      </c>
      <c r="BW291" s="1">
        <f t="shared" si="378"/>
        <v>5.57</v>
      </c>
      <c r="BX291" s="1">
        <f t="shared" si="379"/>
        <v>6.59</v>
      </c>
      <c r="BY291" s="1">
        <f t="shared" si="380"/>
        <v>7.07</v>
      </c>
      <c r="CA291" s="1">
        <f t="shared" si="381"/>
        <v>4.09</v>
      </c>
      <c r="CB291" s="1">
        <f t="shared" si="382"/>
        <v>5.83</v>
      </c>
      <c r="CC291" s="1">
        <f t="shared" si="383"/>
        <v>7.63</v>
      </c>
      <c r="CD291" s="1">
        <f t="shared" si="400"/>
        <v>9.01</v>
      </c>
      <c r="CE291" s="1">
        <f t="shared" si="384"/>
        <v>9.68</v>
      </c>
      <c r="CG291" s="1">
        <f t="shared" si="385"/>
        <v>82.06</v>
      </c>
      <c r="CH291" s="1">
        <f t="shared" si="386"/>
        <v>116.84</v>
      </c>
      <c r="CI291" s="1">
        <f t="shared" si="387"/>
        <v>152.94999999999999</v>
      </c>
      <c r="CJ291" s="1">
        <f t="shared" si="388"/>
        <v>180.76</v>
      </c>
      <c r="CK291" s="1">
        <f t="shared" si="389"/>
        <v>194.16</v>
      </c>
    </row>
    <row r="292" spans="1:89">
      <c r="A292" s="32">
        <v>1.33</v>
      </c>
      <c r="B292" s="37">
        <f t="shared" si="409"/>
        <v>1290</v>
      </c>
      <c r="C292" s="3">
        <v>27.9</v>
      </c>
      <c r="D292" s="1">
        <f t="shared" si="407"/>
        <v>61.08</v>
      </c>
      <c r="E292" s="1">
        <f t="shared" si="408"/>
        <v>12.39</v>
      </c>
      <c r="F292" s="1">
        <v>0</v>
      </c>
      <c r="G292" s="1">
        <v>0</v>
      </c>
      <c r="H292" s="3">
        <f t="shared" si="410"/>
        <v>73.5</v>
      </c>
      <c r="J292" s="1">
        <f t="shared" si="404"/>
        <v>83.1</v>
      </c>
      <c r="K292" s="1">
        <f t="shared" si="401"/>
        <v>16.86</v>
      </c>
      <c r="L292" s="1">
        <f t="shared" si="402"/>
        <v>0</v>
      </c>
      <c r="M292" s="1">
        <f t="shared" si="405"/>
        <v>0</v>
      </c>
      <c r="N292" s="3">
        <f t="shared" si="406"/>
        <v>100</v>
      </c>
      <c r="O292" s="4">
        <v>0.01</v>
      </c>
      <c r="P292" s="4">
        <f t="shared" si="339"/>
        <v>0.1</v>
      </c>
      <c r="Q292" s="4">
        <f t="shared" si="340"/>
        <v>0.2</v>
      </c>
      <c r="R292" s="4">
        <v>0.3</v>
      </c>
      <c r="S292" s="1">
        <f t="shared" si="403"/>
        <v>0.03</v>
      </c>
      <c r="T292" s="4">
        <v>0.12</v>
      </c>
      <c r="U292" s="4">
        <f t="shared" si="341"/>
        <v>0.65</v>
      </c>
      <c r="V292" s="4">
        <f t="shared" si="342"/>
        <v>1.25</v>
      </c>
      <c r="W292" s="4">
        <v>0.06</v>
      </c>
      <c r="X292" s="1">
        <f t="shared" si="390"/>
        <v>0.21</v>
      </c>
      <c r="Y292" s="4">
        <v>0.03</v>
      </c>
      <c r="Z292" s="4">
        <v>0.21</v>
      </c>
      <c r="AA292" s="4">
        <v>0.44</v>
      </c>
      <c r="AB292" s="4">
        <v>0.5</v>
      </c>
      <c r="AC292" s="1">
        <f t="shared" si="391"/>
        <v>0.06</v>
      </c>
      <c r="AD292" s="1">
        <f t="shared" si="343"/>
        <v>0.17</v>
      </c>
      <c r="AE292" s="1">
        <f t="shared" si="344"/>
        <v>1.04</v>
      </c>
      <c r="AF292" s="1">
        <f t="shared" si="345"/>
        <v>2.0699999999999998</v>
      </c>
      <c r="AG292" s="1">
        <f t="shared" si="346"/>
        <v>9.36</v>
      </c>
      <c r="AH292" s="1">
        <f t="shared" si="392"/>
        <v>0.32</v>
      </c>
      <c r="AI292" s="1">
        <f t="shared" si="347"/>
        <v>0.09</v>
      </c>
      <c r="AJ292" s="1">
        <f t="shared" si="348"/>
        <v>0.66</v>
      </c>
      <c r="AK292" s="1">
        <f t="shared" si="349"/>
        <v>1.1200000000000001</v>
      </c>
      <c r="AL292" s="1">
        <f t="shared" si="350"/>
        <v>6.1</v>
      </c>
      <c r="AM292" s="1">
        <f t="shared" si="393"/>
        <v>0.19</v>
      </c>
      <c r="AN292" s="1">
        <f t="shared" si="351"/>
        <v>0.05</v>
      </c>
      <c r="AO292" s="1">
        <f t="shared" si="352"/>
        <v>0.42</v>
      </c>
      <c r="AP292" s="1">
        <f t="shared" si="353"/>
        <v>0.6</v>
      </c>
      <c r="AQ292" s="1">
        <f t="shared" si="354"/>
        <v>3.98</v>
      </c>
      <c r="AR292" s="1">
        <f t="shared" si="394"/>
        <v>0.11</v>
      </c>
      <c r="AS292" s="1">
        <f t="shared" si="355"/>
        <v>0.03</v>
      </c>
      <c r="AT292" s="1">
        <f t="shared" si="356"/>
        <v>0.26</v>
      </c>
      <c r="AU292" s="1">
        <f t="shared" si="357"/>
        <v>0.33</v>
      </c>
      <c r="AV292" s="1">
        <f t="shared" si="358"/>
        <v>2.59</v>
      </c>
      <c r="AW292" s="1">
        <f t="shared" si="395"/>
        <v>7.0000000000000007E-2</v>
      </c>
      <c r="AX292" s="1">
        <f t="shared" si="359"/>
        <v>0.02</v>
      </c>
      <c r="AY292" s="1">
        <f t="shared" si="360"/>
        <v>0.17</v>
      </c>
      <c r="AZ292" s="1">
        <f t="shared" si="361"/>
        <v>0.18</v>
      </c>
      <c r="BA292" s="1">
        <f t="shared" si="362"/>
        <v>1.69</v>
      </c>
      <c r="BB292" s="1">
        <f t="shared" si="396"/>
        <v>0.05</v>
      </c>
      <c r="BD292" s="1">
        <f t="shared" si="398"/>
        <v>28.39</v>
      </c>
      <c r="BE292" s="1">
        <f t="shared" si="397"/>
        <v>2858.04</v>
      </c>
      <c r="BF292" s="1">
        <f t="shared" si="363"/>
        <v>35.409999999999997</v>
      </c>
      <c r="BG292" s="1">
        <f t="shared" si="364"/>
        <v>39.24</v>
      </c>
      <c r="BH292" s="1">
        <f t="shared" si="399"/>
        <v>0.06</v>
      </c>
      <c r="BI292" s="1">
        <f t="shared" si="365"/>
        <v>1.43</v>
      </c>
      <c r="BJ292" s="1">
        <f t="shared" si="366"/>
        <v>200.32</v>
      </c>
      <c r="BK292" s="1">
        <f t="shared" si="367"/>
        <v>117.64</v>
      </c>
      <c r="BL292" s="1">
        <f t="shared" si="368"/>
        <v>236.28</v>
      </c>
      <c r="BM292" s="1">
        <f t="shared" si="369"/>
        <v>167.33</v>
      </c>
      <c r="BN292" s="1">
        <f t="shared" si="370"/>
        <v>227.27</v>
      </c>
      <c r="BO292" s="1">
        <f t="shared" si="371"/>
        <v>218.75</v>
      </c>
      <c r="BP292" s="1">
        <f t="shared" si="372"/>
        <v>139.47</v>
      </c>
      <c r="BQ292" s="1">
        <f t="shared" si="373"/>
        <v>258.05</v>
      </c>
      <c r="BR292" s="1">
        <f t="shared" si="374"/>
        <v>49.29</v>
      </c>
      <c r="BS292" s="1">
        <f t="shared" si="375"/>
        <v>276.83</v>
      </c>
      <c r="BU292" s="1">
        <f t="shared" si="376"/>
        <v>3</v>
      </c>
      <c r="BV292" s="1">
        <f t="shared" si="377"/>
        <v>4.26</v>
      </c>
      <c r="BW292" s="1">
        <f t="shared" si="378"/>
        <v>5.57</v>
      </c>
      <c r="BX292" s="1">
        <f t="shared" si="379"/>
        <v>6.58</v>
      </c>
      <c r="BY292" s="1">
        <f t="shared" si="380"/>
        <v>7.05</v>
      </c>
      <c r="CA292" s="1">
        <f t="shared" si="381"/>
        <v>4.12</v>
      </c>
      <c r="CB292" s="1">
        <f t="shared" si="382"/>
        <v>5.85</v>
      </c>
      <c r="CC292" s="1">
        <f t="shared" si="383"/>
        <v>7.65</v>
      </c>
      <c r="CD292" s="1">
        <f t="shared" si="400"/>
        <v>9.0299999999999994</v>
      </c>
      <c r="CE292" s="1">
        <f t="shared" si="384"/>
        <v>9.69</v>
      </c>
      <c r="CG292" s="1">
        <f t="shared" si="385"/>
        <v>82.27</v>
      </c>
      <c r="CH292" s="1">
        <f t="shared" si="386"/>
        <v>117.01</v>
      </c>
      <c r="CI292" s="1">
        <f t="shared" si="387"/>
        <v>152.97</v>
      </c>
      <c r="CJ292" s="1">
        <f t="shared" si="388"/>
        <v>180.45</v>
      </c>
      <c r="CK292" s="1">
        <f t="shared" si="389"/>
        <v>193.59</v>
      </c>
    </row>
    <row r="293" spans="1:89">
      <c r="A293" s="32">
        <v>1.33</v>
      </c>
      <c r="B293" s="37">
        <f t="shared" si="409"/>
        <v>1291</v>
      </c>
      <c r="C293" s="3">
        <v>28</v>
      </c>
      <c r="D293" s="1">
        <f t="shared" si="407"/>
        <v>61.06</v>
      </c>
      <c r="E293" s="1">
        <f t="shared" si="408"/>
        <v>12.32</v>
      </c>
      <c r="F293" s="1">
        <v>0</v>
      </c>
      <c r="G293" s="1">
        <v>0</v>
      </c>
      <c r="H293" s="3">
        <f t="shared" si="410"/>
        <v>73.400000000000006</v>
      </c>
      <c r="J293" s="1">
        <f t="shared" si="404"/>
        <v>83.19</v>
      </c>
      <c r="K293" s="1">
        <f t="shared" si="401"/>
        <v>16.78</v>
      </c>
      <c r="L293" s="1">
        <f t="shared" si="402"/>
        <v>0</v>
      </c>
      <c r="M293" s="1">
        <f t="shared" si="405"/>
        <v>0</v>
      </c>
      <c r="N293" s="3">
        <f t="shared" si="406"/>
        <v>100</v>
      </c>
      <c r="O293" s="4">
        <v>0.01</v>
      </c>
      <c r="P293" s="4">
        <f t="shared" si="339"/>
        <v>0.1</v>
      </c>
      <c r="Q293" s="4">
        <f t="shared" si="340"/>
        <v>0.2</v>
      </c>
      <c r="R293" s="4">
        <v>0.3</v>
      </c>
      <c r="S293" s="1">
        <f t="shared" si="403"/>
        <v>0.03</v>
      </c>
      <c r="T293" s="4">
        <v>0.12</v>
      </c>
      <c r="U293" s="4">
        <f t="shared" si="341"/>
        <v>0.65</v>
      </c>
      <c r="V293" s="4">
        <f t="shared" si="342"/>
        <v>1.25</v>
      </c>
      <c r="W293" s="4">
        <v>0.06</v>
      </c>
      <c r="X293" s="1">
        <f t="shared" si="390"/>
        <v>0.21</v>
      </c>
      <c r="Y293" s="4">
        <v>0.03</v>
      </c>
      <c r="Z293" s="4">
        <v>0.21</v>
      </c>
      <c r="AA293" s="4">
        <v>0.44</v>
      </c>
      <c r="AB293" s="4">
        <v>0.5</v>
      </c>
      <c r="AC293" s="1">
        <f t="shared" si="391"/>
        <v>0.06</v>
      </c>
      <c r="AD293" s="1">
        <f t="shared" si="343"/>
        <v>0.17</v>
      </c>
      <c r="AE293" s="1">
        <f t="shared" si="344"/>
        <v>1.03</v>
      </c>
      <c r="AF293" s="1">
        <f t="shared" si="345"/>
        <v>2.06</v>
      </c>
      <c r="AG293" s="1">
        <f t="shared" si="346"/>
        <v>9.34</v>
      </c>
      <c r="AH293" s="1">
        <f t="shared" si="392"/>
        <v>0.31</v>
      </c>
      <c r="AI293" s="1">
        <f t="shared" si="347"/>
        <v>0.09</v>
      </c>
      <c r="AJ293" s="1">
        <f t="shared" si="348"/>
        <v>0.65</v>
      </c>
      <c r="AK293" s="1">
        <f t="shared" si="349"/>
        <v>1.1100000000000001</v>
      </c>
      <c r="AL293" s="1">
        <f t="shared" si="350"/>
        <v>6.09</v>
      </c>
      <c r="AM293" s="1">
        <f t="shared" si="393"/>
        <v>0.18</v>
      </c>
      <c r="AN293" s="1">
        <f t="shared" si="351"/>
        <v>0.05</v>
      </c>
      <c r="AO293" s="1">
        <f t="shared" si="352"/>
        <v>0.41</v>
      </c>
      <c r="AP293" s="1">
        <f t="shared" si="353"/>
        <v>0.6</v>
      </c>
      <c r="AQ293" s="1">
        <f t="shared" si="354"/>
        <v>3.97</v>
      </c>
      <c r="AR293" s="1">
        <f t="shared" si="394"/>
        <v>0.11</v>
      </c>
      <c r="AS293" s="1">
        <f t="shared" si="355"/>
        <v>0.03</v>
      </c>
      <c r="AT293" s="1">
        <f t="shared" si="356"/>
        <v>0.26</v>
      </c>
      <c r="AU293" s="1">
        <f t="shared" si="357"/>
        <v>0.33</v>
      </c>
      <c r="AV293" s="1">
        <f t="shared" si="358"/>
        <v>2.58</v>
      </c>
      <c r="AW293" s="1">
        <f t="shared" si="395"/>
        <v>7.0000000000000007E-2</v>
      </c>
      <c r="AX293" s="1">
        <f t="shared" si="359"/>
        <v>0.02</v>
      </c>
      <c r="AY293" s="1">
        <f t="shared" si="360"/>
        <v>0.17</v>
      </c>
      <c r="AZ293" s="1">
        <f t="shared" si="361"/>
        <v>0.18</v>
      </c>
      <c r="BA293" s="1">
        <f t="shared" si="362"/>
        <v>1.68</v>
      </c>
      <c r="BB293" s="1">
        <f t="shared" si="396"/>
        <v>0.05</v>
      </c>
      <c r="BD293" s="1">
        <f t="shared" si="398"/>
        <v>27.18</v>
      </c>
      <c r="BE293" s="1">
        <f t="shared" si="397"/>
        <v>2847.93</v>
      </c>
      <c r="BF293" s="1">
        <f t="shared" si="363"/>
        <v>35.22</v>
      </c>
      <c r="BG293" s="1">
        <f t="shared" si="364"/>
        <v>39.229999999999997</v>
      </c>
      <c r="BH293" s="1">
        <f t="shared" si="399"/>
        <v>0.02</v>
      </c>
      <c r="BI293" s="1">
        <f t="shared" si="365"/>
        <v>1.42</v>
      </c>
      <c r="BJ293" s="1">
        <f t="shared" si="366"/>
        <v>206.15</v>
      </c>
      <c r="BK293" s="1">
        <f t="shared" si="367"/>
        <v>117.96</v>
      </c>
      <c r="BL293" s="1">
        <f t="shared" si="368"/>
        <v>247.87</v>
      </c>
      <c r="BM293" s="1">
        <f t="shared" si="369"/>
        <v>167.62</v>
      </c>
      <c r="BN293" s="1">
        <f t="shared" si="370"/>
        <v>224.75</v>
      </c>
      <c r="BO293" s="1">
        <f t="shared" si="371"/>
        <v>218.77</v>
      </c>
      <c r="BP293" s="1">
        <f t="shared" si="372"/>
        <v>136.96</v>
      </c>
      <c r="BQ293" s="1">
        <f t="shared" si="373"/>
        <v>257.62</v>
      </c>
      <c r="BR293" s="1">
        <f t="shared" si="374"/>
        <v>48.03</v>
      </c>
      <c r="BS293" s="1">
        <f t="shared" si="375"/>
        <v>276.01</v>
      </c>
      <c r="BU293" s="1">
        <f t="shared" si="376"/>
        <v>3.01</v>
      </c>
      <c r="BV293" s="1">
        <f t="shared" si="377"/>
        <v>4.2699999999999996</v>
      </c>
      <c r="BW293" s="1">
        <f t="shared" si="378"/>
        <v>5.58</v>
      </c>
      <c r="BX293" s="1">
        <f t="shared" si="379"/>
        <v>6.57</v>
      </c>
      <c r="BY293" s="1">
        <f t="shared" si="380"/>
        <v>7.04</v>
      </c>
      <c r="CA293" s="1">
        <f t="shared" si="381"/>
        <v>4.1399999999999997</v>
      </c>
      <c r="CB293" s="1">
        <f t="shared" si="382"/>
        <v>5.89</v>
      </c>
      <c r="CC293" s="1">
        <f t="shared" si="383"/>
        <v>7.68</v>
      </c>
      <c r="CD293" s="1">
        <f t="shared" si="400"/>
        <v>9.0500000000000007</v>
      </c>
      <c r="CE293" s="1">
        <f t="shared" si="384"/>
        <v>9.69</v>
      </c>
      <c r="CG293" s="1">
        <f t="shared" si="385"/>
        <v>83.07</v>
      </c>
      <c r="CH293" s="1">
        <f t="shared" si="386"/>
        <v>118.04</v>
      </c>
      <c r="CI293" s="1">
        <f t="shared" si="387"/>
        <v>154.06</v>
      </c>
      <c r="CJ293" s="1">
        <f t="shared" si="388"/>
        <v>181.42</v>
      </c>
      <c r="CK293" s="1">
        <f t="shared" si="389"/>
        <v>194.37</v>
      </c>
    </row>
    <row r="294" spans="1:89">
      <c r="A294" s="32">
        <v>1.33</v>
      </c>
      <c r="B294" s="37">
        <f t="shared" si="409"/>
        <v>1292</v>
      </c>
      <c r="C294" s="3">
        <v>28.1</v>
      </c>
      <c r="D294" s="1">
        <f t="shared" si="407"/>
        <v>61.04</v>
      </c>
      <c r="E294" s="1">
        <f t="shared" si="408"/>
        <v>12.25</v>
      </c>
      <c r="F294" s="1">
        <v>0</v>
      </c>
      <c r="G294" s="1">
        <v>0</v>
      </c>
      <c r="H294" s="3">
        <f t="shared" si="410"/>
        <v>73.3</v>
      </c>
      <c r="J294" s="1">
        <f t="shared" si="404"/>
        <v>83.27</v>
      </c>
      <c r="K294" s="1">
        <f t="shared" si="401"/>
        <v>16.71</v>
      </c>
      <c r="L294" s="1">
        <f t="shared" si="402"/>
        <v>0</v>
      </c>
      <c r="M294" s="1">
        <f t="shared" si="405"/>
        <v>0</v>
      </c>
      <c r="N294" s="3">
        <f t="shared" si="406"/>
        <v>100</v>
      </c>
      <c r="O294" s="4">
        <v>0.01</v>
      </c>
      <c r="P294" s="4">
        <f t="shared" si="339"/>
        <v>0.1</v>
      </c>
      <c r="Q294" s="4">
        <f t="shared" si="340"/>
        <v>0.2</v>
      </c>
      <c r="R294" s="4">
        <v>0.3</v>
      </c>
      <c r="S294" s="1">
        <f t="shared" si="403"/>
        <v>0.03</v>
      </c>
      <c r="T294" s="4">
        <v>0.12</v>
      </c>
      <c r="U294" s="4">
        <f t="shared" si="341"/>
        <v>0.65</v>
      </c>
      <c r="V294" s="4">
        <f t="shared" si="342"/>
        <v>1.24</v>
      </c>
      <c r="W294" s="4">
        <v>0.06</v>
      </c>
      <c r="X294" s="1">
        <f t="shared" si="390"/>
        <v>0.21</v>
      </c>
      <c r="Y294" s="4">
        <v>0.03</v>
      </c>
      <c r="Z294" s="4">
        <v>0.21</v>
      </c>
      <c r="AA294" s="4">
        <v>0.44</v>
      </c>
      <c r="AB294" s="4">
        <v>0.5</v>
      </c>
      <c r="AC294" s="1">
        <f t="shared" si="391"/>
        <v>0.06</v>
      </c>
      <c r="AD294" s="1">
        <f t="shared" si="343"/>
        <v>0.16</v>
      </c>
      <c r="AE294" s="1">
        <f t="shared" si="344"/>
        <v>1.02</v>
      </c>
      <c r="AF294" s="1">
        <f t="shared" si="345"/>
        <v>2.04</v>
      </c>
      <c r="AG294" s="1">
        <f t="shared" si="346"/>
        <v>9.32</v>
      </c>
      <c r="AH294" s="1">
        <f t="shared" si="392"/>
        <v>0.3</v>
      </c>
      <c r="AI294" s="1">
        <f t="shared" si="347"/>
        <v>0.09</v>
      </c>
      <c r="AJ294" s="1">
        <f t="shared" si="348"/>
        <v>0.65</v>
      </c>
      <c r="AK294" s="1">
        <f t="shared" si="349"/>
        <v>1.1100000000000001</v>
      </c>
      <c r="AL294" s="1">
        <f t="shared" si="350"/>
        <v>6.07</v>
      </c>
      <c r="AM294" s="1">
        <f t="shared" si="393"/>
        <v>0.18</v>
      </c>
      <c r="AN294" s="1">
        <f t="shared" si="351"/>
        <v>0.05</v>
      </c>
      <c r="AO294" s="1">
        <f t="shared" si="352"/>
        <v>0.41</v>
      </c>
      <c r="AP294" s="1">
        <f t="shared" si="353"/>
        <v>0.6</v>
      </c>
      <c r="AQ294" s="1">
        <f t="shared" si="354"/>
        <v>3.96</v>
      </c>
      <c r="AR294" s="1">
        <f t="shared" si="394"/>
        <v>0.11</v>
      </c>
      <c r="AS294" s="1">
        <f t="shared" si="355"/>
        <v>0.03</v>
      </c>
      <c r="AT294" s="1">
        <f t="shared" si="356"/>
        <v>0.26</v>
      </c>
      <c r="AU294" s="1">
        <f t="shared" si="357"/>
        <v>0.32</v>
      </c>
      <c r="AV294" s="1">
        <f t="shared" si="358"/>
        <v>2.58</v>
      </c>
      <c r="AW294" s="1">
        <f t="shared" si="395"/>
        <v>7.0000000000000007E-2</v>
      </c>
      <c r="AX294" s="1">
        <f t="shared" si="359"/>
        <v>0.02</v>
      </c>
      <c r="AY294" s="1">
        <f t="shared" si="360"/>
        <v>0.17</v>
      </c>
      <c r="AZ294" s="1">
        <f t="shared" si="361"/>
        <v>0.17</v>
      </c>
      <c r="BA294" s="1">
        <f t="shared" si="362"/>
        <v>1.68</v>
      </c>
      <c r="BB294" s="1">
        <f t="shared" si="396"/>
        <v>0.05</v>
      </c>
      <c r="BD294" s="1">
        <f t="shared" si="398"/>
        <v>25.99</v>
      </c>
      <c r="BE294" s="1">
        <f t="shared" si="397"/>
        <v>2837.89</v>
      </c>
      <c r="BF294" s="1">
        <f t="shared" si="363"/>
        <v>35.020000000000003</v>
      </c>
      <c r="BG294" s="1">
        <f t="shared" si="364"/>
        <v>39.22</v>
      </c>
      <c r="BH294" s="1">
        <f t="shared" si="399"/>
        <v>0.05</v>
      </c>
      <c r="BI294" s="1">
        <f t="shared" si="365"/>
        <v>1.42</v>
      </c>
      <c r="BJ294" s="1">
        <f t="shared" si="366"/>
        <v>212.33</v>
      </c>
      <c r="BK294" s="1">
        <f t="shared" si="367"/>
        <v>118.3</v>
      </c>
      <c r="BL294" s="1">
        <f t="shared" si="368"/>
        <v>246.3</v>
      </c>
      <c r="BM294" s="1">
        <f t="shared" si="369"/>
        <v>167.9</v>
      </c>
      <c r="BN294" s="1">
        <f t="shared" si="370"/>
        <v>222.25</v>
      </c>
      <c r="BO294" s="1">
        <f t="shared" si="371"/>
        <v>218.78</v>
      </c>
      <c r="BP294" s="1">
        <f t="shared" si="372"/>
        <v>134.44999999999999</v>
      </c>
      <c r="BQ294" s="1">
        <f t="shared" si="373"/>
        <v>257.18</v>
      </c>
      <c r="BR294" s="1">
        <f t="shared" si="374"/>
        <v>46.81</v>
      </c>
      <c r="BS294" s="1">
        <f t="shared" si="375"/>
        <v>275.19</v>
      </c>
      <c r="BU294" s="1">
        <f t="shared" si="376"/>
        <v>3.02</v>
      </c>
      <c r="BV294" s="1">
        <f t="shared" si="377"/>
        <v>4.28</v>
      </c>
      <c r="BW294" s="1">
        <f t="shared" si="378"/>
        <v>5.58</v>
      </c>
      <c r="BX294" s="1">
        <f t="shared" si="379"/>
        <v>6.56</v>
      </c>
      <c r="BY294" s="1">
        <f t="shared" si="380"/>
        <v>7.02</v>
      </c>
      <c r="CA294" s="1">
        <f t="shared" si="381"/>
        <v>4.17</v>
      </c>
      <c r="CB294" s="1">
        <f t="shared" si="382"/>
        <v>5.92</v>
      </c>
      <c r="CC294" s="1">
        <f t="shared" si="383"/>
        <v>7.71</v>
      </c>
      <c r="CD294" s="1">
        <f t="shared" si="400"/>
        <v>9.06</v>
      </c>
      <c r="CE294" s="1">
        <f t="shared" si="384"/>
        <v>9.6999999999999993</v>
      </c>
      <c r="CG294" s="1">
        <f t="shared" si="385"/>
        <v>83.31</v>
      </c>
      <c r="CH294" s="1">
        <f t="shared" si="386"/>
        <v>118.24</v>
      </c>
      <c r="CI294" s="1">
        <f t="shared" si="387"/>
        <v>154.07</v>
      </c>
      <c r="CJ294" s="1">
        <f t="shared" si="388"/>
        <v>181.11</v>
      </c>
      <c r="CK294" s="1">
        <f t="shared" si="389"/>
        <v>193.8</v>
      </c>
    </row>
    <row r="295" spans="1:89">
      <c r="A295" s="32">
        <v>1.33</v>
      </c>
      <c r="B295" s="37">
        <f t="shared" si="409"/>
        <v>1292</v>
      </c>
      <c r="C295" s="3">
        <v>28.2</v>
      </c>
      <c r="D295" s="1">
        <f t="shared" si="407"/>
        <v>61.03</v>
      </c>
      <c r="E295" s="1">
        <f t="shared" si="408"/>
        <v>12.18</v>
      </c>
      <c r="F295" s="1">
        <v>0</v>
      </c>
      <c r="G295" s="1">
        <v>0</v>
      </c>
      <c r="H295" s="3">
        <f t="shared" si="410"/>
        <v>73.2</v>
      </c>
      <c r="J295" s="1">
        <f t="shared" si="404"/>
        <v>83.37</v>
      </c>
      <c r="K295" s="1">
        <f t="shared" si="401"/>
        <v>16.64</v>
      </c>
      <c r="L295" s="1">
        <f t="shared" si="402"/>
        <v>0</v>
      </c>
      <c r="M295" s="1">
        <f t="shared" si="405"/>
        <v>0</v>
      </c>
      <c r="N295" s="3">
        <f t="shared" si="406"/>
        <v>100</v>
      </c>
      <c r="O295" s="4">
        <v>0.01</v>
      </c>
      <c r="P295" s="4">
        <f t="shared" si="339"/>
        <v>0.1</v>
      </c>
      <c r="Q295" s="4">
        <f t="shared" si="340"/>
        <v>0.2</v>
      </c>
      <c r="R295" s="4">
        <v>0.3</v>
      </c>
      <c r="S295" s="1">
        <f t="shared" si="403"/>
        <v>0.02</v>
      </c>
      <c r="T295" s="4">
        <v>0.12</v>
      </c>
      <c r="U295" s="4">
        <f t="shared" si="341"/>
        <v>0.65</v>
      </c>
      <c r="V295" s="4">
        <f t="shared" si="342"/>
        <v>1.24</v>
      </c>
      <c r="W295" s="4">
        <v>0.06</v>
      </c>
      <c r="X295" s="1">
        <f t="shared" si="390"/>
        <v>0.21</v>
      </c>
      <c r="Y295" s="4">
        <v>0.03</v>
      </c>
      <c r="Z295" s="4">
        <v>0.21</v>
      </c>
      <c r="AA295" s="4">
        <v>0.44</v>
      </c>
      <c r="AB295" s="4">
        <v>0.5</v>
      </c>
      <c r="AC295" s="1">
        <f t="shared" si="391"/>
        <v>0.06</v>
      </c>
      <c r="AD295" s="1">
        <f t="shared" si="343"/>
        <v>0.16</v>
      </c>
      <c r="AE295" s="1">
        <f t="shared" si="344"/>
        <v>1.02</v>
      </c>
      <c r="AF295" s="1">
        <f t="shared" si="345"/>
        <v>2.04</v>
      </c>
      <c r="AG295" s="1">
        <f t="shared" si="346"/>
        <v>9.32</v>
      </c>
      <c r="AH295" s="1">
        <f t="shared" si="392"/>
        <v>0.3</v>
      </c>
      <c r="AI295" s="1">
        <f t="shared" si="347"/>
        <v>0.09</v>
      </c>
      <c r="AJ295" s="1">
        <f t="shared" si="348"/>
        <v>0.65</v>
      </c>
      <c r="AK295" s="1">
        <f t="shared" si="349"/>
        <v>1.1100000000000001</v>
      </c>
      <c r="AL295" s="1">
        <f t="shared" si="350"/>
        <v>6.07</v>
      </c>
      <c r="AM295" s="1">
        <f t="shared" si="393"/>
        <v>0.18</v>
      </c>
      <c r="AN295" s="1">
        <f t="shared" si="351"/>
        <v>0.05</v>
      </c>
      <c r="AO295" s="1">
        <f t="shared" si="352"/>
        <v>0.41</v>
      </c>
      <c r="AP295" s="1">
        <f t="shared" si="353"/>
        <v>0.6</v>
      </c>
      <c r="AQ295" s="1">
        <f t="shared" si="354"/>
        <v>3.96</v>
      </c>
      <c r="AR295" s="1">
        <f t="shared" si="394"/>
        <v>0.11</v>
      </c>
      <c r="AS295" s="1">
        <f t="shared" si="355"/>
        <v>0.03</v>
      </c>
      <c r="AT295" s="1">
        <f t="shared" si="356"/>
        <v>0.26</v>
      </c>
      <c r="AU295" s="1">
        <f t="shared" si="357"/>
        <v>0.32</v>
      </c>
      <c r="AV295" s="1">
        <f t="shared" si="358"/>
        <v>2.58</v>
      </c>
      <c r="AW295" s="1">
        <f t="shared" si="395"/>
        <v>7.0000000000000007E-2</v>
      </c>
      <c r="AX295" s="1">
        <f t="shared" si="359"/>
        <v>0.02</v>
      </c>
      <c r="AY295" s="1">
        <f t="shared" si="360"/>
        <v>0.17</v>
      </c>
      <c r="AZ295" s="1">
        <f t="shared" si="361"/>
        <v>0.17</v>
      </c>
      <c r="BA295" s="1">
        <f t="shared" si="362"/>
        <v>1.68</v>
      </c>
      <c r="BB295" s="1">
        <f t="shared" si="396"/>
        <v>0.04</v>
      </c>
      <c r="BD295" s="1">
        <f t="shared" si="398"/>
        <v>36.65</v>
      </c>
      <c r="BE295" s="1">
        <f t="shared" si="397"/>
        <v>2827.96</v>
      </c>
      <c r="BF295" s="1">
        <f t="shared" si="363"/>
        <v>34.83</v>
      </c>
      <c r="BG295" s="1">
        <f t="shared" si="364"/>
        <v>39.200000000000003</v>
      </c>
      <c r="BH295" s="1">
        <f t="shared" si="399"/>
        <v>0.02</v>
      </c>
      <c r="BI295" s="1">
        <f t="shared" si="365"/>
        <v>1.42</v>
      </c>
      <c r="BJ295" s="1">
        <f t="shared" si="366"/>
        <v>211.64</v>
      </c>
      <c r="BK295" s="1">
        <f t="shared" si="367"/>
        <v>118.63</v>
      </c>
      <c r="BL295" s="1">
        <f t="shared" si="368"/>
        <v>244.75</v>
      </c>
      <c r="BM295" s="1">
        <f t="shared" si="369"/>
        <v>168.17</v>
      </c>
      <c r="BN295" s="1">
        <f t="shared" si="370"/>
        <v>219.78</v>
      </c>
      <c r="BO295" s="1">
        <f t="shared" si="371"/>
        <v>218.78</v>
      </c>
      <c r="BP295" s="1">
        <f t="shared" si="372"/>
        <v>132.01</v>
      </c>
      <c r="BQ295" s="1">
        <f t="shared" si="373"/>
        <v>256.74</v>
      </c>
      <c r="BR295" s="1">
        <f t="shared" si="374"/>
        <v>56.76</v>
      </c>
      <c r="BS295" s="1">
        <f t="shared" si="375"/>
        <v>274.42</v>
      </c>
      <c r="BU295" s="1">
        <f t="shared" si="376"/>
        <v>3.03</v>
      </c>
      <c r="BV295" s="1">
        <f t="shared" si="377"/>
        <v>4.29</v>
      </c>
      <c r="BW295" s="1">
        <f t="shared" si="378"/>
        <v>5.58</v>
      </c>
      <c r="BX295" s="1">
        <f t="shared" si="379"/>
        <v>6.55</v>
      </c>
      <c r="BY295" s="1">
        <f t="shared" si="380"/>
        <v>7</v>
      </c>
      <c r="CA295" s="1">
        <f t="shared" si="381"/>
        <v>4.1900000000000004</v>
      </c>
      <c r="CB295" s="1">
        <f t="shared" si="382"/>
        <v>5.95</v>
      </c>
      <c r="CC295" s="1">
        <f t="shared" si="383"/>
        <v>7.74</v>
      </c>
      <c r="CD295" s="1">
        <f t="shared" si="400"/>
        <v>9.08</v>
      </c>
      <c r="CE295" s="1">
        <f t="shared" si="384"/>
        <v>9.6999999999999993</v>
      </c>
      <c r="CG295" s="1">
        <f t="shared" si="385"/>
        <v>83.54</v>
      </c>
      <c r="CH295" s="1">
        <f t="shared" si="386"/>
        <v>118.43</v>
      </c>
      <c r="CI295" s="1">
        <f t="shared" si="387"/>
        <v>154.07</v>
      </c>
      <c r="CJ295" s="1">
        <f t="shared" si="388"/>
        <v>180.8</v>
      </c>
      <c r="CK295" s="1">
        <f t="shared" si="389"/>
        <v>193.25</v>
      </c>
    </row>
    <row r="296" spans="1:89">
      <c r="A296" s="32">
        <v>1.33</v>
      </c>
      <c r="B296" s="37">
        <f t="shared" si="409"/>
        <v>1293</v>
      </c>
      <c r="C296" s="3">
        <v>28.3</v>
      </c>
      <c r="D296" s="1">
        <f t="shared" si="407"/>
        <v>61.01</v>
      </c>
      <c r="E296" s="1">
        <f t="shared" si="408"/>
        <v>12.11</v>
      </c>
      <c r="F296" s="1">
        <v>0</v>
      </c>
      <c r="G296" s="1">
        <v>0</v>
      </c>
      <c r="H296" s="3">
        <f t="shared" si="410"/>
        <v>73.099999999999994</v>
      </c>
      <c r="J296" s="1">
        <f t="shared" si="404"/>
        <v>83.46</v>
      </c>
      <c r="K296" s="1">
        <f t="shared" si="401"/>
        <v>16.57</v>
      </c>
      <c r="L296" s="1">
        <f t="shared" si="402"/>
        <v>0</v>
      </c>
      <c r="M296" s="1">
        <f t="shared" si="405"/>
        <v>0</v>
      </c>
      <c r="N296" s="3">
        <f t="shared" si="406"/>
        <v>100</v>
      </c>
      <c r="O296" s="4">
        <v>0.01</v>
      </c>
      <c r="P296" s="4">
        <f t="shared" si="339"/>
        <v>0.1</v>
      </c>
      <c r="Q296" s="4">
        <f t="shared" si="340"/>
        <v>0.2</v>
      </c>
      <c r="R296" s="4">
        <v>0.3</v>
      </c>
      <c r="S296" s="1">
        <f t="shared" si="403"/>
        <v>0.02</v>
      </c>
      <c r="T296" s="4">
        <v>0.12</v>
      </c>
      <c r="U296" s="4">
        <f t="shared" si="341"/>
        <v>0.65</v>
      </c>
      <c r="V296" s="4">
        <f t="shared" si="342"/>
        <v>1.24</v>
      </c>
      <c r="W296" s="4">
        <v>0.06</v>
      </c>
      <c r="X296" s="1">
        <f t="shared" si="390"/>
        <v>0.21</v>
      </c>
      <c r="Y296" s="4">
        <v>0.03</v>
      </c>
      <c r="Z296" s="4">
        <v>0.21</v>
      </c>
      <c r="AA296" s="4">
        <v>0.44</v>
      </c>
      <c r="AB296" s="4">
        <v>0.5</v>
      </c>
      <c r="AC296" s="1">
        <f t="shared" si="391"/>
        <v>0.06</v>
      </c>
      <c r="AD296" s="1">
        <f t="shared" si="343"/>
        <v>0.16</v>
      </c>
      <c r="AE296" s="1">
        <f t="shared" si="344"/>
        <v>1.02</v>
      </c>
      <c r="AF296" s="1">
        <f t="shared" si="345"/>
        <v>2.0299999999999998</v>
      </c>
      <c r="AG296" s="1">
        <f t="shared" si="346"/>
        <v>9.3000000000000007</v>
      </c>
      <c r="AH296" s="1">
        <f t="shared" si="392"/>
        <v>0.3</v>
      </c>
      <c r="AI296" s="1">
        <f t="shared" si="347"/>
        <v>0.09</v>
      </c>
      <c r="AJ296" s="1">
        <f t="shared" si="348"/>
        <v>0.65</v>
      </c>
      <c r="AK296" s="1">
        <f t="shared" si="349"/>
        <v>1.1000000000000001</v>
      </c>
      <c r="AL296" s="1">
        <f t="shared" si="350"/>
        <v>6.06</v>
      </c>
      <c r="AM296" s="1">
        <f t="shared" si="393"/>
        <v>0.18</v>
      </c>
      <c r="AN296" s="1">
        <f t="shared" si="351"/>
        <v>0.05</v>
      </c>
      <c r="AO296" s="1">
        <f t="shared" si="352"/>
        <v>0.41</v>
      </c>
      <c r="AP296" s="1">
        <f t="shared" si="353"/>
        <v>0.59</v>
      </c>
      <c r="AQ296" s="1">
        <f t="shared" si="354"/>
        <v>3.95</v>
      </c>
      <c r="AR296" s="1">
        <f t="shared" si="394"/>
        <v>0.11</v>
      </c>
      <c r="AS296" s="1">
        <f t="shared" si="355"/>
        <v>0.03</v>
      </c>
      <c r="AT296" s="1">
        <f t="shared" si="356"/>
        <v>0.26</v>
      </c>
      <c r="AU296" s="1">
        <f t="shared" si="357"/>
        <v>0.32</v>
      </c>
      <c r="AV296" s="1">
        <f t="shared" si="358"/>
        <v>2.57</v>
      </c>
      <c r="AW296" s="1">
        <f t="shared" si="395"/>
        <v>7.0000000000000007E-2</v>
      </c>
      <c r="AX296" s="1">
        <f t="shared" si="359"/>
        <v>0.02</v>
      </c>
      <c r="AY296" s="1">
        <f t="shared" si="360"/>
        <v>0.16</v>
      </c>
      <c r="AZ296" s="1">
        <f t="shared" si="361"/>
        <v>0.17</v>
      </c>
      <c r="BA296" s="1">
        <f t="shared" si="362"/>
        <v>1.68</v>
      </c>
      <c r="BB296" s="1">
        <f t="shared" si="396"/>
        <v>0.04</v>
      </c>
      <c r="BD296" s="1">
        <f t="shared" si="398"/>
        <v>34.21</v>
      </c>
      <c r="BE296" s="1">
        <f t="shared" si="397"/>
        <v>2818.09</v>
      </c>
      <c r="BF296" s="1">
        <f t="shared" si="363"/>
        <v>34.659999999999997</v>
      </c>
      <c r="BG296" s="1">
        <f t="shared" si="364"/>
        <v>39.18</v>
      </c>
      <c r="BH296" s="1">
        <f t="shared" si="399"/>
        <v>-0.01</v>
      </c>
      <c r="BI296" s="1">
        <f t="shared" si="365"/>
        <v>1.41</v>
      </c>
      <c r="BJ296" s="1">
        <f t="shared" si="366"/>
        <v>210.96</v>
      </c>
      <c r="BK296" s="1">
        <f t="shared" si="367"/>
        <v>118.96</v>
      </c>
      <c r="BL296" s="1">
        <f t="shared" si="368"/>
        <v>243.21</v>
      </c>
      <c r="BM296" s="1">
        <f t="shared" si="369"/>
        <v>168.44</v>
      </c>
      <c r="BN296" s="1">
        <f t="shared" si="370"/>
        <v>217.34</v>
      </c>
      <c r="BO296" s="1">
        <f t="shared" si="371"/>
        <v>218.77</v>
      </c>
      <c r="BP296" s="1">
        <f t="shared" si="372"/>
        <v>129.58000000000001</v>
      </c>
      <c r="BQ296" s="1">
        <f t="shared" si="373"/>
        <v>256.29000000000002</v>
      </c>
      <c r="BR296" s="1">
        <f t="shared" si="374"/>
        <v>54.87</v>
      </c>
      <c r="BS296" s="1">
        <f t="shared" si="375"/>
        <v>273.64</v>
      </c>
      <c r="BU296" s="1">
        <f t="shared" si="376"/>
        <v>3.04</v>
      </c>
      <c r="BV296" s="1">
        <f t="shared" si="377"/>
        <v>4.3</v>
      </c>
      <c r="BW296" s="1">
        <f t="shared" si="378"/>
        <v>5.58</v>
      </c>
      <c r="BX296" s="1">
        <f t="shared" si="379"/>
        <v>6.54</v>
      </c>
      <c r="BY296" s="1">
        <f t="shared" si="380"/>
        <v>6.98</v>
      </c>
      <c r="CA296" s="1">
        <f t="shared" si="381"/>
        <v>4.22</v>
      </c>
      <c r="CB296" s="1">
        <f t="shared" si="382"/>
        <v>5.98</v>
      </c>
      <c r="CC296" s="1">
        <f t="shared" si="383"/>
        <v>7.76</v>
      </c>
      <c r="CD296" s="1">
        <f t="shared" si="400"/>
        <v>9.09</v>
      </c>
      <c r="CE296" s="1">
        <f t="shared" si="384"/>
        <v>9.7100000000000009</v>
      </c>
      <c r="CG296" s="1">
        <f t="shared" si="385"/>
        <v>84.37</v>
      </c>
      <c r="CH296" s="1">
        <f t="shared" si="386"/>
        <v>119.46</v>
      </c>
      <c r="CI296" s="1">
        <f t="shared" si="387"/>
        <v>155.16</v>
      </c>
      <c r="CJ296" s="1">
        <f t="shared" si="388"/>
        <v>181.77</v>
      </c>
      <c r="CK296" s="1">
        <f t="shared" si="389"/>
        <v>194.07</v>
      </c>
    </row>
    <row r="297" spans="1:89">
      <c r="A297" s="32">
        <v>1.33</v>
      </c>
      <c r="B297" s="37">
        <f t="shared" si="409"/>
        <v>1294</v>
      </c>
      <c r="C297" s="3">
        <v>28.4</v>
      </c>
      <c r="D297" s="1">
        <f t="shared" si="407"/>
        <v>60.99</v>
      </c>
      <c r="E297" s="1">
        <f t="shared" si="408"/>
        <v>12.04</v>
      </c>
      <c r="F297" s="1">
        <v>0</v>
      </c>
      <c r="G297" s="1">
        <v>0</v>
      </c>
      <c r="H297" s="3">
        <f t="shared" si="410"/>
        <v>73</v>
      </c>
      <c r="J297" s="1">
        <f t="shared" si="404"/>
        <v>83.55</v>
      </c>
      <c r="K297" s="1">
        <f t="shared" si="401"/>
        <v>16.489999999999998</v>
      </c>
      <c r="L297" s="1">
        <f t="shared" si="402"/>
        <v>0</v>
      </c>
      <c r="M297" s="1">
        <f t="shared" si="405"/>
        <v>0</v>
      </c>
      <c r="N297" s="3">
        <f t="shared" si="406"/>
        <v>100</v>
      </c>
      <c r="O297" s="4">
        <v>0.01</v>
      </c>
      <c r="P297" s="4">
        <f t="shared" si="339"/>
        <v>0.1</v>
      </c>
      <c r="Q297" s="4">
        <f t="shared" si="340"/>
        <v>0.2</v>
      </c>
      <c r="R297" s="4">
        <v>0.3</v>
      </c>
      <c r="S297" s="1">
        <f t="shared" si="403"/>
        <v>0.02</v>
      </c>
      <c r="T297" s="4">
        <v>0.12</v>
      </c>
      <c r="U297" s="4">
        <f t="shared" si="341"/>
        <v>0.65</v>
      </c>
      <c r="V297" s="4">
        <f t="shared" si="342"/>
        <v>1.24</v>
      </c>
      <c r="W297" s="4">
        <v>0.06</v>
      </c>
      <c r="X297" s="1">
        <f t="shared" si="390"/>
        <v>0.21</v>
      </c>
      <c r="Y297" s="4">
        <v>0.03</v>
      </c>
      <c r="Z297" s="4">
        <v>0.21</v>
      </c>
      <c r="AA297" s="4">
        <v>0.44</v>
      </c>
      <c r="AB297" s="4">
        <v>0.5</v>
      </c>
      <c r="AC297" s="1">
        <f t="shared" si="391"/>
        <v>0.06</v>
      </c>
      <c r="AD297" s="1">
        <f t="shared" si="343"/>
        <v>0.16</v>
      </c>
      <c r="AE297" s="1">
        <f t="shared" si="344"/>
        <v>1.01</v>
      </c>
      <c r="AF297" s="1">
        <f t="shared" si="345"/>
        <v>2.02</v>
      </c>
      <c r="AG297" s="1">
        <f t="shared" si="346"/>
        <v>9.2799999999999994</v>
      </c>
      <c r="AH297" s="1">
        <f t="shared" si="392"/>
        <v>0.3</v>
      </c>
      <c r="AI297" s="1">
        <f t="shared" si="347"/>
        <v>0.09</v>
      </c>
      <c r="AJ297" s="1">
        <f t="shared" si="348"/>
        <v>0.64</v>
      </c>
      <c r="AK297" s="1">
        <f t="shared" si="349"/>
        <v>1.0900000000000001</v>
      </c>
      <c r="AL297" s="1">
        <f t="shared" si="350"/>
        <v>6.05</v>
      </c>
      <c r="AM297" s="1">
        <f t="shared" si="393"/>
        <v>0.18</v>
      </c>
      <c r="AN297" s="1">
        <f t="shared" si="351"/>
        <v>0.05</v>
      </c>
      <c r="AO297" s="1">
        <f t="shared" si="352"/>
        <v>0.41</v>
      </c>
      <c r="AP297" s="1">
        <f t="shared" si="353"/>
        <v>0.59</v>
      </c>
      <c r="AQ297" s="1">
        <f t="shared" si="354"/>
        <v>3.94</v>
      </c>
      <c r="AR297" s="1">
        <f t="shared" si="394"/>
        <v>0.11</v>
      </c>
      <c r="AS297" s="1">
        <f t="shared" si="355"/>
        <v>0.03</v>
      </c>
      <c r="AT297" s="1">
        <f t="shared" si="356"/>
        <v>0.26</v>
      </c>
      <c r="AU297" s="1">
        <f t="shared" si="357"/>
        <v>0.32</v>
      </c>
      <c r="AV297" s="1">
        <f t="shared" si="358"/>
        <v>2.57</v>
      </c>
      <c r="AW297" s="1">
        <f t="shared" si="395"/>
        <v>7.0000000000000007E-2</v>
      </c>
      <c r="AX297" s="1">
        <f t="shared" si="359"/>
        <v>0.02</v>
      </c>
      <c r="AY297" s="1">
        <f t="shared" si="360"/>
        <v>0.16</v>
      </c>
      <c r="AZ297" s="1">
        <f t="shared" si="361"/>
        <v>0.17</v>
      </c>
      <c r="BA297" s="1">
        <f t="shared" si="362"/>
        <v>1.67</v>
      </c>
      <c r="BB297" s="1">
        <f t="shared" si="396"/>
        <v>0.04</v>
      </c>
      <c r="BD297" s="1">
        <f t="shared" si="398"/>
        <v>31.94</v>
      </c>
      <c r="BE297" s="1">
        <f t="shared" si="397"/>
        <v>2808.28</v>
      </c>
      <c r="BF297" s="1">
        <f t="shared" si="363"/>
        <v>34.49</v>
      </c>
      <c r="BG297" s="1">
        <f t="shared" si="364"/>
        <v>39.159999999999997</v>
      </c>
      <c r="BH297" s="1">
        <f t="shared" si="399"/>
        <v>0.02</v>
      </c>
      <c r="BI297" s="1">
        <f t="shared" si="365"/>
        <v>1.41</v>
      </c>
      <c r="BJ297" s="1">
        <f t="shared" si="366"/>
        <v>210.27</v>
      </c>
      <c r="BK297" s="1">
        <f t="shared" si="367"/>
        <v>119.28</v>
      </c>
      <c r="BL297" s="1">
        <f t="shared" si="368"/>
        <v>241.67</v>
      </c>
      <c r="BM297" s="1">
        <f t="shared" si="369"/>
        <v>168.7</v>
      </c>
      <c r="BN297" s="1">
        <f t="shared" si="370"/>
        <v>214.92</v>
      </c>
      <c r="BO297" s="1">
        <f t="shared" si="371"/>
        <v>218.76</v>
      </c>
      <c r="BP297" s="1">
        <f t="shared" si="372"/>
        <v>127.22</v>
      </c>
      <c r="BQ297" s="1">
        <f t="shared" si="373"/>
        <v>255.84</v>
      </c>
      <c r="BR297" s="1">
        <f t="shared" si="374"/>
        <v>53.11</v>
      </c>
      <c r="BS297" s="1">
        <f t="shared" si="375"/>
        <v>272.86</v>
      </c>
      <c r="BU297" s="1">
        <f t="shared" si="376"/>
        <v>3.05</v>
      </c>
      <c r="BV297" s="1">
        <f t="shared" si="377"/>
        <v>4.3099999999999996</v>
      </c>
      <c r="BW297" s="1">
        <f t="shared" si="378"/>
        <v>5.59</v>
      </c>
      <c r="BX297" s="1">
        <f t="shared" si="379"/>
        <v>6.53</v>
      </c>
      <c r="BY297" s="1">
        <f t="shared" si="380"/>
        <v>6.97</v>
      </c>
      <c r="CA297" s="1">
        <f t="shared" si="381"/>
        <v>4.25</v>
      </c>
      <c r="CB297" s="1">
        <f t="shared" si="382"/>
        <v>6.01</v>
      </c>
      <c r="CC297" s="1">
        <f t="shared" si="383"/>
        <v>7.79</v>
      </c>
      <c r="CD297" s="1">
        <f t="shared" si="400"/>
        <v>9.11</v>
      </c>
      <c r="CE297" s="1">
        <f t="shared" si="384"/>
        <v>9.7200000000000006</v>
      </c>
      <c r="CG297" s="1">
        <f t="shared" si="385"/>
        <v>84.6</v>
      </c>
      <c r="CH297" s="1">
        <f t="shared" si="386"/>
        <v>119.65</v>
      </c>
      <c r="CI297" s="1">
        <f t="shared" si="387"/>
        <v>155.15</v>
      </c>
      <c r="CJ297" s="1">
        <f t="shared" si="388"/>
        <v>181.45</v>
      </c>
      <c r="CK297" s="1">
        <f t="shared" si="389"/>
        <v>193.52</v>
      </c>
    </row>
    <row r="298" spans="1:89">
      <c r="A298" s="32">
        <v>1.33</v>
      </c>
      <c r="B298" s="37">
        <f t="shared" si="409"/>
        <v>1295</v>
      </c>
      <c r="C298" s="3">
        <v>28.5</v>
      </c>
      <c r="D298" s="1">
        <f t="shared" si="407"/>
        <v>60.98</v>
      </c>
      <c r="E298" s="1">
        <f t="shared" si="408"/>
        <v>11.97</v>
      </c>
      <c r="F298" s="1">
        <v>0</v>
      </c>
      <c r="G298" s="1">
        <v>0</v>
      </c>
      <c r="H298" s="3">
        <f t="shared" si="410"/>
        <v>73</v>
      </c>
      <c r="J298" s="1">
        <f t="shared" si="404"/>
        <v>83.53</v>
      </c>
      <c r="K298" s="1">
        <f t="shared" si="401"/>
        <v>16.399999999999999</v>
      </c>
      <c r="L298" s="1">
        <f t="shared" si="402"/>
        <v>0</v>
      </c>
      <c r="M298" s="1">
        <f t="shared" si="405"/>
        <v>0</v>
      </c>
      <c r="N298" s="3">
        <f t="shared" si="406"/>
        <v>99.9</v>
      </c>
      <c r="O298" s="4">
        <v>0.01</v>
      </c>
      <c r="P298" s="4">
        <f t="shared" si="339"/>
        <v>0.1</v>
      </c>
      <c r="Q298" s="4">
        <f t="shared" si="340"/>
        <v>0.2</v>
      </c>
      <c r="R298" s="4">
        <v>0.3</v>
      </c>
      <c r="S298" s="1">
        <f t="shared" si="403"/>
        <v>0.02</v>
      </c>
      <c r="T298" s="4">
        <v>0.12</v>
      </c>
      <c r="U298" s="4">
        <f t="shared" si="341"/>
        <v>0.65</v>
      </c>
      <c r="V298" s="4">
        <f t="shared" si="342"/>
        <v>1.24</v>
      </c>
      <c r="W298" s="4">
        <v>0.06</v>
      </c>
      <c r="X298" s="1">
        <f t="shared" si="390"/>
        <v>0.21</v>
      </c>
      <c r="Y298" s="4">
        <v>0.03</v>
      </c>
      <c r="Z298" s="4">
        <v>0.21</v>
      </c>
      <c r="AA298" s="4">
        <v>0.44</v>
      </c>
      <c r="AB298" s="4">
        <v>0.5</v>
      </c>
      <c r="AC298" s="1">
        <f t="shared" si="391"/>
        <v>0.06</v>
      </c>
      <c r="AD298" s="1">
        <f t="shared" si="343"/>
        <v>0.16</v>
      </c>
      <c r="AE298" s="1">
        <f t="shared" si="344"/>
        <v>1.01</v>
      </c>
      <c r="AF298" s="1">
        <f t="shared" si="345"/>
        <v>2.0099999999999998</v>
      </c>
      <c r="AG298" s="1">
        <f t="shared" si="346"/>
        <v>9.26</v>
      </c>
      <c r="AH298" s="1">
        <f t="shared" si="392"/>
        <v>0.3</v>
      </c>
      <c r="AI298" s="1">
        <f t="shared" si="347"/>
        <v>0.09</v>
      </c>
      <c r="AJ298" s="1">
        <f t="shared" si="348"/>
        <v>0.64</v>
      </c>
      <c r="AK298" s="1">
        <f t="shared" si="349"/>
        <v>1.0900000000000001</v>
      </c>
      <c r="AL298" s="1">
        <f t="shared" si="350"/>
        <v>6.03</v>
      </c>
      <c r="AM298" s="1">
        <f t="shared" si="393"/>
        <v>0.18</v>
      </c>
      <c r="AN298" s="1">
        <f t="shared" si="351"/>
        <v>0.05</v>
      </c>
      <c r="AO298" s="1">
        <f t="shared" si="352"/>
        <v>0.4</v>
      </c>
      <c r="AP298" s="1">
        <f t="shared" si="353"/>
        <v>0.59</v>
      </c>
      <c r="AQ298" s="1">
        <f t="shared" si="354"/>
        <v>3.93</v>
      </c>
      <c r="AR298" s="1">
        <f t="shared" si="394"/>
        <v>0.11</v>
      </c>
      <c r="AS298" s="1">
        <f t="shared" si="355"/>
        <v>0.03</v>
      </c>
      <c r="AT298" s="1">
        <f t="shared" si="356"/>
        <v>0.26</v>
      </c>
      <c r="AU298" s="1">
        <f t="shared" si="357"/>
        <v>0.32</v>
      </c>
      <c r="AV298" s="1">
        <f t="shared" si="358"/>
        <v>2.56</v>
      </c>
      <c r="AW298" s="1">
        <f t="shared" si="395"/>
        <v>7.0000000000000007E-2</v>
      </c>
      <c r="AX298" s="1">
        <f t="shared" si="359"/>
        <v>0.02</v>
      </c>
      <c r="AY298" s="1">
        <f t="shared" si="360"/>
        <v>0.16</v>
      </c>
      <c r="AZ298" s="1">
        <f t="shared" si="361"/>
        <v>0.17</v>
      </c>
      <c r="BA298" s="1">
        <f t="shared" si="362"/>
        <v>1.67</v>
      </c>
      <c r="BB298" s="1">
        <f t="shared" si="396"/>
        <v>0.04</v>
      </c>
      <c r="BD298" s="1">
        <f t="shared" si="398"/>
        <v>29.86</v>
      </c>
      <c r="BE298" s="1">
        <f t="shared" si="397"/>
        <v>2798.53</v>
      </c>
      <c r="BF298" s="1">
        <f t="shared" si="363"/>
        <v>34.31</v>
      </c>
      <c r="BG298" s="1">
        <f t="shared" si="364"/>
        <v>39.14</v>
      </c>
      <c r="BH298" s="1">
        <f t="shared" si="399"/>
        <v>-0.01</v>
      </c>
      <c r="BI298" s="1">
        <f t="shared" si="365"/>
        <v>1.41</v>
      </c>
      <c r="BJ298" s="1">
        <f t="shared" si="366"/>
        <v>209.59</v>
      </c>
      <c r="BK298" s="1">
        <f t="shared" si="367"/>
        <v>119.6</v>
      </c>
      <c r="BL298" s="1">
        <f t="shared" si="368"/>
        <v>240.13</v>
      </c>
      <c r="BM298" s="1">
        <f t="shared" si="369"/>
        <v>168.95</v>
      </c>
      <c r="BN298" s="1">
        <f t="shared" si="370"/>
        <v>212.5</v>
      </c>
      <c r="BO298" s="1">
        <f t="shared" si="371"/>
        <v>218.74</v>
      </c>
      <c r="BP298" s="1">
        <f t="shared" si="372"/>
        <v>124.87</v>
      </c>
      <c r="BQ298" s="1">
        <f t="shared" si="373"/>
        <v>255.38</v>
      </c>
      <c r="BR298" s="1">
        <f t="shared" si="374"/>
        <v>51.41</v>
      </c>
      <c r="BS298" s="1">
        <f t="shared" si="375"/>
        <v>272.08</v>
      </c>
      <c r="BU298" s="1">
        <f t="shared" si="376"/>
        <v>3.06</v>
      </c>
      <c r="BV298" s="1">
        <f t="shared" si="377"/>
        <v>4.32</v>
      </c>
      <c r="BW298" s="1">
        <f t="shared" si="378"/>
        <v>5.59</v>
      </c>
      <c r="BX298" s="1">
        <f t="shared" si="379"/>
        <v>6.52</v>
      </c>
      <c r="BY298" s="1">
        <f t="shared" si="380"/>
        <v>6.95</v>
      </c>
      <c r="CA298" s="1">
        <f t="shared" si="381"/>
        <v>4.2699999999999996</v>
      </c>
      <c r="CB298" s="1">
        <f t="shared" si="382"/>
        <v>6.04</v>
      </c>
      <c r="CC298" s="1">
        <f t="shared" si="383"/>
        <v>7.82</v>
      </c>
      <c r="CD298" s="1">
        <f t="shared" si="400"/>
        <v>9.1300000000000008</v>
      </c>
      <c r="CE298" s="1">
        <f t="shared" si="384"/>
        <v>9.7200000000000006</v>
      </c>
      <c r="CG298" s="1">
        <f t="shared" si="385"/>
        <v>84.82</v>
      </c>
      <c r="CH298" s="1">
        <f t="shared" si="386"/>
        <v>119.82</v>
      </c>
      <c r="CI298" s="1">
        <f t="shared" si="387"/>
        <v>155.13</v>
      </c>
      <c r="CJ298" s="1">
        <f t="shared" si="388"/>
        <v>181.12</v>
      </c>
      <c r="CK298" s="1">
        <f t="shared" si="389"/>
        <v>192.96</v>
      </c>
    </row>
    <row r="299" spans="1:89">
      <c r="A299" s="32">
        <v>1.33</v>
      </c>
      <c r="B299" s="37">
        <f t="shared" si="409"/>
        <v>1295</v>
      </c>
      <c r="C299" s="3">
        <v>28.6</v>
      </c>
      <c r="D299" s="1">
        <f t="shared" si="407"/>
        <v>60.96</v>
      </c>
      <c r="E299" s="1">
        <f t="shared" si="408"/>
        <v>11.89</v>
      </c>
      <c r="F299" s="1">
        <v>0</v>
      </c>
      <c r="G299" s="1">
        <v>0</v>
      </c>
      <c r="H299" s="3">
        <f t="shared" si="410"/>
        <v>72.900000000000006</v>
      </c>
      <c r="J299" s="1">
        <f t="shared" si="404"/>
        <v>83.62</v>
      </c>
      <c r="K299" s="1">
        <f t="shared" si="401"/>
        <v>16.309999999999999</v>
      </c>
      <c r="L299" s="1">
        <f t="shared" si="402"/>
        <v>0</v>
      </c>
      <c r="M299" s="1">
        <f t="shared" si="405"/>
        <v>0</v>
      </c>
      <c r="N299" s="3">
        <f t="shared" si="406"/>
        <v>99.9</v>
      </c>
      <c r="O299" s="4">
        <v>0.01</v>
      </c>
      <c r="P299" s="4">
        <f t="shared" si="339"/>
        <v>0.1</v>
      </c>
      <c r="Q299" s="4">
        <f t="shared" si="340"/>
        <v>0.2</v>
      </c>
      <c r="R299" s="4">
        <v>0.3</v>
      </c>
      <c r="S299" s="1">
        <f t="shared" si="403"/>
        <v>0.02</v>
      </c>
      <c r="T299" s="4">
        <v>0.12</v>
      </c>
      <c r="U299" s="4">
        <f t="shared" si="341"/>
        <v>0.65</v>
      </c>
      <c r="V299" s="4">
        <f t="shared" si="342"/>
        <v>1.24</v>
      </c>
      <c r="W299" s="4">
        <v>0.06</v>
      </c>
      <c r="X299" s="1">
        <f t="shared" si="390"/>
        <v>0.21</v>
      </c>
      <c r="Y299" s="4">
        <v>0.03</v>
      </c>
      <c r="Z299" s="4">
        <v>0.21</v>
      </c>
      <c r="AA299" s="4">
        <v>0.44</v>
      </c>
      <c r="AB299" s="4">
        <v>0.5</v>
      </c>
      <c r="AC299" s="1">
        <f t="shared" si="391"/>
        <v>0.06</v>
      </c>
      <c r="AD299" s="1">
        <f t="shared" si="343"/>
        <v>0.16</v>
      </c>
      <c r="AE299" s="1">
        <f t="shared" si="344"/>
        <v>1.01</v>
      </c>
      <c r="AF299" s="1">
        <f t="shared" si="345"/>
        <v>2.0099999999999998</v>
      </c>
      <c r="AG299" s="1">
        <f t="shared" si="346"/>
        <v>9.26</v>
      </c>
      <c r="AH299" s="1">
        <f t="shared" si="392"/>
        <v>0.3</v>
      </c>
      <c r="AI299" s="1">
        <f t="shared" si="347"/>
        <v>0.09</v>
      </c>
      <c r="AJ299" s="1">
        <f t="shared" si="348"/>
        <v>0.64</v>
      </c>
      <c r="AK299" s="1">
        <f t="shared" si="349"/>
        <v>1.0900000000000001</v>
      </c>
      <c r="AL299" s="1">
        <f t="shared" si="350"/>
        <v>6.03</v>
      </c>
      <c r="AM299" s="1">
        <f t="shared" si="393"/>
        <v>0.18</v>
      </c>
      <c r="AN299" s="1">
        <f t="shared" si="351"/>
        <v>0.05</v>
      </c>
      <c r="AO299" s="1">
        <f t="shared" si="352"/>
        <v>0.4</v>
      </c>
      <c r="AP299" s="1">
        <f t="shared" si="353"/>
        <v>0.59</v>
      </c>
      <c r="AQ299" s="1">
        <f t="shared" si="354"/>
        <v>3.93</v>
      </c>
      <c r="AR299" s="1">
        <f t="shared" si="394"/>
        <v>0.11</v>
      </c>
      <c r="AS299" s="1">
        <f t="shared" si="355"/>
        <v>0.03</v>
      </c>
      <c r="AT299" s="1">
        <f t="shared" si="356"/>
        <v>0.26</v>
      </c>
      <c r="AU299" s="1">
        <f t="shared" si="357"/>
        <v>0.32</v>
      </c>
      <c r="AV299" s="1">
        <f t="shared" si="358"/>
        <v>2.56</v>
      </c>
      <c r="AW299" s="1">
        <f t="shared" si="395"/>
        <v>7.0000000000000007E-2</v>
      </c>
      <c r="AX299" s="1">
        <f t="shared" si="359"/>
        <v>0.02</v>
      </c>
      <c r="AY299" s="1">
        <f t="shared" si="360"/>
        <v>0.16</v>
      </c>
      <c r="AZ299" s="1">
        <f t="shared" si="361"/>
        <v>0.17</v>
      </c>
      <c r="BA299" s="1">
        <f t="shared" si="362"/>
        <v>1.67</v>
      </c>
      <c r="BB299" s="1">
        <f t="shared" si="396"/>
        <v>0.04</v>
      </c>
      <c r="BD299" s="1">
        <f t="shared" si="398"/>
        <v>27.93</v>
      </c>
      <c r="BE299" s="1">
        <f t="shared" si="397"/>
        <v>2788.84</v>
      </c>
      <c r="BF299" s="1">
        <f t="shared" si="363"/>
        <v>34.14</v>
      </c>
      <c r="BG299" s="1">
        <f t="shared" si="364"/>
        <v>39.119999999999997</v>
      </c>
      <c r="BH299" s="1">
        <f t="shared" si="399"/>
        <v>-0.04</v>
      </c>
      <c r="BI299" s="1">
        <f t="shared" si="365"/>
        <v>1.4</v>
      </c>
      <c r="BJ299" s="1">
        <f t="shared" si="366"/>
        <v>208.9</v>
      </c>
      <c r="BK299" s="1">
        <f t="shared" si="367"/>
        <v>119.91</v>
      </c>
      <c r="BL299" s="1">
        <f t="shared" si="368"/>
        <v>238.61</v>
      </c>
      <c r="BM299" s="1">
        <f t="shared" si="369"/>
        <v>169.19</v>
      </c>
      <c r="BN299" s="1">
        <f t="shared" si="370"/>
        <v>210.11</v>
      </c>
      <c r="BO299" s="1">
        <f t="shared" si="371"/>
        <v>218.71</v>
      </c>
      <c r="BP299" s="1">
        <f t="shared" si="372"/>
        <v>122.58</v>
      </c>
      <c r="BQ299" s="1">
        <f t="shared" si="373"/>
        <v>254.92</v>
      </c>
      <c r="BR299" s="1">
        <f t="shared" si="374"/>
        <v>49.76</v>
      </c>
      <c r="BS299" s="1">
        <f t="shared" si="375"/>
        <v>271.3</v>
      </c>
      <c r="BU299" s="1">
        <f t="shared" si="376"/>
        <v>3.07</v>
      </c>
      <c r="BV299" s="1">
        <f t="shared" si="377"/>
        <v>4.32</v>
      </c>
      <c r="BW299" s="1">
        <f t="shared" si="378"/>
        <v>5.59</v>
      </c>
      <c r="BX299" s="1">
        <f t="shared" si="379"/>
        <v>6.52</v>
      </c>
      <c r="BY299" s="1">
        <f t="shared" si="380"/>
        <v>6.94</v>
      </c>
      <c r="CA299" s="1">
        <f t="shared" si="381"/>
        <v>4.3</v>
      </c>
      <c r="CB299" s="1">
        <f t="shared" si="382"/>
        <v>6.07</v>
      </c>
      <c r="CC299" s="1">
        <f t="shared" si="383"/>
        <v>7.84</v>
      </c>
      <c r="CD299" s="1">
        <f t="shared" si="400"/>
        <v>9.14</v>
      </c>
      <c r="CE299" s="1">
        <f t="shared" si="384"/>
        <v>9.73</v>
      </c>
      <c r="CG299" s="1">
        <f t="shared" si="385"/>
        <v>85.65</v>
      </c>
      <c r="CH299" s="1">
        <f t="shared" si="386"/>
        <v>120.85</v>
      </c>
      <c r="CI299" s="1">
        <f t="shared" si="387"/>
        <v>156.22</v>
      </c>
      <c r="CJ299" s="1">
        <f t="shared" si="388"/>
        <v>182.09</v>
      </c>
      <c r="CK299" s="1">
        <f t="shared" si="389"/>
        <v>193.79</v>
      </c>
    </row>
    <row r="300" spans="1:89">
      <c r="A300" s="32">
        <v>1.33</v>
      </c>
      <c r="B300" s="37">
        <f t="shared" si="409"/>
        <v>1296</v>
      </c>
      <c r="C300" s="3">
        <v>28.7</v>
      </c>
      <c r="D300" s="1">
        <f t="shared" si="407"/>
        <v>60.94</v>
      </c>
      <c r="E300" s="1">
        <f t="shared" si="408"/>
        <v>11.82</v>
      </c>
      <c r="F300" s="1">
        <v>0</v>
      </c>
      <c r="G300" s="1">
        <v>0</v>
      </c>
      <c r="H300" s="3">
        <f t="shared" si="410"/>
        <v>72.8</v>
      </c>
      <c r="J300" s="1">
        <f t="shared" si="404"/>
        <v>83.71</v>
      </c>
      <c r="K300" s="1">
        <f t="shared" si="401"/>
        <v>16.239999999999998</v>
      </c>
      <c r="L300" s="1">
        <f t="shared" si="402"/>
        <v>0</v>
      </c>
      <c r="M300" s="1">
        <f t="shared" si="405"/>
        <v>0</v>
      </c>
      <c r="N300" s="3">
        <f t="shared" si="406"/>
        <v>100</v>
      </c>
      <c r="O300" s="4">
        <v>0.01</v>
      </c>
      <c r="P300" s="4">
        <f t="shared" si="339"/>
        <v>0.1</v>
      </c>
      <c r="Q300" s="4">
        <f t="shared" si="340"/>
        <v>0.2</v>
      </c>
      <c r="R300" s="4">
        <v>0.3</v>
      </c>
      <c r="S300" s="1">
        <f t="shared" si="403"/>
        <v>0.02</v>
      </c>
      <c r="T300" s="4">
        <v>0.12</v>
      </c>
      <c r="U300" s="4">
        <f t="shared" si="341"/>
        <v>0.65</v>
      </c>
      <c r="V300" s="4">
        <f t="shared" si="342"/>
        <v>1.23</v>
      </c>
      <c r="W300" s="4">
        <v>0.06</v>
      </c>
      <c r="X300" s="1">
        <f t="shared" si="390"/>
        <v>0.21</v>
      </c>
      <c r="Y300" s="4">
        <v>0.03</v>
      </c>
      <c r="Z300" s="4">
        <v>0.21</v>
      </c>
      <c r="AA300" s="4">
        <v>0.44</v>
      </c>
      <c r="AB300" s="4">
        <v>0.5</v>
      </c>
      <c r="AC300" s="1">
        <f t="shared" si="391"/>
        <v>0.06</v>
      </c>
      <c r="AD300" s="1">
        <f t="shared" si="343"/>
        <v>0.16</v>
      </c>
      <c r="AE300" s="1">
        <f t="shared" si="344"/>
        <v>1</v>
      </c>
      <c r="AF300" s="1">
        <f t="shared" si="345"/>
        <v>2</v>
      </c>
      <c r="AG300" s="1">
        <f t="shared" si="346"/>
        <v>9.24</v>
      </c>
      <c r="AH300" s="1">
        <f t="shared" si="392"/>
        <v>0.3</v>
      </c>
      <c r="AI300" s="1">
        <f t="shared" si="347"/>
        <v>0.09</v>
      </c>
      <c r="AJ300" s="1">
        <f t="shared" si="348"/>
        <v>0.64</v>
      </c>
      <c r="AK300" s="1">
        <f t="shared" si="349"/>
        <v>1.08</v>
      </c>
      <c r="AL300" s="1">
        <f t="shared" si="350"/>
        <v>6.02</v>
      </c>
      <c r="AM300" s="1">
        <f t="shared" si="393"/>
        <v>0.18</v>
      </c>
      <c r="AN300" s="1">
        <f t="shared" si="351"/>
        <v>0.05</v>
      </c>
      <c r="AO300" s="1">
        <f t="shared" si="352"/>
        <v>0.4</v>
      </c>
      <c r="AP300" s="1">
        <f t="shared" si="353"/>
        <v>0.59</v>
      </c>
      <c r="AQ300" s="1">
        <f t="shared" si="354"/>
        <v>3.92</v>
      </c>
      <c r="AR300" s="1">
        <f t="shared" si="394"/>
        <v>0.11</v>
      </c>
      <c r="AS300" s="1">
        <f t="shared" si="355"/>
        <v>0.03</v>
      </c>
      <c r="AT300" s="1">
        <f t="shared" si="356"/>
        <v>0.26</v>
      </c>
      <c r="AU300" s="1">
        <f t="shared" si="357"/>
        <v>0.32</v>
      </c>
      <c r="AV300" s="1">
        <f t="shared" si="358"/>
        <v>2.56</v>
      </c>
      <c r="AW300" s="1">
        <f t="shared" si="395"/>
        <v>7.0000000000000007E-2</v>
      </c>
      <c r="AX300" s="1">
        <f t="shared" si="359"/>
        <v>0.02</v>
      </c>
      <c r="AY300" s="1">
        <f t="shared" si="360"/>
        <v>0.16</v>
      </c>
      <c r="AZ300" s="1">
        <f t="shared" si="361"/>
        <v>0.17</v>
      </c>
      <c r="BA300" s="1">
        <f t="shared" si="362"/>
        <v>1.67</v>
      </c>
      <c r="BB300" s="1">
        <f t="shared" si="396"/>
        <v>0.04</v>
      </c>
      <c r="BD300" s="1">
        <f t="shared" si="398"/>
        <v>26.15</v>
      </c>
      <c r="BE300" s="1">
        <f t="shared" si="397"/>
        <v>2779.21</v>
      </c>
      <c r="BF300" s="1">
        <f t="shared" si="363"/>
        <v>33.96</v>
      </c>
      <c r="BG300" s="1">
        <f t="shared" si="364"/>
        <v>39.1</v>
      </c>
      <c r="BH300" s="1">
        <f t="shared" si="399"/>
        <v>-0.01</v>
      </c>
      <c r="BI300" s="1">
        <f t="shared" si="365"/>
        <v>1.4</v>
      </c>
      <c r="BJ300" s="1">
        <f t="shared" si="366"/>
        <v>208.22</v>
      </c>
      <c r="BK300" s="1">
        <f t="shared" si="367"/>
        <v>120.22</v>
      </c>
      <c r="BL300" s="1">
        <f t="shared" si="368"/>
        <v>237.11</v>
      </c>
      <c r="BM300" s="1">
        <f t="shared" si="369"/>
        <v>169.43</v>
      </c>
      <c r="BN300" s="1">
        <f t="shared" si="370"/>
        <v>207.75</v>
      </c>
      <c r="BO300" s="1">
        <f t="shared" si="371"/>
        <v>218.67</v>
      </c>
      <c r="BP300" s="1">
        <f t="shared" si="372"/>
        <v>120.31</v>
      </c>
      <c r="BQ300" s="1">
        <f t="shared" si="373"/>
        <v>254.45</v>
      </c>
      <c r="BR300" s="1">
        <f t="shared" si="374"/>
        <v>48.15</v>
      </c>
      <c r="BS300" s="1">
        <f t="shared" si="375"/>
        <v>270.52</v>
      </c>
      <c r="BU300" s="1">
        <f t="shared" si="376"/>
        <v>3.07</v>
      </c>
      <c r="BV300" s="1">
        <f t="shared" si="377"/>
        <v>4.33</v>
      </c>
      <c r="BW300" s="1">
        <f t="shared" si="378"/>
        <v>5.59</v>
      </c>
      <c r="BX300" s="1">
        <f t="shared" si="379"/>
        <v>6.51</v>
      </c>
      <c r="BY300" s="1">
        <f t="shared" si="380"/>
        <v>6.92</v>
      </c>
      <c r="CA300" s="1">
        <f t="shared" si="381"/>
        <v>4.33</v>
      </c>
      <c r="CB300" s="1">
        <f t="shared" si="382"/>
        <v>6.1</v>
      </c>
      <c r="CC300" s="1">
        <f t="shared" si="383"/>
        <v>7.87</v>
      </c>
      <c r="CD300" s="1">
        <f t="shared" si="400"/>
        <v>9.16</v>
      </c>
      <c r="CE300" s="1">
        <f t="shared" si="384"/>
        <v>9.73</v>
      </c>
      <c r="CG300" s="1">
        <f t="shared" si="385"/>
        <v>85.87</v>
      </c>
      <c r="CH300" s="1">
        <f t="shared" si="386"/>
        <v>121.02</v>
      </c>
      <c r="CI300" s="1">
        <f t="shared" si="387"/>
        <v>156.19</v>
      </c>
      <c r="CJ300" s="1">
        <f t="shared" si="388"/>
        <v>181.75</v>
      </c>
      <c r="CK300" s="1">
        <f t="shared" si="389"/>
        <v>193.23</v>
      </c>
    </row>
    <row r="301" spans="1:89">
      <c r="A301" s="32">
        <v>1.33</v>
      </c>
      <c r="B301" s="37">
        <f t="shared" si="409"/>
        <v>1297</v>
      </c>
      <c r="C301" s="3">
        <v>28.8</v>
      </c>
      <c r="D301" s="1">
        <f t="shared" si="407"/>
        <v>60.92</v>
      </c>
      <c r="E301" s="1">
        <f t="shared" si="408"/>
        <v>11.75</v>
      </c>
      <c r="F301" s="1">
        <v>0</v>
      </c>
      <c r="G301" s="1">
        <v>0</v>
      </c>
      <c r="H301" s="3">
        <f t="shared" si="410"/>
        <v>72.7</v>
      </c>
      <c r="J301" s="1">
        <f t="shared" si="404"/>
        <v>83.8</v>
      </c>
      <c r="K301" s="1">
        <f t="shared" si="401"/>
        <v>16.16</v>
      </c>
      <c r="L301" s="1">
        <f t="shared" si="402"/>
        <v>0</v>
      </c>
      <c r="M301" s="1">
        <f t="shared" si="405"/>
        <v>0</v>
      </c>
      <c r="N301" s="3">
        <f t="shared" si="406"/>
        <v>100</v>
      </c>
      <c r="O301" s="4">
        <v>0.01</v>
      </c>
      <c r="P301" s="4">
        <f t="shared" si="339"/>
        <v>0.1</v>
      </c>
      <c r="Q301" s="4">
        <f t="shared" si="340"/>
        <v>0.2</v>
      </c>
      <c r="R301" s="4">
        <v>0.3</v>
      </c>
      <c r="S301" s="1">
        <f t="shared" si="403"/>
        <v>0.02</v>
      </c>
      <c r="T301" s="4">
        <v>0.12</v>
      </c>
      <c r="U301" s="4">
        <f t="shared" si="341"/>
        <v>0.65</v>
      </c>
      <c r="V301" s="4">
        <f t="shared" si="342"/>
        <v>1.23</v>
      </c>
      <c r="W301" s="4">
        <v>0.06</v>
      </c>
      <c r="X301" s="1">
        <f t="shared" si="390"/>
        <v>0.21</v>
      </c>
      <c r="Y301" s="4">
        <v>0.03</v>
      </c>
      <c r="Z301" s="4">
        <v>0.21</v>
      </c>
      <c r="AA301" s="4">
        <v>0.44</v>
      </c>
      <c r="AB301" s="4">
        <v>0.5</v>
      </c>
      <c r="AC301" s="1">
        <f t="shared" si="391"/>
        <v>0.06</v>
      </c>
      <c r="AD301" s="1">
        <f t="shared" si="343"/>
        <v>0.16</v>
      </c>
      <c r="AE301" s="1">
        <f t="shared" si="344"/>
        <v>1</v>
      </c>
      <c r="AF301" s="1">
        <f t="shared" si="345"/>
        <v>1.99</v>
      </c>
      <c r="AG301" s="1">
        <f t="shared" si="346"/>
        <v>9.2100000000000009</v>
      </c>
      <c r="AH301" s="1">
        <f t="shared" si="392"/>
        <v>0.3</v>
      </c>
      <c r="AI301" s="1">
        <f t="shared" si="347"/>
        <v>0.09</v>
      </c>
      <c r="AJ301" s="1">
        <f t="shared" si="348"/>
        <v>0.63</v>
      </c>
      <c r="AK301" s="1">
        <f t="shared" si="349"/>
        <v>1.08</v>
      </c>
      <c r="AL301" s="1">
        <f t="shared" si="350"/>
        <v>6</v>
      </c>
      <c r="AM301" s="1">
        <f t="shared" si="393"/>
        <v>0.18</v>
      </c>
      <c r="AN301" s="1">
        <f t="shared" si="351"/>
        <v>0.05</v>
      </c>
      <c r="AO301" s="1">
        <f t="shared" si="352"/>
        <v>0.4</v>
      </c>
      <c r="AP301" s="1">
        <f t="shared" si="353"/>
        <v>0.57999999999999996</v>
      </c>
      <c r="AQ301" s="1">
        <f t="shared" si="354"/>
        <v>3.91</v>
      </c>
      <c r="AR301" s="1">
        <f t="shared" si="394"/>
        <v>0.11</v>
      </c>
      <c r="AS301" s="1">
        <f t="shared" si="355"/>
        <v>0.03</v>
      </c>
      <c r="AT301" s="1">
        <f t="shared" si="356"/>
        <v>0.25</v>
      </c>
      <c r="AU301" s="1">
        <f t="shared" si="357"/>
        <v>0.31</v>
      </c>
      <c r="AV301" s="1">
        <f t="shared" si="358"/>
        <v>2.5499999999999998</v>
      </c>
      <c r="AW301" s="1">
        <f t="shared" si="395"/>
        <v>7.0000000000000007E-2</v>
      </c>
      <c r="AX301" s="1">
        <f t="shared" si="359"/>
        <v>0.02</v>
      </c>
      <c r="AY301" s="1">
        <f t="shared" si="360"/>
        <v>0.16</v>
      </c>
      <c r="AZ301" s="1">
        <f t="shared" si="361"/>
        <v>0.17</v>
      </c>
      <c r="BA301" s="1">
        <f t="shared" si="362"/>
        <v>1.66</v>
      </c>
      <c r="BB301" s="1">
        <f t="shared" si="396"/>
        <v>0.04</v>
      </c>
      <c r="BD301" s="1">
        <f t="shared" si="398"/>
        <v>24.52</v>
      </c>
      <c r="BE301" s="1">
        <f t="shared" si="397"/>
        <v>2769.65</v>
      </c>
      <c r="BF301" s="1">
        <f t="shared" si="363"/>
        <v>33.79</v>
      </c>
      <c r="BG301" s="1">
        <f t="shared" si="364"/>
        <v>39.08</v>
      </c>
      <c r="BH301" s="1">
        <f t="shared" si="399"/>
        <v>-0.04</v>
      </c>
      <c r="BI301" s="1">
        <f t="shared" si="365"/>
        <v>1.4</v>
      </c>
      <c r="BJ301" s="1">
        <f t="shared" si="366"/>
        <v>207.54</v>
      </c>
      <c r="BK301" s="1">
        <f t="shared" si="367"/>
        <v>120.52</v>
      </c>
      <c r="BL301" s="1">
        <f t="shared" si="368"/>
        <v>235.59</v>
      </c>
      <c r="BM301" s="1">
        <f t="shared" si="369"/>
        <v>169.66</v>
      </c>
      <c r="BN301" s="1">
        <f t="shared" si="370"/>
        <v>205.42</v>
      </c>
      <c r="BO301" s="1">
        <f t="shared" si="371"/>
        <v>218.62</v>
      </c>
      <c r="BP301" s="1">
        <f t="shared" si="372"/>
        <v>118.1</v>
      </c>
      <c r="BQ301" s="1">
        <f t="shared" si="373"/>
        <v>253.98</v>
      </c>
      <c r="BR301" s="1">
        <f t="shared" si="374"/>
        <v>46.59</v>
      </c>
      <c r="BS301" s="1">
        <f t="shared" si="375"/>
        <v>269.74</v>
      </c>
      <c r="BU301" s="1">
        <f t="shared" si="376"/>
        <v>3.08</v>
      </c>
      <c r="BV301" s="1">
        <f t="shared" si="377"/>
        <v>4.34</v>
      </c>
      <c r="BW301" s="1">
        <f t="shared" si="378"/>
        <v>5.59</v>
      </c>
      <c r="BX301" s="1">
        <f t="shared" si="379"/>
        <v>6.5</v>
      </c>
      <c r="BY301" s="1">
        <f t="shared" si="380"/>
        <v>6.9</v>
      </c>
      <c r="CA301" s="1">
        <f t="shared" si="381"/>
        <v>4.3499999999999996</v>
      </c>
      <c r="CB301" s="1">
        <f t="shared" si="382"/>
        <v>6.13</v>
      </c>
      <c r="CC301" s="1">
        <f t="shared" si="383"/>
        <v>7.89</v>
      </c>
      <c r="CD301" s="1">
        <f t="shared" si="400"/>
        <v>9.17</v>
      </c>
      <c r="CE301" s="1">
        <f t="shared" si="384"/>
        <v>9.74</v>
      </c>
      <c r="CG301" s="1">
        <f t="shared" si="385"/>
        <v>86.09</v>
      </c>
      <c r="CH301" s="1">
        <f t="shared" si="386"/>
        <v>121.19</v>
      </c>
      <c r="CI301" s="1">
        <f t="shared" si="387"/>
        <v>156.16</v>
      </c>
      <c r="CJ301" s="1">
        <f t="shared" si="388"/>
        <v>181.41</v>
      </c>
      <c r="CK301" s="1">
        <f t="shared" si="389"/>
        <v>192.67</v>
      </c>
    </row>
    <row r="302" spans="1:89">
      <c r="A302" s="32">
        <v>1.33</v>
      </c>
      <c r="B302" s="37">
        <f t="shared" si="409"/>
        <v>1297</v>
      </c>
      <c r="C302" s="3">
        <v>28.9</v>
      </c>
      <c r="D302" s="1">
        <f t="shared" si="407"/>
        <v>60.91</v>
      </c>
      <c r="E302" s="1">
        <f t="shared" si="408"/>
        <v>11.68</v>
      </c>
      <c r="F302" s="1">
        <v>0</v>
      </c>
      <c r="G302" s="1">
        <v>0</v>
      </c>
      <c r="H302" s="3">
        <f t="shared" si="410"/>
        <v>72.599999999999994</v>
      </c>
      <c r="J302" s="1">
        <f t="shared" si="404"/>
        <v>83.9</v>
      </c>
      <c r="K302" s="1">
        <f t="shared" si="401"/>
        <v>16.09</v>
      </c>
      <c r="L302" s="1">
        <f t="shared" si="402"/>
        <v>0</v>
      </c>
      <c r="M302" s="1">
        <f t="shared" si="405"/>
        <v>0</v>
      </c>
      <c r="N302" s="3">
        <f t="shared" si="406"/>
        <v>100</v>
      </c>
      <c r="O302" s="4">
        <v>0.01</v>
      </c>
      <c r="P302" s="4">
        <f t="shared" si="339"/>
        <v>0.1</v>
      </c>
      <c r="Q302" s="4">
        <f t="shared" si="340"/>
        <v>0.2</v>
      </c>
      <c r="R302" s="4">
        <v>0.3</v>
      </c>
      <c r="S302" s="1">
        <f t="shared" si="403"/>
        <v>0.02</v>
      </c>
      <c r="T302" s="4">
        <v>0.12</v>
      </c>
      <c r="U302" s="4">
        <f t="shared" si="341"/>
        <v>0.65</v>
      </c>
      <c r="V302" s="4">
        <f t="shared" si="342"/>
        <v>1.23</v>
      </c>
      <c r="W302" s="4">
        <v>0.06</v>
      </c>
      <c r="X302" s="1">
        <f t="shared" si="390"/>
        <v>0.21</v>
      </c>
      <c r="Y302" s="4">
        <v>0.03</v>
      </c>
      <c r="Z302" s="4">
        <v>0.21</v>
      </c>
      <c r="AA302" s="4">
        <v>0.44</v>
      </c>
      <c r="AB302" s="4">
        <v>0.5</v>
      </c>
      <c r="AC302" s="1">
        <f t="shared" si="391"/>
        <v>0.06</v>
      </c>
      <c r="AD302" s="1">
        <f t="shared" si="343"/>
        <v>0.16</v>
      </c>
      <c r="AE302" s="1">
        <f t="shared" si="344"/>
        <v>1</v>
      </c>
      <c r="AF302" s="1">
        <f t="shared" si="345"/>
        <v>1.99</v>
      </c>
      <c r="AG302" s="1">
        <f t="shared" si="346"/>
        <v>9.2100000000000009</v>
      </c>
      <c r="AH302" s="1">
        <f t="shared" si="392"/>
        <v>0.3</v>
      </c>
      <c r="AI302" s="1">
        <f t="shared" si="347"/>
        <v>0.09</v>
      </c>
      <c r="AJ302" s="1">
        <f t="shared" si="348"/>
        <v>0.63</v>
      </c>
      <c r="AK302" s="1">
        <f t="shared" si="349"/>
        <v>1.08</v>
      </c>
      <c r="AL302" s="1">
        <f t="shared" si="350"/>
        <v>6</v>
      </c>
      <c r="AM302" s="1">
        <f t="shared" si="393"/>
        <v>0.18</v>
      </c>
      <c r="AN302" s="1">
        <f t="shared" si="351"/>
        <v>0.05</v>
      </c>
      <c r="AO302" s="1">
        <f t="shared" si="352"/>
        <v>0.4</v>
      </c>
      <c r="AP302" s="1">
        <f t="shared" si="353"/>
        <v>0.57999999999999996</v>
      </c>
      <c r="AQ302" s="1">
        <f t="shared" si="354"/>
        <v>3.91</v>
      </c>
      <c r="AR302" s="1">
        <f t="shared" si="394"/>
        <v>0.11</v>
      </c>
      <c r="AS302" s="1">
        <f t="shared" si="355"/>
        <v>0.03</v>
      </c>
      <c r="AT302" s="1">
        <f t="shared" si="356"/>
        <v>0.25</v>
      </c>
      <c r="AU302" s="1">
        <f t="shared" si="357"/>
        <v>0.31</v>
      </c>
      <c r="AV302" s="1">
        <f t="shared" si="358"/>
        <v>2.5499999999999998</v>
      </c>
      <c r="AW302" s="1">
        <f t="shared" si="395"/>
        <v>7.0000000000000007E-2</v>
      </c>
      <c r="AX302" s="1">
        <f t="shared" si="359"/>
        <v>0.02</v>
      </c>
      <c r="AY302" s="1">
        <f t="shared" si="360"/>
        <v>0.16</v>
      </c>
      <c r="AZ302" s="1">
        <f t="shared" si="361"/>
        <v>0.17</v>
      </c>
      <c r="BA302" s="1">
        <f t="shared" si="362"/>
        <v>1.66</v>
      </c>
      <c r="BB302" s="1">
        <f t="shared" si="396"/>
        <v>0.04</v>
      </c>
      <c r="BD302" s="1">
        <f t="shared" si="398"/>
        <v>22.81</v>
      </c>
      <c r="BE302" s="1">
        <f t="shared" si="397"/>
        <v>2760.15</v>
      </c>
      <c r="BF302" s="1">
        <f t="shared" si="363"/>
        <v>33.61</v>
      </c>
      <c r="BG302" s="1">
        <f t="shared" si="364"/>
        <v>39.06</v>
      </c>
      <c r="BH302" s="1">
        <f t="shared" si="399"/>
        <v>-7.0000000000000007E-2</v>
      </c>
      <c r="BI302" s="1">
        <f t="shared" si="365"/>
        <v>1.39</v>
      </c>
      <c r="BJ302" s="1">
        <f t="shared" si="366"/>
        <v>206.87</v>
      </c>
      <c r="BK302" s="1">
        <f t="shared" si="367"/>
        <v>120.82</v>
      </c>
      <c r="BL302" s="1">
        <f t="shared" si="368"/>
        <v>234.09</v>
      </c>
      <c r="BM302" s="1">
        <f t="shared" si="369"/>
        <v>169.88</v>
      </c>
      <c r="BN302" s="1">
        <f t="shared" si="370"/>
        <v>203.12</v>
      </c>
      <c r="BO302" s="1">
        <f t="shared" si="371"/>
        <v>218.57</v>
      </c>
      <c r="BP302" s="1">
        <f t="shared" si="372"/>
        <v>115.91</v>
      </c>
      <c r="BQ302" s="1">
        <f t="shared" si="373"/>
        <v>253.5</v>
      </c>
      <c r="BR302" s="1">
        <f t="shared" si="374"/>
        <v>45.09</v>
      </c>
      <c r="BS302" s="1">
        <f t="shared" si="375"/>
        <v>268.95999999999998</v>
      </c>
      <c r="BU302" s="1">
        <f t="shared" si="376"/>
        <v>3.09</v>
      </c>
      <c r="BV302" s="1">
        <f t="shared" si="377"/>
        <v>4.3499999999999996</v>
      </c>
      <c r="BW302" s="1">
        <f t="shared" si="378"/>
        <v>5.6</v>
      </c>
      <c r="BX302" s="1">
        <f t="shared" si="379"/>
        <v>6.49</v>
      </c>
      <c r="BY302" s="1">
        <f t="shared" si="380"/>
        <v>6.89</v>
      </c>
      <c r="CA302" s="1">
        <f t="shared" si="381"/>
        <v>4.38</v>
      </c>
      <c r="CB302" s="1">
        <f t="shared" si="382"/>
        <v>6.15</v>
      </c>
      <c r="CC302" s="1">
        <f t="shared" si="383"/>
        <v>7.92</v>
      </c>
      <c r="CD302" s="1">
        <f t="shared" si="400"/>
        <v>9.18</v>
      </c>
      <c r="CE302" s="1">
        <f t="shared" si="384"/>
        <v>9.74</v>
      </c>
      <c r="CG302" s="1">
        <f t="shared" si="385"/>
        <v>86.92</v>
      </c>
      <c r="CH302" s="1">
        <f t="shared" si="386"/>
        <v>122.22</v>
      </c>
      <c r="CI302" s="1">
        <f t="shared" si="387"/>
        <v>157.24</v>
      </c>
      <c r="CJ302" s="1">
        <f t="shared" si="388"/>
        <v>182.37</v>
      </c>
      <c r="CK302" s="1">
        <f t="shared" si="389"/>
        <v>193.5</v>
      </c>
    </row>
    <row r="303" spans="1:89">
      <c r="A303" s="32">
        <v>1.33</v>
      </c>
      <c r="B303" s="37">
        <f t="shared" si="409"/>
        <v>1298</v>
      </c>
      <c r="C303" s="3">
        <v>29</v>
      </c>
      <c r="D303" s="1">
        <f t="shared" si="407"/>
        <v>60.89</v>
      </c>
      <c r="E303" s="1">
        <f t="shared" si="408"/>
        <v>11.61</v>
      </c>
      <c r="F303" s="1">
        <v>0</v>
      </c>
      <c r="G303" s="1">
        <v>0</v>
      </c>
      <c r="H303" s="3">
        <f t="shared" si="410"/>
        <v>72.5</v>
      </c>
      <c r="J303" s="1">
        <f t="shared" si="404"/>
        <v>83.99</v>
      </c>
      <c r="K303" s="1">
        <f t="shared" si="401"/>
        <v>16.010000000000002</v>
      </c>
      <c r="L303" s="1">
        <f t="shared" si="402"/>
        <v>0</v>
      </c>
      <c r="M303" s="1">
        <f t="shared" si="405"/>
        <v>0</v>
      </c>
      <c r="N303" s="3">
        <f t="shared" si="406"/>
        <v>100</v>
      </c>
      <c r="O303" s="4">
        <v>0.01</v>
      </c>
      <c r="P303" s="4">
        <f t="shared" si="339"/>
        <v>0.1</v>
      </c>
      <c r="Q303" s="4">
        <f t="shared" si="340"/>
        <v>0.2</v>
      </c>
      <c r="R303" s="4">
        <v>0.3</v>
      </c>
      <c r="S303" s="1">
        <f t="shared" si="403"/>
        <v>0.02</v>
      </c>
      <c r="T303" s="4">
        <v>0.12</v>
      </c>
      <c r="U303" s="4">
        <f t="shared" si="341"/>
        <v>0.65</v>
      </c>
      <c r="V303" s="4">
        <f t="shared" si="342"/>
        <v>1.23</v>
      </c>
      <c r="W303" s="4">
        <v>0.06</v>
      </c>
      <c r="X303" s="1">
        <f t="shared" si="390"/>
        <v>0.2</v>
      </c>
      <c r="Y303" s="4">
        <v>0.03</v>
      </c>
      <c r="Z303" s="4">
        <v>0.21</v>
      </c>
      <c r="AA303" s="4">
        <v>0.44</v>
      </c>
      <c r="AB303" s="4">
        <v>0.5</v>
      </c>
      <c r="AC303" s="1">
        <f t="shared" si="391"/>
        <v>0.06</v>
      </c>
      <c r="AD303" s="1">
        <f t="shared" si="343"/>
        <v>0.16</v>
      </c>
      <c r="AE303" s="1">
        <f t="shared" si="344"/>
        <v>0.99</v>
      </c>
      <c r="AF303" s="1">
        <f t="shared" si="345"/>
        <v>1.98</v>
      </c>
      <c r="AG303" s="1">
        <f t="shared" si="346"/>
        <v>9.19</v>
      </c>
      <c r="AH303" s="1">
        <f t="shared" si="392"/>
        <v>0.28999999999999998</v>
      </c>
      <c r="AI303" s="1">
        <f t="shared" si="347"/>
        <v>0.09</v>
      </c>
      <c r="AJ303" s="1">
        <f t="shared" si="348"/>
        <v>0.63</v>
      </c>
      <c r="AK303" s="1">
        <f t="shared" si="349"/>
        <v>1.07</v>
      </c>
      <c r="AL303" s="1">
        <f t="shared" si="350"/>
        <v>5.99</v>
      </c>
      <c r="AM303" s="1">
        <f t="shared" si="393"/>
        <v>0.18</v>
      </c>
      <c r="AN303" s="1">
        <f t="shared" si="351"/>
        <v>0.05</v>
      </c>
      <c r="AO303" s="1">
        <f t="shared" si="352"/>
        <v>0.4</v>
      </c>
      <c r="AP303" s="1">
        <f t="shared" si="353"/>
        <v>0.57999999999999996</v>
      </c>
      <c r="AQ303" s="1">
        <f t="shared" si="354"/>
        <v>3.9</v>
      </c>
      <c r="AR303" s="1">
        <f t="shared" si="394"/>
        <v>0.11</v>
      </c>
      <c r="AS303" s="1">
        <f t="shared" si="355"/>
        <v>0.03</v>
      </c>
      <c r="AT303" s="1">
        <f t="shared" si="356"/>
        <v>0.25</v>
      </c>
      <c r="AU303" s="1">
        <f t="shared" si="357"/>
        <v>0.31</v>
      </c>
      <c r="AV303" s="1">
        <f t="shared" si="358"/>
        <v>2.54</v>
      </c>
      <c r="AW303" s="1">
        <f t="shared" si="395"/>
        <v>7.0000000000000007E-2</v>
      </c>
      <c r="AX303" s="1">
        <f t="shared" si="359"/>
        <v>0.02</v>
      </c>
      <c r="AY303" s="1">
        <f t="shared" si="360"/>
        <v>0.16</v>
      </c>
      <c r="AZ303" s="1">
        <f t="shared" si="361"/>
        <v>0.17</v>
      </c>
      <c r="BA303" s="1">
        <f t="shared" si="362"/>
        <v>1.66</v>
      </c>
      <c r="BB303" s="1">
        <f t="shared" si="396"/>
        <v>0.04</v>
      </c>
      <c r="BD303" s="1">
        <f t="shared" si="398"/>
        <v>21.23</v>
      </c>
      <c r="BE303" s="1">
        <f t="shared" si="397"/>
        <v>2750.71</v>
      </c>
      <c r="BF303" s="1">
        <f t="shared" si="363"/>
        <v>35.1</v>
      </c>
      <c r="BG303" s="1">
        <f t="shared" si="364"/>
        <v>39.049999999999997</v>
      </c>
      <c r="BH303" s="1">
        <f t="shared" si="399"/>
        <v>-0.04</v>
      </c>
      <c r="BI303" s="1">
        <f t="shared" si="365"/>
        <v>1.39</v>
      </c>
      <c r="BJ303" s="1">
        <f t="shared" si="366"/>
        <v>213.28</v>
      </c>
      <c r="BK303" s="1">
        <f t="shared" si="367"/>
        <v>121.14</v>
      </c>
      <c r="BL303" s="1">
        <f t="shared" si="368"/>
        <v>232.61</v>
      </c>
      <c r="BM303" s="1">
        <f t="shared" si="369"/>
        <v>170.1</v>
      </c>
      <c r="BN303" s="1">
        <f t="shared" si="370"/>
        <v>200.82</v>
      </c>
      <c r="BO303" s="1">
        <f t="shared" si="371"/>
        <v>218.51</v>
      </c>
      <c r="BP303" s="1">
        <f t="shared" si="372"/>
        <v>113.79</v>
      </c>
      <c r="BQ303" s="1">
        <f t="shared" si="373"/>
        <v>253.02</v>
      </c>
      <c r="BR303" s="1">
        <f t="shared" si="374"/>
        <v>43.63</v>
      </c>
      <c r="BS303" s="1">
        <f t="shared" si="375"/>
        <v>268.18</v>
      </c>
      <c r="BU303" s="1">
        <f t="shared" si="376"/>
        <v>3.1</v>
      </c>
      <c r="BV303" s="1">
        <f t="shared" si="377"/>
        <v>4.3600000000000003</v>
      </c>
      <c r="BW303" s="1">
        <f t="shared" si="378"/>
        <v>5.6</v>
      </c>
      <c r="BX303" s="1">
        <f t="shared" si="379"/>
        <v>6.48</v>
      </c>
      <c r="BY303" s="1">
        <f t="shared" si="380"/>
        <v>6.87</v>
      </c>
      <c r="CA303" s="1">
        <f t="shared" si="381"/>
        <v>4.4000000000000004</v>
      </c>
      <c r="CB303" s="1">
        <f t="shared" si="382"/>
        <v>6.18</v>
      </c>
      <c r="CC303" s="1">
        <f t="shared" si="383"/>
        <v>7.94</v>
      </c>
      <c r="CD303" s="1">
        <f t="shared" si="400"/>
        <v>9.1999999999999993</v>
      </c>
      <c r="CE303" s="1">
        <f t="shared" si="384"/>
        <v>9.75</v>
      </c>
      <c r="CG303" s="1">
        <f t="shared" si="385"/>
        <v>87.15</v>
      </c>
      <c r="CH303" s="1">
        <f t="shared" si="386"/>
        <v>122.37</v>
      </c>
      <c r="CI303" s="1">
        <f t="shared" si="387"/>
        <v>157.19999999999999</v>
      </c>
      <c r="CJ303" s="1">
        <f t="shared" si="388"/>
        <v>182.03</v>
      </c>
      <c r="CK303" s="1">
        <f t="shared" si="389"/>
        <v>192.94</v>
      </c>
    </row>
    <row r="304" spans="1:89">
      <c r="A304" s="32">
        <v>1.33</v>
      </c>
      <c r="B304" s="37">
        <f t="shared" si="409"/>
        <v>1299</v>
      </c>
      <c r="C304" s="3">
        <v>29.1</v>
      </c>
      <c r="D304" s="1">
        <f t="shared" si="407"/>
        <v>60.87</v>
      </c>
      <c r="E304" s="1">
        <f t="shared" si="408"/>
        <v>11.54</v>
      </c>
      <c r="F304" s="1">
        <v>0</v>
      </c>
      <c r="G304" s="1">
        <v>0</v>
      </c>
      <c r="H304" s="3">
        <f t="shared" si="410"/>
        <v>72.400000000000006</v>
      </c>
      <c r="J304" s="1">
        <f t="shared" si="404"/>
        <v>84.07</v>
      </c>
      <c r="K304" s="1">
        <f t="shared" si="401"/>
        <v>15.94</v>
      </c>
      <c r="L304" s="1">
        <f t="shared" si="402"/>
        <v>0</v>
      </c>
      <c r="M304" s="1">
        <f t="shared" si="405"/>
        <v>0</v>
      </c>
      <c r="N304" s="3">
        <f t="shared" si="406"/>
        <v>100</v>
      </c>
      <c r="O304" s="4">
        <v>0.01</v>
      </c>
      <c r="P304" s="4">
        <f t="shared" si="339"/>
        <v>0.1</v>
      </c>
      <c r="Q304" s="4">
        <f t="shared" si="340"/>
        <v>0.2</v>
      </c>
      <c r="R304" s="4">
        <v>0.3</v>
      </c>
      <c r="S304" s="1">
        <f t="shared" si="403"/>
        <v>0.02</v>
      </c>
      <c r="T304" s="4">
        <v>0.12</v>
      </c>
      <c r="U304" s="4">
        <f t="shared" si="341"/>
        <v>0.65</v>
      </c>
      <c r="V304" s="4">
        <f t="shared" si="342"/>
        <v>1.23</v>
      </c>
      <c r="W304" s="4">
        <v>0.06</v>
      </c>
      <c r="X304" s="1">
        <f t="shared" si="390"/>
        <v>0.2</v>
      </c>
      <c r="Y304" s="4">
        <v>0.03</v>
      </c>
      <c r="Z304" s="4">
        <v>0.21</v>
      </c>
      <c r="AA304" s="4">
        <v>0.44</v>
      </c>
      <c r="AB304" s="4">
        <v>0.5</v>
      </c>
      <c r="AC304" s="1">
        <f t="shared" si="391"/>
        <v>0.06</v>
      </c>
      <c r="AD304" s="1">
        <f t="shared" si="343"/>
        <v>0.16</v>
      </c>
      <c r="AE304" s="1">
        <f t="shared" si="344"/>
        <v>0.99</v>
      </c>
      <c r="AF304" s="1">
        <f t="shared" si="345"/>
        <v>1.97</v>
      </c>
      <c r="AG304" s="1">
        <f t="shared" si="346"/>
        <v>9.17</v>
      </c>
      <c r="AH304" s="1">
        <f t="shared" si="392"/>
        <v>0.28999999999999998</v>
      </c>
      <c r="AI304" s="1">
        <f t="shared" si="347"/>
        <v>0.09</v>
      </c>
      <c r="AJ304" s="1">
        <f t="shared" si="348"/>
        <v>0.62</v>
      </c>
      <c r="AK304" s="1">
        <f t="shared" si="349"/>
        <v>1.07</v>
      </c>
      <c r="AL304" s="1">
        <f t="shared" si="350"/>
        <v>5.98</v>
      </c>
      <c r="AM304" s="1">
        <f t="shared" si="393"/>
        <v>0.17</v>
      </c>
      <c r="AN304" s="1">
        <f t="shared" si="351"/>
        <v>0.05</v>
      </c>
      <c r="AO304" s="1">
        <f t="shared" si="352"/>
        <v>0.4</v>
      </c>
      <c r="AP304" s="1">
        <f t="shared" si="353"/>
        <v>0.57999999999999996</v>
      </c>
      <c r="AQ304" s="1">
        <f t="shared" si="354"/>
        <v>3.89</v>
      </c>
      <c r="AR304" s="1">
        <f t="shared" si="394"/>
        <v>0.11</v>
      </c>
      <c r="AS304" s="1">
        <f t="shared" si="355"/>
        <v>0.03</v>
      </c>
      <c r="AT304" s="1">
        <f t="shared" si="356"/>
        <v>0.25</v>
      </c>
      <c r="AU304" s="1">
        <f t="shared" si="357"/>
        <v>0.31</v>
      </c>
      <c r="AV304" s="1">
        <f t="shared" si="358"/>
        <v>2.54</v>
      </c>
      <c r="AW304" s="1">
        <f t="shared" si="395"/>
        <v>7.0000000000000007E-2</v>
      </c>
      <c r="AX304" s="1">
        <f t="shared" si="359"/>
        <v>0.02</v>
      </c>
      <c r="AY304" s="1">
        <f t="shared" si="360"/>
        <v>0.16</v>
      </c>
      <c r="AZ304" s="1">
        <f t="shared" si="361"/>
        <v>0.17</v>
      </c>
      <c r="BA304" s="1">
        <f t="shared" si="362"/>
        <v>1.65</v>
      </c>
      <c r="BB304" s="1">
        <f t="shared" si="396"/>
        <v>0.04</v>
      </c>
      <c r="BD304" s="1">
        <f t="shared" si="398"/>
        <v>19.739999999999998</v>
      </c>
      <c r="BE304" s="1">
        <f t="shared" si="397"/>
        <v>2741.33</v>
      </c>
      <c r="BF304" s="1">
        <f t="shared" si="363"/>
        <v>34.9</v>
      </c>
      <c r="BG304" s="1">
        <f t="shared" si="364"/>
        <v>39.04</v>
      </c>
      <c r="BH304" s="1">
        <f t="shared" si="399"/>
        <v>-7.0000000000000007E-2</v>
      </c>
      <c r="BI304" s="1">
        <f t="shared" si="365"/>
        <v>1.38</v>
      </c>
      <c r="BJ304" s="1">
        <f t="shared" si="366"/>
        <v>212.54</v>
      </c>
      <c r="BK304" s="1">
        <f t="shared" si="367"/>
        <v>121.45</v>
      </c>
      <c r="BL304" s="1">
        <f t="shared" si="368"/>
        <v>244.63</v>
      </c>
      <c r="BM304" s="1">
        <f t="shared" si="369"/>
        <v>170.36</v>
      </c>
      <c r="BN304" s="1">
        <f t="shared" si="370"/>
        <v>198.55</v>
      </c>
      <c r="BO304" s="1">
        <f t="shared" si="371"/>
        <v>218.44</v>
      </c>
      <c r="BP304" s="1">
        <f t="shared" si="372"/>
        <v>111.68</v>
      </c>
      <c r="BQ304" s="1">
        <f t="shared" si="373"/>
        <v>252.53</v>
      </c>
      <c r="BR304" s="1">
        <f t="shared" si="374"/>
        <v>42.22</v>
      </c>
      <c r="BS304" s="1">
        <f t="shared" si="375"/>
        <v>267.39999999999998</v>
      </c>
      <c r="BU304" s="1">
        <f t="shared" si="376"/>
        <v>3.11</v>
      </c>
      <c r="BV304" s="1">
        <f t="shared" si="377"/>
        <v>4.3600000000000003</v>
      </c>
      <c r="BW304" s="1">
        <f t="shared" si="378"/>
        <v>5.6</v>
      </c>
      <c r="BX304" s="1">
        <f t="shared" si="379"/>
        <v>6.47</v>
      </c>
      <c r="BY304" s="1">
        <f t="shared" si="380"/>
        <v>6.85</v>
      </c>
      <c r="CA304" s="1">
        <f t="shared" si="381"/>
        <v>4.43</v>
      </c>
      <c r="CB304" s="1">
        <f t="shared" si="382"/>
        <v>6.21</v>
      </c>
      <c r="CC304" s="1">
        <f t="shared" si="383"/>
        <v>7.97</v>
      </c>
      <c r="CD304" s="1">
        <f t="shared" si="400"/>
        <v>9.2100000000000009</v>
      </c>
      <c r="CE304" s="1">
        <f t="shared" si="384"/>
        <v>9.75</v>
      </c>
      <c r="CG304" s="1">
        <f t="shared" si="385"/>
        <v>88.01</v>
      </c>
      <c r="CH304" s="1">
        <f t="shared" si="386"/>
        <v>123.45</v>
      </c>
      <c r="CI304" s="1">
        <f t="shared" si="387"/>
        <v>158.29</v>
      </c>
      <c r="CJ304" s="1">
        <f t="shared" si="388"/>
        <v>182.99</v>
      </c>
      <c r="CK304" s="1">
        <f t="shared" si="389"/>
        <v>193.77</v>
      </c>
    </row>
    <row r="305" spans="1:89">
      <c r="A305" s="32">
        <v>1.33</v>
      </c>
      <c r="B305" s="37">
        <f t="shared" si="409"/>
        <v>1300</v>
      </c>
      <c r="C305" s="3">
        <v>29.2</v>
      </c>
      <c r="D305" s="1">
        <f t="shared" si="407"/>
        <v>60.86</v>
      </c>
      <c r="E305" s="1">
        <f t="shared" si="408"/>
        <v>11.47</v>
      </c>
      <c r="F305" s="1">
        <v>0</v>
      </c>
      <c r="G305" s="1">
        <v>0</v>
      </c>
      <c r="H305" s="3">
        <f t="shared" si="410"/>
        <v>72.3</v>
      </c>
      <c r="J305" s="1">
        <f t="shared" si="404"/>
        <v>84.18</v>
      </c>
      <c r="K305" s="1">
        <f t="shared" si="401"/>
        <v>15.86</v>
      </c>
      <c r="L305" s="1">
        <f t="shared" si="402"/>
        <v>0</v>
      </c>
      <c r="M305" s="1">
        <f t="shared" si="405"/>
        <v>0</v>
      </c>
      <c r="N305" s="3">
        <f t="shared" si="406"/>
        <v>100</v>
      </c>
      <c r="O305" s="4">
        <v>0.01</v>
      </c>
      <c r="P305" s="4">
        <f t="shared" si="339"/>
        <v>0.1</v>
      </c>
      <c r="Q305" s="4">
        <f t="shared" si="340"/>
        <v>0.2</v>
      </c>
      <c r="R305" s="4">
        <v>0.3</v>
      </c>
      <c r="S305" s="1">
        <f t="shared" si="403"/>
        <v>0.02</v>
      </c>
      <c r="T305" s="4">
        <v>0.12</v>
      </c>
      <c r="U305" s="4">
        <f t="shared" si="341"/>
        <v>0.65</v>
      </c>
      <c r="V305" s="4">
        <f t="shared" si="342"/>
        <v>1.22</v>
      </c>
      <c r="W305" s="4">
        <v>0.06</v>
      </c>
      <c r="X305" s="1">
        <f t="shared" si="390"/>
        <v>0.2</v>
      </c>
      <c r="Y305" s="4">
        <v>0.03</v>
      </c>
      <c r="Z305" s="4">
        <v>0.21</v>
      </c>
      <c r="AA305" s="4">
        <v>0.44</v>
      </c>
      <c r="AB305" s="4">
        <v>0.5</v>
      </c>
      <c r="AC305" s="1">
        <f t="shared" si="391"/>
        <v>0.06</v>
      </c>
      <c r="AD305" s="1">
        <f t="shared" si="343"/>
        <v>0.16</v>
      </c>
      <c r="AE305" s="1">
        <f t="shared" si="344"/>
        <v>0.98</v>
      </c>
      <c r="AF305" s="1">
        <f t="shared" si="345"/>
        <v>1.96</v>
      </c>
      <c r="AG305" s="1">
        <f t="shared" si="346"/>
        <v>9.15</v>
      </c>
      <c r="AH305" s="1">
        <f t="shared" si="392"/>
        <v>0.28999999999999998</v>
      </c>
      <c r="AI305" s="1">
        <f t="shared" si="347"/>
        <v>0.09</v>
      </c>
      <c r="AJ305" s="1">
        <f t="shared" si="348"/>
        <v>0.62</v>
      </c>
      <c r="AK305" s="1">
        <f t="shared" si="349"/>
        <v>1.06</v>
      </c>
      <c r="AL305" s="1">
        <f t="shared" si="350"/>
        <v>5.96</v>
      </c>
      <c r="AM305" s="1">
        <f t="shared" si="393"/>
        <v>0.17</v>
      </c>
      <c r="AN305" s="1">
        <f t="shared" si="351"/>
        <v>0.05</v>
      </c>
      <c r="AO305" s="1">
        <f t="shared" si="352"/>
        <v>0.39</v>
      </c>
      <c r="AP305" s="1">
        <f t="shared" si="353"/>
        <v>0.56999999999999995</v>
      </c>
      <c r="AQ305" s="1">
        <f t="shared" si="354"/>
        <v>3.89</v>
      </c>
      <c r="AR305" s="1">
        <f t="shared" si="394"/>
        <v>0.1</v>
      </c>
      <c r="AS305" s="1">
        <f t="shared" si="355"/>
        <v>0.03</v>
      </c>
      <c r="AT305" s="1">
        <f t="shared" si="356"/>
        <v>0.25</v>
      </c>
      <c r="AU305" s="1">
        <f t="shared" si="357"/>
        <v>0.31</v>
      </c>
      <c r="AV305" s="1">
        <f t="shared" si="358"/>
        <v>2.5299999999999998</v>
      </c>
      <c r="AW305" s="1">
        <f t="shared" si="395"/>
        <v>0.06</v>
      </c>
      <c r="AX305" s="1">
        <f t="shared" si="359"/>
        <v>0.02</v>
      </c>
      <c r="AY305" s="1">
        <f t="shared" si="360"/>
        <v>0.16</v>
      </c>
      <c r="AZ305" s="1">
        <f t="shared" si="361"/>
        <v>0.17</v>
      </c>
      <c r="BA305" s="1">
        <f t="shared" si="362"/>
        <v>1.65</v>
      </c>
      <c r="BB305" s="1">
        <f t="shared" si="396"/>
        <v>0.04</v>
      </c>
      <c r="BD305" s="1">
        <f t="shared" si="398"/>
        <v>18.350000000000001</v>
      </c>
      <c r="BE305" s="1">
        <f t="shared" si="397"/>
        <v>2732</v>
      </c>
      <c r="BF305" s="1">
        <f t="shared" si="363"/>
        <v>34.69</v>
      </c>
      <c r="BG305" s="1">
        <f t="shared" si="364"/>
        <v>39.03</v>
      </c>
      <c r="BH305" s="1">
        <f t="shared" si="399"/>
        <v>-0.04</v>
      </c>
      <c r="BI305" s="1">
        <f t="shared" si="365"/>
        <v>1.38</v>
      </c>
      <c r="BJ305" s="1">
        <f t="shared" si="366"/>
        <v>211.82</v>
      </c>
      <c r="BK305" s="1">
        <f t="shared" si="367"/>
        <v>121.76</v>
      </c>
      <c r="BL305" s="1">
        <f t="shared" si="368"/>
        <v>242.95</v>
      </c>
      <c r="BM305" s="1">
        <f t="shared" si="369"/>
        <v>170.61</v>
      </c>
      <c r="BN305" s="1">
        <f t="shared" si="370"/>
        <v>215.74</v>
      </c>
      <c r="BO305" s="1">
        <f t="shared" si="371"/>
        <v>218.43</v>
      </c>
      <c r="BP305" s="1">
        <f t="shared" si="372"/>
        <v>127.61</v>
      </c>
      <c r="BQ305" s="1">
        <f t="shared" si="373"/>
        <v>252.1</v>
      </c>
      <c r="BR305" s="1">
        <f t="shared" si="374"/>
        <v>40.86</v>
      </c>
      <c r="BS305" s="1">
        <f t="shared" si="375"/>
        <v>266.62</v>
      </c>
      <c r="BU305" s="1">
        <f t="shared" si="376"/>
        <v>3.12</v>
      </c>
      <c r="BV305" s="1">
        <f t="shared" si="377"/>
        <v>4.37</v>
      </c>
      <c r="BW305" s="1">
        <f t="shared" si="378"/>
        <v>5.6</v>
      </c>
      <c r="BX305" s="1">
        <f t="shared" si="379"/>
        <v>6.46</v>
      </c>
      <c r="BY305" s="1">
        <f t="shared" si="380"/>
        <v>6.83</v>
      </c>
      <c r="CA305" s="1">
        <f t="shared" si="381"/>
        <v>4.46</v>
      </c>
      <c r="CB305" s="1">
        <f t="shared" si="382"/>
        <v>6.24</v>
      </c>
      <c r="CC305" s="1">
        <f t="shared" si="383"/>
        <v>8</v>
      </c>
      <c r="CD305" s="1">
        <f t="shared" si="400"/>
        <v>9.23</v>
      </c>
      <c r="CE305" s="1">
        <f t="shared" si="384"/>
        <v>9.76</v>
      </c>
      <c r="CG305" s="1">
        <f t="shared" si="385"/>
        <v>88.23</v>
      </c>
      <c r="CH305" s="1">
        <f t="shared" si="386"/>
        <v>123.63</v>
      </c>
      <c r="CI305" s="1">
        <f t="shared" si="387"/>
        <v>158.28</v>
      </c>
      <c r="CJ305" s="1">
        <f t="shared" si="388"/>
        <v>182.68</v>
      </c>
      <c r="CK305" s="1">
        <f t="shared" si="389"/>
        <v>193.2</v>
      </c>
    </row>
    <row r="306" spans="1:89">
      <c r="A306" s="32">
        <v>1.33</v>
      </c>
      <c r="B306" s="37">
        <f t="shared" si="409"/>
        <v>1300</v>
      </c>
      <c r="C306" s="3">
        <v>29.3</v>
      </c>
      <c r="D306" s="1">
        <f t="shared" si="407"/>
        <v>60.84</v>
      </c>
      <c r="E306" s="1">
        <f t="shared" si="408"/>
        <v>11.4</v>
      </c>
      <c r="F306" s="1">
        <v>0</v>
      </c>
      <c r="G306" s="1">
        <v>0</v>
      </c>
      <c r="H306" s="3">
        <f t="shared" si="410"/>
        <v>72.2</v>
      </c>
      <c r="J306" s="1">
        <f t="shared" si="404"/>
        <v>84.27</v>
      </c>
      <c r="K306" s="1">
        <f t="shared" si="401"/>
        <v>15.79</v>
      </c>
      <c r="L306" s="1">
        <f t="shared" si="402"/>
        <v>0</v>
      </c>
      <c r="M306" s="1">
        <f t="shared" si="405"/>
        <v>0</v>
      </c>
      <c r="N306" s="3">
        <f t="shared" si="406"/>
        <v>100.1</v>
      </c>
      <c r="O306" s="4">
        <v>0.01</v>
      </c>
      <c r="P306" s="4">
        <f t="shared" si="339"/>
        <v>0.1</v>
      </c>
      <c r="Q306" s="4">
        <f t="shared" si="340"/>
        <v>0.2</v>
      </c>
      <c r="R306" s="4">
        <v>0.3</v>
      </c>
      <c r="S306" s="1">
        <f t="shared" si="403"/>
        <v>0.02</v>
      </c>
      <c r="T306" s="4">
        <v>0.12</v>
      </c>
      <c r="U306" s="4">
        <f t="shared" si="341"/>
        <v>0.65</v>
      </c>
      <c r="V306" s="4">
        <f t="shared" si="342"/>
        <v>1.22</v>
      </c>
      <c r="W306" s="4">
        <v>0.06</v>
      </c>
      <c r="X306" s="1">
        <f t="shared" si="390"/>
        <v>0.2</v>
      </c>
      <c r="Y306" s="4">
        <v>0.03</v>
      </c>
      <c r="Z306" s="4">
        <v>0.21</v>
      </c>
      <c r="AA306" s="4">
        <v>0.44</v>
      </c>
      <c r="AB306" s="4">
        <v>0.5</v>
      </c>
      <c r="AC306" s="1">
        <f t="shared" si="391"/>
        <v>0.06</v>
      </c>
      <c r="AD306" s="1">
        <f t="shared" si="343"/>
        <v>0.16</v>
      </c>
      <c r="AE306" s="1">
        <f t="shared" si="344"/>
        <v>0.98</v>
      </c>
      <c r="AF306" s="1">
        <f t="shared" si="345"/>
        <v>1.96</v>
      </c>
      <c r="AG306" s="1">
        <f t="shared" si="346"/>
        <v>9.15</v>
      </c>
      <c r="AH306" s="1">
        <f t="shared" si="392"/>
        <v>0.28999999999999998</v>
      </c>
      <c r="AI306" s="1">
        <f t="shared" si="347"/>
        <v>0.09</v>
      </c>
      <c r="AJ306" s="1">
        <f t="shared" si="348"/>
        <v>0.62</v>
      </c>
      <c r="AK306" s="1">
        <f t="shared" si="349"/>
        <v>1.06</v>
      </c>
      <c r="AL306" s="1">
        <f t="shared" si="350"/>
        <v>5.96</v>
      </c>
      <c r="AM306" s="1">
        <f t="shared" si="393"/>
        <v>0.17</v>
      </c>
      <c r="AN306" s="1">
        <f t="shared" si="351"/>
        <v>0.05</v>
      </c>
      <c r="AO306" s="1">
        <f t="shared" si="352"/>
        <v>0.39</v>
      </c>
      <c r="AP306" s="1">
        <f t="shared" si="353"/>
        <v>0.56999999999999995</v>
      </c>
      <c r="AQ306" s="1">
        <f t="shared" si="354"/>
        <v>3.89</v>
      </c>
      <c r="AR306" s="1">
        <f t="shared" si="394"/>
        <v>0.1</v>
      </c>
      <c r="AS306" s="1">
        <f t="shared" si="355"/>
        <v>0.03</v>
      </c>
      <c r="AT306" s="1">
        <f t="shared" si="356"/>
        <v>0.25</v>
      </c>
      <c r="AU306" s="1">
        <f t="shared" si="357"/>
        <v>0.31</v>
      </c>
      <c r="AV306" s="1">
        <f t="shared" si="358"/>
        <v>2.5299999999999998</v>
      </c>
      <c r="AW306" s="1">
        <f t="shared" si="395"/>
        <v>0.06</v>
      </c>
      <c r="AX306" s="1">
        <f t="shared" si="359"/>
        <v>0.02</v>
      </c>
      <c r="AY306" s="1">
        <f t="shared" si="360"/>
        <v>0.16</v>
      </c>
      <c r="AZ306" s="1">
        <f t="shared" si="361"/>
        <v>0.17</v>
      </c>
      <c r="BA306" s="1">
        <f t="shared" si="362"/>
        <v>1.65</v>
      </c>
      <c r="BB306" s="1">
        <f t="shared" si="396"/>
        <v>0.04</v>
      </c>
      <c r="BD306" s="1">
        <f t="shared" si="398"/>
        <v>17.23</v>
      </c>
      <c r="BE306" s="1">
        <f t="shared" si="397"/>
        <v>2722.73</v>
      </c>
      <c r="BF306" s="1">
        <f t="shared" si="363"/>
        <v>34.49</v>
      </c>
      <c r="BG306" s="1">
        <f t="shared" si="364"/>
        <v>39.01</v>
      </c>
      <c r="BH306" s="1">
        <f t="shared" si="399"/>
        <v>-7.0000000000000007E-2</v>
      </c>
      <c r="BI306" s="1">
        <f t="shared" si="365"/>
        <v>1.38</v>
      </c>
      <c r="BJ306" s="1">
        <f t="shared" si="366"/>
        <v>211.08</v>
      </c>
      <c r="BK306" s="1">
        <f t="shared" si="367"/>
        <v>122.06</v>
      </c>
      <c r="BL306" s="1">
        <f t="shared" si="368"/>
        <v>241.28</v>
      </c>
      <c r="BM306" s="1">
        <f t="shared" si="369"/>
        <v>170.85</v>
      </c>
      <c r="BN306" s="1">
        <f t="shared" si="370"/>
        <v>213.03</v>
      </c>
      <c r="BO306" s="1">
        <f t="shared" si="371"/>
        <v>218.41</v>
      </c>
      <c r="BP306" s="1">
        <f t="shared" si="372"/>
        <v>124.85</v>
      </c>
      <c r="BQ306" s="1">
        <f t="shared" si="373"/>
        <v>251.67</v>
      </c>
      <c r="BR306" s="1">
        <f t="shared" si="374"/>
        <v>39.549999999999997</v>
      </c>
      <c r="BS306" s="1">
        <f t="shared" si="375"/>
        <v>265.85000000000002</v>
      </c>
      <c r="BU306" s="1">
        <f t="shared" si="376"/>
        <v>3.13</v>
      </c>
      <c r="BV306" s="1">
        <f t="shared" si="377"/>
        <v>4.38</v>
      </c>
      <c r="BW306" s="1">
        <f t="shared" si="378"/>
        <v>5.6</v>
      </c>
      <c r="BX306" s="1">
        <f t="shared" si="379"/>
        <v>6.45</v>
      </c>
      <c r="BY306" s="1">
        <f t="shared" si="380"/>
        <v>6.81</v>
      </c>
      <c r="CA306" s="1">
        <f t="shared" si="381"/>
        <v>4.4800000000000004</v>
      </c>
      <c r="CB306" s="1">
        <f t="shared" si="382"/>
        <v>6.27</v>
      </c>
      <c r="CC306" s="1">
        <f t="shared" si="383"/>
        <v>8.02</v>
      </c>
      <c r="CD306" s="1">
        <f t="shared" si="400"/>
        <v>9.24</v>
      </c>
      <c r="CE306" s="1">
        <f t="shared" si="384"/>
        <v>9.76</v>
      </c>
      <c r="CG306" s="1">
        <f t="shared" si="385"/>
        <v>88.45</v>
      </c>
      <c r="CH306" s="1">
        <f t="shared" si="386"/>
        <v>123.8</v>
      </c>
      <c r="CI306" s="1">
        <f t="shared" si="387"/>
        <v>158.27000000000001</v>
      </c>
      <c r="CJ306" s="1">
        <f t="shared" si="388"/>
        <v>182.37</v>
      </c>
      <c r="CK306" s="1">
        <f t="shared" si="389"/>
        <v>192.64</v>
      </c>
    </row>
    <row r="307" spans="1:89">
      <c r="A307" s="32">
        <v>1.33</v>
      </c>
      <c r="B307" s="37">
        <f t="shared" si="409"/>
        <v>1301</v>
      </c>
      <c r="C307" s="3">
        <v>29.4</v>
      </c>
      <c r="D307" s="1">
        <f t="shared" si="407"/>
        <v>60.82</v>
      </c>
      <c r="E307" s="1">
        <f t="shared" si="408"/>
        <v>11.33</v>
      </c>
      <c r="F307" s="1">
        <v>0</v>
      </c>
      <c r="G307" s="1">
        <v>0</v>
      </c>
      <c r="H307" s="3">
        <f t="shared" si="410"/>
        <v>72.2</v>
      </c>
      <c r="J307" s="1">
        <f t="shared" si="404"/>
        <v>84.24</v>
      </c>
      <c r="K307" s="1">
        <f t="shared" si="401"/>
        <v>15.69</v>
      </c>
      <c r="L307" s="1">
        <f t="shared" si="402"/>
        <v>0</v>
      </c>
      <c r="M307" s="1">
        <f t="shared" si="405"/>
        <v>0</v>
      </c>
      <c r="N307" s="3">
        <f t="shared" si="406"/>
        <v>99.9</v>
      </c>
      <c r="O307" s="4">
        <v>0.01</v>
      </c>
      <c r="P307" s="4">
        <f t="shared" si="339"/>
        <v>0.1</v>
      </c>
      <c r="Q307" s="4">
        <f t="shared" si="340"/>
        <v>0.2</v>
      </c>
      <c r="R307" s="4">
        <v>0.3</v>
      </c>
      <c r="S307" s="1">
        <f t="shared" si="403"/>
        <v>0.02</v>
      </c>
      <c r="T307" s="4">
        <v>0.12</v>
      </c>
      <c r="U307" s="4">
        <f t="shared" si="341"/>
        <v>0.65</v>
      </c>
      <c r="V307" s="4">
        <f t="shared" si="342"/>
        <v>1.22</v>
      </c>
      <c r="W307" s="4">
        <v>0.06</v>
      </c>
      <c r="X307" s="1">
        <f t="shared" si="390"/>
        <v>0.2</v>
      </c>
      <c r="Y307" s="4">
        <v>0.03</v>
      </c>
      <c r="Z307" s="4">
        <v>0.21</v>
      </c>
      <c r="AA307" s="4">
        <v>0.44</v>
      </c>
      <c r="AB307" s="4">
        <v>0.5</v>
      </c>
      <c r="AC307" s="1">
        <f t="shared" si="391"/>
        <v>0.06</v>
      </c>
      <c r="AD307" s="1">
        <f t="shared" si="343"/>
        <v>0.16</v>
      </c>
      <c r="AE307" s="1">
        <f t="shared" si="344"/>
        <v>0.97</v>
      </c>
      <c r="AF307" s="1">
        <f t="shared" si="345"/>
        <v>1.95</v>
      </c>
      <c r="AG307" s="1">
        <f t="shared" si="346"/>
        <v>9.1300000000000008</v>
      </c>
      <c r="AH307" s="1">
        <f t="shared" si="392"/>
        <v>0.28999999999999998</v>
      </c>
      <c r="AI307" s="1">
        <f t="shared" si="347"/>
        <v>0.09</v>
      </c>
      <c r="AJ307" s="1">
        <f t="shared" si="348"/>
        <v>0.62</v>
      </c>
      <c r="AK307" s="1">
        <f t="shared" si="349"/>
        <v>1.05</v>
      </c>
      <c r="AL307" s="1">
        <f t="shared" si="350"/>
        <v>5.95</v>
      </c>
      <c r="AM307" s="1">
        <f t="shared" si="393"/>
        <v>0.17</v>
      </c>
      <c r="AN307" s="1">
        <f t="shared" si="351"/>
        <v>0.05</v>
      </c>
      <c r="AO307" s="1">
        <f t="shared" si="352"/>
        <v>0.39</v>
      </c>
      <c r="AP307" s="1">
        <f t="shared" si="353"/>
        <v>0.56999999999999995</v>
      </c>
      <c r="AQ307" s="1">
        <f t="shared" si="354"/>
        <v>3.88</v>
      </c>
      <c r="AR307" s="1">
        <f t="shared" si="394"/>
        <v>0.1</v>
      </c>
      <c r="AS307" s="1">
        <f t="shared" si="355"/>
        <v>0.03</v>
      </c>
      <c r="AT307" s="1">
        <f t="shared" si="356"/>
        <v>0.25</v>
      </c>
      <c r="AU307" s="1">
        <f t="shared" si="357"/>
        <v>0.31</v>
      </c>
      <c r="AV307" s="1">
        <f t="shared" si="358"/>
        <v>2.5299999999999998</v>
      </c>
      <c r="AW307" s="1">
        <f t="shared" si="395"/>
        <v>0.06</v>
      </c>
      <c r="AX307" s="1">
        <f t="shared" si="359"/>
        <v>0.02</v>
      </c>
      <c r="AY307" s="1">
        <f t="shared" si="360"/>
        <v>0.16</v>
      </c>
      <c r="AZ307" s="1">
        <f t="shared" si="361"/>
        <v>0.17</v>
      </c>
      <c r="BA307" s="1">
        <f t="shared" si="362"/>
        <v>1.65</v>
      </c>
      <c r="BB307" s="1">
        <f t="shared" si="396"/>
        <v>0.04</v>
      </c>
      <c r="BD307" s="1">
        <f t="shared" si="398"/>
        <v>16.190000000000001</v>
      </c>
      <c r="BE307" s="1">
        <f t="shared" si="397"/>
        <v>2713.52</v>
      </c>
      <c r="BF307" s="1">
        <f t="shared" si="363"/>
        <v>34.299999999999997</v>
      </c>
      <c r="BG307" s="1">
        <f t="shared" si="364"/>
        <v>38.99</v>
      </c>
      <c r="BH307" s="1">
        <f t="shared" si="399"/>
        <v>-0.1</v>
      </c>
      <c r="BI307" s="1">
        <f t="shared" si="365"/>
        <v>1.37</v>
      </c>
      <c r="BJ307" s="1">
        <f t="shared" si="366"/>
        <v>210.36</v>
      </c>
      <c r="BK307" s="1">
        <f t="shared" si="367"/>
        <v>122.36</v>
      </c>
      <c r="BL307" s="1">
        <f t="shared" si="368"/>
        <v>239.62</v>
      </c>
      <c r="BM307" s="1">
        <f t="shared" si="369"/>
        <v>171.08</v>
      </c>
      <c r="BN307" s="1">
        <f t="shared" si="370"/>
        <v>210.35</v>
      </c>
      <c r="BO307" s="1">
        <f t="shared" si="371"/>
        <v>218.38</v>
      </c>
      <c r="BP307" s="1">
        <f t="shared" si="372"/>
        <v>122.1</v>
      </c>
      <c r="BQ307" s="1">
        <f t="shared" si="373"/>
        <v>251.23</v>
      </c>
      <c r="BR307" s="1">
        <f t="shared" si="374"/>
        <v>38.19</v>
      </c>
      <c r="BS307" s="1">
        <f t="shared" si="375"/>
        <v>265.08</v>
      </c>
      <c r="BU307" s="1">
        <f t="shared" si="376"/>
        <v>3.14</v>
      </c>
      <c r="BV307" s="1">
        <f t="shared" si="377"/>
        <v>4.3899999999999997</v>
      </c>
      <c r="BW307" s="1">
        <f t="shared" si="378"/>
        <v>5.6</v>
      </c>
      <c r="BX307" s="1">
        <f t="shared" si="379"/>
        <v>6.44</v>
      </c>
      <c r="BY307" s="1">
        <f t="shared" si="380"/>
        <v>6.8</v>
      </c>
      <c r="CA307" s="1">
        <f t="shared" si="381"/>
        <v>4.51</v>
      </c>
      <c r="CB307" s="1">
        <f t="shared" si="382"/>
        <v>6.3</v>
      </c>
      <c r="CC307" s="1">
        <f t="shared" si="383"/>
        <v>8.0500000000000007</v>
      </c>
      <c r="CD307" s="1">
        <f t="shared" si="400"/>
        <v>9.26</v>
      </c>
      <c r="CE307" s="1">
        <f t="shared" si="384"/>
        <v>9.77</v>
      </c>
      <c r="CG307" s="1">
        <f t="shared" si="385"/>
        <v>89.31</v>
      </c>
      <c r="CH307" s="1">
        <f t="shared" si="386"/>
        <v>124.88</v>
      </c>
      <c r="CI307" s="1">
        <f t="shared" si="387"/>
        <v>159.4</v>
      </c>
      <c r="CJ307" s="1">
        <f t="shared" si="388"/>
        <v>183.38</v>
      </c>
      <c r="CK307" s="1">
        <f t="shared" si="389"/>
        <v>193.49</v>
      </c>
    </row>
    <row r="308" spans="1:89">
      <c r="A308" s="32">
        <v>1.33</v>
      </c>
      <c r="B308" s="37">
        <f t="shared" si="409"/>
        <v>1302</v>
      </c>
      <c r="C308" s="3">
        <v>29.5</v>
      </c>
      <c r="D308" s="1">
        <f t="shared" si="407"/>
        <v>60.81</v>
      </c>
      <c r="E308" s="1">
        <f t="shared" si="408"/>
        <v>11.26</v>
      </c>
      <c r="F308" s="1">
        <v>0</v>
      </c>
      <c r="G308" s="1">
        <v>0</v>
      </c>
      <c r="H308" s="3">
        <f t="shared" si="410"/>
        <v>72.099999999999994</v>
      </c>
      <c r="J308" s="1">
        <f t="shared" si="404"/>
        <v>84.34</v>
      </c>
      <c r="K308" s="1">
        <f t="shared" si="401"/>
        <v>15.62</v>
      </c>
      <c r="L308" s="1">
        <f t="shared" si="402"/>
        <v>0</v>
      </c>
      <c r="M308" s="1">
        <f t="shared" si="405"/>
        <v>0</v>
      </c>
      <c r="N308" s="3">
        <f t="shared" si="406"/>
        <v>100</v>
      </c>
      <c r="O308" s="4">
        <v>0.01</v>
      </c>
      <c r="P308" s="4">
        <f t="shared" si="339"/>
        <v>0.1</v>
      </c>
      <c r="Q308" s="4">
        <f t="shared" si="340"/>
        <v>0.2</v>
      </c>
      <c r="R308" s="4">
        <v>0.3</v>
      </c>
      <c r="S308" s="1">
        <f t="shared" si="403"/>
        <v>0.02</v>
      </c>
      <c r="T308" s="4">
        <v>0.12</v>
      </c>
      <c r="U308" s="4">
        <f t="shared" si="341"/>
        <v>0.65</v>
      </c>
      <c r="V308" s="4">
        <f t="shared" si="342"/>
        <v>1.22</v>
      </c>
      <c r="W308" s="4">
        <v>0.06</v>
      </c>
      <c r="X308" s="1">
        <f t="shared" si="390"/>
        <v>0.2</v>
      </c>
      <c r="Y308" s="4">
        <v>0.03</v>
      </c>
      <c r="Z308" s="4">
        <v>0.21</v>
      </c>
      <c r="AA308" s="4">
        <v>0.44</v>
      </c>
      <c r="AB308" s="4">
        <v>0.5</v>
      </c>
      <c r="AC308" s="1">
        <f t="shared" si="391"/>
        <v>0.06</v>
      </c>
      <c r="AD308" s="1">
        <f t="shared" si="343"/>
        <v>0.16</v>
      </c>
      <c r="AE308" s="1">
        <f t="shared" si="344"/>
        <v>0.97</v>
      </c>
      <c r="AF308" s="1">
        <f t="shared" si="345"/>
        <v>1.94</v>
      </c>
      <c r="AG308" s="1">
        <f t="shared" si="346"/>
        <v>9.11</v>
      </c>
      <c r="AH308" s="1">
        <f t="shared" si="392"/>
        <v>0.28999999999999998</v>
      </c>
      <c r="AI308" s="1">
        <f t="shared" si="347"/>
        <v>0.09</v>
      </c>
      <c r="AJ308" s="1">
        <f t="shared" si="348"/>
        <v>0.61</v>
      </c>
      <c r="AK308" s="1">
        <f t="shared" si="349"/>
        <v>1.05</v>
      </c>
      <c r="AL308" s="1">
        <f t="shared" si="350"/>
        <v>5.94</v>
      </c>
      <c r="AM308" s="1">
        <f t="shared" si="393"/>
        <v>0.17</v>
      </c>
      <c r="AN308" s="1">
        <f t="shared" si="351"/>
        <v>0.05</v>
      </c>
      <c r="AO308" s="1">
        <f t="shared" si="352"/>
        <v>0.39</v>
      </c>
      <c r="AP308" s="1">
        <f t="shared" si="353"/>
        <v>0.56999999999999995</v>
      </c>
      <c r="AQ308" s="1">
        <f t="shared" si="354"/>
        <v>3.87</v>
      </c>
      <c r="AR308" s="1">
        <f t="shared" si="394"/>
        <v>0.1</v>
      </c>
      <c r="AS308" s="1">
        <f t="shared" si="355"/>
        <v>0.03</v>
      </c>
      <c r="AT308" s="1">
        <f t="shared" si="356"/>
        <v>0.25</v>
      </c>
      <c r="AU308" s="1">
        <f t="shared" si="357"/>
        <v>0.31</v>
      </c>
      <c r="AV308" s="1">
        <f t="shared" si="358"/>
        <v>2.52</v>
      </c>
      <c r="AW308" s="1">
        <f t="shared" si="395"/>
        <v>0.06</v>
      </c>
      <c r="AX308" s="1">
        <f t="shared" si="359"/>
        <v>0.02</v>
      </c>
      <c r="AY308" s="1">
        <f t="shared" si="360"/>
        <v>0.16</v>
      </c>
      <c r="AZ308" s="1">
        <f t="shared" si="361"/>
        <v>0.17</v>
      </c>
      <c r="BA308" s="1">
        <f t="shared" si="362"/>
        <v>1.64</v>
      </c>
      <c r="BB308" s="1">
        <f t="shared" si="396"/>
        <v>0.04</v>
      </c>
      <c r="BD308" s="1">
        <f t="shared" si="398"/>
        <v>15.2</v>
      </c>
      <c r="BE308" s="1">
        <f t="shared" si="397"/>
        <v>2704.37</v>
      </c>
      <c r="BF308" s="1">
        <f t="shared" si="363"/>
        <v>34.119999999999997</v>
      </c>
      <c r="BG308" s="1">
        <f t="shared" si="364"/>
        <v>38.97</v>
      </c>
      <c r="BH308" s="1">
        <f t="shared" si="399"/>
        <v>-0.06</v>
      </c>
      <c r="BI308" s="1">
        <f t="shared" si="365"/>
        <v>1.37</v>
      </c>
      <c r="BJ308" s="1">
        <f t="shared" si="366"/>
        <v>209.64</v>
      </c>
      <c r="BK308" s="1">
        <f t="shared" si="367"/>
        <v>122.66</v>
      </c>
      <c r="BL308" s="1">
        <f t="shared" si="368"/>
        <v>237.99</v>
      </c>
      <c r="BM308" s="1">
        <f t="shared" si="369"/>
        <v>171.31</v>
      </c>
      <c r="BN308" s="1">
        <f t="shared" si="370"/>
        <v>207.71</v>
      </c>
      <c r="BO308" s="1">
        <f t="shared" si="371"/>
        <v>218.34</v>
      </c>
      <c r="BP308" s="1">
        <f t="shared" si="372"/>
        <v>119.43</v>
      </c>
      <c r="BQ308" s="1">
        <f t="shared" si="373"/>
        <v>250.78</v>
      </c>
      <c r="BR308" s="1">
        <f t="shared" si="374"/>
        <v>36.880000000000003</v>
      </c>
      <c r="BS308" s="1">
        <f t="shared" si="375"/>
        <v>264.31</v>
      </c>
      <c r="BU308" s="1">
        <f t="shared" si="376"/>
        <v>3.15</v>
      </c>
      <c r="BV308" s="1">
        <f t="shared" si="377"/>
        <v>4.4000000000000004</v>
      </c>
      <c r="BW308" s="1">
        <f t="shared" si="378"/>
        <v>5.6</v>
      </c>
      <c r="BX308" s="1">
        <f t="shared" si="379"/>
        <v>6.44</v>
      </c>
      <c r="BY308" s="1">
        <f t="shared" si="380"/>
        <v>6.78</v>
      </c>
      <c r="CA308" s="1">
        <f t="shared" si="381"/>
        <v>4.54</v>
      </c>
      <c r="CB308" s="1">
        <f t="shared" si="382"/>
        <v>6.33</v>
      </c>
      <c r="CC308" s="1">
        <f t="shared" si="383"/>
        <v>8.07</v>
      </c>
      <c r="CD308" s="1">
        <f t="shared" si="400"/>
        <v>9.27</v>
      </c>
      <c r="CE308" s="1">
        <f t="shared" si="384"/>
        <v>9.77</v>
      </c>
      <c r="CG308" s="1">
        <f t="shared" si="385"/>
        <v>89.53</v>
      </c>
      <c r="CH308" s="1">
        <f t="shared" si="386"/>
        <v>125.04</v>
      </c>
      <c r="CI308" s="1">
        <f t="shared" si="387"/>
        <v>159.37</v>
      </c>
      <c r="CJ308" s="1">
        <f t="shared" si="388"/>
        <v>183.05</v>
      </c>
      <c r="CK308" s="1">
        <f t="shared" si="389"/>
        <v>192.93</v>
      </c>
    </row>
    <row r="309" spans="1:89">
      <c r="A309" s="32">
        <v>1.33</v>
      </c>
      <c r="B309" s="37">
        <f t="shared" si="409"/>
        <v>1302</v>
      </c>
      <c r="C309" s="3">
        <v>29.6</v>
      </c>
      <c r="D309" s="1">
        <f t="shared" si="407"/>
        <v>60.79</v>
      </c>
      <c r="E309" s="1">
        <f t="shared" si="408"/>
        <v>11.18</v>
      </c>
      <c r="F309" s="1">
        <v>0</v>
      </c>
      <c r="G309" s="1">
        <v>0</v>
      </c>
      <c r="H309" s="3">
        <f t="shared" si="410"/>
        <v>72</v>
      </c>
      <c r="J309" s="1">
        <f t="shared" si="404"/>
        <v>84.43</v>
      </c>
      <c r="K309" s="1">
        <f t="shared" si="401"/>
        <v>15.53</v>
      </c>
      <c r="L309" s="1">
        <f t="shared" si="402"/>
        <v>0</v>
      </c>
      <c r="M309" s="1">
        <f t="shared" si="405"/>
        <v>0</v>
      </c>
      <c r="N309" s="3">
        <f t="shared" si="406"/>
        <v>100</v>
      </c>
      <c r="O309" s="4">
        <v>0.01</v>
      </c>
      <c r="P309" s="4">
        <f t="shared" si="339"/>
        <v>0.1</v>
      </c>
      <c r="Q309" s="4">
        <f t="shared" si="340"/>
        <v>0.2</v>
      </c>
      <c r="R309" s="4">
        <v>0.3</v>
      </c>
      <c r="S309" s="1">
        <f t="shared" si="403"/>
        <v>0.02</v>
      </c>
      <c r="T309" s="4">
        <v>0.12</v>
      </c>
      <c r="U309" s="4">
        <f t="shared" si="341"/>
        <v>0.65</v>
      </c>
      <c r="V309" s="4">
        <f t="shared" si="342"/>
        <v>1.22</v>
      </c>
      <c r="W309" s="4">
        <v>0.06</v>
      </c>
      <c r="X309" s="1">
        <f t="shared" si="390"/>
        <v>0.2</v>
      </c>
      <c r="Y309" s="4">
        <v>0.03</v>
      </c>
      <c r="Z309" s="4">
        <v>0.21</v>
      </c>
      <c r="AA309" s="4">
        <v>0.44</v>
      </c>
      <c r="AB309" s="4">
        <v>0.5</v>
      </c>
      <c r="AC309" s="1">
        <f t="shared" si="391"/>
        <v>0.06</v>
      </c>
      <c r="AD309" s="1">
        <f t="shared" si="343"/>
        <v>0.16</v>
      </c>
      <c r="AE309" s="1">
        <f t="shared" si="344"/>
        <v>0.97</v>
      </c>
      <c r="AF309" s="1">
        <f t="shared" si="345"/>
        <v>1.94</v>
      </c>
      <c r="AG309" s="1">
        <f t="shared" si="346"/>
        <v>9.11</v>
      </c>
      <c r="AH309" s="1">
        <f t="shared" si="392"/>
        <v>0.28999999999999998</v>
      </c>
      <c r="AI309" s="1">
        <f t="shared" si="347"/>
        <v>0.09</v>
      </c>
      <c r="AJ309" s="1">
        <f t="shared" si="348"/>
        <v>0.61</v>
      </c>
      <c r="AK309" s="1">
        <f t="shared" si="349"/>
        <v>1.05</v>
      </c>
      <c r="AL309" s="1">
        <f t="shared" si="350"/>
        <v>5.94</v>
      </c>
      <c r="AM309" s="1">
        <f t="shared" si="393"/>
        <v>0.17</v>
      </c>
      <c r="AN309" s="1">
        <f t="shared" si="351"/>
        <v>0.05</v>
      </c>
      <c r="AO309" s="1">
        <f t="shared" si="352"/>
        <v>0.39</v>
      </c>
      <c r="AP309" s="1">
        <f t="shared" si="353"/>
        <v>0.56999999999999995</v>
      </c>
      <c r="AQ309" s="1">
        <f t="shared" si="354"/>
        <v>3.87</v>
      </c>
      <c r="AR309" s="1">
        <f t="shared" si="394"/>
        <v>0.1</v>
      </c>
      <c r="AS309" s="1">
        <f t="shared" si="355"/>
        <v>0.03</v>
      </c>
      <c r="AT309" s="1">
        <f t="shared" si="356"/>
        <v>0.25</v>
      </c>
      <c r="AU309" s="1">
        <f t="shared" si="357"/>
        <v>0.31</v>
      </c>
      <c r="AV309" s="1">
        <f t="shared" si="358"/>
        <v>2.52</v>
      </c>
      <c r="AW309" s="1">
        <f t="shared" si="395"/>
        <v>0.06</v>
      </c>
      <c r="AX309" s="1">
        <f t="shared" si="359"/>
        <v>0.02</v>
      </c>
      <c r="AY309" s="1">
        <f t="shared" si="360"/>
        <v>0.16</v>
      </c>
      <c r="AZ309" s="1">
        <f t="shared" si="361"/>
        <v>0.17</v>
      </c>
      <c r="BA309" s="1">
        <f t="shared" si="362"/>
        <v>1.64</v>
      </c>
      <c r="BB309" s="1">
        <f t="shared" si="396"/>
        <v>0.04</v>
      </c>
      <c r="BD309" s="1">
        <f t="shared" si="398"/>
        <v>14.26</v>
      </c>
      <c r="BE309" s="1">
        <f t="shared" si="397"/>
        <v>2695.28</v>
      </c>
      <c r="BF309" s="1">
        <f t="shared" si="363"/>
        <v>33.93</v>
      </c>
      <c r="BG309" s="1">
        <f t="shared" si="364"/>
        <v>38.950000000000003</v>
      </c>
      <c r="BH309" s="1">
        <f t="shared" si="399"/>
        <v>-0.1</v>
      </c>
      <c r="BI309" s="1">
        <f t="shared" si="365"/>
        <v>1.37</v>
      </c>
      <c r="BJ309" s="1">
        <f t="shared" si="366"/>
        <v>208.91</v>
      </c>
      <c r="BK309" s="1">
        <f t="shared" si="367"/>
        <v>122.95</v>
      </c>
      <c r="BL309" s="1">
        <f t="shared" si="368"/>
        <v>236.34</v>
      </c>
      <c r="BM309" s="1">
        <f t="shared" si="369"/>
        <v>171.53</v>
      </c>
      <c r="BN309" s="1">
        <f t="shared" si="370"/>
        <v>205.1</v>
      </c>
      <c r="BO309" s="1">
        <f t="shared" si="371"/>
        <v>218.3</v>
      </c>
      <c r="BP309" s="1">
        <f t="shared" si="372"/>
        <v>116.84</v>
      </c>
      <c r="BQ309" s="1">
        <f t="shared" si="373"/>
        <v>250.33</v>
      </c>
      <c r="BR309" s="1">
        <f t="shared" si="374"/>
        <v>35.619999999999997</v>
      </c>
      <c r="BS309" s="1">
        <f t="shared" si="375"/>
        <v>263.54000000000002</v>
      </c>
      <c r="BU309" s="1">
        <f t="shared" si="376"/>
        <v>3.16</v>
      </c>
      <c r="BV309" s="1">
        <f t="shared" si="377"/>
        <v>4.4000000000000004</v>
      </c>
      <c r="BW309" s="1">
        <f t="shared" si="378"/>
        <v>5.6</v>
      </c>
      <c r="BX309" s="1">
        <f t="shared" si="379"/>
        <v>6.43</v>
      </c>
      <c r="BY309" s="1">
        <f t="shared" si="380"/>
        <v>6.77</v>
      </c>
      <c r="CA309" s="1">
        <f t="shared" si="381"/>
        <v>4.5599999999999996</v>
      </c>
      <c r="CB309" s="1">
        <f t="shared" si="382"/>
        <v>6.36</v>
      </c>
      <c r="CC309" s="1">
        <f t="shared" si="383"/>
        <v>8.1</v>
      </c>
      <c r="CD309" s="1">
        <f t="shared" si="400"/>
        <v>9.2899999999999991</v>
      </c>
      <c r="CE309" s="1">
        <f t="shared" si="384"/>
        <v>9.7799999999999994</v>
      </c>
      <c r="CG309" s="1">
        <f t="shared" si="385"/>
        <v>89.74</v>
      </c>
      <c r="CH309" s="1">
        <f t="shared" si="386"/>
        <v>125.2</v>
      </c>
      <c r="CI309" s="1">
        <f t="shared" si="387"/>
        <v>159.34</v>
      </c>
      <c r="CJ309" s="1">
        <f t="shared" si="388"/>
        <v>182.72</v>
      </c>
      <c r="CK309" s="1">
        <f t="shared" si="389"/>
        <v>192.36</v>
      </c>
    </row>
    <row r="310" spans="1:89">
      <c r="A310" s="32">
        <v>1.33</v>
      </c>
      <c r="B310" s="37">
        <f t="shared" si="409"/>
        <v>1303</v>
      </c>
      <c r="C310" s="3">
        <v>29.7</v>
      </c>
      <c r="D310" s="1">
        <f t="shared" si="407"/>
        <v>60.77</v>
      </c>
      <c r="E310" s="1">
        <f t="shared" si="408"/>
        <v>11.11</v>
      </c>
      <c r="F310" s="1">
        <v>0</v>
      </c>
      <c r="G310" s="1">
        <v>0</v>
      </c>
      <c r="H310" s="3">
        <f t="shared" si="410"/>
        <v>71.900000000000006</v>
      </c>
      <c r="J310" s="1">
        <f t="shared" si="404"/>
        <v>84.52</v>
      </c>
      <c r="K310" s="1">
        <f t="shared" si="401"/>
        <v>15.45</v>
      </c>
      <c r="L310" s="1">
        <f t="shared" si="402"/>
        <v>0</v>
      </c>
      <c r="M310" s="1">
        <f t="shared" si="405"/>
        <v>0</v>
      </c>
      <c r="N310" s="3">
        <f t="shared" si="406"/>
        <v>100</v>
      </c>
      <c r="O310" s="4">
        <v>0.01</v>
      </c>
      <c r="P310" s="4">
        <f t="shared" si="339"/>
        <v>0.1</v>
      </c>
      <c r="Q310" s="4">
        <f t="shared" si="340"/>
        <v>0.2</v>
      </c>
      <c r="R310" s="4">
        <v>0.3</v>
      </c>
      <c r="S310" s="1">
        <f t="shared" si="403"/>
        <v>0.02</v>
      </c>
      <c r="T310" s="4">
        <v>0.12</v>
      </c>
      <c r="U310" s="4">
        <f t="shared" si="341"/>
        <v>0.65</v>
      </c>
      <c r="V310" s="4">
        <f t="shared" si="342"/>
        <v>1.22</v>
      </c>
      <c r="W310" s="4">
        <v>0.06</v>
      </c>
      <c r="X310" s="1">
        <f t="shared" si="390"/>
        <v>0.2</v>
      </c>
      <c r="Y310" s="4">
        <v>0.03</v>
      </c>
      <c r="Z310" s="4">
        <v>0.21</v>
      </c>
      <c r="AA310" s="4">
        <v>0.44</v>
      </c>
      <c r="AB310" s="4">
        <v>0.5</v>
      </c>
      <c r="AC310" s="1">
        <f t="shared" si="391"/>
        <v>0.06</v>
      </c>
      <c r="AD310" s="1">
        <f t="shared" si="343"/>
        <v>0.16</v>
      </c>
      <c r="AE310" s="1">
        <f t="shared" si="344"/>
        <v>0.96</v>
      </c>
      <c r="AF310" s="1">
        <f t="shared" si="345"/>
        <v>1.93</v>
      </c>
      <c r="AG310" s="1">
        <f t="shared" si="346"/>
        <v>9.09</v>
      </c>
      <c r="AH310" s="1">
        <f t="shared" si="392"/>
        <v>0.28000000000000003</v>
      </c>
      <c r="AI310" s="1">
        <f t="shared" si="347"/>
        <v>0.09</v>
      </c>
      <c r="AJ310" s="1">
        <f t="shared" si="348"/>
        <v>0.61</v>
      </c>
      <c r="AK310" s="1">
        <f t="shared" si="349"/>
        <v>1.04</v>
      </c>
      <c r="AL310" s="1">
        <f t="shared" si="350"/>
        <v>5.92</v>
      </c>
      <c r="AM310" s="1">
        <f t="shared" si="393"/>
        <v>0.17</v>
      </c>
      <c r="AN310" s="1">
        <f t="shared" si="351"/>
        <v>0.05</v>
      </c>
      <c r="AO310" s="1">
        <f t="shared" si="352"/>
        <v>0.39</v>
      </c>
      <c r="AP310" s="1">
        <f t="shared" si="353"/>
        <v>0.56000000000000005</v>
      </c>
      <c r="AQ310" s="1">
        <f t="shared" si="354"/>
        <v>3.86</v>
      </c>
      <c r="AR310" s="1">
        <f t="shared" si="394"/>
        <v>0.1</v>
      </c>
      <c r="AS310" s="1">
        <f t="shared" si="355"/>
        <v>0.03</v>
      </c>
      <c r="AT310" s="1">
        <f t="shared" si="356"/>
        <v>0.25</v>
      </c>
      <c r="AU310" s="1">
        <f t="shared" si="357"/>
        <v>0.3</v>
      </c>
      <c r="AV310" s="1">
        <f t="shared" si="358"/>
        <v>2.5099999999999998</v>
      </c>
      <c r="AW310" s="1">
        <f t="shared" si="395"/>
        <v>0.06</v>
      </c>
      <c r="AX310" s="1">
        <f t="shared" si="359"/>
        <v>0.02</v>
      </c>
      <c r="AY310" s="1">
        <f t="shared" si="360"/>
        <v>0.16</v>
      </c>
      <c r="AZ310" s="1">
        <f t="shared" si="361"/>
        <v>0.16</v>
      </c>
      <c r="BA310" s="1">
        <f t="shared" si="362"/>
        <v>1.64</v>
      </c>
      <c r="BB310" s="1">
        <f t="shared" si="396"/>
        <v>0.04</v>
      </c>
      <c r="BD310" s="1">
        <f t="shared" si="398"/>
        <v>13.35</v>
      </c>
      <c r="BE310" s="1">
        <f t="shared" si="397"/>
        <v>2686.25</v>
      </c>
      <c r="BF310" s="1">
        <f t="shared" si="363"/>
        <v>33.75</v>
      </c>
      <c r="BG310" s="1">
        <f t="shared" si="364"/>
        <v>38.93</v>
      </c>
      <c r="BH310" s="1">
        <f t="shared" si="399"/>
        <v>-0.13</v>
      </c>
      <c r="BI310" s="1">
        <f t="shared" si="365"/>
        <v>1.36</v>
      </c>
      <c r="BJ310" s="1">
        <f t="shared" si="366"/>
        <v>215.59</v>
      </c>
      <c r="BK310" s="1">
        <f t="shared" si="367"/>
        <v>123.26</v>
      </c>
      <c r="BL310" s="1">
        <f t="shared" si="368"/>
        <v>234.71</v>
      </c>
      <c r="BM310" s="1">
        <f t="shared" si="369"/>
        <v>171.74</v>
      </c>
      <c r="BN310" s="1">
        <f t="shared" si="370"/>
        <v>202.48</v>
      </c>
      <c r="BO310" s="1">
        <f t="shared" si="371"/>
        <v>218.25</v>
      </c>
      <c r="BP310" s="1">
        <f t="shared" si="372"/>
        <v>114.27</v>
      </c>
      <c r="BQ310" s="1">
        <f t="shared" si="373"/>
        <v>249.87</v>
      </c>
      <c r="BR310" s="1">
        <f t="shared" si="374"/>
        <v>34.409999999999997</v>
      </c>
      <c r="BS310" s="1">
        <f t="shared" si="375"/>
        <v>262.77</v>
      </c>
      <c r="BU310" s="1">
        <f t="shared" si="376"/>
        <v>3.17</v>
      </c>
      <c r="BV310" s="1">
        <f t="shared" si="377"/>
        <v>4.41</v>
      </c>
      <c r="BW310" s="1">
        <f t="shared" si="378"/>
        <v>5.61</v>
      </c>
      <c r="BX310" s="1">
        <f t="shared" si="379"/>
        <v>6.42</v>
      </c>
      <c r="BY310" s="1">
        <f t="shared" si="380"/>
        <v>6.75</v>
      </c>
      <c r="CA310" s="1">
        <f t="shared" si="381"/>
        <v>4.59</v>
      </c>
      <c r="CB310" s="1">
        <f t="shared" si="382"/>
        <v>6.39</v>
      </c>
      <c r="CC310" s="1">
        <f t="shared" si="383"/>
        <v>8.1199999999999992</v>
      </c>
      <c r="CD310" s="1">
        <f t="shared" si="400"/>
        <v>9.3000000000000007</v>
      </c>
      <c r="CE310" s="1">
        <f t="shared" si="384"/>
        <v>9.7799999999999994</v>
      </c>
      <c r="CG310" s="1">
        <f t="shared" si="385"/>
        <v>90.63</v>
      </c>
      <c r="CH310" s="1">
        <f t="shared" si="386"/>
        <v>126.28</v>
      </c>
      <c r="CI310" s="1">
        <f t="shared" si="387"/>
        <v>160.47999999999999</v>
      </c>
      <c r="CJ310" s="1">
        <f t="shared" si="388"/>
        <v>183.73</v>
      </c>
      <c r="CK310" s="1">
        <f t="shared" si="389"/>
        <v>193.21</v>
      </c>
    </row>
    <row r="311" spans="1:89">
      <c r="A311" s="32">
        <v>1.33</v>
      </c>
      <c r="B311" s="37">
        <f t="shared" si="409"/>
        <v>1304</v>
      </c>
      <c r="C311" s="3">
        <v>29.8</v>
      </c>
      <c r="D311" s="1">
        <f t="shared" si="407"/>
        <v>60.75</v>
      </c>
      <c r="E311" s="1">
        <f t="shared" si="408"/>
        <v>11.04</v>
      </c>
      <c r="F311" s="1">
        <v>0</v>
      </c>
      <c r="G311" s="1">
        <v>0</v>
      </c>
      <c r="H311" s="3">
        <f t="shared" si="410"/>
        <v>71.8</v>
      </c>
      <c r="J311" s="1">
        <f t="shared" si="404"/>
        <v>84.61</v>
      </c>
      <c r="K311" s="1">
        <f t="shared" si="401"/>
        <v>15.38</v>
      </c>
      <c r="L311" s="1">
        <f t="shared" si="402"/>
        <v>0</v>
      </c>
      <c r="M311" s="1">
        <f t="shared" si="405"/>
        <v>0</v>
      </c>
      <c r="N311" s="3">
        <f t="shared" si="406"/>
        <v>100</v>
      </c>
      <c r="O311" s="4">
        <v>0.01</v>
      </c>
      <c r="P311" s="4">
        <f t="shared" si="339"/>
        <v>0.1</v>
      </c>
      <c r="Q311" s="4">
        <f t="shared" si="340"/>
        <v>0.2</v>
      </c>
      <c r="R311" s="4">
        <v>0.3</v>
      </c>
      <c r="S311" s="1">
        <f t="shared" si="403"/>
        <v>0.02</v>
      </c>
      <c r="T311" s="4">
        <v>0.12</v>
      </c>
      <c r="U311" s="4">
        <f t="shared" si="341"/>
        <v>0.65</v>
      </c>
      <c r="V311" s="4">
        <f t="shared" si="342"/>
        <v>1.21</v>
      </c>
      <c r="W311" s="4">
        <v>0.06</v>
      </c>
      <c r="X311" s="1">
        <f t="shared" si="390"/>
        <v>0.2</v>
      </c>
      <c r="Y311" s="4">
        <v>0.03</v>
      </c>
      <c r="Z311" s="4">
        <v>0.21</v>
      </c>
      <c r="AA311" s="4">
        <v>0.44</v>
      </c>
      <c r="AB311" s="4">
        <v>0.5</v>
      </c>
      <c r="AC311" s="1">
        <f t="shared" si="391"/>
        <v>0.06</v>
      </c>
      <c r="AD311" s="1">
        <f t="shared" si="343"/>
        <v>0.16</v>
      </c>
      <c r="AE311" s="1">
        <f t="shared" si="344"/>
        <v>0.96</v>
      </c>
      <c r="AF311" s="1">
        <f t="shared" si="345"/>
        <v>1.92</v>
      </c>
      <c r="AG311" s="1">
        <f t="shared" si="346"/>
        <v>9.07</v>
      </c>
      <c r="AH311" s="1">
        <f t="shared" si="392"/>
        <v>0.28000000000000003</v>
      </c>
      <c r="AI311" s="1">
        <f t="shared" si="347"/>
        <v>0.09</v>
      </c>
      <c r="AJ311" s="1">
        <f t="shared" si="348"/>
        <v>0.61</v>
      </c>
      <c r="AK311" s="1">
        <f t="shared" si="349"/>
        <v>1.04</v>
      </c>
      <c r="AL311" s="1">
        <f t="shared" si="350"/>
        <v>5.91</v>
      </c>
      <c r="AM311" s="1">
        <f t="shared" si="393"/>
        <v>0.17</v>
      </c>
      <c r="AN311" s="1">
        <f t="shared" si="351"/>
        <v>0.05</v>
      </c>
      <c r="AO311" s="1">
        <f t="shared" si="352"/>
        <v>0.39</v>
      </c>
      <c r="AP311" s="1">
        <f t="shared" si="353"/>
        <v>0.56000000000000005</v>
      </c>
      <c r="AQ311" s="1">
        <f t="shared" si="354"/>
        <v>3.85</v>
      </c>
      <c r="AR311" s="1">
        <f t="shared" si="394"/>
        <v>0.1</v>
      </c>
      <c r="AS311" s="1">
        <f t="shared" si="355"/>
        <v>0.03</v>
      </c>
      <c r="AT311" s="1">
        <f t="shared" si="356"/>
        <v>0.24</v>
      </c>
      <c r="AU311" s="1">
        <f t="shared" si="357"/>
        <v>0.3</v>
      </c>
      <c r="AV311" s="1">
        <f t="shared" si="358"/>
        <v>2.5099999999999998</v>
      </c>
      <c r="AW311" s="1">
        <f t="shared" si="395"/>
        <v>0.06</v>
      </c>
      <c r="AX311" s="1">
        <f t="shared" si="359"/>
        <v>0.01</v>
      </c>
      <c r="AY311" s="1">
        <f t="shared" si="360"/>
        <v>0.15</v>
      </c>
      <c r="AZ311" s="1">
        <f t="shared" si="361"/>
        <v>0.16</v>
      </c>
      <c r="BA311" s="1">
        <f t="shared" si="362"/>
        <v>1.64</v>
      </c>
      <c r="BB311" s="1">
        <f t="shared" si="396"/>
        <v>0.03</v>
      </c>
      <c r="BD311" s="1">
        <f t="shared" si="398"/>
        <v>12.46</v>
      </c>
      <c r="BE311" s="1">
        <f t="shared" si="397"/>
        <v>2677.28</v>
      </c>
      <c r="BF311" s="1">
        <f t="shared" si="363"/>
        <v>33.56</v>
      </c>
      <c r="BG311" s="1">
        <f t="shared" si="364"/>
        <v>38.909999999999997</v>
      </c>
      <c r="BH311" s="1">
        <f t="shared" si="399"/>
        <v>-0.09</v>
      </c>
      <c r="BI311" s="1">
        <f t="shared" si="365"/>
        <v>1.36</v>
      </c>
      <c r="BJ311" s="1">
        <f t="shared" si="366"/>
        <v>214.81</v>
      </c>
      <c r="BK311" s="1">
        <f t="shared" si="367"/>
        <v>123.57</v>
      </c>
      <c r="BL311" s="1">
        <f t="shared" si="368"/>
        <v>233.1</v>
      </c>
      <c r="BM311" s="1">
        <f t="shared" si="369"/>
        <v>171.95</v>
      </c>
      <c r="BN311" s="1">
        <f t="shared" si="370"/>
        <v>199.9</v>
      </c>
      <c r="BO311" s="1">
        <f t="shared" si="371"/>
        <v>218.19</v>
      </c>
      <c r="BP311" s="1">
        <f t="shared" si="372"/>
        <v>111.78</v>
      </c>
      <c r="BQ311" s="1">
        <f t="shared" si="373"/>
        <v>249.41</v>
      </c>
      <c r="BR311" s="1">
        <f t="shared" si="374"/>
        <v>43.97</v>
      </c>
      <c r="BS311" s="1">
        <f t="shared" si="375"/>
        <v>262.04000000000002</v>
      </c>
      <c r="BU311" s="1">
        <f t="shared" si="376"/>
        <v>3.18</v>
      </c>
      <c r="BV311" s="1">
        <f t="shared" si="377"/>
        <v>4.42</v>
      </c>
      <c r="BW311" s="1">
        <f t="shared" si="378"/>
        <v>5.61</v>
      </c>
      <c r="BX311" s="1">
        <f t="shared" si="379"/>
        <v>6.41</v>
      </c>
      <c r="BY311" s="1">
        <f t="shared" si="380"/>
        <v>6.73</v>
      </c>
      <c r="CA311" s="1">
        <f t="shared" si="381"/>
        <v>4.62</v>
      </c>
      <c r="CB311" s="1">
        <f t="shared" si="382"/>
        <v>6.42</v>
      </c>
      <c r="CC311" s="1">
        <f t="shared" si="383"/>
        <v>8.15</v>
      </c>
      <c r="CD311" s="1">
        <f t="shared" si="400"/>
        <v>9.32</v>
      </c>
      <c r="CE311" s="1">
        <f t="shared" si="384"/>
        <v>9.7899999999999991</v>
      </c>
      <c r="CG311" s="1">
        <f t="shared" si="385"/>
        <v>90.86</v>
      </c>
      <c r="CH311" s="1">
        <f t="shared" si="386"/>
        <v>126.43</v>
      </c>
      <c r="CI311" s="1">
        <f t="shared" si="387"/>
        <v>160.43</v>
      </c>
      <c r="CJ311" s="1">
        <f t="shared" si="388"/>
        <v>183.39</v>
      </c>
      <c r="CK311" s="1">
        <f t="shared" si="389"/>
        <v>192.68</v>
      </c>
    </row>
    <row r="312" spans="1:89">
      <c r="A312" s="32">
        <v>1.33</v>
      </c>
      <c r="B312" s="37">
        <f t="shared" si="409"/>
        <v>1305</v>
      </c>
      <c r="C312" s="3">
        <v>29.9</v>
      </c>
      <c r="D312" s="1">
        <f t="shared" si="407"/>
        <v>60.74</v>
      </c>
      <c r="E312" s="1">
        <f t="shared" si="408"/>
        <v>10.97</v>
      </c>
      <c r="F312" s="1">
        <v>0</v>
      </c>
      <c r="G312" s="1">
        <v>0</v>
      </c>
      <c r="H312" s="3">
        <f t="shared" si="410"/>
        <v>71.7</v>
      </c>
      <c r="J312" s="1">
        <f t="shared" si="404"/>
        <v>84.71</v>
      </c>
      <c r="K312" s="1">
        <f t="shared" si="401"/>
        <v>15.3</v>
      </c>
      <c r="L312" s="1">
        <f t="shared" si="402"/>
        <v>0</v>
      </c>
      <c r="M312" s="1">
        <f t="shared" si="405"/>
        <v>0</v>
      </c>
      <c r="N312" s="3">
        <f t="shared" si="406"/>
        <v>100</v>
      </c>
      <c r="O312" s="4">
        <v>0.01</v>
      </c>
      <c r="P312" s="4">
        <f t="shared" si="339"/>
        <v>0.1</v>
      </c>
      <c r="Q312" s="4">
        <f t="shared" si="340"/>
        <v>0.2</v>
      </c>
      <c r="R312" s="4">
        <v>0.3</v>
      </c>
      <c r="S312" s="1">
        <f t="shared" si="403"/>
        <v>0.02</v>
      </c>
      <c r="T312" s="4">
        <v>0.12</v>
      </c>
      <c r="U312" s="4">
        <f t="shared" si="341"/>
        <v>0.65</v>
      </c>
      <c r="V312" s="4">
        <f t="shared" si="342"/>
        <v>1.21</v>
      </c>
      <c r="W312" s="4">
        <v>0.06</v>
      </c>
      <c r="X312" s="1">
        <f t="shared" si="390"/>
        <v>0.2</v>
      </c>
      <c r="Y312" s="4">
        <v>0.03</v>
      </c>
      <c r="Z312" s="4">
        <v>0.21</v>
      </c>
      <c r="AA312" s="4">
        <v>0.44</v>
      </c>
      <c r="AB312" s="4">
        <v>0.5</v>
      </c>
      <c r="AC312" s="1">
        <f t="shared" si="391"/>
        <v>0.06</v>
      </c>
      <c r="AD312" s="1">
        <f t="shared" si="343"/>
        <v>0.16</v>
      </c>
      <c r="AE312" s="1">
        <f t="shared" si="344"/>
        <v>0.95</v>
      </c>
      <c r="AF312" s="1">
        <f t="shared" si="345"/>
        <v>1.91</v>
      </c>
      <c r="AG312" s="1">
        <f t="shared" si="346"/>
        <v>9.0500000000000007</v>
      </c>
      <c r="AH312" s="1">
        <f t="shared" si="392"/>
        <v>0.28000000000000003</v>
      </c>
      <c r="AI312" s="1">
        <f t="shared" si="347"/>
        <v>0.09</v>
      </c>
      <c r="AJ312" s="1">
        <f t="shared" si="348"/>
        <v>0.6</v>
      </c>
      <c r="AK312" s="1">
        <f t="shared" si="349"/>
        <v>1.03</v>
      </c>
      <c r="AL312" s="1">
        <f t="shared" si="350"/>
        <v>5.9</v>
      </c>
      <c r="AM312" s="1">
        <f t="shared" si="393"/>
        <v>0.17</v>
      </c>
      <c r="AN312" s="1">
        <f t="shared" si="351"/>
        <v>0.05</v>
      </c>
      <c r="AO312" s="1">
        <f t="shared" si="352"/>
        <v>0.38</v>
      </c>
      <c r="AP312" s="1">
        <f t="shared" si="353"/>
        <v>0.56000000000000005</v>
      </c>
      <c r="AQ312" s="1">
        <f t="shared" si="354"/>
        <v>3.84</v>
      </c>
      <c r="AR312" s="1">
        <f t="shared" si="394"/>
        <v>0.1</v>
      </c>
      <c r="AS312" s="1">
        <f t="shared" si="355"/>
        <v>0.03</v>
      </c>
      <c r="AT312" s="1">
        <f t="shared" si="356"/>
        <v>0.24</v>
      </c>
      <c r="AU312" s="1">
        <f t="shared" si="357"/>
        <v>0.3</v>
      </c>
      <c r="AV312" s="1">
        <f t="shared" si="358"/>
        <v>2.5</v>
      </c>
      <c r="AW312" s="1">
        <f t="shared" si="395"/>
        <v>0.06</v>
      </c>
      <c r="AX312" s="1">
        <f t="shared" si="359"/>
        <v>0.01</v>
      </c>
      <c r="AY312" s="1">
        <f t="shared" si="360"/>
        <v>0.15</v>
      </c>
      <c r="AZ312" s="1">
        <f t="shared" si="361"/>
        <v>0.16</v>
      </c>
      <c r="BA312" s="1">
        <f t="shared" si="362"/>
        <v>1.63</v>
      </c>
      <c r="BB312" s="1">
        <f t="shared" si="396"/>
        <v>0.03</v>
      </c>
      <c r="BD312" s="1">
        <f t="shared" si="398"/>
        <v>11.58</v>
      </c>
      <c r="BE312" s="1">
        <f t="shared" si="397"/>
        <v>2668.36</v>
      </c>
      <c r="BF312" s="1">
        <f t="shared" si="363"/>
        <v>33.380000000000003</v>
      </c>
      <c r="BG312" s="1">
        <f t="shared" si="364"/>
        <v>38.89</v>
      </c>
      <c r="BH312" s="1">
        <f t="shared" si="399"/>
        <v>-0.12</v>
      </c>
      <c r="BI312" s="1">
        <f t="shared" si="365"/>
        <v>1.36</v>
      </c>
      <c r="BJ312" s="1">
        <f t="shared" si="366"/>
        <v>214.02</v>
      </c>
      <c r="BK312" s="1">
        <f t="shared" si="367"/>
        <v>123.87</v>
      </c>
      <c r="BL312" s="1">
        <f t="shared" si="368"/>
        <v>231.47</v>
      </c>
      <c r="BM312" s="1">
        <f t="shared" si="369"/>
        <v>172.15</v>
      </c>
      <c r="BN312" s="1">
        <f t="shared" si="370"/>
        <v>197.36</v>
      </c>
      <c r="BO312" s="1">
        <f t="shared" si="371"/>
        <v>218.12</v>
      </c>
      <c r="BP312" s="1">
        <f t="shared" si="372"/>
        <v>109.3</v>
      </c>
      <c r="BQ312" s="1">
        <f t="shared" si="373"/>
        <v>248.94</v>
      </c>
      <c r="BR312" s="1">
        <f t="shared" si="374"/>
        <v>41.95</v>
      </c>
      <c r="BS312" s="1">
        <f t="shared" si="375"/>
        <v>261.3</v>
      </c>
      <c r="BU312" s="1">
        <f t="shared" si="376"/>
        <v>3.19</v>
      </c>
      <c r="BV312" s="1">
        <f t="shared" si="377"/>
        <v>4.43</v>
      </c>
      <c r="BW312" s="1">
        <f t="shared" si="378"/>
        <v>5.61</v>
      </c>
      <c r="BX312" s="1">
        <f t="shared" si="379"/>
        <v>6.4</v>
      </c>
      <c r="BY312" s="1">
        <f t="shared" si="380"/>
        <v>6.72</v>
      </c>
      <c r="CA312" s="1">
        <f t="shared" si="381"/>
        <v>4.6399999999999997</v>
      </c>
      <c r="CB312" s="1">
        <f t="shared" si="382"/>
        <v>6.45</v>
      </c>
      <c r="CC312" s="1">
        <f t="shared" si="383"/>
        <v>8.17</v>
      </c>
      <c r="CD312" s="1">
        <f t="shared" si="400"/>
        <v>9.33</v>
      </c>
      <c r="CE312" s="1">
        <f t="shared" si="384"/>
        <v>9.7899999999999991</v>
      </c>
      <c r="CG312" s="1">
        <f t="shared" si="385"/>
        <v>91.08</v>
      </c>
      <c r="CH312" s="1">
        <f t="shared" si="386"/>
        <v>126.58</v>
      </c>
      <c r="CI312" s="1">
        <f t="shared" si="387"/>
        <v>160.38</v>
      </c>
      <c r="CJ312" s="1">
        <f t="shared" si="388"/>
        <v>183.04</v>
      </c>
      <c r="CK312" s="1">
        <f t="shared" si="389"/>
        <v>192.13</v>
      </c>
    </row>
    <row r="313" spans="1:89">
      <c r="A313" s="32">
        <v>1.33</v>
      </c>
      <c r="B313" s="37">
        <f t="shared" si="409"/>
        <v>1305</v>
      </c>
      <c r="C313" s="3">
        <v>30</v>
      </c>
      <c r="D313" s="1">
        <f t="shared" si="407"/>
        <v>60.72</v>
      </c>
      <c r="E313" s="1">
        <f t="shared" si="408"/>
        <v>10.9</v>
      </c>
      <c r="F313" s="1">
        <v>0</v>
      </c>
      <c r="G313" s="1">
        <v>0</v>
      </c>
      <c r="H313" s="3">
        <f t="shared" si="410"/>
        <v>71.599999999999994</v>
      </c>
      <c r="J313" s="1">
        <f t="shared" si="404"/>
        <v>84.8</v>
      </c>
      <c r="K313" s="1">
        <f t="shared" si="401"/>
        <v>15.22</v>
      </c>
      <c r="L313" s="1">
        <f t="shared" si="402"/>
        <v>0</v>
      </c>
      <c r="M313" s="1">
        <f t="shared" si="405"/>
        <v>0</v>
      </c>
      <c r="N313" s="3">
        <f t="shared" si="406"/>
        <v>100</v>
      </c>
      <c r="O313" s="4">
        <v>0.01</v>
      </c>
      <c r="P313" s="4">
        <f t="shared" si="339"/>
        <v>0.1</v>
      </c>
      <c r="Q313" s="4">
        <f t="shared" si="340"/>
        <v>0.2</v>
      </c>
      <c r="R313" s="4">
        <v>0.3</v>
      </c>
      <c r="S313" s="1">
        <f t="shared" si="403"/>
        <v>0.02</v>
      </c>
      <c r="T313" s="4">
        <v>0.12</v>
      </c>
      <c r="U313" s="4">
        <f t="shared" si="341"/>
        <v>0.65</v>
      </c>
      <c r="V313" s="4">
        <f t="shared" si="342"/>
        <v>1.21</v>
      </c>
      <c r="W313" s="4">
        <v>0.06</v>
      </c>
      <c r="X313" s="1">
        <f t="shared" si="390"/>
        <v>0.2</v>
      </c>
      <c r="Y313" s="4">
        <v>0.03</v>
      </c>
      <c r="Z313" s="4">
        <v>0.21</v>
      </c>
      <c r="AA313" s="4">
        <v>0.44</v>
      </c>
      <c r="AB313" s="4">
        <v>0.5</v>
      </c>
      <c r="AC313" s="1">
        <f t="shared" si="391"/>
        <v>0.06</v>
      </c>
      <c r="AD313" s="1">
        <f t="shared" si="343"/>
        <v>0.16</v>
      </c>
      <c r="AE313" s="1">
        <f t="shared" si="344"/>
        <v>0.95</v>
      </c>
      <c r="AF313" s="1">
        <f t="shared" si="345"/>
        <v>1.91</v>
      </c>
      <c r="AG313" s="1">
        <f t="shared" si="346"/>
        <v>9.0500000000000007</v>
      </c>
      <c r="AH313" s="1">
        <f t="shared" si="392"/>
        <v>0.28000000000000003</v>
      </c>
      <c r="AI313" s="1">
        <f t="shared" si="347"/>
        <v>0.09</v>
      </c>
      <c r="AJ313" s="1">
        <f t="shared" si="348"/>
        <v>0.6</v>
      </c>
      <c r="AK313" s="1">
        <f t="shared" si="349"/>
        <v>1.03</v>
      </c>
      <c r="AL313" s="1">
        <f t="shared" si="350"/>
        <v>5.9</v>
      </c>
      <c r="AM313" s="1">
        <f t="shared" si="393"/>
        <v>0.17</v>
      </c>
      <c r="AN313" s="1">
        <f t="shared" si="351"/>
        <v>0.05</v>
      </c>
      <c r="AO313" s="1">
        <f t="shared" si="352"/>
        <v>0.38</v>
      </c>
      <c r="AP313" s="1">
        <f t="shared" si="353"/>
        <v>0.56000000000000005</v>
      </c>
      <c r="AQ313" s="1">
        <f t="shared" si="354"/>
        <v>3.84</v>
      </c>
      <c r="AR313" s="1">
        <f t="shared" si="394"/>
        <v>0.1</v>
      </c>
      <c r="AS313" s="1">
        <f t="shared" si="355"/>
        <v>0.03</v>
      </c>
      <c r="AT313" s="1">
        <f t="shared" si="356"/>
        <v>0.24</v>
      </c>
      <c r="AU313" s="1">
        <f t="shared" si="357"/>
        <v>0.3</v>
      </c>
      <c r="AV313" s="1">
        <f t="shared" si="358"/>
        <v>2.5</v>
      </c>
      <c r="AW313" s="1">
        <f t="shared" si="395"/>
        <v>0.06</v>
      </c>
      <c r="AX313" s="1">
        <f t="shared" si="359"/>
        <v>0.01</v>
      </c>
      <c r="AY313" s="1">
        <f t="shared" si="360"/>
        <v>0.15</v>
      </c>
      <c r="AZ313" s="1">
        <f t="shared" si="361"/>
        <v>0.16</v>
      </c>
      <c r="BA313" s="1">
        <f t="shared" si="362"/>
        <v>1.63</v>
      </c>
      <c r="BB313" s="1">
        <f t="shared" si="396"/>
        <v>0.03</v>
      </c>
      <c r="BD313" s="1">
        <f t="shared" si="398"/>
        <v>10.9</v>
      </c>
      <c r="BE313" s="1">
        <f t="shared" si="397"/>
        <v>2659.5</v>
      </c>
      <c r="BF313" s="1">
        <f t="shared" si="363"/>
        <v>33.19</v>
      </c>
      <c r="BG313" s="1">
        <f t="shared" si="364"/>
        <v>38.869999999999997</v>
      </c>
      <c r="BH313" s="1">
        <f t="shared" si="399"/>
        <v>-0.16</v>
      </c>
      <c r="BI313" s="1">
        <f t="shared" si="365"/>
        <v>1.35</v>
      </c>
      <c r="BJ313" s="1">
        <f t="shared" si="366"/>
        <v>213.24</v>
      </c>
      <c r="BK313" s="1">
        <f t="shared" si="367"/>
        <v>124.17</v>
      </c>
      <c r="BL313" s="1">
        <f t="shared" si="368"/>
        <v>229.87</v>
      </c>
      <c r="BM313" s="1">
        <f t="shared" si="369"/>
        <v>172.34</v>
      </c>
      <c r="BN313" s="1">
        <f t="shared" si="370"/>
        <v>194.85</v>
      </c>
      <c r="BO313" s="1">
        <f t="shared" si="371"/>
        <v>218.04</v>
      </c>
      <c r="BP313" s="1">
        <f t="shared" si="372"/>
        <v>106.91</v>
      </c>
      <c r="BQ313" s="1">
        <f t="shared" si="373"/>
        <v>248.47</v>
      </c>
      <c r="BR313" s="1">
        <f t="shared" si="374"/>
        <v>40.130000000000003</v>
      </c>
      <c r="BS313" s="1">
        <f t="shared" si="375"/>
        <v>260.56</v>
      </c>
      <c r="BU313" s="1">
        <f t="shared" si="376"/>
        <v>3.19</v>
      </c>
      <c r="BV313" s="1">
        <f t="shared" si="377"/>
        <v>4.43</v>
      </c>
      <c r="BW313" s="1">
        <f t="shared" si="378"/>
        <v>5.61</v>
      </c>
      <c r="BX313" s="1">
        <f t="shared" si="379"/>
        <v>6.39</v>
      </c>
      <c r="BY313" s="1">
        <f t="shared" si="380"/>
        <v>6.7</v>
      </c>
      <c r="CA313" s="1">
        <f t="shared" si="381"/>
        <v>4.67</v>
      </c>
      <c r="CB313" s="1">
        <f t="shared" si="382"/>
        <v>6.48</v>
      </c>
      <c r="CC313" s="1">
        <f t="shared" si="383"/>
        <v>8.1999999999999993</v>
      </c>
      <c r="CD313" s="1">
        <f t="shared" si="400"/>
        <v>9.34</v>
      </c>
      <c r="CE313" s="1">
        <f t="shared" si="384"/>
        <v>9.8000000000000007</v>
      </c>
      <c r="CG313" s="1">
        <f t="shared" si="385"/>
        <v>91.98</v>
      </c>
      <c r="CH313" s="1">
        <f t="shared" si="386"/>
        <v>127.66</v>
      </c>
      <c r="CI313" s="1">
        <f t="shared" si="387"/>
        <v>161.51</v>
      </c>
      <c r="CJ313" s="1">
        <f t="shared" si="388"/>
        <v>184.05</v>
      </c>
      <c r="CK313" s="1">
        <f t="shared" si="389"/>
        <v>193.01</v>
      </c>
    </row>
    <row r="314" spans="1:89">
      <c r="A314" s="32">
        <v>1.33</v>
      </c>
      <c r="B314" s="37">
        <f t="shared" si="409"/>
        <v>1306</v>
      </c>
      <c r="C314" s="3">
        <v>30.1</v>
      </c>
      <c r="D314" s="1">
        <f t="shared" si="407"/>
        <v>60.7</v>
      </c>
      <c r="E314" s="1">
        <f t="shared" si="408"/>
        <v>10.83</v>
      </c>
      <c r="F314" s="1">
        <v>0</v>
      </c>
      <c r="G314" s="1">
        <v>0</v>
      </c>
      <c r="H314" s="3">
        <f t="shared" si="410"/>
        <v>71.5</v>
      </c>
      <c r="J314" s="1">
        <f t="shared" si="404"/>
        <v>84.9</v>
      </c>
      <c r="K314" s="1">
        <f t="shared" si="401"/>
        <v>15.15</v>
      </c>
      <c r="L314" s="1">
        <f t="shared" si="402"/>
        <v>0</v>
      </c>
      <c r="M314" s="1">
        <f t="shared" si="405"/>
        <v>0</v>
      </c>
      <c r="N314" s="3">
        <f t="shared" si="406"/>
        <v>100.1</v>
      </c>
      <c r="O314" s="4">
        <v>0.01</v>
      </c>
      <c r="P314" s="4">
        <f t="shared" si="339"/>
        <v>0.1</v>
      </c>
      <c r="Q314" s="4">
        <f t="shared" si="340"/>
        <v>0.2</v>
      </c>
      <c r="R314" s="4">
        <v>0.3</v>
      </c>
      <c r="S314" s="1">
        <f t="shared" si="403"/>
        <v>0.02</v>
      </c>
      <c r="T314" s="4">
        <v>0.12</v>
      </c>
      <c r="U314" s="4">
        <f t="shared" si="341"/>
        <v>0.65</v>
      </c>
      <c r="V314" s="4">
        <f t="shared" si="342"/>
        <v>1.21</v>
      </c>
      <c r="W314" s="4">
        <v>0.06</v>
      </c>
      <c r="X314" s="1">
        <f t="shared" si="390"/>
        <v>0.2</v>
      </c>
      <c r="Y314" s="4">
        <v>0.03</v>
      </c>
      <c r="Z314" s="4">
        <v>0.21</v>
      </c>
      <c r="AA314" s="4">
        <v>0.44</v>
      </c>
      <c r="AB314" s="4">
        <v>0.5</v>
      </c>
      <c r="AC314" s="1">
        <f t="shared" si="391"/>
        <v>0.06</v>
      </c>
      <c r="AD314" s="1">
        <f t="shared" si="343"/>
        <v>0.16</v>
      </c>
      <c r="AE314" s="1">
        <f t="shared" si="344"/>
        <v>0.95</v>
      </c>
      <c r="AF314" s="1">
        <f t="shared" si="345"/>
        <v>1.9</v>
      </c>
      <c r="AG314" s="1">
        <f t="shared" si="346"/>
        <v>9.0299999999999994</v>
      </c>
      <c r="AH314" s="1">
        <f t="shared" si="392"/>
        <v>0.28000000000000003</v>
      </c>
      <c r="AI314" s="1">
        <f t="shared" si="347"/>
        <v>0.09</v>
      </c>
      <c r="AJ314" s="1">
        <f t="shared" si="348"/>
        <v>0.6</v>
      </c>
      <c r="AK314" s="1">
        <f t="shared" si="349"/>
        <v>1.03</v>
      </c>
      <c r="AL314" s="1">
        <f t="shared" si="350"/>
        <v>5.88</v>
      </c>
      <c r="AM314" s="1">
        <f t="shared" si="393"/>
        <v>0.17</v>
      </c>
      <c r="AN314" s="1">
        <f t="shared" si="351"/>
        <v>0.05</v>
      </c>
      <c r="AO314" s="1">
        <f t="shared" si="352"/>
        <v>0.38</v>
      </c>
      <c r="AP314" s="1">
        <f t="shared" si="353"/>
        <v>0.56000000000000005</v>
      </c>
      <c r="AQ314" s="1">
        <f t="shared" si="354"/>
        <v>3.83</v>
      </c>
      <c r="AR314" s="1">
        <f t="shared" si="394"/>
        <v>0.1</v>
      </c>
      <c r="AS314" s="1">
        <f t="shared" si="355"/>
        <v>0.03</v>
      </c>
      <c r="AT314" s="1">
        <f t="shared" si="356"/>
        <v>0.24</v>
      </c>
      <c r="AU314" s="1">
        <f t="shared" si="357"/>
        <v>0.3</v>
      </c>
      <c r="AV314" s="1">
        <f t="shared" si="358"/>
        <v>2.5</v>
      </c>
      <c r="AW314" s="1">
        <f t="shared" si="395"/>
        <v>0.06</v>
      </c>
      <c r="AX314" s="1">
        <f t="shared" si="359"/>
        <v>0.01</v>
      </c>
      <c r="AY314" s="1">
        <f t="shared" si="360"/>
        <v>0.15</v>
      </c>
      <c r="AZ314" s="1">
        <f t="shared" si="361"/>
        <v>0.16</v>
      </c>
      <c r="BA314" s="1">
        <f t="shared" si="362"/>
        <v>1.63</v>
      </c>
      <c r="BB314" s="1">
        <f t="shared" si="396"/>
        <v>0.03</v>
      </c>
      <c r="BD314" s="1">
        <f t="shared" si="398"/>
        <v>10.210000000000001</v>
      </c>
      <c r="BE314" s="1">
        <f t="shared" si="397"/>
        <v>2650.7</v>
      </c>
      <c r="BF314" s="1">
        <f t="shared" si="363"/>
        <v>33</v>
      </c>
      <c r="BG314" s="1">
        <f t="shared" si="364"/>
        <v>38.85</v>
      </c>
      <c r="BH314" s="1">
        <f t="shared" si="399"/>
        <v>-0.12</v>
      </c>
      <c r="BI314" s="1">
        <f t="shared" si="365"/>
        <v>1.35</v>
      </c>
      <c r="BJ314" s="1">
        <f t="shared" si="366"/>
        <v>212.46</v>
      </c>
      <c r="BK314" s="1">
        <f t="shared" si="367"/>
        <v>124.46</v>
      </c>
      <c r="BL314" s="1">
        <f t="shared" si="368"/>
        <v>228.28</v>
      </c>
      <c r="BM314" s="1">
        <f t="shared" si="369"/>
        <v>172.53</v>
      </c>
      <c r="BN314" s="1">
        <f t="shared" si="370"/>
        <v>192.38</v>
      </c>
      <c r="BO314" s="1">
        <f t="shared" si="371"/>
        <v>217.95</v>
      </c>
      <c r="BP314" s="1">
        <f t="shared" si="372"/>
        <v>104.53</v>
      </c>
      <c r="BQ314" s="1">
        <f t="shared" si="373"/>
        <v>247.99</v>
      </c>
      <c r="BR314" s="1">
        <f t="shared" si="374"/>
        <v>38.380000000000003</v>
      </c>
      <c r="BS314" s="1">
        <f t="shared" si="375"/>
        <v>259.82</v>
      </c>
      <c r="BU314" s="1">
        <f t="shared" si="376"/>
        <v>3.2</v>
      </c>
      <c r="BV314" s="1">
        <f t="shared" si="377"/>
        <v>4.4400000000000004</v>
      </c>
      <c r="BW314" s="1">
        <f t="shared" si="378"/>
        <v>5.61</v>
      </c>
      <c r="BX314" s="1">
        <f t="shared" si="379"/>
        <v>6.38</v>
      </c>
      <c r="BY314" s="1">
        <f t="shared" si="380"/>
        <v>6.69</v>
      </c>
      <c r="CA314" s="1">
        <f t="shared" si="381"/>
        <v>4.7</v>
      </c>
      <c r="CB314" s="1">
        <f t="shared" si="382"/>
        <v>6.51</v>
      </c>
      <c r="CC314" s="1">
        <f t="shared" si="383"/>
        <v>8.2200000000000006</v>
      </c>
      <c r="CD314" s="1">
        <f t="shared" si="400"/>
        <v>9.36</v>
      </c>
      <c r="CE314" s="1">
        <f t="shared" si="384"/>
        <v>9.8000000000000007</v>
      </c>
      <c r="CG314" s="1">
        <f t="shared" si="385"/>
        <v>92.19</v>
      </c>
      <c r="CH314" s="1">
        <f t="shared" si="386"/>
        <v>127.8</v>
      </c>
      <c r="CI314" s="1">
        <f t="shared" si="387"/>
        <v>161.44</v>
      </c>
      <c r="CJ314" s="1">
        <f t="shared" si="388"/>
        <v>183.7</v>
      </c>
      <c r="CK314" s="1">
        <f t="shared" si="389"/>
        <v>192.46</v>
      </c>
    </row>
    <row r="315" spans="1:89">
      <c r="A315" s="32">
        <v>1.33</v>
      </c>
      <c r="B315" s="37">
        <f t="shared" si="409"/>
        <v>1307</v>
      </c>
      <c r="C315" s="3">
        <v>30.2</v>
      </c>
      <c r="D315" s="1">
        <f t="shared" si="407"/>
        <v>60.69</v>
      </c>
      <c r="E315" s="1">
        <f t="shared" si="408"/>
        <v>10.76</v>
      </c>
      <c r="F315" s="1">
        <v>0</v>
      </c>
      <c r="G315" s="1">
        <v>0</v>
      </c>
      <c r="H315" s="3">
        <f t="shared" si="410"/>
        <v>71.5</v>
      </c>
      <c r="J315" s="1">
        <f t="shared" si="404"/>
        <v>84.88</v>
      </c>
      <c r="K315" s="1">
        <f t="shared" si="401"/>
        <v>15.05</v>
      </c>
      <c r="L315" s="1">
        <f t="shared" si="402"/>
        <v>0</v>
      </c>
      <c r="M315" s="1">
        <f t="shared" si="405"/>
        <v>0</v>
      </c>
      <c r="N315" s="3">
        <f t="shared" si="406"/>
        <v>99.9</v>
      </c>
      <c r="O315" s="4">
        <v>0.01</v>
      </c>
      <c r="P315" s="4">
        <f t="shared" si="339"/>
        <v>0.1</v>
      </c>
      <c r="Q315" s="4">
        <f t="shared" si="340"/>
        <v>0.2</v>
      </c>
      <c r="R315" s="4">
        <v>0.3</v>
      </c>
      <c r="S315" s="1">
        <f t="shared" si="403"/>
        <v>0.02</v>
      </c>
      <c r="T315" s="4">
        <v>0.12</v>
      </c>
      <c r="U315" s="4">
        <f t="shared" si="341"/>
        <v>0.65</v>
      </c>
      <c r="V315" s="4">
        <f t="shared" si="342"/>
        <v>1.21</v>
      </c>
      <c r="W315" s="4">
        <v>0.06</v>
      </c>
      <c r="X315" s="1">
        <f t="shared" si="390"/>
        <v>0.2</v>
      </c>
      <c r="Y315" s="4">
        <v>0.03</v>
      </c>
      <c r="Z315" s="4">
        <v>0.21</v>
      </c>
      <c r="AA315" s="4">
        <v>0.44</v>
      </c>
      <c r="AB315" s="4">
        <v>0.5</v>
      </c>
      <c r="AC315" s="1">
        <f t="shared" si="391"/>
        <v>0.06</v>
      </c>
      <c r="AD315" s="1">
        <f t="shared" si="343"/>
        <v>0.16</v>
      </c>
      <c r="AE315" s="1">
        <f t="shared" si="344"/>
        <v>0.94</v>
      </c>
      <c r="AF315" s="1">
        <f t="shared" si="345"/>
        <v>1.89</v>
      </c>
      <c r="AG315" s="1">
        <f t="shared" si="346"/>
        <v>9.01</v>
      </c>
      <c r="AH315" s="1">
        <f t="shared" si="392"/>
        <v>0.28000000000000003</v>
      </c>
      <c r="AI315" s="1">
        <f t="shared" si="347"/>
        <v>0.09</v>
      </c>
      <c r="AJ315" s="1">
        <f t="shared" si="348"/>
        <v>0.6</v>
      </c>
      <c r="AK315" s="1">
        <f t="shared" si="349"/>
        <v>1.02</v>
      </c>
      <c r="AL315" s="1">
        <f t="shared" si="350"/>
        <v>5.87</v>
      </c>
      <c r="AM315" s="1">
        <f t="shared" si="393"/>
        <v>0.17</v>
      </c>
      <c r="AN315" s="1">
        <f t="shared" si="351"/>
        <v>0.05</v>
      </c>
      <c r="AO315" s="1">
        <f t="shared" si="352"/>
        <v>0.38</v>
      </c>
      <c r="AP315" s="1">
        <f t="shared" si="353"/>
        <v>0.55000000000000004</v>
      </c>
      <c r="AQ315" s="1">
        <f t="shared" si="354"/>
        <v>3.82</v>
      </c>
      <c r="AR315" s="1">
        <f t="shared" si="394"/>
        <v>0.1</v>
      </c>
      <c r="AS315" s="1">
        <f t="shared" si="355"/>
        <v>0.03</v>
      </c>
      <c r="AT315" s="1">
        <f t="shared" si="356"/>
        <v>0.24</v>
      </c>
      <c r="AU315" s="1">
        <f t="shared" si="357"/>
        <v>0.3</v>
      </c>
      <c r="AV315" s="1">
        <f t="shared" si="358"/>
        <v>2.4900000000000002</v>
      </c>
      <c r="AW315" s="1">
        <f t="shared" si="395"/>
        <v>0.06</v>
      </c>
      <c r="AX315" s="1">
        <f t="shared" si="359"/>
        <v>0.01</v>
      </c>
      <c r="AY315" s="1">
        <f t="shared" si="360"/>
        <v>0.15</v>
      </c>
      <c r="AZ315" s="1">
        <f t="shared" si="361"/>
        <v>0.16</v>
      </c>
      <c r="BA315" s="1">
        <f t="shared" si="362"/>
        <v>1.62</v>
      </c>
      <c r="BB315" s="1">
        <f t="shared" si="396"/>
        <v>0.03</v>
      </c>
      <c r="BD315" s="1">
        <f t="shared" si="398"/>
        <v>9.5</v>
      </c>
      <c r="BE315" s="1">
        <f t="shared" si="397"/>
        <v>2641.95</v>
      </c>
      <c r="BF315" s="1">
        <f t="shared" si="363"/>
        <v>32.82</v>
      </c>
      <c r="BG315" s="1">
        <f t="shared" si="364"/>
        <v>38.83</v>
      </c>
      <c r="BH315" s="1">
        <f t="shared" si="399"/>
        <v>-0.15</v>
      </c>
      <c r="BI315" s="1">
        <f t="shared" si="365"/>
        <v>1.35</v>
      </c>
      <c r="BJ315" s="1">
        <f t="shared" si="366"/>
        <v>211.69</v>
      </c>
      <c r="BK315" s="1">
        <f t="shared" si="367"/>
        <v>124.75</v>
      </c>
      <c r="BL315" s="1">
        <f t="shared" si="368"/>
        <v>226.68</v>
      </c>
      <c r="BM315" s="1">
        <f t="shared" si="369"/>
        <v>172.71</v>
      </c>
      <c r="BN315" s="1">
        <f t="shared" si="370"/>
        <v>189.95</v>
      </c>
      <c r="BO315" s="1">
        <f t="shared" si="371"/>
        <v>217.86</v>
      </c>
      <c r="BP315" s="1">
        <f t="shared" si="372"/>
        <v>102.24</v>
      </c>
      <c r="BQ315" s="1">
        <f t="shared" si="373"/>
        <v>247.51</v>
      </c>
      <c r="BR315" s="1">
        <f t="shared" si="374"/>
        <v>36.69</v>
      </c>
      <c r="BS315" s="1">
        <f t="shared" si="375"/>
        <v>259.08</v>
      </c>
      <c r="BU315" s="1">
        <f t="shared" si="376"/>
        <v>3.21</v>
      </c>
      <c r="BV315" s="1">
        <f t="shared" si="377"/>
        <v>4.45</v>
      </c>
      <c r="BW315" s="1">
        <f t="shared" si="378"/>
        <v>5.61</v>
      </c>
      <c r="BX315" s="1">
        <f t="shared" si="379"/>
        <v>6.37</v>
      </c>
      <c r="BY315" s="1">
        <f t="shared" si="380"/>
        <v>6.67</v>
      </c>
      <c r="CA315" s="1">
        <f t="shared" si="381"/>
        <v>4.72</v>
      </c>
      <c r="CB315" s="1">
        <f t="shared" si="382"/>
        <v>6.54</v>
      </c>
      <c r="CC315" s="1">
        <f t="shared" si="383"/>
        <v>8.25</v>
      </c>
      <c r="CD315" s="1">
        <f t="shared" si="400"/>
        <v>9.3699999999999992</v>
      </c>
      <c r="CE315" s="1">
        <f t="shared" si="384"/>
        <v>9.81</v>
      </c>
      <c r="CG315" s="1">
        <f t="shared" si="385"/>
        <v>92.41</v>
      </c>
      <c r="CH315" s="1">
        <f t="shared" si="386"/>
        <v>127.93</v>
      </c>
      <c r="CI315" s="1">
        <f t="shared" si="387"/>
        <v>161.38</v>
      </c>
      <c r="CJ315" s="1">
        <f t="shared" si="388"/>
        <v>183.34</v>
      </c>
      <c r="CK315" s="1">
        <f t="shared" si="389"/>
        <v>191.91</v>
      </c>
    </row>
    <row r="316" spans="1:89">
      <c r="A316" s="32">
        <v>1.33</v>
      </c>
      <c r="B316" s="37">
        <f t="shared" si="409"/>
        <v>1307</v>
      </c>
      <c r="C316" s="3">
        <v>30.3</v>
      </c>
      <c r="D316" s="1">
        <f t="shared" si="407"/>
        <v>60.67</v>
      </c>
      <c r="E316" s="1">
        <f t="shared" si="408"/>
        <v>10.69</v>
      </c>
      <c r="F316" s="1">
        <v>0</v>
      </c>
      <c r="G316" s="1">
        <v>0</v>
      </c>
      <c r="H316" s="3">
        <f t="shared" si="410"/>
        <v>71.400000000000006</v>
      </c>
      <c r="J316" s="1">
        <f t="shared" si="404"/>
        <v>84.97</v>
      </c>
      <c r="K316" s="1">
        <f t="shared" si="401"/>
        <v>14.97</v>
      </c>
      <c r="L316" s="1">
        <f t="shared" si="402"/>
        <v>0</v>
      </c>
      <c r="M316" s="1">
        <f t="shared" si="405"/>
        <v>0</v>
      </c>
      <c r="N316" s="3">
        <f t="shared" si="406"/>
        <v>99.9</v>
      </c>
      <c r="O316" s="4">
        <v>0.01</v>
      </c>
      <c r="P316" s="4">
        <f t="shared" si="339"/>
        <v>0.1</v>
      </c>
      <c r="Q316" s="4">
        <f t="shared" si="340"/>
        <v>0.2</v>
      </c>
      <c r="R316" s="4">
        <v>0.3</v>
      </c>
      <c r="S316" s="1">
        <f t="shared" si="403"/>
        <v>0.02</v>
      </c>
      <c r="T316" s="4">
        <v>0.12</v>
      </c>
      <c r="U316" s="4">
        <f t="shared" si="341"/>
        <v>0.65</v>
      </c>
      <c r="V316" s="4">
        <f t="shared" si="342"/>
        <v>1.21</v>
      </c>
      <c r="W316" s="4">
        <v>0.06</v>
      </c>
      <c r="X316" s="1">
        <f t="shared" si="390"/>
        <v>0.2</v>
      </c>
      <c r="Y316" s="4">
        <v>0.03</v>
      </c>
      <c r="Z316" s="4">
        <v>0.21</v>
      </c>
      <c r="AA316" s="4">
        <v>0.44</v>
      </c>
      <c r="AB316" s="4">
        <v>0.5</v>
      </c>
      <c r="AC316" s="1">
        <f t="shared" si="391"/>
        <v>0.06</v>
      </c>
      <c r="AD316" s="1">
        <f t="shared" si="343"/>
        <v>0.16</v>
      </c>
      <c r="AE316" s="1">
        <f t="shared" si="344"/>
        <v>0.94</v>
      </c>
      <c r="AF316" s="1">
        <f t="shared" si="345"/>
        <v>1.89</v>
      </c>
      <c r="AG316" s="1">
        <f t="shared" si="346"/>
        <v>9.01</v>
      </c>
      <c r="AH316" s="1">
        <f t="shared" si="392"/>
        <v>0.28000000000000003</v>
      </c>
      <c r="AI316" s="1">
        <f t="shared" si="347"/>
        <v>0.09</v>
      </c>
      <c r="AJ316" s="1">
        <f t="shared" si="348"/>
        <v>0.6</v>
      </c>
      <c r="AK316" s="1">
        <f t="shared" si="349"/>
        <v>1.02</v>
      </c>
      <c r="AL316" s="1">
        <f t="shared" si="350"/>
        <v>5.87</v>
      </c>
      <c r="AM316" s="1">
        <f t="shared" si="393"/>
        <v>0.17</v>
      </c>
      <c r="AN316" s="1">
        <f t="shared" si="351"/>
        <v>0.05</v>
      </c>
      <c r="AO316" s="1">
        <f t="shared" si="352"/>
        <v>0.38</v>
      </c>
      <c r="AP316" s="1">
        <f t="shared" si="353"/>
        <v>0.55000000000000004</v>
      </c>
      <c r="AQ316" s="1">
        <f t="shared" si="354"/>
        <v>3.82</v>
      </c>
      <c r="AR316" s="1">
        <f t="shared" si="394"/>
        <v>0.1</v>
      </c>
      <c r="AS316" s="1">
        <f t="shared" si="355"/>
        <v>0.03</v>
      </c>
      <c r="AT316" s="1">
        <f t="shared" si="356"/>
        <v>0.24</v>
      </c>
      <c r="AU316" s="1">
        <f t="shared" si="357"/>
        <v>0.3</v>
      </c>
      <c r="AV316" s="1">
        <f t="shared" si="358"/>
        <v>2.4900000000000002</v>
      </c>
      <c r="AW316" s="1">
        <f t="shared" si="395"/>
        <v>0.06</v>
      </c>
      <c r="AX316" s="1">
        <f t="shared" si="359"/>
        <v>0.01</v>
      </c>
      <c r="AY316" s="1">
        <f t="shared" si="360"/>
        <v>0.15</v>
      </c>
      <c r="AZ316" s="1">
        <f t="shared" si="361"/>
        <v>0.16</v>
      </c>
      <c r="BA316" s="1">
        <f t="shared" si="362"/>
        <v>1.62</v>
      </c>
      <c r="BB316" s="1">
        <f t="shared" si="396"/>
        <v>0.03</v>
      </c>
      <c r="BD316" s="1">
        <f t="shared" si="398"/>
        <v>8.9499999999999993</v>
      </c>
      <c r="BE316" s="1">
        <f t="shared" si="397"/>
        <v>2633.26</v>
      </c>
      <c r="BF316" s="1">
        <f t="shared" si="363"/>
        <v>32.630000000000003</v>
      </c>
      <c r="BG316" s="1">
        <f t="shared" si="364"/>
        <v>38.81</v>
      </c>
      <c r="BH316" s="1">
        <f t="shared" si="399"/>
        <v>-0.18</v>
      </c>
      <c r="BI316" s="1">
        <f t="shared" si="365"/>
        <v>1.34</v>
      </c>
      <c r="BJ316" s="1">
        <f t="shared" si="366"/>
        <v>210.91</v>
      </c>
      <c r="BK316" s="1">
        <f t="shared" si="367"/>
        <v>125.03</v>
      </c>
      <c r="BL316" s="1">
        <f t="shared" si="368"/>
        <v>225.11</v>
      </c>
      <c r="BM316" s="1">
        <f t="shared" si="369"/>
        <v>172.88</v>
      </c>
      <c r="BN316" s="1">
        <f t="shared" si="370"/>
        <v>187.51</v>
      </c>
      <c r="BO316" s="1">
        <f t="shared" si="371"/>
        <v>217.76</v>
      </c>
      <c r="BP316" s="1">
        <f t="shared" si="372"/>
        <v>99.96</v>
      </c>
      <c r="BQ316" s="1">
        <f t="shared" si="373"/>
        <v>247.02</v>
      </c>
      <c r="BR316" s="1">
        <f t="shared" si="374"/>
        <v>35.06</v>
      </c>
      <c r="BS316" s="1">
        <f t="shared" si="375"/>
        <v>258.33999999999997</v>
      </c>
      <c r="BU316" s="1">
        <f t="shared" si="376"/>
        <v>3.22</v>
      </c>
      <c r="BV316" s="1">
        <f t="shared" si="377"/>
        <v>4.45</v>
      </c>
      <c r="BW316" s="1">
        <f t="shared" si="378"/>
        <v>5.61</v>
      </c>
      <c r="BX316" s="1">
        <f t="shared" si="379"/>
        <v>6.36</v>
      </c>
      <c r="BY316" s="1">
        <f t="shared" si="380"/>
        <v>6.66</v>
      </c>
      <c r="CA316" s="1">
        <f t="shared" si="381"/>
        <v>4.75</v>
      </c>
      <c r="CB316" s="1">
        <f t="shared" si="382"/>
        <v>6.57</v>
      </c>
      <c r="CC316" s="1">
        <f t="shared" si="383"/>
        <v>8.27</v>
      </c>
      <c r="CD316" s="1">
        <f t="shared" si="400"/>
        <v>9.3800000000000008</v>
      </c>
      <c r="CE316" s="1">
        <f t="shared" si="384"/>
        <v>9.81</v>
      </c>
      <c r="CG316" s="1">
        <f t="shared" si="385"/>
        <v>93.31</v>
      </c>
      <c r="CH316" s="1">
        <f t="shared" si="386"/>
        <v>129.01</v>
      </c>
      <c r="CI316" s="1">
        <f t="shared" si="387"/>
        <v>162.51</v>
      </c>
      <c r="CJ316" s="1">
        <f t="shared" si="388"/>
        <v>184.34</v>
      </c>
      <c r="CK316" s="1">
        <f t="shared" si="389"/>
        <v>192.79</v>
      </c>
    </row>
    <row r="317" spans="1:89">
      <c r="A317" s="32">
        <v>1.33</v>
      </c>
      <c r="B317" s="37">
        <f t="shared" si="409"/>
        <v>1308</v>
      </c>
      <c r="C317" s="3">
        <v>30.4</v>
      </c>
      <c r="D317" s="1">
        <f t="shared" si="407"/>
        <v>60.65</v>
      </c>
      <c r="E317" s="1">
        <f t="shared" si="408"/>
        <v>10.62</v>
      </c>
      <c r="F317" s="1">
        <v>0</v>
      </c>
      <c r="G317" s="1">
        <v>0</v>
      </c>
      <c r="H317" s="3">
        <f t="shared" si="410"/>
        <v>71.3</v>
      </c>
      <c r="J317" s="1">
        <f t="shared" si="404"/>
        <v>85.06</v>
      </c>
      <c r="K317" s="1">
        <f t="shared" si="401"/>
        <v>14.89</v>
      </c>
      <c r="L317" s="1">
        <f t="shared" si="402"/>
        <v>0</v>
      </c>
      <c r="M317" s="1">
        <f t="shared" si="405"/>
        <v>0</v>
      </c>
      <c r="N317" s="3">
        <f t="shared" si="406"/>
        <v>100</v>
      </c>
      <c r="O317" s="4">
        <v>0.01</v>
      </c>
      <c r="P317" s="4">
        <f t="shared" si="339"/>
        <v>0.09</v>
      </c>
      <c r="Q317" s="4">
        <f t="shared" si="340"/>
        <v>0.2</v>
      </c>
      <c r="R317" s="4">
        <v>0.3</v>
      </c>
      <c r="S317" s="1">
        <f t="shared" si="403"/>
        <v>0.02</v>
      </c>
      <c r="T317" s="4">
        <v>0.12</v>
      </c>
      <c r="U317" s="4">
        <f t="shared" si="341"/>
        <v>0.65</v>
      </c>
      <c r="V317" s="4">
        <f t="shared" si="342"/>
        <v>1.2</v>
      </c>
      <c r="W317" s="4">
        <v>0.06</v>
      </c>
      <c r="X317" s="1">
        <f t="shared" si="390"/>
        <v>0.2</v>
      </c>
      <c r="Y317" s="4">
        <v>0.03</v>
      </c>
      <c r="Z317" s="4">
        <v>0.21</v>
      </c>
      <c r="AA317" s="4">
        <v>0.44</v>
      </c>
      <c r="AB317" s="4">
        <v>0.5</v>
      </c>
      <c r="AC317" s="1">
        <f t="shared" si="391"/>
        <v>0.06</v>
      </c>
      <c r="AD317" s="1">
        <f t="shared" si="343"/>
        <v>0.16</v>
      </c>
      <c r="AE317" s="1">
        <f t="shared" si="344"/>
        <v>0.94</v>
      </c>
      <c r="AF317" s="1">
        <f t="shared" si="345"/>
        <v>1.88</v>
      </c>
      <c r="AG317" s="1">
        <f t="shared" si="346"/>
        <v>8.99</v>
      </c>
      <c r="AH317" s="1">
        <f t="shared" si="392"/>
        <v>0.28000000000000003</v>
      </c>
      <c r="AI317" s="1">
        <f t="shared" si="347"/>
        <v>0.09</v>
      </c>
      <c r="AJ317" s="1">
        <f t="shared" si="348"/>
        <v>0.59</v>
      </c>
      <c r="AK317" s="1">
        <f t="shared" si="349"/>
        <v>1.02</v>
      </c>
      <c r="AL317" s="1">
        <f t="shared" si="350"/>
        <v>5.86</v>
      </c>
      <c r="AM317" s="1">
        <f t="shared" si="393"/>
        <v>0.16</v>
      </c>
      <c r="AN317" s="1">
        <f t="shared" si="351"/>
        <v>0.05</v>
      </c>
      <c r="AO317" s="1">
        <f t="shared" si="352"/>
        <v>0.38</v>
      </c>
      <c r="AP317" s="1">
        <f t="shared" si="353"/>
        <v>0.55000000000000004</v>
      </c>
      <c r="AQ317" s="1">
        <f t="shared" si="354"/>
        <v>3.82</v>
      </c>
      <c r="AR317" s="1">
        <f t="shared" si="394"/>
        <v>0.1</v>
      </c>
      <c r="AS317" s="1">
        <f t="shared" si="355"/>
        <v>0.03</v>
      </c>
      <c r="AT317" s="1">
        <f t="shared" si="356"/>
        <v>0.24</v>
      </c>
      <c r="AU317" s="1">
        <f t="shared" si="357"/>
        <v>0.3</v>
      </c>
      <c r="AV317" s="1">
        <f t="shared" si="358"/>
        <v>2.4900000000000002</v>
      </c>
      <c r="AW317" s="1">
        <f t="shared" si="395"/>
        <v>0.06</v>
      </c>
      <c r="AX317" s="1">
        <f t="shared" si="359"/>
        <v>0.01</v>
      </c>
      <c r="AY317" s="1">
        <f t="shared" si="360"/>
        <v>0.15</v>
      </c>
      <c r="AZ317" s="1">
        <f t="shared" si="361"/>
        <v>0.16</v>
      </c>
      <c r="BA317" s="1">
        <f t="shared" si="362"/>
        <v>1.62</v>
      </c>
      <c r="BB317" s="1">
        <f t="shared" si="396"/>
        <v>0.03</v>
      </c>
      <c r="BD317" s="1">
        <f t="shared" si="398"/>
        <v>8.36</v>
      </c>
      <c r="BE317" s="1">
        <f t="shared" si="397"/>
        <v>2624.63</v>
      </c>
      <c r="BF317" s="1">
        <f t="shared" si="363"/>
        <v>32.44</v>
      </c>
      <c r="BG317" s="1">
        <f t="shared" si="364"/>
        <v>38.79</v>
      </c>
      <c r="BH317" s="1">
        <f t="shared" si="399"/>
        <v>-0.14000000000000001</v>
      </c>
      <c r="BI317" s="1">
        <f t="shared" si="365"/>
        <v>1.34</v>
      </c>
      <c r="BJ317" s="1">
        <f t="shared" si="366"/>
        <v>210.14</v>
      </c>
      <c r="BK317" s="1">
        <f t="shared" si="367"/>
        <v>125.31</v>
      </c>
      <c r="BL317" s="1">
        <f t="shared" si="368"/>
        <v>237.43</v>
      </c>
      <c r="BM317" s="1">
        <f t="shared" si="369"/>
        <v>173.09</v>
      </c>
      <c r="BN317" s="1">
        <f t="shared" si="370"/>
        <v>185.12</v>
      </c>
      <c r="BO317" s="1">
        <f t="shared" si="371"/>
        <v>217.65</v>
      </c>
      <c r="BP317" s="1">
        <f t="shared" si="372"/>
        <v>97.77</v>
      </c>
      <c r="BQ317" s="1">
        <f t="shared" si="373"/>
        <v>246.53</v>
      </c>
      <c r="BR317" s="1">
        <f t="shared" si="374"/>
        <v>33.49</v>
      </c>
      <c r="BS317" s="1">
        <f t="shared" si="375"/>
        <v>257.60000000000002</v>
      </c>
      <c r="BU317" s="1">
        <f t="shared" si="376"/>
        <v>3.23</v>
      </c>
      <c r="BV317" s="1">
        <f t="shared" si="377"/>
        <v>4.46</v>
      </c>
      <c r="BW317" s="1">
        <f t="shared" si="378"/>
        <v>5.61</v>
      </c>
      <c r="BX317" s="1">
        <f t="shared" si="379"/>
        <v>6.36</v>
      </c>
      <c r="BY317" s="1">
        <f t="shared" si="380"/>
        <v>6.64</v>
      </c>
      <c r="CA317" s="1">
        <f t="shared" si="381"/>
        <v>4.7699999999999996</v>
      </c>
      <c r="CB317" s="1">
        <f t="shared" si="382"/>
        <v>6.59</v>
      </c>
      <c r="CC317" s="1">
        <f t="shared" si="383"/>
        <v>8.2899999999999991</v>
      </c>
      <c r="CD317" s="1">
        <f t="shared" si="400"/>
        <v>9.39</v>
      </c>
      <c r="CE317" s="1">
        <f t="shared" si="384"/>
        <v>9.81</v>
      </c>
      <c r="CG317" s="1">
        <f t="shared" si="385"/>
        <v>93.51</v>
      </c>
      <c r="CH317" s="1">
        <f t="shared" si="386"/>
        <v>129.16999999999999</v>
      </c>
      <c r="CI317" s="1">
        <f t="shared" si="387"/>
        <v>162.43</v>
      </c>
      <c r="CJ317" s="1">
        <f t="shared" si="388"/>
        <v>183.98</v>
      </c>
      <c r="CK317" s="1">
        <f t="shared" si="389"/>
        <v>192.24</v>
      </c>
    </row>
    <row r="318" spans="1:89">
      <c r="A318" s="32">
        <v>1.33</v>
      </c>
      <c r="B318" s="37">
        <f t="shared" si="409"/>
        <v>1309</v>
      </c>
      <c r="C318" s="3">
        <v>30.5</v>
      </c>
      <c r="D318" s="1">
        <f t="shared" si="407"/>
        <v>60.64</v>
      </c>
      <c r="E318" s="1">
        <f t="shared" si="408"/>
        <v>10.55</v>
      </c>
      <c r="F318" s="1">
        <v>0</v>
      </c>
      <c r="G318" s="1">
        <v>0</v>
      </c>
      <c r="H318" s="3">
        <f t="shared" si="410"/>
        <v>71.2</v>
      </c>
      <c r="J318" s="1">
        <f t="shared" si="404"/>
        <v>85.17</v>
      </c>
      <c r="K318" s="1">
        <f t="shared" si="401"/>
        <v>14.82</v>
      </c>
      <c r="L318" s="1">
        <f t="shared" si="402"/>
        <v>0</v>
      </c>
      <c r="M318" s="1">
        <f t="shared" si="405"/>
        <v>0</v>
      </c>
      <c r="N318" s="3">
        <f t="shared" si="406"/>
        <v>100</v>
      </c>
      <c r="O318" s="4">
        <v>0.01</v>
      </c>
      <c r="P318" s="4">
        <f t="shared" si="339"/>
        <v>0.09</v>
      </c>
      <c r="Q318" s="4">
        <f t="shared" si="340"/>
        <v>0.2</v>
      </c>
      <c r="R318" s="4">
        <v>0.3</v>
      </c>
      <c r="S318" s="1">
        <f t="shared" si="403"/>
        <v>0.02</v>
      </c>
      <c r="T318" s="4">
        <v>0.12</v>
      </c>
      <c r="U318" s="4">
        <f t="shared" si="341"/>
        <v>0.65</v>
      </c>
      <c r="V318" s="4">
        <f t="shared" si="342"/>
        <v>1.2</v>
      </c>
      <c r="W318" s="4">
        <v>0.06</v>
      </c>
      <c r="X318" s="1">
        <f t="shared" si="390"/>
        <v>0.2</v>
      </c>
      <c r="Y318" s="4">
        <v>0.03</v>
      </c>
      <c r="Z318" s="4">
        <v>0.21</v>
      </c>
      <c r="AA318" s="4">
        <v>0.44</v>
      </c>
      <c r="AB318" s="4">
        <v>0.5</v>
      </c>
      <c r="AC318" s="1">
        <f t="shared" si="391"/>
        <v>0.06</v>
      </c>
      <c r="AD318" s="1">
        <f t="shared" si="343"/>
        <v>0.16</v>
      </c>
      <c r="AE318" s="1">
        <f t="shared" si="344"/>
        <v>0.93</v>
      </c>
      <c r="AF318" s="1">
        <f t="shared" si="345"/>
        <v>1.87</v>
      </c>
      <c r="AG318" s="1">
        <f t="shared" si="346"/>
        <v>8.9700000000000006</v>
      </c>
      <c r="AH318" s="1">
        <f t="shared" si="392"/>
        <v>0.27</v>
      </c>
      <c r="AI318" s="1">
        <f t="shared" si="347"/>
        <v>0.09</v>
      </c>
      <c r="AJ318" s="1">
        <f t="shared" si="348"/>
        <v>0.59</v>
      </c>
      <c r="AK318" s="1">
        <f t="shared" si="349"/>
        <v>1.01</v>
      </c>
      <c r="AL318" s="1">
        <f t="shared" si="350"/>
        <v>5.84</v>
      </c>
      <c r="AM318" s="1">
        <f t="shared" si="393"/>
        <v>0.16</v>
      </c>
      <c r="AN318" s="1">
        <f t="shared" si="351"/>
        <v>0.05</v>
      </c>
      <c r="AO318" s="1">
        <f t="shared" si="352"/>
        <v>0.37</v>
      </c>
      <c r="AP318" s="1">
        <f t="shared" si="353"/>
        <v>0.55000000000000004</v>
      </c>
      <c r="AQ318" s="1">
        <f t="shared" si="354"/>
        <v>3.81</v>
      </c>
      <c r="AR318" s="1">
        <f t="shared" si="394"/>
        <v>0.1</v>
      </c>
      <c r="AS318" s="1">
        <f t="shared" si="355"/>
        <v>0.03</v>
      </c>
      <c r="AT318" s="1">
        <f t="shared" si="356"/>
        <v>0.24</v>
      </c>
      <c r="AU318" s="1">
        <f t="shared" si="357"/>
        <v>0.3</v>
      </c>
      <c r="AV318" s="1">
        <f t="shared" si="358"/>
        <v>2.48</v>
      </c>
      <c r="AW318" s="1">
        <f t="shared" si="395"/>
        <v>0.06</v>
      </c>
      <c r="AX318" s="1">
        <f t="shared" si="359"/>
        <v>0.01</v>
      </c>
      <c r="AY318" s="1">
        <f t="shared" si="360"/>
        <v>0.15</v>
      </c>
      <c r="AZ318" s="1">
        <f t="shared" si="361"/>
        <v>0.16</v>
      </c>
      <c r="BA318" s="1">
        <f t="shared" si="362"/>
        <v>1.62</v>
      </c>
      <c r="BB318" s="1">
        <f t="shared" si="396"/>
        <v>0.03</v>
      </c>
      <c r="BD318" s="1">
        <f t="shared" si="398"/>
        <v>7.7</v>
      </c>
      <c r="BE318" s="1">
        <f t="shared" si="397"/>
        <v>2616.0500000000002</v>
      </c>
      <c r="BF318" s="1">
        <f t="shared" si="363"/>
        <v>32.25</v>
      </c>
      <c r="BG318" s="1">
        <f t="shared" si="364"/>
        <v>38.770000000000003</v>
      </c>
      <c r="BH318" s="1">
        <f t="shared" si="399"/>
        <v>-0.17</v>
      </c>
      <c r="BI318" s="1">
        <f t="shared" si="365"/>
        <v>1.34</v>
      </c>
      <c r="BJ318" s="1">
        <f t="shared" si="366"/>
        <v>217.09</v>
      </c>
      <c r="BK318" s="1">
        <f t="shared" si="367"/>
        <v>125.61</v>
      </c>
      <c r="BL318" s="1">
        <f t="shared" si="368"/>
        <v>235.66</v>
      </c>
      <c r="BM318" s="1">
        <f t="shared" si="369"/>
        <v>173.3</v>
      </c>
      <c r="BN318" s="1">
        <f t="shared" si="370"/>
        <v>182.76</v>
      </c>
      <c r="BO318" s="1">
        <f t="shared" si="371"/>
        <v>217.54</v>
      </c>
      <c r="BP318" s="1">
        <f t="shared" si="372"/>
        <v>95.6</v>
      </c>
      <c r="BQ318" s="1">
        <f t="shared" si="373"/>
        <v>246.04</v>
      </c>
      <c r="BR318" s="1">
        <f t="shared" si="374"/>
        <v>31.99</v>
      </c>
      <c r="BS318" s="1">
        <f t="shared" si="375"/>
        <v>256.86</v>
      </c>
      <c r="BU318" s="1">
        <f t="shared" si="376"/>
        <v>3.24</v>
      </c>
      <c r="BV318" s="1">
        <f t="shared" si="377"/>
        <v>4.47</v>
      </c>
      <c r="BW318" s="1">
        <f t="shared" si="378"/>
        <v>5.61</v>
      </c>
      <c r="BX318" s="1">
        <f t="shared" si="379"/>
        <v>6.35</v>
      </c>
      <c r="BY318" s="1">
        <f t="shared" si="380"/>
        <v>6.63</v>
      </c>
      <c r="CA318" s="1">
        <f t="shared" si="381"/>
        <v>4.8</v>
      </c>
      <c r="CB318" s="1">
        <f t="shared" si="382"/>
        <v>6.62</v>
      </c>
      <c r="CC318" s="1">
        <f t="shared" si="383"/>
        <v>8.32</v>
      </c>
      <c r="CD318" s="1">
        <f t="shared" si="400"/>
        <v>9.41</v>
      </c>
      <c r="CE318" s="1">
        <f t="shared" si="384"/>
        <v>9.82</v>
      </c>
      <c r="CG318" s="1">
        <f t="shared" si="385"/>
        <v>93.74</v>
      </c>
      <c r="CH318" s="1">
        <f t="shared" si="386"/>
        <v>129.33000000000001</v>
      </c>
      <c r="CI318" s="1">
        <f t="shared" si="387"/>
        <v>162.34</v>
      </c>
      <c r="CJ318" s="1">
        <f t="shared" si="388"/>
        <v>183.61</v>
      </c>
      <c r="CK318" s="1">
        <f t="shared" si="389"/>
        <v>191.69</v>
      </c>
    </row>
    <row r="319" spans="1:89">
      <c r="A319" s="32">
        <v>1.33</v>
      </c>
      <c r="B319" s="37">
        <f t="shared" si="409"/>
        <v>1310</v>
      </c>
      <c r="C319" s="3">
        <v>30.6</v>
      </c>
      <c r="D319" s="1">
        <f t="shared" si="407"/>
        <v>60.62</v>
      </c>
      <c r="E319" s="1">
        <f t="shared" si="408"/>
        <v>10.47</v>
      </c>
      <c r="F319" s="1">
        <v>0</v>
      </c>
      <c r="G319" s="1">
        <v>0</v>
      </c>
      <c r="H319" s="3">
        <f t="shared" si="410"/>
        <v>71.099999999999994</v>
      </c>
      <c r="J319" s="1">
        <f t="shared" si="404"/>
        <v>85.26</v>
      </c>
      <c r="K319" s="1">
        <f t="shared" si="401"/>
        <v>14.73</v>
      </c>
      <c r="L319" s="1">
        <f t="shared" si="402"/>
        <v>0</v>
      </c>
      <c r="M319" s="1">
        <f t="shared" si="405"/>
        <v>0</v>
      </c>
      <c r="N319" s="3">
        <f t="shared" si="406"/>
        <v>100</v>
      </c>
      <c r="O319" s="4">
        <v>0.01</v>
      </c>
      <c r="P319" s="4">
        <f t="shared" si="339"/>
        <v>0.09</v>
      </c>
      <c r="Q319" s="4">
        <f t="shared" si="340"/>
        <v>0.2</v>
      </c>
      <c r="R319" s="4">
        <v>0.3</v>
      </c>
      <c r="S319" s="1">
        <f t="shared" si="403"/>
        <v>0.02</v>
      </c>
      <c r="T319" s="4">
        <v>0.12</v>
      </c>
      <c r="U319" s="4">
        <f t="shared" si="341"/>
        <v>0.65</v>
      </c>
      <c r="V319" s="4">
        <f t="shared" si="342"/>
        <v>1.2</v>
      </c>
      <c r="W319" s="4">
        <v>0.06</v>
      </c>
      <c r="X319" s="1">
        <f t="shared" si="390"/>
        <v>0.2</v>
      </c>
      <c r="Y319" s="4">
        <v>0.03</v>
      </c>
      <c r="Z319" s="4">
        <v>0.21</v>
      </c>
      <c r="AA319" s="4">
        <v>0.44</v>
      </c>
      <c r="AB319" s="4">
        <v>0.5</v>
      </c>
      <c r="AC319" s="1">
        <f t="shared" si="391"/>
        <v>0.06</v>
      </c>
      <c r="AD319" s="1">
        <f t="shared" si="343"/>
        <v>0.16</v>
      </c>
      <c r="AE319" s="1">
        <f t="shared" si="344"/>
        <v>0.93</v>
      </c>
      <c r="AF319" s="1">
        <f t="shared" si="345"/>
        <v>1.86</v>
      </c>
      <c r="AG319" s="1">
        <f t="shared" si="346"/>
        <v>8.9499999999999993</v>
      </c>
      <c r="AH319" s="1">
        <f t="shared" si="392"/>
        <v>0.27</v>
      </c>
      <c r="AI319" s="1">
        <f t="shared" si="347"/>
        <v>0.09</v>
      </c>
      <c r="AJ319" s="1">
        <f t="shared" si="348"/>
        <v>0.59</v>
      </c>
      <c r="AK319" s="1">
        <f t="shared" si="349"/>
        <v>1</v>
      </c>
      <c r="AL319" s="1">
        <f t="shared" si="350"/>
        <v>5.83</v>
      </c>
      <c r="AM319" s="1">
        <f t="shared" si="393"/>
        <v>0.16</v>
      </c>
      <c r="AN319" s="1">
        <f t="shared" si="351"/>
        <v>0.05</v>
      </c>
      <c r="AO319" s="1">
        <f t="shared" si="352"/>
        <v>0.37</v>
      </c>
      <c r="AP319" s="1">
        <f t="shared" si="353"/>
        <v>0.54</v>
      </c>
      <c r="AQ319" s="1">
        <f t="shared" si="354"/>
        <v>3.8</v>
      </c>
      <c r="AR319" s="1">
        <f t="shared" si="394"/>
        <v>0.1</v>
      </c>
      <c r="AS319" s="1">
        <f t="shared" si="355"/>
        <v>0.03</v>
      </c>
      <c r="AT319" s="1">
        <f t="shared" si="356"/>
        <v>0.24</v>
      </c>
      <c r="AU319" s="1">
        <f t="shared" si="357"/>
        <v>0.28999999999999998</v>
      </c>
      <c r="AV319" s="1">
        <f t="shared" si="358"/>
        <v>2.48</v>
      </c>
      <c r="AW319" s="1">
        <f t="shared" si="395"/>
        <v>0.06</v>
      </c>
      <c r="AX319" s="1">
        <f t="shared" si="359"/>
        <v>0.01</v>
      </c>
      <c r="AY319" s="1">
        <f t="shared" si="360"/>
        <v>0.15</v>
      </c>
      <c r="AZ319" s="1">
        <f t="shared" si="361"/>
        <v>0.16</v>
      </c>
      <c r="BA319" s="1">
        <f t="shared" si="362"/>
        <v>1.61</v>
      </c>
      <c r="BB319" s="1">
        <f t="shared" si="396"/>
        <v>0.03</v>
      </c>
      <c r="BD319" s="1">
        <f t="shared" si="398"/>
        <v>7.18</v>
      </c>
      <c r="BE319" s="1">
        <f t="shared" si="397"/>
        <v>2607.52</v>
      </c>
      <c r="BF319" s="1">
        <f t="shared" si="363"/>
        <v>32.07</v>
      </c>
      <c r="BG319" s="1">
        <f t="shared" si="364"/>
        <v>38.75</v>
      </c>
      <c r="BH319" s="1">
        <f t="shared" si="399"/>
        <v>-0.21</v>
      </c>
      <c r="BI319" s="1">
        <f t="shared" si="365"/>
        <v>1.33</v>
      </c>
      <c r="BJ319" s="1">
        <f t="shared" si="366"/>
        <v>216.25</v>
      </c>
      <c r="BK319" s="1">
        <f t="shared" si="367"/>
        <v>125.91</v>
      </c>
      <c r="BL319" s="1">
        <f t="shared" si="368"/>
        <v>233.88</v>
      </c>
      <c r="BM319" s="1">
        <f t="shared" si="369"/>
        <v>173.5</v>
      </c>
      <c r="BN319" s="1">
        <f t="shared" si="370"/>
        <v>180.4</v>
      </c>
      <c r="BO319" s="1">
        <f t="shared" si="371"/>
        <v>217.42</v>
      </c>
      <c r="BP319" s="1">
        <f t="shared" si="372"/>
        <v>93.45</v>
      </c>
      <c r="BQ319" s="1">
        <f t="shared" si="373"/>
        <v>245.54</v>
      </c>
      <c r="BR319" s="1">
        <f t="shared" si="374"/>
        <v>30.56</v>
      </c>
      <c r="BS319" s="1">
        <f t="shared" si="375"/>
        <v>256.12</v>
      </c>
      <c r="BU319" s="1">
        <f t="shared" si="376"/>
        <v>3.25</v>
      </c>
      <c r="BV319" s="1">
        <f t="shared" si="377"/>
        <v>4.4800000000000004</v>
      </c>
      <c r="BW319" s="1">
        <f t="shared" si="378"/>
        <v>5.61</v>
      </c>
      <c r="BX319" s="1">
        <f t="shared" si="379"/>
        <v>6.34</v>
      </c>
      <c r="BY319" s="1">
        <f t="shared" si="380"/>
        <v>6.61</v>
      </c>
      <c r="CA319" s="1">
        <f t="shared" si="381"/>
        <v>4.83</v>
      </c>
      <c r="CB319" s="1">
        <f t="shared" si="382"/>
        <v>6.65</v>
      </c>
      <c r="CC319" s="1">
        <f t="shared" si="383"/>
        <v>8.34</v>
      </c>
      <c r="CD319" s="1">
        <f t="shared" si="400"/>
        <v>9.42</v>
      </c>
      <c r="CE319" s="1">
        <f t="shared" si="384"/>
        <v>9.82</v>
      </c>
      <c r="CG319" s="1">
        <f t="shared" si="385"/>
        <v>94.67</v>
      </c>
      <c r="CH319" s="1">
        <f t="shared" si="386"/>
        <v>130.44999999999999</v>
      </c>
      <c r="CI319" s="1">
        <f t="shared" si="387"/>
        <v>163.47</v>
      </c>
      <c r="CJ319" s="1">
        <f t="shared" si="388"/>
        <v>184.62</v>
      </c>
      <c r="CK319" s="1">
        <f t="shared" si="389"/>
        <v>192.57</v>
      </c>
    </row>
    <row r="320" spans="1:89">
      <c r="A320" s="32">
        <v>1.33</v>
      </c>
      <c r="B320" s="37">
        <f t="shared" si="409"/>
        <v>1310</v>
      </c>
      <c r="C320" s="3">
        <v>30.7</v>
      </c>
      <c r="D320" s="1">
        <f t="shared" si="407"/>
        <v>60.6</v>
      </c>
      <c r="E320" s="1">
        <f t="shared" si="408"/>
        <v>10.4</v>
      </c>
      <c r="F320" s="1">
        <v>0</v>
      </c>
      <c r="G320" s="1">
        <v>0</v>
      </c>
      <c r="H320" s="3">
        <f t="shared" si="410"/>
        <v>71</v>
      </c>
      <c r="J320" s="1">
        <f t="shared" si="404"/>
        <v>85.35</v>
      </c>
      <c r="K320" s="1">
        <f t="shared" si="401"/>
        <v>14.65</v>
      </c>
      <c r="L320" s="1">
        <f t="shared" si="402"/>
        <v>0</v>
      </c>
      <c r="M320" s="1">
        <f t="shared" si="405"/>
        <v>0</v>
      </c>
      <c r="N320" s="3">
        <f t="shared" si="406"/>
        <v>100</v>
      </c>
      <c r="O320" s="4">
        <v>0.01</v>
      </c>
      <c r="P320" s="4">
        <f t="shared" si="339"/>
        <v>0.09</v>
      </c>
      <c r="Q320" s="4">
        <f t="shared" si="340"/>
        <v>0.2</v>
      </c>
      <c r="R320" s="4">
        <v>0.3</v>
      </c>
      <c r="S320" s="1">
        <f t="shared" si="403"/>
        <v>0.02</v>
      </c>
      <c r="T320" s="4">
        <v>0.12</v>
      </c>
      <c r="U320" s="4">
        <f t="shared" si="341"/>
        <v>0.65</v>
      </c>
      <c r="V320" s="4">
        <f t="shared" si="342"/>
        <v>1.2</v>
      </c>
      <c r="W320" s="4">
        <v>0.06</v>
      </c>
      <c r="X320" s="1">
        <f t="shared" si="390"/>
        <v>0.2</v>
      </c>
      <c r="Y320" s="4">
        <v>0.03</v>
      </c>
      <c r="Z320" s="4">
        <v>0.21</v>
      </c>
      <c r="AA320" s="4">
        <v>0.44</v>
      </c>
      <c r="AB320" s="4">
        <v>0.5</v>
      </c>
      <c r="AC320" s="1">
        <f t="shared" si="391"/>
        <v>0.06</v>
      </c>
      <c r="AD320" s="1">
        <f t="shared" si="343"/>
        <v>0.16</v>
      </c>
      <c r="AE320" s="1">
        <f t="shared" si="344"/>
        <v>0.93</v>
      </c>
      <c r="AF320" s="1">
        <f t="shared" si="345"/>
        <v>1.86</v>
      </c>
      <c r="AG320" s="1">
        <f t="shared" si="346"/>
        <v>8.9499999999999993</v>
      </c>
      <c r="AH320" s="1">
        <f t="shared" si="392"/>
        <v>0.27</v>
      </c>
      <c r="AI320" s="1">
        <f t="shared" si="347"/>
        <v>0.09</v>
      </c>
      <c r="AJ320" s="1">
        <f t="shared" si="348"/>
        <v>0.59</v>
      </c>
      <c r="AK320" s="1">
        <f t="shared" si="349"/>
        <v>1</v>
      </c>
      <c r="AL320" s="1">
        <f t="shared" si="350"/>
        <v>5.83</v>
      </c>
      <c r="AM320" s="1">
        <f t="shared" si="393"/>
        <v>0.16</v>
      </c>
      <c r="AN320" s="1">
        <f t="shared" si="351"/>
        <v>0.05</v>
      </c>
      <c r="AO320" s="1">
        <f t="shared" si="352"/>
        <v>0.37</v>
      </c>
      <c r="AP320" s="1">
        <f t="shared" si="353"/>
        <v>0.54</v>
      </c>
      <c r="AQ320" s="1">
        <f t="shared" si="354"/>
        <v>3.8</v>
      </c>
      <c r="AR320" s="1">
        <f t="shared" si="394"/>
        <v>0.1</v>
      </c>
      <c r="AS320" s="1">
        <f t="shared" si="355"/>
        <v>0.03</v>
      </c>
      <c r="AT320" s="1">
        <f t="shared" si="356"/>
        <v>0.24</v>
      </c>
      <c r="AU320" s="1">
        <f t="shared" si="357"/>
        <v>0.28999999999999998</v>
      </c>
      <c r="AV320" s="1">
        <f t="shared" si="358"/>
        <v>2.48</v>
      </c>
      <c r="AW320" s="1">
        <f t="shared" si="395"/>
        <v>0.06</v>
      </c>
      <c r="AX320" s="1">
        <f t="shared" si="359"/>
        <v>0.01</v>
      </c>
      <c r="AY320" s="1">
        <f t="shared" si="360"/>
        <v>0.15</v>
      </c>
      <c r="AZ320" s="1">
        <f t="shared" si="361"/>
        <v>0.16</v>
      </c>
      <c r="BA320" s="1">
        <f t="shared" si="362"/>
        <v>1.61</v>
      </c>
      <c r="BB320" s="1">
        <f t="shared" si="396"/>
        <v>0.03</v>
      </c>
      <c r="BD320" s="1">
        <f t="shared" si="398"/>
        <v>6.79</v>
      </c>
      <c r="BE320" s="1">
        <f t="shared" si="397"/>
        <v>2599.0500000000002</v>
      </c>
      <c r="BF320" s="1">
        <f t="shared" si="363"/>
        <v>31.88</v>
      </c>
      <c r="BG320" s="1">
        <f t="shared" si="364"/>
        <v>38.729999999999997</v>
      </c>
      <c r="BH320" s="1">
        <f t="shared" si="399"/>
        <v>-0.17</v>
      </c>
      <c r="BI320" s="1">
        <f t="shared" si="365"/>
        <v>1.33</v>
      </c>
      <c r="BJ320" s="1">
        <f t="shared" si="366"/>
        <v>215.4</v>
      </c>
      <c r="BK320" s="1">
        <f t="shared" si="367"/>
        <v>126.2</v>
      </c>
      <c r="BL320" s="1">
        <f t="shared" si="368"/>
        <v>232.11</v>
      </c>
      <c r="BM320" s="1">
        <f t="shared" si="369"/>
        <v>173.69</v>
      </c>
      <c r="BN320" s="1">
        <f t="shared" si="370"/>
        <v>178.07</v>
      </c>
      <c r="BO320" s="1">
        <f t="shared" si="371"/>
        <v>217.29</v>
      </c>
      <c r="BP320" s="1">
        <f t="shared" si="372"/>
        <v>91.38</v>
      </c>
      <c r="BQ320" s="1">
        <f t="shared" si="373"/>
        <v>245.04</v>
      </c>
      <c r="BR320" s="1">
        <f t="shared" si="374"/>
        <v>29.19</v>
      </c>
      <c r="BS320" s="1">
        <f t="shared" si="375"/>
        <v>255.38</v>
      </c>
      <c r="BU320" s="1">
        <f t="shared" si="376"/>
        <v>3.26</v>
      </c>
      <c r="BV320" s="1">
        <f t="shared" si="377"/>
        <v>4.4800000000000004</v>
      </c>
      <c r="BW320" s="1">
        <f t="shared" si="378"/>
        <v>5.61</v>
      </c>
      <c r="BX320" s="1">
        <f t="shared" si="379"/>
        <v>6.33</v>
      </c>
      <c r="BY320" s="1">
        <f t="shared" si="380"/>
        <v>6.59</v>
      </c>
      <c r="CA320" s="1">
        <f t="shared" si="381"/>
        <v>4.8600000000000003</v>
      </c>
      <c r="CB320" s="1">
        <f t="shared" si="382"/>
        <v>6.68</v>
      </c>
      <c r="CC320" s="1">
        <f t="shared" si="383"/>
        <v>8.36</v>
      </c>
      <c r="CD320" s="1">
        <f t="shared" si="400"/>
        <v>9.43</v>
      </c>
      <c r="CE320" s="1">
        <f t="shared" si="384"/>
        <v>9.83</v>
      </c>
      <c r="CG320" s="1">
        <f t="shared" si="385"/>
        <v>94.89</v>
      </c>
      <c r="CH320" s="1">
        <f t="shared" si="386"/>
        <v>130.59</v>
      </c>
      <c r="CI320" s="1">
        <f t="shared" si="387"/>
        <v>163.38</v>
      </c>
      <c r="CJ320" s="1">
        <f t="shared" si="388"/>
        <v>184.24</v>
      </c>
      <c r="CK320" s="1">
        <f t="shared" si="389"/>
        <v>192.02</v>
      </c>
    </row>
    <row r="321" spans="1:89">
      <c r="A321" s="32">
        <v>1.33</v>
      </c>
      <c r="B321" s="37">
        <f t="shared" si="409"/>
        <v>1311</v>
      </c>
      <c r="C321" s="3">
        <v>30.8</v>
      </c>
      <c r="D321" s="1">
        <f t="shared" si="407"/>
        <v>60.58</v>
      </c>
      <c r="E321" s="1">
        <f t="shared" si="408"/>
        <v>10.33</v>
      </c>
      <c r="F321" s="1">
        <v>0</v>
      </c>
      <c r="G321" s="1">
        <v>0</v>
      </c>
      <c r="H321" s="3">
        <f t="shared" si="410"/>
        <v>70.900000000000006</v>
      </c>
      <c r="J321" s="1">
        <f t="shared" si="404"/>
        <v>85.44</v>
      </c>
      <c r="K321" s="1">
        <f t="shared" si="401"/>
        <v>14.57</v>
      </c>
      <c r="L321" s="1">
        <f t="shared" si="402"/>
        <v>0</v>
      </c>
      <c r="M321" s="1">
        <f t="shared" si="405"/>
        <v>0</v>
      </c>
      <c r="N321" s="3">
        <f t="shared" si="406"/>
        <v>100</v>
      </c>
      <c r="O321" s="4">
        <v>0.01</v>
      </c>
      <c r="P321" s="4">
        <f t="shared" si="339"/>
        <v>0.09</v>
      </c>
      <c r="Q321" s="4">
        <f t="shared" si="340"/>
        <v>0.2</v>
      </c>
      <c r="R321" s="4">
        <v>0.3</v>
      </c>
      <c r="S321" s="1">
        <f t="shared" si="403"/>
        <v>0.02</v>
      </c>
      <c r="T321" s="4">
        <v>0.12</v>
      </c>
      <c r="U321" s="4">
        <f t="shared" si="341"/>
        <v>0.65</v>
      </c>
      <c r="V321" s="4">
        <f t="shared" si="342"/>
        <v>1.2</v>
      </c>
      <c r="W321" s="4">
        <v>0.06</v>
      </c>
      <c r="X321" s="1">
        <f t="shared" si="390"/>
        <v>0.2</v>
      </c>
      <c r="Y321" s="4">
        <v>0.03</v>
      </c>
      <c r="Z321" s="4">
        <v>0.21</v>
      </c>
      <c r="AA321" s="4">
        <v>0.44</v>
      </c>
      <c r="AB321" s="4">
        <v>0.5</v>
      </c>
      <c r="AC321" s="1">
        <f t="shared" si="391"/>
        <v>0.06</v>
      </c>
      <c r="AD321" s="1">
        <f t="shared" si="343"/>
        <v>0.16</v>
      </c>
      <c r="AE321" s="1">
        <f t="shared" si="344"/>
        <v>0.92</v>
      </c>
      <c r="AF321" s="1">
        <f t="shared" si="345"/>
        <v>1.85</v>
      </c>
      <c r="AG321" s="1">
        <f t="shared" si="346"/>
        <v>8.93</v>
      </c>
      <c r="AH321" s="1">
        <f t="shared" si="392"/>
        <v>0.27</v>
      </c>
      <c r="AI321" s="1">
        <f t="shared" si="347"/>
        <v>0.09</v>
      </c>
      <c r="AJ321" s="1">
        <f t="shared" si="348"/>
        <v>0.57999999999999996</v>
      </c>
      <c r="AK321" s="1">
        <f t="shared" si="349"/>
        <v>1</v>
      </c>
      <c r="AL321" s="1">
        <f t="shared" si="350"/>
        <v>5.82</v>
      </c>
      <c r="AM321" s="1">
        <f t="shared" si="393"/>
        <v>0.16</v>
      </c>
      <c r="AN321" s="1">
        <f t="shared" si="351"/>
        <v>0.05</v>
      </c>
      <c r="AO321" s="1">
        <f t="shared" si="352"/>
        <v>0.37</v>
      </c>
      <c r="AP321" s="1">
        <f t="shared" si="353"/>
        <v>0.54</v>
      </c>
      <c r="AQ321" s="1">
        <f t="shared" si="354"/>
        <v>3.79</v>
      </c>
      <c r="AR321" s="1">
        <f t="shared" si="394"/>
        <v>0.1</v>
      </c>
      <c r="AS321" s="1">
        <f t="shared" si="355"/>
        <v>0.03</v>
      </c>
      <c r="AT321" s="1">
        <f t="shared" si="356"/>
        <v>0.23</v>
      </c>
      <c r="AU321" s="1">
        <f t="shared" si="357"/>
        <v>0.28999999999999998</v>
      </c>
      <c r="AV321" s="1">
        <f t="shared" si="358"/>
        <v>2.4700000000000002</v>
      </c>
      <c r="AW321" s="1">
        <f t="shared" si="395"/>
        <v>0.06</v>
      </c>
      <c r="AX321" s="1">
        <f t="shared" si="359"/>
        <v>0.01</v>
      </c>
      <c r="AY321" s="1">
        <f t="shared" si="360"/>
        <v>0.15</v>
      </c>
      <c r="AZ321" s="1">
        <f t="shared" si="361"/>
        <v>0.16</v>
      </c>
      <c r="BA321" s="1">
        <f t="shared" si="362"/>
        <v>1.61</v>
      </c>
      <c r="BB321" s="1">
        <f t="shared" si="396"/>
        <v>0.03</v>
      </c>
      <c r="BD321" s="1">
        <f t="shared" si="398"/>
        <v>6.3</v>
      </c>
      <c r="BE321" s="1">
        <f t="shared" si="397"/>
        <v>2590.63</v>
      </c>
      <c r="BF321" s="1">
        <f t="shared" si="363"/>
        <v>31.69</v>
      </c>
      <c r="BG321" s="1">
        <f t="shared" si="364"/>
        <v>38.71</v>
      </c>
      <c r="BH321" s="1">
        <f t="shared" si="399"/>
        <v>-0.2</v>
      </c>
      <c r="BI321" s="1">
        <f t="shared" si="365"/>
        <v>1.33</v>
      </c>
      <c r="BJ321" s="1">
        <f t="shared" si="366"/>
        <v>214.57</v>
      </c>
      <c r="BK321" s="1">
        <f t="shared" si="367"/>
        <v>126.49</v>
      </c>
      <c r="BL321" s="1">
        <f t="shared" si="368"/>
        <v>230.37</v>
      </c>
      <c r="BM321" s="1">
        <f t="shared" si="369"/>
        <v>173.87</v>
      </c>
      <c r="BN321" s="1">
        <f t="shared" si="370"/>
        <v>175.79</v>
      </c>
      <c r="BO321" s="1">
        <f t="shared" si="371"/>
        <v>217.16</v>
      </c>
      <c r="BP321" s="1">
        <f t="shared" si="372"/>
        <v>89.33</v>
      </c>
      <c r="BQ321" s="1">
        <f t="shared" si="373"/>
        <v>244.53</v>
      </c>
      <c r="BR321" s="1">
        <f t="shared" si="374"/>
        <v>27.88</v>
      </c>
      <c r="BS321" s="1">
        <f t="shared" si="375"/>
        <v>254.64</v>
      </c>
      <c r="BU321" s="1">
        <f t="shared" si="376"/>
        <v>3.27</v>
      </c>
      <c r="BV321" s="1">
        <f t="shared" si="377"/>
        <v>4.49</v>
      </c>
      <c r="BW321" s="1">
        <f t="shared" si="378"/>
        <v>5.61</v>
      </c>
      <c r="BX321" s="1">
        <f t="shared" si="379"/>
        <v>6.32</v>
      </c>
      <c r="BY321" s="1">
        <f t="shared" si="380"/>
        <v>6.58</v>
      </c>
      <c r="CA321" s="1">
        <f t="shared" si="381"/>
        <v>4.88</v>
      </c>
      <c r="CB321" s="1">
        <f t="shared" si="382"/>
        <v>6.71</v>
      </c>
      <c r="CC321" s="1">
        <f t="shared" si="383"/>
        <v>8.3800000000000008</v>
      </c>
      <c r="CD321" s="1">
        <f t="shared" si="400"/>
        <v>9.44</v>
      </c>
      <c r="CE321" s="1">
        <f t="shared" si="384"/>
        <v>9.83</v>
      </c>
      <c r="CG321" s="1">
        <f t="shared" si="385"/>
        <v>95.11</v>
      </c>
      <c r="CH321" s="1">
        <f t="shared" si="386"/>
        <v>130.72999999999999</v>
      </c>
      <c r="CI321" s="1">
        <f t="shared" si="387"/>
        <v>163.28</v>
      </c>
      <c r="CJ321" s="1">
        <f t="shared" si="388"/>
        <v>183.86</v>
      </c>
      <c r="CK321" s="1">
        <f t="shared" si="389"/>
        <v>191.46</v>
      </c>
    </row>
    <row r="322" spans="1:89">
      <c r="A322" s="32">
        <v>1.33</v>
      </c>
      <c r="B322" s="37">
        <f t="shared" si="409"/>
        <v>1312</v>
      </c>
      <c r="C322" s="3">
        <v>30.9</v>
      </c>
      <c r="D322" s="1">
        <f t="shared" si="407"/>
        <v>60.57</v>
      </c>
      <c r="E322" s="1">
        <f t="shared" si="408"/>
        <v>10.26</v>
      </c>
      <c r="F322" s="1">
        <v>0</v>
      </c>
      <c r="G322" s="1">
        <v>0</v>
      </c>
      <c r="H322" s="3">
        <f t="shared" si="410"/>
        <v>70.8</v>
      </c>
      <c r="J322" s="1">
        <f t="shared" si="404"/>
        <v>85.55</v>
      </c>
      <c r="K322" s="1">
        <f t="shared" si="401"/>
        <v>14.49</v>
      </c>
      <c r="L322" s="1">
        <f t="shared" si="402"/>
        <v>0</v>
      </c>
      <c r="M322" s="1">
        <f t="shared" si="405"/>
        <v>0</v>
      </c>
      <c r="N322" s="3">
        <f t="shared" si="406"/>
        <v>100</v>
      </c>
      <c r="O322" s="4">
        <v>0.01</v>
      </c>
      <c r="P322" s="4">
        <f t="shared" si="339"/>
        <v>0.09</v>
      </c>
      <c r="Q322" s="4">
        <f t="shared" si="340"/>
        <v>0.2</v>
      </c>
      <c r="R322" s="4">
        <v>0.3</v>
      </c>
      <c r="S322" s="1">
        <f t="shared" si="403"/>
        <v>0.02</v>
      </c>
      <c r="T322" s="4">
        <v>0.12</v>
      </c>
      <c r="U322" s="4">
        <f t="shared" si="341"/>
        <v>0.65</v>
      </c>
      <c r="V322" s="4">
        <f t="shared" si="342"/>
        <v>1.19</v>
      </c>
      <c r="W322" s="4">
        <v>0.06</v>
      </c>
      <c r="X322" s="1">
        <f t="shared" si="390"/>
        <v>0.2</v>
      </c>
      <c r="Y322" s="4">
        <v>0.03</v>
      </c>
      <c r="Z322" s="4">
        <v>0.21</v>
      </c>
      <c r="AA322" s="4">
        <v>0.44</v>
      </c>
      <c r="AB322" s="4">
        <v>0.5</v>
      </c>
      <c r="AC322" s="1">
        <f t="shared" si="391"/>
        <v>0.06</v>
      </c>
      <c r="AD322" s="1">
        <f t="shared" si="343"/>
        <v>0.16</v>
      </c>
      <c r="AE322" s="1">
        <f t="shared" si="344"/>
        <v>0.92</v>
      </c>
      <c r="AF322" s="1">
        <f t="shared" si="345"/>
        <v>1.84</v>
      </c>
      <c r="AG322" s="1">
        <f t="shared" si="346"/>
        <v>8.91</v>
      </c>
      <c r="AH322" s="1">
        <f t="shared" si="392"/>
        <v>0.27</v>
      </c>
      <c r="AI322" s="1">
        <f t="shared" si="347"/>
        <v>0.09</v>
      </c>
      <c r="AJ322" s="1">
        <f t="shared" si="348"/>
        <v>0.57999999999999996</v>
      </c>
      <c r="AK322" s="1">
        <f t="shared" si="349"/>
        <v>0.99</v>
      </c>
      <c r="AL322" s="1">
        <f t="shared" si="350"/>
        <v>5.8</v>
      </c>
      <c r="AM322" s="1">
        <f t="shared" si="393"/>
        <v>0.16</v>
      </c>
      <c r="AN322" s="1">
        <f t="shared" si="351"/>
        <v>0.05</v>
      </c>
      <c r="AO322" s="1">
        <f t="shared" si="352"/>
        <v>0.37</v>
      </c>
      <c r="AP322" s="1">
        <f t="shared" si="353"/>
        <v>0.54</v>
      </c>
      <c r="AQ322" s="1">
        <f t="shared" si="354"/>
        <v>3.78</v>
      </c>
      <c r="AR322" s="1">
        <f t="shared" si="394"/>
        <v>0.1</v>
      </c>
      <c r="AS322" s="1">
        <f t="shared" si="355"/>
        <v>0.03</v>
      </c>
      <c r="AT322" s="1">
        <f t="shared" si="356"/>
        <v>0.23</v>
      </c>
      <c r="AU322" s="1">
        <f t="shared" si="357"/>
        <v>0.28999999999999998</v>
      </c>
      <c r="AV322" s="1">
        <f t="shared" si="358"/>
        <v>2.46</v>
      </c>
      <c r="AW322" s="1">
        <f t="shared" si="395"/>
        <v>0.06</v>
      </c>
      <c r="AX322" s="1">
        <f t="shared" si="359"/>
        <v>0.01</v>
      </c>
      <c r="AY322" s="1">
        <f t="shared" si="360"/>
        <v>0.15</v>
      </c>
      <c r="AZ322" s="1">
        <f t="shared" si="361"/>
        <v>0.16</v>
      </c>
      <c r="BA322" s="1">
        <f t="shared" si="362"/>
        <v>1.61</v>
      </c>
      <c r="BB322" s="1">
        <f t="shared" si="396"/>
        <v>0.03</v>
      </c>
      <c r="BD322" s="1">
        <f t="shared" si="398"/>
        <v>5.92</v>
      </c>
      <c r="BE322" s="1">
        <f t="shared" si="397"/>
        <v>2582.27</v>
      </c>
      <c r="BF322" s="1">
        <f t="shared" si="363"/>
        <v>31.5</v>
      </c>
      <c r="BG322" s="1">
        <f t="shared" si="364"/>
        <v>38.69</v>
      </c>
      <c r="BH322" s="1">
        <f t="shared" si="399"/>
        <v>-0.23</v>
      </c>
      <c r="BI322" s="1">
        <f t="shared" si="365"/>
        <v>1.32</v>
      </c>
      <c r="BJ322" s="1">
        <f t="shared" si="366"/>
        <v>213.73</v>
      </c>
      <c r="BK322" s="1">
        <f t="shared" si="367"/>
        <v>126.77</v>
      </c>
      <c r="BL322" s="1">
        <f t="shared" si="368"/>
        <v>228.64</v>
      </c>
      <c r="BM322" s="1">
        <f t="shared" si="369"/>
        <v>174.05</v>
      </c>
      <c r="BN322" s="1">
        <f t="shared" si="370"/>
        <v>173.51</v>
      </c>
      <c r="BO322" s="1">
        <f t="shared" si="371"/>
        <v>217.02</v>
      </c>
      <c r="BP322" s="1">
        <f t="shared" si="372"/>
        <v>87.38</v>
      </c>
      <c r="BQ322" s="1">
        <f t="shared" si="373"/>
        <v>244.02</v>
      </c>
      <c r="BR322" s="1">
        <f t="shared" si="374"/>
        <v>26.64</v>
      </c>
      <c r="BS322" s="1">
        <f t="shared" si="375"/>
        <v>253.9</v>
      </c>
      <c r="BU322" s="1">
        <f t="shared" si="376"/>
        <v>3.28</v>
      </c>
      <c r="BV322" s="1">
        <f t="shared" si="377"/>
        <v>4.5</v>
      </c>
      <c r="BW322" s="1">
        <f t="shared" si="378"/>
        <v>5.61</v>
      </c>
      <c r="BX322" s="1">
        <f t="shared" si="379"/>
        <v>6.31</v>
      </c>
      <c r="BY322" s="1">
        <f t="shared" si="380"/>
        <v>6.56</v>
      </c>
      <c r="CA322" s="1">
        <f t="shared" si="381"/>
        <v>4.91</v>
      </c>
      <c r="CB322" s="1">
        <f t="shared" si="382"/>
        <v>6.74</v>
      </c>
      <c r="CC322" s="1">
        <f t="shared" si="383"/>
        <v>8.4</v>
      </c>
      <c r="CD322" s="1">
        <f t="shared" si="400"/>
        <v>9.4499999999999993</v>
      </c>
      <c r="CE322" s="1">
        <f t="shared" si="384"/>
        <v>9.83</v>
      </c>
      <c r="CG322" s="1">
        <f t="shared" si="385"/>
        <v>96.04</v>
      </c>
      <c r="CH322" s="1">
        <f t="shared" si="386"/>
        <v>131.86000000000001</v>
      </c>
      <c r="CI322" s="1">
        <f t="shared" si="387"/>
        <v>164.41</v>
      </c>
      <c r="CJ322" s="1">
        <f t="shared" si="388"/>
        <v>184.86</v>
      </c>
      <c r="CK322" s="1">
        <f t="shared" si="389"/>
        <v>192.35</v>
      </c>
    </row>
    <row r="323" spans="1:89">
      <c r="A323" s="32">
        <v>1.33</v>
      </c>
      <c r="B323" s="37">
        <f t="shared" si="409"/>
        <v>1312</v>
      </c>
      <c r="C323" s="3">
        <v>31</v>
      </c>
      <c r="D323" s="1">
        <f t="shared" si="407"/>
        <v>60.55</v>
      </c>
      <c r="E323" s="1">
        <f t="shared" si="408"/>
        <v>10.19</v>
      </c>
      <c r="F323" s="1">
        <v>0</v>
      </c>
      <c r="G323" s="1">
        <v>0</v>
      </c>
      <c r="H323" s="3">
        <f t="shared" si="410"/>
        <v>70.7</v>
      </c>
      <c r="J323" s="1">
        <f>100*D323/H323</f>
        <v>85.64</v>
      </c>
      <c r="K323" s="1">
        <f>100*E323/H323</f>
        <v>14.41</v>
      </c>
      <c r="L323" s="1">
        <f>100*F323/H323</f>
        <v>0</v>
      </c>
      <c r="M323" s="1">
        <f>100*G323/H323</f>
        <v>0</v>
      </c>
      <c r="N323" s="3">
        <f>SUM(J323:M323)</f>
        <v>100.1</v>
      </c>
      <c r="O323" s="4">
        <v>0.01</v>
      </c>
      <c r="P323" s="4">
        <f t="shared" si="339"/>
        <v>0.09</v>
      </c>
      <c r="Q323" s="4">
        <f t="shared" si="340"/>
        <v>0.2</v>
      </c>
      <c r="R323" s="4">
        <v>0.3</v>
      </c>
      <c r="S323" s="1">
        <f>(J323*O323+K323*P323+L323*Q323+M323*R323)/100</f>
        <v>0.02</v>
      </c>
      <c r="T323" s="4">
        <v>0.12</v>
      </c>
      <c r="U323" s="4">
        <f t="shared" si="341"/>
        <v>0.65</v>
      </c>
      <c r="V323" s="4">
        <f t="shared" si="342"/>
        <v>1.19</v>
      </c>
      <c r="W323" s="4">
        <v>0.06</v>
      </c>
      <c r="X323" s="1">
        <f t="shared" si="390"/>
        <v>0.2</v>
      </c>
      <c r="Y323" s="4">
        <v>0.03</v>
      </c>
      <c r="Z323" s="4">
        <v>0.21</v>
      </c>
      <c r="AA323" s="4">
        <v>0.44</v>
      </c>
      <c r="AB323" s="4">
        <v>0.5</v>
      </c>
      <c r="AC323" s="1">
        <f t="shared" si="391"/>
        <v>0.06</v>
      </c>
      <c r="AD323" s="1">
        <f t="shared" si="343"/>
        <v>0.16</v>
      </c>
      <c r="AE323" s="1">
        <f t="shared" si="344"/>
        <v>0.92</v>
      </c>
      <c r="AF323" s="1">
        <f t="shared" si="345"/>
        <v>1.84</v>
      </c>
      <c r="AG323" s="1">
        <f t="shared" si="346"/>
        <v>8.91</v>
      </c>
      <c r="AH323" s="1">
        <f t="shared" si="392"/>
        <v>0.27</v>
      </c>
      <c r="AI323" s="1">
        <f t="shared" si="347"/>
        <v>0.09</v>
      </c>
      <c r="AJ323" s="1">
        <f t="shared" si="348"/>
        <v>0.57999999999999996</v>
      </c>
      <c r="AK323" s="1">
        <f t="shared" si="349"/>
        <v>0.99</v>
      </c>
      <c r="AL323" s="1">
        <f t="shared" si="350"/>
        <v>5.8</v>
      </c>
      <c r="AM323" s="1">
        <f t="shared" si="393"/>
        <v>0.16</v>
      </c>
      <c r="AN323" s="1">
        <f t="shared" si="351"/>
        <v>0.05</v>
      </c>
      <c r="AO323" s="1">
        <f t="shared" si="352"/>
        <v>0.37</v>
      </c>
      <c r="AP323" s="1">
        <f t="shared" si="353"/>
        <v>0.54</v>
      </c>
      <c r="AQ323" s="1">
        <f t="shared" si="354"/>
        <v>3.78</v>
      </c>
      <c r="AR323" s="1">
        <f t="shared" si="394"/>
        <v>0.1</v>
      </c>
      <c r="AS323" s="1">
        <f t="shared" si="355"/>
        <v>0.03</v>
      </c>
      <c r="AT323" s="1">
        <f t="shared" si="356"/>
        <v>0.23</v>
      </c>
      <c r="AU323" s="1">
        <f t="shared" si="357"/>
        <v>0.28999999999999998</v>
      </c>
      <c r="AV323" s="1">
        <f t="shared" si="358"/>
        <v>2.46</v>
      </c>
      <c r="AW323" s="1">
        <f t="shared" si="395"/>
        <v>0.06</v>
      </c>
      <c r="AX323" s="1">
        <f t="shared" si="359"/>
        <v>0.01</v>
      </c>
      <c r="AY323" s="1">
        <f t="shared" si="360"/>
        <v>0.15</v>
      </c>
      <c r="AZ323" s="1">
        <f t="shared" si="361"/>
        <v>0.16</v>
      </c>
      <c r="BA323" s="1">
        <f t="shared" si="362"/>
        <v>1.61</v>
      </c>
      <c r="BB323" s="1">
        <f t="shared" si="396"/>
        <v>0.03</v>
      </c>
      <c r="BD323" s="1">
        <f t="shared" si="398"/>
        <v>5.42</v>
      </c>
      <c r="BE323" s="1">
        <f t="shared" si="397"/>
        <v>2573.96</v>
      </c>
      <c r="BF323" s="1">
        <f t="shared" si="363"/>
        <v>31.31</v>
      </c>
      <c r="BG323" s="1">
        <f t="shared" si="364"/>
        <v>38.67</v>
      </c>
      <c r="BH323" s="1">
        <f t="shared" si="399"/>
        <v>-0.19</v>
      </c>
      <c r="BI323" s="1">
        <f t="shared" si="365"/>
        <v>1.32</v>
      </c>
      <c r="BJ323" s="1">
        <f t="shared" si="366"/>
        <v>212.9</v>
      </c>
      <c r="BK323" s="1">
        <f t="shared" si="367"/>
        <v>127.05</v>
      </c>
      <c r="BL323" s="1">
        <f t="shared" si="368"/>
        <v>226.91</v>
      </c>
      <c r="BM323" s="1">
        <f t="shared" si="369"/>
        <v>174.22</v>
      </c>
      <c r="BN323" s="1">
        <f t="shared" si="370"/>
        <v>171.26</v>
      </c>
      <c r="BO323" s="1">
        <f t="shared" si="371"/>
        <v>216.87</v>
      </c>
      <c r="BP323" s="1">
        <f t="shared" si="372"/>
        <v>85.44</v>
      </c>
      <c r="BQ323" s="1">
        <f t="shared" si="373"/>
        <v>243.51</v>
      </c>
      <c r="BR323" s="1">
        <f t="shared" si="374"/>
        <v>25.46</v>
      </c>
      <c r="BS323" s="1">
        <f t="shared" si="375"/>
        <v>253.16</v>
      </c>
      <c r="BU323" s="1">
        <f t="shared" si="376"/>
        <v>3.29</v>
      </c>
      <c r="BV323" s="1">
        <f t="shared" si="377"/>
        <v>4.51</v>
      </c>
      <c r="BW323" s="1">
        <f t="shared" si="378"/>
        <v>5.61</v>
      </c>
      <c r="BX323" s="1">
        <f t="shared" si="379"/>
        <v>6.3</v>
      </c>
      <c r="BY323" s="1">
        <f t="shared" si="380"/>
        <v>6.55</v>
      </c>
      <c r="CA323" s="1">
        <f t="shared" si="381"/>
        <v>4.9400000000000004</v>
      </c>
      <c r="CB323" s="1">
        <f t="shared" si="382"/>
        <v>6.77</v>
      </c>
      <c r="CC323" s="1">
        <f t="shared" si="383"/>
        <v>8.43</v>
      </c>
      <c r="CD323" s="1">
        <f t="shared" si="400"/>
        <v>9.4600000000000009</v>
      </c>
      <c r="CE323" s="1">
        <f t="shared" si="384"/>
        <v>9.84</v>
      </c>
      <c r="CG323" s="1">
        <f t="shared" si="385"/>
        <v>96.25</v>
      </c>
      <c r="CH323" s="1">
        <f t="shared" si="386"/>
        <v>131.97999999999999</v>
      </c>
      <c r="CI323" s="1">
        <f t="shared" si="387"/>
        <v>164.3</v>
      </c>
      <c r="CJ323" s="1">
        <f t="shared" si="388"/>
        <v>184.48</v>
      </c>
      <c r="CK323" s="1">
        <f t="shared" si="389"/>
        <v>191.79</v>
      </c>
    </row>
    <row r="324" spans="1:89">
      <c r="A324" s="32">
        <v>1.33</v>
      </c>
      <c r="B324" s="37">
        <f t="shared" si="409"/>
        <v>1313</v>
      </c>
      <c r="C324" s="3">
        <v>31.1</v>
      </c>
      <c r="D324" s="1">
        <f t="shared" si="407"/>
        <v>60.53</v>
      </c>
      <c r="E324" s="1">
        <f t="shared" si="408"/>
        <v>10.119999999999999</v>
      </c>
      <c r="F324" s="1">
        <v>0</v>
      </c>
      <c r="G324" s="1">
        <v>0</v>
      </c>
      <c r="H324" s="3">
        <f t="shared" si="410"/>
        <v>70.7</v>
      </c>
      <c r="J324" s="1">
        <f t="shared" si="404"/>
        <v>85.62</v>
      </c>
      <c r="K324" s="1">
        <f t="shared" si="401"/>
        <v>14.31</v>
      </c>
      <c r="L324" s="1">
        <f t="shared" si="402"/>
        <v>0</v>
      </c>
      <c r="M324" s="1">
        <f t="shared" si="405"/>
        <v>0</v>
      </c>
      <c r="N324" s="3">
        <f t="shared" si="406"/>
        <v>99.9</v>
      </c>
      <c r="O324" s="4">
        <v>0.01</v>
      </c>
      <c r="P324" s="4">
        <f t="shared" si="339"/>
        <v>0.09</v>
      </c>
      <c r="Q324" s="4">
        <f t="shared" si="340"/>
        <v>0.2</v>
      </c>
      <c r="R324" s="4">
        <v>0.3</v>
      </c>
      <c r="S324" s="1">
        <f t="shared" si="403"/>
        <v>0.02</v>
      </c>
      <c r="T324" s="4">
        <v>0.12</v>
      </c>
      <c r="U324" s="4">
        <f t="shared" si="341"/>
        <v>0.65</v>
      </c>
      <c r="V324" s="4">
        <f t="shared" si="342"/>
        <v>1.19</v>
      </c>
      <c r="W324" s="4">
        <v>0.06</v>
      </c>
      <c r="X324" s="1">
        <f t="shared" si="390"/>
        <v>0.2</v>
      </c>
      <c r="Y324" s="4">
        <v>0.03</v>
      </c>
      <c r="Z324" s="4">
        <v>0.21</v>
      </c>
      <c r="AA324" s="4">
        <v>0.44</v>
      </c>
      <c r="AB324" s="4">
        <v>0.5</v>
      </c>
      <c r="AC324" s="1">
        <f t="shared" si="391"/>
        <v>0.06</v>
      </c>
      <c r="AD324" s="1">
        <f t="shared" si="343"/>
        <v>0.16</v>
      </c>
      <c r="AE324" s="1">
        <f t="shared" si="344"/>
        <v>0.91</v>
      </c>
      <c r="AF324" s="1">
        <f t="shared" si="345"/>
        <v>1.83</v>
      </c>
      <c r="AG324" s="1">
        <f t="shared" si="346"/>
        <v>8.89</v>
      </c>
      <c r="AH324" s="1">
        <f t="shared" si="392"/>
        <v>0.27</v>
      </c>
      <c r="AI324" s="1">
        <f t="shared" si="347"/>
        <v>0.09</v>
      </c>
      <c r="AJ324" s="1">
        <f t="shared" si="348"/>
        <v>0.57999999999999996</v>
      </c>
      <c r="AK324" s="1">
        <f t="shared" si="349"/>
        <v>0.99</v>
      </c>
      <c r="AL324" s="1">
        <f t="shared" si="350"/>
        <v>5.79</v>
      </c>
      <c r="AM324" s="1">
        <f t="shared" si="393"/>
        <v>0.16</v>
      </c>
      <c r="AN324" s="1">
        <f t="shared" si="351"/>
        <v>0.05</v>
      </c>
      <c r="AO324" s="1">
        <f t="shared" si="352"/>
        <v>0.37</v>
      </c>
      <c r="AP324" s="1">
        <f t="shared" si="353"/>
        <v>0.53</v>
      </c>
      <c r="AQ324" s="1">
        <f t="shared" si="354"/>
        <v>3.77</v>
      </c>
      <c r="AR324" s="1">
        <f t="shared" si="394"/>
        <v>0.1</v>
      </c>
      <c r="AS324" s="1">
        <f t="shared" si="355"/>
        <v>0.03</v>
      </c>
      <c r="AT324" s="1">
        <f t="shared" si="356"/>
        <v>0.23</v>
      </c>
      <c r="AU324" s="1">
        <f t="shared" si="357"/>
        <v>0.28999999999999998</v>
      </c>
      <c r="AV324" s="1">
        <f t="shared" si="358"/>
        <v>2.46</v>
      </c>
      <c r="AW324" s="1">
        <f t="shared" si="395"/>
        <v>0.06</v>
      </c>
      <c r="AX324" s="1">
        <f t="shared" si="359"/>
        <v>0.01</v>
      </c>
      <c r="AY324" s="1">
        <f t="shared" si="360"/>
        <v>0.15</v>
      </c>
      <c r="AZ324" s="1">
        <f t="shared" si="361"/>
        <v>0.16</v>
      </c>
      <c r="BA324" s="1">
        <f t="shared" si="362"/>
        <v>1.6</v>
      </c>
      <c r="BB324" s="1">
        <f t="shared" si="396"/>
        <v>0.03</v>
      </c>
      <c r="BD324" s="1">
        <f t="shared" si="398"/>
        <v>5</v>
      </c>
      <c r="BE324" s="1">
        <f t="shared" si="397"/>
        <v>2565.6999999999998</v>
      </c>
      <c r="BF324" s="1">
        <f t="shared" si="363"/>
        <v>31.12</v>
      </c>
      <c r="BG324" s="1">
        <f t="shared" si="364"/>
        <v>38.65</v>
      </c>
      <c r="BH324" s="1">
        <f t="shared" si="399"/>
        <v>-0.22</v>
      </c>
      <c r="BI324" s="1">
        <f t="shared" si="365"/>
        <v>1.32</v>
      </c>
      <c r="BJ324" s="1">
        <f t="shared" si="366"/>
        <v>212.06</v>
      </c>
      <c r="BK324" s="1">
        <f t="shared" si="367"/>
        <v>127.32</v>
      </c>
      <c r="BL324" s="1">
        <f t="shared" si="368"/>
        <v>225.19</v>
      </c>
      <c r="BM324" s="1">
        <f t="shared" si="369"/>
        <v>174.38</v>
      </c>
      <c r="BN324" s="1">
        <f t="shared" si="370"/>
        <v>169.06</v>
      </c>
      <c r="BO324" s="1">
        <f t="shared" si="371"/>
        <v>216.72</v>
      </c>
      <c r="BP324" s="1">
        <f t="shared" si="372"/>
        <v>83.52</v>
      </c>
      <c r="BQ324" s="1">
        <f t="shared" si="373"/>
        <v>243</v>
      </c>
      <c r="BR324" s="1">
        <f t="shared" si="374"/>
        <v>24.35</v>
      </c>
      <c r="BS324" s="1">
        <f t="shared" si="375"/>
        <v>252.42</v>
      </c>
      <c r="BU324" s="1">
        <f t="shared" si="376"/>
        <v>3.29</v>
      </c>
      <c r="BV324" s="1">
        <f t="shared" si="377"/>
        <v>4.51</v>
      </c>
      <c r="BW324" s="1">
        <f t="shared" si="378"/>
        <v>5.61</v>
      </c>
      <c r="BX324" s="1">
        <f t="shared" si="379"/>
        <v>6.29</v>
      </c>
      <c r="BY324" s="1">
        <f t="shared" si="380"/>
        <v>6.53</v>
      </c>
      <c r="CA324" s="1">
        <f t="shared" si="381"/>
        <v>4.96</v>
      </c>
      <c r="CB324" s="1">
        <f t="shared" si="382"/>
        <v>6.8</v>
      </c>
      <c r="CC324" s="1">
        <f t="shared" si="383"/>
        <v>8.4499999999999993</v>
      </c>
      <c r="CD324" s="1">
        <f t="shared" si="400"/>
        <v>9.4700000000000006</v>
      </c>
      <c r="CE324" s="1">
        <f t="shared" si="384"/>
        <v>9.84</v>
      </c>
      <c r="CG324" s="1">
        <f t="shared" si="385"/>
        <v>96.45</v>
      </c>
      <c r="CH324" s="1">
        <f t="shared" si="386"/>
        <v>132.11000000000001</v>
      </c>
      <c r="CI324" s="1">
        <f t="shared" si="387"/>
        <v>164.18</v>
      </c>
      <c r="CJ324" s="1">
        <f t="shared" si="388"/>
        <v>184.09</v>
      </c>
      <c r="CK324" s="1">
        <f t="shared" si="389"/>
        <v>191.23</v>
      </c>
    </row>
    <row r="325" spans="1:89">
      <c r="A325" s="32">
        <v>1.33</v>
      </c>
      <c r="B325" s="37">
        <f t="shared" si="409"/>
        <v>1314</v>
      </c>
      <c r="C325" s="3">
        <v>31.2</v>
      </c>
      <c r="D325" s="1">
        <f t="shared" si="407"/>
        <v>60.52</v>
      </c>
      <c r="E325" s="1">
        <f t="shared" si="408"/>
        <v>10.050000000000001</v>
      </c>
      <c r="F325" s="1">
        <v>0</v>
      </c>
      <c r="G325" s="1">
        <v>0</v>
      </c>
      <c r="H325" s="3">
        <f t="shared" si="410"/>
        <v>70.599999999999994</v>
      </c>
      <c r="J325" s="1">
        <f t="shared" si="404"/>
        <v>85.72</v>
      </c>
      <c r="K325" s="1">
        <f t="shared" si="401"/>
        <v>14.24</v>
      </c>
      <c r="L325" s="1">
        <f t="shared" si="402"/>
        <v>0</v>
      </c>
      <c r="M325" s="1">
        <f t="shared" si="405"/>
        <v>0</v>
      </c>
      <c r="N325" s="3">
        <f t="shared" si="406"/>
        <v>100</v>
      </c>
      <c r="O325" s="4">
        <v>0.01</v>
      </c>
      <c r="P325" s="4">
        <f t="shared" si="339"/>
        <v>0.09</v>
      </c>
      <c r="Q325" s="4">
        <f t="shared" si="340"/>
        <v>0.2</v>
      </c>
      <c r="R325" s="4">
        <v>0.3</v>
      </c>
      <c r="S325" s="1">
        <f t="shared" si="403"/>
        <v>0.02</v>
      </c>
      <c r="T325" s="4">
        <v>0.12</v>
      </c>
      <c r="U325" s="4">
        <f t="shared" si="341"/>
        <v>0.65</v>
      </c>
      <c r="V325" s="4">
        <f t="shared" si="342"/>
        <v>1.19</v>
      </c>
      <c r="W325" s="4">
        <v>0.06</v>
      </c>
      <c r="X325" s="1">
        <f t="shared" si="390"/>
        <v>0.2</v>
      </c>
      <c r="Y325" s="4">
        <v>0.03</v>
      </c>
      <c r="Z325" s="4">
        <v>0.21</v>
      </c>
      <c r="AA325" s="4">
        <v>0.44</v>
      </c>
      <c r="AB325" s="4">
        <v>0.5</v>
      </c>
      <c r="AC325" s="1">
        <f t="shared" si="391"/>
        <v>0.06</v>
      </c>
      <c r="AD325" s="1">
        <f t="shared" si="343"/>
        <v>0.16</v>
      </c>
      <c r="AE325" s="1">
        <f t="shared" si="344"/>
        <v>0.91</v>
      </c>
      <c r="AF325" s="1">
        <f t="shared" si="345"/>
        <v>1.82</v>
      </c>
      <c r="AG325" s="1">
        <f t="shared" si="346"/>
        <v>8.8699999999999992</v>
      </c>
      <c r="AH325" s="1">
        <f t="shared" si="392"/>
        <v>0.27</v>
      </c>
      <c r="AI325" s="1">
        <f t="shared" si="347"/>
        <v>0.09</v>
      </c>
      <c r="AJ325" s="1">
        <f t="shared" si="348"/>
        <v>0.56999999999999995</v>
      </c>
      <c r="AK325" s="1">
        <f t="shared" si="349"/>
        <v>0.98</v>
      </c>
      <c r="AL325" s="1">
        <f t="shared" si="350"/>
        <v>5.78</v>
      </c>
      <c r="AM325" s="1">
        <f t="shared" si="393"/>
        <v>0.16</v>
      </c>
      <c r="AN325" s="1">
        <f t="shared" si="351"/>
        <v>0.05</v>
      </c>
      <c r="AO325" s="1">
        <f t="shared" si="352"/>
        <v>0.36</v>
      </c>
      <c r="AP325" s="1">
        <f t="shared" si="353"/>
        <v>0.53</v>
      </c>
      <c r="AQ325" s="1">
        <f t="shared" si="354"/>
        <v>3.76</v>
      </c>
      <c r="AR325" s="1">
        <f t="shared" si="394"/>
        <v>0.09</v>
      </c>
      <c r="AS325" s="1">
        <f t="shared" si="355"/>
        <v>0.03</v>
      </c>
      <c r="AT325" s="1">
        <f t="shared" si="356"/>
        <v>0.23</v>
      </c>
      <c r="AU325" s="1">
        <f t="shared" si="357"/>
        <v>0.28999999999999998</v>
      </c>
      <c r="AV325" s="1">
        <f t="shared" si="358"/>
        <v>2.4500000000000002</v>
      </c>
      <c r="AW325" s="1">
        <f t="shared" si="395"/>
        <v>0.06</v>
      </c>
      <c r="AX325" s="1">
        <f t="shared" si="359"/>
        <v>0.01</v>
      </c>
      <c r="AY325" s="1">
        <f t="shared" si="360"/>
        <v>0.15</v>
      </c>
      <c r="AZ325" s="1">
        <f t="shared" si="361"/>
        <v>0.16</v>
      </c>
      <c r="BA325" s="1">
        <f t="shared" si="362"/>
        <v>1.6</v>
      </c>
      <c r="BB325" s="1">
        <f t="shared" si="396"/>
        <v>0.03</v>
      </c>
      <c r="BD325" s="1">
        <f t="shared" si="398"/>
        <v>4.66</v>
      </c>
      <c r="BE325" s="1">
        <f t="shared" si="397"/>
        <v>2557.4899999999998</v>
      </c>
      <c r="BF325" s="1">
        <f t="shared" si="363"/>
        <v>30.93</v>
      </c>
      <c r="BG325" s="1">
        <f t="shared" si="364"/>
        <v>38.630000000000003</v>
      </c>
      <c r="BH325" s="1">
        <f t="shared" si="399"/>
        <v>-0.25</v>
      </c>
      <c r="BI325" s="1">
        <f t="shared" si="365"/>
        <v>1.31</v>
      </c>
      <c r="BJ325" s="1">
        <f t="shared" si="366"/>
        <v>211.24</v>
      </c>
      <c r="BK325" s="1">
        <f t="shared" si="367"/>
        <v>127.59</v>
      </c>
      <c r="BL325" s="1">
        <f t="shared" si="368"/>
        <v>223.5</v>
      </c>
      <c r="BM325" s="1">
        <f t="shared" si="369"/>
        <v>174.54</v>
      </c>
      <c r="BN325" s="1">
        <f t="shared" si="370"/>
        <v>185.2</v>
      </c>
      <c r="BO325" s="1">
        <f t="shared" si="371"/>
        <v>216.62</v>
      </c>
      <c r="BP325" s="1">
        <f t="shared" si="372"/>
        <v>81.62</v>
      </c>
      <c r="BQ325" s="1">
        <f t="shared" si="373"/>
        <v>242.48</v>
      </c>
      <c r="BR325" s="1">
        <f t="shared" si="374"/>
        <v>23.31</v>
      </c>
      <c r="BS325" s="1">
        <f t="shared" si="375"/>
        <v>251.69</v>
      </c>
      <c r="BU325" s="1">
        <f t="shared" si="376"/>
        <v>3.3</v>
      </c>
      <c r="BV325" s="1">
        <f t="shared" si="377"/>
        <v>4.5199999999999996</v>
      </c>
      <c r="BW325" s="1">
        <f t="shared" si="378"/>
        <v>5.61</v>
      </c>
      <c r="BX325" s="1">
        <f t="shared" si="379"/>
        <v>6.28</v>
      </c>
      <c r="BY325" s="1">
        <f t="shared" si="380"/>
        <v>6.52</v>
      </c>
      <c r="CA325" s="1">
        <f t="shared" si="381"/>
        <v>4.99</v>
      </c>
      <c r="CB325" s="1">
        <f t="shared" si="382"/>
        <v>6.82</v>
      </c>
      <c r="CC325" s="1">
        <f t="shared" si="383"/>
        <v>8.4700000000000006</v>
      </c>
      <c r="CD325" s="1">
        <f t="shared" si="400"/>
        <v>9.48</v>
      </c>
      <c r="CE325" s="1">
        <f t="shared" si="384"/>
        <v>9.84</v>
      </c>
      <c r="CG325" s="1">
        <f t="shared" si="385"/>
        <v>97.4</v>
      </c>
      <c r="CH325" s="1">
        <f t="shared" si="386"/>
        <v>133.24</v>
      </c>
      <c r="CI325" s="1">
        <f t="shared" si="387"/>
        <v>165.36</v>
      </c>
      <c r="CJ325" s="1">
        <f t="shared" si="388"/>
        <v>185.1</v>
      </c>
      <c r="CK325" s="1">
        <f t="shared" si="389"/>
        <v>192.13</v>
      </c>
    </row>
    <row r="326" spans="1:89">
      <c r="A326" s="32">
        <v>1.33</v>
      </c>
      <c r="B326" s="37">
        <f t="shared" si="409"/>
        <v>1315</v>
      </c>
      <c r="C326" s="3">
        <v>31.3</v>
      </c>
      <c r="D326" s="1">
        <f t="shared" si="407"/>
        <v>60.5</v>
      </c>
      <c r="E326" s="1">
        <f t="shared" si="408"/>
        <v>9.98</v>
      </c>
      <c r="F326" s="1">
        <v>0</v>
      </c>
      <c r="G326" s="1">
        <v>0</v>
      </c>
      <c r="H326" s="3">
        <f t="shared" si="410"/>
        <v>70.5</v>
      </c>
      <c r="J326" s="1">
        <f t="shared" si="404"/>
        <v>85.82</v>
      </c>
      <c r="K326" s="1">
        <f t="shared" si="401"/>
        <v>14.16</v>
      </c>
      <c r="L326" s="1">
        <f t="shared" si="402"/>
        <v>0</v>
      </c>
      <c r="M326" s="1">
        <f t="shared" si="405"/>
        <v>0</v>
      </c>
      <c r="N326" s="3">
        <f t="shared" si="406"/>
        <v>100</v>
      </c>
      <c r="O326" s="4">
        <v>0.01</v>
      </c>
      <c r="P326" s="4">
        <f>10^(-3.46+3852/(B326+273.15)+0.87*$J$2-92*A326/(B326+273))</f>
        <v>0.09</v>
      </c>
      <c r="Q326" s="4">
        <f t="shared" si="340"/>
        <v>0.2</v>
      </c>
      <c r="R326" s="4">
        <v>0.3</v>
      </c>
      <c r="S326" s="1">
        <f t="shared" si="403"/>
        <v>0.02</v>
      </c>
      <c r="T326" s="4">
        <v>0.12</v>
      </c>
      <c r="U326" s="4">
        <f t="shared" si="341"/>
        <v>0.65</v>
      </c>
      <c r="V326" s="4">
        <f t="shared" si="342"/>
        <v>1.19</v>
      </c>
      <c r="W326" s="4">
        <v>0.06</v>
      </c>
      <c r="X326" s="1">
        <f t="shared" si="390"/>
        <v>0.2</v>
      </c>
      <c r="Y326" s="4">
        <v>0.03</v>
      </c>
      <c r="Z326" s="4">
        <v>0.21</v>
      </c>
      <c r="AA326" s="4">
        <v>0.44</v>
      </c>
      <c r="AB326" s="4">
        <v>0.5</v>
      </c>
      <c r="AC326" s="1">
        <f t="shared" si="391"/>
        <v>0.06</v>
      </c>
      <c r="AD326" s="1">
        <f t="shared" si="343"/>
        <v>0.16</v>
      </c>
      <c r="AE326" s="1">
        <f t="shared" si="344"/>
        <v>0.9</v>
      </c>
      <c r="AF326" s="1">
        <f t="shared" si="345"/>
        <v>1.81</v>
      </c>
      <c r="AG326" s="1">
        <f t="shared" si="346"/>
        <v>8.85</v>
      </c>
      <c r="AH326" s="1">
        <f t="shared" si="392"/>
        <v>0.26</v>
      </c>
      <c r="AI326" s="1">
        <f t="shared" si="347"/>
        <v>0.09</v>
      </c>
      <c r="AJ326" s="1">
        <f t="shared" si="348"/>
        <v>0.56999999999999995</v>
      </c>
      <c r="AK326" s="1">
        <f t="shared" si="349"/>
        <v>0.98</v>
      </c>
      <c r="AL326" s="1">
        <f t="shared" si="350"/>
        <v>5.76</v>
      </c>
      <c r="AM326" s="1">
        <f t="shared" si="393"/>
        <v>0.16</v>
      </c>
      <c r="AN326" s="1">
        <f t="shared" si="351"/>
        <v>0.05</v>
      </c>
      <c r="AO326" s="1">
        <f t="shared" si="352"/>
        <v>0.36</v>
      </c>
      <c r="AP326" s="1">
        <f t="shared" si="353"/>
        <v>0.53</v>
      </c>
      <c r="AQ326" s="1">
        <f t="shared" si="354"/>
        <v>3.76</v>
      </c>
      <c r="AR326" s="1">
        <f t="shared" si="394"/>
        <v>0.09</v>
      </c>
      <c r="AS326" s="1">
        <f t="shared" si="355"/>
        <v>0.03</v>
      </c>
      <c r="AT326" s="1">
        <f t="shared" si="356"/>
        <v>0.23</v>
      </c>
      <c r="AU326" s="1">
        <f t="shared" si="357"/>
        <v>0.28999999999999998</v>
      </c>
      <c r="AV326" s="1">
        <f t="shared" si="358"/>
        <v>2.4500000000000002</v>
      </c>
      <c r="AW326" s="1">
        <f t="shared" si="395"/>
        <v>0.06</v>
      </c>
      <c r="AX326" s="1">
        <f t="shared" si="359"/>
        <v>0.01</v>
      </c>
      <c r="AY326" s="1">
        <f t="shared" si="360"/>
        <v>0.15</v>
      </c>
      <c r="AZ326" s="1">
        <f t="shared" si="361"/>
        <v>0.15</v>
      </c>
      <c r="BA326" s="1">
        <f t="shared" si="362"/>
        <v>1.6</v>
      </c>
      <c r="BB326" s="1">
        <f t="shared" si="396"/>
        <v>0.03</v>
      </c>
      <c r="BD326" s="1">
        <f t="shared" si="398"/>
        <v>4.37</v>
      </c>
      <c r="BE326" s="1">
        <f t="shared" si="397"/>
        <v>2549.33</v>
      </c>
      <c r="BF326" s="1">
        <f t="shared" si="363"/>
        <v>30.75</v>
      </c>
      <c r="BG326" s="1">
        <f t="shared" si="364"/>
        <v>38.6</v>
      </c>
      <c r="BH326" s="1">
        <f t="shared" si="399"/>
        <v>-0.21</v>
      </c>
      <c r="BI326" s="1">
        <f t="shared" si="365"/>
        <v>1.31</v>
      </c>
      <c r="BJ326" s="1">
        <f t="shared" si="366"/>
        <v>218.47</v>
      </c>
      <c r="BK326" s="1">
        <f t="shared" si="367"/>
        <v>127.88</v>
      </c>
      <c r="BL326" s="1">
        <f t="shared" si="368"/>
        <v>221.8</v>
      </c>
      <c r="BM326" s="1">
        <f t="shared" si="369"/>
        <v>174.69</v>
      </c>
      <c r="BN326" s="1">
        <f t="shared" si="370"/>
        <v>182.5</v>
      </c>
      <c r="BO326" s="1">
        <f t="shared" si="371"/>
        <v>216.51</v>
      </c>
      <c r="BP326" s="1">
        <f t="shared" si="372"/>
        <v>79.81</v>
      </c>
      <c r="BQ326" s="1">
        <f t="shared" si="373"/>
        <v>241.96</v>
      </c>
      <c r="BR326" s="1">
        <f t="shared" si="374"/>
        <v>22.19</v>
      </c>
      <c r="BS326" s="1">
        <f t="shared" si="375"/>
        <v>250.96</v>
      </c>
      <c r="BU326" s="1">
        <f t="shared" si="376"/>
        <v>3.31</v>
      </c>
      <c r="BV326" s="1">
        <f t="shared" si="377"/>
        <v>4.53</v>
      </c>
      <c r="BW326" s="1">
        <f t="shared" si="378"/>
        <v>5.61</v>
      </c>
      <c r="BX326" s="1">
        <f t="shared" si="379"/>
        <v>6.27</v>
      </c>
      <c r="BY326" s="1">
        <f t="shared" si="380"/>
        <v>6.5</v>
      </c>
      <c r="CA326" s="1">
        <f t="shared" si="381"/>
        <v>5.0199999999999996</v>
      </c>
      <c r="CB326" s="1">
        <f t="shared" si="382"/>
        <v>6.85</v>
      </c>
      <c r="CC326" s="1">
        <f t="shared" si="383"/>
        <v>8.49</v>
      </c>
      <c r="CD326" s="1">
        <f t="shared" si="400"/>
        <v>9.49</v>
      </c>
      <c r="CE326" s="1">
        <f t="shared" si="384"/>
        <v>9.84</v>
      </c>
      <c r="CG326" s="1">
        <f t="shared" si="385"/>
        <v>97.62</v>
      </c>
      <c r="CH326" s="1">
        <f t="shared" si="386"/>
        <v>133.35</v>
      </c>
      <c r="CI326" s="1">
        <f t="shared" si="387"/>
        <v>165.27</v>
      </c>
      <c r="CJ326" s="1">
        <f t="shared" si="388"/>
        <v>184.7</v>
      </c>
      <c r="CK326" s="1">
        <f t="shared" si="389"/>
        <v>191.57</v>
      </c>
    </row>
    <row r="327" spans="1:89">
      <c r="A327" s="32">
        <v>1.33</v>
      </c>
      <c r="B327" s="37">
        <f t="shared" si="409"/>
        <v>1315</v>
      </c>
      <c r="C327" s="3">
        <v>31.4</v>
      </c>
      <c r="D327" s="1">
        <f t="shared" si="407"/>
        <v>60.48</v>
      </c>
      <c r="E327" s="1">
        <f t="shared" si="408"/>
        <v>9.91</v>
      </c>
      <c r="F327" s="1">
        <v>0</v>
      </c>
      <c r="G327" s="1">
        <v>0</v>
      </c>
      <c r="H327" s="3">
        <f t="shared" si="410"/>
        <v>70.400000000000006</v>
      </c>
      <c r="J327" s="1">
        <f t="shared" si="404"/>
        <v>85.91</v>
      </c>
      <c r="K327" s="1">
        <f t="shared" si="401"/>
        <v>14.08</v>
      </c>
      <c r="L327" s="1">
        <f t="shared" si="402"/>
        <v>0</v>
      </c>
      <c r="M327" s="1">
        <f t="shared" si="405"/>
        <v>0</v>
      </c>
      <c r="N327" s="3">
        <f t="shared" si="406"/>
        <v>100</v>
      </c>
      <c r="O327" s="4">
        <v>0.01</v>
      </c>
      <c r="P327" s="4">
        <f t="shared" si="339"/>
        <v>0.09</v>
      </c>
      <c r="Q327" s="4">
        <f t="shared" si="340"/>
        <v>0.2</v>
      </c>
      <c r="R327" s="4">
        <v>0.3</v>
      </c>
      <c r="S327" s="1">
        <f t="shared" si="403"/>
        <v>0.02</v>
      </c>
      <c r="T327" s="4">
        <v>0.12</v>
      </c>
      <c r="U327" s="4">
        <f t="shared" si="341"/>
        <v>0.65</v>
      </c>
      <c r="V327" s="4">
        <f t="shared" si="342"/>
        <v>1.19</v>
      </c>
      <c r="W327" s="4">
        <v>0.06</v>
      </c>
      <c r="X327" s="1">
        <f t="shared" si="390"/>
        <v>0.19</v>
      </c>
      <c r="Y327" s="4">
        <v>0.03</v>
      </c>
      <c r="Z327" s="4">
        <v>0.21</v>
      </c>
      <c r="AA327" s="4">
        <v>0.44</v>
      </c>
      <c r="AB327" s="4">
        <v>0.5</v>
      </c>
      <c r="AC327" s="1">
        <f t="shared" si="391"/>
        <v>0.06</v>
      </c>
      <c r="AD327" s="1">
        <f t="shared" si="343"/>
        <v>0.16</v>
      </c>
      <c r="AE327" s="1">
        <f t="shared" si="344"/>
        <v>0.9</v>
      </c>
      <c r="AF327" s="1">
        <f t="shared" si="345"/>
        <v>1.81</v>
      </c>
      <c r="AG327" s="1">
        <f t="shared" si="346"/>
        <v>8.85</v>
      </c>
      <c r="AH327" s="1">
        <f t="shared" si="392"/>
        <v>0.26</v>
      </c>
      <c r="AI327" s="1">
        <f t="shared" si="347"/>
        <v>0.09</v>
      </c>
      <c r="AJ327" s="1">
        <f t="shared" si="348"/>
        <v>0.56999999999999995</v>
      </c>
      <c r="AK327" s="1">
        <f t="shared" si="349"/>
        <v>0.98</v>
      </c>
      <c r="AL327" s="1">
        <f t="shared" si="350"/>
        <v>5.76</v>
      </c>
      <c r="AM327" s="1">
        <f t="shared" si="393"/>
        <v>0.16</v>
      </c>
      <c r="AN327" s="1">
        <f t="shared" si="351"/>
        <v>0.05</v>
      </c>
      <c r="AO327" s="1">
        <f t="shared" si="352"/>
        <v>0.36</v>
      </c>
      <c r="AP327" s="1">
        <f t="shared" si="353"/>
        <v>0.53</v>
      </c>
      <c r="AQ327" s="1">
        <f t="shared" si="354"/>
        <v>3.76</v>
      </c>
      <c r="AR327" s="1">
        <f t="shared" si="394"/>
        <v>0.09</v>
      </c>
      <c r="AS327" s="1">
        <f t="shared" si="355"/>
        <v>0.03</v>
      </c>
      <c r="AT327" s="1">
        <f t="shared" si="356"/>
        <v>0.23</v>
      </c>
      <c r="AU327" s="1">
        <f t="shared" si="357"/>
        <v>0.28999999999999998</v>
      </c>
      <c r="AV327" s="1">
        <f t="shared" si="358"/>
        <v>2.4500000000000002</v>
      </c>
      <c r="AW327" s="1">
        <f t="shared" si="395"/>
        <v>0.06</v>
      </c>
      <c r="AX327" s="1">
        <f t="shared" si="359"/>
        <v>0.01</v>
      </c>
      <c r="AY327" s="1">
        <f t="shared" si="360"/>
        <v>0.15</v>
      </c>
      <c r="AZ327" s="1">
        <f t="shared" si="361"/>
        <v>0.15</v>
      </c>
      <c r="BA327" s="1">
        <f t="shared" si="362"/>
        <v>1.6</v>
      </c>
      <c r="BB327" s="1">
        <f t="shared" si="396"/>
        <v>0.03</v>
      </c>
      <c r="BD327" s="1">
        <f t="shared" si="398"/>
        <v>4.1399999999999997</v>
      </c>
      <c r="BE327" s="1">
        <f t="shared" si="397"/>
        <v>2541.2199999999998</v>
      </c>
      <c r="BF327" s="1">
        <f t="shared" si="363"/>
        <v>32.18</v>
      </c>
      <c r="BG327" s="1">
        <f t="shared" si="364"/>
        <v>38.58</v>
      </c>
      <c r="BH327" s="1">
        <f t="shared" si="399"/>
        <v>-0.24</v>
      </c>
      <c r="BI327" s="1">
        <f t="shared" si="365"/>
        <v>1.31</v>
      </c>
      <c r="BJ327" s="1">
        <f t="shared" si="366"/>
        <v>217.57</v>
      </c>
      <c r="BK327" s="1">
        <f t="shared" si="367"/>
        <v>128.16999999999999</v>
      </c>
      <c r="BL327" s="1">
        <f t="shared" si="368"/>
        <v>220.11</v>
      </c>
      <c r="BM327" s="1">
        <f t="shared" si="369"/>
        <v>174.83</v>
      </c>
      <c r="BN327" s="1">
        <f t="shared" si="370"/>
        <v>179.85</v>
      </c>
      <c r="BO327" s="1">
        <f t="shared" si="371"/>
        <v>216.39</v>
      </c>
      <c r="BP327" s="1">
        <f t="shared" si="372"/>
        <v>78.02</v>
      </c>
      <c r="BQ327" s="1">
        <f t="shared" si="373"/>
        <v>241.44</v>
      </c>
      <c r="BR327" s="1">
        <f t="shared" si="374"/>
        <v>21.13</v>
      </c>
      <c r="BS327" s="1">
        <f t="shared" si="375"/>
        <v>250.23</v>
      </c>
      <c r="BU327" s="1">
        <f t="shared" si="376"/>
        <v>3.32</v>
      </c>
      <c r="BV327" s="1">
        <f t="shared" si="377"/>
        <v>4.53</v>
      </c>
      <c r="BW327" s="1">
        <f t="shared" si="378"/>
        <v>5.61</v>
      </c>
      <c r="BX327" s="1">
        <f t="shared" si="379"/>
        <v>6.26</v>
      </c>
      <c r="BY327" s="1">
        <f t="shared" si="380"/>
        <v>6.49</v>
      </c>
      <c r="CA327" s="1">
        <f t="shared" si="381"/>
        <v>5.04</v>
      </c>
      <c r="CB327" s="1">
        <f t="shared" si="382"/>
        <v>6.88</v>
      </c>
      <c r="CC327" s="1">
        <f t="shared" si="383"/>
        <v>8.52</v>
      </c>
      <c r="CD327" s="1">
        <f t="shared" si="400"/>
        <v>9.5</v>
      </c>
      <c r="CE327" s="1">
        <f t="shared" si="384"/>
        <v>9.85</v>
      </c>
      <c r="CG327" s="1">
        <f t="shared" si="385"/>
        <v>97.84</v>
      </c>
      <c r="CH327" s="1">
        <f t="shared" si="386"/>
        <v>133.46</v>
      </c>
      <c r="CI327" s="1">
        <f t="shared" si="387"/>
        <v>165.18</v>
      </c>
      <c r="CJ327" s="1">
        <f t="shared" si="388"/>
        <v>184.31</v>
      </c>
      <c r="CK327" s="1">
        <f t="shared" si="389"/>
        <v>191.02</v>
      </c>
    </row>
    <row r="328" spans="1:89">
      <c r="A328" s="32">
        <v>1.33</v>
      </c>
      <c r="B328" s="37">
        <f t="shared" si="409"/>
        <v>1316</v>
      </c>
      <c r="C328" s="3">
        <v>31.5</v>
      </c>
      <c r="D328" s="1">
        <f t="shared" si="407"/>
        <v>60.47</v>
      </c>
      <c r="E328" s="1">
        <f t="shared" si="408"/>
        <v>9.84</v>
      </c>
      <c r="F328" s="1">
        <v>0</v>
      </c>
      <c r="G328" s="1">
        <v>0</v>
      </c>
      <c r="H328" s="3">
        <f t="shared" si="410"/>
        <v>70.3</v>
      </c>
      <c r="J328" s="1">
        <f t="shared" si="404"/>
        <v>86.02</v>
      </c>
      <c r="K328" s="1">
        <f t="shared" si="401"/>
        <v>14</v>
      </c>
      <c r="L328" s="1">
        <f t="shared" si="402"/>
        <v>0</v>
      </c>
      <c r="M328" s="1">
        <f t="shared" si="405"/>
        <v>0</v>
      </c>
      <c r="N328" s="3">
        <f t="shared" si="406"/>
        <v>100</v>
      </c>
      <c r="O328" s="4">
        <v>0.01</v>
      </c>
      <c r="P328" s="4">
        <f t="shared" si="339"/>
        <v>0.09</v>
      </c>
      <c r="Q328" s="4">
        <f t="shared" si="340"/>
        <v>0.2</v>
      </c>
      <c r="R328" s="4">
        <v>0.3</v>
      </c>
      <c r="S328" s="1">
        <f t="shared" si="403"/>
        <v>0.02</v>
      </c>
      <c r="T328" s="4">
        <v>0.12</v>
      </c>
      <c r="U328" s="4">
        <f t="shared" si="341"/>
        <v>0.65</v>
      </c>
      <c r="V328" s="4">
        <f t="shared" si="342"/>
        <v>1.19</v>
      </c>
      <c r="W328" s="4">
        <v>0.06</v>
      </c>
      <c r="X328" s="1">
        <f t="shared" si="390"/>
        <v>0.19</v>
      </c>
      <c r="Y328" s="4">
        <v>0.03</v>
      </c>
      <c r="Z328" s="4">
        <v>0.21</v>
      </c>
      <c r="AA328" s="4">
        <v>0.44</v>
      </c>
      <c r="AB328" s="4">
        <v>0.5</v>
      </c>
      <c r="AC328" s="1">
        <f t="shared" si="391"/>
        <v>0.06</v>
      </c>
      <c r="AD328" s="1">
        <f t="shared" si="343"/>
        <v>0.16</v>
      </c>
      <c r="AE328" s="1">
        <f t="shared" si="344"/>
        <v>0.9</v>
      </c>
      <c r="AF328" s="1">
        <f t="shared" si="345"/>
        <v>1.8</v>
      </c>
      <c r="AG328" s="1">
        <f t="shared" si="346"/>
        <v>8.83</v>
      </c>
      <c r="AH328" s="1">
        <f t="shared" si="392"/>
        <v>0.26</v>
      </c>
      <c r="AI328" s="1">
        <f t="shared" si="347"/>
        <v>0.09</v>
      </c>
      <c r="AJ328" s="1">
        <f t="shared" si="348"/>
        <v>0.56999999999999995</v>
      </c>
      <c r="AK328" s="1">
        <f t="shared" si="349"/>
        <v>0.97</v>
      </c>
      <c r="AL328" s="1">
        <f t="shared" si="350"/>
        <v>5.75</v>
      </c>
      <c r="AM328" s="1">
        <f t="shared" si="393"/>
        <v>0.16</v>
      </c>
      <c r="AN328" s="1">
        <f t="shared" si="351"/>
        <v>0.05</v>
      </c>
      <c r="AO328" s="1">
        <f t="shared" si="352"/>
        <v>0.36</v>
      </c>
      <c r="AP328" s="1">
        <f t="shared" si="353"/>
        <v>0.53</v>
      </c>
      <c r="AQ328" s="1">
        <f t="shared" si="354"/>
        <v>3.75</v>
      </c>
      <c r="AR328" s="1">
        <f t="shared" si="394"/>
        <v>0.09</v>
      </c>
      <c r="AS328" s="1">
        <f t="shared" si="355"/>
        <v>0.03</v>
      </c>
      <c r="AT328" s="1">
        <f t="shared" si="356"/>
        <v>0.23</v>
      </c>
      <c r="AU328" s="1">
        <f t="shared" si="357"/>
        <v>0.28000000000000003</v>
      </c>
      <c r="AV328" s="1">
        <f t="shared" si="358"/>
        <v>2.44</v>
      </c>
      <c r="AW328" s="1">
        <f t="shared" si="395"/>
        <v>0.06</v>
      </c>
      <c r="AX328" s="1">
        <f t="shared" si="359"/>
        <v>0.01</v>
      </c>
      <c r="AY328" s="1">
        <f t="shared" si="360"/>
        <v>0.14000000000000001</v>
      </c>
      <c r="AZ328" s="1">
        <f t="shared" si="361"/>
        <v>0.15</v>
      </c>
      <c r="BA328" s="1">
        <f t="shared" si="362"/>
        <v>1.59</v>
      </c>
      <c r="BB328" s="1">
        <f t="shared" si="396"/>
        <v>0.03</v>
      </c>
      <c r="BD328" s="1">
        <f t="shared" si="398"/>
        <v>3.95</v>
      </c>
      <c r="BE328" s="1">
        <f t="shared" si="397"/>
        <v>2533.17</v>
      </c>
      <c r="BF328" s="1">
        <f t="shared" si="363"/>
        <v>31.98</v>
      </c>
      <c r="BG328" s="1">
        <f t="shared" si="364"/>
        <v>38.56</v>
      </c>
      <c r="BH328" s="1">
        <f t="shared" si="399"/>
        <v>-0.27</v>
      </c>
      <c r="BI328" s="1">
        <f t="shared" si="365"/>
        <v>1.3</v>
      </c>
      <c r="BJ328" s="1">
        <f t="shared" si="366"/>
        <v>216.67</v>
      </c>
      <c r="BK328" s="1">
        <f t="shared" si="367"/>
        <v>128.44999999999999</v>
      </c>
      <c r="BL328" s="1">
        <f t="shared" si="368"/>
        <v>218.45</v>
      </c>
      <c r="BM328" s="1">
        <f t="shared" si="369"/>
        <v>174.97</v>
      </c>
      <c r="BN328" s="1">
        <f t="shared" si="370"/>
        <v>177.24</v>
      </c>
      <c r="BO328" s="1">
        <f t="shared" si="371"/>
        <v>216.27</v>
      </c>
      <c r="BP328" s="1">
        <f t="shared" si="372"/>
        <v>76.260000000000005</v>
      </c>
      <c r="BQ328" s="1">
        <f t="shared" si="373"/>
        <v>240.92</v>
      </c>
      <c r="BR328" s="1">
        <f t="shared" si="374"/>
        <v>20.14</v>
      </c>
      <c r="BS328" s="1">
        <f t="shared" si="375"/>
        <v>249.5</v>
      </c>
      <c r="BU328" s="1">
        <f t="shared" si="376"/>
        <v>3.33</v>
      </c>
      <c r="BV328" s="1">
        <f t="shared" si="377"/>
        <v>4.54</v>
      </c>
      <c r="BW328" s="1">
        <f t="shared" si="378"/>
        <v>5.61</v>
      </c>
      <c r="BX328" s="1">
        <f t="shared" si="379"/>
        <v>6.25</v>
      </c>
      <c r="BY328" s="1">
        <f t="shared" si="380"/>
        <v>6.47</v>
      </c>
      <c r="CA328" s="1">
        <f t="shared" si="381"/>
        <v>5.07</v>
      </c>
      <c r="CB328" s="1">
        <f t="shared" si="382"/>
        <v>6.91</v>
      </c>
      <c r="CC328" s="1">
        <f t="shared" si="383"/>
        <v>8.5399999999999991</v>
      </c>
      <c r="CD328" s="1">
        <f t="shared" si="400"/>
        <v>9.51</v>
      </c>
      <c r="CE328" s="1">
        <f t="shared" si="384"/>
        <v>9.85</v>
      </c>
      <c r="CG328" s="1">
        <f t="shared" si="385"/>
        <v>98.81</v>
      </c>
      <c r="CH328" s="1">
        <f t="shared" si="386"/>
        <v>134.59</v>
      </c>
      <c r="CI328" s="1">
        <f t="shared" si="387"/>
        <v>166.36</v>
      </c>
      <c r="CJ328" s="1">
        <f t="shared" si="388"/>
        <v>185.32</v>
      </c>
      <c r="CK328" s="1">
        <f t="shared" si="389"/>
        <v>191.92</v>
      </c>
    </row>
    <row r="329" spans="1:89">
      <c r="A329" s="32">
        <v>1.33</v>
      </c>
      <c r="B329" s="37">
        <f t="shared" si="409"/>
        <v>1317</v>
      </c>
      <c r="C329" s="3">
        <v>31.6</v>
      </c>
      <c r="D329" s="1">
        <f t="shared" si="407"/>
        <v>60.45</v>
      </c>
      <c r="E329" s="1">
        <f t="shared" si="408"/>
        <v>9.76</v>
      </c>
      <c r="F329" s="1">
        <v>0</v>
      </c>
      <c r="G329" s="1">
        <v>0</v>
      </c>
      <c r="H329" s="3">
        <f t="shared" si="410"/>
        <v>70.2</v>
      </c>
      <c r="J329" s="1">
        <f t="shared" si="404"/>
        <v>86.11</v>
      </c>
      <c r="K329" s="1">
        <f t="shared" si="401"/>
        <v>13.9</v>
      </c>
      <c r="L329" s="1">
        <f t="shared" si="402"/>
        <v>0</v>
      </c>
      <c r="M329" s="1">
        <f t="shared" si="405"/>
        <v>0</v>
      </c>
      <c r="N329" s="3">
        <f t="shared" si="406"/>
        <v>100</v>
      </c>
      <c r="O329" s="4">
        <v>0.01</v>
      </c>
      <c r="P329" s="4">
        <f t="shared" si="339"/>
        <v>0.09</v>
      </c>
      <c r="Q329" s="4">
        <f t="shared" si="340"/>
        <v>0.2</v>
      </c>
      <c r="R329" s="4">
        <v>0.3</v>
      </c>
      <c r="S329" s="1">
        <f t="shared" si="403"/>
        <v>0.02</v>
      </c>
      <c r="T329" s="4">
        <v>0.12</v>
      </c>
      <c r="U329" s="4">
        <f t="shared" si="341"/>
        <v>0.65</v>
      </c>
      <c r="V329" s="4">
        <f t="shared" si="342"/>
        <v>1.18</v>
      </c>
      <c r="W329" s="4">
        <v>0.06</v>
      </c>
      <c r="X329" s="1">
        <f t="shared" si="390"/>
        <v>0.19</v>
      </c>
      <c r="Y329" s="4">
        <v>0.03</v>
      </c>
      <c r="Z329" s="4">
        <v>0.21</v>
      </c>
      <c r="AA329" s="4">
        <v>0.44</v>
      </c>
      <c r="AB329" s="4">
        <v>0.5</v>
      </c>
      <c r="AC329" s="1">
        <f t="shared" si="391"/>
        <v>0.06</v>
      </c>
      <c r="AD329" s="1">
        <f t="shared" si="343"/>
        <v>0.16</v>
      </c>
      <c r="AE329" s="1">
        <f t="shared" si="344"/>
        <v>0.89</v>
      </c>
      <c r="AF329" s="1">
        <f t="shared" si="345"/>
        <v>1.79</v>
      </c>
      <c r="AG329" s="1">
        <f t="shared" si="346"/>
        <v>8.81</v>
      </c>
      <c r="AH329" s="1">
        <f t="shared" si="392"/>
        <v>0.26</v>
      </c>
      <c r="AI329" s="1">
        <f t="shared" si="347"/>
        <v>0.09</v>
      </c>
      <c r="AJ329" s="1">
        <f t="shared" si="348"/>
        <v>0.56999999999999995</v>
      </c>
      <c r="AK329" s="1">
        <f t="shared" si="349"/>
        <v>0.97</v>
      </c>
      <c r="AL329" s="1">
        <f t="shared" si="350"/>
        <v>5.74</v>
      </c>
      <c r="AM329" s="1">
        <f t="shared" si="393"/>
        <v>0.16</v>
      </c>
      <c r="AN329" s="1">
        <f t="shared" si="351"/>
        <v>0.05</v>
      </c>
      <c r="AO329" s="1">
        <f t="shared" si="352"/>
        <v>0.36</v>
      </c>
      <c r="AP329" s="1">
        <f t="shared" si="353"/>
        <v>0.52</v>
      </c>
      <c r="AQ329" s="1">
        <f t="shared" si="354"/>
        <v>3.74</v>
      </c>
      <c r="AR329" s="1">
        <f t="shared" si="394"/>
        <v>0.09</v>
      </c>
      <c r="AS329" s="1">
        <f t="shared" si="355"/>
        <v>0.03</v>
      </c>
      <c r="AT329" s="1">
        <f t="shared" si="356"/>
        <v>0.23</v>
      </c>
      <c r="AU329" s="1">
        <f t="shared" si="357"/>
        <v>0.28000000000000003</v>
      </c>
      <c r="AV329" s="1">
        <f t="shared" si="358"/>
        <v>2.44</v>
      </c>
      <c r="AW329" s="1">
        <f t="shared" si="395"/>
        <v>0.06</v>
      </c>
      <c r="AX329" s="1">
        <f t="shared" si="359"/>
        <v>0.01</v>
      </c>
      <c r="AY329" s="1">
        <f t="shared" si="360"/>
        <v>0.14000000000000001</v>
      </c>
      <c r="AZ329" s="1">
        <f t="shared" si="361"/>
        <v>0.15</v>
      </c>
      <c r="BA329" s="1">
        <f t="shared" si="362"/>
        <v>1.59</v>
      </c>
      <c r="BB329" s="1">
        <f t="shared" si="396"/>
        <v>0.03</v>
      </c>
      <c r="BD329" s="1">
        <f t="shared" si="398"/>
        <v>3.58</v>
      </c>
      <c r="BE329" s="1">
        <f t="shared" si="397"/>
        <v>2525.16</v>
      </c>
      <c r="BF329" s="1">
        <f t="shared" si="363"/>
        <v>31.78</v>
      </c>
      <c r="BG329" s="1">
        <f t="shared" si="364"/>
        <v>38.54</v>
      </c>
      <c r="BH329" s="1">
        <f t="shared" si="399"/>
        <v>-0.23</v>
      </c>
      <c r="BI329" s="1">
        <f t="shared" si="365"/>
        <v>1.3</v>
      </c>
      <c r="BJ329" s="1">
        <f t="shared" si="366"/>
        <v>215.77</v>
      </c>
      <c r="BK329" s="1">
        <f t="shared" si="367"/>
        <v>128.72999999999999</v>
      </c>
      <c r="BL329" s="1">
        <f t="shared" si="368"/>
        <v>216.79</v>
      </c>
      <c r="BM329" s="1">
        <f t="shared" si="369"/>
        <v>175.1</v>
      </c>
      <c r="BN329" s="1">
        <f t="shared" si="370"/>
        <v>174.63</v>
      </c>
      <c r="BO329" s="1">
        <f t="shared" si="371"/>
        <v>216.14</v>
      </c>
      <c r="BP329" s="1">
        <f t="shared" si="372"/>
        <v>74.510000000000005</v>
      </c>
      <c r="BQ329" s="1">
        <f t="shared" si="373"/>
        <v>240.39</v>
      </c>
      <c r="BR329" s="1">
        <f t="shared" si="374"/>
        <v>19.21</v>
      </c>
      <c r="BS329" s="1">
        <f t="shared" si="375"/>
        <v>248.77</v>
      </c>
      <c r="BU329" s="1">
        <f t="shared" si="376"/>
        <v>3.34</v>
      </c>
      <c r="BV329" s="1">
        <f t="shared" si="377"/>
        <v>4.54</v>
      </c>
      <c r="BW329" s="1">
        <f t="shared" si="378"/>
        <v>5.61</v>
      </c>
      <c r="BX329" s="1">
        <f t="shared" si="379"/>
        <v>6.24</v>
      </c>
      <c r="BY329" s="1">
        <f t="shared" si="380"/>
        <v>6.45</v>
      </c>
      <c r="CA329" s="1">
        <f t="shared" si="381"/>
        <v>5.0999999999999996</v>
      </c>
      <c r="CB329" s="1">
        <f t="shared" si="382"/>
        <v>6.93</v>
      </c>
      <c r="CC329" s="1">
        <f t="shared" si="383"/>
        <v>8.56</v>
      </c>
      <c r="CD329" s="1">
        <f t="shared" si="400"/>
        <v>9.52</v>
      </c>
      <c r="CE329" s="1">
        <f t="shared" si="384"/>
        <v>9.85</v>
      </c>
      <c r="CG329" s="1">
        <f t="shared" si="385"/>
        <v>99.02</v>
      </c>
      <c r="CH329" s="1">
        <f t="shared" si="386"/>
        <v>134.69</v>
      </c>
      <c r="CI329" s="1">
        <f t="shared" si="387"/>
        <v>166.26</v>
      </c>
      <c r="CJ329" s="1">
        <f t="shared" si="388"/>
        <v>184.92</v>
      </c>
      <c r="CK329" s="1">
        <f t="shared" si="389"/>
        <v>191.36</v>
      </c>
    </row>
    <row r="330" spans="1:89">
      <c r="A330" s="32">
        <v>1.33</v>
      </c>
      <c r="B330" s="37">
        <f t="shared" si="409"/>
        <v>1317</v>
      </c>
      <c r="C330" s="3">
        <v>31.7</v>
      </c>
      <c r="D330" s="1">
        <f t="shared" si="407"/>
        <v>60.43</v>
      </c>
      <c r="E330" s="1">
        <f t="shared" si="408"/>
        <v>9.69</v>
      </c>
      <c r="F330" s="1">
        <v>0</v>
      </c>
      <c r="G330" s="1">
        <v>0</v>
      </c>
      <c r="H330" s="3">
        <f t="shared" si="410"/>
        <v>70.099999999999994</v>
      </c>
      <c r="J330" s="1">
        <f t="shared" si="404"/>
        <v>86.21</v>
      </c>
      <c r="K330" s="1">
        <f t="shared" si="401"/>
        <v>13.82</v>
      </c>
      <c r="L330" s="1">
        <f t="shared" si="402"/>
        <v>0</v>
      </c>
      <c r="M330" s="1">
        <f t="shared" si="405"/>
        <v>0</v>
      </c>
      <c r="N330" s="3">
        <f t="shared" si="406"/>
        <v>100</v>
      </c>
      <c r="O330" s="4">
        <v>0.01</v>
      </c>
      <c r="P330" s="4">
        <f t="shared" si="339"/>
        <v>0.09</v>
      </c>
      <c r="Q330" s="4">
        <f t="shared" si="340"/>
        <v>0.2</v>
      </c>
      <c r="R330" s="4">
        <v>0.3</v>
      </c>
      <c r="S330" s="1">
        <f t="shared" si="403"/>
        <v>0.02</v>
      </c>
      <c r="T330" s="4">
        <v>0.12</v>
      </c>
      <c r="U330" s="4">
        <f t="shared" si="341"/>
        <v>0.65</v>
      </c>
      <c r="V330" s="4">
        <f t="shared" si="342"/>
        <v>1.18</v>
      </c>
      <c r="W330" s="4">
        <v>0.06</v>
      </c>
      <c r="X330" s="1">
        <f t="shared" si="390"/>
        <v>0.19</v>
      </c>
      <c r="Y330" s="4">
        <v>0.03</v>
      </c>
      <c r="Z330" s="4">
        <v>0.21</v>
      </c>
      <c r="AA330" s="4">
        <v>0.44</v>
      </c>
      <c r="AB330" s="4">
        <v>0.5</v>
      </c>
      <c r="AC330" s="1">
        <f t="shared" si="391"/>
        <v>0.05</v>
      </c>
      <c r="AD330" s="1">
        <f t="shared" si="343"/>
        <v>0.16</v>
      </c>
      <c r="AE330" s="1">
        <f t="shared" si="344"/>
        <v>0.89</v>
      </c>
      <c r="AF330" s="1">
        <f t="shared" si="345"/>
        <v>1.79</v>
      </c>
      <c r="AG330" s="1">
        <f t="shared" si="346"/>
        <v>8.81</v>
      </c>
      <c r="AH330" s="1">
        <f t="shared" si="392"/>
        <v>0.26</v>
      </c>
      <c r="AI330" s="1">
        <f t="shared" si="347"/>
        <v>0.09</v>
      </c>
      <c r="AJ330" s="1">
        <f t="shared" si="348"/>
        <v>0.56999999999999995</v>
      </c>
      <c r="AK330" s="1">
        <f t="shared" si="349"/>
        <v>0.97</v>
      </c>
      <c r="AL330" s="1">
        <f t="shared" si="350"/>
        <v>5.74</v>
      </c>
      <c r="AM330" s="1">
        <f t="shared" si="393"/>
        <v>0.16</v>
      </c>
      <c r="AN330" s="1">
        <f t="shared" si="351"/>
        <v>0.05</v>
      </c>
      <c r="AO330" s="1">
        <f t="shared" si="352"/>
        <v>0.36</v>
      </c>
      <c r="AP330" s="1">
        <f t="shared" si="353"/>
        <v>0.52</v>
      </c>
      <c r="AQ330" s="1">
        <f t="shared" si="354"/>
        <v>3.74</v>
      </c>
      <c r="AR330" s="1">
        <f t="shared" si="394"/>
        <v>0.09</v>
      </c>
      <c r="AS330" s="1">
        <f t="shared" si="355"/>
        <v>0.03</v>
      </c>
      <c r="AT330" s="1">
        <f t="shared" si="356"/>
        <v>0.23</v>
      </c>
      <c r="AU330" s="1">
        <f t="shared" si="357"/>
        <v>0.28000000000000003</v>
      </c>
      <c r="AV330" s="1">
        <f t="shared" si="358"/>
        <v>2.44</v>
      </c>
      <c r="AW330" s="1">
        <f t="shared" si="395"/>
        <v>0.06</v>
      </c>
      <c r="AX330" s="1">
        <f t="shared" si="359"/>
        <v>0.01</v>
      </c>
      <c r="AY330" s="1">
        <f t="shared" si="360"/>
        <v>0.14000000000000001</v>
      </c>
      <c r="AZ330" s="1">
        <f t="shared" si="361"/>
        <v>0.15</v>
      </c>
      <c r="BA330" s="1">
        <f t="shared" si="362"/>
        <v>1.59</v>
      </c>
      <c r="BB330" s="1">
        <f t="shared" si="396"/>
        <v>0.03</v>
      </c>
      <c r="BD330" s="1">
        <f t="shared" si="398"/>
        <v>3.45</v>
      </c>
      <c r="BE330" s="1">
        <f t="shared" si="397"/>
        <v>2517.21</v>
      </c>
      <c r="BF330" s="1">
        <f t="shared" si="363"/>
        <v>31.58</v>
      </c>
      <c r="BG330" s="1">
        <f t="shared" si="364"/>
        <v>38.520000000000003</v>
      </c>
      <c r="BH330" s="1">
        <f t="shared" si="399"/>
        <v>-0.31</v>
      </c>
      <c r="BI330" s="1">
        <f t="shared" si="365"/>
        <v>1.29</v>
      </c>
      <c r="BJ330" s="1">
        <f t="shared" si="366"/>
        <v>214.87</v>
      </c>
      <c r="BK330" s="1">
        <f t="shared" si="367"/>
        <v>129</v>
      </c>
      <c r="BL330" s="1">
        <f t="shared" si="368"/>
        <v>215.14</v>
      </c>
      <c r="BM330" s="1">
        <f t="shared" si="369"/>
        <v>175.23</v>
      </c>
      <c r="BN330" s="1">
        <f t="shared" si="370"/>
        <v>172.07</v>
      </c>
      <c r="BO330" s="1">
        <f t="shared" si="371"/>
        <v>216</v>
      </c>
      <c r="BP330" s="1">
        <f t="shared" si="372"/>
        <v>72.849999999999994</v>
      </c>
      <c r="BQ330" s="1">
        <f t="shared" si="373"/>
        <v>239.86</v>
      </c>
      <c r="BR330" s="1">
        <f t="shared" si="374"/>
        <v>18.350000000000001</v>
      </c>
      <c r="BS330" s="1">
        <f t="shared" si="375"/>
        <v>248.04</v>
      </c>
      <c r="BU330" s="1">
        <f t="shared" si="376"/>
        <v>3.35</v>
      </c>
      <c r="BV330" s="1">
        <f t="shared" si="377"/>
        <v>4.55</v>
      </c>
      <c r="BW330" s="1">
        <f t="shared" si="378"/>
        <v>5.61</v>
      </c>
      <c r="BX330" s="1">
        <f t="shared" si="379"/>
        <v>6.23</v>
      </c>
      <c r="BY330" s="1">
        <f t="shared" si="380"/>
        <v>6.44</v>
      </c>
      <c r="CA330" s="1">
        <f t="shared" si="381"/>
        <v>5.12</v>
      </c>
      <c r="CB330" s="1">
        <f t="shared" si="382"/>
        <v>6.96</v>
      </c>
      <c r="CC330" s="1">
        <f t="shared" si="383"/>
        <v>8.58</v>
      </c>
      <c r="CD330" s="1">
        <f t="shared" si="400"/>
        <v>9.5299999999999994</v>
      </c>
      <c r="CE330" s="1">
        <f t="shared" si="384"/>
        <v>9.85</v>
      </c>
      <c r="CG330" s="1">
        <f t="shared" si="385"/>
        <v>100</v>
      </c>
      <c r="CH330" s="1">
        <f t="shared" si="386"/>
        <v>135.84</v>
      </c>
      <c r="CI330" s="1">
        <f t="shared" si="387"/>
        <v>167.44</v>
      </c>
      <c r="CJ330" s="1">
        <f t="shared" si="388"/>
        <v>185.94</v>
      </c>
      <c r="CK330" s="1">
        <f t="shared" si="389"/>
        <v>192.28</v>
      </c>
    </row>
    <row r="331" spans="1:89">
      <c r="A331" s="32">
        <v>1.33</v>
      </c>
      <c r="B331" s="37">
        <f t="shared" si="409"/>
        <v>1318</v>
      </c>
      <c r="C331" s="3">
        <v>31.8</v>
      </c>
      <c r="D331" s="1">
        <f t="shared" si="407"/>
        <v>60.41</v>
      </c>
      <c r="E331" s="1">
        <f t="shared" si="408"/>
        <v>9.6199999999999992</v>
      </c>
      <c r="F331" s="1">
        <v>0</v>
      </c>
      <c r="G331" s="1">
        <v>0</v>
      </c>
      <c r="H331" s="3">
        <f t="shared" si="410"/>
        <v>70</v>
      </c>
      <c r="J331" s="1">
        <f t="shared" si="404"/>
        <v>86.3</v>
      </c>
      <c r="K331" s="1">
        <f t="shared" si="401"/>
        <v>13.74</v>
      </c>
      <c r="L331" s="1">
        <f t="shared" si="402"/>
        <v>0</v>
      </c>
      <c r="M331" s="1">
        <f t="shared" si="405"/>
        <v>0</v>
      </c>
      <c r="N331" s="3">
        <f t="shared" si="406"/>
        <v>100</v>
      </c>
      <c r="O331" s="4">
        <v>0.01</v>
      </c>
      <c r="P331" s="4">
        <f t="shared" si="339"/>
        <v>0.09</v>
      </c>
      <c r="Q331" s="4">
        <f t="shared" si="340"/>
        <v>0.2</v>
      </c>
      <c r="R331" s="4">
        <v>0.3</v>
      </c>
      <c r="S331" s="1">
        <f t="shared" si="403"/>
        <v>0.02</v>
      </c>
      <c r="T331" s="4">
        <v>0.12</v>
      </c>
      <c r="U331" s="4">
        <f t="shared" si="341"/>
        <v>0.65</v>
      </c>
      <c r="V331" s="4">
        <f t="shared" si="342"/>
        <v>1.18</v>
      </c>
      <c r="W331" s="4">
        <v>0.06</v>
      </c>
      <c r="X331" s="1">
        <f t="shared" si="390"/>
        <v>0.19</v>
      </c>
      <c r="Y331" s="4">
        <v>0.03</v>
      </c>
      <c r="Z331" s="4">
        <v>0.21</v>
      </c>
      <c r="AA331" s="4">
        <v>0.44</v>
      </c>
      <c r="AB331" s="4">
        <v>0.5</v>
      </c>
      <c r="AC331" s="1">
        <f t="shared" si="391"/>
        <v>0.05</v>
      </c>
      <c r="AD331" s="1">
        <f t="shared" si="343"/>
        <v>0.16</v>
      </c>
      <c r="AE331" s="1">
        <f t="shared" si="344"/>
        <v>0.89</v>
      </c>
      <c r="AF331" s="1">
        <f t="shared" si="345"/>
        <v>1.78</v>
      </c>
      <c r="AG331" s="1">
        <f t="shared" si="346"/>
        <v>8.7899999999999991</v>
      </c>
      <c r="AH331" s="1">
        <f t="shared" si="392"/>
        <v>0.26</v>
      </c>
      <c r="AI331" s="1">
        <f t="shared" si="347"/>
        <v>0.09</v>
      </c>
      <c r="AJ331" s="1">
        <f t="shared" si="348"/>
        <v>0.56000000000000005</v>
      </c>
      <c r="AK331" s="1">
        <f t="shared" si="349"/>
        <v>0.96</v>
      </c>
      <c r="AL331" s="1">
        <f t="shared" si="350"/>
        <v>5.73</v>
      </c>
      <c r="AM331" s="1">
        <f t="shared" si="393"/>
        <v>0.15</v>
      </c>
      <c r="AN331" s="1">
        <f t="shared" si="351"/>
        <v>0.05</v>
      </c>
      <c r="AO331" s="1">
        <f t="shared" si="352"/>
        <v>0.36</v>
      </c>
      <c r="AP331" s="1">
        <f t="shared" si="353"/>
        <v>0.52</v>
      </c>
      <c r="AQ331" s="1">
        <f t="shared" si="354"/>
        <v>3.73</v>
      </c>
      <c r="AR331" s="1">
        <f t="shared" si="394"/>
        <v>0.09</v>
      </c>
      <c r="AS331" s="1">
        <f t="shared" si="355"/>
        <v>0.03</v>
      </c>
      <c r="AT331" s="1">
        <f t="shared" si="356"/>
        <v>0.23</v>
      </c>
      <c r="AU331" s="1">
        <f t="shared" si="357"/>
        <v>0.28000000000000003</v>
      </c>
      <c r="AV331" s="1">
        <f t="shared" si="358"/>
        <v>2.4300000000000002</v>
      </c>
      <c r="AW331" s="1">
        <f t="shared" si="395"/>
        <v>0.06</v>
      </c>
      <c r="AX331" s="1">
        <f t="shared" si="359"/>
        <v>0.01</v>
      </c>
      <c r="AY331" s="1">
        <f t="shared" si="360"/>
        <v>0.14000000000000001</v>
      </c>
      <c r="AZ331" s="1">
        <f t="shared" si="361"/>
        <v>0.15</v>
      </c>
      <c r="BA331" s="1">
        <f t="shared" si="362"/>
        <v>1.58</v>
      </c>
      <c r="BB331" s="1">
        <f t="shared" si="396"/>
        <v>0.03</v>
      </c>
      <c r="BD331" s="1">
        <f t="shared" si="398"/>
        <v>3.1</v>
      </c>
      <c r="BE331" s="1">
        <f t="shared" si="397"/>
        <v>2509.3000000000002</v>
      </c>
      <c r="BF331" s="1">
        <f t="shared" si="363"/>
        <v>31.38</v>
      </c>
      <c r="BG331" s="1">
        <f t="shared" si="364"/>
        <v>38.5</v>
      </c>
      <c r="BH331" s="1">
        <f t="shared" si="399"/>
        <v>-0.26</v>
      </c>
      <c r="BI331" s="1">
        <f t="shared" si="365"/>
        <v>1.29</v>
      </c>
      <c r="BJ331" s="1">
        <f t="shared" si="366"/>
        <v>213.98</v>
      </c>
      <c r="BK331" s="1">
        <f t="shared" si="367"/>
        <v>129.27000000000001</v>
      </c>
      <c r="BL331" s="1">
        <f t="shared" si="368"/>
        <v>227.62</v>
      </c>
      <c r="BM331" s="1">
        <f t="shared" si="369"/>
        <v>175.39</v>
      </c>
      <c r="BN331" s="1">
        <f t="shared" si="370"/>
        <v>169.56</v>
      </c>
      <c r="BO331" s="1">
        <f t="shared" si="371"/>
        <v>215.85</v>
      </c>
      <c r="BP331" s="1">
        <f t="shared" si="372"/>
        <v>71.22</v>
      </c>
      <c r="BQ331" s="1">
        <f t="shared" si="373"/>
        <v>239.33</v>
      </c>
      <c r="BR331" s="1">
        <f t="shared" si="374"/>
        <v>17.55</v>
      </c>
      <c r="BS331" s="1">
        <f t="shared" si="375"/>
        <v>247.32</v>
      </c>
      <c r="BU331" s="1">
        <f t="shared" si="376"/>
        <v>3.36</v>
      </c>
      <c r="BV331" s="1">
        <f t="shared" si="377"/>
        <v>4.5599999999999996</v>
      </c>
      <c r="BW331" s="1">
        <f t="shared" si="378"/>
        <v>5.61</v>
      </c>
      <c r="BX331" s="1">
        <f t="shared" si="379"/>
        <v>6.22</v>
      </c>
      <c r="BY331" s="1">
        <f t="shared" si="380"/>
        <v>6.42</v>
      </c>
      <c r="CA331" s="1">
        <f t="shared" si="381"/>
        <v>5.15</v>
      </c>
      <c r="CB331" s="1">
        <f t="shared" si="382"/>
        <v>6.99</v>
      </c>
      <c r="CC331" s="1">
        <f t="shared" si="383"/>
        <v>8.6</v>
      </c>
      <c r="CD331" s="1">
        <f t="shared" si="400"/>
        <v>9.5399999999999991</v>
      </c>
      <c r="CE331" s="1">
        <f t="shared" si="384"/>
        <v>9.86</v>
      </c>
      <c r="CG331" s="1">
        <f t="shared" si="385"/>
        <v>100.21</v>
      </c>
      <c r="CH331" s="1">
        <f t="shared" si="386"/>
        <v>135.96</v>
      </c>
      <c r="CI331" s="1">
        <f t="shared" si="387"/>
        <v>167.33</v>
      </c>
      <c r="CJ331" s="1">
        <f t="shared" si="388"/>
        <v>185.53</v>
      </c>
      <c r="CK331" s="1">
        <f t="shared" si="389"/>
        <v>191.72</v>
      </c>
    </row>
    <row r="332" spans="1:89">
      <c r="A332" s="32">
        <v>1.33</v>
      </c>
      <c r="B332" s="37">
        <f t="shared" si="409"/>
        <v>1319</v>
      </c>
      <c r="C332" s="3">
        <v>31.9</v>
      </c>
      <c r="D332" s="1">
        <f t="shared" si="407"/>
        <v>60.4</v>
      </c>
      <c r="E332" s="1">
        <f t="shared" si="408"/>
        <v>9.5500000000000007</v>
      </c>
      <c r="F332" s="1">
        <v>0</v>
      </c>
      <c r="G332" s="1">
        <v>0</v>
      </c>
      <c r="H332" s="3">
        <f t="shared" si="410"/>
        <v>70</v>
      </c>
      <c r="J332" s="1">
        <f t="shared" si="404"/>
        <v>86.29</v>
      </c>
      <c r="K332" s="1">
        <f t="shared" si="401"/>
        <v>13.64</v>
      </c>
      <c r="L332" s="1">
        <f t="shared" si="402"/>
        <v>0</v>
      </c>
      <c r="M332" s="1">
        <f t="shared" si="405"/>
        <v>0</v>
      </c>
      <c r="N332" s="3">
        <f t="shared" si="406"/>
        <v>99.9</v>
      </c>
      <c r="O332" s="4">
        <v>0.01</v>
      </c>
      <c r="P332" s="4">
        <f t="shared" si="339"/>
        <v>0.09</v>
      </c>
      <c r="Q332" s="4">
        <f t="shared" si="340"/>
        <v>0.2</v>
      </c>
      <c r="R332" s="4">
        <v>0.3</v>
      </c>
      <c r="S332" s="1">
        <f t="shared" si="403"/>
        <v>0.02</v>
      </c>
      <c r="T332" s="4">
        <v>0.12</v>
      </c>
      <c r="U332" s="4">
        <f t="shared" si="341"/>
        <v>0.65</v>
      </c>
      <c r="V332" s="4">
        <f t="shared" si="342"/>
        <v>1.18</v>
      </c>
      <c r="W332" s="4">
        <v>0.06</v>
      </c>
      <c r="X332" s="1">
        <f t="shared" si="390"/>
        <v>0.19</v>
      </c>
      <c r="Y332" s="4">
        <v>0.03</v>
      </c>
      <c r="Z332" s="4">
        <v>0.21</v>
      </c>
      <c r="AA332" s="4">
        <v>0.44</v>
      </c>
      <c r="AB332" s="4">
        <v>0.5</v>
      </c>
      <c r="AC332" s="1">
        <f t="shared" si="391"/>
        <v>0.05</v>
      </c>
      <c r="AD332" s="1">
        <f t="shared" si="343"/>
        <v>0.16</v>
      </c>
      <c r="AE332" s="1">
        <f t="shared" si="344"/>
        <v>0.88</v>
      </c>
      <c r="AF332" s="1">
        <f t="shared" si="345"/>
        <v>1.77</v>
      </c>
      <c r="AG332" s="1">
        <f t="shared" si="346"/>
        <v>8.77</v>
      </c>
      <c r="AH332" s="1">
        <f t="shared" si="392"/>
        <v>0.26</v>
      </c>
      <c r="AI332" s="1">
        <f t="shared" si="347"/>
        <v>0.09</v>
      </c>
      <c r="AJ332" s="1">
        <f t="shared" si="348"/>
        <v>0.56000000000000005</v>
      </c>
      <c r="AK332" s="1">
        <f t="shared" si="349"/>
        <v>0.96</v>
      </c>
      <c r="AL332" s="1">
        <f t="shared" si="350"/>
        <v>5.71</v>
      </c>
      <c r="AM332" s="1">
        <f t="shared" si="393"/>
        <v>0.15</v>
      </c>
      <c r="AN332" s="1">
        <f t="shared" si="351"/>
        <v>0.05</v>
      </c>
      <c r="AO332" s="1">
        <f t="shared" si="352"/>
        <v>0.35</v>
      </c>
      <c r="AP332" s="1">
        <f t="shared" si="353"/>
        <v>0.52</v>
      </c>
      <c r="AQ332" s="1">
        <f t="shared" si="354"/>
        <v>3.72</v>
      </c>
      <c r="AR332" s="1">
        <f t="shared" si="394"/>
        <v>0.09</v>
      </c>
      <c r="AS332" s="1">
        <f t="shared" si="355"/>
        <v>0.03</v>
      </c>
      <c r="AT332" s="1">
        <f t="shared" si="356"/>
        <v>0.22</v>
      </c>
      <c r="AU332" s="1">
        <f t="shared" si="357"/>
        <v>0.28000000000000003</v>
      </c>
      <c r="AV332" s="1">
        <f t="shared" si="358"/>
        <v>2.4300000000000002</v>
      </c>
      <c r="AW332" s="1">
        <f t="shared" si="395"/>
        <v>0.06</v>
      </c>
      <c r="AX332" s="1">
        <f t="shared" si="359"/>
        <v>0.01</v>
      </c>
      <c r="AY332" s="1">
        <f t="shared" si="360"/>
        <v>0.14000000000000001</v>
      </c>
      <c r="AZ332" s="1">
        <f t="shared" si="361"/>
        <v>0.15</v>
      </c>
      <c r="BA332" s="1">
        <f t="shared" si="362"/>
        <v>1.58</v>
      </c>
      <c r="BB332" s="1">
        <f t="shared" si="396"/>
        <v>0.03</v>
      </c>
      <c r="BD332" s="1">
        <f t="shared" si="398"/>
        <v>2.98</v>
      </c>
      <c r="BE332" s="1">
        <f t="shared" si="397"/>
        <v>2501.44</v>
      </c>
      <c r="BF332" s="1">
        <f t="shared" si="363"/>
        <v>31.18</v>
      </c>
      <c r="BG332" s="1">
        <f t="shared" si="364"/>
        <v>38.479999999999997</v>
      </c>
      <c r="BH332" s="1">
        <f t="shared" si="399"/>
        <v>-0.28999999999999998</v>
      </c>
      <c r="BI332" s="1">
        <f t="shared" si="365"/>
        <v>1.29</v>
      </c>
      <c r="BJ332" s="1">
        <f t="shared" si="366"/>
        <v>213.09</v>
      </c>
      <c r="BK332" s="1">
        <f t="shared" si="367"/>
        <v>129.53</v>
      </c>
      <c r="BL332" s="1">
        <f t="shared" si="368"/>
        <v>225.76</v>
      </c>
      <c r="BM332" s="1">
        <f t="shared" si="369"/>
        <v>175.55</v>
      </c>
      <c r="BN332" s="1">
        <f t="shared" si="370"/>
        <v>167.09</v>
      </c>
      <c r="BO332" s="1">
        <f t="shared" si="371"/>
        <v>215.7</v>
      </c>
      <c r="BP332" s="1">
        <f t="shared" si="372"/>
        <v>69.61</v>
      </c>
      <c r="BQ332" s="1">
        <f t="shared" si="373"/>
        <v>238.8</v>
      </c>
      <c r="BR332" s="1">
        <f t="shared" si="374"/>
        <v>16.68</v>
      </c>
      <c r="BS332" s="1">
        <f t="shared" si="375"/>
        <v>246.6</v>
      </c>
      <c r="BU332" s="1">
        <f t="shared" si="376"/>
        <v>3.37</v>
      </c>
      <c r="BV332" s="1">
        <f t="shared" si="377"/>
        <v>4.5599999999999996</v>
      </c>
      <c r="BW332" s="1">
        <f t="shared" si="378"/>
        <v>5.61</v>
      </c>
      <c r="BX332" s="1">
        <f t="shared" si="379"/>
        <v>6.21</v>
      </c>
      <c r="BY332" s="1">
        <f t="shared" si="380"/>
        <v>6.41</v>
      </c>
      <c r="CA332" s="1">
        <f t="shared" si="381"/>
        <v>5.18</v>
      </c>
      <c r="CB332" s="1">
        <f t="shared" si="382"/>
        <v>7.02</v>
      </c>
      <c r="CC332" s="1">
        <f t="shared" si="383"/>
        <v>8.6199999999999992</v>
      </c>
      <c r="CD332" s="1">
        <f t="shared" si="400"/>
        <v>9.5500000000000007</v>
      </c>
      <c r="CE332" s="1">
        <f t="shared" si="384"/>
        <v>9.86</v>
      </c>
      <c r="CG332" s="1">
        <f t="shared" si="385"/>
        <v>100.41</v>
      </c>
      <c r="CH332" s="1">
        <f t="shared" si="386"/>
        <v>136.09</v>
      </c>
      <c r="CI332" s="1">
        <f t="shared" si="387"/>
        <v>167.21</v>
      </c>
      <c r="CJ332" s="1">
        <f t="shared" si="388"/>
        <v>185.12</v>
      </c>
      <c r="CK332" s="1">
        <f t="shared" si="389"/>
        <v>191.16</v>
      </c>
    </row>
    <row r="333" spans="1:89">
      <c r="A333" s="32">
        <v>1.33</v>
      </c>
      <c r="B333" s="37">
        <f t="shared" si="409"/>
        <v>1320</v>
      </c>
      <c r="C333" s="3">
        <v>32</v>
      </c>
      <c r="D333" s="1">
        <f t="shared" si="407"/>
        <v>60.38</v>
      </c>
      <c r="E333" s="1">
        <f t="shared" si="408"/>
        <v>9.48</v>
      </c>
      <c r="F333" s="1">
        <v>0</v>
      </c>
      <c r="G333" s="1">
        <v>0</v>
      </c>
      <c r="H333" s="3">
        <f t="shared" si="410"/>
        <v>69.900000000000006</v>
      </c>
      <c r="J333" s="1">
        <f t="shared" si="404"/>
        <v>86.38</v>
      </c>
      <c r="K333" s="1">
        <f t="shared" si="401"/>
        <v>13.56</v>
      </c>
      <c r="L333" s="1">
        <f t="shared" si="402"/>
        <v>0</v>
      </c>
      <c r="M333" s="1">
        <f t="shared" si="405"/>
        <v>0</v>
      </c>
      <c r="N333" s="3">
        <f t="shared" si="406"/>
        <v>99.9</v>
      </c>
      <c r="O333" s="4">
        <v>0.01</v>
      </c>
      <c r="P333" s="4">
        <f t="shared" ref="P333:P380" si="411">10^(-3.46+3852/(B333+273.15)+0.87*$J$2-92*A333/(B333+273))</f>
        <v>0.09</v>
      </c>
      <c r="Q333" s="4">
        <f t="shared" ref="Q333:Q380" si="412">10^(-1.48+2.53*$M$2+1154/(B333+273.15)-235*A333/(B333+273.15))</f>
        <v>0.2</v>
      </c>
      <c r="R333" s="4">
        <v>0.3</v>
      </c>
      <c r="S333" s="1">
        <f t="shared" si="403"/>
        <v>0.02</v>
      </c>
      <c r="T333" s="4">
        <v>0.12</v>
      </c>
      <c r="U333" s="4">
        <f t="shared" ref="U333:U380" si="413">10^(3.31-(73*A333)/(B333+273.15)-0.038*$I$2)</f>
        <v>0.65</v>
      </c>
      <c r="V333" s="4">
        <f t="shared" ref="V333:V380" si="414">10^(-1.51+2.44*$M$2+2342/(B333+273.15)-160*A333/(B333+273.15))</f>
        <v>1.18</v>
      </c>
      <c r="W333" s="4">
        <v>0.06</v>
      </c>
      <c r="X333" s="1">
        <f t="shared" si="390"/>
        <v>0.19</v>
      </c>
      <c r="Y333" s="4">
        <v>0.03</v>
      </c>
      <c r="Z333" s="4">
        <v>0.21</v>
      </c>
      <c r="AA333" s="4">
        <v>0.44</v>
      </c>
      <c r="AB333" s="4">
        <v>0.5</v>
      </c>
      <c r="AC333" s="1">
        <f t="shared" si="391"/>
        <v>0.05</v>
      </c>
      <c r="AD333" s="1">
        <f t="shared" ref="AD333:AD380" si="415">10^(-2.3-0.258*$AE$9+1871/(B333+273.15)-0.24*$L$2)</f>
        <v>0.16</v>
      </c>
      <c r="AE333" s="1">
        <f t="shared" ref="AE333:AE380" si="416">10^(-4.61-0.198*$AE$9+5981/(B333+273.15)+4.48*$J$2)</f>
        <v>0.88</v>
      </c>
      <c r="AF333" s="1">
        <f t="shared" ref="AF333:AF380" si="417">10^(-4.24-0.267*$AE$9+5717/(B333+273.15)+3.64*$M$2)</f>
        <v>1.76</v>
      </c>
      <c r="AG333" s="1">
        <f t="shared" ref="AG333:AG380" si="418">10^(-1.09+0.004*$K$2-0.186*$AE$9+2447/(B333+273.15))</f>
        <v>8.75</v>
      </c>
      <c r="AH333" s="1">
        <f t="shared" si="392"/>
        <v>0.26</v>
      </c>
      <c r="AI333" s="1">
        <f t="shared" ref="AI333:AI380" si="419">10^(-2.3-0.258*$AJ$9+1871/(B333+273.15)-0.24*$L$2)</f>
        <v>0.09</v>
      </c>
      <c r="AJ333" s="1">
        <f t="shared" ref="AJ333:AJ380" si="420">10^(-4.61-0.198*$AJ$9+5981/(B333+273.15)+4.48*$J$2)</f>
        <v>0.56000000000000005</v>
      </c>
      <c r="AK333" s="1">
        <f t="shared" ref="AK333:AK380" si="421">10^(-4.24-0.267*$AJ$9+5717/(B333+273.15)+3.64*$M$2)</f>
        <v>0.95</v>
      </c>
      <c r="AL333" s="1">
        <f t="shared" ref="AL333:AL380" si="422">10^(-1.09+0.004*$K$2-0.186*$AJ$9+2447/(B333+273.15))</f>
        <v>5.7</v>
      </c>
      <c r="AM333" s="1">
        <f t="shared" si="393"/>
        <v>0.15</v>
      </c>
      <c r="AN333" s="1">
        <f t="shared" ref="AN333:AN380" si="423">10^(-2.3-0.258*$AO$9+1871/(B333+273.15)-0.24*$L$2)</f>
        <v>0.05</v>
      </c>
      <c r="AO333" s="1">
        <f t="shared" ref="AO333:AO380" si="424">10^(-4.61-0.198*$AO$9+5981/(B333+273.15)+4.48*$J$2)</f>
        <v>0.35</v>
      </c>
      <c r="AP333" s="1">
        <f t="shared" ref="AP333:AP380" si="425">10^(-4.24-0.267*$AO$9+5717/(B333+273.15)+3.64*$M$2)</f>
        <v>0.52</v>
      </c>
      <c r="AQ333" s="1">
        <f t="shared" ref="AQ333:AQ380" si="426">10^(-1.09+0.004*$K$2-0.186*$AO$9+2447/(B333+273.15))</f>
        <v>3.71</v>
      </c>
      <c r="AR333" s="1">
        <f t="shared" si="394"/>
        <v>0.09</v>
      </c>
      <c r="AS333" s="1">
        <f t="shared" ref="AS333:AS380" si="427">10^(-2.3-0.258*$AT$9+1871/(B333+273.15)-0.24*$L$2)</f>
        <v>0.03</v>
      </c>
      <c r="AT333" s="1">
        <f t="shared" ref="AT333:AT380" si="428">10^(-4.61-0.198*$AT$9+5981/(B333+273.15)+4.48*$J$2)</f>
        <v>0.22</v>
      </c>
      <c r="AU333" s="1">
        <f t="shared" ref="AU333:AU380" si="429">10^(-4.24-0.267*$AT$9+5717/(B333+273.15)+3.64*$M$2)</f>
        <v>0.28000000000000003</v>
      </c>
      <c r="AV333" s="1">
        <f t="shared" ref="AV333:AV380" si="430">10^(-1.09+0.004*$K$2-0.186*$AT$9+2447/(B333+273.15))</f>
        <v>2.42</v>
      </c>
      <c r="AW333" s="1">
        <f t="shared" si="395"/>
        <v>0.06</v>
      </c>
      <c r="AX333" s="1">
        <f t="shared" ref="AX333:AX380" si="431">10^(-2.3-0.258*$AY$9+1871/(B333+273.15)-0.24*$L$2)</f>
        <v>0.01</v>
      </c>
      <c r="AY333" s="1">
        <f t="shared" ref="AY333:AY380" si="432">10^(-4.61-0.198*$AY$9+5981/(B333+273.15)+4.48*$J$2)</f>
        <v>0.14000000000000001</v>
      </c>
      <c r="AZ333" s="1">
        <f t="shared" ref="AZ333:AZ380" si="433">10^(-4.24-0.267*$AY$9+5717/(B333+273.15)+3.64*$M$2)</f>
        <v>0.15</v>
      </c>
      <c r="BA333" s="1">
        <f t="shared" ref="BA333:BA380" si="434">10^(-1.09+0.004*$K$2-0.186*$AY$9+2447/(B333+273.15))</f>
        <v>1.58</v>
      </c>
      <c r="BB333" s="1">
        <f t="shared" si="396"/>
        <v>0.03</v>
      </c>
      <c r="BD333" s="1">
        <f t="shared" si="398"/>
        <v>2.84</v>
      </c>
      <c r="BE333" s="1">
        <f t="shared" si="397"/>
        <v>2493.63</v>
      </c>
      <c r="BF333" s="1">
        <f t="shared" si="363"/>
        <v>30.97</v>
      </c>
      <c r="BG333" s="1">
        <f t="shared" ref="BG333:BG380" si="435">(BG332*C332+BF333*(C333-C332))/C333</f>
        <v>38.46</v>
      </c>
      <c r="BH333" s="1">
        <f t="shared" si="399"/>
        <v>-0.33</v>
      </c>
      <c r="BI333" s="1">
        <f t="shared" ref="BI333:BI380" si="436">(BI332*C332+BH333*(C333-C332))/C333</f>
        <v>1.28</v>
      </c>
      <c r="BJ333" s="1">
        <f t="shared" si="366"/>
        <v>212.2</v>
      </c>
      <c r="BK333" s="1">
        <f t="shared" ref="BK333:BK380" si="437">(BK332*C332+BJ333*(C333-C332))/C333</f>
        <v>129.79</v>
      </c>
      <c r="BL333" s="1">
        <f t="shared" si="368"/>
        <v>223.89</v>
      </c>
      <c r="BM333" s="1">
        <f t="shared" ref="BM333:BM380" si="438">(BM332*C332+BL333*(C333-C332))/C333</f>
        <v>175.7</v>
      </c>
      <c r="BN333" s="1">
        <f t="shared" si="370"/>
        <v>164.62</v>
      </c>
      <c r="BO333" s="1">
        <f t="shared" ref="BO333:BO380" si="439">(BO332*C332+BN333*(C333-C332))/C333</f>
        <v>215.54</v>
      </c>
      <c r="BP333" s="1">
        <f t="shared" si="372"/>
        <v>68.02</v>
      </c>
      <c r="BQ333" s="1">
        <f t="shared" ref="BQ333:BQ380" si="440">(BQ332*C332+BP333*(C333-C332))/C333</f>
        <v>238.27</v>
      </c>
      <c r="BR333" s="1">
        <f t="shared" si="374"/>
        <v>15.86</v>
      </c>
      <c r="BS333" s="1">
        <f t="shared" ref="BS333:BS380" si="441">(BS332*C332+BR333*(C333-C332))/C333</f>
        <v>245.88</v>
      </c>
      <c r="BU333" s="1">
        <f t="shared" si="376"/>
        <v>3.37</v>
      </c>
      <c r="BV333" s="1">
        <f t="shared" si="377"/>
        <v>4.57</v>
      </c>
      <c r="BW333" s="1">
        <f t="shared" si="378"/>
        <v>5.6</v>
      </c>
      <c r="BX333" s="1">
        <f t="shared" si="379"/>
        <v>6.2</v>
      </c>
      <c r="BY333" s="1">
        <f t="shared" si="380"/>
        <v>6.39</v>
      </c>
      <c r="CA333" s="1">
        <f t="shared" si="381"/>
        <v>5.2</v>
      </c>
      <c r="CB333" s="1">
        <f t="shared" si="382"/>
        <v>7.05</v>
      </c>
      <c r="CC333" s="1">
        <f t="shared" si="383"/>
        <v>8.64</v>
      </c>
      <c r="CD333" s="1">
        <f t="shared" si="400"/>
        <v>9.56</v>
      </c>
      <c r="CE333" s="1">
        <f t="shared" si="384"/>
        <v>9.86</v>
      </c>
      <c r="CG333" s="1">
        <f t="shared" si="385"/>
        <v>101.4</v>
      </c>
      <c r="CH333" s="1">
        <f t="shared" si="386"/>
        <v>137.27000000000001</v>
      </c>
      <c r="CI333" s="1">
        <f t="shared" si="387"/>
        <v>168.39</v>
      </c>
      <c r="CJ333" s="1">
        <f t="shared" si="388"/>
        <v>186.15</v>
      </c>
      <c r="CK333" s="1">
        <f t="shared" si="389"/>
        <v>192.09</v>
      </c>
    </row>
    <row r="334" spans="1:89">
      <c r="A334" s="32">
        <v>1.33</v>
      </c>
      <c r="B334" s="37">
        <f t="shared" si="409"/>
        <v>1320</v>
      </c>
      <c r="C334" s="3">
        <v>32.1</v>
      </c>
      <c r="D334" s="1">
        <f t="shared" si="407"/>
        <v>60.36</v>
      </c>
      <c r="E334" s="1">
        <f t="shared" si="408"/>
        <v>9.41</v>
      </c>
      <c r="F334" s="1">
        <v>0</v>
      </c>
      <c r="G334" s="1">
        <v>0</v>
      </c>
      <c r="H334" s="3">
        <f t="shared" si="410"/>
        <v>69.8</v>
      </c>
      <c r="J334" s="1">
        <f t="shared" si="404"/>
        <v>86.48</v>
      </c>
      <c r="K334" s="1">
        <f t="shared" si="401"/>
        <v>13.48</v>
      </c>
      <c r="L334" s="1">
        <f t="shared" si="402"/>
        <v>0</v>
      </c>
      <c r="M334" s="1">
        <f t="shared" si="405"/>
        <v>0</v>
      </c>
      <c r="N334" s="3">
        <f t="shared" si="406"/>
        <v>100</v>
      </c>
      <c r="O334" s="4">
        <v>0.01</v>
      </c>
      <c r="P334" s="4">
        <f t="shared" si="411"/>
        <v>0.09</v>
      </c>
      <c r="Q334" s="4">
        <f t="shared" si="412"/>
        <v>0.2</v>
      </c>
      <c r="R334" s="4">
        <v>0.3</v>
      </c>
      <c r="S334" s="1">
        <f t="shared" si="403"/>
        <v>0.02</v>
      </c>
      <c r="T334" s="4">
        <v>0.12</v>
      </c>
      <c r="U334" s="4">
        <f t="shared" si="413"/>
        <v>0.65</v>
      </c>
      <c r="V334" s="4">
        <f t="shared" si="414"/>
        <v>1.18</v>
      </c>
      <c r="W334" s="4">
        <v>0.06</v>
      </c>
      <c r="X334" s="1">
        <f t="shared" ref="X334:X380" si="442">(J334*T334+K334*U334+L334*V334+M334*W334)/100</f>
        <v>0.19</v>
      </c>
      <c r="Y334" s="4">
        <v>0.03</v>
      </c>
      <c r="Z334" s="4">
        <v>0.21</v>
      </c>
      <c r="AA334" s="4">
        <v>0.44</v>
      </c>
      <c r="AB334" s="4">
        <v>0.5</v>
      </c>
      <c r="AC334" s="1">
        <f t="shared" ref="AC334:AC380" si="443">(J334*Y334+K334*Z334+L334*AA334+M334*AB334)/100</f>
        <v>0.05</v>
      </c>
      <c r="AD334" s="1">
        <f t="shared" si="415"/>
        <v>0.16</v>
      </c>
      <c r="AE334" s="1">
        <f t="shared" si="416"/>
        <v>0.88</v>
      </c>
      <c r="AF334" s="1">
        <f t="shared" si="417"/>
        <v>1.76</v>
      </c>
      <c r="AG334" s="1">
        <f t="shared" si="418"/>
        <v>8.75</v>
      </c>
      <c r="AH334" s="1">
        <f t="shared" ref="AH334:AH380" si="444">(J334*AD334+K334*AE334+L334*AF334+M334*AG334)/100</f>
        <v>0.26</v>
      </c>
      <c r="AI334" s="1">
        <f t="shared" si="419"/>
        <v>0.09</v>
      </c>
      <c r="AJ334" s="1">
        <f t="shared" si="420"/>
        <v>0.56000000000000005</v>
      </c>
      <c r="AK334" s="1">
        <f t="shared" si="421"/>
        <v>0.95</v>
      </c>
      <c r="AL334" s="1">
        <f t="shared" si="422"/>
        <v>5.7</v>
      </c>
      <c r="AM334" s="1">
        <f t="shared" ref="AM334:AM380" si="445">(J334*AI334+K334*AJ334+L334*AK334+M334*AL334)/100</f>
        <v>0.15</v>
      </c>
      <c r="AN334" s="1">
        <f t="shared" si="423"/>
        <v>0.05</v>
      </c>
      <c r="AO334" s="1">
        <f t="shared" si="424"/>
        <v>0.35</v>
      </c>
      <c r="AP334" s="1">
        <f t="shared" si="425"/>
        <v>0.52</v>
      </c>
      <c r="AQ334" s="1">
        <f t="shared" si="426"/>
        <v>3.71</v>
      </c>
      <c r="AR334" s="1">
        <f t="shared" ref="AR334:AR380" si="446">(J334*AN334+K334*AO334+L334*AP334+M334*AQ334)/100</f>
        <v>0.09</v>
      </c>
      <c r="AS334" s="1">
        <f t="shared" si="427"/>
        <v>0.03</v>
      </c>
      <c r="AT334" s="1">
        <f t="shared" si="428"/>
        <v>0.22</v>
      </c>
      <c r="AU334" s="1">
        <f t="shared" si="429"/>
        <v>0.28000000000000003</v>
      </c>
      <c r="AV334" s="1">
        <f t="shared" si="430"/>
        <v>2.42</v>
      </c>
      <c r="AW334" s="1">
        <f t="shared" ref="AW334:AW380" si="447">(J334*AS334+K334*AT334+L334*AU334+M334*AV334)/100</f>
        <v>0.06</v>
      </c>
      <c r="AX334" s="1">
        <f t="shared" si="431"/>
        <v>0.01</v>
      </c>
      <c r="AY334" s="1">
        <f t="shared" si="432"/>
        <v>0.14000000000000001</v>
      </c>
      <c r="AZ334" s="1">
        <f t="shared" si="433"/>
        <v>0.15</v>
      </c>
      <c r="BA334" s="1">
        <f t="shared" si="434"/>
        <v>1.58</v>
      </c>
      <c r="BB334" s="1">
        <f t="shared" ref="BB334:BB380" si="448">(J334*AX334+K334*AY334+L334*AZ334+M334*BA334)/100</f>
        <v>0.03</v>
      </c>
      <c r="BD334" s="1">
        <f t="shared" si="398"/>
        <v>2.69</v>
      </c>
      <c r="BE334" s="1">
        <f t="shared" si="397"/>
        <v>2485.87</v>
      </c>
      <c r="BF334" s="1">
        <f t="shared" ref="BF334:BF380" si="449">(($X$6-BG333*C333/100)/((100-C333)/100))/((C334-C333)/100+X334*(1-(C334-C333)/100))</f>
        <v>30.77</v>
      </c>
      <c r="BG334" s="1">
        <f t="shared" si="435"/>
        <v>38.44</v>
      </c>
      <c r="BH334" s="1">
        <f t="shared" si="399"/>
        <v>-0.28000000000000003</v>
      </c>
      <c r="BI334" s="1">
        <f t="shared" si="436"/>
        <v>1.28</v>
      </c>
      <c r="BJ334" s="1">
        <f t="shared" ref="BJ334:BJ380" si="450">(($V$6-BK333*C333/100)/((100-C333)/100))/((C334-C333)/100+AH334*(1-(C334-C333)/100))</f>
        <v>211.32</v>
      </c>
      <c r="BK334" s="1">
        <f t="shared" si="437"/>
        <v>130.04</v>
      </c>
      <c r="BL334" s="1">
        <f t="shared" ref="BL334:BL380" si="451">(($V$6-BM333*C333/100)/((100-C333)/100))/((C334-C333)/100+AM334*(1-(C334-C333)/100))</f>
        <v>222.04</v>
      </c>
      <c r="BM334" s="1">
        <f t="shared" si="438"/>
        <v>175.84</v>
      </c>
      <c r="BN334" s="1">
        <f t="shared" ref="BN334:BN380" si="452">(($V$6-BO333*C333/100)/((100-C333)/100))/((C334-C333)/100+AR334*(1-(C334-C333)/100))</f>
        <v>162.19999999999999</v>
      </c>
      <c r="BO334" s="1">
        <f t="shared" si="439"/>
        <v>215.37</v>
      </c>
      <c r="BP334" s="1">
        <f t="shared" ref="BP334:BP380" si="453">(($V$6-BQ333*C333/100)/((100-C333)/100))/((C334-C333)/100+AW334*(1-(C334-C333)/100))</f>
        <v>66.45</v>
      </c>
      <c r="BQ334" s="1">
        <f t="shared" si="440"/>
        <v>237.73</v>
      </c>
      <c r="BR334" s="1">
        <f t="shared" ref="BR334:BR380" si="454">(($V$6-BS333*C333/100)/((100-C333)/100))/((C334-C333)/100+BB334*(1-(C334-C333)/100))</f>
        <v>15.12</v>
      </c>
      <c r="BS334" s="1">
        <f t="shared" si="441"/>
        <v>245.16</v>
      </c>
      <c r="BU334" s="1">
        <f t="shared" ref="BU334:BU380" si="455">BK334/BG334</f>
        <v>3.38</v>
      </c>
      <c r="BV334" s="1">
        <f t="shared" ref="BV334:BV380" si="456">BM334/BG334</f>
        <v>4.57</v>
      </c>
      <c r="BW334" s="1">
        <f t="shared" ref="BW334:BW380" si="457">BO334/BG334</f>
        <v>5.6</v>
      </c>
      <c r="BX334" s="1">
        <f t="shared" ref="BX334:BX380" si="458">BQ334/BG334</f>
        <v>6.18</v>
      </c>
      <c r="BY334" s="1">
        <f t="shared" ref="BY334:BY380" si="459">BS334/BG334</f>
        <v>6.38</v>
      </c>
      <c r="CA334" s="1">
        <f t="shared" ref="CA334:CA380" si="460">100*BK334/BE334</f>
        <v>5.23</v>
      </c>
      <c r="CB334" s="1">
        <f t="shared" ref="CB334:CB380" si="461">100*BM334/BE334</f>
        <v>7.07</v>
      </c>
      <c r="CC334" s="1">
        <f t="shared" ref="CC334:CC380" si="462">100*BO334/BE334</f>
        <v>8.66</v>
      </c>
      <c r="CD334" s="1">
        <f t="shared" si="400"/>
        <v>9.56</v>
      </c>
      <c r="CE334" s="1">
        <f t="shared" ref="CE334:CE380" si="463">100*BS334/BE334</f>
        <v>9.86</v>
      </c>
      <c r="CG334" s="1">
        <f t="shared" ref="CG334:CG380" si="464">BK334/BI334</f>
        <v>101.59</v>
      </c>
      <c r="CH334" s="1">
        <f t="shared" ref="CH334:CH380" si="465">BM334/BI334</f>
        <v>137.38</v>
      </c>
      <c r="CI334" s="1">
        <f t="shared" ref="CI334:CI380" si="466">BO334/BI334</f>
        <v>168.26</v>
      </c>
      <c r="CJ334" s="1">
        <f t="shared" ref="CJ334:CJ380" si="467">BQ334/BI334</f>
        <v>185.73</v>
      </c>
      <c r="CK334" s="1">
        <f t="shared" ref="CK334:CK380" si="468">BS334/BI334</f>
        <v>191.53</v>
      </c>
    </row>
    <row r="335" spans="1:89">
      <c r="A335" s="32">
        <v>1.33</v>
      </c>
      <c r="B335" s="37">
        <f t="shared" si="409"/>
        <v>1321</v>
      </c>
      <c r="C335" s="3">
        <v>32.200000000000003</v>
      </c>
      <c r="D335" s="1">
        <f t="shared" si="407"/>
        <v>60.35</v>
      </c>
      <c r="E335" s="1">
        <f t="shared" si="408"/>
        <v>9.34</v>
      </c>
      <c r="F335" s="1">
        <v>0</v>
      </c>
      <c r="G335" s="1">
        <v>0</v>
      </c>
      <c r="H335" s="3">
        <f t="shared" si="410"/>
        <v>69.7</v>
      </c>
      <c r="J335" s="1">
        <f t="shared" si="404"/>
        <v>86.59</v>
      </c>
      <c r="K335" s="1">
        <f t="shared" si="401"/>
        <v>13.4</v>
      </c>
      <c r="L335" s="1">
        <f t="shared" si="402"/>
        <v>0</v>
      </c>
      <c r="M335" s="1">
        <f t="shared" si="405"/>
        <v>0</v>
      </c>
      <c r="N335" s="3">
        <f t="shared" si="406"/>
        <v>100</v>
      </c>
      <c r="O335" s="4">
        <v>0.01</v>
      </c>
      <c r="P335" s="4">
        <f t="shared" si="411"/>
        <v>0.09</v>
      </c>
      <c r="Q335" s="4">
        <f t="shared" si="412"/>
        <v>0.2</v>
      </c>
      <c r="R335" s="4">
        <v>0.3</v>
      </c>
      <c r="S335" s="1">
        <f t="shared" si="403"/>
        <v>0.02</v>
      </c>
      <c r="T335" s="4">
        <v>0.12</v>
      </c>
      <c r="U335" s="4">
        <f t="shared" si="413"/>
        <v>0.65</v>
      </c>
      <c r="V335" s="4">
        <f t="shared" si="414"/>
        <v>1.17</v>
      </c>
      <c r="W335" s="4">
        <v>0.06</v>
      </c>
      <c r="X335" s="1">
        <f t="shared" si="442"/>
        <v>0.19</v>
      </c>
      <c r="Y335" s="4">
        <v>0.03</v>
      </c>
      <c r="Z335" s="4">
        <v>0.21</v>
      </c>
      <c r="AA335" s="4">
        <v>0.44</v>
      </c>
      <c r="AB335" s="4">
        <v>0.5</v>
      </c>
      <c r="AC335" s="1">
        <f t="shared" si="443"/>
        <v>0.05</v>
      </c>
      <c r="AD335" s="1">
        <f t="shared" si="415"/>
        <v>0.16</v>
      </c>
      <c r="AE335" s="1">
        <f t="shared" si="416"/>
        <v>0.87</v>
      </c>
      <c r="AF335" s="1">
        <f t="shared" si="417"/>
        <v>1.75</v>
      </c>
      <c r="AG335" s="1">
        <f t="shared" si="418"/>
        <v>8.73</v>
      </c>
      <c r="AH335" s="1">
        <f t="shared" si="444"/>
        <v>0.26</v>
      </c>
      <c r="AI335" s="1">
        <f t="shared" si="419"/>
        <v>0.09</v>
      </c>
      <c r="AJ335" s="1">
        <f t="shared" si="420"/>
        <v>0.55000000000000004</v>
      </c>
      <c r="AK335" s="1">
        <f t="shared" si="421"/>
        <v>0.95</v>
      </c>
      <c r="AL335" s="1">
        <f t="shared" si="422"/>
        <v>5.69</v>
      </c>
      <c r="AM335" s="1">
        <f t="shared" si="445"/>
        <v>0.15</v>
      </c>
      <c r="AN335" s="1">
        <f t="shared" si="423"/>
        <v>0.05</v>
      </c>
      <c r="AO335" s="1">
        <f t="shared" si="424"/>
        <v>0.35</v>
      </c>
      <c r="AP335" s="1">
        <f t="shared" si="425"/>
        <v>0.51</v>
      </c>
      <c r="AQ335" s="1">
        <f t="shared" si="426"/>
        <v>3.71</v>
      </c>
      <c r="AR335" s="1">
        <f t="shared" si="446"/>
        <v>0.09</v>
      </c>
      <c r="AS335" s="1">
        <f t="shared" si="427"/>
        <v>0.03</v>
      </c>
      <c r="AT335" s="1">
        <f t="shared" si="428"/>
        <v>0.22</v>
      </c>
      <c r="AU335" s="1">
        <f t="shared" si="429"/>
        <v>0.28000000000000003</v>
      </c>
      <c r="AV335" s="1">
        <f t="shared" si="430"/>
        <v>2.42</v>
      </c>
      <c r="AW335" s="1">
        <f t="shared" si="447"/>
        <v>0.06</v>
      </c>
      <c r="AX335" s="1">
        <f t="shared" si="431"/>
        <v>0.01</v>
      </c>
      <c r="AY335" s="1">
        <f t="shared" si="432"/>
        <v>0.14000000000000001</v>
      </c>
      <c r="AZ335" s="1">
        <f t="shared" si="433"/>
        <v>0.15</v>
      </c>
      <c r="BA335" s="1">
        <f t="shared" si="434"/>
        <v>1.57</v>
      </c>
      <c r="BB335" s="1">
        <f t="shared" si="448"/>
        <v>0.03</v>
      </c>
      <c r="BD335" s="1">
        <f t="shared" si="398"/>
        <v>2.5099999999999998</v>
      </c>
      <c r="BE335" s="1">
        <f t="shared" si="397"/>
        <v>2478.16</v>
      </c>
      <c r="BF335" s="1">
        <f t="shared" si="449"/>
        <v>30.57</v>
      </c>
      <c r="BG335" s="1">
        <f t="shared" si="435"/>
        <v>38.42</v>
      </c>
      <c r="BH335" s="1">
        <f t="shared" si="399"/>
        <v>-0.31</v>
      </c>
      <c r="BI335" s="1">
        <f t="shared" si="436"/>
        <v>1.28</v>
      </c>
      <c r="BJ335" s="1">
        <f t="shared" si="450"/>
        <v>210.44</v>
      </c>
      <c r="BK335" s="1">
        <f t="shared" si="437"/>
        <v>130.29</v>
      </c>
      <c r="BL335" s="1">
        <f t="shared" si="451"/>
        <v>220.21</v>
      </c>
      <c r="BM335" s="1">
        <f t="shared" si="438"/>
        <v>175.98</v>
      </c>
      <c r="BN335" s="1">
        <f t="shared" si="452"/>
        <v>159.83000000000001</v>
      </c>
      <c r="BO335" s="1">
        <f t="shared" si="439"/>
        <v>215.2</v>
      </c>
      <c r="BP335" s="1">
        <f t="shared" si="453"/>
        <v>64.98</v>
      </c>
      <c r="BQ335" s="1">
        <f t="shared" si="440"/>
        <v>237.19</v>
      </c>
      <c r="BR335" s="1">
        <f t="shared" si="454"/>
        <v>14.44</v>
      </c>
      <c r="BS335" s="1">
        <f t="shared" si="441"/>
        <v>244.44</v>
      </c>
      <c r="BU335" s="1">
        <f t="shared" si="455"/>
        <v>3.39</v>
      </c>
      <c r="BV335" s="1">
        <f t="shared" si="456"/>
        <v>4.58</v>
      </c>
      <c r="BW335" s="1">
        <f t="shared" si="457"/>
        <v>5.6</v>
      </c>
      <c r="BX335" s="1">
        <f t="shared" si="458"/>
        <v>6.17</v>
      </c>
      <c r="BY335" s="1">
        <f t="shared" si="459"/>
        <v>6.36</v>
      </c>
      <c r="CA335" s="1">
        <f t="shared" si="460"/>
        <v>5.26</v>
      </c>
      <c r="CB335" s="1">
        <f t="shared" si="461"/>
        <v>7.1</v>
      </c>
      <c r="CC335" s="1">
        <f t="shared" si="462"/>
        <v>8.68</v>
      </c>
      <c r="CD335" s="1">
        <f t="shared" si="400"/>
        <v>9.57</v>
      </c>
      <c r="CE335" s="1">
        <f t="shared" si="463"/>
        <v>9.86</v>
      </c>
      <c r="CG335" s="1">
        <f t="shared" si="464"/>
        <v>101.79</v>
      </c>
      <c r="CH335" s="1">
        <f t="shared" si="465"/>
        <v>137.47999999999999</v>
      </c>
      <c r="CI335" s="1">
        <f t="shared" si="466"/>
        <v>168.13</v>
      </c>
      <c r="CJ335" s="1">
        <f t="shared" si="467"/>
        <v>185.3</v>
      </c>
      <c r="CK335" s="1">
        <f t="shared" si="468"/>
        <v>190.97</v>
      </c>
    </row>
    <row r="336" spans="1:89">
      <c r="A336" s="32">
        <v>1.33</v>
      </c>
      <c r="B336" s="37">
        <f t="shared" si="409"/>
        <v>1322</v>
      </c>
      <c r="C336" s="3">
        <v>32.299999999999997</v>
      </c>
      <c r="D336" s="1">
        <f t="shared" si="407"/>
        <v>60.33</v>
      </c>
      <c r="E336" s="1">
        <f t="shared" si="408"/>
        <v>9.27</v>
      </c>
      <c r="F336" s="1">
        <v>0</v>
      </c>
      <c r="G336" s="1">
        <v>0</v>
      </c>
      <c r="H336" s="3">
        <f t="shared" si="410"/>
        <v>69.599999999999994</v>
      </c>
      <c r="J336" s="1">
        <f t="shared" si="404"/>
        <v>86.68</v>
      </c>
      <c r="K336" s="1">
        <f t="shared" si="401"/>
        <v>13.32</v>
      </c>
      <c r="L336" s="1">
        <f t="shared" si="402"/>
        <v>0</v>
      </c>
      <c r="M336" s="1">
        <f t="shared" si="405"/>
        <v>0</v>
      </c>
      <c r="N336" s="3">
        <f t="shared" si="406"/>
        <v>100</v>
      </c>
      <c r="O336" s="4">
        <v>0.01</v>
      </c>
      <c r="P336" s="4">
        <f t="shared" si="411"/>
        <v>0.09</v>
      </c>
      <c r="Q336" s="4">
        <f t="shared" si="412"/>
        <v>0.2</v>
      </c>
      <c r="R336" s="4">
        <v>0.3</v>
      </c>
      <c r="S336" s="1">
        <f t="shared" si="403"/>
        <v>0.02</v>
      </c>
      <c r="T336" s="4">
        <v>0.12</v>
      </c>
      <c r="U336" s="4">
        <f t="shared" si="413"/>
        <v>0.65</v>
      </c>
      <c r="V336" s="4">
        <f t="shared" si="414"/>
        <v>1.17</v>
      </c>
      <c r="W336" s="4">
        <v>0.06</v>
      </c>
      <c r="X336" s="1">
        <f t="shared" si="442"/>
        <v>0.19</v>
      </c>
      <c r="Y336" s="4">
        <v>0.03</v>
      </c>
      <c r="Z336" s="4">
        <v>0.21</v>
      </c>
      <c r="AA336" s="4">
        <v>0.44</v>
      </c>
      <c r="AB336" s="4">
        <v>0.5</v>
      </c>
      <c r="AC336" s="1">
        <f t="shared" si="443"/>
        <v>0.05</v>
      </c>
      <c r="AD336" s="1">
        <f t="shared" si="415"/>
        <v>0.16</v>
      </c>
      <c r="AE336" s="1">
        <f t="shared" si="416"/>
        <v>0.87</v>
      </c>
      <c r="AF336" s="1">
        <f t="shared" si="417"/>
        <v>1.75</v>
      </c>
      <c r="AG336" s="1">
        <f t="shared" si="418"/>
        <v>8.7100000000000009</v>
      </c>
      <c r="AH336" s="1">
        <f t="shared" si="444"/>
        <v>0.25</v>
      </c>
      <c r="AI336" s="1">
        <f t="shared" si="419"/>
        <v>0.09</v>
      </c>
      <c r="AJ336" s="1">
        <f t="shared" si="420"/>
        <v>0.55000000000000004</v>
      </c>
      <c r="AK336" s="1">
        <f t="shared" si="421"/>
        <v>0.94</v>
      </c>
      <c r="AL336" s="1">
        <f t="shared" si="422"/>
        <v>5.68</v>
      </c>
      <c r="AM336" s="1">
        <f t="shared" si="445"/>
        <v>0.15</v>
      </c>
      <c r="AN336" s="1">
        <f t="shared" si="423"/>
        <v>0.05</v>
      </c>
      <c r="AO336" s="1">
        <f t="shared" si="424"/>
        <v>0.35</v>
      </c>
      <c r="AP336" s="1">
        <f t="shared" si="425"/>
        <v>0.51</v>
      </c>
      <c r="AQ336" s="1">
        <f t="shared" si="426"/>
        <v>3.7</v>
      </c>
      <c r="AR336" s="1">
        <f t="shared" si="446"/>
        <v>0.09</v>
      </c>
      <c r="AS336" s="1">
        <f t="shared" si="427"/>
        <v>0.03</v>
      </c>
      <c r="AT336" s="1">
        <f t="shared" si="428"/>
        <v>0.22</v>
      </c>
      <c r="AU336" s="1">
        <f t="shared" si="429"/>
        <v>0.28000000000000003</v>
      </c>
      <c r="AV336" s="1">
        <f t="shared" si="430"/>
        <v>2.41</v>
      </c>
      <c r="AW336" s="1">
        <f t="shared" si="447"/>
        <v>0.06</v>
      </c>
      <c r="AX336" s="1">
        <f t="shared" si="431"/>
        <v>0.01</v>
      </c>
      <c r="AY336" s="1">
        <f t="shared" si="432"/>
        <v>0.14000000000000001</v>
      </c>
      <c r="AZ336" s="1">
        <f t="shared" si="433"/>
        <v>0.15</v>
      </c>
      <c r="BA336" s="1">
        <f t="shared" si="434"/>
        <v>1.57</v>
      </c>
      <c r="BB336" s="1">
        <f t="shared" si="448"/>
        <v>0.03</v>
      </c>
      <c r="BD336" s="1">
        <f t="shared" si="398"/>
        <v>2.2799999999999998</v>
      </c>
      <c r="BE336" s="1">
        <f t="shared" ref="BE336:BE380" si="469">(BE335*C335+BD336*(C336-C335))/C336</f>
        <v>2470.4899999999998</v>
      </c>
      <c r="BF336" s="1">
        <f t="shared" si="449"/>
        <v>30.37</v>
      </c>
      <c r="BG336" s="1">
        <f t="shared" si="435"/>
        <v>38.4</v>
      </c>
      <c r="BH336" s="1">
        <f t="shared" si="399"/>
        <v>-0.35</v>
      </c>
      <c r="BI336" s="1">
        <f t="shared" si="436"/>
        <v>1.27</v>
      </c>
      <c r="BJ336" s="1">
        <f t="shared" si="450"/>
        <v>217.91</v>
      </c>
      <c r="BK336" s="1">
        <f t="shared" si="437"/>
        <v>130.56</v>
      </c>
      <c r="BL336" s="1">
        <f t="shared" si="451"/>
        <v>218.37</v>
      </c>
      <c r="BM336" s="1">
        <f t="shared" si="438"/>
        <v>176.11</v>
      </c>
      <c r="BN336" s="1">
        <f t="shared" si="452"/>
        <v>157.46</v>
      </c>
      <c r="BO336" s="1">
        <f t="shared" si="439"/>
        <v>215.02</v>
      </c>
      <c r="BP336" s="1">
        <f t="shared" si="453"/>
        <v>63.53</v>
      </c>
      <c r="BQ336" s="1">
        <f t="shared" si="440"/>
        <v>236.65</v>
      </c>
      <c r="BR336" s="1">
        <f t="shared" si="454"/>
        <v>13.83</v>
      </c>
      <c r="BS336" s="1">
        <f t="shared" si="441"/>
        <v>243.73</v>
      </c>
      <c r="BU336" s="1">
        <f t="shared" si="455"/>
        <v>3.4</v>
      </c>
      <c r="BV336" s="1">
        <f t="shared" si="456"/>
        <v>4.59</v>
      </c>
      <c r="BW336" s="1">
        <f t="shared" si="457"/>
        <v>5.6</v>
      </c>
      <c r="BX336" s="1">
        <f t="shared" si="458"/>
        <v>6.16</v>
      </c>
      <c r="BY336" s="1">
        <f t="shared" si="459"/>
        <v>6.35</v>
      </c>
      <c r="CA336" s="1">
        <f t="shared" si="460"/>
        <v>5.28</v>
      </c>
      <c r="CB336" s="1">
        <f t="shared" si="461"/>
        <v>7.13</v>
      </c>
      <c r="CC336" s="1">
        <f t="shared" si="462"/>
        <v>8.6999999999999993</v>
      </c>
      <c r="CD336" s="1">
        <f t="shared" si="400"/>
        <v>9.58</v>
      </c>
      <c r="CE336" s="1">
        <f t="shared" si="463"/>
        <v>9.8699999999999992</v>
      </c>
      <c r="CG336" s="1">
        <f t="shared" si="464"/>
        <v>102.8</v>
      </c>
      <c r="CH336" s="1">
        <f t="shared" si="465"/>
        <v>138.66999999999999</v>
      </c>
      <c r="CI336" s="1">
        <f t="shared" si="466"/>
        <v>169.31</v>
      </c>
      <c r="CJ336" s="1">
        <f t="shared" si="467"/>
        <v>186.34</v>
      </c>
      <c r="CK336" s="1">
        <f t="shared" si="468"/>
        <v>191.91</v>
      </c>
    </row>
    <row r="337" spans="1:89">
      <c r="A337" s="32">
        <v>1.33</v>
      </c>
      <c r="B337" s="37">
        <f t="shared" si="409"/>
        <v>1322</v>
      </c>
      <c r="C337" s="3">
        <v>32.4</v>
      </c>
      <c r="D337" s="1">
        <f t="shared" si="407"/>
        <v>60.31</v>
      </c>
      <c r="E337" s="1">
        <f t="shared" si="408"/>
        <v>9.1999999999999993</v>
      </c>
      <c r="F337" s="1">
        <v>0</v>
      </c>
      <c r="G337" s="1">
        <v>0</v>
      </c>
      <c r="H337" s="3">
        <f t="shared" si="410"/>
        <v>69.5</v>
      </c>
      <c r="J337" s="1">
        <f t="shared" si="404"/>
        <v>86.78</v>
      </c>
      <c r="K337" s="1">
        <f t="shared" si="401"/>
        <v>13.24</v>
      </c>
      <c r="L337" s="1">
        <f t="shared" si="402"/>
        <v>0</v>
      </c>
      <c r="M337" s="1">
        <f t="shared" si="405"/>
        <v>0</v>
      </c>
      <c r="N337" s="3">
        <f t="shared" si="406"/>
        <v>100</v>
      </c>
      <c r="O337" s="4">
        <v>0.01</v>
      </c>
      <c r="P337" s="4">
        <f t="shared" si="411"/>
        <v>0.09</v>
      </c>
      <c r="Q337" s="4">
        <f t="shared" si="412"/>
        <v>0.2</v>
      </c>
      <c r="R337" s="4">
        <v>0.3</v>
      </c>
      <c r="S337" s="1">
        <f t="shared" si="403"/>
        <v>0.02</v>
      </c>
      <c r="T337" s="4">
        <v>0.12</v>
      </c>
      <c r="U337" s="4">
        <f t="shared" si="413"/>
        <v>0.65</v>
      </c>
      <c r="V337" s="4">
        <f t="shared" si="414"/>
        <v>1.17</v>
      </c>
      <c r="W337" s="4">
        <v>0.06</v>
      </c>
      <c r="X337" s="1">
        <f t="shared" si="442"/>
        <v>0.19</v>
      </c>
      <c r="Y337" s="4">
        <v>0.03</v>
      </c>
      <c r="Z337" s="4">
        <v>0.21</v>
      </c>
      <c r="AA337" s="4">
        <v>0.44</v>
      </c>
      <c r="AB337" s="4">
        <v>0.5</v>
      </c>
      <c r="AC337" s="1">
        <f t="shared" si="443"/>
        <v>0.05</v>
      </c>
      <c r="AD337" s="1">
        <f t="shared" si="415"/>
        <v>0.16</v>
      </c>
      <c r="AE337" s="1">
        <f t="shared" si="416"/>
        <v>0.87</v>
      </c>
      <c r="AF337" s="1">
        <f t="shared" si="417"/>
        <v>1.75</v>
      </c>
      <c r="AG337" s="1">
        <f t="shared" si="418"/>
        <v>8.7100000000000009</v>
      </c>
      <c r="AH337" s="1">
        <f t="shared" si="444"/>
        <v>0.25</v>
      </c>
      <c r="AI337" s="1">
        <f t="shared" si="419"/>
        <v>0.09</v>
      </c>
      <c r="AJ337" s="1">
        <f t="shared" si="420"/>
        <v>0.55000000000000004</v>
      </c>
      <c r="AK337" s="1">
        <f t="shared" si="421"/>
        <v>0.94</v>
      </c>
      <c r="AL337" s="1">
        <f t="shared" si="422"/>
        <v>5.68</v>
      </c>
      <c r="AM337" s="1">
        <f t="shared" si="445"/>
        <v>0.15</v>
      </c>
      <c r="AN337" s="1">
        <f t="shared" si="423"/>
        <v>0.05</v>
      </c>
      <c r="AO337" s="1">
        <f t="shared" si="424"/>
        <v>0.35</v>
      </c>
      <c r="AP337" s="1">
        <f t="shared" si="425"/>
        <v>0.51</v>
      </c>
      <c r="AQ337" s="1">
        <f t="shared" si="426"/>
        <v>3.7</v>
      </c>
      <c r="AR337" s="1">
        <f t="shared" si="446"/>
        <v>0.09</v>
      </c>
      <c r="AS337" s="1">
        <f t="shared" si="427"/>
        <v>0.03</v>
      </c>
      <c r="AT337" s="1">
        <f t="shared" si="428"/>
        <v>0.22</v>
      </c>
      <c r="AU337" s="1">
        <f t="shared" si="429"/>
        <v>0.28000000000000003</v>
      </c>
      <c r="AV337" s="1">
        <f t="shared" si="430"/>
        <v>2.41</v>
      </c>
      <c r="AW337" s="1">
        <f t="shared" si="447"/>
        <v>0.06</v>
      </c>
      <c r="AX337" s="1">
        <f t="shared" si="431"/>
        <v>0.01</v>
      </c>
      <c r="AY337" s="1">
        <f t="shared" si="432"/>
        <v>0.14000000000000001</v>
      </c>
      <c r="AZ337" s="1">
        <f t="shared" si="433"/>
        <v>0.15</v>
      </c>
      <c r="BA337" s="1">
        <f t="shared" si="434"/>
        <v>1.57</v>
      </c>
      <c r="BB337" s="1">
        <f t="shared" si="448"/>
        <v>0.03</v>
      </c>
      <c r="BD337" s="1">
        <f t="shared" ref="BD337:BD380" si="470">(($W$6-BE336*C336/100)/((100-C336)/100))/((C337-C336)/100+S337*(1-(C337-C336)/100))</f>
        <v>2.23</v>
      </c>
      <c r="BE337" s="1">
        <f t="shared" si="469"/>
        <v>2462.87</v>
      </c>
      <c r="BF337" s="1">
        <f t="shared" si="449"/>
        <v>30.17</v>
      </c>
      <c r="BG337" s="1">
        <f t="shared" si="435"/>
        <v>38.369999999999997</v>
      </c>
      <c r="BH337" s="1">
        <f t="shared" ref="BH337:BH380" si="471">(($Y$6-BI336*C336/100)/((100-C336)/100))/((C337-C336)/100
+AC337*(1-(C337-C336)/100))</f>
        <v>-0.3</v>
      </c>
      <c r="BI337" s="1">
        <f t="shared" si="436"/>
        <v>1.27</v>
      </c>
      <c r="BJ337" s="1">
        <f t="shared" si="450"/>
        <v>216.95</v>
      </c>
      <c r="BK337" s="1">
        <f t="shared" si="437"/>
        <v>130.83000000000001</v>
      </c>
      <c r="BL337" s="1">
        <f t="shared" si="451"/>
        <v>216.56</v>
      </c>
      <c r="BM337" s="1">
        <f t="shared" si="438"/>
        <v>176.23</v>
      </c>
      <c r="BN337" s="1">
        <f t="shared" si="452"/>
        <v>155.13999999999999</v>
      </c>
      <c r="BO337" s="1">
        <f t="shared" si="439"/>
        <v>214.84</v>
      </c>
      <c r="BP337" s="1">
        <f t="shared" si="453"/>
        <v>62.1</v>
      </c>
      <c r="BQ337" s="1">
        <f t="shared" si="440"/>
        <v>236.11</v>
      </c>
      <c r="BR337" s="1">
        <f t="shared" si="454"/>
        <v>13.13</v>
      </c>
      <c r="BS337" s="1">
        <f t="shared" si="441"/>
        <v>243.02</v>
      </c>
      <c r="BU337" s="1">
        <f t="shared" si="455"/>
        <v>3.41</v>
      </c>
      <c r="BV337" s="1">
        <f t="shared" si="456"/>
        <v>4.59</v>
      </c>
      <c r="BW337" s="1">
        <f t="shared" si="457"/>
        <v>5.6</v>
      </c>
      <c r="BX337" s="1">
        <f t="shared" si="458"/>
        <v>6.15</v>
      </c>
      <c r="BY337" s="1">
        <f t="shared" si="459"/>
        <v>6.33</v>
      </c>
      <c r="CA337" s="1">
        <f t="shared" si="460"/>
        <v>5.31</v>
      </c>
      <c r="CB337" s="1">
        <f t="shared" si="461"/>
        <v>7.16</v>
      </c>
      <c r="CC337" s="1">
        <f t="shared" si="462"/>
        <v>8.7200000000000006</v>
      </c>
      <c r="CD337" s="1">
        <f t="shared" ref="CD337:CD380" si="472">100*BQ337/BE337</f>
        <v>9.59</v>
      </c>
      <c r="CE337" s="1">
        <f t="shared" si="463"/>
        <v>9.8699999999999992</v>
      </c>
      <c r="CG337" s="1">
        <f t="shared" si="464"/>
        <v>103.02</v>
      </c>
      <c r="CH337" s="1">
        <f t="shared" si="465"/>
        <v>138.76</v>
      </c>
      <c r="CI337" s="1">
        <f t="shared" si="466"/>
        <v>169.17</v>
      </c>
      <c r="CJ337" s="1">
        <f t="shared" si="467"/>
        <v>185.91</v>
      </c>
      <c r="CK337" s="1">
        <f t="shared" si="468"/>
        <v>191.35</v>
      </c>
    </row>
    <row r="338" spans="1:89">
      <c r="A338" s="32">
        <v>1.33</v>
      </c>
      <c r="B338" s="37">
        <f t="shared" si="409"/>
        <v>1323</v>
      </c>
      <c r="C338" s="3">
        <v>32.5</v>
      </c>
      <c r="D338" s="1">
        <f t="shared" si="407"/>
        <v>60.3</v>
      </c>
      <c r="E338" s="1">
        <f t="shared" si="408"/>
        <v>9.1300000000000008</v>
      </c>
      <c r="F338" s="1">
        <v>0</v>
      </c>
      <c r="G338" s="1">
        <v>0</v>
      </c>
      <c r="H338" s="3">
        <f t="shared" si="410"/>
        <v>69.400000000000006</v>
      </c>
      <c r="J338" s="1">
        <f t="shared" si="404"/>
        <v>86.89</v>
      </c>
      <c r="K338" s="1">
        <f t="shared" si="401"/>
        <v>13.16</v>
      </c>
      <c r="L338" s="1">
        <f t="shared" si="402"/>
        <v>0</v>
      </c>
      <c r="M338" s="1">
        <f t="shared" si="405"/>
        <v>0</v>
      </c>
      <c r="N338" s="3">
        <f t="shared" si="406"/>
        <v>100.1</v>
      </c>
      <c r="O338" s="4">
        <v>0.01</v>
      </c>
      <c r="P338" s="4">
        <f t="shared" si="411"/>
        <v>0.09</v>
      </c>
      <c r="Q338" s="4">
        <f t="shared" si="412"/>
        <v>0.2</v>
      </c>
      <c r="R338" s="4">
        <v>0.3</v>
      </c>
      <c r="S338" s="1">
        <f t="shared" si="403"/>
        <v>0.02</v>
      </c>
      <c r="T338" s="4">
        <v>0.12</v>
      </c>
      <c r="U338" s="4">
        <f t="shared" si="413"/>
        <v>0.65</v>
      </c>
      <c r="V338" s="4">
        <f t="shared" si="414"/>
        <v>1.17</v>
      </c>
      <c r="W338" s="4">
        <v>0.06</v>
      </c>
      <c r="X338" s="1">
        <f t="shared" si="442"/>
        <v>0.19</v>
      </c>
      <c r="Y338" s="4">
        <v>0.03</v>
      </c>
      <c r="Z338" s="4">
        <v>0.21</v>
      </c>
      <c r="AA338" s="4">
        <v>0.44</v>
      </c>
      <c r="AB338" s="4">
        <v>0.5</v>
      </c>
      <c r="AC338" s="1">
        <f t="shared" si="443"/>
        <v>0.05</v>
      </c>
      <c r="AD338" s="1">
        <f t="shared" si="415"/>
        <v>0.16</v>
      </c>
      <c r="AE338" s="1">
        <f t="shared" si="416"/>
        <v>0.86</v>
      </c>
      <c r="AF338" s="1">
        <f t="shared" si="417"/>
        <v>1.74</v>
      </c>
      <c r="AG338" s="1">
        <f t="shared" si="418"/>
        <v>8.69</v>
      </c>
      <c r="AH338" s="1">
        <f t="shared" si="444"/>
        <v>0.25</v>
      </c>
      <c r="AI338" s="1">
        <f t="shared" si="419"/>
        <v>0.09</v>
      </c>
      <c r="AJ338" s="1">
        <f t="shared" si="420"/>
        <v>0.55000000000000004</v>
      </c>
      <c r="AK338" s="1">
        <f t="shared" si="421"/>
        <v>0.94</v>
      </c>
      <c r="AL338" s="1">
        <f t="shared" si="422"/>
        <v>5.66</v>
      </c>
      <c r="AM338" s="1">
        <f t="shared" si="445"/>
        <v>0.15</v>
      </c>
      <c r="AN338" s="1">
        <f t="shared" si="423"/>
        <v>0.05</v>
      </c>
      <c r="AO338" s="1">
        <f t="shared" si="424"/>
        <v>0.35</v>
      </c>
      <c r="AP338" s="1">
        <f t="shared" si="425"/>
        <v>0.51</v>
      </c>
      <c r="AQ338" s="1">
        <f t="shared" si="426"/>
        <v>3.69</v>
      </c>
      <c r="AR338" s="1">
        <f t="shared" si="446"/>
        <v>0.09</v>
      </c>
      <c r="AS338" s="1">
        <f t="shared" si="427"/>
        <v>0.03</v>
      </c>
      <c r="AT338" s="1">
        <f t="shared" si="428"/>
        <v>0.22</v>
      </c>
      <c r="AU338" s="1">
        <f t="shared" si="429"/>
        <v>0.27</v>
      </c>
      <c r="AV338" s="1">
        <f t="shared" si="430"/>
        <v>2.4</v>
      </c>
      <c r="AW338" s="1">
        <f t="shared" si="447"/>
        <v>0.06</v>
      </c>
      <c r="AX338" s="1">
        <f t="shared" si="431"/>
        <v>0.01</v>
      </c>
      <c r="AY338" s="1">
        <f t="shared" si="432"/>
        <v>0.14000000000000001</v>
      </c>
      <c r="AZ338" s="1">
        <f t="shared" si="433"/>
        <v>0.15</v>
      </c>
      <c r="BA338" s="1">
        <f t="shared" si="434"/>
        <v>1.57</v>
      </c>
      <c r="BB338" s="1">
        <f t="shared" si="448"/>
        <v>0.03</v>
      </c>
      <c r="BD338" s="1">
        <f t="shared" si="470"/>
        <v>2.12</v>
      </c>
      <c r="BE338" s="1">
        <f t="shared" si="469"/>
        <v>2455.3000000000002</v>
      </c>
      <c r="BF338" s="1">
        <f t="shared" si="449"/>
        <v>29.99</v>
      </c>
      <c r="BG338" s="1">
        <f t="shared" si="435"/>
        <v>38.340000000000003</v>
      </c>
      <c r="BH338" s="1">
        <f t="shared" si="471"/>
        <v>-0.33</v>
      </c>
      <c r="BI338" s="1">
        <f t="shared" si="436"/>
        <v>1.27</v>
      </c>
      <c r="BJ338" s="1">
        <f t="shared" si="450"/>
        <v>215.99</v>
      </c>
      <c r="BK338" s="1">
        <f t="shared" si="437"/>
        <v>131.09</v>
      </c>
      <c r="BL338" s="1">
        <f t="shared" si="451"/>
        <v>214.77</v>
      </c>
      <c r="BM338" s="1">
        <f t="shared" si="438"/>
        <v>176.35</v>
      </c>
      <c r="BN338" s="1">
        <f t="shared" si="452"/>
        <v>152.82</v>
      </c>
      <c r="BO338" s="1">
        <f t="shared" si="439"/>
        <v>214.65</v>
      </c>
      <c r="BP338" s="1">
        <f t="shared" si="453"/>
        <v>60.7</v>
      </c>
      <c r="BQ338" s="1">
        <f t="shared" si="440"/>
        <v>235.57</v>
      </c>
      <c r="BR338" s="1">
        <f t="shared" si="454"/>
        <v>12.49</v>
      </c>
      <c r="BS338" s="1">
        <f t="shared" si="441"/>
        <v>242.31</v>
      </c>
      <c r="BU338" s="1">
        <f t="shared" si="455"/>
        <v>3.42</v>
      </c>
      <c r="BV338" s="1">
        <f t="shared" si="456"/>
        <v>4.5999999999999996</v>
      </c>
      <c r="BW338" s="1">
        <f t="shared" si="457"/>
        <v>5.6</v>
      </c>
      <c r="BX338" s="1">
        <f t="shared" si="458"/>
        <v>6.14</v>
      </c>
      <c r="BY338" s="1">
        <f t="shared" si="459"/>
        <v>6.32</v>
      </c>
      <c r="CA338" s="1">
        <f t="shared" si="460"/>
        <v>5.34</v>
      </c>
      <c r="CB338" s="1">
        <f t="shared" si="461"/>
        <v>7.18</v>
      </c>
      <c r="CC338" s="1">
        <f t="shared" si="462"/>
        <v>8.74</v>
      </c>
      <c r="CD338" s="1">
        <f t="shared" si="472"/>
        <v>9.59</v>
      </c>
      <c r="CE338" s="1">
        <f t="shared" si="463"/>
        <v>9.8699999999999992</v>
      </c>
      <c r="CG338" s="1">
        <f t="shared" si="464"/>
        <v>103.22</v>
      </c>
      <c r="CH338" s="1">
        <f t="shared" si="465"/>
        <v>138.86000000000001</v>
      </c>
      <c r="CI338" s="1">
        <f t="shared" si="466"/>
        <v>169.02</v>
      </c>
      <c r="CJ338" s="1">
        <f t="shared" si="467"/>
        <v>185.49</v>
      </c>
      <c r="CK338" s="1">
        <f t="shared" si="468"/>
        <v>190.8</v>
      </c>
    </row>
    <row r="339" spans="1:89">
      <c r="A339" s="32">
        <v>1.33</v>
      </c>
      <c r="B339" s="37">
        <f t="shared" si="409"/>
        <v>1324</v>
      </c>
      <c r="C339" s="3">
        <v>32.6</v>
      </c>
      <c r="D339" s="1">
        <f t="shared" si="407"/>
        <v>60.28</v>
      </c>
      <c r="E339" s="1">
        <f t="shared" si="408"/>
        <v>9.0500000000000007</v>
      </c>
      <c r="F339" s="1">
        <v>0</v>
      </c>
      <c r="G339" s="1">
        <v>0</v>
      </c>
      <c r="H339" s="3">
        <f t="shared" si="410"/>
        <v>69.3</v>
      </c>
      <c r="J339" s="1">
        <f t="shared" si="404"/>
        <v>86.98</v>
      </c>
      <c r="K339" s="1">
        <f t="shared" ref="K339:K380" si="473">100*E339/H339</f>
        <v>13.06</v>
      </c>
      <c r="L339" s="1">
        <f t="shared" ref="L339:L380" si="474">100*F339/H339</f>
        <v>0</v>
      </c>
      <c r="M339" s="1">
        <f t="shared" si="405"/>
        <v>0</v>
      </c>
      <c r="N339" s="3">
        <f t="shared" si="406"/>
        <v>100</v>
      </c>
      <c r="O339" s="4">
        <v>0.01</v>
      </c>
      <c r="P339" s="4">
        <f t="shared" si="411"/>
        <v>0.09</v>
      </c>
      <c r="Q339" s="4">
        <f t="shared" si="412"/>
        <v>0.2</v>
      </c>
      <c r="R339" s="4">
        <v>0.3</v>
      </c>
      <c r="S339" s="1">
        <f t="shared" si="403"/>
        <v>0.02</v>
      </c>
      <c r="T339" s="4">
        <v>0.12</v>
      </c>
      <c r="U339" s="4">
        <f t="shared" si="413"/>
        <v>0.65</v>
      </c>
      <c r="V339" s="4">
        <f t="shared" si="414"/>
        <v>1.17</v>
      </c>
      <c r="W339" s="4">
        <v>0.06</v>
      </c>
      <c r="X339" s="1">
        <f t="shared" si="442"/>
        <v>0.19</v>
      </c>
      <c r="Y339" s="4">
        <v>0.03</v>
      </c>
      <c r="Z339" s="4">
        <v>0.21</v>
      </c>
      <c r="AA339" s="4">
        <v>0.44</v>
      </c>
      <c r="AB339" s="4">
        <v>0.5</v>
      </c>
      <c r="AC339" s="1">
        <f t="shared" si="443"/>
        <v>0.05</v>
      </c>
      <c r="AD339" s="1">
        <f t="shared" si="415"/>
        <v>0.16</v>
      </c>
      <c r="AE339" s="1">
        <f t="shared" si="416"/>
        <v>0.86</v>
      </c>
      <c r="AF339" s="1">
        <f t="shared" si="417"/>
        <v>1.73</v>
      </c>
      <c r="AG339" s="1">
        <f t="shared" si="418"/>
        <v>8.67</v>
      </c>
      <c r="AH339" s="1">
        <f t="shared" si="444"/>
        <v>0.25</v>
      </c>
      <c r="AI339" s="1">
        <f t="shared" si="419"/>
        <v>0.09</v>
      </c>
      <c r="AJ339" s="1">
        <f t="shared" si="420"/>
        <v>0.54</v>
      </c>
      <c r="AK339" s="1">
        <f t="shared" si="421"/>
        <v>0.93</v>
      </c>
      <c r="AL339" s="1">
        <f t="shared" si="422"/>
        <v>5.65</v>
      </c>
      <c r="AM339" s="1">
        <f t="shared" si="445"/>
        <v>0.15</v>
      </c>
      <c r="AN339" s="1">
        <f t="shared" si="423"/>
        <v>0.05</v>
      </c>
      <c r="AO339" s="1">
        <f t="shared" si="424"/>
        <v>0.35</v>
      </c>
      <c r="AP339" s="1">
        <f t="shared" si="425"/>
        <v>0.51</v>
      </c>
      <c r="AQ339" s="1">
        <f t="shared" si="426"/>
        <v>3.68</v>
      </c>
      <c r="AR339" s="1">
        <f t="shared" si="446"/>
        <v>0.09</v>
      </c>
      <c r="AS339" s="1">
        <f t="shared" si="427"/>
        <v>0.03</v>
      </c>
      <c r="AT339" s="1">
        <f t="shared" si="428"/>
        <v>0.22</v>
      </c>
      <c r="AU339" s="1">
        <f t="shared" si="429"/>
        <v>0.27</v>
      </c>
      <c r="AV339" s="1">
        <f t="shared" si="430"/>
        <v>2.4</v>
      </c>
      <c r="AW339" s="1">
        <f t="shared" si="447"/>
        <v>0.05</v>
      </c>
      <c r="AX339" s="1">
        <f t="shared" si="431"/>
        <v>0.01</v>
      </c>
      <c r="AY339" s="1">
        <f t="shared" si="432"/>
        <v>0.14000000000000001</v>
      </c>
      <c r="AZ339" s="1">
        <f t="shared" si="433"/>
        <v>0.15</v>
      </c>
      <c r="BA339" s="1">
        <f t="shared" si="434"/>
        <v>1.56</v>
      </c>
      <c r="BB339" s="1">
        <f t="shared" si="448"/>
        <v>0.03</v>
      </c>
      <c r="BD339" s="1">
        <f t="shared" si="470"/>
        <v>1.94</v>
      </c>
      <c r="BE339" s="1">
        <f t="shared" si="469"/>
        <v>2447.77</v>
      </c>
      <c r="BF339" s="1">
        <f t="shared" si="449"/>
        <v>29.81</v>
      </c>
      <c r="BG339" s="1">
        <f t="shared" si="435"/>
        <v>38.31</v>
      </c>
      <c r="BH339" s="1">
        <f t="shared" si="471"/>
        <v>-0.37</v>
      </c>
      <c r="BI339" s="1">
        <f t="shared" si="436"/>
        <v>1.26</v>
      </c>
      <c r="BJ339" s="1">
        <f t="shared" si="450"/>
        <v>215.03</v>
      </c>
      <c r="BK339" s="1">
        <f t="shared" si="437"/>
        <v>131.35</v>
      </c>
      <c r="BL339" s="1">
        <f t="shared" si="451"/>
        <v>212.98</v>
      </c>
      <c r="BM339" s="1">
        <f t="shared" si="438"/>
        <v>176.46</v>
      </c>
      <c r="BN339" s="1">
        <f t="shared" si="452"/>
        <v>150.56</v>
      </c>
      <c r="BO339" s="1">
        <f t="shared" si="439"/>
        <v>214.45</v>
      </c>
      <c r="BP339" s="1">
        <f t="shared" si="453"/>
        <v>70.94</v>
      </c>
      <c r="BQ339" s="1">
        <f t="shared" si="440"/>
        <v>235.07</v>
      </c>
      <c r="BR339" s="1">
        <f t="shared" si="454"/>
        <v>11.92</v>
      </c>
      <c r="BS339" s="1">
        <f t="shared" si="441"/>
        <v>241.6</v>
      </c>
      <c r="BU339" s="1">
        <f t="shared" si="455"/>
        <v>3.43</v>
      </c>
      <c r="BV339" s="1">
        <f t="shared" si="456"/>
        <v>4.6100000000000003</v>
      </c>
      <c r="BW339" s="1">
        <f t="shared" si="457"/>
        <v>5.6</v>
      </c>
      <c r="BX339" s="1">
        <f t="shared" si="458"/>
        <v>6.14</v>
      </c>
      <c r="BY339" s="1">
        <f t="shared" si="459"/>
        <v>6.31</v>
      </c>
      <c r="CA339" s="1">
        <f t="shared" si="460"/>
        <v>5.37</v>
      </c>
      <c r="CB339" s="1">
        <f t="shared" si="461"/>
        <v>7.21</v>
      </c>
      <c r="CC339" s="1">
        <f t="shared" si="462"/>
        <v>8.76</v>
      </c>
      <c r="CD339" s="1">
        <f t="shared" si="472"/>
        <v>9.6</v>
      </c>
      <c r="CE339" s="1">
        <f t="shared" si="463"/>
        <v>9.8699999999999992</v>
      </c>
      <c r="CG339" s="1">
        <f t="shared" si="464"/>
        <v>104.25</v>
      </c>
      <c r="CH339" s="1">
        <f t="shared" si="465"/>
        <v>140.05000000000001</v>
      </c>
      <c r="CI339" s="1">
        <f t="shared" si="466"/>
        <v>170.2</v>
      </c>
      <c r="CJ339" s="1">
        <f t="shared" si="467"/>
        <v>186.56</v>
      </c>
      <c r="CK339" s="1">
        <f t="shared" si="468"/>
        <v>191.75</v>
      </c>
    </row>
    <row r="340" spans="1:89">
      <c r="A340" s="32">
        <v>1.33</v>
      </c>
      <c r="B340" s="37">
        <f t="shared" si="409"/>
        <v>1325</v>
      </c>
      <c r="C340" s="3">
        <v>32.700000000000003</v>
      </c>
      <c r="D340" s="1">
        <f t="shared" si="407"/>
        <v>60.26</v>
      </c>
      <c r="E340" s="1">
        <f t="shared" si="408"/>
        <v>8.98</v>
      </c>
      <c r="F340" s="1">
        <v>0</v>
      </c>
      <c r="G340" s="1">
        <v>0</v>
      </c>
      <c r="H340" s="3">
        <f t="shared" si="410"/>
        <v>69.2</v>
      </c>
      <c r="J340" s="1">
        <f t="shared" si="404"/>
        <v>87.08</v>
      </c>
      <c r="K340" s="1">
        <f t="shared" si="473"/>
        <v>12.98</v>
      </c>
      <c r="L340" s="1">
        <f t="shared" si="474"/>
        <v>0</v>
      </c>
      <c r="M340" s="1">
        <f t="shared" si="405"/>
        <v>0</v>
      </c>
      <c r="N340" s="3">
        <f t="shared" si="406"/>
        <v>100.1</v>
      </c>
      <c r="O340" s="4">
        <v>0.01</v>
      </c>
      <c r="P340" s="4">
        <f t="shared" si="411"/>
        <v>0.09</v>
      </c>
      <c r="Q340" s="4">
        <f t="shared" si="412"/>
        <v>0.2</v>
      </c>
      <c r="R340" s="4">
        <v>0.3</v>
      </c>
      <c r="S340" s="1">
        <f t="shared" si="403"/>
        <v>0.02</v>
      </c>
      <c r="T340" s="4">
        <v>0.12</v>
      </c>
      <c r="U340" s="4">
        <f t="shared" si="413"/>
        <v>0.65</v>
      </c>
      <c r="V340" s="4">
        <f t="shared" si="414"/>
        <v>1.1599999999999999</v>
      </c>
      <c r="W340" s="4">
        <v>0.06</v>
      </c>
      <c r="X340" s="1">
        <f t="shared" si="442"/>
        <v>0.19</v>
      </c>
      <c r="Y340" s="4">
        <v>0.03</v>
      </c>
      <c r="Z340" s="4">
        <v>0.21</v>
      </c>
      <c r="AA340" s="4">
        <v>0.44</v>
      </c>
      <c r="AB340" s="4">
        <v>0.5</v>
      </c>
      <c r="AC340" s="1">
        <f t="shared" si="443"/>
        <v>0.05</v>
      </c>
      <c r="AD340" s="1">
        <f t="shared" si="415"/>
        <v>0.16</v>
      </c>
      <c r="AE340" s="1">
        <f t="shared" si="416"/>
        <v>0.85</v>
      </c>
      <c r="AF340" s="1">
        <f t="shared" si="417"/>
        <v>1.72</v>
      </c>
      <c r="AG340" s="1">
        <f t="shared" si="418"/>
        <v>8.65</v>
      </c>
      <c r="AH340" s="1">
        <f t="shared" si="444"/>
        <v>0.25</v>
      </c>
      <c r="AI340" s="1">
        <f t="shared" si="419"/>
        <v>0.09</v>
      </c>
      <c r="AJ340" s="1">
        <f t="shared" si="420"/>
        <v>0.54</v>
      </c>
      <c r="AK340" s="1">
        <f t="shared" si="421"/>
        <v>0.93</v>
      </c>
      <c r="AL340" s="1">
        <f t="shared" si="422"/>
        <v>5.64</v>
      </c>
      <c r="AM340" s="1">
        <f t="shared" si="445"/>
        <v>0.15</v>
      </c>
      <c r="AN340" s="1">
        <f t="shared" si="423"/>
        <v>0.05</v>
      </c>
      <c r="AO340" s="1">
        <f t="shared" si="424"/>
        <v>0.34</v>
      </c>
      <c r="AP340" s="1">
        <f t="shared" si="425"/>
        <v>0.5</v>
      </c>
      <c r="AQ340" s="1">
        <f t="shared" si="426"/>
        <v>3.67</v>
      </c>
      <c r="AR340" s="1">
        <f t="shared" si="446"/>
        <v>0.09</v>
      </c>
      <c r="AS340" s="1">
        <f t="shared" si="427"/>
        <v>0.03</v>
      </c>
      <c r="AT340" s="1">
        <f t="shared" si="428"/>
        <v>0.22</v>
      </c>
      <c r="AU340" s="1">
        <f t="shared" si="429"/>
        <v>0.27</v>
      </c>
      <c r="AV340" s="1">
        <f t="shared" si="430"/>
        <v>2.39</v>
      </c>
      <c r="AW340" s="1">
        <f t="shared" si="447"/>
        <v>0.05</v>
      </c>
      <c r="AX340" s="1">
        <f t="shared" si="431"/>
        <v>0.01</v>
      </c>
      <c r="AY340" s="1">
        <f t="shared" si="432"/>
        <v>0.14000000000000001</v>
      </c>
      <c r="AZ340" s="1">
        <f t="shared" si="433"/>
        <v>0.15</v>
      </c>
      <c r="BA340" s="1">
        <f t="shared" si="434"/>
        <v>1.56</v>
      </c>
      <c r="BB340" s="1">
        <f t="shared" si="448"/>
        <v>0.03</v>
      </c>
      <c r="BD340" s="1">
        <f t="shared" si="470"/>
        <v>1.91</v>
      </c>
      <c r="BE340" s="1">
        <f t="shared" si="469"/>
        <v>2440.29</v>
      </c>
      <c r="BF340" s="1">
        <f t="shared" si="449"/>
        <v>29.63</v>
      </c>
      <c r="BG340" s="1">
        <f t="shared" si="435"/>
        <v>38.28</v>
      </c>
      <c r="BH340" s="1">
        <f t="shared" si="471"/>
        <v>-0.31</v>
      </c>
      <c r="BI340" s="1">
        <f t="shared" si="436"/>
        <v>1.26</v>
      </c>
      <c r="BJ340" s="1">
        <f t="shared" si="450"/>
        <v>214.08</v>
      </c>
      <c r="BK340" s="1">
        <f t="shared" si="437"/>
        <v>131.6</v>
      </c>
      <c r="BL340" s="1">
        <f t="shared" si="451"/>
        <v>211.21</v>
      </c>
      <c r="BM340" s="1">
        <f t="shared" si="438"/>
        <v>176.57</v>
      </c>
      <c r="BN340" s="1">
        <f t="shared" si="452"/>
        <v>148.34</v>
      </c>
      <c r="BO340" s="1">
        <f t="shared" si="439"/>
        <v>214.25</v>
      </c>
      <c r="BP340" s="1">
        <f t="shared" si="453"/>
        <v>68.930000000000007</v>
      </c>
      <c r="BQ340" s="1">
        <f t="shared" si="440"/>
        <v>234.56</v>
      </c>
      <c r="BR340" s="1">
        <f t="shared" si="454"/>
        <v>11.42</v>
      </c>
      <c r="BS340" s="1">
        <f t="shared" si="441"/>
        <v>240.9</v>
      </c>
      <c r="BU340" s="1">
        <f t="shared" si="455"/>
        <v>3.44</v>
      </c>
      <c r="BV340" s="1">
        <f t="shared" si="456"/>
        <v>4.6100000000000003</v>
      </c>
      <c r="BW340" s="1">
        <f t="shared" si="457"/>
        <v>5.6</v>
      </c>
      <c r="BX340" s="1">
        <f t="shared" si="458"/>
        <v>6.13</v>
      </c>
      <c r="BY340" s="1">
        <f t="shared" si="459"/>
        <v>6.29</v>
      </c>
      <c r="CA340" s="1">
        <f t="shared" si="460"/>
        <v>5.39</v>
      </c>
      <c r="CB340" s="1">
        <f t="shared" si="461"/>
        <v>7.24</v>
      </c>
      <c r="CC340" s="1">
        <f t="shared" si="462"/>
        <v>8.7799999999999994</v>
      </c>
      <c r="CD340" s="1">
        <f t="shared" si="472"/>
        <v>9.61</v>
      </c>
      <c r="CE340" s="1">
        <f t="shared" si="463"/>
        <v>9.8699999999999992</v>
      </c>
      <c r="CG340" s="1">
        <f t="shared" si="464"/>
        <v>104.44</v>
      </c>
      <c r="CH340" s="1">
        <f t="shared" si="465"/>
        <v>140.13</v>
      </c>
      <c r="CI340" s="1">
        <f t="shared" si="466"/>
        <v>170.04</v>
      </c>
      <c r="CJ340" s="1">
        <f t="shared" si="467"/>
        <v>186.16</v>
      </c>
      <c r="CK340" s="1">
        <f t="shared" si="468"/>
        <v>191.19</v>
      </c>
    </row>
    <row r="341" spans="1:89">
      <c r="A341" s="32">
        <v>1.33</v>
      </c>
      <c r="B341" s="37">
        <f t="shared" si="409"/>
        <v>1325</v>
      </c>
      <c r="C341" s="3">
        <v>32.799999999999997</v>
      </c>
      <c r="D341" s="1">
        <f t="shared" si="407"/>
        <v>60.24</v>
      </c>
      <c r="E341" s="1">
        <f t="shared" si="408"/>
        <v>8.91</v>
      </c>
      <c r="F341" s="1">
        <v>0</v>
      </c>
      <c r="G341" s="1">
        <v>0</v>
      </c>
      <c r="H341" s="3">
        <f t="shared" si="410"/>
        <v>69.2</v>
      </c>
      <c r="J341" s="1">
        <f t="shared" si="404"/>
        <v>87.05</v>
      </c>
      <c r="K341" s="1">
        <f t="shared" si="473"/>
        <v>12.88</v>
      </c>
      <c r="L341" s="1">
        <f t="shared" si="474"/>
        <v>0</v>
      </c>
      <c r="M341" s="1">
        <f t="shared" si="405"/>
        <v>0</v>
      </c>
      <c r="N341" s="3">
        <f t="shared" si="406"/>
        <v>99.9</v>
      </c>
      <c r="O341" s="4">
        <v>0.01</v>
      </c>
      <c r="P341" s="4">
        <f t="shared" si="411"/>
        <v>0.09</v>
      </c>
      <c r="Q341" s="4">
        <f t="shared" si="412"/>
        <v>0.2</v>
      </c>
      <c r="R341" s="4">
        <v>0.3</v>
      </c>
      <c r="S341" s="1">
        <f t="shared" si="403"/>
        <v>0.02</v>
      </c>
      <c r="T341" s="4">
        <v>0.12</v>
      </c>
      <c r="U341" s="4">
        <f t="shared" si="413"/>
        <v>0.65</v>
      </c>
      <c r="V341" s="4">
        <f t="shared" si="414"/>
        <v>1.1599999999999999</v>
      </c>
      <c r="W341" s="4">
        <v>0.06</v>
      </c>
      <c r="X341" s="1">
        <f t="shared" si="442"/>
        <v>0.19</v>
      </c>
      <c r="Y341" s="4">
        <v>0.03</v>
      </c>
      <c r="Z341" s="4">
        <v>0.21</v>
      </c>
      <c r="AA341" s="4">
        <v>0.44</v>
      </c>
      <c r="AB341" s="4">
        <v>0.5</v>
      </c>
      <c r="AC341" s="1">
        <f t="shared" si="443"/>
        <v>0.05</v>
      </c>
      <c r="AD341" s="1">
        <f t="shared" si="415"/>
        <v>0.16</v>
      </c>
      <c r="AE341" s="1">
        <f t="shared" si="416"/>
        <v>0.85</v>
      </c>
      <c r="AF341" s="1">
        <f t="shared" si="417"/>
        <v>1.72</v>
      </c>
      <c r="AG341" s="1">
        <f t="shared" si="418"/>
        <v>8.65</v>
      </c>
      <c r="AH341" s="1">
        <f t="shared" si="444"/>
        <v>0.25</v>
      </c>
      <c r="AI341" s="1">
        <f t="shared" si="419"/>
        <v>0.09</v>
      </c>
      <c r="AJ341" s="1">
        <f t="shared" si="420"/>
        <v>0.54</v>
      </c>
      <c r="AK341" s="1">
        <f t="shared" si="421"/>
        <v>0.93</v>
      </c>
      <c r="AL341" s="1">
        <f t="shared" si="422"/>
        <v>5.64</v>
      </c>
      <c r="AM341" s="1">
        <f t="shared" si="445"/>
        <v>0.15</v>
      </c>
      <c r="AN341" s="1">
        <f t="shared" si="423"/>
        <v>0.05</v>
      </c>
      <c r="AO341" s="1">
        <f t="shared" si="424"/>
        <v>0.34</v>
      </c>
      <c r="AP341" s="1">
        <f t="shared" si="425"/>
        <v>0.5</v>
      </c>
      <c r="AQ341" s="1">
        <f t="shared" si="426"/>
        <v>3.67</v>
      </c>
      <c r="AR341" s="1">
        <f t="shared" si="446"/>
        <v>0.09</v>
      </c>
      <c r="AS341" s="1">
        <f t="shared" si="427"/>
        <v>0.03</v>
      </c>
      <c r="AT341" s="1">
        <f t="shared" si="428"/>
        <v>0.22</v>
      </c>
      <c r="AU341" s="1">
        <f t="shared" si="429"/>
        <v>0.27</v>
      </c>
      <c r="AV341" s="1">
        <f t="shared" si="430"/>
        <v>2.39</v>
      </c>
      <c r="AW341" s="1">
        <f t="shared" si="447"/>
        <v>0.05</v>
      </c>
      <c r="AX341" s="1">
        <f t="shared" si="431"/>
        <v>0.01</v>
      </c>
      <c r="AY341" s="1">
        <f t="shared" si="432"/>
        <v>0.14000000000000001</v>
      </c>
      <c r="AZ341" s="1">
        <f t="shared" si="433"/>
        <v>0.15</v>
      </c>
      <c r="BA341" s="1">
        <f t="shared" si="434"/>
        <v>1.56</v>
      </c>
      <c r="BB341" s="1">
        <f t="shared" si="448"/>
        <v>0.03</v>
      </c>
      <c r="BD341" s="1">
        <f t="shared" si="470"/>
        <v>1.78</v>
      </c>
      <c r="BE341" s="1">
        <f t="shared" si="469"/>
        <v>2432.86</v>
      </c>
      <c r="BF341" s="1">
        <f t="shared" si="449"/>
        <v>29.45</v>
      </c>
      <c r="BG341" s="1">
        <f t="shared" si="435"/>
        <v>38.25</v>
      </c>
      <c r="BH341" s="1">
        <f t="shared" si="471"/>
        <v>-0.35</v>
      </c>
      <c r="BI341" s="1">
        <f t="shared" si="436"/>
        <v>1.26</v>
      </c>
      <c r="BJ341" s="1">
        <f t="shared" si="450"/>
        <v>213.13</v>
      </c>
      <c r="BK341" s="1">
        <f t="shared" si="437"/>
        <v>131.85</v>
      </c>
      <c r="BL341" s="1">
        <f t="shared" si="451"/>
        <v>209.43</v>
      </c>
      <c r="BM341" s="1">
        <f t="shared" si="438"/>
        <v>176.67</v>
      </c>
      <c r="BN341" s="1">
        <f t="shared" si="452"/>
        <v>146.12</v>
      </c>
      <c r="BO341" s="1">
        <f t="shared" si="439"/>
        <v>214.04</v>
      </c>
      <c r="BP341" s="1">
        <f t="shared" si="453"/>
        <v>67.040000000000006</v>
      </c>
      <c r="BQ341" s="1">
        <f t="shared" si="440"/>
        <v>234.05</v>
      </c>
      <c r="BR341" s="1">
        <f t="shared" si="454"/>
        <v>10.83</v>
      </c>
      <c r="BS341" s="1">
        <f t="shared" si="441"/>
        <v>240.2</v>
      </c>
      <c r="BU341" s="1">
        <f t="shared" si="455"/>
        <v>3.45</v>
      </c>
      <c r="BV341" s="1">
        <f t="shared" si="456"/>
        <v>4.62</v>
      </c>
      <c r="BW341" s="1">
        <f t="shared" si="457"/>
        <v>5.6</v>
      </c>
      <c r="BX341" s="1">
        <f t="shared" si="458"/>
        <v>6.12</v>
      </c>
      <c r="BY341" s="1">
        <f t="shared" si="459"/>
        <v>6.28</v>
      </c>
      <c r="CA341" s="1">
        <f t="shared" si="460"/>
        <v>5.42</v>
      </c>
      <c r="CB341" s="1">
        <f t="shared" si="461"/>
        <v>7.26</v>
      </c>
      <c r="CC341" s="1">
        <f t="shared" si="462"/>
        <v>8.8000000000000007</v>
      </c>
      <c r="CD341" s="1">
        <f t="shared" si="472"/>
        <v>9.6199999999999992</v>
      </c>
      <c r="CE341" s="1">
        <f t="shared" si="463"/>
        <v>9.8699999999999992</v>
      </c>
      <c r="CG341" s="1">
        <f t="shared" si="464"/>
        <v>104.64</v>
      </c>
      <c r="CH341" s="1">
        <f t="shared" si="465"/>
        <v>140.21</v>
      </c>
      <c r="CI341" s="1">
        <f t="shared" si="466"/>
        <v>169.87</v>
      </c>
      <c r="CJ341" s="1">
        <f t="shared" si="467"/>
        <v>185.75</v>
      </c>
      <c r="CK341" s="1">
        <f t="shared" si="468"/>
        <v>190.63</v>
      </c>
    </row>
    <row r="342" spans="1:89">
      <c r="A342" s="32">
        <v>1.33</v>
      </c>
      <c r="B342" s="37">
        <f t="shared" si="409"/>
        <v>1326</v>
      </c>
      <c r="C342" s="3">
        <v>32.9</v>
      </c>
      <c r="D342" s="1">
        <f t="shared" si="407"/>
        <v>60.23</v>
      </c>
      <c r="E342" s="1">
        <f t="shared" si="408"/>
        <v>8.84</v>
      </c>
      <c r="F342" s="1">
        <v>0</v>
      </c>
      <c r="G342" s="1">
        <v>0</v>
      </c>
      <c r="H342" s="3">
        <f t="shared" si="410"/>
        <v>69.099999999999994</v>
      </c>
      <c r="J342" s="1">
        <f t="shared" si="404"/>
        <v>87.16</v>
      </c>
      <c r="K342" s="1">
        <f t="shared" si="473"/>
        <v>12.79</v>
      </c>
      <c r="L342" s="1">
        <f t="shared" si="474"/>
        <v>0</v>
      </c>
      <c r="M342" s="1">
        <f t="shared" si="405"/>
        <v>0</v>
      </c>
      <c r="N342" s="3">
        <f t="shared" si="406"/>
        <v>100</v>
      </c>
      <c r="O342" s="4">
        <v>0.01</v>
      </c>
      <c r="P342" s="4">
        <f t="shared" si="411"/>
        <v>0.09</v>
      </c>
      <c r="Q342" s="4">
        <f t="shared" si="412"/>
        <v>0.2</v>
      </c>
      <c r="R342" s="4">
        <v>0.3</v>
      </c>
      <c r="S342" s="1">
        <f t="shared" si="403"/>
        <v>0.02</v>
      </c>
      <c r="T342" s="4">
        <v>0.12</v>
      </c>
      <c r="U342" s="4">
        <f t="shared" si="413"/>
        <v>0.65</v>
      </c>
      <c r="V342" s="4">
        <f t="shared" si="414"/>
        <v>1.1599999999999999</v>
      </c>
      <c r="W342" s="4">
        <v>0.06</v>
      </c>
      <c r="X342" s="1">
        <f t="shared" si="442"/>
        <v>0.19</v>
      </c>
      <c r="Y342" s="4">
        <v>0.03</v>
      </c>
      <c r="Z342" s="4">
        <v>0.21</v>
      </c>
      <c r="AA342" s="4">
        <v>0.44</v>
      </c>
      <c r="AB342" s="4">
        <v>0.5</v>
      </c>
      <c r="AC342" s="1">
        <f t="shared" si="443"/>
        <v>0.05</v>
      </c>
      <c r="AD342" s="1">
        <f t="shared" si="415"/>
        <v>0.16</v>
      </c>
      <c r="AE342" s="1">
        <f t="shared" si="416"/>
        <v>0.85</v>
      </c>
      <c r="AF342" s="1">
        <f t="shared" si="417"/>
        <v>1.71</v>
      </c>
      <c r="AG342" s="1">
        <f t="shared" si="418"/>
        <v>8.6300000000000008</v>
      </c>
      <c r="AH342" s="1">
        <f t="shared" si="444"/>
        <v>0.25</v>
      </c>
      <c r="AI342" s="1">
        <f t="shared" si="419"/>
        <v>0.09</v>
      </c>
      <c r="AJ342" s="1">
        <f t="shared" si="420"/>
        <v>0.54</v>
      </c>
      <c r="AK342" s="1">
        <f t="shared" si="421"/>
        <v>0.92</v>
      </c>
      <c r="AL342" s="1">
        <f t="shared" si="422"/>
        <v>5.63</v>
      </c>
      <c r="AM342" s="1">
        <f t="shared" si="445"/>
        <v>0.15</v>
      </c>
      <c r="AN342" s="1">
        <f t="shared" si="423"/>
        <v>0.05</v>
      </c>
      <c r="AO342" s="1">
        <f t="shared" si="424"/>
        <v>0.34</v>
      </c>
      <c r="AP342" s="1">
        <f t="shared" si="425"/>
        <v>0.5</v>
      </c>
      <c r="AQ342" s="1">
        <f t="shared" si="426"/>
        <v>3.67</v>
      </c>
      <c r="AR342" s="1">
        <f t="shared" si="446"/>
        <v>0.09</v>
      </c>
      <c r="AS342" s="1">
        <f t="shared" si="427"/>
        <v>0.03</v>
      </c>
      <c r="AT342" s="1">
        <f t="shared" si="428"/>
        <v>0.22</v>
      </c>
      <c r="AU342" s="1">
        <f t="shared" si="429"/>
        <v>0.27</v>
      </c>
      <c r="AV342" s="1">
        <f t="shared" si="430"/>
        <v>2.39</v>
      </c>
      <c r="AW342" s="1">
        <f t="shared" si="447"/>
        <v>0.05</v>
      </c>
      <c r="AX342" s="1">
        <f t="shared" si="431"/>
        <v>0.01</v>
      </c>
      <c r="AY342" s="1">
        <f t="shared" si="432"/>
        <v>0.14000000000000001</v>
      </c>
      <c r="AZ342" s="1">
        <f t="shared" si="433"/>
        <v>0.15</v>
      </c>
      <c r="BA342" s="1">
        <f t="shared" si="434"/>
        <v>1.56</v>
      </c>
      <c r="BB342" s="1">
        <f t="shared" si="448"/>
        <v>0.03</v>
      </c>
      <c r="BD342" s="1">
        <f t="shared" si="470"/>
        <v>1.55</v>
      </c>
      <c r="BE342" s="1">
        <f t="shared" si="469"/>
        <v>2425.4699999999998</v>
      </c>
      <c r="BF342" s="1">
        <f t="shared" si="449"/>
        <v>29.28</v>
      </c>
      <c r="BG342" s="1">
        <f t="shared" si="435"/>
        <v>38.22</v>
      </c>
      <c r="BH342" s="1">
        <f t="shared" si="471"/>
        <v>-0.39</v>
      </c>
      <c r="BI342" s="1">
        <f t="shared" si="436"/>
        <v>1.25</v>
      </c>
      <c r="BJ342" s="1">
        <f t="shared" si="450"/>
        <v>212.18</v>
      </c>
      <c r="BK342" s="1">
        <f t="shared" si="437"/>
        <v>132.09</v>
      </c>
      <c r="BL342" s="1">
        <f t="shared" si="451"/>
        <v>207.67</v>
      </c>
      <c r="BM342" s="1">
        <f t="shared" si="438"/>
        <v>176.76</v>
      </c>
      <c r="BN342" s="1">
        <f t="shared" si="452"/>
        <v>143.96</v>
      </c>
      <c r="BO342" s="1">
        <f t="shared" si="439"/>
        <v>213.83</v>
      </c>
      <c r="BP342" s="1">
        <f t="shared" si="453"/>
        <v>65.180000000000007</v>
      </c>
      <c r="BQ342" s="1">
        <f t="shared" si="440"/>
        <v>233.54</v>
      </c>
      <c r="BR342" s="1">
        <f t="shared" si="454"/>
        <v>10.3</v>
      </c>
      <c r="BS342" s="1">
        <f t="shared" si="441"/>
        <v>239.5</v>
      </c>
      <c r="BU342" s="1">
        <f t="shared" si="455"/>
        <v>3.46</v>
      </c>
      <c r="BV342" s="1">
        <f t="shared" si="456"/>
        <v>4.62</v>
      </c>
      <c r="BW342" s="1">
        <f t="shared" si="457"/>
        <v>5.59</v>
      </c>
      <c r="BX342" s="1">
        <f t="shared" si="458"/>
        <v>6.11</v>
      </c>
      <c r="BY342" s="1">
        <f t="shared" si="459"/>
        <v>6.27</v>
      </c>
      <c r="CA342" s="1">
        <f t="shared" si="460"/>
        <v>5.45</v>
      </c>
      <c r="CB342" s="1">
        <f t="shared" si="461"/>
        <v>7.29</v>
      </c>
      <c r="CC342" s="1">
        <f t="shared" si="462"/>
        <v>8.82</v>
      </c>
      <c r="CD342" s="1">
        <f t="shared" si="472"/>
        <v>9.6300000000000008</v>
      </c>
      <c r="CE342" s="1">
        <f t="shared" si="463"/>
        <v>9.8699999999999992</v>
      </c>
      <c r="CG342" s="1">
        <f t="shared" si="464"/>
        <v>105.67</v>
      </c>
      <c r="CH342" s="1">
        <f t="shared" si="465"/>
        <v>141.41</v>
      </c>
      <c r="CI342" s="1">
        <f t="shared" si="466"/>
        <v>171.06</v>
      </c>
      <c r="CJ342" s="1">
        <f t="shared" si="467"/>
        <v>186.83</v>
      </c>
      <c r="CK342" s="1">
        <f t="shared" si="468"/>
        <v>191.6</v>
      </c>
    </row>
    <row r="343" spans="1:89">
      <c r="A343" s="32">
        <v>1.33</v>
      </c>
      <c r="B343" s="37">
        <f t="shared" si="409"/>
        <v>1327</v>
      </c>
      <c r="C343" s="3">
        <v>33</v>
      </c>
      <c r="D343" s="1">
        <f t="shared" si="407"/>
        <v>60.21</v>
      </c>
      <c r="E343" s="1">
        <f t="shared" si="408"/>
        <v>8.77</v>
      </c>
      <c r="F343" s="1">
        <v>0</v>
      </c>
      <c r="G343" s="1">
        <v>0</v>
      </c>
      <c r="H343" s="3">
        <f t="shared" si="410"/>
        <v>69</v>
      </c>
      <c r="J343" s="1">
        <f t="shared" si="404"/>
        <v>87.26</v>
      </c>
      <c r="K343" s="1">
        <f t="shared" si="473"/>
        <v>12.71</v>
      </c>
      <c r="L343" s="1">
        <f t="shared" si="474"/>
        <v>0</v>
      </c>
      <c r="M343" s="1">
        <f t="shared" si="405"/>
        <v>0</v>
      </c>
      <c r="N343" s="3">
        <f t="shared" si="406"/>
        <v>100</v>
      </c>
      <c r="O343" s="4">
        <v>0.01</v>
      </c>
      <c r="P343" s="4">
        <f t="shared" si="411"/>
        <v>0.09</v>
      </c>
      <c r="Q343" s="4">
        <f t="shared" si="412"/>
        <v>0.2</v>
      </c>
      <c r="R343" s="4">
        <v>0.3</v>
      </c>
      <c r="S343" s="1">
        <f t="shared" si="403"/>
        <v>0.02</v>
      </c>
      <c r="T343" s="4">
        <v>0.12</v>
      </c>
      <c r="U343" s="4">
        <f t="shared" si="413"/>
        <v>0.65</v>
      </c>
      <c r="V343" s="4">
        <f t="shared" si="414"/>
        <v>1.1599999999999999</v>
      </c>
      <c r="W343" s="4">
        <v>0.06</v>
      </c>
      <c r="X343" s="1">
        <f t="shared" si="442"/>
        <v>0.19</v>
      </c>
      <c r="Y343" s="4">
        <v>0.03</v>
      </c>
      <c r="Z343" s="4">
        <v>0.21</v>
      </c>
      <c r="AA343" s="4">
        <v>0.44</v>
      </c>
      <c r="AB343" s="4">
        <v>0.5</v>
      </c>
      <c r="AC343" s="1">
        <f t="shared" si="443"/>
        <v>0.05</v>
      </c>
      <c r="AD343" s="1">
        <f t="shared" si="415"/>
        <v>0.16</v>
      </c>
      <c r="AE343" s="1">
        <f t="shared" si="416"/>
        <v>0.85</v>
      </c>
      <c r="AF343" s="1">
        <f t="shared" si="417"/>
        <v>1.7</v>
      </c>
      <c r="AG343" s="1">
        <f t="shared" si="418"/>
        <v>8.61</v>
      </c>
      <c r="AH343" s="1">
        <f t="shared" si="444"/>
        <v>0.25</v>
      </c>
      <c r="AI343" s="1">
        <f t="shared" si="419"/>
        <v>0.09</v>
      </c>
      <c r="AJ343" s="1">
        <f t="shared" si="420"/>
        <v>0.54</v>
      </c>
      <c r="AK343" s="1">
        <f t="shared" si="421"/>
        <v>0.92</v>
      </c>
      <c r="AL343" s="1">
        <f t="shared" si="422"/>
        <v>5.61</v>
      </c>
      <c r="AM343" s="1">
        <f t="shared" si="445"/>
        <v>0.15</v>
      </c>
      <c r="AN343" s="1">
        <f t="shared" si="423"/>
        <v>0.05</v>
      </c>
      <c r="AO343" s="1">
        <f t="shared" si="424"/>
        <v>0.34</v>
      </c>
      <c r="AP343" s="1">
        <f t="shared" si="425"/>
        <v>0.5</v>
      </c>
      <c r="AQ343" s="1">
        <f t="shared" si="426"/>
        <v>3.66</v>
      </c>
      <c r="AR343" s="1">
        <f t="shared" si="446"/>
        <v>0.09</v>
      </c>
      <c r="AS343" s="1">
        <f t="shared" si="427"/>
        <v>0.03</v>
      </c>
      <c r="AT343" s="1">
        <f t="shared" si="428"/>
        <v>0.22</v>
      </c>
      <c r="AU343" s="1">
        <f t="shared" si="429"/>
        <v>0.27</v>
      </c>
      <c r="AV343" s="1">
        <f t="shared" si="430"/>
        <v>2.38</v>
      </c>
      <c r="AW343" s="1">
        <f t="shared" si="447"/>
        <v>0.05</v>
      </c>
      <c r="AX343" s="1">
        <f t="shared" si="431"/>
        <v>0.01</v>
      </c>
      <c r="AY343" s="1">
        <f t="shared" si="432"/>
        <v>0.14000000000000001</v>
      </c>
      <c r="AZ343" s="1">
        <f t="shared" si="433"/>
        <v>0.15</v>
      </c>
      <c r="BA343" s="1">
        <f t="shared" si="434"/>
        <v>1.55</v>
      </c>
      <c r="BB343" s="1">
        <f t="shared" si="448"/>
        <v>0.03</v>
      </c>
      <c r="BD343" s="1">
        <f t="shared" si="470"/>
        <v>1.45</v>
      </c>
      <c r="BE343" s="1">
        <f t="shared" si="469"/>
        <v>2418.12</v>
      </c>
      <c r="BF343" s="1">
        <f t="shared" si="449"/>
        <v>29.1</v>
      </c>
      <c r="BG343" s="1">
        <f t="shared" si="435"/>
        <v>38.19</v>
      </c>
      <c r="BH343" s="1">
        <f t="shared" si="471"/>
        <v>-0.33</v>
      </c>
      <c r="BI343" s="1">
        <f t="shared" si="436"/>
        <v>1.25</v>
      </c>
      <c r="BJ343" s="1">
        <f t="shared" si="450"/>
        <v>211.24</v>
      </c>
      <c r="BK343" s="1">
        <f t="shared" si="437"/>
        <v>132.33000000000001</v>
      </c>
      <c r="BL343" s="1">
        <f t="shared" si="451"/>
        <v>205.95</v>
      </c>
      <c r="BM343" s="1">
        <f t="shared" si="438"/>
        <v>176.85</v>
      </c>
      <c r="BN343" s="1">
        <f t="shared" si="452"/>
        <v>141.80000000000001</v>
      </c>
      <c r="BO343" s="1">
        <f t="shared" si="439"/>
        <v>213.61</v>
      </c>
      <c r="BP343" s="1">
        <f t="shared" si="453"/>
        <v>63.34</v>
      </c>
      <c r="BQ343" s="1">
        <f t="shared" si="440"/>
        <v>233.02</v>
      </c>
      <c r="BR343" s="1">
        <f t="shared" si="454"/>
        <v>9.84</v>
      </c>
      <c r="BS343" s="1">
        <f t="shared" si="441"/>
        <v>238.8</v>
      </c>
      <c r="BU343" s="1">
        <f t="shared" si="455"/>
        <v>3.47</v>
      </c>
      <c r="BV343" s="1">
        <f t="shared" si="456"/>
        <v>4.63</v>
      </c>
      <c r="BW343" s="1">
        <f t="shared" si="457"/>
        <v>5.59</v>
      </c>
      <c r="BX343" s="1">
        <f t="shared" si="458"/>
        <v>6.1</v>
      </c>
      <c r="BY343" s="1">
        <f t="shared" si="459"/>
        <v>6.25</v>
      </c>
      <c r="CA343" s="1">
        <f t="shared" si="460"/>
        <v>5.47</v>
      </c>
      <c r="CB343" s="1">
        <f t="shared" si="461"/>
        <v>7.31</v>
      </c>
      <c r="CC343" s="1">
        <f t="shared" si="462"/>
        <v>8.83</v>
      </c>
      <c r="CD343" s="1">
        <f t="shared" si="472"/>
        <v>9.64</v>
      </c>
      <c r="CE343" s="1">
        <f t="shared" si="463"/>
        <v>9.8800000000000008</v>
      </c>
      <c r="CG343" s="1">
        <f t="shared" si="464"/>
        <v>105.86</v>
      </c>
      <c r="CH343" s="1">
        <f t="shared" si="465"/>
        <v>141.47999999999999</v>
      </c>
      <c r="CI343" s="1">
        <f t="shared" si="466"/>
        <v>170.89</v>
      </c>
      <c r="CJ343" s="1">
        <f t="shared" si="467"/>
        <v>186.42</v>
      </c>
      <c r="CK343" s="1">
        <f t="shared" si="468"/>
        <v>191.04</v>
      </c>
    </row>
    <row r="344" spans="1:89">
      <c r="A344" s="32">
        <v>1.33</v>
      </c>
      <c r="B344" s="37">
        <f t="shared" si="409"/>
        <v>1327</v>
      </c>
      <c r="C344" s="3">
        <v>33.1</v>
      </c>
      <c r="D344" s="1">
        <f t="shared" si="407"/>
        <v>60.19</v>
      </c>
      <c r="E344" s="1">
        <f t="shared" si="408"/>
        <v>8.6999999999999993</v>
      </c>
      <c r="F344" s="1">
        <v>0</v>
      </c>
      <c r="G344" s="1">
        <v>0</v>
      </c>
      <c r="H344" s="3">
        <f t="shared" si="410"/>
        <v>68.900000000000006</v>
      </c>
      <c r="J344" s="1">
        <f t="shared" si="404"/>
        <v>87.36</v>
      </c>
      <c r="K344" s="1">
        <f t="shared" si="473"/>
        <v>12.63</v>
      </c>
      <c r="L344" s="1">
        <f t="shared" si="474"/>
        <v>0</v>
      </c>
      <c r="M344" s="1">
        <f t="shared" si="405"/>
        <v>0</v>
      </c>
      <c r="N344" s="3">
        <f t="shared" si="406"/>
        <v>100</v>
      </c>
      <c r="O344" s="4">
        <v>0.01</v>
      </c>
      <c r="P344" s="4">
        <f t="shared" si="411"/>
        <v>0.09</v>
      </c>
      <c r="Q344" s="4">
        <f t="shared" si="412"/>
        <v>0.2</v>
      </c>
      <c r="R344" s="4">
        <v>0.3</v>
      </c>
      <c r="S344" s="1">
        <f t="shared" si="403"/>
        <v>0.02</v>
      </c>
      <c r="T344" s="4">
        <v>0.12</v>
      </c>
      <c r="U344" s="4">
        <f t="shared" si="413"/>
        <v>0.65</v>
      </c>
      <c r="V344" s="4">
        <f t="shared" si="414"/>
        <v>1.1599999999999999</v>
      </c>
      <c r="W344" s="4">
        <v>0.06</v>
      </c>
      <c r="X344" s="1">
        <f t="shared" si="442"/>
        <v>0.19</v>
      </c>
      <c r="Y344" s="4">
        <v>0.03</v>
      </c>
      <c r="Z344" s="4">
        <v>0.21</v>
      </c>
      <c r="AA344" s="4">
        <v>0.44</v>
      </c>
      <c r="AB344" s="4">
        <v>0.5</v>
      </c>
      <c r="AC344" s="1">
        <f t="shared" si="443"/>
        <v>0.05</v>
      </c>
      <c r="AD344" s="1">
        <f t="shared" si="415"/>
        <v>0.16</v>
      </c>
      <c r="AE344" s="1">
        <f t="shared" si="416"/>
        <v>0.85</v>
      </c>
      <c r="AF344" s="1">
        <f t="shared" si="417"/>
        <v>1.7</v>
      </c>
      <c r="AG344" s="1">
        <f t="shared" si="418"/>
        <v>8.61</v>
      </c>
      <c r="AH344" s="1">
        <f t="shared" si="444"/>
        <v>0.25</v>
      </c>
      <c r="AI344" s="1">
        <f t="shared" si="419"/>
        <v>0.09</v>
      </c>
      <c r="AJ344" s="1">
        <f t="shared" si="420"/>
        <v>0.54</v>
      </c>
      <c r="AK344" s="1">
        <f t="shared" si="421"/>
        <v>0.92</v>
      </c>
      <c r="AL344" s="1">
        <f t="shared" si="422"/>
        <v>5.61</v>
      </c>
      <c r="AM344" s="1">
        <f t="shared" si="445"/>
        <v>0.15</v>
      </c>
      <c r="AN344" s="1">
        <f t="shared" si="423"/>
        <v>0.05</v>
      </c>
      <c r="AO344" s="1">
        <f t="shared" si="424"/>
        <v>0.34</v>
      </c>
      <c r="AP344" s="1">
        <f t="shared" si="425"/>
        <v>0.5</v>
      </c>
      <c r="AQ344" s="1">
        <f t="shared" si="426"/>
        <v>3.66</v>
      </c>
      <c r="AR344" s="1">
        <f t="shared" si="446"/>
        <v>0.09</v>
      </c>
      <c r="AS344" s="1">
        <f t="shared" si="427"/>
        <v>0.03</v>
      </c>
      <c r="AT344" s="1">
        <f t="shared" si="428"/>
        <v>0.22</v>
      </c>
      <c r="AU344" s="1">
        <f t="shared" si="429"/>
        <v>0.27</v>
      </c>
      <c r="AV344" s="1">
        <f t="shared" si="430"/>
        <v>2.38</v>
      </c>
      <c r="AW344" s="1">
        <f t="shared" si="447"/>
        <v>0.05</v>
      </c>
      <c r="AX344" s="1">
        <f t="shared" si="431"/>
        <v>0.01</v>
      </c>
      <c r="AY344" s="1">
        <f t="shared" si="432"/>
        <v>0.14000000000000001</v>
      </c>
      <c r="AZ344" s="1">
        <f t="shared" si="433"/>
        <v>0.15</v>
      </c>
      <c r="BA344" s="1">
        <f t="shared" si="434"/>
        <v>1.55</v>
      </c>
      <c r="BB344" s="1">
        <f t="shared" si="448"/>
        <v>0.03</v>
      </c>
      <c r="BD344" s="1">
        <f t="shared" si="470"/>
        <v>1.45</v>
      </c>
      <c r="BE344" s="1">
        <f t="shared" si="469"/>
        <v>2410.8200000000002</v>
      </c>
      <c r="BF344" s="1">
        <f t="shared" si="449"/>
        <v>28.92</v>
      </c>
      <c r="BG344" s="1">
        <f t="shared" si="435"/>
        <v>38.159999999999997</v>
      </c>
      <c r="BH344" s="1">
        <f t="shared" si="471"/>
        <v>-0.37</v>
      </c>
      <c r="BI344" s="1">
        <f t="shared" si="436"/>
        <v>1.25</v>
      </c>
      <c r="BJ344" s="1">
        <f t="shared" si="450"/>
        <v>210.3</v>
      </c>
      <c r="BK344" s="1">
        <f t="shared" si="437"/>
        <v>132.57</v>
      </c>
      <c r="BL344" s="1">
        <f t="shared" si="451"/>
        <v>204.21</v>
      </c>
      <c r="BM344" s="1">
        <f t="shared" si="438"/>
        <v>176.93</v>
      </c>
      <c r="BN344" s="1">
        <f t="shared" si="452"/>
        <v>139.69</v>
      </c>
      <c r="BO344" s="1">
        <f t="shared" si="439"/>
        <v>213.39</v>
      </c>
      <c r="BP344" s="1">
        <f t="shared" si="453"/>
        <v>61.62</v>
      </c>
      <c r="BQ344" s="1">
        <f t="shared" si="440"/>
        <v>232.5</v>
      </c>
      <c r="BR344" s="1">
        <f t="shared" si="454"/>
        <v>9.4499999999999993</v>
      </c>
      <c r="BS344" s="1">
        <f t="shared" si="441"/>
        <v>238.11</v>
      </c>
      <c r="BU344" s="1">
        <f t="shared" si="455"/>
        <v>3.47</v>
      </c>
      <c r="BV344" s="1">
        <f t="shared" si="456"/>
        <v>4.6399999999999997</v>
      </c>
      <c r="BW344" s="1">
        <f t="shared" si="457"/>
        <v>5.59</v>
      </c>
      <c r="BX344" s="1">
        <f t="shared" si="458"/>
        <v>6.09</v>
      </c>
      <c r="BY344" s="1">
        <f t="shared" si="459"/>
        <v>6.24</v>
      </c>
      <c r="CA344" s="1">
        <f t="shared" si="460"/>
        <v>5.5</v>
      </c>
      <c r="CB344" s="1">
        <f t="shared" si="461"/>
        <v>7.34</v>
      </c>
      <c r="CC344" s="1">
        <f t="shared" si="462"/>
        <v>8.85</v>
      </c>
      <c r="CD344" s="1">
        <f t="shared" si="472"/>
        <v>9.64</v>
      </c>
      <c r="CE344" s="1">
        <f t="shared" si="463"/>
        <v>9.8800000000000008</v>
      </c>
      <c r="CG344" s="1">
        <f t="shared" si="464"/>
        <v>106.06</v>
      </c>
      <c r="CH344" s="1">
        <f t="shared" si="465"/>
        <v>141.54</v>
      </c>
      <c r="CI344" s="1">
        <f t="shared" si="466"/>
        <v>170.71</v>
      </c>
      <c r="CJ344" s="1">
        <f t="shared" si="467"/>
        <v>186</v>
      </c>
      <c r="CK344" s="1">
        <f t="shared" si="468"/>
        <v>190.49</v>
      </c>
    </row>
    <row r="345" spans="1:89">
      <c r="A345" s="32">
        <v>1.33</v>
      </c>
      <c r="B345" s="37">
        <f t="shared" si="409"/>
        <v>1328</v>
      </c>
      <c r="C345" s="3">
        <v>33.200000000000003</v>
      </c>
      <c r="D345" s="1">
        <f t="shared" si="407"/>
        <v>60.18</v>
      </c>
      <c r="E345" s="1">
        <f t="shared" si="408"/>
        <v>8.6300000000000008</v>
      </c>
      <c r="F345" s="1">
        <v>0</v>
      </c>
      <c r="G345" s="1">
        <v>0</v>
      </c>
      <c r="H345" s="3">
        <f t="shared" si="410"/>
        <v>68.8</v>
      </c>
      <c r="J345" s="1">
        <f t="shared" si="404"/>
        <v>87.47</v>
      </c>
      <c r="K345" s="1">
        <f t="shared" si="473"/>
        <v>12.54</v>
      </c>
      <c r="L345" s="1">
        <f t="shared" si="474"/>
        <v>0</v>
      </c>
      <c r="M345" s="1">
        <f t="shared" si="405"/>
        <v>0</v>
      </c>
      <c r="N345" s="3">
        <f t="shared" si="406"/>
        <v>100</v>
      </c>
      <c r="O345" s="4">
        <v>0.01</v>
      </c>
      <c r="P345" s="4">
        <f t="shared" si="411"/>
        <v>0.09</v>
      </c>
      <c r="Q345" s="4">
        <f t="shared" si="412"/>
        <v>0.2</v>
      </c>
      <c r="R345" s="4">
        <v>0.3</v>
      </c>
      <c r="S345" s="1">
        <f t="shared" si="403"/>
        <v>0.02</v>
      </c>
      <c r="T345" s="4">
        <v>0.12</v>
      </c>
      <c r="U345" s="4">
        <f t="shared" si="413"/>
        <v>0.65</v>
      </c>
      <c r="V345" s="4">
        <f t="shared" si="414"/>
        <v>1.1599999999999999</v>
      </c>
      <c r="W345" s="4">
        <v>0.06</v>
      </c>
      <c r="X345" s="1">
        <f t="shared" si="442"/>
        <v>0.19</v>
      </c>
      <c r="Y345" s="4">
        <v>0.03</v>
      </c>
      <c r="Z345" s="4">
        <v>0.21</v>
      </c>
      <c r="AA345" s="4">
        <v>0.44</v>
      </c>
      <c r="AB345" s="4">
        <v>0.5</v>
      </c>
      <c r="AC345" s="1">
        <f t="shared" si="443"/>
        <v>0.05</v>
      </c>
      <c r="AD345" s="1">
        <f t="shared" si="415"/>
        <v>0.15</v>
      </c>
      <c r="AE345" s="1">
        <f t="shared" si="416"/>
        <v>0.84</v>
      </c>
      <c r="AF345" s="1">
        <f t="shared" si="417"/>
        <v>1.69</v>
      </c>
      <c r="AG345" s="1">
        <f t="shared" si="418"/>
        <v>8.6</v>
      </c>
      <c r="AH345" s="1">
        <f t="shared" si="444"/>
        <v>0.24</v>
      </c>
      <c r="AI345" s="1">
        <f t="shared" si="419"/>
        <v>0.09</v>
      </c>
      <c r="AJ345" s="1">
        <f t="shared" si="420"/>
        <v>0.53</v>
      </c>
      <c r="AK345" s="1">
        <f t="shared" si="421"/>
        <v>0.92</v>
      </c>
      <c r="AL345" s="1">
        <f t="shared" si="422"/>
        <v>5.6</v>
      </c>
      <c r="AM345" s="1">
        <f t="shared" si="445"/>
        <v>0.15</v>
      </c>
      <c r="AN345" s="1">
        <f t="shared" si="423"/>
        <v>0.05</v>
      </c>
      <c r="AO345" s="1">
        <f t="shared" si="424"/>
        <v>0.34</v>
      </c>
      <c r="AP345" s="1">
        <f t="shared" si="425"/>
        <v>0.49</v>
      </c>
      <c r="AQ345" s="1">
        <f t="shared" si="426"/>
        <v>3.65</v>
      </c>
      <c r="AR345" s="1">
        <f t="shared" si="446"/>
        <v>0.09</v>
      </c>
      <c r="AS345" s="1">
        <f t="shared" si="427"/>
        <v>0.03</v>
      </c>
      <c r="AT345" s="1">
        <f t="shared" si="428"/>
        <v>0.21</v>
      </c>
      <c r="AU345" s="1">
        <f t="shared" si="429"/>
        <v>0.27</v>
      </c>
      <c r="AV345" s="1">
        <f t="shared" si="430"/>
        <v>2.38</v>
      </c>
      <c r="AW345" s="1">
        <f t="shared" si="447"/>
        <v>0.05</v>
      </c>
      <c r="AX345" s="1">
        <f t="shared" si="431"/>
        <v>0.01</v>
      </c>
      <c r="AY345" s="1">
        <f t="shared" si="432"/>
        <v>0.14000000000000001</v>
      </c>
      <c r="AZ345" s="1">
        <f t="shared" si="433"/>
        <v>0.14000000000000001</v>
      </c>
      <c r="BA345" s="1">
        <f t="shared" si="434"/>
        <v>1.55</v>
      </c>
      <c r="BB345" s="1">
        <f t="shared" si="448"/>
        <v>0.03</v>
      </c>
      <c r="BD345" s="1">
        <f t="shared" si="470"/>
        <v>1.32</v>
      </c>
      <c r="BE345" s="1">
        <f t="shared" si="469"/>
        <v>2403.56</v>
      </c>
      <c r="BF345" s="1">
        <f t="shared" si="449"/>
        <v>28.74</v>
      </c>
      <c r="BG345" s="1">
        <f t="shared" si="435"/>
        <v>38.130000000000003</v>
      </c>
      <c r="BH345" s="1">
        <f t="shared" si="471"/>
        <v>-0.4</v>
      </c>
      <c r="BI345" s="1">
        <f t="shared" si="436"/>
        <v>1.25</v>
      </c>
      <c r="BJ345" s="1">
        <f t="shared" si="450"/>
        <v>218.04</v>
      </c>
      <c r="BK345" s="1">
        <f t="shared" si="437"/>
        <v>132.83000000000001</v>
      </c>
      <c r="BL345" s="1">
        <f t="shared" si="451"/>
        <v>202.5</v>
      </c>
      <c r="BM345" s="1">
        <f t="shared" si="438"/>
        <v>177.01</v>
      </c>
      <c r="BN345" s="1">
        <f t="shared" si="452"/>
        <v>137.59</v>
      </c>
      <c r="BO345" s="1">
        <f t="shared" si="439"/>
        <v>213.16</v>
      </c>
      <c r="BP345" s="1">
        <f t="shared" si="453"/>
        <v>59.92</v>
      </c>
      <c r="BQ345" s="1">
        <f t="shared" si="440"/>
        <v>231.98</v>
      </c>
      <c r="BR345" s="1">
        <f t="shared" si="454"/>
        <v>8.9600000000000009</v>
      </c>
      <c r="BS345" s="1">
        <f t="shared" si="441"/>
        <v>237.42</v>
      </c>
      <c r="BU345" s="1">
        <f t="shared" si="455"/>
        <v>3.48</v>
      </c>
      <c r="BV345" s="1">
        <f t="shared" si="456"/>
        <v>4.6399999999999997</v>
      </c>
      <c r="BW345" s="1">
        <f t="shared" si="457"/>
        <v>5.59</v>
      </c>
      <c r="BX345" s="1">
        <f t="shared" si="458"/>
        <v>6.08</v>
      </c>
      <c r="BY345" s="1">
        <f t="shared" si="459"/>
        <v>6.23</v>
      </c>
      <c r="CA345" s="1">
        <f t="shared" si="460"/>
        <v>5.53</v>
      </c>
      <c r="CB345" s="1">
        <f t="shared" si="461"/>
        <v>7.36</v>
      </c>
      <c r="CC345" s="1">
        <f t="shared" si="462"/>
        <v>8.8699999999999992</v>
      </c>
      <c r="CD345" s="1">
        <f t="shared" si="472"/>
        <v>9.65</v>
      </c>
      <c r="CE345" s="1">
        <f t="shared" si="463"/>
        <v>9.8800000000000008</v>
      </c>
      <c r="CG345" s="1">
        <f t="shared" si="464"/>
        <v>106.26</v>
      </c>
      <c r="CH345" s="1">
        <f t="shared" si="465"/>
        <v>141.61000000000001</v>
      </c>
      <c r="CI345" s="1">
        <f t="shared" si="466"/>
        <v>170.53</v>
      </c>
      <c r="CJ345" s="1">
        <f t="shared" si="467"/>
        <v>185.58</v>
      </c>
      <c r="CK345" s="1">
        <f t="shared" si="468"/>
        <v>189.94</v>
      </c>
    </row>
    <row r="346" spans="1:89">
      <c r="A346" s="32">
        <v>1.33</v>
      </c>
      <c r="B346" s="37">
        <f t="shared" si="409"/>
        <v>1329</v>
      </c>
      <c r="C346" s="3">
        <v>33.299999999999997</v>
      </c>
      <c r="D346" s="1">
        <f t="shared" si="407"/>
        <v>60.16</v>
      </c>
      <c r="E346" s="1">
        <f t="shared" si="408"/>
        <v>8.56</v>
      </c>
      <c r="F346" s="1">
        <v>0</v>
      </c>
      <c r="G346" s="1">
        <v>0</v>
      </c>
      <c r="H346" s="3">
        <f t="shared" si="410"/>
        <v>68.7</v>
      </c>
      <c r="J346" s="1">
        <f t="shared" si="404"/>
        <v>87.57</v>
      </c>
      <c r="K346" s="1">
        <f t="shared" si="473"/>
        <v>12.46</v>
      </c>
      <c r="L346" s="1">
        <f t="shared" si="474"/>
        <v>0</v>
      </c>
      <c r="M346" s="1">
        <f t="shared" si="405"/>
        <v>0</v>
      </c>
      <c r="N346" s="3">
        <f t="shared" si="406"/>
        <v>100</v>
      </c>
      <c r="O346" s="4">
        <v>0.01</v>
      </c>
      <c r="P346" s="4">
        <f t="shared" si="411"/>
        <v>0.09</v>
      </c>
      <c r="Q346" s="4">
        <f t="shared" si="412"/>
        <v>0.2</v>
      </c>
      <c r="R346" s="4">
        <v>0.3</v>
      </c>
      <c r="S346" s="1">
        <f t="shared" si="403"/>
        <v>0.02</v>
      </c>
      <c r="T346" s="4">
        <v>0.12</v>
      </c>
      <c r="U346" s="4">
        <f t="shared" si="413"/>
        <v>0.65</v>
      </c>
      <c r="V346" s="4">
        <f t="shared" si="414"/>
        <v>1.1599999999999999</v>
      </c>
      <c r="W346" s="4">
        <v>0.06</v>
      </c>
      <c r="X346" s="1">
        <f t="shared" si="442"/>
        <v>0.19</v>
      </c>
      <c r="Y346" s="4">
        <v>0.03</v>
      </c>
      <c r="Z346" s="4">
        <v>0.21</v>
      </c>
      <c r="AA346" s="4">
        <v>0.44</v>
      </c>
      <c r="AB346" s="4">
        <v>0.5</v>
      </c>
      <c r="AC346" s="1">
        <f t="shared" si="443"/>
        <v>0.05</v>
      </c>
      <c r="AD346" s="1">
        <f t="shared" si="415"/>
        <v>0.15</v>
      </c>
      <c r="AE346" s="1">
        <f t="shared" si="416"/>
        <v>0.84</v>
      </c>
      <c r="AF346" s="1">
        <f t="shared" si="417"/>
        <v>1.68</v>
      </c>
      <c r="AG346" s="1">
        <f t="shared" si="418"/>
        <v>8.58</v>
      </c>
      <c r="AH346" s="1">
        <f t="shared" si="444"/>
        <v>0.24</v>
      </c>
      <c r="AI346" s="1">
        <f t="shared" si="419"/>
        <v>0.09</v>
      </c>
      <c r="AJ346" s="1">
        <f t="shared" si="420"/>
        <v>0.53</v>
      </c>
      <c r="AK346" s="1">
        <f t="shared" si="421"/>
        <v>0.91</v>
      </c>
      <c r="AL346" s="1">
        <f t="shared" si="422"/>
        <v>5.59</v>
      </c>
      <c r="AM346" s="1">
        <f t="shared" si="445"/>
        <v>0.14000000000000001</v>
      </c>
      <c r="AN346" s="1">
        <f t="shared" si="423"/>
        <v>0.05</v>
      </c>
      <c r="AO346" s="1">
        <f t="shared" si="424"/>
        <v>0.34</v>
      </c>
      <c r="AP346" s="1">
        <f t="shared" si="425"/>
        <v>0.49</v>
      </c>
      <c r="AQ346" s="1">
        <f t="shared" si="426"/>
        <v>3.64</v>
      </c>
      <c r="AR346" s="1">
        <f t="shared" si="446"/>
        <v>0.09</v>
      </c>
      <c r="AS346" s="1">
        <f t="shared" si="427"/>
        <v>0.03</v>
      </c>
      <c r="AT346" s="1">
        <f t="shared" si="428"/>
        <v>0.21</v>
      </c>
      <c r="AU346" s="1">
        <f t="shared" si="429"/>
        <v>0.27</v>
      </c>
      <c r="AV346" s="1">
        <f t="shared" si="430"/>
        <v>2.37</v>
      </c>
      <c r="AW346" s="1">
        <f t="shared" si="447"/>
        <v>0.05</v>
      </c>
      <c r="AX346" s="1">
        <f t="shared" si="431"/>
        <v>0.01</v>
      </c>
      <c r="AY346" s="1">
        <f t="shared" si="432"/>
        <v>0.13</v>
      </c>
      <c r="AZ346" s="1">
        <f t="shared" si="433"/>
        <v>0.14000000000000001</v>
      </c>
      <c r="BA346" s="1">
        <f t="shared" si="434"/>
        <v>1.55</v>
      </c>
      <c r="BB346" s="1">
        <f t="shared" si="448"/>
        <v>0.02</v>
      </c>
      <c r="BD346" s="1">
        <f t="shared" si="470"/>
        <v>1.29</v>
      </c>
      <c r="BE346" s="1">
        <f t="shared" si="469"/>
        <v>2396.35</v>
      </c>
      <c r="BF346" s="1">
        <f t="shared" si="449"/>
        <v>28.56</v>
      </c>
      <c r="BG346" s="1">
        <f t="shared" si="435"/>
        <v>38.1</v>
      </c>
      <c r="BH346" s="1">
        <f t="shared" si="471"/>
        <v>-0.44</v>
      </c>
      <c r="BI346" s="1">
        <f t="shared" si="436"/>
        <v>1.24</v>
      </c>
      <c r="BJ346" s="1">
        <f t="shared" si="450"/>
        <v>217.01</v>
      </c>
      <c r="BK346" s="1">
        <f t="shared" si="437"/>
        <v>133.08000000000001</v>
      </c>
      <c r="BL346" s="1">
        <f t="shared" si="451"/>
        <v>215.03</v>
      </c>
      <c r="BM346" s="1">
        <f t="shared" si="438"/>
        <v>177.12</v>
      </c>
      <c r="BN346" s="1">
        <f t="shared" si="452"/>
        <v>135.54</v>
      </c>
      <c r="BO346" s="1">
        <f t="shared" si="439"/>
        <v>212.93</v>
      </c>
      <c r="BP346" s="1">
        <f t="shared" si="453"/>
        <v>58.25</v>
      </c>
      <c r="BQ346" s="1">
        <f t="shared" si="440"/>
        <v>231.46</v>
      </c>
      <c r="BR346" s="1">
        <f t="shared" si="454"/>
        <v>12.6</v>
      </c>
      <c r="BS346" s="1">
        <f t="shared" si="441"/>
        <v>236.74</v>
      </c>
      <c r="BU346" s="1">
        <f t="shared" si="455"/>
        <v>3.49</v>
      </c>
      <c r="BV346" s="1">
        <f t="shared" si="456"/>
        <v>4.6500000000000004</v>
      </c>
      <c r="BW346" s="1">
        <f t="shared" si="457"/>
        <v>5.59</v>
      </c>
      <c r="BX346" s="1">
        <f t="shared" si="458"/>
        <v>6.08</v>
      </c>
      <c r="BY346" s="1">
        <f t="shared" si="459"/>
        <v>6.21</v>
      </c>
      <c r="CA346" s="1">
        <f t="shared" si="460"/>
        <v>5.55</v>
      </c>
      <c r="CB346" s="1">
        <f t="shared" si="461"/>
        <v>7.39</v>
      </c>
      <c r="CC346" s="1">
        <f t="shared" si="462"/>
        <v>8.89</v>
      </c>
      <c r="CD346" s="1">
        <f t="shared" si="472"/>
        <v>9.66</v>
      </c>
      <c r="CE346" s="1">
        <f t="shared" si="463"/>
        <v>9.8800000000000008</v>
      </c>
      <c r="CG346" s="1">
        <f t="shared" si="464"/>
        <v>107.32</v>
      </c>
      <c r="CH346" s="1">
        <f t="shared" si="465"/>
        <v>142.84</v>
      </c>
      <c r="CI346" s="1">
        <f t="shared" si="466"/>
        <v>171.72</v>
      </c>
      <c r="CJ346" s="1">
        <f t="shared" si="467"/>
        <v>186.66</v>
      </c>
      <c r="CK346" s="1">
        <f t="shared" si="468"/>
        <v>190.92</v>
      </c>
    </row>
    <row r="347" spans="1:89">
      <c r="A347" s="32">
        <v>1.33</v>
      </c>
      <c r="B347" s="37">
        <f t="shared" si="409"/>
        <v>1330</v>
      </c>
      <c r="C347" s="3">
        <v>33.4</v>
      </c>
      <c r="D347" s="1">
        <f t="shared" si="407"/>
        <v>60.14</v>
      </c>
      <c r="E347" s="1">
        <f t="shared" si="408"/>
        <v>8.49</v>
      </c>
      <c r="F347" s="1">
        <v>0</v>
      </c>
      <c r="G347" s="1">
        <v>0</v>
      </c>
      <c r="H347" s="3">
        <f t="shared" si="410"/>
        <v>68.599999999999994</v>
      </c>
      <c r="J347" s="1">
        <f t="shared" si="404"/>
        <v>87.67</v>
      </c>
      <c r="K347" s="1">
        <f t="shared" si="473"/>
        <v>12.38</v>
      </c>
      <c r="L347" s="1">
        <f t="shared" si="474"/>
        <v>0</v>
      </c>
      <c r="M347" s="1">
        <f t="shared" si="405"/>
        <v>0</v>
      </c>
      <c r="N347" s="3">
        <f t="shared" si="406"/>
        <v>100.1</v>
      </c>
      <c r="O347" s="4">
        <v>0.01</v>
      </c>
      <c r="P347" s="4">
        <f t="shared" si="411"/>
        <v>0.09</v>
      </c>
      <c r="Q347" s="4">
        <f t="shared" si="412"/>
        <v>0.2</v>
      </c>
      <c r="R347" s="4">
        <v>0.3</v>
      </c>
      <c r="S347" s="1">
        <f t="shared" si="403"/>
        <v>0.02</v>
      </c>
      <c r="T347" s="4">
        <v>0.12</v>
      </c>
      <c r="U347" s="4">
        <f t="shared" si="413"/>
        <v>0.65</v>
      </c>
      <c r="V347" s="4">
        <f t="shared" si="414"/>
        <v>1.1499999999999999</v>
      </c>
      <c r="W347" s="4">
        <v>0.06</v>
      </c>
      <c r="X347" s="1">
        <f t="shared" si="442"/>
        <v>0.19</v>
      </c>
      <c r="Y347" s="4">
        <v>0.03</v>
      </c>
      <c r="Z347" s="4">
        <v>0.21</v>
      </c>
      <c r="AA347" s="4">
        <v>0.44</v>
      </c>
      <c r="AB347" s="4">
        <v>0.5</v>
      </c>
      <c r="AC347" s="1">
        <f t="shared" si="443"/>
        <v>0.05</v>
      </c>
      <c r="AD347" s="1">
        <f t="shared" si="415"/>
        <v>0.15</v>
      </c>
      <c r="AE347" s="1">
        <f t="shared" si="416"/>
        <v>0.83</v>
      </c>
      <c r="AF347" s="1">
        <f t="shared" si="417"/>
        <v>1.68</v>
      </c>
      <c r="AG347" s="1">
        <f t="shared" si="418"/>
        <v>8.56</v>
      </c>
      <c r="AH347" s="1">
        <f t="shared" si="444"/>
        <v>0.23</v>
      </c>
      <c r="AI347" s="1">
        <f t="shared" si="419"/>
        <v>0.09</v>
      </c>
      <c r="AJ347" s="1">
        <f t="shared" si="420"/>
        <v>0.53</v>
      </c>
      <c r="AK347" s="1">
        <f t="shared" si="421"/>
        <v>0.91</v>
      </c>
      <c r="AL347" s="1">
        <f t="shared" si="422"/>
        <v>5.58</v>
      </c>
      <c r="AM347" s="1">
        <f t="shared" si="445"/>
        <v>0.14000000000000001</v>
      </c>
      <c r="AN347" s="1">
        <f t="shared" si="423"/>
        <v>0.05</v>
      </c>
      <c r="AO347" s="1">
        <f t="shared" si="424"/>
        <v>0.33</v>
      </c>
      <c r="AP347" s="1">
        <f t="shared" si="425"/>
        <v>0.49</v>
      </c>
      <c r="AQ347" s="1">
        <f t="shared" si="426"/>
        <v>3.63</v>
      </c>
      <c r="AR347" s="1">
        <f t="shared" si="446"/>
        <v>0.08</v>
      </c>
      <c r="AS347" s="1">
        <f t="shared" si="427"/>
        <v>0.03</v>
      </c>
      <c r="AT347" s="1">
        <f t="shared" si="428"/>
        <v>0.21</v>
      </c>
      <c r="AU347" s="1">
        <f t="shared" si="429"/>
        <v>0.26</v>
      </c>
      <c r="AV347" s="1">
        <f t="shared" si="430"/>
        <v>2.37</v>
      </c>
      <c r="AW347" s="1">
        <f t="shared" si="447"/>
        <v>0.05</v>
      </c>
      <c r="AX347" s="1">
        <f t="shared" si="431"/>
        <v>0.01</v>
      </c>
      <c r="AY347" s="1">
        <f t="shared" si="432"/>
        <v>0.13</v>
      </c>
      <c r="AZ347" s="1">
        <f t="shared" si="433"/>
        <v>0.14000000000000001</v>
      </c>
      <c r="BA347" s="1">
        <f t="shared" si="434"/>
        <v>1.54</v>
      </c>
      <c r="BB347" s="1">
        <f t="shared" si="448"/>
        <v>0.02</v>
      </c>
      <c r="BD347" s="1">
        <f t="shared" si="470"/>
        <v>1.1000000000000001</v>
      </c>
      <c r="BE347" s="1">
        <f t="shared" si="469"/>
        <v>2389.1799999999998</v>
      </c>
      <c r="BF347" s="1">
        <f t="shared" si="449"/>
        <v>28.39</v>
      </c>
      <c r="BG347" s="1">
        <f t="shared" si="435"/>
        <v>38.07</v>
      </c>
      <c r="BH347" s="1">
        <f t="shared" si="471"/>
        <v>-0.38</v>
      </c>
      <c r="BI347" s="1">
        <f t="shared" si="436"/>
        <v>1.24</v>
      </c>
      <c r="BJ347" s="1">
        <f t="shared" si="450"/>
        <v>225.33</v>
      </c>
      <c r="BK347" s="1">
        <f t="shared" si="437"/>
        <v>133.36000000000001</v>
      </c>
      <c r="BL347" s="1">
        <f t="shared" si="451"/>
        <v>213.07</v>
      </c>
      <c r="BM347" s="1">
        <f t="shared" si="438"/>
        <v>177.23</v>
      </c>
      <c r="BN347" s="1">
        <f t="shared" si="452"/>
        <v>149.97</v>
      </c>
      <c r="BO347" s="1">
        <f t="shared" si="439"/>
        <v>212.74</v>
      </c>
      <c r="BP347" s="1">
        <f t="shared" si="453"/>
        <v>56.61</v>
      </c>
      <c r="BQ347" s="1">
        <f t="shared" si="440"/>
        <v>230.94</v>
      </c>
      <c r="BR347" s="1">
        <f t="shared" si="454"/>
        <v>11.83</v>
      </c>
      <c r="BS347" s="1">
        <f t="shared" si="441"/>
        <v>236.07</v>
      </c>
      <c r="BU347" s="1">
        <f t="shared" si="455"/>
        <v>3.5</v>
      </c>
      <c r="BV347" s="1">
        <f t="shared" si="456"/>
        <v>4.66</v>
      </c>
      <c r="BW347" s="1">
        <f t="shared" si="457"/>
        <v>5.59</v>
      </c>
      <c r="BX347" s="1">
        <f t="shared" si="458"/>
        <v>6.07</v>
      </c>
      <c r="BY347" s="1">
        <f t="shared" si="459"/>
        <v>6.2</v>
      </c>
      <c r="CA347" s="1">
        <f t="shared" si="460"/>
        <v>5.58</v>
      </c>
      <c r="CB347" s="1">
        <f t="shared" si="461"/>
        <v>7.42</v>
      </c>
      <c r="CC347" s="1">
        <f t="shared" si="462"/>
        <v>8.9</v>
      </c>
      <c r="CD347" s="1">
        <f t="shared" si="472"/>
        <v>9.67</v>
      </c>
      <c r="CE347" s="1">
        <f t="shared" si="463"/>
        <v>9.8800000000000008</v>
      </c>
      <c r="CG347" s="1">
        <f t="shared" si="464"/>
        <v>107.55</v>
      </c>
      <c r="CH347" s="1">
        <f t="shared" si="465"/>
        <v>142.93</v>
      </c>
      <c r="CI347" s="1">
        <f t="shared" si="466"/>
        <v>171.56</v>
      </c>
      <c r="CJ347" s="1">
        <f t="shared" si="467"/>
        <v>186.24</v>
      </c>
      <c r="CK347" s="1">
        <f t="shared" si="468"/>
        <v>190.38</v>
      </c>
    </row>
    <row r="348" spans="1:89">
      <c r="A348" s="32">
        <v>1.33</v>
      </c>
      <c r="B348" s="37">
        <f t="shared" si="409"/>
        <v>1330</v>
      </c>
      <c r="C348" s="3">
        <v>33.5</v>
      </c>
      <c r="D348" s="1">
        <f t="shared" si="407"/>
        <v>60.13</v>
      </c>
      <c r="E348" s="1">
        <f t="shared" si="408"/>
        <v>8.42</v>
      </c>
      <c r="F348" s="1">
        <v>0</v>
      </c>
      <c r="G348" s="1">
        <v>0</v>
      </c>
      <c r="H348" s="3">
        <f t="shared" si="410"/>
        <v>68.599999999999994</v>
      </c>
      <c r="J348" s="1">
        <f t="shared" si="404"/>
        <v>87.65</v>
      </c>
      <c r="K348" s="1">
        <f t="shared" si="473"/>
        <v>12.27</v>
      </c>
      <c r="L348" s="1">
        <f t="shared" si="474"/>
        <v>0</v>
      </c>
      <c r="M348" s="1">
        <f t="shared" si="405"/>
        <v>0</v>
      </c>
      <c r="N348" s="3">
        <f t="shared" si="406"/>
        <v>99.9</v>
      </c>
      <c r="O348" s="4">
        <v>0.01</v>
      </c>
      <c r="P348" s="4">
        <f t="shared" si="411"/>
        <v>0.09</v>
      </c>
      <c r="Q348" s="4">
        <f t="shared" si="412"/>
        <v>0.2</v>
      </c>
      <c r="R348" s="4">
        <v>0.3</v>
      </c>
      <c r="S348" s="1">
        <f t="shared" si="403"/>
        <v>0.02</v>
      </c>
      <c r="T348" s="4">
        <v>0.12</v>
      </c>
      <c r="U348" s="4">
        <f t="shared" si="413"/>
        <v>0.65</v>
      </c>
      <c r="V348" s="4">
        <f t="shared" si="414"/>
        <v>1.1499999999999999</v>
      </c>
      <c r="W348" s="4">
        <v>0.06</v>
      </c>
      <c r="X348" s="1">
        <f t="shared" si="442"/>
        <v>0.18</v>
      </c>
      <c r="Y348" s="4">
        <v>0.03</v>
      </c>
      <c r="Z348" s="4">
        <v>0.21</v>
      </c>
      <c r="AA348" s="4">
        <v>0.44</v>
      </c>
      <c r="AB348" s="4">
        <v>0.5</v>
      </c>
      <c r="AC348" s="1">
        <f t="shared" si="443"/>
        <v>0.05</v>
      </c>
      <c r="AD348" s="1">
        <f t="shared" si="415"/>
        <v>0.15</v>
      </c>
      <c r="AE348" s="1">
        <f t="shared" si="416"/>
        <v>0.83</v>
      </c>
      <c r="AF348" s="1">
        <f t="shared" si="417"/>
        <v>1.68</v>
      </c>
      <c r="AG348" s="1">
        <f t="shared" si="418"/>
        <v>8.56</v>
      </c>
      <c r="AH348" s="1">
        <f t="shared" si="444"/>
        <v>0.23</v>
      </c>
      <c r="AI348" s="1">
        <f t="shared" si="419"/>
        <v>0.09</v>
      </c>
      <c r="AJ348" s="1">
        <f t="shared" si="420"/>
        <v>0.53</v>
      </c>
      <c r="AK348" s="1">
        <f t="shared" si="421"/>
        <v>0.91</v>
      </c>
      <c r="AL348" s="1">
        <f t="shared" si="422"/>
        <v>5.58</v>
      </c>
      <c r="AM348" s="1">
        <f t="shared" si="445"/>
        <v>0.14000000000000001</v>
      </c>
      <c r="AN348" s="1">
        <f t="shared" si="423"/>
        <v>0.05</v>
      </c>
      <c r="AO348" s="1">
        <f t="shared" si="424"/>
        <v>0.33</v>
      </c>
      <c r="AP348" s="1">
        <f t="shared" si="425"/>
        <v>0.49</v>
      </c>
      <c r="AQ348" s="1">
        <f t="shared" si="426"/>
        <v>3.63</v>
      </c>
      <c r="AR348" s="1">
        <f t="shared" si="446"/>
        <v>0.08</v>
      </c>
      <c r="AS348" s="1">
        <f t="shared" si="427"/>
        <v>0.03</v>
      </c>
      <c r="AT348" s="1">
        <f t="shared" si="428"/>
        <v>0.21</v>
      </c>
      <c r="AU348" s="1">
        <f t="shared" si="429"/>
        <v>0.26</v>
      </c>
      <c r="AV348" s="1">
        <f t="shared" si="430"/>
        <v>2.37</v>
      </c>
      <c r="AW348" s="1">
        <f t="shared" si="447"/>
        <v>0.05</v>
      </c>
      <c r="AX348" s="1">
        <f t="shared" si="431"/>
        <v>0.01</v>
      </c>
      <c r="AY348" s="1">
        <f t="shared" si="432"/>
        <v>0.13</v>
      </c>
      <c r="AZ348" s="1">
        <f t="shared" si="433"/>
        <v>0.14000000000000001</v>
      </c>
      <c r="BA348" s="1">
        <f t="shared" si="434"/>
        <v>1.54</v>
      </c>
      <c r="BB348" s="1">
        <f t="shared" si="448"/>
        <v>0.02</v>
      </c>
      <c r="BD348" s="1">
        <f t="shared" si="470"/>
        <v>0.99</v>
      </c>
      <c r="BE348" s="1">
        <f t="shared" si="469"/>
        <v>2382.0500000000002</v>
      </c>
      <c r="BF348" s="1">
        <f t="shared" si="449"/>
        <v>29.77</v>
      </c>
      <c r="BG348" s="1">
        <f t="shared" si="435"/>
        <v>38.049999999999997</v>
      </c>
      <c r="BH348" s="1">
        <f t="shared" si="471"/>
        <v>-0.42</v>
      </c>
      <c r="BI348" s="1">
        <f t="shared" si="436"/>
        <v>1.24</v>
      </c>
      <c r="BJ348" s="1">
        <f t="shared" si="450"/>
        <v>224.2</v>
      </c>
      <c r="BK348" s="1">
        <f t="shared" si="437"/>
        <v>133.63</v>
      </c>
      <c r="BL348" s="1">
        <f t="shared" si="451"/>
        <v>211.11</v>
      </c>
      <c r="BM348" s="1">
        <f t="shared" si="438"/>
        <v>177.33</v>
      </c>
      <c r="BN348" s="1">
        <f t="shared" si="452"/>
        <v>147.41999999999999</v>
      </c>
      <c r="BO348" s="1">
        <f t="shared" si="439"/>
        <v>212.55</v>
      </c>
      <c r="BP348" s="1">
        <f t="shared" si="453"/>
        <v>54.99</v>
      </c>
      <c r="BQ348" s="1">
        <f t="shared" si="440"/>
        <v>230.41</v>
      </c>
      <c r="BR348" s="1">
        <f t="shared" si="454"/>
        <v>10.92</v>
      </c>
      <c r="BS348" s="1">
        <f t="shared" si="441"/>
        <v>235.4</v>
      </c>
      <c r="BU348" s="1">
        <f t="shared" si="455"/>
        <v>3.51</v>
      </c>
      <c r="BV348" s="1">
        <f t="shared" si="456"/>
        <v>4.66</v>
      </c>
      <c r="BW348" s="1">
        <f t="shared" si="457"/>
        <v>5.59</v>
      </c>
      <c r="BX348" s="1">
        <f t="shared" si="458"/>
        <v>6.06</v>
      </c>
      <c r="BY348" s="1">
        <f t="shared" si="459"/>
        <v>6.19</v>
      </c>
      <c r="CA348" s="1">
        <f t="shared" si="460"/>
        <v>5.61</v>
      </c>
      <c r="CB348" s="1">
        <f t="shared" si="461"/>
        <v>7.44</v>
      </c>
      <c r="CC348" s="1">
        <f t="shared" si="462"/>
        <v>8.92</v>
      </c>
      <c r="CD348" s="1">
        <f t="shared" si="472"/>
        <v>9.67</v>
      </c>
      <c r="CE348" s="1">
        <f t="shared" si="463"/>
        <v>9.8800000000000008</v>
      </c>
      <c r="CG348" s="1">
        <f t="shared" si="464"/>
        <v>107.77</v>
      </c>
      <c r="CH348" s="1">
        <f t="shared" si="465"/>
        <v>143.01</v>
      </c>
      <c r="CI348" s="1">
        <f t="shared" si="466"/>
        <v>171.41</v>
      </c>
      <c r="CJ348" s="1">
        <f t="shared" si="467"/>
        <v>185.81</v>
      </c>
      <c r="CK348" s="1">
        <f t="shared" si="468"/>
        <v>189.84</v>
      </c>
    </row>
    <row r="349" spans="1:89">
      <c r="A349" s="32">
        <v>1.33</v>
      </c>
      <c r="B349" s="37">
        <f t="shared" si="409"/>
        <v>1331</v>
      </c>
      <c r="C349" s="3">
        <v>33.6</v>
      </c>
      <c r="D349" s="1">
        <f t="shared" si="407"/>
        <v>60.11</v>
      </c>
      <c r="E349" s="1">
        <f t="shared" si="408"/>
        <v>8.34</v>
      </c>
      <c r="F349" s="1">
        <v>0</v>
      </c>
      <c r="G349" s="1">
        <v>0</v>
      </c>
      <c r="H349" s="3">
        <f t="shared" si="410"/>
        <v>68.5</v>
      </c>
      <c r="J349" s="1">
        <f t="shared" si="404"/>
        <v>87.75</v>
      </c>
      <c r="K349" s="1">
        <f t="shared" si="473"/>
        <v>12.18</v>
      </c>
      <c r="L349" s="1">
        <f t="shared" si="474"/>
        <v>0</v>
      </c>
      <c r="M349" s="1">
        <f t="shared" si="405"/>
        <v>0</v>
      </c>
      <c r="N349" s="3">
        <f t="shared" si="406"/>
        <v>99.9</v>
      </c>
      <c r="O349" s="4">
        <v>0.01</v>
      </c>
      <c r="P349" s="4">
        <f t="shared" si="411"/>
        <v>0.09</v>
      </c>
      <c r="Q349" s="4">
        <f t="shared" si="412"/>
        <v>0.2</v>
      </c>
      <c r="R349" s="4">
        <v>0.3</v>
      </c>
      <c r="S349" s="1">
        <f t="shared" ref="S349:S380" si="475">(J349*O349+K349*P349+L349*Q349+M349*R349)/100</f>
        <v>0.02</v>
      </c>
      <c r="T349" s="4">
        <v>0.12</v>
      </c>
      <c r="U349" s="4">
        <f t="shared" si="413"/>
        <v>0.65</v>
      </c>
      <c r="V349" s="4">
        <f t="shared" si="414"/>
        <v>1.1499999999999999</v>
      </c>
      <c r="W349" s="4">
        <v>0.06</v>
      </c>
      <c r="X349" s="1">
        <f t="shared" si="442"/>
        <v>0.18</v>
      </c>
      <c r="Y349" s="4">
        <v>0.03</v>
      </c>
      <c r="Z349" s="4">
        <v>0.21</v>
      </c>
      <c r="AA349" s="4">
        <v>0.44</v>
      </c>
      <c r="AB349" s="4">
        <v>0.5</v>
      </c>
      <c r="AC349" s="1">
        <f t="shared" si="443"/>
        <v>0.05</v>
      </c>
      <c r="AD349" s="1">
        <f t="shared" si="415"/>
        <v>0.15</v>
      </c>
      <c r="AE349" s="1">
        <f t="shared" si="416"/>
        <v>0.83</v>
      </c>
      <c r="AF349" s="1">
        <f t="shared" si="417"/>
        <v>1.67</v>
      </c>
      <c r="AG349" s="1">
        <f t="shared" si="418"/>
        <v>8.5399999999999991</v>
      </c>
      <c r="AH349" s="1">
        <f t="shared" si="444"/>
        <v>0.23</v>
      </c>
      <c r="AI349" s="1">
        <f t="shared" si="419"/>
        <v>0.09</v>
      </c>
      <c r="AJ349" s="1">
        <f t="shared" si="420"/>
        <v>0.52</v>
      </c>
      <c r="AK349" s="1">
        <f t="shared" si="421"/>
        <v>0.9</v>
      </c>
      <c r="AL349" s="1">
        <f t="shared" si="422"/>
        <v>5.56</v>
      </c>
      <c r="AM349" s="1">
        <f t="shared" si="445"/>
        <v>0.14000000000000001</v>
      </c>
      <c r="AN349" s="1">
        <f t="shared" si="423"/>
        <v>0.05</v>
      </c>
      <c r="AO349" s="1">
        <f t="shared" si="424"/>
        <v>0.33</v>
      </c>
      <c r="AP349" s="1">
        <f t="shared" si="425"/>
        <v>0.49</v>
      </c>
      <c r="AQ349" s="1">
        <f t="shared" si="426"/>
        <v>3.63</v>
      </c>
      <c r="AR349" s="1">
        <f t="shared" si="446"/>
        <v>0.08</v>
      </c>
      <c r="AS349" s="1">
        <f t="shared" si="427"/>
        <v>0.03</v>
      </c>
      <c r="AT349" s="1">
        <f t="shared" si="428"/>
        <v>0.21</v>
      </c>
      <c r="AU349" s="1">
        <f t="shared" si="429"/>
        <v>0.26</v>
      </c>
      <c r="AV349" s="1">
        <f t="shared" si="430"/>
        <v>2.36</v>
      </c>
      <c r="AW349" s="1">
        <f t="shared" si="447"/>
        <v>0.05</v>
      </c>
      <c r="AX349" s="1">
        <f t="shared" si="431"/>
        <v>0.01</v>
      </c>
      <c r="AY349" s="1">
        <f t="shared" si="432"/>
        <v>0.13</v>
      </c>
      <c r="AZ349" s="1">
        <f t="shared" si="433"/>
        <v>0.14000000000000001</v>
      </c>
      <c r="BA349" s="1">
        <f t="shared" si="434"/>
        <v>1.54</v>
      </c>
      <c r="BB349" s="1">
        <f t="shared" si="448"/>
        <v>0.02</v>
      </c>
      <c r="BD349" s="1">
        <f t="shared" si="470"/>
        <v>0.95</v>
      </c>
      <c r="BE349" s="1">
        <f t="shared" si="469"/>
        <v>2374.96</v>
      </c>
      <c r="BF349" s="1">
        <f t="shared" si="449"/>
        <v>29.55</v>
      </c>
      <c r="BG349" s="1">
        <f t="shared" si="435"/>
        <v>38.020000000000003</v>
      </c>
      <c r="BH349" s="1">
        <f t="shared" si="471"/>
        <v>-0.45</v>
      </c>
      <c r="BI349" s="1">
        <f t="shared" si="436"/>
        <v>1.23</v>
      </c>
      <c r="BJ349" s="1">
        <f t="shared" si="450"/>
        <v>223.08</v>
      </c>
      <c r="BK349" s="1">
        <f t="shared" si="437"/>
        <v>133.9</v>
      </c>
      <c r="BL349" s="1">
        <f t="shared" si="451"/>
        <v>209.18</v>
      </c>
      <c r="BM349" s="1">
        <f t="shared" si="438"/>
        <v>177.42</v>
      </c>
      <c r="BN349" s="1">
        <f t="shared" si="452"/>
        <v>144.87</v>
      </c>
      <c r="BO349" s="1">
        <f t="shared" si="439"/>
        <v>212.35</v>
      </c>
      <c r="BP349" s="1">
        <f t="shared" si="453"/>
        <v>53.5</v>
      </c>
      <c r="BQ349" s="1">
        <f t="shared" si="440"/>
        <v>229.88</v>
      </c>
      <c r="BR349" s="1">
        <f t="shared" si="454"/>
        <v>10.11</v>
      </c>
      <c r="BS349" s="1">
        <f t="shared" si="441"/>
        <v>234.73</v>
      </c>
      <c r="BU349" s="1">
        <f t="shared" si="455"/>
        <v>3.52</v>
      </c>
      <c r="BV349" s="1">
        <f t="shared" si="456"/>
        <v>4.67</v>
      </c>
      <c r="BW349" s="1">
        <f t="shared" si="457"/>
        <v>5.59</v>
      </c>
      <c r="BX349" s="1">
        <f t="shared" si="458"/>
        <v>6.05</v>
      </c>
      <c r="BY349" s="1">
        <f t="shared" si="459"/>
        <v>6.17</v>
      </c>
      <c r="CA349" s="1">
        <f t="shared" si="460"/>
        <v>5.64</v>
      </c>
      <c r="CB349" s="1">
        <f t="shared" si="461"/>
        <v>7.47</v>
      </c>
      <c r="CC349" s="1">
        <f t="shared" si="462"/>
        <v>8.94</v>
      </c>
      <c r="CD349" s="1">
        <f t="shared" si="472"/>
        <v>9.68</v>
      </c>
      <c r="CE349" s="1">
        <f t="shared" si="463"/>
        <v>9.8800000000000008</v>
      </c>
      <c r="CG349" s="1">
        <f t="shared" si="464"/>
        <v>108.86</v>
      </c>
      <c r="CH349" s="1">
        <f t="shared" si="465"/>
        <v>144.24</v>
      </c>
      <c r="CI349" s="1">
        <f t="shared" si="466"/>
        <v>172.64</v>
      </c>
      <c r="CJ349" s="1">
        <f t="shared" si="467"/>
        <v>186.89</v>
      </c>
      <c r="CK349" s="1">
        <f t="shared" si="468"/>
        <v>190.84</v>
      </c>
    </row>
    <row r="350" spans="1:89">
      <c r="A350" s="32">
        <v>1.33</v>
      </c>
      <c r="B350" s="37">
        <f t="shared" si="409"/>
        <v>1332</v>
      </c>
      <c r="C350" s="3">
        <v>33.700000000000003</v>
      </c>
      <c r="D350" s="1">
        <f t="shared" ref="D350:D380" si="476">$D$221+$D$6*($C350-$C$221)</f>
        <v>60.09</v>
      </c>
      <c r="E350" s="1">
        <f t="shared" ref="E350:E380" si="477">$E$221+$E$6*($C350-$C$221)</f>
        <v>8.27</v>
      </c>
      <c r="F350" s="1">
        <v>0</v>
      </c>
      <c r="G350" s="1">
        <v>0</v>
      </c>
      <c r="H350" s="3">
        <f t="shared" si="410"/>
        <v>68.400000000000006</v>
      </c>
      <c r="J350" s="1">
        <f t="shared" ref="J350:J380" si="478">100*D350/H350</f>
        <v>87.85</v>
      </c>
      <c r="K350" s="1">
        <f t="shared" si="473"/>
        <v>12.09</v>
      </c>
      <c r="L350" s="1">
        <f t="shared" si="474"/>
        <v>0</v>
      </c>
      <c r="M350" s="1">
        <f t="shared" ref="M350:M380" si="479">100*G350/H350</f>
        <v>0</v>
      </c>
      <c r="N350" s="3">
        <f t="shared" ref="N350:N380" si="480">SUM(J350:M350)</f>
        <v>99.9</v>
      </c>
      <c r="O350" s="4">
        <v>0.01</v>
      </c>
      <c r="P350" s="4">
        <f t="shared" si="411"/>
        <v>0.09</v>
      </c>
      <c r="Q350" s="4">
        <f t="shared" si="412"/>
        <v>0.2</v>
      </c>
      <c r="R350" s="4">
        <v>0.3</v>
      </c>
      <c r="S350" s="1">
        <f t="shared" si="475"/>
        <v>0.02</v>
      </c>
      <c r="T350" s="4">
        <v>0.12</v>
      </c>
      <c r="U350" s="4">
        <f t="shared" si="413"/>
        <v>0.65</v>
      </c>
      <c r="V350" s="4">
        <f t="shared" si="414"/>
        <v>1.1499999999999999</v>
      </c>
      <c r="W350" s="4">
        <v>0.06</v>
      </c>
      <c r="X350" s="1">
        <f t="shared" si="442"/>
        <v>0.18</v>
      </c>
      <c r="Y350" s="4">
        <v>0.03</v>
      </c>
      <c r="Z350" s="4">
        <v>0.21</v>
      </c>
      <c r="AA350" s="4">
        <v>0.44</v>
      </c>
      <c r="AB350" s="4">
        <v>0.5</v>
      </c>
      <c r="AC350" s="1">
        <f t="shared" si="443"/>
        <v>0.05</v>
      </c>
      <c r="AD350" s="1">
        <f t="shared" si="415"/>
        <v>0.15</v>
      </c>
      <c r="AE350" s="1">
        <f t="shared" si="416"/>
        <v>0.82</v>
      </c>
      <c r="AF350" s="1">
        <f t="shared" si="417"/>
        <v>1.66</v>
      </c>
      <c r="AG350" s="1">
        <f t="shared" si="418"/>
        <v>8.52</v>
      </c>
      <c r="AH350" s="1">
        <f t="shared" si="444"/>
        <v>0.23</v>
      </c>
      <c r="AI350" s="1">
        <f t="shared" si="419"/>
        <v>0.08</v>
      </c>
      <c r="AJ350" s="1">
        <f t="shared" si="420"/>
        <v>0.52</v>
      </c>
      <c r="AK350" s="1">
        <f t="shared" si="421"/>
        <v>0.9</v>
      </c>
      <c r="AL350" s="1">
        <f t="shared" si="422"/>
        <v>5.55</v>
      </c>
      <c r="AM350" s="1">
        <f t="shared" si="445"/>
        <v>0.13</v>
      </c>
      <c r="AN350" s="1">
        <f t="shared" si="423"/>
        <v>0.05</v>
      </c>
      <c r="AO350" s="1">
        <f t="shared" si="424"/>
        <v>0.33</v>
      </c>
      <c r="AP350" s="1">
        <f t="shared" si="425"/>
        <v>0.48</v>
      </c>
      <c r="AQ350" s="1">
        <f t="shared" si="426"/>
        <v>3.62</v>
      </c>
      <c r="AR350" s="1">
        <f t="shared" si="446"/>
        <v>0.08</v>
      </c>
      <c r="AS350" s="1">
        <f t="shared" si="427"/>
        <v>0.03</v>
      </c>
      <c r="AT350" s="1">
        <f t="shared" si="428"/>
        <v>0.21</v>
      </c>
      <c r="AU350" s="1">
        <f t="shared" si="429"/>
        <v>0.26</v>
      </c>
      <c r="AV350" s="1">
        <f t="shared" si="430"/>
        <v>2.36</v>
      </c>
      <c r="AW350" s="1">
        <f t="shared" si="447"/>
        <v>0.05</v>
      </c>
      <c r="AX350" s="1">
        <f t="shared" si="431"/>
        <v>0.01</v>
      </c>
      <c r="AY350" s="1">
        <f t="shared" si="432"/>
        <v>0.13</v>
      </c>
      <c r="AZ350" s="1">
        <f t="shared" si="433"/>
        <v>0.14000000000000001</v>
      </c>
      <c r="BA350" s="1">
        <f t="shared" si="434"/>
        <v>1.54</v>
      </c>
      <c r="BB350" s="1">
        <f t="shared" si="448"/>
        <v>0.02</v>
      </c>
      <c r="BD350" s="1">
        <f t="shared" si="470"/>
        <v>0.96</v>
      </c>
      <c r="BE350" s="1">
        <f t="shared" si="469"/>
        <v>2367.92</v>
      </c>
      <c r="BF350" s="1">
        <f t="shared" si="449"/>
        <v>29.36</v>
      </c>
      <c r="BG350" s="1">
        <f t="shared" si="435"/>
        <v>37.99</v>
      </c>
      <c r="BH350" s="1">
        <f t="shared" si="471"/>
        <v>-0.39</v>
      </c>
      <c r="BI350" s="1">
        <f t="shared" si="436"/>
        <v>1.23</v>
      </c>
      <c r="BJ350" s="1">
        <f t="shared" si="450"/>
        <v>221.95</v>
      </c>
      <c r="BK350" s="1">
        <f t="shared" si="437"/>
        <v>134.16</v>
      </c>
      <c r="BL350" s="1">
        <f t="shared" si="451"/>
        <v>223.1</v>
      </c>
      <c r="BM350" s="1">
        <f t="shared" si="438"/>
        <v>177.56</v>
      </c>
      <c r="BN350" s="1">
        <f t="shared" si="452"/>
        <v>142.38</v>
      </c>
      <c r="BO350" s="1">
        <f t="shared" si="439"/>
        <v>212.14</v>
      </c>
      <c r="BP350" s="1">
        <f t="shared" si="453"/>
        <v>52.03</v>
      </c>
      <c r="BQ350" s="1">
        <f t="shared" si="440"/>
        <v>229.35</v>
      </c>
      <c r="BR350" s="1">
        <f t="shared" si="454"/>
        <v>9.3800000000000008</v>
      </c>
      <c r="BS350" s="1">
        <f t="shared" si="441"/>
        <v>234.06</v>
      </c>
      <c r="BU350" s="1">
        <f t="shared" si="455"/>
        <v>3.53</v>
      </c>
      <c r="BV350" s="1">
        <f t="shared" si="456"/>
        <v>4.67</v>
      </c>
      <c r="BW350" s="1">
        <f t="shared" si="457"/>
        <v>5.58</v>
      </c>
      <c r="BX350" s="1">
        <f t="shared" si="458"/>
        <v>6.04</v>
      </c>
      <c r="BY350" s="1">
        <f t="shared" si="459"/>
        <v>6.16</v>
      </c>
      <c r="CA350" s="1">
        <f t="shared" si="460"/>
        <v>5.67</v>
      </c>
      <c r="CB350" s="1">
        <f t="shared" si="461"/>
        <v>7.5</v>
      </c>
      <c r="CC350" s="1">
        <f t="shared" si="462"/>
        <v>8.9600000000000009</v>
      </c>
      <c r="CD350" s="1">
        <f t="shared" si="472"/>
        <v>9.69</v>
      </c>
      <c r="CE350" s="1">
        <f t="shared" si="463"/>
        <v>9.8800000000000008</v>
      </c>
      <c r="CG350" s="1">
        <f t="shared" si="464"/>
        <v>109.07</v>
      </c>
      <c r="CH350" s="1">
        <f t="shared" si="465"/>
        <v>144.36000000000001</v>
      </c>
      <c r="CI350" s="1">
        <f t="shared" si="466"/>
        <v>172.47</v>
      </c>
      <c r="CJ350" s="1">
        <f t="shared" si="467"/>
        <v>186.46</v>
      </c>
      <c r="CK350" s="1">
        <f t="shared" si="468"/>
        <v>190.29</v>
      </c>
    </row>
    <row r="351" spans="1:89">
      <c r="A351" s="32">
        <v>1.33</v>
      </c>
      <c r="B351" s="37">
        <f t="shared" si="409"/>
        <v>1332</v>
      </c>
      <c r="C351" s="3">
        <v>33.799999999999997</v>
      </c>
      <c r="D351" s="1">
        <f t="shared" si="476"/>
        <v>60.07</v>
      </c>
      <c r="E351" s="1">
        <f t="shared" si="477"/>
        <v>8.1999999999999993</v>
      </c>
      <c r="F351" s="1">
        <v>0</v>
      </c>
      <c r="G351" s="1">
        <v>0</v>
      </c>
      <c r="H351" s="3">
        <f t="shared" si="410"/>
        <v>68.3</v>
      </c>
      <c r="J351" s="1">
        <f t="shared" si="478"/>
        <v>87.95</v>
      </c>
      <c r="K351" s="1">
        <f t="shared" si="473"/>
        <v>12.01</v>
      </c>
      <c r="L351" s="1">
        <f t="shared" si="474"/>
        <v>0</v>
      </c>
      <c r="M351" s="1">
        <f t="shared" si="479"/>
        <v>0</v>
      </c>
      <c r="N351" s="3">
        <f t="shared" si="480"/>
        <v>100</v>
      </c>
      <c r="O351" s="4">
        <v>0.01</v>
      </c>
      <c r="P351" s="4">
        <f t="shared" si="411"/>
        <v>0.09</v>
      </c>
      <c r="Q351" s="4">
        <f t="shared" si="412"/>
        <v>0.2</v>
      </c>
      <c r="R351" s="4">
        <v>0.3</v>
      </c>
      <c r="S351" s="1">
        <f t="shared" si="475"/>
        <v>0.02</v>
      </c>
      <c r="T351" s="4">
        <v>0.12</v>
      </c>
      <c r="U351" s="4">
        <f t="shared" si="413"/>
        <v>0.65</v>
      </c>
      <c r="V351" s="4">
        <f t="shared" si="414"/>
        <v>1.1499999999999999</v>
      </c>
      <c r="W351" s="4">
        <v>0.06</v>
      </c>
      <c r="X351" s="1">
        <f t="shared" si="442"/>
        <v>0.18</v>
      </c>
      <c r="Y351" s="4">
        <v>0.03</v>
      </c>
      <c r="Z351" s="4">
        <v>0.21</v>
      </c>
      <c r="AA351" s="4">
        <v>0.44</v>
      </c>
      <c r="AB351" s="4">
        <v>0.5</v>
      </c>
      <c r="AC351" s="1">
        <f t="shared" si="443"/>
        <v>0.05</v>
      </c>
      <c r="AD351" s="1">
        <f t="shared" si="415"/>
        <v>0.15</v>
      </c>
      <c r="AE351" s="1">
        <f t="shared" si="416"/>
        <v>0.82</v>
      </c>
      <c r="AF351" s="1">
        <f t="shared" si="417"/>
        <v>1.66</v>
      </c>
      <c r="AG351" s="1">
        <f t="shared" si="418"/>
        <v>8.52</v>
      </c>
      <c r="AH351" s="1">
        <f t="shared" si="444"/>
        <v>0.23</v>
      </c>
      <c r="AI351" s="1">
        <f t="shared" si="419"/>
        <v>0.08</v>
      </c>
      <c r="AJ351" s="1">
        <f t="shared" si="420"/>
        <v>0.52</v>
      </c>
      <c r="AK351" s="1">
        <f t="shared" si="421"/>
        <v>0.9</v>
      </c>
      <c r="AL351" s="1">
        <f t="shared" si="422"/>
        <v>5.55</v>
      </c>
      <c r="AM351" s="1">
        <f t="shared" si="445"/>
        <v>0.13</v>
      </c>
      <c r="AN351" s="1">
        <f t="shared" si="423"/>
        <v>0.05</v>
      </c>
      <c r="AO351" s="1">
        <f t="shared" si="424"/>
        <v>0.33</v>
      </c>
      <c r="AP351" s="1">
        <f t="shared" si="425"/>
        <v>0.48</v>
      </c>
      <c r="AQ351" s="1">
        <f t="shared" si="426"/>
        <v>3.62</v>
      </c>
      <c r="AR351" s="1">
        <f t="shared" si="446"/>
        <v>0.08</v>
      </c>
      <c r="AS351" s="1">
        <f t="shared" si="427"/>
        <v>0.03</v>
      </c>
      <c r="AT351" s="1">
        <f t="shared" si="428"/>
        <v>0.21</v>
      </c>
      <c r="AU351" s="1">
        <f t="shared" si="429"/>
        <v>0.26</v>
      </c>
      <c r="AV351" s="1">
        <f t="shared" si="430"/>
        <v>2.36</v>
      </c>
      <c r="AW351" s="1">
        <f t="shared" si="447"/>
        <v>0.05</v>
      </c>
      <c r="AX351" s="1">
        <f t="shared" si="431"/>
        <v>0.01</v>
      </c>
      <c r="AY351" s="1">
        <f t="shared" si="432"/>
        <v>0.13</v>
      </c>
      <c r="AZ351" s="1">
        <f t="shared" si="433"/>
        <v>0.14000000000000001</v>
      </c>
      <c r="BA351" s="1">
        <f t="shared" si="434"/>
        <v>1.54</v>
      </c>
      <c r="BB351" s="1">
        <f t="shared" si="448"/>
        <v>0.02</v>
      </c>
      <c r="BD351" s="1">
        <f t="shared" si="470"/>
        <v>0.79</v>
      </c>
      <c r="BE351" s="1">
        <f t="shared" si="469"/>
        <v>2360.92</v>
      </c>
      <c r="BF351" s="1">
        <f t="shared" si="449"/>
        <v>29.17</v>
      </c>
      <c r="BG351" s="1">
        <f t="shared" si="435"/>
        <v>37.96</v>
      </c>
      <c r="BH351" s="1">
        <f t="shared" si="471"/>
        <v>-0.43</v>
      </c>
      <c r="BI351" s="1">
        <f t="shared" si="436"/>
        <v>1.23</v>
      </c>
      <c r="BJ351" s="1">
        <f t="shared" si="450"/>
        <v>220.84</v>
      </c>
      <c r="BK351" s="1">
        <f t="shared" si="437"/>
        <v>134.41999999999999</v>
      </c>
      <c r="BL351" s="1">
        <f t="shared" si="451"/>
        <v>220.85</v>
      </c>
      <c r="BM351" s="1">
        <f t="shared" si="438"/>
        <v>177.69</v>
      </c>
      <c r="BN351" s="1">
        <f t="shared" si="452"/>
        <v>139.96</v>
      </c>
      <c r="BO351" s="1">
        <f t="shared" si="439"/>
        <v>211.93</v>
      </c>
      <c r="BP351" s="1">
        <f t="shared" si="453"/>
        <v>50.59</v>
      </c>
      <c r="BQ351" s="1">
        <f t="shared" si="440"/>
        <v>228.82</v>
      </c>
      <c r="BR351" s="1">
        <f t="shared" si="454"/>
        <v>8.76</v>
      </c>
      <c r="BS351" s="1">
        <f t="shared" si="441"/>
        <v>233.39</v>
      </c>
      <c r="BU351" s="1">
        <f t="shared" si="455"/>
        <v>3.54</v>
      </c>
      <c r="BV351" s="1">
        <f t="shared" si="456"/>
        <v>4.68</v>
      </c>
      <c r="BW351" s="1">
        <f t="shared" si="457"/>
        <v>5.58</v>
      </c>
      <c r="BX351" s="1">
        <f t="shared" si="458"/>
        <v>6.03</v>
      </c>
      <c r="BY351" s="1">
        <f t="shared" si="459"/>
        <v>6.15</v>
      </c>
      <c r="CA351" s="1">
        <f t="shared" si="460"/>
        <v>5.69</v>
      </c>
      <c r="CB351" s="1">
        <f t="shared" si="461"/>
        <v>7.53</v>
      </c>
      <c r="CC351" s="1">
        <f t="shared" si="462"/>
        <v>8.98</v>
      </c>
      <c r="CD351" s="1">
        <f t="shared" si="472"/>
        <v>9.69</v>
      </c>
      <c r="CE351" s="1">
        <f t="shared" si="463"/>
        <v>9.89</v>
      </c>
      <c r="CG351" s="1">
        <f t="shared" si="464"/>
        <v>109.28</v>
      </c>
      <c r="CH351" s="1">
        <f t="shared" si="465"/>
        <v>144.46</v>
      </c>
      <c r="CI351" s="1">
        <f t="shared" si="466"/>
        <v>172.3</v>
      </c>
      <c r="CJ351" s="1">
        <f t="shared" si="467"/>
        <v>186.03</v>
      </c>
      <c r="CK351" s="1">
        <f t="shared" si="468"/>
        <v>189.75</v>
      </c>
    </row>
    <row r="352" spans="1:89">
      <c r="A352" s="32">
        <v>1.33</v>
      </c>
      <c r="B352" s="37">
        <f t="shared" si="409"/>
        <v>1333</v>
      </c>
      <c r="C352" s="3">
        <v>33.9</v>
      </c>
      <c r="D352" s="1">
        <f t="shared" si="476"/>
        <v>60.06</v>
      </c>
      <c r="E352" s="1">
        <f t="shared" si="477"/>
        <v>8.1300000000000008</v>
      </c>
      <c r="F352" s="1">
        <v>0</v>
      </c>
      <c r="G352" s="1">
        <v>0</v>
      </c>
      <c r="H352" s="3">
        <f t="shared" si="410"/>
        <v>68.2</v>
      </c>
      <c r="J352" s="1">
        <f t="shared" si="478"/>
        <v>88.06</v>
      </c>
      <c r="K352" s="1">
        <f t="shared" si="473"/>
        <v>11.92</v>
      </c>
      <c r="L352" s="1">
        <f t="shared" si="474"/>
        <v>0</v>
      </c>
      <c r="M352" s="1">
        <f t="shared" si="479"/>
        <v>0</v>
      </c>
      <c r="N352" s="3">
        <f t="shared" si="480"/>
        <v>100</v>
      </c>
      <c r="O352" s="4">
        <v>0.01</v>
      </c>
      <c r="P352" s="4">
        <f t="shared" si="411"/>
        <v>0.09</v>
      </c>
      <c r="Q352" s="4">
        <f t="shared" si="412"/>
        <v>0.2</v>
      </c>
      <c r="R352" s="4">
        <v>0.3</v>
      </c>
      <c r="S352" s="1">
        <f t="shared" si="475"/>
        <v>0.02</v>
      </c>
      <c r="T352" s="4">
        <v>0.12</v>
      </c>
      <c r="U352" s="4">
        <f t="shared" si="413"/>
        <v>0.65</v>
      </c>
      <c r="V352" s="4">
        <f t="shared" si="414"/>
        <v>1.1499999999999999</v>
      </c>
      <c r="W352" s="4">
        <v>0.06</v>
      </c>
      <c r="X352" s="1">
        <f t="shared" si="442"/>
        <v>0.18</v>
      </c>
      <c r="Y352" s="4">
        <v>0.03</v>
      </c>
      <c r="Z352" s="4">
        <v>0.21</v>
      </c>
      <c r="AA352" s="4">
        <v>0.44</v>
      </c>
      <c r="AB352" s="4">
        <v>0.5</v>
      </c>
      <c r="AC352" s="1">
        <f t="shared" si="443"/>
        <v>0.05</v>
      </c>
      <c r="AD352" s="1">
        <f t="shared" si="415"/>
        <v>0.15</v>
      </c>
      <c r="AE352" s="1">
        <f t="shared" si="416"/>
        <v>0.82</v>
      </c>
      <c r="AF352" s="1">
        <f t="shared" si="417"/>
        <v>1.65</v>
      </c>
      <c r="AG352" s="1">
        <f t="shared" si="418"/>
        <v>8.5</v>
      </c>
      <c r="AH352" s="1">
        <f t="shared" si="444"/>
        <v>0.23</v>
      </c>
      <c r="AI352" s="1">
        <f t="shared" si="419"/>
        <v>0.08</v>
      </c>
      <c r="AJ352" s="1">
        <f t="shared" si="420"/>
        <v>0.52</v>
      </c>
      <c r="AK352" s="1">
        <f t="shared" si="421"/>
        <v>0.89</v>
      </c>
      <c r="AL352" s="1">
        <f t="shared" si="422"/>
        <v>5.54</v>
      </c>
      <c r="AM352" s="1">
        <f t="shared" si="445"/>
        <v>0.13</v>
      </c>
      <c r="AN352" s="1">
        <f t="shared" si="423"/>
        <v>0.05</v>
      </c>
      <c r="AO352" s="1">
        <f t="shared" si="424"/>
        <v>0.33</v>
      </c>
      <c r="AP352" s="1">
        <f t="shared" si="425"/>
        <v>0.48</v>
      </c>
      <c r="AQ352" s="1">
        <f t="shared" si="426"/>
        <v>3.61</v>
      </c>
      <c r="AR352" s="1">
        <f t="shared" si="446"/>
        <v>0.08</v>
      </c>
      <c r="AS352" s="1">
        <f t="shared" si="427"/>
        <v>0.03</v>
      </c>
      <c r="AT352" s="1">
        <f t="shared" si="428"/>
        <v>0.21</v>
      </c>
      <c r="AU352" s="1">
        <f t="shared" si="429"/>
        <v>0.26</v>
      </c>
      <c r="AV352" s="1">
        <f t="shared" si="430"/>
        <v>2.35</v>
      </c>
      <c r="AW352" s="1">
        <f t="shared" si="447"/>
        <v>0.05</v>
      </c>
      <c r="AX352" s="1">
        <f t="shared" si="431"/>
        <v>0.01</v>
      </c>
      <c r="AY352" s="1">
        <f t="shared" si="432"/>
        <v>0.13</v>
      </c>
      <c r="AZ352" s="1">
        <f t="shared" si="433"/>
        <v>0.14000000000000001</v>
      </c>
      <c r="BA352" s="1">
        <f t="shared" si="434"/>
        <v>1.53</v>
      </c>
      <c r="BB352" s="1">
        <f t="shared" si="448"/>
        <v>0.02</v>
      </c>
      <c r="BD352" s="1">
        <f t="shared" si="470"/>
        <v>0.65</v>
      </c>
      <c r="BE352" s="1">
        <f t="shared" si="469"/>
        <v>2353.96</v>
      </c>
      <c r="BF352" s="1">
        <f t="shared" si="449"/>
        <v>28.98</v>
      </c>
      <c r="BG352" s="1">
        <f t="shared" si="435"/>
        <v>37.93</v>
      </c>
      <c r="BH352" s="1">
        <f t="shared" si="471"/>
        <v>-0.47</v>
      </c>
      <c r="BI352" s="1">
        <f t="shared" si="436"/>
        <v>1.22</v>
      </c>
      <c r="BJ352" s="1">
        <f t="shared" si="450"/>
        <v>219.72</v>
      </c>
      <c r="BK352" s="1">
        <f t="shared" si="437"/>
        <v>134.66999999999999</v>
      </c>
      <c r="BL352" s="1">
        <f t="shared" si="451"/>
        <v>218.62</v>
      </c>
      <c r="BM352" s="1">
        <f t="shared" si="438"/>
        <v>177.81</v>
      </c>
      <c r="BN352" s="1">
        <f t="shared" si="452"/>
        <v>137.54</v>
      </c>
      <c r="BO352" s="1">
        <f t="shared" si="439"/>
        <v>211.71</v>
      </c>
      <c r="BP352" s="1">
        <f t="shared" si="453"/>
        <v>49.18</v>
      </c>
      <c r="BQ352" s="1">
        <f t="shared" si="440"/>
        <v>228.29</v>
      </c>
      <c r="BR352" s="1">
        <f t="shared" si="454"/>
        <v>8.2200000000000006</v>
      </c>
      <c r="BS352" s="1">
        <f t="shared" si="441"/>
        <v>232.73</v>
      </c>
      <c r="BU352" s="1">
        <f t="shared" si="455"/>
        <v>3.55</v>
      </c>
      <c r="BV352" s="1">
        <f t="shared" si="456"/>
        <v>4.6900000000000004</v>
      </c>
      <c r="BW352" s="1">
        <f t="shared" si="457"/>
        <v>5.58</v>
      </c>
      <c r="BX352" s="1">
        <f t="shared" si="458"/>
        <v>6.02</v>
      </c>
      <c r="BY352" s="1">
        <f t="shared" si="459"/>
        <v>6.14</v>
      </c>
      <c r="CA352" s="1">
        <f t="shared" si="460"/>
        <v>5.72</v>
      </c>
      <c r="CB352" s="1">
        <f t="shared" si="461"/>
        <v>7.55</v>
      </c>
      <c r="CC352" s="1">
        <f t="shared" si="462"/>
        <v>8.99</v>
      </c>
      <c r="CD352" s="1">
        <f t="shared" si="472"/>
        <v>9.6999999999999993</v>
      </c>
      <c r="CE352" s="1">
        <f t="shared" si="463"/>
        <v>9.89</v>
      </c>
      <c r="CG352" s="1">
        <f t="shared" si="464"/>
        <v>110.39</v>
      </c>
      <c r="CH352" s="1">
        <f t="shared" si="465"/>
        <v>145.75</v>
      </c>
      <c r="CI352" s="1">
        <f t="shared" si="466"/>
        <v>173.53</v>
      </c>
      <c r="CJ352" s="1">
        <f t="shared" si="467"/>
        <v>187.12</v>
      </c>
      <c r="CK352" s="1">
        <f t="shared" si="468"/>
        <v>190.76</v>
      </c>
    </row>
    <row r="353" spans="1:89">
      <c r="A353" s="32">
        <v>1.33</v>
      </c>
      <c r="B353" s="37">
        <f t="shared" ref="B353:B380" si="481">$B$221+(C353-$C$221)/0.14</f>
        <v>1334</v>
      </c>
      <c r="C353" s="3">
        <v>34</v>
      </c>
      <c r="D353" s="1">
        <f t="shared" si="476"/>
        <v>60.04</v>
      </c>
      <c r="E353" s="1">
        <f t="shared" si="477"/>
        <v>8.06</v>
      </c>
      <c r="F353" s="1">
        <v>0</v>
      </c>
      <c r="G353" s="1">
        <v>0</v>
      </c>
      <c r="H353" s="3">
        <f t="shared" ref="H353:H380" si="482">SUM(D353:G353)</f>
        <v>68.099999999999994</v>
      </c>
      <c r="J353" s="1">
        <f t="shared" si="478"/>
        <v>88.16</v>
      </c>
      <c r="K353" s="1">
        <f t="shared" si="473"/>
        <v>11.84</v>
      </c>
      <c r="L353" s="1">
        <f t="shared" si="474"/>
        <v>0</v>
      </c>
      <c r="M353" s="1">
        <f t="shared" si="479"/>
        <v>0</v>
      </c>
      <c r="N353" s="3">
        <f t="shared" si="480"/>
        <v>100</v>
      </c>
      <c r="O353" s="4">
        <v>0.01</v>
      </c>
      <c r="P353" s="4">
        <f t="shared" si="411"/>
        <v>0.09</v>
      </c>
      <c r="Q353" s="4">
        <f t="shared" si="412"/>
        <v>0.2</v>
      </c>
      <c r="R353" s="4">
        <v>0.3</v>
      </c>
      <c r="S353" s="1">
        <f t="shared" si="475"/>
        <v>0.02</v>
      </c>
      <c r="T353" s="4">
        <v>0.12</v>
      </c>
      <c r="U353" s="4">
        <f t="shared" si="413"/>
        <v>0.65</v>
      </c>
      <c r="V353" s="4">
        <f t="shared" si="414"/>
        <v>1.1499999999999999</v>
      </c>
      <c r="W353" s="4">
        <v>0.06</v>
      </c>
      <c r="X353" s="1">
        <f t="shared" si="442"/>
        <v>0.18</v>
      </c>
      <c r="Y353" s="4">
        <v>0.03</v>
      </c>
      <c r="Z353" s="4">
        <v>0.21</v>
      </c>
      <c r="AA353" s="4">
        <v>0.44</v>
      </c>
      <c r="AB353" s="4">
        <v>0.5</v>
      </c>
      <c r="AC353" s="1">
        <f t="shared" si="443"/>
        <v>0.05</v>
      </c>
      <c r="AD353" s="1">
        <f t="shared" si="415"/>
        <v>0.15</v>
      </c>
      <c r="AE353" s="1">
        <f t="shared" si="416"/>
        <v>0.81</v>
      </c>
      <c r="AF353" s="1">
        <f t="shared" si="417"/>
        <v>1.64</v>
      </c>
      <c r="AG353" s="1">
        <f t="shared" si="418"/>
        <v>8.48</v>
      </c>
      <c r="AH353" s="1">
        <f t="shared" si="444"/>
        <v>0.23</v>
      </c>
      <c r="AI353" s="1">
        <f t="shared" si="419"/>
        <v>0.08</v>
      </c>
      <c r="AJ353" s="1">
        <f t="shared" si="420"/>
        <v>0.52</v>
      </c>
      <c r="AK353" s="1">
        <f t="shared" si="421"/>
        <v>0.89</v>
      </c>
      <c r="AL353" s="1">
        <f t="shared" si="422"/>
        <v>5.53</v>
      </c>
      <c r="AM353" s="1">
        <f t="shared" si="445"/>
        <v>0.13</v>
      </c>
      <c r="AN353" s="1">
        <f t="shared" si="423"/>
        <v>0.05</v>
      </c>
      <c r="AO353" s="1">
        <f t="shared" si="424"/>
        <v>0.33</v>
      </c>
      <c r="AP353" s="1">
        <f t="shared" si="425"/>
        <v>0.48</v>
      </c>
      <c r="AQ353" s="1">
        <f t="shared" si="426"/>
        <v>3.6</v>
      </c>
      <c r="AR353" s="1">
        <f t="shared" si="446"/>
        <v>0.08</v>
      </c>
      <c r="AS353" s="1">
        <f t="shared" si="427"/>
        <v>0.03</v>
      </c>
      <c r="AT353" s="1">
        <f t="shared" si="428"/>
        <v>0.21</v>
      </c>
      <c r="AU353" s="1">
        <f t="shared" si="429"/>
        <v>0.26</v>
      </c>
      <c r="AV353" s="1">
        <f t="shared" si="430"/>
        <v>2.35</v>
      </c>
      <c r="AW353" s="1">
        <f t="shared" si="447"/>
        <v>0.05</v>
      </c>
      <c r="AX353" s="1">
        <f t="shared" si="431"/>
        <v>0.01</v>
      </c>
      <c r="AY353" s="1">
        <f t="shared" si="432"/>
        <v>0.13</v>
      </c>
      <c r="AZ353" s="1">
        <f t="shared" si="433"/>
        <v>0.14000000000000001</v>
      </c>
      <c r="BA353" s="1">
        <f t="shared" si="434"/>
        <v>1.53</v>
      </c>
      <c r="BB353" s="1">
        <f t="shared" si="448"/>
        <v>0.02</v>
      </c>
      <c r="BD353" s="1">
        <f t="shared" si="470"/>
        <v>0.55000000000000004</v>
      </c>
      <c r="BE353" s="1">
        <f t="shared" si="469"/>
        <v>2347.04</v>
      </c>
      <c r="BF353" s="1">
        <f t="shared" si="449"/>
        <v>28.8</v>
      </c>
      <c r="BG353" s="1">
        <f t="shared" si="435"/>
        <v>37.9</v>
      </c>
      <c r="BH353" s="1">
        <f t="shared" si="471"/>
        <v>-0.4</v>
      </c>
      <c r="BI353" s="1">
        <f t="shared" si="436"/>
        <v>1.22</v>
      </c>
      <c r="BJ353" s="1">
        <f t="shared" si="450"/>
        <v>218.61</v>
      </c>
      <c r="BK353" s="1">
        <f t="shared" si="437"/>
        <v>134.91999999999999</v>
      </c>
      <c r="BL353" s="1">
        <f t="shared" si="451"/>
        <v>216.43</v>
      </c>
      <c r="BM353" s="1">
        <f t="shared" si="438"/>
        <v>177.92</v>
      </c>
      <c r="BN353" s="1">
        <f t="shared" si="452"/>
        <v>135.18</v>
      </c>
      <c r="BO353" s="1">
        <f t="shared" si="439"/>
        <v>211.48</v>
      </c>
      <c r="BP353" s="1">
        <f t="shared" si="453"/>
        <v>47.8</v>
      </c>
      <c r="BQ353" s="1">
        <f t="shared" si="440"/>
        <v>227.76</v>
      </c>
      <c r="BR353" s="1">
        <f t="shared" si="454"/>
        <v>7.54</v>
      </c>
      <c r="BS353" s="1">
        <f t="shared" si="441"/>
        <v>232.07</v>
      </c>
      <c r="BU353" s="1">
        <f t="shared" si="455"/>
        <v>3.56</v>
      </c>
      <c r="BV353" s="1">
        <f t="shared" si="456"/>
        <v>4.6900000000000004</v>
      </c>
      <c r="BW353" s="1">
        <f t="shared" si="457"/>
        <v>5.58</v>
      </c>
      <c r="BX353" s="1">
        <f t="shared" si="458"/>
        <v>6.01</v>
      </c>
      <c r="BY353" s="1">
        <f t="shared" si="459"/>
        <v>6.12</v>
      </c>
      <c r="CA353" s="1">
        <f t="shared" si="460"/>
        <v>5.75</v>
      </c>
      <c r="CB353" s="1">
        <f t="shared" si="461"/>
        <v>7.58</v>
      </c>
      <c r="CC353" s="1">
        <f t="shared" si="462"/>
        <v>9.01</v>
      </c>
      <c r="CD353" s="1">
        <f t="shared" si="472"/>
        <v>9.6999999999999993</v>
      </c>
      <c r="CE353" s="1">
        <f t="shared" si="463"/>
        <v>9.89</v>
      </c>
      <c r="CG353" s="1">
        <f t="shared" si="464"/>
        <v>110.59</v>
      </c>
      <c r="CH353" s="1">
        <f t="shared" si="465"/>
        <v>145.84</v>
      </c>
      <c r="CI353" s="1">
        <f t="shared" si="466"/>
        <v>173.34</v>
      </c>
      <c r="CJ353" s="1">
        <f t="shared" si="467"/>
        <v>186.69</v>
      </c>
      <c r="CK353" s="1">
        <f t="shared" si="468"/>
        <v>190.22</v>
      </c>
    </row>
    <row r="354" spans="1:89">
      <c r="A354" s="32">
        <v>1.33</v>
      </c>
      <c r="B354" s="37">
        <f t="shared" si="481"/>
        <v>1335</v>
      </c>
      <c r="C354" s="3">
        <v>34.1</v>
      </c>
      <c r="D354" s="1">
        <f t="shared" si="476"/>
        <v>60.02</v>
      </c>
      <c r="E354" s="1">
        <f t="shared" si="477"/>
        <v>7.99</v>
      </c>
      <c r="F354" s="1">
        <v>0</v>
      </c>
      <c r="G354" s="1">
        <v>0</v>
      </c>
      <c r="H354" s="3">
        <f t="shared" si="482"/>
        <v>68</v>
      </c>
      <c r="J354" s="1">
        <f t="shared" si="478"/>
        <v>88.26</v>
      </c>
      <c r="K354" s="1">
        <f t="shared" si="473"/>
        <v>11.75</v>
      </c>
      <c r="L354" s="1">
        <f t="shared" si="474"/>
        <v>0</v>
      </c>
      <c r="M354" s="1">
        <f t="shared" si="479"/>
        <v>0</v>
      </c>
      <c r="N354" s="3">
        <f t="shared" si="480"/>
        <v>100</v>
      </c>
      <c r="O354" s="4">
        <v>0.01</v>
      </c>
      <c r="P354" s="4">
        <f t="shared" si="411"/>
        <v>0.09</v>
      </c>
      <c r="Q354" s="4">
        <f t="shared" si="412"/>
        <v>0.2</v>
      </c>
      <c r="R354" s="4">
        <v>0.3</v>
      </c>
      <c r="S354" s="1">
        <f t="shared" si="475"/>
        <v>0.02</v>
      </c>
      <c r="T354" s="4">
        <v>0.12</v>
      </c>
      <c r="U354" s="4">
        <f t="shared" si="413"/>
        <v>0.65</v>
      </c>
      <c r="V354" s="4">
        <f t="shared" si="414"/>
        <v>1.1399999999999999</v>
      </c>
      <c r="W354" s="4">
        <v>0.06</v>
      </c>
      <c r="X354" s="1">
        <f t="shared" si="442"/>
        <v>0.18</v>
      </c>
      <c r="Y354" s="4">
        <v>0.03</v>
      </c>
      <c r="Z354" s="4">
        <v>0.21</v>
      </c>
      <c r="AA354" s="4">
        <v>0.44</v>
      </c>
      <c r="AB354" s="4">
        <v>0.5</v>
      </c>
      <c r="AC354" s="1">
        <f t="shared" si="443"/>
        <v>0.05</v>
      </c>
      <c r="AD354" s="1">
        <f t="shared" si="415"/>
        <v>0.15</v>
      </c>
      <c r="AE354" s="1">
        <f t="shared" si="416"/>
        <v>0.81</v>
      </c>
      <c r="AF354" s="1">
        <f t="shared" si="417"/>
        <v>1.63</v>
      </c>
      <c r="AG354" s="1">
        <f t="shared" si="418"/>
        <v>8.4600000000000009</v>
      </c>
      <c r="AH354" s="1">
        <f t="shared" si="444"/>
        <v>0.23</v>
      </c>
      <c r="AI354" s="1">
        <f t="shared" si="419"/>
        <v>0.08</v>
      </c>
      <c r="AJ354" s="1">
        <f t="shared" si="420"/>
        <v>0.51</v>
      </c>
      <c r="AK354" s="1">
        <f t="shared" si="421"/>
        <v>0.88</v>
      </c>
      <c r="AL354" s="1">
        <f t="shared" si="422"/>
        <v>5.52</v>
      </c>
      <c r="AM354" s="1">
        <f t="shared" si="445"/>
        <v>0.13</v>
      </c>
      <c r="AN354" s="1">
        <f t="shared" si="423"/>
        <v>0.05</v>
      </c>
      <c r="AO354" s="1">
        <f t="shared" si="424"/>
        <v>0.33</v>
      </c>
      <c r="AP354" s="1">
        <f t="shared" si="425"/>
        <v>0.48</v>
      </c>
      <c r="AQ354" s="1">
        <f t="shared" si="426"/>
        <v>3.59</v>
      </c>
      <c r="AR354" s="1">
        <f t="shared" si="446"/>
        <v>0.08</v>
      </c>
      <c r="AS354" s="1">
        <f t="shared" si="427"/>
        <v>0.03</v>
      </c>
      <c r="AT354" s="1">
        <f t="shared" si="428"/>
        <v>0.21</v>
      </c>
      <c r="AU354" s="1">
        <f t="shared" si="429"/>
        <v>0.26</v>
      </c>
      <c r="AV354" s="1">
        <f t="shared" si="430"/>
        <v>2.34</v>
      </c>
      <c r="AW354" s="1">
        <f t="shared" si="447"/>
        <v>0.05</v>
      </c>
      <c r="AX354" s="1">
        <f t="shared" si="431"/>
        <v>0.01</v>
      </c>
      <c r="AY354" s="1">
        <f t="shared" si="432"/>
        <v>0.13</v>
      </c>
      <c r="AZ354" s="1">
        <f t="shared" si="433"/>
        <v>0.14000000000000001</v>
      </c>
      <c r="BA354" s="1">
        <f t="shared" si="434"/>
        <v>1.53</v>
      </c>
      <c r="BB354" s="1">
        <f t="shared" si="448"/>
        <v>0.02</v>
      </c>
      <c r="BD354" s="1">
        <f t="shared" si="470"/>
        <v>0.46</v>
      </c>
      <c r="BE354" s="1">
        <f t="shared" si="469"/>
        <v>2340.16</v>
      </c>
      <c r="BF354" s="1">
        <f t="shared" si="449"/>
        <v>28.61</v>
      </c>
      <c r="BG354" s="1">
        <f t="shared" si="435"/>
        <v>37.869999999999997</v>
      </c>
      <c r="BH354" s="1">
        <f t="shared" si="471"/>
        <v>-0.44</v>
      </c>
      <c r="BI354" s="1">
        <f t="shared" si="436"/>
        <v>1.22</v>
      </c>
      <c r="BJ354" s="1">
        <f t="shared" si="450"/>
        <v>217.5</v>
      </c>
      <c r="BK354" s="1">
        <f t="shared" si="437"/>
        <v>135.16</v>
      </c>
      <c r="BL354" s="1">
        <f t="shared" si="451"/>
        <v>214.27</v>
      </c>
      <c r="BM354" s="1">
        <f t="shared" si="438"/>
        <v>178.03</v>
      </c>
      <c r="BN354" s="1">
        <f t="shared" si="452"/>
        <v>132.88</v>
      </c>
      <c r="BO354" s="1">
        <f t="shared" si="439"/>
        <v>211.25</v>
      </c>
      <c r="BP354" s="1">
        <f t="shared" si="453"/>
        <v>46.44</v>
      </c>
      <c r="BQ354" s="1">
        <f t="shared" si="440"/>
        <v>227.23</v>
      </c>
      <c r="BR354" s="1">
        <f t="shared" si="454"/>
        <v>6.95</v>
      </c>
      <c r="BS354" s="1">
        <f t="shared" si="441"/>
        <v>231.41</v>
      </c>
      <c r="BU354" s="1">
        <f t="shared" si="455"/>
        <v>3.57</v>
      </c>
      <c r="BV354" s="1">
        <f t="shared" si="456"/>
        <v>4.7</v>
      </c>
      <c r="BW354" s="1">
        <f t="shared" si="457"/>
        <v>5.58</v>
      </c>
      <c r="BX354" s="1">
        <f t="shared" si="458"/>
        <v>6</v>
      </c>
      <c r="BY354" s="1">
        <f t="shared" si="459"/>
        <v>6.11</v>
      </c>
      <c r="CA354" s="1">
        <f t="shared" si="460"/>
        <v>5.78</v>
      </c>
      <c r="CB354" s="1">
        <f t="shared" si="461"/>
        <v>7.61</v>
      </c>
      <c r="CC354" s="1">
        <f t="shared" si="462"/>
        <v>9.0299999999999994</v>
      </c>
      <c r="CD354" s="1">
        <f t="shared" si="472"/>
        <v>9.7100000000000009</v>
      </c>
      <c r="CE354" s="1">
        <f t="shared" si="463"/>
        <v>9.89</v>
      </c>
      <c r="CG354" s="1">
        <f t="shared" si="464"/>
        <v>110.79</v>
      </c>
      <c r="CH354" s="1">
        <f t="shared" si="465"/>
        <v>145.93</v>
      </c>
      <c r="CI354" s="1">
        <f t="shared" si="466"/>
        <v>173.16</v>
      </c>
      <c r="CJ354" s="1">
        <f t="shared" si="467"/>
        <v>186.25</v>
      </c>
      <c r="CK354" s="1">
        <f t="shared" si="468"/>
        <v>189.68</v>
      </c>
    </row>
    <row r="355" spans="1:89">
      <c r="A355" s="32">
        <v>1.33</v>
      </c>
      <c r="B355" s="37">
        <f t="shared" si="481"/>
        <v>1335</v>
      </c>
      <c r="C355" s="3">
        <v>34.200000000000003</v>
      </c>
      <c r="D355" s="1">
        <f t="shared" si="476"/>
        <v>60.01</v>
      </c>
      <c r="E355" s="1">
        <f t="shared" si="477"/>
        <v>7.92</v>
      </c>
      <c r="F355" s="1">
        <v>0</v>
      </c>
      <c r="G355" s="1">
        <v>0</v>
      </c>
      <c r="H355" s="3">
        <f t="shared" si="482"/>
        <v>67.900000000000006</v>
      </c>
      <c r="J355" s="1">
        <f t="shared" si="478"/>
        <v>88.38</v>
      </c>
      <c r="K355" s="1">
        <f t="shared" si="473"/>
        <v>11.66</v>
      </c>
      <c r="L355" s="1">
        <f t="shared" si="474"/>
        <v>0</v>
      </c>
      <c r="M355" s="1">
        <f t="shared" si="479"/>
        <v>0</v>
      </c>
      <c r="N355" s="3">
        <f t="shared" si="480"/>
        <v>100</v>
      </c>
      <c r="O355" s="4">
        <v>0.01</v>
      </c>
      <c r="P355" s="4">
        <f t="shared" si="411"/>
        <v>0.09</v>
      </c>
      <c r="Q355" s="4">
        <f t="shared" si="412"/>
        <v>0.2</v>
      </c>
      <c r="R355" s="4">
        <v>0.3</v>
      </c>
      <c r="S355" s="1">
        <f t="shared" si="475"/>
        <v>0.02</v>
      </c>
      <c r="T355" s="4">
        <v>0.12</v>
      </c>
      <c r="U355" s="4">
        <f t="shared" si="413"/>
        <v>0.65</v>
      </c>
      <c r="V355" s="4">
        <f t="shared" si="414"/>
        <v>1.1399999999999999</v>
      </c>
      <c r="W355" s="4">
        <v>0.06</v>
      </c>
      <c r="X355" s="1">
        <f t="shared" si="442"/>
        <v>0.18</v>
      </c>
      <c r="Y355" s="4">
        <v>0.03</v>
      </c>
      <c r="Z355" s="4">
        <v>0.21</v>
      </c>
      <c r="AA355" s="4">
        <v>0.44</v>
      </c>
      <c r="AB355" s="4">
        <v>0.5</v>
      </c>
      <c r="AC355" s="1">
        <f t="shared" si="443"/>
        <v>0.05</v>
      </c>
      <c r="AD355" s="1">
        <f t="shared" si="415"/>
        <v>0.15</v>
      </c>
      <c r="AE355" s="1">
        <f t="shared" si="416"/>
        <v>0.81</v>
      </c>
      <c r="AF355" s="1">
        <f t="shared" si="417"/>
        <v>1.63</v>
      </c>
      <c r="AG355" s="1">
        <f t="shared" si="418"/>
        <v>8.4600000000000009</v>
      </c>
      <c r="AH355" s="1">
        <f t="shared" si="444"/>
        <v>0.23</v>
      </c>
      <c r="AI355" s="1">
        <f t="shared" si="419"/>
        <v>0.08</v>
      </c>
      <c r="AJ355" s="1">
        <f t="shared" si="420"/>
        <v>0.51</v>
      </c>
      <c r="AK355" s="1">
        <f t="shared" si="421"/>
        <v>0.88</v>
      </c>
      <c r="AL355" s="1">
        <f t="shared" si="422"/>
        <v>5.52</v>
      </c>
      <c r="AM355" s="1">
        <f t="shared" si="445"/>
        <v>0.13</v>
      </c>
      <c r="AN355" s="1">
        <f t="shared" si="423"/>
        <v>0.05</v>
      </c>
      <c r="AO355" s="1">
        <f t="shared" si="424"/>
        <v>0.33</v>
      </c>
      <c r="AP355" s="1">
        <f t="shared" si="425"/>
        <v>0.48</v>
      </c>
      <c r="AQ355" s="1">
        <f t="shared" si="426"/>
        <v>3.59</v>
      </c>
      <c r="AR355" s="1">
        <f t="shared" si="446"/>
        <v>0.08</v>
      </c>
      <c r="AS355" s="1">
        <f t="shared" si="427"/>
        <v>0.03</v>
      </c>
      <c r="AT355" s="1">
        <f t="shared" si="428"/>
        <v>0.21</v>
      </c>
      <c r="AU355" s="1">
        <f t="shared" si="429"/>
        <v>0.26</v>
      </c>
      <c r="AV355" s="1">
        <f t="shared" si="430"/>
        <v>2.34</v>
      </c>
      <c r="AW355" s="1">
        <f t="shared" si="447"/>
        <v>0.05</v>
      </c>
      <c r="AX355" s="1">
        <f t="shared" si="431"/>
        <v>0.01</v>
      </c>
      <c r="AY355" s="1">
        <f t="shared" si="432"/>
        <v>0.13</v>
      </c>
      <c r="AZ355" s="1">
        <f t="shared" si="433"/>
        <v>0.14000000000000001</v>
      </c>
      <c r="BA355" s="1">
        <f t="shared" si="434"/>
        <v>1.53</v>
      </c>
      <c r="BB355" s="1">
        <f t="shared" si="448"/>
        <v>0.02</v>
      </c>
      <c r="BD355" s="1">
        <f t="shared" si="470"/>
        <v>0.39</v>
      </c>
      <c r="BE355" s="1">
        <f t="shared" si="469"/>
        <v>2333.3200000000002</v>
      </c>
      <c r="BF355" s="1">
        <f t="shared" si="449"/>
        <v>28.42</v>
      </c>
      <c r="BG355" s="1">
        <f t="shared" si="435"/>
        <v>37.840000000000003</v>
      </c>
      <c r="BH355" s="1">
        <f t="shared" si="471"/>
        <v>-0.48</v>
      </c>
      <c r="BI355" s="1">
        <f t="shared" si="436"/>
        <v>1.22</v>
      </c>
      <c r="BJ355" s="1">
        <f t="shared" si="450"/>
        <v>216.41</v>
      </c>
      <c r="BK355" s="1">
        <f t="shared" si="437"/>
        <v>135.4</v>
      </c>
      <c r="BL355" s="1">
        <f t="shared" si="451"/>
        <v>212.09</v>
      </c>
      <c r="BM355" s="1">
        <f t="shared" si="438"/>
        <v>178.13</v>
      </c>
      <c r="BN355" s="1">
        <f t="shared" si="452"/>
        <v>130.59</v>
      </c>
      <c r="BO355" s="1">
        <f t="shared" si="439"/>
        <v>211.01</v>
      </c>
      <c r="BP355" s="1">
        <f t="shared" si="453"/>
        <v>45.11</v>
      </c>
      <c r="BQ355" s="1">
        <f t="shared" si="440"/>
        <v>226.7</v>
      </c>
      <c r="BR355" s="1">
        <f t="shared" si="454"/>
        <v>6.45</v>
      </c>
      <c r="BS355" s="1">
        <f t="shared" si="441"/>
        <v>230.75</v>
      </c>
      <c r="BU355" s="1">
        <f t="shared" si="455"/>
        <v>3.58</v>
      </c>
      <c r="BV355" s="1">
        <f t="shared" si="456"/>
        <v>4.71</v>
      </c>
      <c r="BW355" s="1">
        <f t="shared" si="457"/>
        <v>5.58</v>
      </c>
      <c r="BX355" s="1">
        <f t="shared" si="458"/>
        <v>5.99</v>
      </c>
      <c r="BY355" s="1">
        <f t="shared" si="459"/>
        <v>6.1</v>
      </c>
      <c r="CA355" s="1">
        <f t="shared" si="460"/>
        <v>5.8</v>
      </c>
      <c r="CB355" s="1">
        <f t="shared" si="461"/>
        <v>7.63</v>
      </c>
      <c r="CC355" s="1">
        <f t="shared" si="462"/>
        <v>9.0399999999999991</v>
      </c>
      <c r="CD355" s="1">
        <f t="shared" si="472"/>
        <v>9.7200000000000006</v>
      </c>
      <c r="CE355" s="1">
        <f t="shared" si="463"/>
        <v>9.89</v>
      </c>
      <c r="CG355" s="1">
        <f t="shared" si="464"/>
        <v>110.98</v>
      </c>
      <c r="CH355" s="1">
        <f t="shared" si="465"/>
        <v>146.01</v>
      </c>
      <c r="CI355" s="1">
        <f t="shared" si="466"/>
        <v>172.96</v>
      </c>
      <c r="CJ355" s="1">
        <f t="shared" si="467"/>
        <v>185.82</v>
      </c>
      <c r="CK355" s="1">
        <f t="shared" si="468"/>
        <v>189.14</v>
      </c>
    </row>
    <row r="356" spans="1:89">
      <c r="A356" s="32">
        <v>1.33</v>
      </c>
      <c r="B356" s="37">
        <f t="shared" si="481"/>
        <v>1336</v>
      </c>
      <c r="C356" s="3">
        <v>34.299999999999997</v>
      </c>
      <c r="D356" s="1">
        <f t="shared" si="476"/>
        <v>59.99</v>
      </c>
      <c r="E356" s="1">
        <f t="shared" si="477"/>
        <v>7.85</v>
      </c>
      <c r="F356" s="1">
        <v>0</v>
      </c>
      <c r="G356" s="1">
        <v>0</v>
      </c>
      <c r="H356" s="3">
        <f t="shared" si="482"/>
        <v>67.8</v>
      </c>
      <c r="J356" s="1">
        <f t="shared" si="478"/>
        <v>88.48</v>
      </c>
      <c r="K356" s="1">
        <f t="shared" si="473"/>
        <v>11.58</v>
      </c>
      <c r="L356" s="1">
        <f t="shared" si="474"/>
        <v>0</v>
      </c>
      <c r="M356" s="1">
        <f t="shared" si="479"/>
        <v>0</v>
      </c>
      <c r="N356" s="3">
        <f t="shared" si="480"/>
        <v>100.1</v>
      </c>
      <c r="O356" s="4">
        <v>0.01</v>
      </c>
      <c r="P356" s="4">
        <f t="shared" si="411"/>
        <v>0.09</v>
      </c>
      <c r="Q356" s="4">
        <f t="shared" si="412"/>
        <v>0.2</v>
      </c>
      <c r="R356" s="4">
        <v>0.3</v>
      </c>
      <c r="S356" s="1">
        <f t="shared" si="475"/>
        <v>0.02</v>
      </c>
      <c r="T356" s="4">
        <v>0.12</v>
      </c>
      <c r="U356" s="4">
        <f t="shared" si="413"/>
        <v>0.65</v>
      </c>
      <c r="V356" s="4">
        <f t="shared" si="414"/>
        <v>1.1399999999999999</v>
      </c>
      <c r="W356" s="4">
        <v>0.06</v>
      </c>
      <c r="X356" s="1">
        <f t="shared" si="442"/>
        <v>0.18</v>
      </c>
      <c r="Y356" s="4">
        <v>0.03</v>
      </c>
      <c r="Z356" s="4">
        <v>0.21</v>
      </c>
      <c r="AA356" s="4">
        <v>0.44</v>
      </c>
      <c r="AB356" s="4">
        <v>0.5</v>
      </c>
      <c r="AC356" s="1">
        <f t="shared" si="443"/>
        <v>0.05</v>
      </c>
      <c r="AD356" s="1">
        <f t="shared" si="415"/>
        <v>0.15</v>
      </c>
      <c r="AE356" s="1">
        <f t="shared" si="416"/>
        <v>0.81</v>
      </c>
      <c r="AF356" s="1">
        <f t="shared" si="417"/>
        <v>1.62</v>
      </c>
      <c r="AG356" s="1">
        <f t="shared" si="418"/>
        <v>8.4499999999999993</v>
      </c>
      <c r="AH356" s="1">
        <f t="shared" si="444"/>
        <v>0.23</v>
      </c>
      <c r="AI356" s="1">
        <f t="shared" si="419"/>
        <v>0.08</v>
      </c>
      <c r="AJ356" s="1">
        <f t="shared" si="420"/>
        <v>0.51</v>
      </c>
      <c r="AK356" s="1">
        <f t="shared" si="421"/>
        <v>0.88</v>
      </c>
      <c r="AL356" s="1">
        <f t="shared" si="422"/>
        <v>5.5</v>
      </c>
      <c r="AM356" s="1">
        <f t="shared" si="445"/>
        <v>0.13</v>
      </c>
      <c r="AN356" s="1">
        <f t="shared" si="423"/>
        <v>0.05</v>
      </c>
      <c r="AO356" s="1">
        <f t="shared" si="424"/>
        <v>0.32</v>
      </c>
      <c r="AP356" s="1">
        <f t="shared" si="425"/>
        <v>0.48</v>
      </c>
      <c r="AQ356" s="1">
        <f t="shared" si="426"/>
        <v>3.59</v>
      </c>
      <c r="AR356" s="1">
        <f t="shared" si="446"/>
        <v>0.08</v>
      </c>
      <c r="AS356" s="1">
        <f t="shared" si="427"/>
        <v>0.03</v>
      </c>
      <c r="AT356" s="1">
        <f t="shared" si="428"/>
        <v>0.21</v>
      </c>
      <c r="AU356" s="1">
        <f t="shared" si="429"/>
        <v>0.26</v>
      </c>
      <c r="AV356" s="1">
        <f t="shared" si="430"/>
        <v>2.34</v>
      </c>
      <c r="AW356" s="1">
        <f t="shared" si="447"/>
        <v>0.05</v>
      </c>
      <c r="AX356" s="1">
        <f t="shared" si="431"/>
        <v>0.01</v>
      </c>
      <c r="AY356" s="1">
        <f t="shared" si="432"/>
        <v>0.13</v>
      </c>
      <c r="AZ356" s="1">
        <f t="shared" si="433"/>
        <v>0.14000000000000001</v>
      </c>
      <c r="BA356" s="1">
        <f t="shared" si="434"/>
        <v>1.52</v>
      </c>
      <c r="BB356" s="1">
        <f t="shared" si="448"/>
        <v>0.02</v>
      </c>
      <c r="BD356" s="1">
        <f t="shared" si="470"/>
        <v>0.33</v>
      </c>
      <c r="BE356" s="1">
        <f t="shared" si="469"/>
        <v>2326.52</v>
      </c>
      <c r="BF356" s="1">
        <f t="shared" si="449"/>
        <v>28.23</v>
      </c>
      <c r="BG356" s="1">
        <f t="shared" si="435"/>
        <v>37.81</v>
      </c>
      <c r="BH356" s="1">
        <f t="shared" si="471"/>
        <v>-0.51</v>
      </c>
      <c r="BI356" s="1">
        <f t="shared" si="436"/>
        <v>1.21</v>
      </c>
      <c r="BJ356" s="1">
        <f t="shared" si="450"/>
        <v>215.3</v>
      </c>
      <c r="BK356" s="1">
        <f t="shared" si="437"/>
        <v>135.63</v>
      </c>
      <c r="BL356" s="1">
        <f t="shared" si="451"/>
        <v>209.95</v>
      </c>
      <c r="BM356" s="1">
        <f t="shared" si="438"/>
        <v>178.22</v>
      </c>
      <c r="BN356" s="1">
        <f t="shared" si="452"/>
        <v>128.36000000000001</v>
      </c>
      <c r="BO356" s="1">
        <f t="shared" si="439"/>
        <v>210.77</v>
      </c>
      <c r="BP356" s="1">
        <f t="shared" si="453"/>
        <v>43.81</v>
      </c>
      <c r="BQ356" s="1">
        <f t="shared" si="440"/>
        <v>226.17</v>
      </c>
      <c r="BR356" s="1">
        <f t="shared" si="454"/>
        <v>6.05</v>
      </c>
      <c r="BS356" s="1">
        <f t="shared" si="441"/>
        <v>230.09</v>
      </c>
      <c r="BU356" s="1">
        <f t="shared" si="455"/>
        <v>3.59</v>
      </c>
      <c r="BV356" s="1">
        <f t="shared" si="456"/>
        <v>4.71</v>
      </c>
      <c r="BW356" s="1">
        <f t="shared" si="457"/>
        <v>5.57</v>
      </c>
      <c r="BX356" s="1">
        <f t="shared" si="458"/>
        <v>5.98</v>
      </c>
      <c r="BY356" s="1">
        <f t="shared" si="459"/>
        <v>6.09</v>
      </c>
      <c r="CA356" s="1">
        <f t="shared" si="460"/>
        <v>5.83</v>
      </c>
      <c r="CB356" s="1">
        <f t="shared" si="461"/>
        <v>7.66</v>
      </c>
      <c r="CC356" s="1">
        <f t="shared" si="462"/>
        <v>9.06</v>
      </c>
      <c r="CD356" s="1">
        <f t="shared" si="472"/>
        <v>9.7200000000000006</v>
      </c>
      <c r="CE356" s="1">
        <f t="shared" si="463"/>
        <v>9.89</v>
      </c>
      <c r="CG356" s="1">
        <f t="shared" si="464"/>
        <v>112.09</v>
      </c>
      <c r="CH356" s="1">
        <f t="shared" si="465"/>
        <v>147.29</v>
      </c>
      <c r="CI356" s="1">
        <f t="shared" si="466"/>
        <v>174.19</v>
      </c>
      <c r="CJ356" s="1">
        <f t="shared" si="467"/>
        <v>186.92</v>
      </c>
      <c r="CK356" s="1">
        <f t="shared" si="468"/>
        <v>190.16</v>
      </c>
    </row>
    <row r="357" spans="1:89">
      <c r="A357" s="32">
        <v>1.33</v>
      </c>
      <c r="B357" s="37">
        <f t="shared" si="481"/>
        <v>1337</v>
      </c>
      <c r="C357" s="3">
        <v>34.4</v>
      </c>
      <c r="D357" s="1">
        <f t="shared" si="476"/>
        <v>59.97</v>
      </c>
      <c r="E357" s="1">
        <f t="shared" si="477"/>
        <v>7.78</v>
      </c>
      <c r="F357" s="1">
        <v>0</v>
      </c>
      <c r="G357" s="1">
        <v>0</v>
      </c>
      <c r="H357" s="3">
        <f t="shared" si="482"/>
        <v>67.8</v>
      </c>
      <c r="J357" s="1">
        <f t="shared" si="478"/>
        <v>88.45</v>
      </c>
      <c r="K357" s="1">
        <f t="shared" si="473"/>
        <v>11.47</v>
      </c>
      <c r="L357" s="1">
        <f t="shared" si="474"/>
        <v>0</v>
      </c>
      <c r="M357" s="1">
        <f t="shared" si="479"/>
        <v>0</v>
      </c>
      <c r="N357" s="3">
        <f t="shared" si="480"/>
        <v>99.9</v>
      </c>
      <c r="O357" s="4">
        <v>0.01</v>
      </c>
      <c r="P357" s="4">
        <f t="shared" si="411"/>
        <v>0.09</v>
      </c>
      <c r="Q357" s="4">
        <f t="shared" si="412"/>
        <v>0.2</v>
      </c>
      <c r="R357" s="4">
        <v>0.3</v>
      </c>
      <c r="S357" s="1">
        <f t="shared" si="475"/>
        <v>0.02</v>
      </c>
      <c r="T357" s="4">
        <v>0.12</v>
      </c>
      <c r="U357" s="4">
        <f t="shared" si="413"/>
        <v>0.65</v>
      </c>
      <c r="V357" s="4">
        <f t="shared" si="414"/>
        <v>1.1399999999999999</v>
      </c>
      <c r="W357" s="4">
        <v>0.06</v>
      </c>
      <c r="X357" s="1">
        <f t="shared" si="442"/>
        <v>0.18</v>
      </c>
      <c r="Y357" s="4">
        <v>0.03</v>
      </c>
      <c r="Z357" s="4">
        <v>0.21</v>
      </c>
      <c r="AA357" s="4">
        <v>0.44</v>
      </c>
      <c r="AB357" s="4">
        <v>0.5</v>
      </c>
      <c r="AC357" s="1">
        <f t="shared" si="443"/>
        <v>0.05</v>
      </c>
      <c r="AD357" s="1">
        <f t="shared" si="415"/>
        <v>0.15</v>
      </c>
      <c r="AE357" s="1">
        <f t="shared" si="416"/>
        <v>0.8</v>
      </c>
      <c r="AF357" s="1">
        <f t="shared" si="417"/>
        <v>1.62</v>
      </c>
      <c r="AG357" s="1">
        <f t="shared" si="418"/>
        <v>8.43</v>
      </c>
      <c r="AH357" s="1">
        <f t="shared" si="444"/>
        <v>0.22</v>
      </c>
      <c r="AI357" s="1">
        <f t="shared" si="419"/>
        <v>0.08</v>
      </c>
      <c r="AJ357" s="1">
        <f t="shared" si="420"/>
        <v>0.51</v>
      </c>
      <c r="AK357" s="1">
        <f t="shared" si="421"/>
        <v>0.87</v>
      </c>
      <c r="AL357" s="1">
        <f t="shared" si="422"/>
        <v>5.49</v>
      </c>
      <c r="AM357" s="1">
        <f t="shared" si="445"/>
        <v>0.13</v>
      </c>
      <c r="AN357" s="1">
        <f t="shared" si="423"/>
        <v>0.05</v>
      </c>
      <c r="AO357" s="1">
        <f t="shared" si="424"/>
        <v>0.32</v>
      </c>
      <c r="AP357" s="1">
        <f t="shared" si="425"/>
        <v>0.47</v>
      </c>
      <c r="AQ357" s="1">
        <f t="shared" si="426"/>
        <v>3.58</v>
      </c>
      <c r="AR357" s="1">
        <f t="shared" si="446"/>
        <v>0.08</v>
      </c>
      <c r="AS357" s="1">
        <f t="shared" si="427"/>
        <v>0.03</v>
      </c>
      <c r="AT357" s="1">
        <f t="shared" si="428"/>
        <v>0.2</v>
      </c>
      <c r="AU357" s="1">
        <f t="shared" si="429"/>
        <v>0.26</v>
      </c>
      <c r="AV357" s="1">
        <f t="shared" si="430"/>
        <v>2.33</v>
      </c>
      <c r="AW357" s="1">
        <f t="shared" si="447"/>
        <v>0.05</v>
      </c>
      <c r="AX357" s="1">
        <f t="shared" si="431"/>
        <v>0.01</v>
      </c>
      <c r="AY357" s="1">
        <f t="shared" si="432"/>
        <v>0.13</v>
      </c>
      <c r="AZ357" s="1">
        <f t="shared" si="433"/>
        <v>0.14000000000000001</v>
      </c>
      <c r="BA357" s="1">
        <f t="shared" si="434"/>
        <v>1.52</v>
      </c>
      <c r="BB357" s="1">
        <f t="shared" si="448"/>
        <v>0.02</v>
      </c>
      <c r="BD357" s="1">
        <f t="shared" si="470"/>
        <v>0.26</v>
      </c>
      <c r="BE357" s="1">
        <f t="shared" si="469"/>
        <v>2319.7600000000002</v>
      </c>
      <c r="BF357" s="1">
        <f t="shared" si="449"/>
        <v>28.04</v>
      </c>
      <c r="BG357" s="1">
        <f t="shared" si="435"/>
        <v>37.78</v>
      </c>
      <c r="BH357" s="1">
        <f t="shared" si="471"/>
        <v>-0.45</v>
      </c>
      <c r="BI357" s="1">
        <f t="shared" si="436"/>
        <v>1.21</v>
      </c>
      <c r="BJ357" s="1">
        <f t="shared" si="450"/>
        <v>223.91</v>
      </c>
      <c r="BK357" s="1">
        <f t="shared" si="437"/>
        <v>135.88999999999999</v>
      </c>
      <c r="BL357" s="1">
        <f t="shared" si="451"/>
        <v>207.84</v>
      </c>
      <c r="BM357" s="1">
        <f t="shared" si="438"/>
        <v>178.31</v>
      </c>
      <c r="BN357" s="1">
        <f t="shared" si="452"/>
        <v>126.13</v>
      </c>
      <c r="BO357" s="1">
        <f t="shared" si="439"/>
        <v>210.52</v>
      </c>
      <c r="BP357" s="1">
        <f t="shared" si="453"/>
        <v>42.53</v>
      </c>
      <c r="BQ357" s="1">
        <f t="shared" si="440"/>
        <v>225.64</v>
      </c>
      <c r="BR357" s="1">
        <f t="shared" si="454"/>
        <v>5.74</v>
      </c>
      <c r="BS357" s="1">
        <f t="shared" si="441"/>
        <v>229.44</v>
      </c>
      <c r="BU357" s="1">
        <f t="shared" si="455"/>
        <v>3.6</v>
      </c>
      <c r="BV357" s="1">
        <f t="shared" si="456"/>
        <v>4.72</v>
      </c>
      <c r="BW357" s="1">
        <f t="shared" si="457"/>
        <v>5.57</v>
      </c>
      <c r="BX357" s="1">
        <f t="shared" si="458"/>
        <v>5.97</v>
      </c>
      <c r="BY357" s="1">
        <f t="shared" si="459"/>
        <v>6.07</v>
      </c>
      <c r="CA357" s="1">
        <f t="shared" si="460"/>
        <v>5.86</v>
      </c>
      <c r="CB357" s="1">
        <f t="shared" si="461"/>
        <v>7.69</v>
      </c>
      <c r="CC357" s="1">
        <f t="shared" si="462"/>
        <v>9.08</v>
      </c>
      <c r="CD357" s="1">
        <f t="shared" si="472"/>
        <v>9.73</v>
      </c>
      <c r="CE357" s="1">
        <f t="shared" si="463"/>
        <v>9.89</v>
      </c>
      <c r="CG357" s="1">
        <f t="shared" si="464"/>
        <v>112.31</v>
      </c>
      <c r="CH357" s="1">
        <f t="shared" si="465"/>
        <v>147.36000000000001</v>
      </c>
      <c r="CI357" s="1">
        <f t="shared" si="466"/>
        <v>173.98</v>
      </c>
      <c r="CJ357" s="1">
        <f t="shared" si="467"/>
        <v>186.48</v>
      </c>
      <c r="CK357" s="1">
        <f t="shared" si="468"/>
        <v>189.62</v>
      </c>
    </row>
    <row r="358" spans="1:89">
      <c r="A358" s="32">
        <v>1.33</v>
      </c>
      <c r="B358" s="37">
        <f t="shared" si="481"/>
        <v>1337</v>
      </c>
      <c r="C358" s="3">
        <v>34.5</v>
      </c>
      <c r="D358" s="1">
        <f t="shared" si="476"/>
        <v>59.96</v>
      </c>
      <c r="E358" s="1">
        <f t="shared" si="477"/>
        <v>7.71</v>
      </c>
      <c r="F358" s="1">
        <v>0</v>
      </c>
      <c r="G358" s="1">
        <v>0</v>
      </c>
      <c r="H358" s="3">
        <f t="shared" si="482"/>
        <v>67.7</v>
      </c>
      <c r="J358" s="1">
        <f t="shared" si="478"/>
        <v>88.57</v>
      </c>
      <c r="K358" s="1">
        <f t="shared" si="473"/>
        <v>11.39</v>
      </c>
      <c r="L358" s="1">
        <f t="shared" si="474"/>
        <v>0</v>
      </c>
      <c r="M358" s="1">
        <f t="shared" si="479"/>
        <v>0</v>
      </c>
      <c r="N358" s="3">
        <f t="shared" si="480"/>
        <v>100</v>
      </c>
      <c r="O358" s="4">
        <v>0.01</v>
      </c>
      <c r="P358" s="4">
        <f t="shared" si="411"/>
        <v>0.09</v>
      </c>
      <c r="Q358" s="4">
        <f t="shared" si="412"/>
        <v>0.2</v>
      </c>
      <c r="R358" s="4">
        <v>0.3</v>
      </c>
      <c r="S358" s="1">
        <f t="shared" si="475"/>
        <v>0.02</v>
      </c>
      <c r="T358" s="4">
        <v>0.12</v>
      </c>
      <c r="U358" s="4">
        <f t="shared" si="413"/>
        <v>0.65</v>
      </c>
      <c r="V358" s="4">
        <f t="shared" si="414"/>
        <v>1.1399999999999999</v>
      </c>
      <c r="W358" s="4">
        <v>0.06</v>
      </c>
      <c r="X358" s="1">
        <f t="shared" si="442"/>
        <v>0.18</v>
      </c>
      <c r="Y358" s="4">
        <v>0.03</v>
      </c>
      <c r="Z358" s="4">
        <v>0.21</v>
      </c>
      <c r="AA358" s="4">
        <v>0.44</v>
      </c>
      <c r="AB358" s="4">
        <v>0.5</v>
      </c>
      <c r="AC358" s="1">
        <f t="shared" si="443"/>
        <v>0.05</v>
      </c>
      <c r="AD358" s="1">
        <f t="shared" si="415"/>
        <v>0.15</v>
      </c>
      <c r="AE358" s="1">
        <f t="shared" si="416"/>
        <v>0.8</v>
      </c>
      <c r="AF358" s="1">
        <f t="shared" si="417"/>
        <v>1.62</v>
      </c>
      <c r="AG358" s="1">
        <f t="shared" si="418"/>
        <v>8.43</v>
      </c>
      <c r="AH358" s="1">
        <f t="shared" si="444"/>
        <v>0.22</v>
      </c>
      <c r="AI358" s="1">
        <f t="shared" si="419"/>
        <v>0.08</v>
      </c>
      <c r="AJ358" s="1">
        <f t="shared" si="420"/>
        <v>0.51</v>
      </c>
      <c r="AK358" s="1">
        <f t="shared" si="421"/>
        <v>0.87</v>
      </c>
      <c r="AL358" s="1">
        <f t="shared" si="422"/>
        <v>5.49</v>
      </c>
      <c r="AM358" s="1">
        <f t="shared" si="445"/>
        <v>0.13</v>
      </c>
      <c r="AN358" s="1">
        <f t="shared" si="423"/>
        <v>0.05</v>
      </c>
      <c r="AO358" s="1">
        <f t="shared" si="424"/>
        <v>0.32</v>
      </c>
      <c r="AP358" s="1">
        <f t="shared" si="425"/>
        <v>0.47</v>
      </c>
      <c r="AQ358" s="1">
        <f t="shared" si="426"/>
        <v>3.58</v>
      </c>
      <c r="AR358" s="1">
        <f t="shared" si="446"/>
        <v>0.08</v>
      </c>
      <c r="AS358" s="1">
        <f t="shared" si="427"/>
        <v>0.03</v>
      </c>
      <c r="AT358" s="1">
        <f t="shared" si="428"/>
        <v>0.2</v>
      </c>
      <c r="AU358" s="1">
        <f t="shared" si="429"/>
        <v>0.26</v>
      </c>
      <c r="AV358" s="1">
        <f t="shared" si="430"/>
        <v>2.33</v>
      </c>
      <c r="AW358" s="1">
        <f t="shared" si="447"/>
        <v>0.05</v>
      </c>
      <c r="AX358" s="1">
        <f t="shared" si="431"/>
        <v>0.01</v>
      </c>
      <c r="AY358" s="1">
        <f t="shared" si="432"/>
        <v>0.13</v>
      </c>
      <c r="AZ358" s="1">
        <f t="shared" si="433"/>
        <v>0.14000000000000001</v>
      </c>
      <c r="BA358" s="1">
        <f t="shared" si="434"/>
        <v>1.52</v>
      </c>
      <c r="BB358" s="1">
        <f t="shared" si="448"/>
        <v>0.02</v>
      </c>
      <c r="BD358" s="1">
        <f t="shared" si="470"/>
        <v>0.19</v>
      </c>
      <c r="BE358" s="1">
        <f t="shared" si="469"/>
        <v>2313.04</v>
      </c>
      <c r="BF358" s="1">
        <f t="shared" si="449"/>
        <v>27.85</v>
      </c>
      <c r="BG358" s="1">
        <f t="shared" si="435"/>
        <v>37.75</v>
      </c>
      <c r="BH358" s="1">
        <f t="shared" si="471"/>
        <v>-0.49</v>
      </c>
      <c r="BI358" s="1">
        <f t="shared" si="436"/>
        <v>1.21</v>
      </c>
      <c r="BJ358" s="1">
        <f t="shared" si="450"/>
        <v>222.7</v>
      </c>
      <c r="BK358" s="1">
        <f t="shared" si="437"/>
        <v>136.13999999999999</v>
      </c>
      <c r="BL358" s="1">
        <f t="shared" si="451"/>
        <v>205.72</v>
      </c>
      <c r="BM358" s="1">
        <f t="shared" si="438"/>
        <v>178.39</v>
      </c>
      <c r="BN358" s="1">
        <f t="shared" si="452"/>
        <v>123.98</v>
      </c>
      <c r="BO358" s="1">
        <f t="shared" si="439"/>
        <v>210.27</v>
      </c>
      <c r="BP358" s="1">
        <f t="shared" si="453"/>
        <v>41.28</v>
      </c>
      <c r="BQ358" s="1">
        <f t="shared" si="440"/>
        <v>225.11</v>
      </c>
      <c r="BR358" s="1">
        <f t="shared" si="454"/>
        <v>5.28</v>
      </c>
      <c r="BS358" s="1">
        <f t="shared" si="441"/>
        <v>228.79</v>
      </c>
      <c r="BU358" s="1">
        <f t="shared" si="455"/>
        <v>3.61</v>
      </c>
      <c r="BV358" s="1">
        <f t="shared" si="456"/>
        <v>4.7300000000000004</v>
      </c>
      <c r="BW358" s="1">
        <f t="shared" si="457"/>
        <v>5.57</v>
      </c>
      <c r="BX358" s="1">
        <f t="shared" si="458"/>
        <v>5.96</v>
      </c>
      <c r="BY358" s="1">
        <f t="shared" si="459"/>
        <v>6.06</v>
      </c>
      <c r="CA358" s="1">
        <f t="shared" si="460"/>
        <v>5.89</v>
      </c>
      <c r="CB358" s="1">
        <f t="shared" si="461"/>
        <v>7.71</v>
      </c>
      <c r="CC358" s="1">
        <f t="shared" si="462"/>
        <v>9.09</v>
      </c>
      <c r="CD358" s="1">
        <f t="shared" si="472"/>
        <v>9.73</v>
      </c>
      <c r="CE358" s="1">
        <f t="shared" si="463"/>
        <v>9.89</v>
      </c>
      <c r="CG358" s="1">
        <f t="shared" si="464"/>
        <v>112.51</v>
      </c>
      <c r="CH358" s="1">
        <f t="shared" si="465"/>
        <v>147.43</v>
      </c>
      <c r="CI358" s="1">
        <f t="shared" si="466"/>
        <v>173.78</v>
      </c>
      <c r="CJ358" s="1">
        <f t="shared" si="467"/>
        <v>186.04</v>
      </c>
      <c r="CK358" s="1">
        <f t="shared" si="468"/>
        <v>189.08</v>
      </c>
    </row>
    <row r="359" spans="1:89">
      <c r="A359" s="32">
        <v>1.33</v>
      </c>
      <c r="B359" s="37">
        <f t="shared" si="481"/>
        <v>1338</v>
      </c>
      <c r="C359" s="3">
        <v>34.6</v>
      </c>
      <c r="D359" s="1">
        <f t="shared" si="476"/>
        <v>59.94</v>
      </c>
      <c r="E359" s="1">
        <f t="shared" si="477"/>
        <v>7.63</v>
      </c>
      <c r="F359" s="1">
        <v>0</v>
      </c>
      <c r="G359" s="1">
        <v>0</v>
      </c>
      <c r="H359" s="3">
        <f t="shared" si="482"/>
        <v>67.599999999999994</v>
      </c>
      <c r="J359" s="1">
        <f t="shared" si="478"/>
        <v>88.67</v>
      </c>
      <c r="K359" s="1">
        <f t="shared" si="473"/>
        <v>11.29</v>
      </c>
      <c r="L359" s="1">
        <f t="shared" si="474"/>
        <v>0</v>
      </c>
      <c r="M359" s="1">
        <f t="shared" si="479"/>
        <v>0</v>
      </c>
      <c r="N359" s="3">
        <f t="shared" si="480"/>
        <v>100</v>
      </c>
      <c r="O359" s="4">
        <v>0.01</v>
      </c>
      <c r="P359" s="4">
        <f t="shared" si="411"/>
        <v>0.09</v>
      </c>
      <c r="Q359" s="4">
        <f t="shared" si="412"/>
        <v>0.2</v>
      </c>
      <c r="R359" s="4">
        <v>0.3</v>
      </c>
      <c r="S359" s="1">
        <f t="shared" si="475"/>
        <v>0.02</v>
      </c>
      <c r="T359" s="4">
        <v>0.12</v>
      </c>
      <c r="U359" s="4">
        <f t="shared" si="413"/>
        <v>0.65</v>
      </c>
      <c r="V359" s="4">
        <f t="shared" si="414"/>
        <v>1.1399999999999999</v>
      </c>
      <c r="W359" s="4">
        <v>0.06</v>
      </c>
      <c r="X359" s="1">
        <f t="shared" si="442"/>
        <v>0.18</v>
      </c>
      <c r="Y359" s="4">
        <v>0.03</v>
      </c>
      <c r="Z359" s="4">
        <v>0.21</v>
      </c>
      <c r="AA359" s="4">
        <v>0.44</v>
      </c>
      <c r="AB359" s="4">
        <v>0.5</v>
      </c>
      <c r="AC359" s="1">
        <f t="shared" si="443"/>
        <v>0.05</v>
      </c>
      <c r="AD359" s="1">
        <f t="shared" si="415"/>
        <v>0.15</v>
      </c>
      <c r="AE359" s="1">
        <f t="shared" si="416"/>
        <v>0.8</v>
      </c>
      <c r="AF359" s="1">
        <f t="shared" si="417"/>
        <v>1.61</v>
      </c>
      <c r="AG359" s="1">
        <f t="shared" si="418"/>
        <v>8.41</v>
      </c>
      <c r="AH359" s="1">
        <f t="shared" si="444"/>
        <v>0.22</v>
      </c>
      <c r="AI359" s="1">
        <f t="shared" si="419"/>
        <v>0.08</v>
      </c>
      <c r="AJ359" s="1">
        <f t="shared" si="420"/>
        <v>0.51</v>
      </c>
      <c r="AK359" s="1">
        <f t="shared" si="421"/>
        <v>0.87</v>
      </c>
      <c r="AL359" s="1">
        <f t="shared" si="422"/>
        <v>5.48</v>
      </c>
      <c r="AM359" s="1">
        <f t="shared" si="445"/>
        <v>0.13</v>
      </c>
      <c r="AN359" s="1">
        <f t="shared" si="423"/>
        <v>0.05</v>
      </c>
      <c r="AO359" s="1">
        <f t="shared" si="424"/>
        <v>0.32</v>
      </c>
      <c r="AP359" s="1">
        <f t="shared" si="425"/>
        <v>0.47</v>
      </c>
      <c r="AQ359" s="1">
        <f t="shared" si="426"/>
        <v>3.57</v>
      </c>
      <c r="AR359" s="1">
        <f t="shared" si="446"/>
        <v>0.08</v>
      </c>
      <c r="AS359" s="1">
        <f t="shared" si="427"/>
        <v>0.03</v>
      </c>
      <c r="AT359" s="1">
        <f t="shared" si="428"/>
        <v>0.2</v>
      </c>
      <c r="AU359" s="1">
        <f t="shared" si="429"/>
        <v>0.25</v>
      </c>
      <c r="AV359" s="1">
        <f t="shared" si="430"/>
        <v>2.33</v>
      </c>
      <c r="AW359" s="1">
        <f t="shared" si="447"/>
        <v>0.05</v>
      </c>
      <c r="AX359" s="1">
        <f t="shared" si="431"/>
        <v>0.01</v>
      </c>
      <c r="AY359" s="1">
        <f t="shared" si="432"/>
        <v>0.13</v>
      </c>
      <c r="AZ359" s="1">
        <f t="shared" si="433"/>
        <v>0.14000000000000001</v>
      </c>
      <c r="BA359" s="1">
        <f t="shared" si="434"/>
        <v>1.52</v>
      </c>
      <c r="BB359" s="1">
        <f t="shared" si="448"/>
        <v>0.02</v>
      </c>
      <c r="BD359" s="1">
        <f t="shared" si="470"/>
        <v>0.09</v>
      </c>
      <c r="BE359" s="1">
        <f t="shared" si="469"/>
        <v>2306.36</v>
      </c>
      <c r="BF359" s="1">
        <f t="shared" si="449"/>
        <v>27.66</v>
      </c>
      <c r="BG359" s="1">
        <f t="shared" si="435"/>
        <v>37.72</v>
      </c>
      <c r="BH359" s="1">
        <f t="shared" si="471"/>
        <v>-0.52</v>
      </c>
      <c r="BI359" s="1">
        <f t="shared" si="436"/>
        <v>1.21</v>
      </c>
      <c r="BJ359" s="1">
        <f t="shared" si="450"/>
        <v>221.5</v>
      </c>
      <c r="BK359" s="1">
        <f t="shared" si="437"/>
        <v>136.38999999999999</v>
      </c>
      <c r="BL359" s="1">
        <f t="shared" si="451"/>
        <v>203.63</v>
      </c>
      <c r="BM359" s="1">
        <f t="shared" si="438"/>
        <v>178.46</v>
      </c>
      <c r="BN359" s="1">
        <f t="shared" si="452"/>
        <v>121.82</v>
      </c>
      <c r="BO359" s="1">
        <f t="shared" si="439"/>
        <v>210.01</v>
      </c>
      <c r="BP359" s="1">
        <f t="shared" si="453"/>
        <v>40.06</v>
      </c>
      <c r="BQ359" s="1">
        <f t="shared" si="440"/>
        <v>224.58</v>
      </c>
      <c r="BR359" s="1">
        <f t="shared" si="454"/>
        <v>4.91</v>
      </c>
      <c r="BS359" s="1">
        <f t="shared" si="441"/>
        <v>228.14</v>
      </c>
      <c r="BU359" s="1">
        <f t="shared" si="455"/>
        <v>3.62</v>
      </c>
      <c r="BV359" s="1">
        <f t="shared" si="456"/>
        <v>4.7300000000000004</v>
      </c>
      <c r="BW359" s="1">
        <f t="shared" si="457"/>
        <v>5.57</v>
      </c>
      <c r="BX359" s="1">
        <f t="shared" si="458"/>
        <v>5.95</v>
      </c>
      <c r="BY359" s="1">
        <f t="shared" si="459"/>
        <v>6.05</v>
      </c>
      <c r="CA359" s="1">
        <f t="shared" si="460"/>
        <v>5.91</v>
      </c>
      <c r="CB359" s="1">
        <f t="shared" si="461"/>
        <v>7.74</v>
      </c>
      <c r="CC359" s="1">
        <f t="shared" si="462"/>
        <v>9.11</v>
      </c>
      <c r="CD359" s="1">
        <f t="shared" si="472"/>
        <v>9.74</v>
      </c>
      <c r="CE359" s="1">
        <f t="shared" si="463"/>
        <v>9.89</v>
      </c>
      <c r="CG359" s="1">
        <f t="shared" si="464"/>
        <v>112.72</v>
      </c>
      <c r="CH359" s="1">
        <f t="shared" si="465"/>
        <v>147.49</v>
      </c>
      <c r="CI359" s="1">
        <f t="shared" si="466"/>
        <v>173.56</v>
      </c>
      <c r="CJ359" s="1">
        <f t="shared" si="467"/>
        <v>185.6</v>
      </c>
      <c r="CK359" s="1">
        <f t="shared" si="468"/>
        <v>188.55</v>
      </c>
    </row>
    <row r="360" spans="1:89">
      <c r="A360" s="32">
        <v>1.33</v>
      </c>
      <c r="B360" s="37">
        <f t="shared" si="481"/>
        <v>1339</v>
      </c>
      <c r="C360" s="3">
        <v>34.700000000000003</v>
      </c>
      <c r="D360" s="1">
        <f t="shared" si="476"/>
        <v>59.92</v>
      </c>
      <c r="E360" s="1">
        <f t="shared" si="477"/>
        <v>7.56</v>
      </c>
      <c r="F360" s="1">
        <v>0</v>
      </c>
      <c r="G360" s="1">
        <v>0</v>
      </c>
      <c r="H360" s="3">
        <f t="shared" si="482"/>
        <v>67.5</v>
      </c>
      <c r="J360" s="1">
        <f t="shared" si="478"/>
        <v>88.77</v>
      </c>
      <c r="K360" s="1">
        <f t="shared" si="473"/>
        <v>11.2</v>
      </c>
      <c r="L360" s="1">
        <f t="shared" si="474"/>
        <v>0</v>
      </c>
      <c r="M360" s="1">
        <f t="shared" si="479"/>
        <v>0</v>
      </c>
      <c r="N360" s="3">
        <f t="shared" si="480"/>
        <v>100</v>
      </c>
      <c r="O360" s="4">
        <v>0.01</v>
      </c>
      <c r="P360" s="4">
        <f t="shared" si="411"/>
        <v>0.09</v>
      </c>
      <c r="Q360" s="4">
        <f t="shared" si="412"/>
        <v>0.2</v>
      </c>
      <c r="R360" s="4">
        <v>0.3</v>
      </c>
      <c r="S360" s="1">
        <f t="shared" si="475"/>
        <v>0.02</v>
      </c>
      <c r="T360" s="4">
        <v>0.12</v>
      </c>
      <c r="U360" s="4">
        <f t="shared" si="413"/>
        <v>0.65</v>
      </c>
      <c r="V360" s="4">
        <f t="shared" si="414"/>
        <v>1.1299999999999999</v>
      </c>
      <c r="W360" s="4">
        <v>0.06</v>
      </c>
      <c r="X360" s="1">
        <f t="shared" si="442"/>
        <v>0.18</v>
      </c>
      <c r="Y360" s="4">
        <v>0.03</v>
      </c>
      <c r="Z360" s="4">
        <v>0.21</v>
      </c>
      <c r="AA360" s="4">
        <v>0.44</v>
      </c>
      <c r="AB360" s="4">
        <v>0.5</v>
      </c>
      <c r="AC360" s="1">
        <f t="shared" si="443"/>
        <v>0.05</v>
      </c>
      <c r="AD360" s="1">
        <f t="shared" si="415"/>
        <v>0.15</v>
      </c>
      <c r="AE360" s="1">
        <f t="shared" si="416"/>
        <v>0.79</v>
      </c>
      <c r="AF360" s="1">
        <f t="shared" si="417"/>
        <v>1.6</v>
      </c>
      <c r="AG360" s="1">
        <f t="shared" si="418"/>
        <v>8.39</v>
      </c>
      <c r="AH360" s="1">
        <f t="shared" si="444"/>
        <v>0.22</v>
      </c>
      <c r="AI360" s="1">
        <f t="shared" si="419"/>
        <v>0.08</v>
      </c>
      <c r="AJ360" s="1">
        <f t="shared" si="420"/>
        <v>0.5</v>
      </c>
      <c r="AK360" s="1">
        <f t="shared" si="421"/>
        <v>0.87</v>
      </c>
      <c r="AL360" s="1">
        <f t="shared" si="422"/>
        <v>5.47</v>
      </c>
      <c r="AM360" s="1">
        <f t="shared" si="445"/>
        <v>0.13</v>
      </c>
      <c r="AN360" s="1">
        <f t="shared" si="423"/>
        <v>0.05</v>
      </c>
      <c r="AO360" s="1">
        <f t="shared" si="424"/>
        <v>0.32</v>
      </c>
      <c r="AP360" s="1">
        <f t="shared" si="425"/>
        <v>0.47</v>
      </c>
      <c r="AQ360" s="1">
        <f t="shared" si="426"/>
        <v>3.56</v>
      </c>
      <c r="AR360" s="1">
        <f t="shared" si="446"/>
        <v>0.08</v>
      </c>
      <c r="AS360" s="1">
        <f t="shared" si="427"/>
        <v>0.03</v>
      </c>
      <c r="AT360" s="1">
        <f t="shared" si="428"/>
        <v>0.2</v>
      </c>
      <c r="AU360" s="1">
        <f t="shared" si="429"/>
        <v>0.25</v>
      </c>
      <c r="AV360" s="1">
        <f t="shared" si="430"/>
        <v>2.3199999999999998</v>
      </c>
      <c r="AW360" s="1">
        <f t="shared" si="447"/>
        <v>0.05</v>
      </c>
      <c r="AX360" s="1">
        <f t="shared" si="431"/>
        <v>0.01</v>
      </c>
      <c r="AY360" s="1">
        <f t="shared" si="432"/>
        <v>0.13</v>
      </c>
      <c r="AZ360" s="1">
        <f t="shared" si="433"/>
        <v>0.14000000000000001</v>
      </c>
      <c r="BA360" s="1">
        <f t="shared" si="434"/>
        <v>1.51</v>
      </c>
      <c r="BB360" s="1">
        <f t="shared" si="448"/>
        <v>0.02</v>
      </c>
      <c r="BD360" s="1">
        <f t="shared" si="470"/>
        <v>-0.04</v>
      </c>
      <c r="BE360" s="1">
        <f t="shared" si="469"/>
        <v>2299.71</v>
      </c>
      <c r="BF360" s="1">
        <f t="shared" si="449"/>
        <v>27.47</v>
      </c>
      <c r="BG360" s="1">
        <f t="shared" si="435"/>
        <v>37.69</v>
      </c>
      <c r="BH360" s="1">
        <f t="shared" si="471"/>
        <v>-0.56000000000000005</v>
      </c>
      <c r="BI360" s="1">
        <f t="shared" si="436"/>
        <v>1.2</v>
      </c>
      <c r="BJ360" s="1">
        <f t="shared" si="450"/>
        <v>220.3</v>
      </c>
      <c r="BK360" s="1">
        <f t="shared" si="437"/>
        <v>136.63</v>
      </c>
      <c r="BL360" s="1">
        <f t="shared" si="451"/>
        <v>201.58</v>
      </c>
      <c r="BM360" s="1">
        <f t="shared" si="438"/>
        <v>178.53</v>
      </c>
      <c r="BN360" s="1">
        <f t="shared" si="452"/>
        <v>119.73</v>
      </c>
      <c r="BO360" s="1">
        <f t="shared" si="439"/>
        <v>209.75</v>
      </c>
      <c r="BP360" s="1">
        <f t="shared" si="453"/>
        <v>38.869999999999997</v>
      </c>
      <c r="BQ360" s="1">
        <f t="shared" si="440"/>
        <v>224.04</v>
      </c>
      <c r="BR360" s="1">
        <f t="shared" si="454"/>
        <v>4.63</v>
      </c>
      <c r="BS360" s="1">
        <f t="shared" si="441"/>
        <v>227.5</v>
      </c>
      <c r="BU360" s="1">
        <f t="shared" si="455"/>
        <v>3.63</v>
      </c>
      <c r="BV360" s="1">
        <f t="shared" si="456"/>
        <v>4.74</v>
      </c>
      <c r="BW360" s="1">
        <f t="shared" si="457"/>
        <v>5.57</v>
      </c>
      <c r="BX360" s="1">
        <f t="shared" si="458"/>
        <v>5.94</v>
      </c>
      <c r="BY360" s="1">
        <f t="shared" si="459"/>
        <v>6.04</v>
      </c>
      <c r="CA360" s="1">
        <f t="shared" si="460"/>
        <v>5.94</v>
      </c>
      <c r="CB360" s="1">
        <f t="shared" si="461"/>
        <v>7.76</v>
      </c>
      <c r="CC360" s="1">
        <f t="shared" si="462"/>
        <v>9.1199999999999992</v>
      </c>
      <c r="CD360" s="1">
        <f t="shared" si="472"/>
        <v>9.74</v>
      </c>
      <c r="CE360" s="1">
        <f t="shared" si="463"/>
        <v>9.89</v>
      </c>
      <c r="CG360" s="1">
        <f t="shared" si="464"/>
        <v>113.86</v>
      </c>
      <c r="CH360" s="1">
        <f t="shared" si="465"/>
        <v>148.78</v>
      </c>
      <c r="CI360" s="1">
        <f t="shared" si="466"/>
        <v>174.79</v>
      </c>
      <c r="CJ360" s="1">
        <f t="shared" si="467"/>
        <v>186.7</v>
      </c>
      <c r="CK360" s="1">
        <f t="shared" si="468"/>
        <v>189.58</v>
      </c>
    </row>
    <row r="361" spans="1:89">
      <c r="A361" s="32">
        <v>1.33</v>
      </c>
      <c r="B361" s="37">
        <f t="shared" si="481"/>
        <v>1340</v>
      </c>
      <c r="C361" s="3">
        <v>34.799999999999997</v>
      </c>
      <c r="D361" s="1">
        <f t="shared" si="476"/>
        <v>59.9</v>
      </c>
      <c r="E361" s="1">
        <f t="shared" si="477"/>
        <v>7.49</v>
      </c>
      <c r="F361" s="1">
        <v>0</v>
      </c>
      <c r="G361" s="1">
        <v>0</v>
      </c>
      <c r="H361" s="3">
        <f t="shared" si="482"/>
        <v>67.400000000000006</v>
      </c>
      <c r="J361" s="1">
        <f t="shared" si="478"/>
        <v>88.87</v>
      </c>
      <c r="K361" s="1">
        <f t="shared" si="473"/>
        <v>11.11</v>
      </c>
      <c r="L361" s="1">
        <f t="shared" si="474"/>
        <v>0</v>
      </c>
      <c r="M361" s="1">
        <f t="shared" si="479"/>
        <v>0</v>
      </c>
      <c r="N361" s="3">
        <f t="shared" si="480"/>
        <v>100</v>
      </c>
      <c r="O361" s="4">
        <v>0.01</v>
      </c>
      <c r="P361" s="4">
        <f t="shared" si="411"/>
        <v>0.09</v>
      </c>
      <c r="Q361" s="4">
        <f t="shared" si="412"/>
        <v>0.2</v>
      </c>
      <c r="R361" s="4">
        <v>0.3</v>
      </c>
      <c r="S361" s="1">
        <f t="shared" si="475"/>
        <v>0.02</v>
      </c>
      <c r="T361" s="4">
        <v>0.12</v>
      </c>
      <c r="U361" s="4">
        <f t="shared" si="413"/>
        <v>0.65</v>
      </c>
      <c r="V361" s="4">
        <f t="shared" si="414"/>
        <v>1.1299999999999999</v>
      </c>
      <c r="W361" s="4">
        <v>0.06</v>
      </c>
      <c r="X361" s="1">
        <f t="shared" si="442"/>
        <v>0.18</v>
      </c>
      <c r="Y361" s="4">
        <v>0.03</v>
      </c>
      <c r="Z361" s="4">
        <v>0.21</v>
      </c>
      <c r="AA361" s="4">
        <v>0.44</v>
      </c>
      <c r="AB361" s="4">
        <v>0.5</v>
      </c>
      <c r="AC361" s="1">
        <f t="shared" si="443"/>
        <v>0.05</v>
      </c>
      <c r="AD361" s="1">
        <f t="shared" si="415"/>
        <v>0.15</v>
      </c>
      <c r="AE361" s="1">
        <f t="shared" si="416"/>
        <v>0.79</v>
      </c>
      <c r="AF361" s="1">
        <f t="shared" si="417"/>
        <v>1.59</v>
      </c>
      <c r="AG361" s="1">
        <f t="shared" si="418"/>
        <v>8.3699999999999992</v>
      </c>
      <c r="AH361" s="1">
        <f t="shared" si="444"/>
        <v>0.22</v>
      </c>
      <c r="AI361" s="1">
        <f t="shared" si="419"/>
        <v>0.08</v>
      </c>
      <c r="AJ361" s="1">
        <f t="shared" si="420"/>
        <v>0.5</v>
      </c>
      <c r="AK361" s="1">
        <f t="shared" si="421"/>
        <v>0.86</v>
      </c>
      <c r="AL361" s="1">
        <f t="shared" si="422"/>
        <v>5.46</v>
      </c>
      <c r="AM361" s="1">
        <f t="shared" si="445"/>
        <v>0.13</v>
      </c>
      <c r="AN361" s="1">
        <f t="shared" si="423"/>
        <v>0.05</v>
      </c>
      <c r="AO361" s="1">
        <f t="shared" si="424"/>
        <v>0.32</v>
      </c>
      <c r="AP361" s="1">
        <f t="shared" si="425"/>
        <v>0.47</v>
      </c>
      <c r="AQ361" s="1">
        <f t="shared" si="426"/>
        <v>3.56</v>
      </c>
      <c r="AR361" s="1">
        <f t="shared" si="446"/>
        <v>0.08</v>
      </c>
      <c r="AS361" s="1">
        <f t="shared" si="427"/>
        <v>0.03</v>
      </c>
      <c r="AT361" s="1">
        <f t="shared" si="428"/>
        <v>0.2</v>
      </c>
      <c r="AU361" s="1">
        <f t="shared" si="429"/>
        <v>0.25</v>
      </c>
      <c r="AV361" s="1">
        <f t="shared" si="430"/>
        <v>2.3199999999999998</v>
      </c>
      <c r="AW361" s="1">
        <f t="shared" si="447"/>
        <v>0.05</v>
      </c>
      <c r="AX361" s="1">
        <f t="shared" si="431"/>
        <v>0.01</v>
      </c>
      <c r="AY361" s="1">
        <f t="shared" si="432"/>
        <v>0.13</v>
      </c>
      <c r="AZ361" s="1">
        <f t="shared" si="433"/>
        <v>0.14000000000000001</v>
      </c>
      <c r="BA361" s="1">
        <f t="shared" si="434"/>
        <v>1.51</v>
      </c>
      <c r="BB361" s="1">
        <f t="shared" si="448"/>
        <v>0.02</v>
      </c>
      <c r="BD361" s="1">
        <f t="shared" si="470"/>
        <v>0.05</v>
      </c>
      <c r="BE361" s="1">
        <f t="shared" si="469"/>
        <v>2293.1</v>
      </c>
      <c r="BF361" s="1">
        <f t="shared" si="449"/>
        <v>27.28</v>
      </c>
      <c r="BG361" s="1">
        <f t="shared" si="435"/>
        <v>37.659999999999997</v>
      </c>
      <c r="BH361" s="1">
        <f t="shared" si="471"/>
        <v>-0.49</v>
      </c>
      <c r="BI361" s="1">
        <f t="shared" si="436"/>
        <v>1.2</v>
      </c>
      <c r="BJ361" s="1">
        <f t="shared" si="450"/>
        <v>219.11</v>
      </c>
      <c r="BK361" s="1">
        <f t="shared" si="437"/>
        <v>136.87</v>
      </c>
      <c r="BL361" s="1">
        <f t="shared" si="451"/>
        <v>199.51</v>
      </c>
      <c r="BM361" s="1">
        <f t="shared" si="438"/>
        <v>178.59</v>
      </c>
      <c r="BN361" s="1">
        <f t="shared" si="452"/>
        <v>117.65</v>
      </c>
      <c r="BO361" s="1">
        <f t="shared" si="439"/>
        <v>209.49</v>
      </c>
      <c r="BP361" s="1">
        <f t="shared" si="453"/>
        <v>37.82</v>
      </c>
      <c r="BQ361" s="1">
        <f t="shared" si="440"/>
        <v>223.5</v>
      </c>
      <c r="BR361" s="1">
        <f t="shared" si="454"/>
        <v>4.2</v>
      </c>
      <c r="BS361" s="1">
        <f t="shared" si="441"/>
        <v>226.86</v>
      </c>
      <c r="BU361" s="1">
        <f t="shared" si="455"/>
        <v>3.63</v>
      </c>
      <c r="BV361" s="1">
        <f t="shared" si="456"/>
        <v>4.74</v>
      </c>
      <c r="BW361" s="1">
        <f t="shared" si="457"/>
        <v>5.56</v>
      </c>
      <c r="BX361" s="1">
        <f t="shared" si="458"/>
        <v>5.93</v>
      </c>
      <c r="BY361" s="1">
        <f t="shared" si="459"/>
        <v>6.02</v>
      </c>
      <c r="CA361" s="1">
        <f t="shared" si="460"/>
        <v>5.97</v>
      </c>
      <c r="CB361" s="1">
        <f t="shared" si="461"/>
        <v>7.79</v>
      </c>
      <c r="CC361" s="1">
        <f t="shared" si="462"/>
        <v>9.14</v>
      </c>
      <c r="CD361" s="1">
        <f t="shared" si="472"/>
        <v>9.75</v>
      </c>
      <c r="CE361" s="1">
        <f t="shared" si="463"/>
        <v>9.89</v>
      </c>
      <c r="CG361" s="1">
        <f t="shared" si="464"/>
        <v>114.06</v>
      </c>
      <c r="CH361" s="1">
        <f t="shared" si="465"/>
        <v>148.83000000000001</v>
      </c>
      <c r="CI361" s="1">
        <f t="shared" si="466"/>
        <v>174.58</v>
      </c>
      <c r="CJ361" s="1">
        <f t="shared" si="467"/>
        <v>186.25</v>
      </c>
      <c r="CK361" s="1">
        <f t="shared" si="468"/>
        <v>189.05</v>
      </c>
    </row>
    <row r="362" spans="1:89">
      <c r="A362" s="32">
        <v>1.33</v>
      </c>
      <c r="B362" s="37">
        <f t="shared" si="481"/>
        <v>1340</v>
      </c>
      <c r="C362" s="3">
        <v>34.9</v>
      </c>
      <c r="D362" s="1">
        <f t="shared" si="476"/>
        <v>59.89</v>
      </c>
      <c r="E362" s="1">
        <f t="shared" si="477"/>
        <v>7.42</v>
      </c>
      <c r="F362" s="1">
        <v>0</v>
      </c>
      <c r="G362" s="1">
        <v>0</v>
      </c>
      <c r="H362" s="3">
        <f t="shared" si="482"/>
        <v>67.3</v>
      </c>
      <c r="J362" s="1">
        <f t="shared" si="478"/>
        <v>88.99</v>
      </c>
      <c r="K362" s="1">
        <f t="shared" si="473"/>
        <v>11.03</v>
      </c>
      <c r="L362" s="1">
        <f t="shared" si="474"/>
        <v>0</v>
      </c>
      <c r="M362" s="1">
        <f t="shared" si="479"/>
        <v>0</v>
      </c>
      <c r="N362" s="3">
        <f t="shared" si="480"/>
        <v>100</v>
      </c>
      <c r="O362" s="4">
        <v>0.01</v>
      </c>
      <c r="P362" s="4">
        <f t="shared" si="411"/>
        <v>0.09</v>
      </c>
      <c r="Q362" s="4">
        <f t="shared" si="412"/>
        <v>0.2</v>
      </c>
      <c r="R362" s="4">
        <v>0.3</v>
      </c>
      <c r="S362" s="1">
        <f t="shared" si="475"/>
        <v>0.02</v>
      </c>
      <c r="T362" s="4">
        <v>0.12</v>
      </c>
      <c r="U362" s="4">
        <f t="shared" si="413"/>
        <v>0.65</v>
      </c>
      <c r="V362" s="4">
        <f t="shared" si="414"/>
        <v>1.1299999999999999</v>
      </c>
      <c r="W362" s="4">
        <v>0.06</v>
      </c>
      <c r="X362" s="1">
        <f t="shared" si="442"/>
        <v>0.18</v>
      </c>
      <c r="Y362" s="4">
        <v>0.03</v>
      </c>
      <c r="Z362" s="4">
        <v>0.21</v>
      </c>
      <c r="AA362" s="4">
        <v>0.44</v>
      </c>
      <c r="AB362" s="4">
        <v>0.5</v>
      </c>
      <c r="AC362" s="1">
        <f t="shared" si="443"/>
        <v>0.05</v>
      </c>
      <c r="AD362" s="1">
        <f t="shared" si="415"/>
        <v>0.15</v>
      </c>
      <c r="AE362" s="1">
        <f t="shared" si="416"/>
        <v>0.79</v>
      </c>
      <c r="AF362" s="1">
        <f t="shared" si="417"/>
        <v>1.59</v>
      </c>
      <c r="AG362" s="1">
        <f t="shared" si="418"/>
        <v>8.3699999999999992</v>
      </c>
      <c r="AH362" s="1">
        <f t="shared" si="444"/>
        <v>0.22</v>
      </c>
      <c r="AI362" s="1">
        <f t="shared" si="419"/>
        <v>0.08</v>
      </c>
      <c r="AJ362" s="1">
        <f t="shared" si="420"/>
        <v>0.5</v>
      </c>
      <c r="AK362" s="1">
        <f t="shared" si="421"/>
        <v>0.86</v>
      </c>
      <c r="AL362" s="1">
        <f t="shared" si="422"/>
        <v>5.46</v>
      </c>
      <c r="AM362" s="1">
        <f t="shared" si="445"/>
        <v>0.13</v>
      </c>
      <c r="AN362" s="1">
        <f t="shared" si="423"/>
        <v>0.05</v>
      </c>
      <c r="AO362" s="1">
        <f t="shared" si="424"/>
        <v>0.32</v>
      </c>
      <c r="AP362" s="1">
        <f t="shared" si="425"/>
        <v>0.47</v>
      </c>
      <c r="AQ362" s="1">
        <f t="shared" si="426"/>
        <v>3.56</v>
      </c>
      <c r="AR362" s="1">
        <f t="shared" si="446"/>
        <v>0.08</v>
      </c>
      <c r="AS362" s="1">
        <f t="shared" si="427"/>
        <v>0.03</v>
      </c>
      <c r="AT362" s="1">
        <f t="shared" si="428"/>
        <v>0.2</v>
      </c>
      <c r="AU362" s="1">
        <f t="shared" si="429"/>
        <v>0.25</v>
      </c>
      <c r="AV362" s="1">
        <f t="shared" si="430"/>
        <v>2.3199999999999998</v>
      </c>
      <c r="AW362" s="1">
        <f t="shared" si="447"/>
        <v>0.05</v>
      </c>
      <c r="AX362" s="1">
        <f t="shared" si="431"/>
        <v>0.01</v>
      </c>
      <c r="AY362" s="1">
        <f t="shared" si="432"/>
        <v>0.13</v>
      </c>
      <c r="AZ362" s="1">
        <f t="shared" si="433"/>
        <v>0.14000000000000001</v>
      </c>
      <c r="BA362" s="1">
        <f t="shared" si="434"/>
        <v>1.51</v>
      </c>
      <c r="BB362" s="1">
        <f t="shared" si="448"/>
        <v>0.02</v>
      </c>
      <c r="BD362" s="1">
        <f t="shared" si="470"/>
        <v>0.09</v>
      </c>
      <c r="BE362" s="1">
        <f t="shared" si="469"/>
        <v>2286.5300000000002</v>
      </c>
      <c r="BF362" s="1">
        <f t="shared" si="449"/>
        <v>27.09</v>
      </c>
      <c r="BG362" s="1">
        <f t="shared" si="435"/>
        <v>37.630000000000003</v>
      </c>
      <c r="BH362" s="1">
        <f t="shared" si="471"/>
        <v>-0.53</v>
      </c>
      <c r="BI362" s="1">
        <f t="shared" si="436"/>
        <v>1.2</v>
      </c>
      <c r="BJ362" s="1">
        <f t="shared" si="450"/>
        <v>217.92</v>
      </c>
      <c r="BK362" s="1">
        <f t="shared" si="437"/>
        <v>137.1</v>
      </c>
      <c r="BL362" s="1">
        <f t="shared" si="451"/>
        <v>197.48</v>
      </c>
      <c r="BM362" s="1">
        <f t="shared" si="438"/>
        <v>178.64</v>
      </c>
      <c r="BN362" s="1">
        <f t="shared" si="452"/>
        <v>115.57</v>
      </c>
      <c r="BO362" s="1">
        <f t="shared" si="439"/>
        <v>209.22</v>
      </c>
      <c r="BP362" s="1">
        <f t="shared" si="453"/>
        <v>36.79</v>
      </c>
      <c r="BQ362" s="1">
        <f t="shared" si="440"/>
        <v>222.97</v>
      </c>
      <c r="BR362" s="1">
        <f t="shared" si="454"/>
        <v>3.85</v>
      </c>
      <c r="BS362" s="1">
        <f t="shared" si="441"/>
        <v>226.22</v>
      </c>
      <c r="BU362" s="1">
        <f t="shared" si="455"/>
        <v>3.64</v>
      </c>
      <c r="BV362" s="1">
        <f t="shared" si="456"/>
        <v>4.75</v>
      </c>
      <c r="BW362" s="1">
        <f t="shared" si="457"/>
        <v>5.56</v>
      </c>
      <c r="BX362" s="1">
        <f t="shared" si="458"/>
        <v>5.93</v>
      </c>
      <c r="BY362" s="1">
        <f t="shared" si="459"/>
        <v>6.01</v>
      </c>
      <c r="CA362" s="1">
        <f t="shared" si="460"/>
        <v>6</v>
      </c>
      <c r="CB362" s="1">
        <f t="shared" si="461"/>
        <v>7.81</v>
      </c>
      <c r="CC362" s="1">
        <f t="shared" si="462"/>
        <v>9.15</v>
      </c>
      <c r="CD362" s="1">
        <f t="shared" si="472"/>
        <v>9.75</v>
      </c>
      <c r="CE362" s="1">
        <f t="shared" si="463"/>
        <v>9.89</v>
      </c>
      <c r="CG362" s="1">
        <f t="shared" si="464"/>
        <v>114.25</v>
      </c>
      <c r="CH362" s="1">
        <f t="shared" si="465"/>
        <v>148.87</v>
      </c>
      <c r="CI362" s="1">
        <f t="shared" si="466"/>
        <v>174.35</v>
      </c>
      <c r="CJ362" s="1">
        <f t="shared" si="467"/>
        <v>185.81</v>
      </c>
      <c r="CK362" s="1">
        <f t="shared" si="468"/>
        <v>188.52</v>
      </c>
    </row>
    <row r="363" spans="1:89">
      <c r="A363" s="32">
        <v>1.33</v>
      </c>
      <c r="B363" s="37">
        <f t="shared" si="481"/>
        <v>1341</v>
      </c>
      <c r="C363" s="3">
        <v>35</v>
      </c>
      <c r="D363" s="1">
        <f t="shared" si="476"/>
        <v>59.87</v>
      </c>
      <c r="E363" s="1">
        <f t="shared" si="477"/>
        <v>7.35</v>
      </c>
      <c r="F363" s="1">
        <v>0</v>
      </c>
      <c r="G363" s="1">
        <v>0</v>
      </c>
      <c r="H363" s="3">
        <f t="shared" si="482"/>
        <v>67.2</v>
      </c>
      <c r="J363" s="1">
        <f t="shared" si="478"/>
        <v>89.09</v>
      </c>
      <c r="K363" s="1">
        <f t="shared" si="473"/>
        <v>10.94</v>
      </c>
      <c r="L363" s="1">
        <f t="shared" si="474"/>
        <v>0</v>
      </c>
      <c r="M363" s="1">
        <f t="shared" si="479"/>
        <v>0</v>
      </c>
      <c r="N363" s="3">
        <f t="shared" si="480"/>
        <v>100</v>
      </c>
      <c r="O363" s="4">
        <v>0.01</v>
      </c>
      <c r="P363" s="4">
        <f t="shared" si="411"/>
        <v>0.08</v>
      </c>
      <c r="Q363" s="4">
        <f t="shared" si="412"/>
        <v>0.2</v>
      </c>
      <c r="R363" s="4">
        <v>0.3</v>
      </c>
      <c r="S363" s="1">
        <f t="shared" si="475"/>
        <v>0.02</v>
      </c>
      <c r="T363" s="4">
        <v>0.12</v>
      </c>
      <c r="U363" s="4">
        <f t="shared" si="413"/>
        <v>0.65</v>
      </c>
      <c r="V363" s="4">
        <f t="shared" si="414"/>
        <v>1.1299999999999999</v>
      </c>
      <c r="W363" s="4">
        <v>0.06</v>
      </c>
      <c r="X363" s="1">
        <f t="shared" si="442"/>
        <v>0.18</v>
      </c>
      <c r="Y363" s="4">
        <v>0.03</v>
      </c>
      <c r="Z363" s="4">
        <v>0.21</v>
      </c>
      <c r="AA363" s="4">
        <v>0.44</v>
      </c>
      <c r="AB363" s="4">
        <v>0.5</v>
      </c>
      <c r="AC363" s="1">
        <f t="shared" si="443"/>
        <v>0.05</v>
      </c>
      <c r="AD363" s="1">
        <f t="shared" si="415"/>
        <v>0.15</v>
      </c>
      <c r="AE363" s="1">
        <f t="shared" si="416"/>
        <v>0.78</v>
      </c>
      <c r="AF363" s="1">
        <f t="shared" si="417"/>
        <v>1.58</v>
      </c>
      <c r="AG363" s="1">
        <f t="shared" si="418"/>
        <v>8.36</v>
      </c>
      <c r="AH363" s="1">
        <f t="shared" si="444"/>
        <v>0.22</v>
      </c>
      <c r="AI363" s="1">
        <f t="shared" si="419"/>
        <v>0.08</v>
      </c>
      <c r="AJ363" s="1">
        <f t="shared" si="420"/>
        <v>0.5</v>
      </c>
      <c r="AK363" s="1">
        <f t="shared" si="421"/>
        <v>0.86</v>
      </c>
      <c r="AL363" s="1">
        <f t="shared" si="422"/>
        <v>5.44</v>
      </c>
      <c r="AM363" s="1">
        <f t="shared" si="445"/>
        <v>0.13</v>
      </c>
      <c r="AN363" s="1">
        <f t="shared" si="423"/>
        <v>0.05</v>
      </c>
      <c r="AO363" s="1">
        <f t="shared" si="424"/>
        <v>0.32</v>
      </c>
      <c r="AP363" s="1">
        <f t="shared" si="425"/>
        <v>0.46</v>
      </c>
      <c r="AQ363" s="1">
        <f t="shared" si="426"/>
        <v>3.55</v>
      </c>
      <c r="AR363" s="1">
        <f t="shared" si="446"/>
        <v>0.08</v>
      </c>
      <c r="AS363" s="1">
        <f t="shared" si="427"/>
        <v>0.03</v>
      </c>
      <c r="AT363" s="1">
        <f t="shared" si="428"/>
        <v>0.2</v>
      </c>
      <c r="AU363" s="1">
        <f t="shared" si="429"/>
        <v>0.25</v>
      </c>
      <c r="AV363" s="1">
        <f t="shared" si="430"/>
        <v>2.31</v>
      </c>
      <c r="AW363" s="1">
        <f t="shared" si="447"/>
        <v>0.05</v>
      </c>
      <c r="AX363" s="1">
        <f t="shared" si="431"/>
        <v>0.01</v>
      </c>
      <c r="AY363" s="1">
        <f t="shared" si="432"/>
        <v>0.13</v>
      </c>
      <c r="AZ363" s="1">
        <f t="shared" si="433"/>
        <v>0.14000000000000001</v>
      </c>
      <c r="BA363" s="1">
        <f t="shared" si="434"/>
        <v>1.51</v>
      </c>
      <c r="BB363" s="1">
        <f t="shared" si="448"/>
        <v>0.02</v>
      </c>
      <c r="BD363" s="1">
        <f t="shared" si="470"/>
        <v>0.08</v>
      </c>
      <c r="BE363" s="1">
        <f t="shared" si="469"/>
        <v>2280</v>
      </c>
      <c r="BF363" s="1">
        <f t="shared" si="449"/>
        <v>26.91</v>
      </c>
      <c r="BG363" s="1">
        <f t="shared" si="435"/>
        <v>37.6</v>
      </c>
      <c r="BH363" s="1">
        <f t="shared" si="471"/>
        <v>-0.56999999999999995</v>
      </c>
      <c r="BI363" s="1">
        <f t="shared" si="436"/>
        <v>1.19</v>
      </c>
      <c r="BJ363" s="1">
        <f t="shared" si="450"/>
        <v>216.74</v>
      </c>
      <c r="BK363" s="1">
        <f t="shared" si="437"/>
        <v>137.33000000000001</v>
      </c>
      <c r="BL363" s="1">
        <f t="shared" si="451"/>
        <v>195.49</v>
      </c>
      <c r="BM363" s="1">
        <f t="shared" si="438"/>
        <v>178.69</v>
      </c>
      <c r="BN363" s="1">
        <f t="shared" si="452"/>
        <v>113.56</v>
      </c>
      <c r="BO363" s="1">
        <f t="shared" si="439"/>
        <v>208.95</v>
      </c>
      <c r="BP363" s="1">
        <f t="shared" si="453"/>
        <v>35.68</v>
      </c>
      <c r="BQ363" s="1">
        <f t="shared" si="440"/>
        <v>222.43</v>
      </c>
      <c r="BR363" s="1">
        <f t="shared" si="454"/>
        <v>3.6</v>
      </c>
      <c r="BS363" s="1">
        <f t="shared" si="441"/>
        <v>225.58</v>
      </c>
      <c r="BU363" s="1">
        <f t="shared" si="455"/>
        <v>3.65</v>
      </c>
      <c r="BV363" s="1">
        <f t="shared" si="456"/>
        <v>4.75</v>
      </c>
      <c r="BW363" s="1">
        <f t="shared" si="457"/>
        <v>5.56</v>
      </c>
      <c r="BX363" s="1">
        <f t="shared" si="458"/>
        <v>5.92</v>
      </c>
      <c r="BY363" s="1">
        <f t="shared" si="459"/>
        <v>6</v>
      </c>
      <c r="CA363" s="1">
        <f t="shared" si="460"/>
        <v>6.02</v>
      </c>
      <c r="CB363" s="1">
        <f t="shared" si="461"/>
        <v>7.84</v>
      </c>
      <c r="CC363" s="1">
        <f t="shared" si="462"/>
        <v>9.16</v>
      </c>
      <c r="CD363" s="1">
        <f t="shared" si="472"/>
        <v>9.76</v>
      </c>
      <c r="CE363" s="1">
        <f t="shared" si="463"/>
        <v>9.89</v>
      </c>
      <c r="CG363" s="1">
        <f t="shared" si="464"/>
        <v>115.4</v>
      </c>
      <c r="CH363" s="1">
        <f t="shared" si="465"/>
        <v>150.16</v>
      </c>
      <c r="CI363" s="1">
        <f t="shared" si="466"/>
        <v>175.59</v>
      </c>
      <c r="CJ363" s="1">
        <f t="shared" si="467"/>
        <v>186.92</v>
      </c>
      <c r="CK363" s="1">
        <f t="shared" si="468"/>
        <v>189.56</v>
      </c>
    </row>
    <row r="364" spans="1:89">
      <c r="A364" s="32">
        <v>1.33</v>
      </c>
      <c r="B364" s="37">
        <f t="shared" si="481"/>
        <v>1342</v>
      </c>
      <c r="C364" s="3">
        <v>35.1</v>
      </c>
      <c r="D364" s="1">
        <f t="shared" si="476"/>
        <v>59.85</v>
      </c>
      <c r="E364" s="1">
        <f t="shared" si="477"/>
        <v>7.28</v>
      </c>
      <c r="F364" s="1">
        <v>0</v>
      </c>
      <c r="G364" s="1">
        <v>0</v>
      </c>
      <c r="H364" s="3">
        <f t="shared" si="482"/>
        <v>67.099999999999994</v>
      </c>
      <c r="J364" s="1">
        <f t="shared" si="478"/>
        <v>89.2</v>
      </c>
      <c r="K364" s="1">
        <f t="shared" si="473"/>
        <v>10.85</v>
      </c>
      <c r="L364" s="1">
        <f t="shared" si="474"/>
        <v>0</v>
      </c>
      <c r="M364" s="1">
        <f t="shared" si="479"/>
        <v>0</v>
      </c>
      <c r="N364" s="3">
        <f t="shared" si="480"/>
        <v>100.1</v>
      </c>
      <c r="O364" s="4">
        <v>0.01</v>
      </c>
      <c r="P364" s="4">
        <f t="shared" si="411"/>
        <v>0.08</v>
      </c>
      <c r="Q364" s="4">
        <f t="shared" si="412"/>
        <v>0.2</v>
      </c>
      <c r="R364" s="4">
        <v>0.3</v>
      </c>
      <c r="S364" s="1">
        <f t="shared" si="475"/>
        <v>0.02</v>
      </c>
      <c r="T364" s="4">
        <v>0.12</v>
      </c>
      <c r="U364" s="4">
        <f t="shared" si="413"/>
        <v>0.65</v>
      </c>
      <c r="V364" s="4">
        <f t="shared" si="414"/>
        <v>1.1299999999999999</v>
      </c>
      <c r="W364" s="4">
        <v>0.06</v>
      </c>
      <c r="X364" s="1">
        <f t="shared" si="442"/>
        <v>0.18</v>
      </c>
      <c r="Y364" s="4">
        <v>0.03</v>
      </c>
      <c r="Z364" s="4">
        <v>0.21</v>
      </c>
      <c r="AA364" s="4">
        <v>0.44</v>
      </c>
      <c r="AB364" s="4">
        <v>0.5</v>
      </c>
      <c r="AC364" s="1">
        <f t="shared" si="443"/>
        <v>0.05</v>
      </c>
      <c r="AD364" s="1">
        <f t="shared" si="415"/>
        <v>0.15</v>
      </c>
      <c r="AE364" s="1">
        <f t="shared" si="416"/>
        <v>0.78</v>
      </c>
      <c r="AF364" s="1">
        <f t="shared" si="417"/>
        <v>1.58</v>
      </c>
      <c r="AG364" s="1">
        <f t="shared" si="418"/>
        <v>8.34</v>
      </c>
      <c r="AH364" s="1">
        <f t="shared" si="444"/>
        <v>0.22</v>
      </c>
      <c r="AI364" s="1">
        <f t="shared" si="419"/>
        <v>0.08</v>
      </c>
      <c r="AJ364" s="1">
        <f t="shared" si="420"/>
        <v>0.49</v>
      </c>
      <c r="AK364" s="1">
        <f t="shared" si="421"/>
        <v>0.85</v>
      </c>
      <c r="AL364" s="1">
        <f t="shared" si="422"/>
        <v>5.43</v>
      </c>
      <c r="AM364" s="1">
        <f t="shared" si="445"/>
        <v>0.12</v>
      </c>
      <c r="AN364" s="1">
        <f t="shared" si="423"/>
        <v>0.05</v>
      </c>
      <c r="AO364" s="1">
        <f t="shared" si="424"/>
        <v>0.31</v>
      </c>
      <c r="AP364" s="1">
        <f t="shared" si="425"/>
        <v>0.46</v>
      </c>
      <c r="AQ364" s="1">
        <f t="shared" si="426"/>
        <v>3.54</v>
      </c>
      <c r="AR364" s="1">
        <f t="shared" si="446"/>
        <v>0.08</v>
      </c>
      <c r="AS364" s="1">
        <f t="shared" si="427"/>
        <v>0.03</v>
      </c>
      <c r="AT364" s="1">
        <f t="shared" si="428"/>
        <v>0.2</v>
      </c>
      <c r="AU364" s="1">
        <f t="shared" si="429"/>
        <v>0.25</v>
      </c>
      <c r="AV364" s="1">
        <f t="shared" si="430"/>
        <v>2.31</v>
      </c>
      <c r="AW364" s="1">
        <f t="shared" si="447"/>
        <v>0.05</v>
      </c>
      <c r="AX364" s="1">
        <f t="shared" si="431"/>
        <v>0.01</v>
      </c>
      <c r="AY364" s="1">
        <f t="shared" si="432"/>
        <v>0.13</v>
      </c>
      <c r="AZ364" s="1">
        <f t="shared" si="433"/>
        <v>0.13</v>
      </c>
      <c r="BA364" s="1">
        <f t="shared" si="434"/>
        <v>1.5</v>
      </c>
      <c r="BB364" s="1">
        <f t="shared" si="448"/>
        <v>0.02</v>
      </c>
      <c r="BD364" s="1">
        <f t="shared" si="470"/>
        <v>0</v>
      </c>
      <c r="BE364" s="1">
        <f t="shared" si="469"/>
        <v>2273.5</v>
      </c>
      <c r="BF364" s="1">
        <f t="shared" si="449"/>
        <v>26.72</v>
      </c>
      <c r="BG364" s="1">
        <f t="shared" si="435"/>
        <v>37.57</v>
      </c>
      <c r="BH364" s="1">
        <f t="shared" si="471"/>
        <v>-0.5</v>
      </c>
      <c r="BI364" s="1">
        <f t="shared" si="436"/>
        <v>1.19</v>
      </c>
      <c r="BJ364" s="1">
        <f t="shared" si="450"/>
        <v>215.56</v>
      </c>
      <c r="BK364" s="1">
        <f t="shared" si="437"/>
        <v>137.55000000000001</v>
      </c>
      <c r="BL364" s="1">
        <f t="shared" si="451"/>
        <v>209.47</v>
      </c>
      <c r="BM364" s="1">
        <f t="shared" si="438"/>
        <v>178.78</v>
      </c>
      <c r="BN364" s="1">
        <f t="shared" si="452"/>
        <v>111.55</v>
      </c>
      <c r="BO364" s="1">
        <f t="shared" si="439"/>
        <v>208.67</v>
      </c>
      <c r="BP364" s="1">
        <f t="shared" si="453"/>
        <v>34.71</v>
      </c>
      <c r="BQ364" s="1">
        <f t="shared" si="440"/>
        <v>221.9</v>
      </c>
      <c r="BR364" s="1">
        <f t="shared" si="454"/>
        <v>3.45</v>
      </c>
      <c r="BS364" s="1">
        <f t="shared" si="441"/>
        <v>224.95</v>
      </c>
      <c r="BU364" s="1">
        <f t="shared" si="455"/>
        <v>3.66</v>
      </c>
      <c r="BV364" s="1">
        <f t="shared" si="456"/>
        <v>4.76</v>
      </c>
      <c r="BW364" s="1">
        <f t="shared" si="457"/>
        <v>5.55</v>
      </c>
      <c r="BX364" s="1">
        <f t="shared" si="458"/>
        <v>5.91</v>
      </c>
      <c r="BY364" s="1">
        <f t="shared" si="459"/>
        <v>5.99</v>
      </c>
      <c r="CA364" s="1">
        <f t="shared" si="460"/>
        <v>6.05</v>
      </c>
      <c r="CB364" s="1">
        <f t="shared" si="461"/>
        <v>7.86</v>
      </c>
      <c r="CC364" s="1">
        <f t="shared" si="462"/>
        <v>9.18</v>
      </c>
      <c r="CD364" s="1">
        <f t="shared" si="472"/>
        <v>9.76</v>
      </c>
      <c r="CE364" s="1">
        <f t="shared" si="463"/>
        <v>9.89</v>
      </c>
      <c r="CG364" s="1">
        <f t="shared" si="464"/>
        <v>115.59</v>
      </c>
      <c r="CH364" s="1">
        <f t="shared" si="465"/>
        <v>150.24</v>
      </c>
      <c r="CI364" s="1">
        <f t="shared" si="466"/>
        <v>175.35</v>
      </c>
      <c r="CJ364" s="1">
        <f t="shared" si="467"/>
        <v>186.47</v>
      </c>
      <c r="CK364" s="1">
        <f t="shared" si="468"/>
        <v>189.03</v>
      </c>
    </row>
    <row r="365" spans="1:89">
      <c r="A365" s="32">
        <v>1.33</v>
      </c>
      <c r="B365" s="37">
        <f t="shared" si="481"/>
        <v>1342</v>
      </c>
      <c r="C365" s="3">
        <v>35.200000000000003</v>
      </c>
      <c r="D365" s="1">
        <f t="shared" si="476"/>
        <v>59.84</v>
      </c>
      <c r="E365" s="1">
        <f t="shared" si="477"/>
        <v>7.21</v>
      </c>
      <c r="F365" s="1">
        <v>0</v>
      </c>
      <c r="G365" s="1">
        <v>0</v>
      </c>
      <c r="H365" s="3">
        <f t="shared" si="482"/>
        <v>67.099999999999994</v>
      </c>
      <c r="J365" s="1">
        <f t="shared" si="478"/>
        <v>89.18</v>
      </c>
      <c r="K365" s="1">
        <f t="shared" si="473"/>
        <v>10.75</v>
      </c>
      <c r="L365" s="1">
        <f t="shared" si="474"/>
        <v>0</v>
      </c>
      <c r="M365" s="1">
        <f t="shared" si="479"/>
        <v>0</v>
      </c>
      <c r="N365" s="3">
        <f t="shared" si="480"/>
        <v>99.9</v>
      </c>
      <c r="O365" s="4">
        <v>0.01</v>
      </c>
      <c r="P365" s="4">
        <f t="shared" si="411"/>
        <v>0.08</v>
      </c>
      <c r="Q365" s="4">
        <f t="shared" si="412"/>
        <v>0.2</v>
      </c>
      <c r="R365" s="4">
        <v>0.3</v>
      </c>
      <c r="S365" s="1">
        <f t="shared" si="475"/>
        <v>0.02</v>
      </c>
      <c r="T365" s="4">
        <v>0.12</v>
      </c>
      <c r="U365" s="4">
        <f t="shared" si="413"/>
        <v>0.65</v>
      </c>
      <c r="V365" s="4">
        <f t="shared" si="414"/>
        <v>1.1299999999999999</v>
      </c>
      <c r="W365" s="4">
        <v>0.06</v>
      </c>
      <c r="X365" s="1">
        <f t="shared" si="442"/>
        <v>0.18</v>
      </c>
      <c r="Y365" s="4">
        <v>0.03</v>
      </c>
      <c r="Z365" s="4">
        <v>0.21</v>
      </c>
      <c r="AA365" s="4">
        <v>0.44</v>
      </c>
      <c r="AB365" s="4">
        <v>0.5</v>
      </c>
      <c r="AC365" s="1">
        <f t="shared" si="443"/>
        <v>0.05</v>
      </c>
      <c r="AD365" s="1">
        <f t="shared" si="415"/>
        <v>0.15</v>
      </c>
      <c r="AE365" s="1">
        <f t="shared" si="416"/>
        <v>0.78</v>
      </c>
      <c r="AF365" s="1">
        <f t="shared" si="417"/>
        <v>1.58</v>
      </c>
      <c r="AG365" s="1">
        <f t="shared" si="418"/>
        <v>8.34</v>
      </c>
      <c r="AH365" s="1">
        <f t="shared" si="444"/>
        <v>0.22</v>
      </c>
      <c r="AI365" s="1">
        <f t="shared" si="419"/>
        <v>0.08</v>
      </c>
      <c r="AJ365" s="1">
        <f t="shared" si="420"/>
        <v>0.49</v>
      </c>
      <c r="AK365" s="1">
        <f t="shared" si="421"/>
        <v>0.85</v>
      </c>
      <c r="AL365" s="1">
        <f t="shared" si="422"/>
        <v>5.43</v>
      </c>
      <c r="AM365" s="1">
        <f t="shared" si="445"/>
        <v>0.12</v>
      </c>
      <c r="AN365" s="1">
        <f t="shared" si="423"/>
        <v>0.05</v>
      </c>
      <c r="AO365" s="1">
        <f t="shared" si="424"/>
        <v>0.31</v>
      </c>
      <c r="AP365" s="1">
        <f t="shared" si="425"/>
        <v>0.46</v>
      </c>
      <c r="AQ365" s="1">
        <f t="shared" si="426"/>
        <v>3.54</v>
      </c>
      <c r="AR365" s="1">
        <f t="shared" si="446"/>
        <v>0.08</v>
      </c>
      <c r="AS365" s="1">
        <f t="shared" si="427"/>
        <v>0.03</v>
      </c>
      <c r="AT365" s="1">
        <f t="shared" si="428"/>
        <v>0.2</v>
      </c>
      <c r="AU365" s="1">
        <f t="shared" si="429"/>
        <v>0.25</v>
      </c>
      <c r="AV365" s="1">
        <f t="shared" si="430"/>
        <v>2.31</v>
      </c>
      <c r="AW365" s="1">
        <f t="shared" si="447"/>
        <v>0.05</v>
      </c>
      <c r="AX365" s="1">
        <f t="shared" si="431"/>
        <v>0.01</v>
      </c>
      <c r="AY365" s="1">
        <f t="shared" si="432"/>
        <v>0.13</v>
      </c>
      <c r="AZ365" s="1">
        <f t="shared" si="433"/>
        <v>0.13</v>
      </c>
      <c r="BA365" s="1">
        <f t="shared" si="434"/>
        <v>1.5</v>
      </c>
      <c r="BB365" s="1">
        <f t="shared" si="448"/>
        <v>0.02</v>
      </c>
      <c r="BD365" s="1">
        <f t="shared" si="470"/>
        <v>0.11</v>
      </c>
      <c r="BE365" s="1">
        <f t="shared" si="469"/>
        <v>2267.04</v>
      </c>
      <c r="BF365" s="1">
        <f t="shared" si="449"/>
        <v>26.53</v>
      </c>
      <c r="BG365" s="1">
        <f t="shared" si="435"/>
        <v>37.54</v>
      </c>
      <c r="BH365" s="1">
        <f t="shared" si="471"/>
        <v>-0.53</v>
      </c>
      <c r="BI365" s="1">
        <f t="shared" si="436"/>
        <v>1.19</v>
      </c>
      <c r="BJ365" s="1">
        <f t="shared" si="450"/>
        <v>214.4</v>
      </c>
      <c r="BK365" s="1">
        <f t="shared" si="437"/>
        <v>137.77000000000001</v>
      </c>
      <c r="BL365" s="1">
        <f t="shared" si="451"/>
        <v>207.11</v>
      </c>
      <c r="BM365" s="1">
        <f t="shared" si="438"/>
        <v>178.86</v>
      </c>
      <c r="BN365" s="1">
        <f t="shared" si="452"/>
        <v>109.62</v>
      </c>
      <c r="BO365" s="1">
        <f t="shared" si="439"/>
        <v>208.39</v>
      </c>
      <c r="BP365" s="1">
        <f t="shared" si="453"/>
        <v>33.659999999999997</v>
      </c>
      <c r="BQ365" s="1">
        <f t="shared" si="440"/>
        <v>221.37</v>
      </c>
      <c r="BR365" s="1">
        <f t="shared" si="454"/>
        <v>3.12</v>
      </c>
      <c r="BS365" s="1">
        <f t="shared" si="441"/>
        <v>224.32</v>
      </c>
      <c r="BU365" s="1">
        <f t="shared" si="455"/>
        <v>3.67</v>
      </c>
      <c r="BV365" s="1">
        <f t="shared" si="456"/>
        <v>4.76</v>
      </c>
      <c r="BW365" s="1">
        <f t="shared" si="457"/>
        <v>5.55</v>
      </c>
      <c r="BX365" s="1">
        <f t="shared" si="458"/>
        <v>5.9</v>
      </c>
      <c r="BY365" s="1">
        <f t="shared" si="459"/>
        <v>5.98</v>
      </c>
      <c r="CA365" s="1">
        <f t="shared" si="460"/>
        <v>6.08</v>
      </c>
      <c r="CB365" s="1">
        <f t="shared" si="461"/>
        <v>7.89</v>
      </c>
      <c r="CC365" s="1">
        <f t="shared" si="462"/>
        <v>9.19</v>
      </c>
      <c r="CD365" s="1">
        <f t="shared" si="472"/>
        <v>9.76</v>
      </c>
      <c r="CE365" s="1">
        <f t="shared" si="463"/>
        <v>9.89</v>
      </c>
      <c r="CG365" s="1">
        <f t="shared" si="464"/>
        <v>115.77</v>
      </c>
      <c r="CH365" s="1">
        <f t="shared" si="465"/>
        <v>150.30000000000001</v>
      </c>
      <c r="CI365" s="1">
        <f t="shared" si="466"/>
        <v>175.12</v>
      </c>
      <c r="CJ365" s="1">
        <f t="shared" si="467"/>
        <v>186.03</v>
      </c>
      <c r="CK365" s="1">
        <f t="shared" si="468"/>
        <v>188.5</v>
      </c>
    </row>
    <row r="366" spans="1:89">
      <c r="A366" s="32">
        <v>1.33</v>
      </c>
      <c r="B366" s="37">
        <f t="shared" si="481"/>
        <v>1343</v>
      </c>
      <c r="C366" s="3">
        <v>35.299999999999997</v>
      </c>
      <c r="D366" s="1">
        <f t="shared" si="476"/>
        <v>59.82</v>
      </c>
      <c r="E366" s="1">
        <f t="shared" si="477"/>
        <v>7.14</v>
      </c>
      <c r="F366" s="1">
        <v>0</v>
      </c>
      <c r="G366" s="1">
        <v>0</v>
      </c>
      <c r="H366" s="3">
        <f t="shared" si="482"/>
        <v>67</v>
      </c>
      <c r="J366" s="1">
        <f t="shared" si="478"/>
        <v>89.28</v>
      </c>
      <c r="K366" s="1">
        <f t="shared" si="473"/>
        <v>10.66</v>
      </c>
      <c r="L366" s="1">
        <f t="shared" si="474"/>
        <v>0</v>
      </c>
      <c r="M366" s="1">
        <f t="shared" si="479"/>
        <v>0</v>
      </c>
      <c r="N366" s="3">
        <f t="shared" si="480"/>
        <v>99.9</v>
      </c>
      <c r="O366" s="4">
        <v>0.01</v>
      </c>
      <c r="P366" s="4">
        <f t="shared" si="411"/>
        <v>0.08</v>
      </c>
      <c r="Q366" s="4">
        <f t="shared" si="412"/>
        <v>0.2</v>
      </c>
      <c r="R366" s="4">
        <v>0.3</v>
      </c>
      <c r="S366" s="1">
        <f t="shared" si="475"/>
        <v>0.02</v>
      </c>
      <c r="T366" s="4">
        <v>0.12</v>
      </c>
      <c r="U366" s="4">
        <f t="shared" si="413"/>
        <v>0.65</v>
      </c>
      <c r="V366" s="4">
        <f t="shared" si="414"/>
        <v>1.1299999999999999</v>
      </c>
      <c r="W366" s="4">
        <v>0.06</v>
      </c>
      <c r="X366" s="1">
        <f t="shared" si="442"/>
        <v>0.18</v>
      </c>
      <c r="Y366" s="4">
        <v>0.03</v>
      </c>
      <c r="Z366" s="4">
        <v>0.21</v>
      </c>
      <c r="AA366" s="4">
        <v>0.44</v>
      </c>
      <c r="AB366" s="4">
        <v>0.5</v>
      </c>
      <c r="AC366" s="1">
        <f t="shared" si="443"/>
        <v>0.05</v>
      </c>
      <c r="AD366" s="1">
        <f t="shared" si="415"/>
        <v>0.15</v>
      </c>
      <c r="AE366" s="1">
        <f t="shared" si="416"/>
        <v>0.78</v>
      </c>
      <c r="AF366" s="1">
        <f t="shared" si="417"/>
        <v>1.57</v>
      </c>
      <c r="AG366" s="1">
        <f t="shared" si="418"/>
        <v>8.32</v>
      </c>
      <c r="AH366" s="1">
        <f t="shared" si="444"/>
        <v>0.22</v>
      </c>
      <c r="AI366" s="1">
        <f t="shared" si="419"/>
        <v>0.08</v>
      </c>
      <c r="AJ366" s="1">
        <f t="shared" si="420"/>
        <v>0.49</v>
      </c>
      <c r="AK366" s="1">
        <f t="shared" si="421"/>
        <v>0.85</v>
      </c>
      <c r="AL366" s="1">
        <f t="shared" si="422"/>
        <v>5.42</v>
      </c>
      <c r="AM366" s="1">
        <f t="shared" si="445"/>
        <v>0.12</v>
      </c>
      <c r="AN366" s="1">
        <f t="shared" si="423"/>
        <v>0.05</v>
      </c>
      <c r="AO366" s="1">
        <f t="shared" si="424"/>
        <v>0.31</v>
      </c>
      <c r="AP366" s="1">
        <f t="shared" si="425"/>
        <v>0.46</v>
      </c>
      <c r="AQ366" s="1">
        <f t="shared" si="426"/>
        <v>3.53</v>
      </c>
      <c r="AR366" s="1">
        <f t="shared" si="446"/>
        <v>0.08</v>
      </c>
      <c r="AS366" s="1">
        <f t="shared" si="427"/>
        <v>0.03</v>
      </c>
      <c r="AT366" s="1">
        <f t="shared" si="428"/>
        <v>0.2</v>
      </c>
      <c r="AU366" s="1">
        <f t="shared" si="429"/>
        <v>0.25</v>
      </c>
      <c r="AV366" s="1">
        <f t="shared" si="430"/>
        <v>2.2999999999999998</v>
      </c>
      <c r="AW366" s="1">
        <f t="shared" si="447"/>
        <v>0.05</v>
      </c>
      <c r="AX366" s="1">
        <f t="shared" si="431"/>
        <v>0.01</v>
      </c>
      <c r="AY366" s="1">
        <f t="shared" si="432"/>
        <v>0.13</v>
      </c>
      <c r="AZ366" s="1">
        <f t="shared" si="433"/>
        <v>0.13</v>
      </c>
      <c r="BA366" s="1">
        <f t="shared" si="434"/>
        <v>1.5</v>
      </c>
      <c r="BB366" s="1">
        <f t="shared" si="448"/>
        <v>0.02</v>
      </c>
      <c r="BD366" s="1">
        <f t="shared" si="470"/>
        <v>0.14000000000000001</v>
      </c>
      <c r="BE366" s="1">
        <f t="shared" si="469"/>
        <v>2260.62</v>
      </c>
      <c r="BF366" s="1">
        <f t="shared" si="449"/>
        <v>26.34</v>
      </c>
      <c r="BG366" s="1">
        <f t="shared" si="435"/>
        <v>37.51</v>
      </c>
      <c r="BH366" s="1">
        <f t="shared" si="471"/>
        <v>-0.56999999999999995</v>
      </c>
      <c r="BI366" s="1">
        <f t="shared" si="436"/>
        <v>1.19</v>
      </c>
      <c r="BJ366" s="1">
        <f t="shared" si="450"/>
        <v>213.22</v>
      </c>
      <c r="BK366" s="1">
        <f t="shared" si="437"/>
        <v>137.97999999999999</v>
      </c>
      <c r="BL366" s="1">
        <f t="shared" si="451"/>
        <v>204.79</v>
      </c>
      <c r="BM366" s="1">
        <f t="shared" si="438"/>
        <v>178.93</v>
      </c>
      <c r="BN366" s="1">
        <f t="shared" si="452"/>
        <v>107.69</v>
      </c>
      <c r="BO366" s="1">
        <f t="shared" si="439"/>
        <v>208.1</v>
      </c>
      <c r="BP366" s="1">
        <f t="shared" si="453"/>
        <v>32.64</v>
      </c>
      <c r="BQ366" s="1">
        <f t="shared" si="440"/>
        <v>220.84</v>
      </c>
      <c r="BR366" s="1">
        <f t="shared" si="454"/>
        <v>2.9</v>
      </c>
      <c r="BS366" s="1">
        <f t="shared" si="441"/>
        <v>223.69</v>
      </c>
      <c r="BU366" s="1">
        <f t="shared" si="455"/>
        <v>3.68</v>
      </c>
      <c r="BV366" s="1">
        <f t="shared" si="456"/>
        <v>4.7699999999999996</v>
      </c>
      <c r="BW366" s="1">
        <f t="shared" si="457"/>
        <v>5.55</v>
      </c>
      <c r="BX366" s="1">
        <f t="shared" si="458"/>
        <v>5.89</v>
      </c>
      <c r="BY366" s="1">
        <f t="shared" si="459"/>
        <v>5.96</v>
      </c>
      <c r="CA366" s="1">
        <f t="shared" si="460"/>
        <v>6.1</v>
      </c>
      <c r="CB366" s="1">
        <f t="shared" si="461"/>
        <v>7.92</v>
      </c>
      <c r="CC366" s="1">
        <f t="shared" si="462"/>
        <v>9.2100000000000009</v>
      </c>
      <c r="CD366" s="1">
        <f t="shared" si="472"/>
        <v>9.77</v>
      </c>
      <c r="CE366" s="1">
        <f t="shared" si="463"/>
        <v>9.9</v>
      </c>
      <c r="CG366" s="1">
        <f t="shared" si="464"/>
        <v>115.95</v>
      </c>
      <c r="CH366" s="1">
        <f t="shared" si="465"/>
        <v>150.36000000000001</v>
      </c>
      <c r="CI366" s="1">
        <f t="shared" si="466"/>
        <v>174.87</v>
      </c>
      <c r="CJ366" s="1">
        <f t="shared" si="467"/>
        <v>185.58</v>
      </c>
      <c r="CK366" s="1">
        <f t="shared" si="468"/>
        <v>187.97</v>
      </c>
    </row>
    <row r="367" spans="1:89">
      <c r="A367" s="32">
        <v>1.33</v>
      </c>
      <c r="B367" s="37">
        <f t="shared" si="481"/>
        <v>1344</v>
      </c>
      <c r="C367" s="3">
        <v>35.4</v>
      </c>
      <c r="D367" s="1">
        <f t="shared" si="476"/>
        <v>59.8</v>
      </c>
      <c r="E367" s="1">
        <f t="shared" si="477"/>
        <v>7.07</v>
      </c>
      <c r="F367" s="1">
        <v>0</v>
      </c>
      <c r="G367" s="1">
        <v>0</v>
      </c>
      <c r="H367" s="3">
        <f t="shared" si="482"/>
        <v>66.900000000000006</v>
      </c>
      <c r="J367" s="1">
        <f t="shared" si="478"/>
        <v>89.39</v>
      </c>
      <c r="K367" s="1">
        <f t="shared" si="473"/>
        <v>10.57</v>
      </c>
      <c r="L367" s="1">
        <f t="shared" si="474"/>
        <v>0</v>
      </c>
      <c r="M367" s="1">
        <f t="shared" si="479"/>
        <v>0</v>
      </c>
      <c r="N367" s="3">
        <f t="shared" si="480"/>
        <v>100</v>
      </c>
      <c r="O367" s="4">
        <v>0.01</v>
      </c>
      <c r="P367" s="4">
        <f t="shared" si="411"/>
        <v>0.08</v>
      </c>
      <c r="Q367" s="4">
        <f t="shared" si="412"/>
        <v>0.2</v>
      </c>
      <c r="R367" s="4">
        <v>0.3</v>
      </c>
      <c r="S367" s="1">
        <f t="shared" si="475"/>
        <v>0.02</v>
      </c>
      <c r="T367" s="4">
        <v>0.12</v>
      </c>
      <c r="U367" s="4">
        <f t="shared" si="413"/>
        <v>0.65</v>
      </c>
      <c r="V367" s="4">
        <f t="shared" si="414"/>
        <v>1.1200000000000001</v>
      </c>
      <c r="W367" s="4">
        <v>0.06</v>
      </c>
      <c r="X367" s="1">
        <f t="shared" si="442"/>
        <v>0.18</v>
      </c>
      <c r="Y367" s="4">
        <v>0.03</v>
      </c>
      <c r="Z367" s="4">
        <v>0.21</v>
      </c>
      <c r="AA367" s="4">
        <v>0.44</v>
      </c>
      <c r="AB367" s="4">
        <v>0.5</v>
      </c>
      <c r="AC367" s="1">
        <f t="shared" si="443"/>
        <v>0.05</v>
      </c>
      <c r="AD367" s="1">
        <f t="shared" si="415"/>
        <v>0.15</v>
      </c>
      <c r="AE367" s="1">
        <f t="shared" si="416"/>
        <v>0.77</v>
      </c>
      <c r="AF367" s="1">
        <f t="shared" si="417"/>
        <v>1.56</v>
      </c>
      <c r="AG367" s="1">
        <f t="shared" si="418"/>
        <v>8.3000000000000007</v>
      </c>
      <c r="AH367" s="1">
        <f t="shared" si="444"/>
        <v>0.22</v>
      </c>
      <c r="AI367" s="1">
        <f t="shared" si="419"/>
        <v>0.08</v>
      </c>
      <c r="AJ367" s="1">
        <f t="shared" si="420"/>
        <v>0.49</v>
      </c>
      <c r="AK367" s="1">
        <f t="shared" si="421"/>
        <v>0.84</v>
      </c>
      <c r="AL367" s="1">
        <f t="shared" si="422"/>
        <v>5.41</v>
      </c>
      <c r="AM367" s="1">
        <f t="shared" si="445"/>
        <v>0.12</v>
      </c>
      <c r="AN367" s="1">
        <f t="shared" si="423"/>
        <v>0.05</v>
      </c>
      <c r="AO367" s="1">
        <f t="shared" si="424"/>
        <v>0.31</v>
      </c>
      <c r="AP367" s="1">
        <f t="shared" si="425"/>
        <v>0.46</v>
      </c>
      <c r="AQ367" s="1">
        <f t="shared" si="426"/>
        <v>3.52</v>
      </c>
      <c r="AR367" s="1">
        <f t="shared" si="446"/>
        <v>0.08</v>
      </c>
      <c r="AS367" s="1">
        <f t="shared" si="427"/>
        <v>0.03</v>
      </c>
      <c r="AT367" s="1">
        <f t="shared" si="428"/>
        <v>0.2</v>
      </c>
      <c r="AU367" s="1">
        <f t="shared" si="429"/>
        <v>0.25</v>
      </c>
      <c r="AV367" s="1">
        <f t="shared" si="430"/>
        <v>2.2999999999999998</v>
      </c>
      <c r="AW367" s="1">
        <f t="shared" si="447"/>
        <v>0.05</v>
      </c>
      <c r="AX367" s="1">
        <f t="shared" si="431"/>
        <v>0.01</v>
      </c>
      <c r="AY367" s="1">
        <f t="shared" si="432"/>
        <v>0.12</v>
      </c>
      <c r="AZ367" s="1">
        <f t="shared" si="433"/>
        <v>0.13</v>
      </c>
      <c r="BA367" s="1">
        <f t="shared" si="434"/>
        <v>1.5</v>
      </c>
      <c r="BB367" s="1">
        <f t="shared" si="448"/>
        <v>0.02</v>
      </c>
      <c r="BD367" s="1">
        <f t="shared" si="470"/>
        <v>0.08</v>
      </c>
      <c r="BE367" s="1">
        <f t="shared" si="469"/>
        <v>2254.23</v>
      </c>
      <c r="BF367" s="1">
        <f t="shared" si="449"/>
        <v>26.15</v>
      </c>
      <c r="BG367" s="1">
        <f t="shared" si="435"/>
        <v>37.479999999999997</v>
      </c>
      <c r="BH367" s="1">
        <f t="shared" si="471"/>
        <v>-0.61</v>
      </c>
      <c r="BI367" s="1">
        <f t="shared" si="436"/>
        <v>1.18</v>
      </c>
      <c r="BJ367" s="1">
        <f t="shared" si="450"/>
        <v>212.07</v>
      </c>
      <c r="BK367" s="1">
        <f t="shared" si="437"/>
        <v>138.19</v>
      </c>
      <c r="BL367" s="1">
        <f t="shared" si="451"/>
        <v>202.5</v>
      </c>
      <c r="BM367" s="1">
        <f t="shared" si="438"/>
        <v>179</v>
      </c>
      <c r="BN367" s="1">
        <f t="shared" si="452"/>
        <v>105.83</v>
      </c>
      <c r="BO367" s="1">
        <f t="shared" si="439"/>
        <v>207.81</v>
      </c>
      <c r="BP367" s="1">
        <f t="shared" si="453"/>
        <v>31.65</v>
      </c>
      <c r="BQ367" s="1">
        <f t="shared" si="440"/>
        <v>220.31</v>
      </c>
      <c r="BR367" s="1">
        <f t="shared" si="454"/>
        <v>2.76</v>
      </c>
      <c r="BS367" s="1">
        <f t="shared" si="441"/>
        <v>223.07</v>
      </c>
      <c r="BU367" s="1">
        <f t="shared" si="455"/>
        <v>3.69</v>
      </c>
      <c r="BV367" s="1">
        <f t="shared" si="456"/>
        <v>4.78</v>
      </c>
      <c r="BW367" s="1">
        <f t="shared" si="457"/>
        <v>5.54</v>
      </c>
      <c r="BX367" s="1">
        <f t="shared" si="458"/>
        <v>5.88</v>
      </c>
      <c r="BY367" s="1">
        <f t="shared" si="459"/>
        <v>5.95</v>
      </c>
      <c r="CA367" s="1">
        <f t="shared" si="460"/>
        <v>6.13</v>
      </c>
      <c r="CB367" s="1">
        <f t="shared" si="461"/>
        <v>7.94</v>
      </c>
      <c r="CC367" s="1">
        <f t="shared" si="462"/>
        <v>9.2200000000000006</v>
      </c>
      <c r="CD367" s="1">
        <f t="shared" si="472"/>
        <v>9.77</v>
      </c>
      <c r="CE367" s="1">
        <f t="shared" si="463"/>
        <v>9.9</v>
      </c>
      <c r="CG367" s="1">
        <f t="shared" si="464"/>
        <v>117.11</v>
      </c>
      <c r="CH367" s="1">
        <f t="shared" si="465"/>
        <v>151.69</v>
      </c>
      <c r="CI367" s="1">
        <f t="shared" si="466"/>
        <v>176.11</v>
      </c>
      <c r="CJ367" s="1">
        <f t="shared" si="467"/>
        <v>186.7</v>
      </c>
      <c r="CK367" s="1">
        <f t="shared" si="468"/>
        <v>189.04</v>
      </c>
    </row>
    <row r="368" spans="1:89">
      <c r="A368" s="32">
        <v>1.33</v>
      </c>
      <c r="B368" s="37">
        <f t="shared" si="481"/>
        <v>1345</v>
      </c>
      <c r="C368" s="3">
        <v>35.5</v>
      </c>
      <c r="D368" s="1">
        <f t="shared" si="476"/>
        <v>59.79</v>
      </c>
      <c r="E368" s="1">
        <f t="shared" si="477"/>
        <v>7</v>
      </c>
      <c r="F368" s="1">
        <v>0</v>
      </c>
      <c r="G368" s="1">
        <v>0</v>
      </c>
      <c r="H368" s="3">
        <f t="shared" si="482"/>
        <v>66.8</v>
      </c>
      <c r="J368" s="1">
        <f t="shared" si="478"/>
        <v>89.51</v>
      </c>
      <c r="K368" s="1">
        <f t="shared" si="473"/>
        <v>10.48</v>
      </c>
      <c r="L368" s="1">
        <f t="shared" si="474"/>
        <v>0</v>
      </c>
      <c r="M368" s="1">
        <f t="shared" si="479"/>
        <v>0</v>
      </c>
      <c r="N368" s="3">
        <f t="shared" si="480"/>
        <v>100</v>
      </c>
      <c r="O368" s="4">
        <v>0.01</v>
      </c>
      <c r="P368" s="4">
        <f t="shared" si="411"/>
        <v>0.08</v>
      </c>
      <c r="Q368" s="4">
        <f t="shared" si="412"/>
        <v>0.2</v>
      </c>
      <c r="R368" s="4">
        <v>0.3</v>
      </c>
      <c r="S368" s="1">
        <f t="shared" si="475"/>
        <v>0.02</v>
      </c>
      <c r="T368" s="4">
        <v>0.12</v>
      </c>
      <c r="U368" s="4">
        <f t="shared" si="413"/>
        <v>0.65</v>
      </c>
      <c r="V368" s="4">
        <f t="shared" si="414"/>
        <v>1.1200000000000001</v>
      </c>
      <c r="W368" s="4">
        <v>0.06</v>
      </c>
      <c r="X368" s="1">
        <f t="shared" si="442"/>
        <v>0.18</v>
      </c>
      <c r="Y368" s="4">
        <v>0.03</v>
      </c>
      <c r="Z368" s="4">
        <v>0.21</v>
      </c>
      <c r="AA368" s="4">
        <v>0.44</v>
      </c>
      <c r="AB368" s="4">
        <v>0.5</v>
      </c>
      <c r="AC368" s="1">
        <f t="shared" si="443"/>
        <v>0.05</v>
      </c>
      <c r="AD368" s="1">
        <f t="shared" si="415"/>
        <v>0.15</v>
      </c>
      <c r="AE368" s="1">
        <f t="shared" si="416"/>
        <v>0.77</v>
      </c>
      <c r="AF368" s="1">
        <f t="shared" si="417"/>
        <v>1.55</v>
      </c>
      <c r="AG368" s="1">
        <f t="shared" si="418"/>
        <v>8.2799999999999994</v>
      </c>
      <c r="AH368" s="1">
        <f t="shared" si="444"/>
        <v>0.21</v>
      </c>
      <c r="AI368" s="1">
        <f t="shared" si="419"/>
        <v>0.08</v>
      </c>
      <c r="AJ368" s="1">
        <f t="shared" si="420"/>
        <v>0.49</v>
      </c>
      <c r="AK368" s="1">
        <f t="shared" si="421"/>
        <v>0.84</v>
      </c>
      <c r="AL368" s="1">
        <f t="shared" si="422"/>
        <v>5.4</v>
      </c>
      <c r="AM368" s="1">
        <f t="shared" si="445"/>
        <v>0.12</v>
      </c>
      <c r="AN368" s="1">
        <f t="shared" si="423"/>
        <v>0.05</v>
      </c>
      <c r="AO368" s="1">
        <f t="shared" si="424"/>
        <v>0.31</v>
      </c>
      <c r="AP368" s="1">
        <f t="shared" si="425"/>
        <v>0.45</v>
      </c>
      <c r="AQ368" s="1">
        <f t="shared" si="426"/>
        <v>3.52</v>
      </c>
      <c r="AR368" s="1">
        <f t="shared" si="446"/>
        <v>0.08</v>
      </c>
      <c r="AS368" s="1">
        <f t="shared" si="427"/>
        <v>0.03</v>
      </c>
      <c r="AT368" s="1">
        <f t="shared" si="428"/>
        <v>0.2</v>
      </c>
      <c r="AU368" s="1">
        <f t="shared" si="429"/>
        <v>0.25</v>
      </c>
      <c r="AV368" s="1">
        <f t="shared" si="430"/>
        <v>2.29</v>
      </c>
      <c r="AW368" s="1">
        <f t="shared" si="447"/>
        <v>0.05</v>
      </c>
      <c r="AX368" s="1">
        <f t="shared" si="431"/>
        <v>0.01</v>
      </c>
      <c r="AY368" s="1">
        <f t="shared" si="432"/>
        <v>0.12</v>
      </c>
      <c r="AZ368" s="1">
        <f t="shared" si="433"/>
        <v>0.13</v>
      </c>
      <c r="BA368" s="1">
        <f t="shared" si="434"/>
        <v>1.49</v>
      </c>
      <c r="BB368" s="1">
        <f t="shared" si="448"/>
        <v>0.02</v>
      </c>
      <c r="BD368" s="1">
        <f t="shared" si="470"/>
        <v>0.19</v>
      </c>
      <c r="BE368" s="1">
        <f t="shared" si="469"/>
        <v>2247.88</v>
      </c>
      <c r="BF368" s="1">
        <f t="shared" si="449"/>
        <v>25.96</v>
      </c>
      <c r="BG368" s="1">
        <f t="shared" si="435"/>
        <v>37.450000000000003</v>
      </c>
      <c r="BH368" s="1">
        <f t="shared" si="471"/>
        <v>-0.54</v>
      </c>
      <c r="BI368" s="1">
        <f t="shared" si="436"/>
        <v>1.18</v>
      </c>
      <c r="BJ368" s="1">
        <f t="shared" si="450"/>
        <v>220.91</v>
      </c>
      <c r="BK368" s="1">
        <f t="shared" si="437"/>
        <v>138.41999999999999</v>
      </c>
      <c r="BL368" s="1">
        <f t="shared" si="451"/>
        <v>200.21</v>
      </c>
      <c r="BM368" s="1">
        <f t="shared" si="438"/>
        <v>179.06</v>
      </c>
      <c r="BN368" s="1">
        <f t="shared" si="452"/>
        <v>103.98</v>
      </c>
      <c r="BO368" s="1">
        <f t="shared" si="439"/>
        <v>207.52</v>
      </c>
      <c r="BP368" s="1">
        <f t="shared" si="453"/>
        <v>30.69</v>
      </c>
      <c r="BQ368" s="1">
        <f t="shared" si="440"/>
        <v>219.78</v>
      </c>
      <c r="BR368" s="1">
        <f t="shared" si="454"/>
        <v>2.4500000000000002</v>
      </c>
      <c r="BS368" s="1">
        <f t="shared" si="441"/>
        <v>222.45</v>
      </c>
      <c r="BU368" s="1">
        <f t="shared" si="455"/>
        <v>3.7</v>
      </c>
      <c r="BV368" s="1">
        <f t="shared" si="456"/>
        <v>4.78</v>
      </c>
      <c r="BW368" s="1">
        <f t="shared" si="457"/>
        <v>5.54</v>
      </c>
      <c r="BX368" s="1">
        <f t="shared" si="458"/>
        <v>5.87</v>
      </c>
      <c r="BY368" s="1">
        <f t="shared" si="459"/>
        <v>5.94</v>
      </c>
      <c r="CA368" s="1">
        <f t="shared" si="460"/>
        <v>6.16</v>
      </c>
      <c r="CB368" s="1">
        <f t="shared" si="461"/>
        <v>7.97</v>
      </c>
      <c r="CC368" s="1">
        <f t="shared" si="462"/>
        <v>9.23</v>
      </c>
      <c r="CD368" s="1">
        <f t="shared" si="472"/>
        <v>9.7799999999999994</v>
      </c>
      <c r="CE368" s="1">
        <f t="shared" si="463"/>
        <v>9.9</v>
      </c>
      <c r="CG368" s="1">
        <f t="shared" si="464"/>
        <v>117.31</v>
      </c>
      <c r="CH368" s="1">
        <f t="shared" si="465"/>
        <v>151.75</v>
      </c>
      <c r="CI368" s="1">
        <f t="shared" si="466"/>
        <v>175.86</v>
      </c>
      <c r="CJ368" s="1">
        <f t="shared" si="467"/>
        <v>186.25</v>
      </c>
      <c r="CK368" s="1">
        <f t="shared" si="468"/>
        <v>188.52</v>
      </c>
    </row>
    <row r="369" spans="1:89">
      <c r="A369" s="32">
        <v>1.33</v>
      </c>
      <c r="B369" s="37">
        <f t="shared" si="481"/>
        <v>1345</v>
      </c>
      <c r="C369" s="3">
        <v>35.6</v>
      </c>
      <c r="D369" s="1">
        <f t="shared" si="476"/>
        <v>59.77</v>
      </c>
      <c r="E369" s="1">
        <f t="shared" si="477"/>
        <v>6.92</v>
      </c>
      <c r="F369" s="1">
        <v>0</v>
      </c>
      <c r="G369" s="1">
        <v>0</v>
      </c>
      <c r="H369" s="3">
        <f t="shared" si="482"/>
        <v>66.7</v>
      </c>
      <c r="J369" s="1">
        <f t="shared" si="478"/>
        <v>89.61</v>
      </c>
      <c r="K369" s="1">
        <f t="shared" si="473"/>
        <v>10.37</v>
      </c>
      <c r="L369" s="1">
        <f t="shared" si="474"/>
        <v>0</v>
      </c>
      <c r="M369" s="1">
        <f t="shared" si="479"/>
        <v>0</v>
      </c>
      <c r="N369" s="3">
        <f t="shared" si="480"/>
        <v>100</v>
      </c>
      <c r="O369" s="4">
        <v>0.01</v>
      </c>
      <c r="P369" s="4">
        <f t="shared" si="411"/>
        <v>0.08</v>
      </c>
      <c r="Q369" s="4">
        <f t="shared" si="412"/>
        <v>0.2</v>
      </c>
      <c r="R369" s="4">
        <v>0.3</v>
      </c>
      <c r="S369" s="1">
        <f t="shared" si="475"/>
        <v>0.02</v>
      </c>
      <c r="T369" s="4">
        <v>0.12</v>
      </c>
      <c r="U369" s="4">
        <f t="shared" si="413"/>
        <v>0.65</v>
      </c>
      <c r="V369" s="4">
        <f t="shared" si="414"/>
        <v>1.1200000000000001</v>
      </c>
      <c r="W369" s="4">
        <v>0.06</v>
      </c>
      <c r="X369" s="1">
        <f t="shared" si="442"/>
        <v>0.17</v>
      </c>
      <c r="Y369" s="4">
        <v>0.03</v>
      </c>
      <c r="Z369" s="4">
        <v>0.21</v>
      </c>
      <c r="AA369" s="4">
        <v>0.44</v>
      </c>
      <c r="AB369" s="4">
        <v>0.5</v>
      </c>
      <c r="AC369" s="1">
        <f t="shared" si="443"/>
        <v>0.05</v>
      </c>
      <c r="AD369" s="1">
        <f t="shared" si="415"/>
        <v>0.15</v>
      </c>
      <c r="AE369" s="1">
        <f t="shared" si="416"/>
        <v>0.77</v>
      </c>
      <c r="AF369" s="1">
        <f t="shared" si="417"/>
        <v>1.55</v>
      </c>
      <c r="AG369" s="1">
        <f t="shared" si="418"/>
        <v>8.2799999999999994</v>
      </c>
      <c r="AH369" s="1">
        <f t="shared" si="444"/>
        <v>0.21</v>
      </c>
      <c r="AI369" s="1">
        <f t="shared" si="419"/>
        <v>0.08</v>
      </c>
      <c r="AJ369" s="1">
        <f t="shared" si="420"/>
        <v>0.49</v>
      </c>
      <c r="AK369" s="1">
        <f t="shared" si="421"/>
        <v>0.84</v>
      </c>
      <c r="AL369" s="1">
        <f t="shared" si="422"/>
        <v>5.4</v>
      </c>
      <c r="AM369" s="1">
        <f t="shared" si="445"/>
        <v>0.12</v>
      </c>
      <c r="AN369" s="1">
        <f t="shared" si="423"/>
        <v>0.05</v>
      </c>
      <c r="AO369" s="1">
        <f t="shared" si="424"/>
        <v>0.31</v>
      </c>
      <c r="AP369" s="1">
        <f t="shared" si="425"/>
        <v>0.45</v>
      </c>
      <c r="AQ369" s="1">
        <f t="shared" si="426"/>
        <v>3.52</v>
      </c>
      <c r="AR369" s="1">
        <f t="shared" si="446"/>
        <v>0.08</v>
      </c>
      <c r="AS369" s="1">
        <f t="shared" si="427"/>
        <v>0.03</v>
      </c>
      <c r="AT369" s="1">
        <f t="shared" si="428"/>
        <v>0.2</v>
      </c>
      <c r="AU369" s="1">
        <f t="shared" si="429"/>
        <v>0.25</v>
      </c>
      <c r="AV369" s="1">
        <f t="shared" si="430"/>
        <v>2.29</v>
      </c>
      <c r="AW369" s="1">
        <f t="shared" si="447"/>
        <v>0.05</v>
      </c>
      <c r="AX369" s="1">
        <f t="shared" si="431"/>
        <v>0.01</v>
      </c>
      <c r="AY369" s="1">
        <f t="shared" si="432"/>
        <v>0.12</v>
      </c>
      <c r="AZ369" s="1">
        <f t="shared" si="433"/>
        <v>0.13</v>
      </c>
      <c r="BA369" s="1">
        <f t="shared" si="434"/>
        <v>1.49</v>
      </c>
      <c r="BB369" s="1">
        <f t="shared" si="448"/>
        <v>0.02</v>
      </c>
      <c r="BD369" s="1">
        <f t="shared" si="470"/>
        <v>0.19</v>
      </c>
      <c r="BE369" s="1">
        <f t="shared" si="469"/>
        <v>2241.5700000000002</v>
      </c>
      <c r="BF369" s="1">
        <f t="shared" si="449"/>
        <v>27.27</v>
      </c>
      <c r="BG369" s="1">
        <f t="shared" si="435"/>
        <v>37.42</v>
      </c>
      <c r="BH369" s="1">
        <f t="shared" si="471"/>
        <v>-0.57999999999999996</v>
      </c>
      <c r="BI369" s="1">
        <f t="shared" si="436"/>
        <v>1.18</v>
      </c>
      <c r="BJ369" s="1">
        <f t="shared" si="450"/>
        <v>219.63</v>
      </c>
      <c r="BK369" s="1">
        <f t="shared" si="437"/>
        <v>138.65</v>
      </c>
      <c r="BL369" s="1">
        <f t="shared" si="451"/>
        <v>197.95</v>
      </c>
      <c r="BM369" s="1">
        <f t="shared" si="438"/>
        <v>179.11</v>
      </c>
      <c r="BN369" s="1">
        <f t="shared" si="452"/>
        <v>102.13</v>
      </c>
      <c r="BO369" s="1">
        <f t="shared" si="439"/>
        <v>207.22</v>
      </c>
      <c r="BP369" s="1">
        <f t="shared" si="453"/>
        <v>29.76</v>
      </c>
      <c r="BQ369" s="1">
        <f t="shared" si="440"/>
        <v>219.25</v>
      </c>
      <c r="BR369" s="1">
        <f t="shared" si="454"/>
        <v>2.2400000000000002</v>
      </c>
      <c r="BS369" s="1">
        <f t="shared" si="441"/>
        <v>221.83</v>
      </c>
      <c r="BU369" s="1">
        <f t="shared" si="455"/>
        <v>3.71</v>
      </c>
      <c r="BV369" s="1">
        <f t="shared" si="456"/>
        <v>4.79</v>
      </c>
      <c r="BW369" s="1">
        <f t="shared" si="457"/>
        <v>5.54</v>
      </c>
      <c r="BX369" s="1">
        <f t="shared" si="458"/>
        <v>5.86</v>
      </c>
      <c r="BY369" s="1">
        <f t="shared" si="459"/>
        <v>5.93</v>
      </c>
      <c r="CA369" s="1">
        <f t="shared" si="460"/>
        <v>6.19</v>
      </c>
      <c r="CB369" s="1">
        <f t="shared" si="461"/>
        <v>7.99</v>
      </c>
      <c r="CC369" s="1">
        <f t="shared" si="462"/>
        <v>9.24</v>
      </c>
      <c r="CD369" s="1">
        <f t="shared" si="472"/>
        <v>9.7799999999999994</v>
      </c>
      <c r="CE369" s="1">
        <f t="shared" si="463"/>
        <v>9.9</v>
      </c>
      <c r="CG369" s="1">
        <f t="shared" si="464"/>
        <v>117.5</v>
      </c>
      <c r="CH369" s="1">
        <f t="shared" si="465"/>
        <v>151.79</v>
      </c>
      <c r="CI369" s="1">
        <f t="shared" si="466"/>
        <v>175.61</v>
      </c>
      <c r="CJ369" s="1">
        <f t="shared" si="467"/>
        <v>185.81</v>
      </c>
      <c r="CK369" s="1">
        <f t="shared" si="468"/>
        <v>187.99</v>
      </c>
    </row>
    <row r="370" spans="1:89">
      <c r="A370" s="32">
        <v>1.33</v>
      </c>
      <c r="B370" s="37">
        <f t="shared" si="481"/>
        <v>1346</v>
      </c>
      <c r="C370" s="3">
        <v>35.700000000000003</v>
      </c>
      <c r="D370" s="1">
        <f t="shared" si="476"/>
        <v>59.75</v>
      </c>
      <c r="E370" s="1">
        <f t="shared" si="477"/>
        <v>6.85</v>
      </c>
      <c r="F370" s="1">
        <v>0</v>
      </c>
      <c r="G370" s="1">
        <v>0</v>
      </c>
      <c r="H370" s="3">
        <f t="shared" si="482"/>
        <v>66.599999999999994</v>
      </c>
      <c r="J370" s="1">
        <f t="shared" si="478"/>
        <v>89.71</v>
      </c>
      <c r="K370" s="1">
        <f t="shared" si="473"/>
        <v>10.29</v>
      </c>
      <c r="L370" s="1">
        <f t="shared" si="474"/>
        <v>0</v>
      </c>
      <c r="M370" s="1">
        <f t="shared" si="479"/>
        <v>0</v>
      </c>
      <c r="N370" s="3">
        <f t="shared" si="480"/>
        <v>100</v>
      </c>
      <c r="O370" s="4">
        <v>0.01</v>
      </c>
      <c r="P370" s="4">
        <f t="shared" si="411"/>
        <v>0.08</v>
      </c>
      <c r="Q370" s="4">
        <f t="shared" si="412"/>
        <v>0.2</v>
      </c>
      <c r="R370" s="4">
        <v>0.3</v>
      </c>
      <c r="S370" s="1">
        <f t="shared" si="475"/>
        <v>0.02</v>
      </c>
      <c r="T370" s="4">
        <v>0.12</v>
      </c>
      <c r="U370" s="4">
        <f t="shared" si="413"/>
        <v>0.65</v>
      </c>
      <c r="V370" s="4">
        <f t="shared" si="414"/>
        <v>1.1200000000000001</v>
      </c>
      <c r="W370" s="4">
        <v>0.06</v>
      </c>
      <c r="X370" s="1">
        <f t="shared" si="442"/>
        <v>0.17</v>
      </c>
      <c r="Y370" s="4">
        <v>0.03</v>
      </c>
      <c r="Z370" s="4">
        <v>0.21</v>
      </c>
      <c r="AA370" s="4">
        <v>0.44</v>
      </c>
      <c r="AB370" s="4">
        <v>0.5</v>
      </c>
      <c r="AC370" s="1">
        <f t="shared" si="443"/>
        <v>0.05</v>
      </c>
      <c r="AD370" s="1">
        <f t="shared" si="415"/>
        <v>0.15</v>
      </c>
      <c r="AE370" s="1">
        <f t="shared" si="416"/>
        <v>0.76</v>
      </c>
      <c r="AF370" s="1">
        <f t="shared" si="417"/>
        <v>1.54</v>
      </c>
      <c r="AG370" s="1">
        <f t="shared" si="418"/>
        <v>8.27</v>
      </c>
      <c r="AH370" s="1">
        <f t="shared" si="444"/>
        <v>0.21</v>
      </c>
      <c r="AI370" s="1">
        <f t="shared" si="419"/>
        <v>0.08</v>
      </c>
      <c r="AJ370" s="1">
        <f t="shared" si="420"/>
        <v>0.48</v>
      </c>
      <c r="AK370" s="1">
        <f t="shared" si="421"/>
        <v>0.84</v>
      </c>
      <c r="AL370" s="1">
        <f t="shared" si="422"/>
        <v>5.39</v>
      </c>
      <c r="AM370" s="1">
        <f t="shared" si="445"/>
        <v>0.12</v>
      </c>
      <c r="AN370" s="1">
        <f t="shared" si="423"/>
        <v>0.05</v>
      </c>
      <c r="AO370" s="1">
        <f t="shared" si="424"/>
        <v>0.31</v>
      </c>
      <c r="AP370" s="1">
        <f t="shared" si="425"/>
        <v>0.45</v>
      </c>
      <c r="AQ370" s="1">
        <f t="shared" si="426"/>
        <v>3.51</v>
      </c>
      <c r="AR370" s="1">
        <f t="shared" si="446"/>
        <v>0.08</v>
      </c>
      <c r="AS370" s="1">
        <f t="shared" si="427"/>
        <v>0.03</v>
      </c>
      <c r="AT370" s="1">
        <f t="shared" si="428"/>
        <v>0.19</v>
      </c>
      <c r="AU370" s="1">
        <f t="shared" si="429"/>
        <v>0.24</v>
      </c>
      <c r="AV370" s="1">
        <f t="shared" si="430"/>
        <v>2.29</v>
      </c>
      <c r="AW370" s="1">
        <f t="shared" si="447"/>
        <v>0.05</v>
      </c>
      <c r="AX370" s="1">
        <f t="shared" si="431"/>
        <v>0.01</v>
      </c>
      <c r="AY370" s="1">
        <f t="shared" si="432"/>
        <v>0.12</v>
      </c>
      <c r="AZ370" s="1">
        <f t="shared" si="433"/>
        <v>0.13</v>
      </c>
      <c r="BA370" s="1">
        <f t="shared" si="434"/>
        <v>1.49</v>
      </c>
      <c r="BB370" s="1">
        <f t="shared" si="448"/>
        <v>0.02</v>
      </c>
      <c r="BD370" s="1">
        <f t="shared" si="470"/>
        <v>0.08</v>
      </c>
      <c r="BE370" s="1">
        <f t="shared" si="469"/>
        <v>2235.29</v>
      </c>
      <c r="BF370" s="1">
        <f t="shared" si="449"/>
        <v>27.07</v>
      </c>
      <c r="BG370" s="1">
        <f t="shared" si="435"/>
        <v>37.39</v>
      </c>
      <c r="BH370" s="1">
        <f t="shared" si="471"/>
        <v>-0.61</v>
      </c>
      <c r="BI370" s="1">
        <f t="shared" si="436"/>
        <v>1.17</v>
      </c>
      <c r="BJ370" s="1">
        <f t="shared" si="450"/>
        <v>218.35</v>
      </c>
      <c r="BK370" s="1">
        <f t="shared" si="437"/>
        <v>138.87</v>
      </c>
      <c r="BL370" s="1">
        <f t="shared" si="451"/>
        <v>195.73</v>
      </c>
      <c r="BM370" s="1">
        <f t="shared" si="438"/>
        <v>179.16</v>
      </c>
      <c r="BN370" s="1">
        <f t="shared" si="452"/>
        <v>100.35</v>
      </c>
      <c r="BO370" s="1">
        <f t="shared" si="439"/>
        <v>206.92</v>
      </c>
      <c r="BP370" s="1">
        <f t="shared" si="453"/>
        <v>28.86</v>
      </c>
      <c r="BQ370" s="1">
        <f t="shared" si="440"/>
        <v>218.72</v>
      </c>
      <c r="BR370" s="1">
        <f t="shared" si="454"/>
        <v>2.11</v>
      </c>
      <c r="BS370" s="1">
        <f t="shared" si="441"/>
        <v>221.21</v>
      </c>
      <c r="BU370" s="1">
        <f t="shared" si="455"/>
        <v>3.71</v>
      </c>
      <c r="BV370" s="1">
        <f t="shared" si="456"/>
        <v>4.79</v>
      </c>
      <c r="BW370" s="1">
        <f t="shared" si="457"/>
        <v>5.53</v>
      </c>
      <c r="BX370" s="1">
        <f t="shared" si="458"/>
        <v>5.85</v>
      </c>
      <c r="BY370" s="1">
        <f t="shared" si="459"/>
        <v>5.92</v>
      </c>
      <c r="CA370" s="1">
        <f t="shared" si="460"/>
        <v>6.21</v>
      </c>
      <c r="CB370" s="1">
        <f t="shared" si="461"/>
        <v>8.02</v>
      </c>
      <c r="CC370" s="1">
        <f t="shared" si="462"/>
        <v>9.26</v>
      </c>
      <c r="CD370" s="1">
        <f t="shared" si="472"/>
        <v>9.7799999999999994</v>
      </c>
      <c r="CE370" s="1">
        <f t="shared" si="463"/>
        <v>9.9</v>
      </c>
      <c r="CG370" s="1">
        <f t="shared" si="464"/>
        <v>118.69</v>
      </c>
      <c r="CH370" s="1">
        <f t="shared" si="465"/>
        <v>153.13</v>
      </c>
      <c r="CI370" s="1">
        <f t="shared" si="466"/>
        <v>176.85</v>
      </c>
      <c r="CJ370" s="1">
        <f t="shared" si="467"/>
        <v>186.94</v>
      </c>
      <c r="CK370" s="1">
        <f t="shared" si="468"/>
        <v>189.07</v>
      </c>
    </row>
    <row r="371" spans="1:89">
      <c r="A371" s="32">
        <v>1.33</v>
      </c>
      <c r="B371" s="37">
        <f t="shared" si="481"/>
        <v>1347</v>
      </c>
      <c r="C371" s="3">
        <v>35.799999999999997</v>
      </c>
      <c r="D371" s="1">
        <f t="shared" si="476"/>
        <v>59.73</v>
      </c>
      <c r="E371" s="1">
        <f t="shared" si="477"/>
        <v>6.78</v>
      </c>
      <c r="F371" s="1">
        <v>0</v>
      </c>
      <c r="G371" s="1">
        <v>0</v>
      </c>
      <c r="H371" s="3">
        <f t="shared" si="482"/>
        <v>66.5</v>
      </c>
      <c r="J371" s="1">
        <f t="shared" si="478"/>
        <v>89.82</v>
      </c>
      <c r="K371" s="1">
        <f t="shared" si="473"/>
        <v>10.199999999999999</v>
      </c>
      <c r="L371" s="1">
        <f t="shared" si="474"/>
        <v>0</v>
      </c>
      <c r="M371" s="1">
        <f t="shared" si="479"/>
        <v>0</v>
      </c>
      <c r="N371" s="3">
        <f t="shared" si="480"/>
        <v>100</v>
      </c>
      <c r="O371" s="4">
        <v>0.01</v>
      </c>
      <c r="P371" s="4">
        <f t="shared" si="411"/>
        <v>0.08</v>
      </c>
      <c r="Q371" s="4">
        <f t="shared" si="412"/>
        <v>0.2</v>
      </c>
      <c r="R371" s="4">
        <v>0.3</v>
      </c>
      <c r="S371" s="1">
        <f t="shared" si="475"/>
        <v>0.02</v>
      </c>
      <c r="T371" s="4">
        <v>0.12</v>
      </c>
      <c r="U371" s="4">
        <f t="shared" si="413"/>
        <v>0.65</v>
      </c>
      <c r="V371" s="4">
        <f t="shared" si="414"/>
        <v>1.1200000000000001</v>
      </c>
      <c r="W371" s="4">
        <v>0.06</v>
      </c>
      <c r="X371" s="1">
        <f t="shared" si="442"/>
        <v>0.17</v>
      </c>
      <c r="Y371" s="4">
        <v>0.03</v>
      </c>
      <c r="Z371" s="4">
        <v>0.21</v>
      </c>
      <c r="AA371" s="4">
        <v>0.44</v>
      </c>
      <c r="AB371" s="4">
        <v>0.5</v>
      </c>
      <c r="AC371" s="1">
        <f t="shared" si="443"/>
        <v>0.05</v>
      </c>
      <c r="AD371" s="1">
        <f t="shared" si="415"/>
        <v>0.15</v>
      </c>
      <c r="AE371" s="1">
        <f t="shared" si="416"/>
        <v>0.76</v>
      </c>
      <c r="AF371" s="1">
        <f t="shared" si="417"/>
        <v>1.54</v>
      </c>
      <c r="AG371" s="1">
        <f t="shared" si="418"/>
        <v>8.25</v>
      </c>
      <c r="AH371" s="1">
        <f t="shared" si="444"/>
        <v>0.21</v>
      </c>
      <c r="AI371" s="1">
        <f t="shared" si="419"/>
        <v>0.08</v>
      </c>
      <c r="AJ371" s="1">
        <f t="shared" si="420"/>
        <v>0.48</v>
      </c>
      <c r="AK371" s="1">
        <f t="shared" si="421"/>
        <v>0.83</v>
      </c>
      <c r="AL371" s="1">
        <f t="shared" si="422"/>
        <v>5.37</v>
      </c>
      <c r="AM371" s="1">
        <f t="shared" si="445"/>
        <v>0.12</v>
      </c>
      <c r="AN371" s="1">
        <f t="shared" si="423"/>
        <v>0.05</v>
      </c>
      <c r="AO371" s="1">
        <f t="shared" si="424"/>
        <v>0.31</v>
      </c>
      <c r="AP371" s="1">
        <f t="shared" si="425"/>
        <v>0.45</v>
      </c>
      <c r="AQ371" s="1">
        <f t="shared" si="426"/>
        <v>3.5</v>
      </c>
      <c r="AR371" s="1">
        <f t="shared" si="446"/>
        <v>0.08</v>
      </c>
      <c r="AS371" s="1">
        <f t="shared" si="427"/>
        <v>0.03</v>
      </c>
      <c r="AT371" s="1">
        <f t="shared" si="428"/>
        <v>0.19</v>
      </c>
      <c r="AU371" s="1">
        <f t="shared" si="429"/>
        <v>0.24</v>
      </c>
      <c r="AV371" s="1">
        <f t="shared" si="430"/>
        <v>2.2799999999999998</v>
      </c>
      <c r="AW371" s="1">
        <f t="shared" si="447"/>
        <v>0.05</v>
      </c>
      <c r="AX371" s="1">
        <f t="shared" si="431"/>
        <v>0.01</v>
      </c>
      <c r="AY371" s="1">
        <f t="shared" si="432"/>
        <v>0.12</v>
      </c>
      <c r="AZ371" s="1">
        <f t="shared" si="433"/>
        <v>0.13</v>
      </c>
      <c r="BA371" s="1">
        <f t="shared" si="434"/>
        <v>1.49</v>
      </c>
      <c r="BB371" s="1">
        <f t="shared" si="448"/>
        <v>0.02</v>
      </c>
      <c r="BD371" s="1">
        <f t="shared" si="470"/>
        <v>0.11</v>
      </c>
      <c r="BE371" s="1">
        <f t="shared" si="469"/>
        <v>2229.0500000000002</v>
      </c>
      <c r="BF371" s="1">
        <f t="shared" si="449"/>
        <v>26.87</v>
      </c>
      <c r="BG371" s="1">
        <f t="shared" si="435"/>
        <v>37.36</v>
      </c>
      <c r="BH371" s="1">
        <f t="shared" si="471"/>
        <v>-0.54</v>
      </c>
      <c r="BI371" s="1">
        <f t="shared" si="436"/>
        <v>1.17</v>
      </c>
      <c r="BJ371" s="1">
        <f t="shared" si="450"/>
        <v>217.09</v>
      </c>
      <c r="BK371" s="1">
        <f t="shared" si="437"/>
        <v>139.09</v>
      </c>
      <c r="BL371" s="1">
        <f t="shared" si="451"/>
        <v>193.5</v>
      </c>
      <c r="BM371" s="1">
        <f t="shared" si="438"/>
        <v>179.2</v>
      </c>
      <c r="BN371" s="1">
        <f t="shared" si="452"/>
        <v>98.59</v>
      </c>
      <c r="BO371" s="1">
        <f t="shared" si="439"/>
        <v>206.62</v>
      </c>
      <c r="BP371" s="1">
        <f t="shared" si="453"/>
        <v>27.99</v>
      </c>
      <c r="BQ371" s="1">
        <f t="shared" si="440"/>
        <v>218.19</v>
      </c>
      <c r="BR371" s="1">
        <f t="shared" si="454"/>
        <v>2.08</v>
      </c>
      <c r="BS371" s="1">
        <f t="shared" si="441"/>
        <v>220.6</v>
      </c>
      <c r="BU371" s="1">
        <f t="shared" si="455"/>
        <v>3.72</v>
      </c>
      <c r="BV371" s="1">
        <f t="shared" si="456"/>
        <v>4.8</v>
      </c>
      <c r="BW371" s="1">
        <f t="shared" si="457"/>
        <v>5.53</v>
      </c>
      <c r="BX371" s="1">
        <f t="shared" si="458"/>
        <v>5.84</v>
      </c>
      <c r="BY371" s="1">
        <f t="shared" si="459"/>
        <v>5.9</v>
      </c>
      <c r="CA371" s="1">
        <f t="shared" si="460"/>
        <v>6.24</v>
      </c>
      <c r="CB371" s="1">
        <f t="shared" si="461"/>
        <v>8.0399999999999991</v>
      </c>
      <c r="CC371" s="1">
        <f t="shared" si="462"/>
        <v>9.27</v>
      </c>
      <c r="CD371" s="1">
        <f t="shared" si="472"/>
        <v>9.7899999999999991</v>
      </c>
      <c r="CE371" s="1">
        <f t="shared" si="463"/>
        <v>9.9</v>
      </c>
      <c r="CG371" s="1">
        <f t="shared" si="464"/>
        <v>118.88</v>
      </c>
      <c r="CH371" s="1">
        <f t="shared" si="465"/>
        <v>153.16</v>
      </c>
      <c r="CI371" s="1">
        <f t="shared" si="466"/>
        <v>176.6</v>
      </c>
      <c r="CJ371" s="1">
        <f t="shared" si="467"/>
        <v>186.49</v>
      </c>
      <c r="CK371" s="1">
        <f t="shared" si="468"/>
        <v>188.55</v>
      </c>
    </row>
    <row r="372" spans="1:89">
      <c r="A372" s="32">
        <v>1.33</v>
      </c>
      <c r="B372" s="37">
        <f t="shared" si="481"/>
        <v>1347</v>
      </c>
      <c r="C372" s="3">
        <v>35.9</v>
      </c>
      <c r="D372" s="1">
        <f t="shared" si="476"/>
        <v>59.72</v>
      </c>
      <c r="E372" s="1">
        <f t="shared" si="477"/>
        <v>6.71</v>
      </c>
      <c r="F372" s="1">
        <v>0</v>
      </c>
      <c r="G372" s="1">
        <v>0</v>
      </c>
      <c r="H372" s="3">
        <f t="shared" si="482"/>
        <v>66.400000000000006</v>
      </c>
      <c r="J372" s="1">
        <f t="shared" si="478"/>
        <v>89.94</v>
      </c>
      <c r="K372" s="1">
        <f t="shared" si="473"/>
        <v>10.11</v>
      </c>
      <c r="L372" s="1">
        <f t="shared" si="474"/>
        <v>0</v>
      </c>
      <c r="M372" s="1">
        <f t="shared" si="479"/>
        <v>0</v>
      </c>
      <c r="N372" s="3">
        <f t="shared" si="480"/>
        <v>100.1</v>
      </c>
      <c r="O372" s="4">
        <v>0.01</v>
      </c>
      <c r="P372" s="4">
        <f t="shared" si="411"/>
        <v>0.08</v>
      </c>
      <c r="Q372" s="4">
        <f t="shared" si="412"/>
        <v>0.2</v>
      </c>
      <c r="R372" s="4">
        <v>0.3</v>
      </c>
      <c r="S372" s="1">
        <f t="shared" si="475"/>
        <v>0.02</v>
      </c>
      <c r="T372" s="4">
        <v>0.12</v>
      </c>
      <c r="U372" s="4">
        <f t="shared" si="413"/>
        <v>0.65</v>
      </c>
      <c r="V372" s="4">
        <f t="shared" si="414"/>
        <v>1.1200000000000001</v>
      </c>
      <c r="W372" s="4">
        <v>0.06</v>
      </c>
      <c r="X372" s="1">
        <f t="shared" si="442"/>
        <v>0.17</v>
      </c>
      <c r="Y372" s="4">
        <v>0.03</v>
      </c>
      <c r="Z372" s="4">
        <v>0.21</v>
      </c>
      <c r="AA372" s="4">
        <v>0.44</v>
      </c>
      <c r="AB372" s="4">
        <v>0.5</v>
      </c>
      <c r="AC372" s="1">
        <f t="shared" si="443"/>
        <v>0.05</v>
      </c>
      <c r="AD372" s="1">
        <f t="shared" si="415"/>
        <v>0.15</v>
      </c>
      <c r="AE372" s="1">
        <f t="shared" si="416"/>
        <v>0.76</v>
      </c>
      <c r="AF372" s="1">
        <f t="shared" si="417"/>
        <v>1.54</v>
      </c>
      <c r="AG372" s="1">
        <f t="shared" si="418"/>
        <v>8.25</v>
      </c>
      <c r="AH372" s="1">
        <f t="shared" si="444"/>
        <v>0.21</v>
      </c>
      <c r="AI372" s="1">
        <f t="shared" si="419"/>
        <v>0.08</v>
      </c>
      <c r="AJ372" s="1">
        <f t="shared" si="420"/>
        <v>0.48</v>
      </c>
      <c r="AK372" s="1">
        <f t="shared" si="421"/>
        <v>0.83</v>
      </c>
      <c r="AL372" s="1">
        <f t="shared" si="422"/>
        <v>5.37</v>
      </c>
      <c r="AM372" s="1">
        <f t="shared" si="445"/>
        <v>0.12</v>
      </c>
      <c r="AN372" s="1">
        <f t="shared" si="423"/>
        <v>0.05</v>
      </c>
      <c r="AO372" s="1">
        <f t="shared" si="424"/>
        <v>0.31</v>
      </c>
      <c r="AP372" s="1">
        <f t="shared" si="425"/>
        <v>0.45</v>
      </c>
      <c r="AQ372" s="1">
        <f t="shared" si="426"/>
        <v>3.5</v>
      </c>
      <c r="AR372" s="1">
        <f t="shared" si="446"/>
        <v>0.08</v>
      </c>
      <c r="AS372" s="1">
        <f t="shared" si="427"/>
        <v>0.03</v>
      </c>
      <c r="AT372" s="1">
        <f t="shared" si="428"/>
        <v>0.19</v>
      </c>
      <c r="AU372" s="1">
        <f t="shared" si="429"/>
        <v>0.24</v>
      </c>
      <c r="AV372" s="1">
        <f t="shared" si="430"/>
        <v>2.2799999999999998</v>
      </c>
      <c r="AW372" s="1">
        <f t="shared" si="447"/>
        <v>0.05</v>
      </c>
      <c r="AX372" s="1">
        <f t="shared" si="431"/>
        <v>0.01</v>
      </c>
      <c r="AY372" s="1">
        <f t="shared" si="432"/>
        <v>0.12</v>
      </c>
      <c r="AZ372" s="1">
        <f t="shared" si="433"/>
        <v>0.13</v>
      </c>
      <c r="BA372" s="1">
        <f t="shared" si="434"/>
        <v>1.49</v>
      </c>
      <c r="BB372" s="1">
        <f t="shared" si="448"/>
        <v>0.02</v>
      </c>
      <c r="BD372" s="1">
        <f t="shared" si="470"/>
        <v>0.01</v>
      </c>
      <c r="BE372" s="1">
        <f t="shared" si="469"/>
        <v>2222.84</v>
      </c>
      <c r="BF372" s="1">
        <f t="shared" si="449"/>
        <v>26.67</v>
      </c>
      <c r="BG372" s="1">
        <f t="shared" si="435"/>
        <v>37.33</v>
      </c>
      <c r="BH372" s="1">
        <f t="shared" si="471"/>
        <v>-0.57999999999999996</v>
      </c>
      <c r="BI372" s="1">
        <f t="shared" si="436"/>
        <v>1.17</v>
      </c>
      <c r="BJ372" s="1">
        <f t="shared" si="450"/>
        <v>215.82</v>
      </c>
      <c r="BK372" s="1">
        <f t="shared" si="437"/>
        <v>139.30000000000001</v>
      </c>
      <c r="BL372" s="1">
        <f t="shared" si="451"/>
        <v>191.31</v>
      </c>
      <c r="BM372" s="1">
        <f t="shared" si="438"/>
        <v>179.23</v>
      </c>
      <c r="BN372" s="1">
        <f t="shared" si="452"/>
        <v>96.82</v>
      </c>
      <c r="BO372" s="1">
        <f t="shared" si="439"/>
        <v>206.31</v>
      </c>
      <c r="BP372" s="1">
        <f t="shared" si="453"/>
        <v>27.15</v>
      </c>
      <c r="BQ372" s="1">
        <f t="shared" si="440"/>
        <v>217.66</v>
      </c>
      <c r="BR372" s="1">
        <f t="shared" si="454"/>
        <v>1.87</v>
      </c>
      <c r="BS372" s="1">
        <f t="shared" si="441"/>
        <v>219.99</v>
      </c>
      <c r="BU372" s="1">
        <f t="shared" si="455"/>
        <v>3.73</v>
      </c>
      <c r="BV372" s="1">
        <f t="shared" si="456"/>
        <v>4.8</v>
      </c>
      <c r="BW372" s="1">
        <f t="shared" si="457"/>
        <v>5.53</v>
      </c>
      <c r="BX372" s="1">
        <f t="shared" si="458"/>
        <v>5.83</v>
      </c>
      <c r="BY372" s="1">
        <f t="shared" si="459"/>
        <v>5.89</v>
      </c>
      <c r="CA372" s="1">
        <f t="shared" si="460"/>
        <v>6.27</v>
      </c>
      <c r="CB372" s="1">
        <f t="shared" si="461"/>
        <v>8.06</v>
      </c>
      <c r="CC372" s="1">
        <f t="shared" si="462"/>
        <v>9.2799999999999994</v>
      </c>
      <c r="CD372" s="1">
        <f t="shared" si="472"/>
        <v>9.7899999999999991</v>
      </c>
      <c r="CE372" s="1">
        <f t="shared" si="463"/>
        <v>9.9</v>
      </c>
      <c r="CG372" s="1">
        <f t="shared" si="464"/>
        <v>119.06</v>
      </c>
      <c r="CH372" s="1">
        <f t="shared" si="465"/>
        <v>153.19</v>
      </c>
      <c r="CI372" s="1">
        <f t="shared" si="466"/>
        <v>176.33</v>
      </c>
      <c r="CJ372" s="1">
        <f t="shared" si="467"/>
        <v>186.03</v>
      </c>
      <c r="CK372" s="1">
        <f t="shared" si="468"/>
        <v>188.03</v>
      </c>
    </row>
    <row r="373" spans="1:89">
      <c r="A373" s="32">
        <v>1.33</v>
      </c>
      <c r="B373" s="37">
        <f t="shared" si="481"/>
        <v>1348</v>
      </c>
      <c r="C373" s="3">
        <v>36</v>
      </c>
      <c r="D373" s="1">
        <f t="shared" si="476"/>
        <v>59.7</v>
      </c>
      <c r="E373" s="1">
        <f t="shared" si="477"/>
        <v>6.64</v>
      </c>
      <c r="F373" s="1">
        <v>0</v>
      </c>
      <c r="G373" s="1">
        <v>0</v>
      </c>
      <c r="H373" s="3">
        <f t="shared" si="482"/>
        <v>66.3</v>
      </c>
      <c r="J373" s="1">
        <f t="shared" si="478"/>
        <v>90.05</v>
      </c>
      <c r="K373" s="1">
        <f t="shared" si="473"/>
        <v>10.02</v>
      </c>
      <c r="L373" s="1">
        <f t="shared" si="474"/>
        <v>0</v>
      </c>
      <c r="M373" s="1">
        <f t="shared" si="479"/>
        <v>0</v>
      </c>
      <c r="N373" s="3">
        <f t="shared" si="480"/>
        <v>100.1</v>
      </c>
      <c r="O373" s="4">
        <v>0.01</v>
      </c>
      <c r="P373" s="4">
        <f t="shared" si="411"/>
        <v>0.08</v>
      </c>
      <c r="Q373" s="4">
        <f t="shared" si="412"/>
        <v>0.2</v>
      </c>
      <c r="R373" s="4">
        <v>0.3</v>
      </c>
      <c r="S373" s="1">
        <f t="shared" si="475"/>
        <v>0.02</v>
      </c>
      <c r="T373" s="4">
        <v>0.12</v>
      </c>
      <c r="U373" s="4">
        <f t="shared" si="413"/>
        <v>0.65</v>
      </c>
      <c r="V373" s="4">
        <f t="shared" si="414"/>
        <v>1.1200000000000001</v>
      </c>
      <c r="W373" s="4">
        <v>0.06</v>
      </c>
      <c r="X373" s="1">
        <f t="shared" si="442"/>
        <v>0.17</v>
      </c>
      <c r="Y373" s="4">
        <v>0.03</v>
      </c>
      <c r="Z373" s="4">
        <v>0.21</v>
      </c>
      <c r="AA373" s="4">
        <v>0.44</v>
      </c>
      <c r="AB373" s="4">
        <v>0.5</v>
      </c>
      <c r="AC373" s="1">
        <f t="shared" si="443"/>
        <v>0.05</v>
      </c>
      <c r="AD373" s="1">
        <f t="shared" si="415"/>
        <v>0.15</v>
      </c>
      <c r="AE373" s="1">
        <f t="shared" si="416"/>
        <v>0.76</v>
      </c>
      <c r="AF373" s="1">
        <f t="shared" si="417"/>
        <v>1.53</v>
      </c>
      <c r="AG373" s="1">
        <f t="shared" si="418"/>
        <v>8.23</v>
      </c>
      <c r="AH373" s="1">
        <f t="shared" si="444"/>
        <v>0.21</v>
      </c>
      <c r="AI373" s="1">
        <f t="shared" si="419"/>
        <v>0.08</v>
      </c>
      <c r="AJ373" s="1">
        <f t="shared" si="420"/>
        <v>0.48</v>
      </c>
      <c r="AK373" s="1">
        <f t="shared" si="421"/>
        <v>0.83</v>
      </c>
      <c r="AL373" s="1">
        <f t="shared" si="422"/>
        <v>5.36</v>
      </c>
      <c r="AM373" s="1">
        <f t="shared" si="445"/>
        <v>0.12</v>
      </c>
      <c r="AN373" s="1">
        <f t="shared" si="423"/>
        <v>0.05</v>
      </c>
      <c r="AO373" s="1">
        <f t="shared" si="424"/>
        <v>0.3</v>
      </c>
      <c r="AP373" s="1">
        <f t="shared" si="425"/>
        <v>0.45</v>
      </c>
      <c r="AQ373" s="1">
        <f t="shared" si="426"/>
        <v>3.49</v>
      </c>
      <c r="AR373" s="1">
        <f t="shared" si="446"/>
        <v>0.08</v>
      </c>
      <c r="AS373" s="1">
        <f t="shared" si="427"/>
        <v>0.03</v>
      </c>
      <c r="AT373" s="1">
        <f t="shared" si="428"/>
        <v>0.19</v>
      </c>
      <c r="AU373" s="1">
        <f t="shared" si="429"/>
        <v>0.24</v>
      </c>
      <c r="AV373" s="1">
        <f t="shared" si="430"/>
        <v>2.2799999999999998</v>
      </c>
      <c r="AW373" s="1">
        <f t="shared" si="447"/>
        <v>0.05</v>
      </c>
      <c r="AX373" s="1">
        <f t="shared" si="431"/>
        <v>0.01</v>
      </c>
      <c r="AY373" s="1">
        <f t="shared" si="432"/>
        <v>0.12</v>
      </c>
      <c r="AZ373" s="1">
        <f t="shared" si="433"/>
        <v>0.13</v>
      </c>
      <c r="BA373" s="1">
        <f t="shared" si="434"/>
        <v>1.48</v>
      </c>
      <c r="BB373" s="1">
        <f t="shared" si="448"/>
        <v>0.02</v>
      </c>
      <c r="BD373" s="1">
        <f t="shared" si="470"/>
        <v>0.03</v>
      </c>
      <c r="BE373" s="1">
        <f t="shared" si="469"/>
        <v>2216.67</v>
      </c>
      <c r="BF373" s="1">
        <f t="shared" si="449"/>
        <v>26.47</v>
      </c>
      <c r="BG373" s="1">
        <f t="shared" si="435"/>
        <v>37.299999999999997</v>
      </c>
      <c r="BH373" s="1">
        <f t="shared" si="471"/>
        <v>-0.61</v>
      </c>
      <c r="BI373" s="1">
        <f t="shared" si="436"/>
        <v>1.17</v>
      </c>
      <c r="BJ373" s="1">
        <f t="shared" si="450"/>
        <v>214.57</v>
      </c>
      <c r="BK373" s="1">
        <f t="shared" si="437"/>
        <v>139.51</v>
      </c>
      <c r="BL373" s="1">
        <f t="shared" si="451"/>
        <v>189.15</v>
      </c>
      <c r="BM373" s="1">
        <f t="shared" si="438"/>
        <v>179.26</v>
      </c>
      <c r="BN373" s="1">
        <f t="shared" si="452"/>
        <v>95.14</v>
      </c>
      <c r="BO373" s="1">
        <f t="shared" si="439"/>
        <v>206</v>
      </c>
      <c r="BP373" s="1">
        <f t="shared" si="453"/>
        <v>26.33</v>
      </c>
      <c r="BQ373" s="1">
        <f t="shared" si="440"/>
        <v>217.13</v>
      </c>
      <c r="BR373" s="1">
        <f t="shared" si="454"/>
        <v>1.75</v>
      </c>
      <c r="BS373" s="1">
        <f t="shared" si="441"/>
        <v>219.38</v>
      </c>
      <c r="BU373" s="1">
        <f t="shared" si="455"/>
        <v>3.74</v>
      </c>
      <c r="BV373" s="1">
        <f t="shared" si="456"/>
        <v>4.8099999999999996</v>
      </c>
      <c r="BW373" s="1">
        <f t="shared" si="457"/>
        <v>5.52</v>
      </c>
      <c r="BX373" s="1">
        <f t="shared" si="458"/>
        <v>5.82</v>
      </c>
      <c r="BY373" s="1">
        <f t="shared" si="459"/>
        <v>5.88</v>
      </c>
      <c r="CA373" s="1">
        <f t="shared" si="460"/>
        <v>6.29</v>
      </c>
      <c r="CB373" s="1">
        <f t="shared" si="461"/>
        <v>8.09</v>
      </c>
      <c r="CC373" s="1">
        <f t="shared" si="462"/>
        <v>9.2899999999999991</v>
      </c>
      <c r="CD373" s="1">
        <f t="shared" si="472"/>
        <v>9.8000000000000007</v>
      </c>
      <c r="CE373" s="1">
        <f t="shared" si="463"/>
        <v>9.9</v>
      </c>
      <c r="CG373" s="1">
        <f t="shared" si="464"/>
        <v>119.24</v>
      </c>
      <c r="CH373" s="1">
        <f t="shared" si="465"/>
        <v>153.21</v>
      </c>
      <c r="CI373" s="1">
        <f t="shared" si="466"/>
        <v>176.07</v>
      </c>
      <c r="CJ373" s="1">
        <f t="shared" si="467"/>
        <v>185.58</v>
      </c>
      <c r="CK373" s="1">
        <f t="shared" si="468"/>
        <v>187.5</v>
      </c>
    </row>
    <row r="374" spans="1:89">
      <c r="A374" s="32">
        <v>1.33</v>
      </c>
      <c r="B374" s="37">
        <f t="shared" si="481"/>
        <v>1349</v>
      </c>
      <c r="C374" s="3">
        <v>36.1</v>
      </c>
      <c r="D374" s="1">
        <f t="shared" si="476"/>
        <v>59.68</v>
      </c>
      <c r="E374" s="1">
        <f t="shared" si="477"/>
        <v>6.57</v>
      </c>
      <c r="F374" s="1">
        <v>0</v>
      </c>
      <c r="G374" s="1">
        <v>0</v>
      </c>
      <c r="H374" s="3">
        <f t="shared" si="482"/>
        <v>66.3</v>
      </c>
      <c r="J374" s="1">
        <f t="shared" si="478"/>
        <v>90.02</v>
      </c>
      <c r="K374" s="1">
        <f t="shared" si="473"/>
        <v>9.91</v>
      </c>
      <c r="L374" s="1">
        <f t="shared" si="474"/>
        <v>0</v>
      </c>
      <c r="M374" s="1">
        <f t="shared" si="479"/>
        <v>0</v>
      </c>
      <c r="N374" s="3">
        <f t="shared" si="480"/>
        <v>99.9</v>
      </c>
      <c r="O374" s="4">
        <v>0.01</v>
      </c>
      <c r="P374" s="4">
        <f t="shared" si="411"/>
        <v>0.08</v>
      </c>
      <c r="Q374" s="4">
        <f t="shared" si="412"/>
        <v>0.2</v>
      </c>
      <c r="R374" s="4">
        <v>0.3</v>
      </c>
      <c r="S374" s="1">
        <f t="shared" si="475"/>
        <v>0.02</v>
      </c>
      <c r="T374" s="4">
        <v>0.12</v>
      </c>
      <c r="U374" s="4">
        <f t="shared" si="413"/>
        <v>0.65</v>
      </c>
      <c r="V374" s="4">
        <f t="shared" si="414"/>
        <v>1.1100000000000001</v>
      </c>
      <c r="W374" s="4">
        <v>0.06</v>
      </c>
      <c r="X374" s="1">
        <f t="shared" si="442"/>
        <v>0.17</v>
      </c>
      <c r="Y374" s="4">
        <v>0.03</v>
      </c>
      <c r="Z374" s="4">
        <v>0.21</v>
      </c>
      <c r="AA374" s="4">
        <v>0.44</v>
      </c>
      <c r="AB374" s="4">
        <v>0.5</v>
      </c>
      <c r="AC374" s="1">
        <f t="shared" si="443"/>
        <v>0.05</v>
      </c>
      <c r="AD374" s="1">
        <f t="shared" si="415"/>
        <v>0.15</v>
      </c>
      <c r="AE374" s="1">
        <f t="shared" si="416"/>
        <v>0.75</v>
      </c>
      <c r="AF374" s="1">
        <f t="shared" si="417"/>
        <v>1.52</v>
      </c>
      <c r="AG374" s="1">
        <f t="shared" si="418"/>
        <v>8.2100000000000009</v>
      </c>
      <c r="AH374" s="1">
        <f t="shared" si="444"/>
        <v>0.21</v>
      </c>
      <c r="AI374" s="1">
        <f t="shared" si="419"/>
        <v>0.08</v>
      </c>
      <c r="AJ374" s="1">
        <f t="shared" si="420"/>
        <v>0.48</v>
      </c>
      <c r="AK374" s="1">
        <f t="shared" si="421"/>
        <v>0.82</v>
      </c>
      <c r="AL374" s="1">
        <f t="shared" si="422"/>
        <v>5.35</v>
      </c>
      <c r="AM374" s="1">
        <f t="shared" si="445"/>
        <v>0.12</v>
      </c>
      <c r="AN374" s="1">
        <f t="shared" si="423"/>
        <v>0.05</v>
      </c>
      <c r="AO374" s="1">
        <f t="shared" si="424"/>
        <v>0.3</v>
      </c>
      <c r="AP374" s="1">
        <f t="shared" si="425"/>
        <v>0.44</v>
      </c>
      <c r="AQ374" s="1">
        <f t="shared" si="426"/>
        <v>3.49</v>
      </c>
      <c r="AR374" s="1">
        <f t="shared" si="446"/>
        <v>7.0000000000000007E-2</v>
      </c>
      <c r="AS374" s="1">
        <f t="shared" si="427"/>
        <v>0.03</v>
      </c>
      <c r="AT374" s="1">
        <f t="shared" si="428"/>
        <v>0.19</v>
      </c>
      <c r="AU374" s="1">
        <f t="shared" si="429"/>
        <v>0.24</v>
      </c>
      <c r="AV374" s="1">
        <f t="shared" si="430"/>
        <v>2.27</v>
      </c>
      <c r="AW374" s="1">
        <f t="shared" si="447"/>
        <v>0.05</v>
      </c>
      <c r="AX374" s="1">
        <f t="shared" si="431"/>
        <v>0.01</v>
      </c>
      <c r="AY374" s="1">
        <f t="shared" si="432"/>
        <v>0.12</v>
      </c>
      <c r="AZ374" s="1">
        <f t="shared" si="433"/>
        <v>0.13</v>
      </c>
      <c r="BA374" s="1">
        <f t="shared" si="434"/>
        <v>1.48</v>
      </c>
      <c r="BB374" s="1">
        <f t="shared" si="448"/>
        <v>0.02</v>
      </c>
      <c r="BD374" s="1">
        <f t="shared" si="470"/>
        <v>-0.09</v>
      </c>
      <c r="BE374" s="1">
        <f t="shared" si="469"/>
        <v>2210.5300000000002</v>
      </c>
      <c r="BF374" s="1">
        <f t="shared" si="449"/>
        <v>26.27</v>
      </c>
      <c r="BG374" s="1">
        <f t="shared" si="435"/>
        <v>37.270000000000003</v>
      </c>
      <c r="BH374" s="1">
        <f t="shared" si="471"/>
        <v>-0.65</v>
      </c>
      <c r="BI374" s="1">
        <f t="shared" si="436"/>
        <v>1.1599999999999999</v>
      </c>
      <c r="BJ374" s="1">
        <f t="shared" si="450"/>
        <v>213.31</v>
      </c>
      <c r="BK374" s="1">
        <f t="shared" si="437"/>
        <v>139.71</v>
      </c>
      <c r="BL374" s="1">
        <f t="shared" si="451"/>
        <v>186.99</v>
      </c>
      <c r="BM374" s="1">
        <f t="shared" si="438"/>
        <v>179.28</v>
      </c>
      <c r="BN374" s="1">
        <f t="shared" si="452"/>
        <v>106.62</v>
      </c>
      <c r="BO374" s="1">
        <f t="shared" si="439"/>
        <v>205.72</v>
      </c>
      <c r="BP374" s="1">
        <f t="shared" si="453"/>
        <v>25.55</v>
      </c>
      <c r="BQ374" s="1">
        <f t="shared" si="440"/>
        <v>216.6</v>
      </c>
      <c r="BR374" s="1">
        <f t="shared" si="454"/>
        <v>1.73</v>
      </c>
      <c r="BS374" s="1">
        <f t="shared" si="441"/>
        <v>218.78</v>
      </c>
      <c r="BU374" s="1">
        <f t="shared" si="455"/>
        <v>3.75</v>
      </c>
      <c r="BV374" s="1">
        <f t="shared" si="456"/>
        <v>4.8099999999999996</v>
      </c>
      <c r="BW374" s="1">
        <f t="shared" si="457"/>
        <v>5.52</v>
      </c>
      <c r="BX374" s="1">
        <f t="shared" si="458"/>
        <v>5.81</v>
      </c>
      <c r="BY374" s="1">
        <f t="shared" si="459"/>
        <v>5.87</v>
      </c>
      <c r="CA374" s="1">
        <f t="shared" si="460"/>
        <v>6.32</v>
      </c>
      <c r="CB374" s="1">
        <f t="shared" si="461"/>
        <v>8.11</v>
      </c>
      <c r="CC374" s="1">
        <f t="shared" si="462"/>
        <v>9.31</v>
      </c>
      <c r="CD374" s="1">
        <f t="shared" si="472"/>
        <v>9.8000000000000007</v>
      </c>
      <c r="CE374" s="1">
        <f t="shared" si="463"/>
        <v>9.9</v>
      </c>
      <c r="CG374" s="1">
        <f t="shared" si="464"/>
        <v>120.44</v>
      </c>
      <c r="CH374" s="1">
        <f t="shared" si="465"/>
        <v>154.55000000000001</v>
      </c>
      <c r="CI374" s="1">
        <f t="shared" si="466"/>
        <v>177.34</v>
      </c>
      <c r="CJ374" s="1">
        <f t="shared" si="467"/>
        <v>186.72</v>
      </c>
      <c r="CK374" s="1">
        <f t="shared" si="468"/>
        <v>188.6</v>
      </c>
    </row>
    <row r="375" spans="1:89">
      <c r="A375" s="32">
        <v>1.33</v>
      </c>
      <c r="B375" s="37">
        <f t="shared" si="481"/>
        <v>1350</v>
      </c>
      <c r="C375" s="3">
        <v>36.200000000000003</v>
      </c>
      <c r="D375" s="1">
        <f t="shared" si="476"/>
        <v>59.67</v>
      </c>
      <c r="E375" s="1">
        <f t="shared" si="477"/>
        <v>6.5</v>
      </c>
      <c r="F375" s="1">
        <v>0</v>
      </c>
      <c r="G375" s="1">
        <v>0</v>
      </c>
      <c r="H375" s="3">
        <f t="shared" si="482"/>
        <v>66.2</v>
      </c>
      <c r="J375" s="1">
        <f t="shared" si="478"/>
        <v>90.14</v>
      </c>
      <c r="K375" s="1">
        <f t="shared" si="473"/>
        <v>9.82</v>
      </c>
      <c r="L375" s="1">
        <f t="shared" si="474"/>
        <v>0</v>
      </c>
      <c r="M375" s="1">
        <f t="shared" si="479"/>
        <v>0</v>
      </c>
      <c r="N375" s="3">
        <f t="shared" si="480"/>
        <v>100</v>
      </c>
      <c r="O375" s="4">
        <v>0.01</v>
      </c>
      <c r="P375" s="4">
        <f t="shared" si="411"/>
        <v>0.08</v>
      </c>
      <c r="Q375" s="4">
        <f t="shared" si="412"/>
        <v>0.2</v>
      </c>
      <c r="R375" s="4">
        <v>0.3</v>
      </c>
      <c r="S375" s="1">
        <f t="shared" si="475"/>
        <v>0.02</v>
      </c>
      <c r="T375" s="4">
        <v>0.12</v>
      </c>
      <c r="U375" s="4">
        <f t="shared" si="413"/>
        <v>0.65</v>
      </c>
      <c r="V375" s="4">
        <f t="shared" si="414"/>
        <v>1.1100000000000001</v>
      </c>
      <c r="W375" s="4">
        <v>0.06</v>
      </c>
      <c r="X375" s="1">
        <f t="shared" si="442"/>
        <v>0.17</v>
      </c>
      <c r="Y375" s="4">
        <v>0.03</v>
      </c>
      <c r="Z375" s="4">
        <v>0.21</v>
      </c>
      <c r="AA375" s="4">
        <v>0.44</v>
      </c>
      <c r="AB375" s="4">
        <v>0.5</v>
      </c>
      <c r="AC375" s="1">
        <f t="shared" si="443"/>
        <v>0.05</v>
      </c>
      <c r="AD375" s="1">
        <f t="shared" si="415"/>
        <v>0.15</v>
      </c>
      <c r="AE375" s="1">
        <f t="shared" si="416"/>
        <v>0.75</v>
      </c>
      <c r="AF375" s="1">
        <f t="shared" si="417"/>
        <v>1.51</v>
      </c>
      <c r="AG375" s="1">
        <f t="shared" si="418"/>
        <v>8.1999999999999993</v>
      </c>
      <c r="AH375" s="1">
        <f t="shared" si="444"/>
        <v>0.21</v>
      </c>
      <c r="AI375" s="1">
        <f t="shared" si="419"/>
        <v>0.08</v>
      </c>
      <c r="AJ375" s="1">
        <f t="shared" si="420"/>
        <v>0.47</v>
      </c>
      <c r="AK375" s="1">
        <f t="shared" si="421"/>
        <v>0.82</v>
      </c>
      <c r="AL375" s="1">
        <f t="shared" si="422"/>
        <v>5.34</v>
      </c>
      <c r="AM375" s="1">
        <f t="shared" si="445"/>
        <v>0.12</v>
      </c>
      <c r="AN375" s="1">
        <f t="shared" si="423"/>
        <v>0.05</v>
      </c>
      <c r="AO375" s="1">
        <f t="shared" si="424"/>
        <v>0.3</v>
      </c>
      <c r="AP375" s="1">
        <f t="shared" si="425"/>
        <v>0.44</v>
      </c>
      <c r="AQ375" s="1">
        <f t="shared" si="426"/>
        <v>3.48</v>
      </c>
      <c r="AR375" s="1">
        <f t="shared" si="446"/>
        <v>7.0000000000000007E-2</v>
      </c>
      <c r="AS375" s="1">
        <f t="shared" si="427"/>
        <v>0.03</v>
      </c>
      <c r="AT375" s="1">
        <f t="shared" si="428"/>
        <v>0.19</v>
      </c>
      <c r="AU375" s="1">
        <f t="shared" si="429"/>
        <v>0.24</v>
      </c>
      <c r="AV375" s="1">
        <f t="shared" si="430"/>
        <v>2.27</v>
      </c>
      <c r="AW375" s="1">
        <f t="shared" si="447"/>
        <v>0.05</v>
      </c>
      <c r="AX375" s="1">
        <f t="shared" si="431"/>
        <v>0.01</v>
      </c>
      <c r="AY375" s="1">
        <f t="shared" si="432"/>
        <v>0.12</v>
      </c>
      <c r="AZ375" s="1">
        <f t="shared" si="433"/>
        <v>0.13</v>
      </c>
      <c r="BA375" s="1">
        <f t="shared" si="434"/>
        <v>1.48</v>
      </c>
      <c r="BB375" s="1">
        <f t="shared" si="448"/>
        <v>0.02</v>
      </c>
      <c r="BD375" s="1">
        <f t="shared" si="470"/>
        <v>-0.1</v>
      </c>
      <c r="BE375" s="1">
        <f t="shared" si="469"/>
        <v>2204.42</v>
      </c>
      <c r="BF375" s="1">
        <f t="shared" si="449"/>
        <v>26.07</v>
      </c>
      <c r="BG375" s="1">
        <f t="shared" si="435"/>
        <v>37.24</v>
      </c>
      <c r="BH375" s="1">
        <f t="shared" si="471"/>
        <v>-0.57999999999999996</v>
      </c>
      <c r="BI375" s="1">
        <f t="shared" si="436"/>
        <v>1.1599999999999999</v>
      </c>
      <c r="BJ375" s="1">
        <f t="shared" si="450"/>
        <v>212.07</v>
      </c>
      <c r="BK375" s="1">
        <f t="shared" si="437"/>
        <v>139.91</v>
      </c>
      <c r="BL375" s="1">
        <f t="shared" si="451"/>
        <v>184.87</v>
      </c>
      <c r="BM375" s="1">
        <f t="shared" si="438"/>
        <v>179.3</v>
      </c>
      <c r="BN375" s="1">
        <f t="shared" si="452"/>
        <v>104.47</v>
      </c>
      <c r="BO375" s="1">
        <f t="shared" si="439"/>
        <v>205.44</v>
      </c>
      <c r="BP375" s="1">
        <f t="shared" si="453"/>
        <v>24.8</v>
      </c>
      <c r="BQ375" s="1">
        <f t="shared" si="440"/>
        <v>216.07</v>
      </c>
      <c r="BR375" s="1">
        <f t="shared" si="454"/>
        <v>1.52</v>
      </c>
      <c r="BS375" s="1">
        <f t="shared" si="441"/>
        <v>218.18</v>
      </c>
      <c r="BU375" s="1">
        <f t="shared" si="455"/>
        <v>3.76</v>
      </c>
      <c r="BV375" s="1">
        <f t="shared" si="456"/>
        <v>4.8099999999999996</v>
      </c>
      <c r="BW375" s="1">
        <f t="shared" si="457"/>
        <v>5.52</v>
      </c>
      <c r="BX375" s="1">
        <f t="shared" si="458"/>
        <v>5.8</v>
      </c>
      <c r="BY375" s="1">
        <f t="shared" si="459"/>
        <v>5.86</v>
      </c>
      <c r="CA375" s="1">
        <f t="shared" si="460"/>
        <v>6.35</v>
      </c>
      <c r="CB375" s="1">
        <f t="shared" si="461"/>
        <v>8.1300000000000008</v>
      </c>
      <c r="CC375" s="1">
        <f t="shared" si="462"/>
        <v>9.32</v>
      </c>
      <c r="CD375" s="1">
        <f t="shared" si="472"/>
        <v>9.8000000000000007</v>
      </c>
      <c r="CE375" s="1">
        <f t="shared" si="463"/>
        <v>9.9</v>
      </c>
      <c r="CG375" s="1">
        <f t="shared" si="464"/>
        <v>120.61</v>
      </c>
      <c r="CH375" s="1">
        <f t="shared" si="465"/>
        <v>154.57</v>
      </c>
      <c r="CI375" s="1">
        <f t="shared" si="466"/>
        <v>177.1</v>
      </c>
      <c r="CJ375" s="1">
        <f t="shared" si="467"/>
        <v>186.27</v>
      </c>
      <c r="CK375" s="1">
        <f t="shared" si="468"/>
        <v>188.09</v>
      </c>
    </row>
    <row r="376" spans="1:89">
      <c r="A376" s="32">
        <v>1.33</v>
      </c>
      <c r="B376" s="37">
        <f t="shared" si="481"/>
        <v>1350</v>
      </c>
      <c r="C376" s="3">
        <v>36.299999999999997</v>
      </c>
      <c r="D376" s="1">
        <f t="shared" si="476"/>
        <v>59.65</v>
      </c>
      <c r="E376" s="1">
        <f t="shared" si="477"/>
        <v>6.43</v>
      </c>
      <c r="F376" s="1">
        <v>0</v>
      </c>
      <c r="G376" s="1">
        <v>0</v>
      </c>
      <c r="H376" s="3">
        <f t="shared" si="482"/>
        <v>66.099999999999994</v>
      </c>
      <c r="J376" s="1">
        <f t="shared" si="478"/>
        <v>90.24</v>
      </c>
      <c r="K376" s="1">
        <f t="shared" si="473"/>
        <v>9.73</v>
      </c>
      <c r="L376" s="1">
        <f t="shared" si="474"/>
        <v>0</v>
      </c>
      <c r="M376" s="1">
        <f t="shared" si="479"/>
        <v>0</v>
      </c>
      <c r="N376" s="3">
        <f t="shared" si="480"/>
        <v>100</v>
      </c>
      <c r="O376" s="4">
        <v>0.01</v>
      </c>
      <c r="P376" s="4">
        <f t="shared" si="411"/>
        <v>0.08</v>
      </c>
      <c r="Q376" s="4">
        <f t="shared" si="412"/>
        <v>0.2</v>
      </c>
      <c r="R376" s="4">
        <v>0.3</v>
      </c>
      <c r="S376" s="1">
        <f t="shared" si="475"/>
        <v>0.02</v>
      </c>
      <c r="T376" s="4">
        <v>0.12</v>
      </c>
      <c r="U376" s="4">
        <f t="shared" si="413"/>
        <v>0.65</v>
      </c>
      <c r="V376" s="4">
        <f t="shared" si="414"/>
        <v>1.1100000000000001</v>
      </c>
      <c r="W376" s="4">
        <v>0.06</v>
      </c>
      <c r="X376" s="1">
        <f t="shared" si="442"/>
        <v>0.17</v>
      </c>
      <c r="Y376" s="4">
        <v>0.03</v>
      </c>
      <c r="Z376" s="4">
        <v>0.21</v>
      </c>
      <c r="AA376" s="4">
        <v>0.44</v>
      </c>
      <c r="AB376" s="4">
        <v>0.5</v>
      </c>
      <c r="AC376" s="1">
        <f t="shared" si="443"/>
        <v>0.05</v>
      </c>
      <c r="AD376" s="1">
        <f t="shared" si="415"/>
        <v>0.15</v>
      </c>
      <c r="AE376" s="1">
        <f t="shared" si="416"/>
        <v>0.75</v>
      </c>
      <c r="AF376" s="1">
        <f t="shared" si="417"/>
        <v>1.51</v>
      </c>
      <c r="AG376" s="1">
        <f t="shared" si="418"/>
        <v>8.1999999999999993</v>
      </c>
      <c r="AH376" s="1">
        <f t="shared" si="444"/>
        <v>0.21</v>
      </c>
      <c r="AI376" s="1">
        <f t="shared" si="419"/>
        <v>0.08</v>
      </c>
      <c r="AJ376" s="1">
        <f t="shared" si="420"/>
        <v>0.47</v>
      </c>
      <c r="AK376" s="1">
        <f t="shared" si="421"/>
        <v>0.82</v>
      </c>
      <c r="AL376" s="1">
        <f t="shared" si="422"/>
        <v>5.34</v>
      </c>
      <c r="AM376" s="1">
        <f t="shared" si="445"/>
        <v>0.12</v>
      </c>
      <c r="AN376" s="1">
        <f t="shared" si="423"/>
        <v>0.05</v>
      </c>
      <c r="AO376" s="1">
        <f t="shared" si="424"/>
        <v>0.3</v>
      </c>
      <c r="AP376" s="1">
        <f t="shared" si="425"/>
        <v>0.44</v>
      </c>
      <c r="AQ376" s="1">
        <f t="shared" si="426"/>
        <v>3.48</v>
      </c>
      <c r="AR376" s="1">
        <f t="shared" si="446"/>
        <v>7.0000000000000007E-2</v>
      </c>
      <c r="AS376" s="1">
        <f t="shared" si="427"/>
        <v>0.03</v>
      </c>
      <c r="AT376" s="1">
        <f t="shared" si="428"/>
        <v>0.19</v>
      </c>
      <c r="AU376" s="1">
        <f t="shared" si="429"/>
        <v>0.24</v>
      </c>
      <c r="AV376" s="1">
        <f t="shared" si="430"/>
        <v>2.27</v>
      </c>
      <c r="AW376" s="1">
        <f t="shared" si="447"/>
        <v>0.05</v>
      </c>
      <c r="AX376" s="1">
        <f t="shared" si="431"/>
        <v>0.01</v>
      </c>
      <c r="AY376" s="1">
        <f t="shared" si="432"/>
        <v>0.12</v>
      </c>
      <c r="AZ376" s="1">
        <f t="shared" si="433"/>
        <v>0.13</v>
      </c>
      <c r="BA376" s="1">
        <f t="shared" si="434"/>
        <v>1.48</v>
      </c>
      <c r="BB376" s="1">
        <f t="shared" si="448"/>
        <v>0.02</v>
      </c>
      <c r="BD376" s="1">
        <f t="shared" si="470"/>
        <v>0</v>
      </c>
      <c r="BE376" s="1">
        <f t="shared" si="469"/>
        <v>2198.35</v>
      </c>
      <c r="BF376" s="1">
        <f t="shared" si="449"/>
        <v>25.87</v>
      </c>
      <c r="BG376" s="1">
        <f t="shared" si="435"/>
        <v>37.21</v>
      </c>
      <c r="BH376" s="1">
        <f t="shared" si="471"/>
        <v>-0.61</v>
      </c>
      <c r="BI376" s="1">
        <f t="shared" si="436"/>
        <v>1.1599999999999999</v>
      </c>
      <c r="BJ376" s="1">
        <f t="shared" si="450"/>
        <v>210.82</v>
      </c>
      <c r="BK376" s="1">
        <f t="shared" si="437"/>
        <v>140.11000000000001</v>
      </c>
      <c r="BL376" s="1">
        <f t="shared" si="451"/>
        <v>182.74</v>
      </c>
      <c r="BM376" s="1">
        <f t="shared" si="438"/>
        <v>179.31</v>
      </c>
      <c r="BN376" s="1">
        <f t="shared" si="452"/>
        <v>102.33</v>
      </c>
      <c r="BO376" s="1">
        <f t="shared" si="439"/>
        <v>205.16</v>
      </c>
      <c r="BP376" s="1">
        <f t="shared" si="453"/>
        <v>24.08</v>
      </c>
      <c r="BQ376" s="1">
        <f t="shared" si="440"/>
        <v>215.54</v>
      </c>
      <c r="BR376" s="1">
        <f t="shared" si="454"/>
        <v>1.41</v>
      </c>
      <c r="BS376" s="1">
        <f t="shared" si="441"/>
        <v>217.58</v>
      </c>
      <c r="BU376" s="1">
        <f t="shared" si="455"/>
        <v>3.77</v>
      </c>
      <c r="BV376" s="1">
        <f t="shared" si="456"/>
        <v>4.82</v>
      </c>
      <c r="BW376" s="1">
        <f t="shared" si="457"/>
        <v>5.51</v>
      </c>
      <c r="BX376" s="1">
        <f t="shared" si="458"/>
        <v>5.79</v>
      </c>
      <c r="BY376" s="1">
        <f t="shared" si="459"/>
        <v>5.85</v>
      </c>
      <c r="CA376" s="1">
        <f t="shared" si="460"/>
        <v>6.37</v>
      </c>
      <c r="CB376" s="1">
        <f t="shared" si="461"/>
        <v>8.16</v>
      </c>
      <c r="CC376" s="1">
        <f t="shared" si="462"/>
        <v>9.33</v>
      </c>
      <c r="CD376" s="1">
        <f t="shared" si="472"/>
        <v>9.8000000000000007</v>
      </c>
      <c r="CE376" s="1">
        <f t="shared" si="463"/>
        <v>9.9</v>
      </c>
      <c r="CG376" s="1">
        <f t="shared" si="464"/>
        <v>120.78</v>
      </c>
      <c r="CH376" s="1">
        <f t="shared" si="465"/>
        <v>154.58000000000001</v>
      </c>
      <c r="CI376" s="1">
        <f t="shared" si="466"/>
        <v>176.86</v>
      </c>
      <c r="CJ376" s="1">
        <f t="shared" si="467"/>
        <v>185.81</v>
      </c>
      <c r="CK376" s="1">
        <f t="shared" si="468"/>
        <v>187.57</v>
      </c>
    </row>
    <row r="377" spans="1:89">
      <c r="A377" s="32">
        <v>1.33</v>
      </c>
      <c r="B377" s="37">
        <f t="shared" si="481"/>
        <v>1351</v>
      </c>
      <c r="C377" s="3">
        <v>36.4</v>
      </c>
      <c r="D377" s="1">
        <f t="shared" si="476"/>
        <v>59.63</v>
      </c>
      <c r="E377" s="1">
        <f t="shared" si="477"/>
        <v>6.36</v>
      </c>
      <c r="F377" s="1">
        <v>0</v>
      </c>
      <c r="G377" s="1">
        <v>0</v>
      </c>
      <c r="H377" s="3">
        <f t="shared" si="482"/>
        <v>66</v>
      </c>
      <c r="J377" s="1">
        <f t="shared" si="478"/>
        <v>90.35</v>
      </c>
      <c r="K377" s="1">
        <f t="shared" si="473"/>
        <v>9.64</v>
      </c>
      <c r="L377" s="1">
        <f t="shared" si="474"/>
        <v>0</v>
      </c>
      <c r="M377" s="1">
        <f t="shared" si="479"/>
        <v>0</v>
      </c>
      <c r="N377" s="3">
        <f t="shared" si="480"/>
        <v>100</v>
      </c>
      <c r="O377" s="4">
        <v>0.01</v>
      </c>
      <c r="P377" s="4">
        <f t="shared" si="411"/>
        <v>0.08</v>
      </c>
      <c r="Q377" s="4">
        <f t="shared" si="412"/>
        <v>0.2</v>
      </c>
      <c r="R377" s="4">
        <v>0.3</v>
      </c>
      <c r="S377" s="1">
        <f t="shared" si="475"/>
        <v>0.02</v>
      </c>
      <c r="T377" s="4">
        <v>0.12</v>
      </c>
      <c r="U377" s="4">
        <f t="shared" si="413"/>
        <v>0.65</v>
      </c>
      <c r="V377" s="4">
        <f t="shared" si="414"/>
        <v>1.1100000000000001</v>
      </c>
      <c r="W377" s="4">
        <v>0.06</v>
      </c>
      <c r="X377" s="1">
        <f t="shared" si="442"/>
        <v>0.17</v>
      </c>
      <c r="Y377" s="4">
        <v>0.03</v>
      </c>
      <c r="Z377" s="4">
        <v>0.21</v>
      </c>
      <c r="AA377" s="4">
        <v>0.44</v>
      </c>
      <c r="AB377" s="4">
        <v>0.5</v>
      </c>
      <c r="AC377" s="1">
        <f t="shared" si="443"/>
        <v>0.05</v>
      </c>
      <c r="AD377" s="1">
        <f t="shared" si="415"/>
        <v>0.15</v>
      </c>
      <c r="AE377" s="1">
        <f t="shared" si="416"/>
        <v>0.74</v>
      </c>
      <c r="AF377" s="1">
        <f t="shared" si="417"/>
        <v>1.51</v>
      </c>
      <c r="AG377" s="1">
        <f t="shared" si="418"/>
        <v>8.18</v>
      </c>
      <c r="AH377" s="1">
        <f t="shared" si="444"/>
        <v>0.21</v>
      </c>
      <c r="AI377" s="1">
        <f t="shared" si="419"/>
        <v>0.08</v>
      </c>
      <c r="AJ377" s="1">
        <f t="shared" si="420"/>
        <v>0.47</v>
      </c>
      <c r="AK377" s="1">
        <f t="shared" si="421"/>
        <v>0.81</v>
      </c>
      <c r="AL377" s="1">
        <f t="shared" si="422"/>
        <v>5.33</v>
      </c>
      <c r="AM377" s="1">
        <f t="shared" si="445"/>
        <v>0.12</v>
      </c>
      <c r="AN377" s="1">
        <f t="shared" si="423"/>
        <v>0.05</v>
      </c>
      <c r="AO377" s="1">
        <f t="shared" si="424"/>
        <v>0.3</v>
      </c>
      <c r="AP377" s="1">
        <f t="shared" si="425"/>
        <v>0.44</v>
      </c>
      <c r="AQ377" s="1">
        <f t="shared" si="426"/>
        <v>3.47</v>
      </c>
      <c r="AR377" s="1">
        <f t="shared" si="446"/>
        <v>7.0000000000000007E-2</v>
      </c>
      <c r="AS377" s="1">
        <f t="shared" si="427"/>
        <v>0.03</v>
      </c>
      <c r="AT377" s="1">
        <f t="shared" si="428"/>
        <v>0.19</v>
      </c>
      <c r="AU377" s="1">
        <f t="shared" si="429"/>
        <v>0.24</v>
      </c>
      <c r="AV377" s="1">
        <f t="shared" si="430"/>
        <v>2.2599999999999998</v>
      </c>
      <c r="AW377" s="1">
        <f t="shared" si="447"/>
        <v>0.05</v>
      </c>
      <c r="AX377" s="1">
        <f t="shared" si="431"/>
        <v>0.01</v>
      </c>
      <c r="AY377" s="1">
        <f t="shared" si="432"/>
        <v>0.12</v>
      </c>
      <c r="AZ377" s="1">
        <f t="shared" si="433"/>
        <v>0.13</v>
      </c>
      <c r="BA377" s="1">
        <f t="shared" si="434"/>
        <v>1.47</v>
      </c>
      <c r="BB377" s="1">
        <f t="shared" si="448"/>
        <v>0.02</v>
      </c>
      <c r="BD377" s="1">
        <f t="shared" si="470"/>
        <v>-0.08</v>
      </c>
      <c r="BE377" s="1">
        <f t="shared" si="469"/>
        <v>2192.31</v>
      </c>
      <c r="BF377" s="1">
        <f t="shared" si="449"/>
        <v>25.66</v>
      </c>
      <c r="BG377" s="1">
        <f t="shared" si="435"/>
        <v>37.18</v>
      </c>
      <c r="BH377" s="1">
        <f t="shared" si="471"/>
        <v>-0.65</v>
      </c>
      <c r="BI377" s="1">
        <f t="shared" si="436"/>
        <v>1.1599999999999999</v>
      </c>
      <c r="BJ377" s="1">
        <f t="shared" si="450"/>
        <v>209.57</v>
      </c>
      <c r="BK377" s="1">
        <f t="shared" si="437"/>
        <v>140.30000000000001</v>
      </c>
      <c r="BL377" s="1">
        <f t="shared" si="451"/>
        <v>180.65</v>
      </c>
      <c r="BM377" s="1">
        <f t="shared" si="438"/>
        <v>179.31</v>
      </c>
      <c r="BN377" s="1">
        <f t="shared" si="452"/>
        <v>100.19</v>
      </c>
      <c r="BO377" s="1">
        <f t="shared" si="439"/>
        <v>204.87</v>
      </c>
      <c r="BP377" s="1">
        <f t="shared" si="453"/>
        <v>23.39</v>
      </c>
      <c r="BQ377" s="1">
        <f t="shared" si="440"/>
        <v>215.01</v>
      </c>
      <c r="BR377" s="1">
        <f t="shared" si="454"/>
        <v>1.38</v>
      </c>
      <c r="BS377" s="1">
        <f t="shared" si="441"/>
        <v>216.99</v>
      </c>
      <c r="BU377" s="1">
        <f t="shared" si="455"/>
        <v>3.77</v>
      </c>
      <c r="BV377" s="1">
        <f t="shared" si="456"/>
        <v>4.82</v>
      </c>
      <c r="BW377" s="1">
        <f t="shared" si="457"/>
        <v>5.51</v>
      </c>
      <c r="BX377" s="1">
        <f t="shared" si="458"/>
        <v>5.78</v>
      </c>
      <c r="BY377" s="1">
        <f t="shared" si="459"/>
        <v>5.84</v>
      </c>
      <c r="CA377" s="1">
        <f t="shared" si="460"/>
        <v>6.4</v>
      </c>
      <c r="CB377" s="1">
        <f t="shared" si="461"/>
        <v>8.18</v>
      </c>
      <c r="CC377" s="1">
        <f t="shared" si="462"/>
        <v>9.34</v>
      </c>
      <c r="CD377" s="1">
        <f t="shared" si="472"/>
        <v>9.81</v>
      </c>
      <c r="CE377" s="1">
        <f t="shared" si="463"/>
        <v>9.9</v>
      </c>
      <c r="CG377" s="1">
        <f t="shared" si="464"/>
        <v>120.95</v>
      </c>
      <c r="CH377" s="1">
        <f t="shared" si="465"/>
        <v>154.58000000000001</v>
      </c>
      <c r="CI377" s="1">
        <f t="shared" si="466"/>
        <v>176.61</v>
      </c>
      <c r="CJ377" s="1">
        <f t="shared" si="467"/>
        <v>185.35</v>
      </c>
      <c r="CK377" s="1">
        <f t="shared" si="468"/>
        <v>187.06</v>
      </c>
    </row>
    <row r="378" spans="1:89">
      <c r="A378" s="32">
        <v>1.33</v>
      </c>
      <c r="B378" s="37">
        <f t="shared" si="481"/>
        <v>1352</v>
      </c>
      <c r="C378" s="3">
        <v>36.5</v>
      </c>
      <c r="D378" s="1">
        <f t="shared" si="476"/>
        <v>59.62</v>
      </c>
      <c r="E378" s="1">
        <f t="shared" si="477"/>
        <v>6.29</v>
      </c>
      <c r="F378" s="1">
        <v>0</v>
      </c>
      <c r="G378" s="1">
        <v>0</v>
      </c>
      <c r="H378" s="3">
        <f t="shared" si="482"/>
        <v>65.900000000000006</v>
      </c>
      <c r="J378" s="1">
        <f t="shared" si="478"/>
        <v>90.47</v>
      </c>
      <c r="K378" s="1">
        <f t="shared" si="473"/>
        <v>9.5399999999999991</v>
      </c>
      <c r="L378" s="1">
        <f t="shared" si="474"/>
        <v>0</v>
      </c>
      <c r="M378" s="1">
        <f t="shared" si="479"/>
        <v>0</v>
      </c>
      <c r="N378" s="3">
        <f t="shared" si="480"/>
        <v>100</v>
      </c>
      <c r="O378" s="4">
        <v>0.01</v>
      </c>
      <c r="P378" s="4">
        <f t="shared" si="411"/>
        <v>0.08</v>
      </c>
      <c r="Q378" s="4">
        <f t="shared" si="412"/>
        <v>0.2</v>
      </c>
      <c r="R378" s="4">
        <v>0.3</v>
      </c>
      <c r="S378" s="1">
        <f t="shared" si="475"/>
        <v>0.02</v>
      </c>
      <c r="T378" s="4">
        <v>0.12</v>
      </c>
      <c r="U378" s="4">
        <f t="shared" si="413"/>
        <v>0.65</v>
      </c>
      <c r="V378" s="4">
        <f t="shared" si="414"/>
        <v>1.1100000000000001</v>
      </c>
      <c r="W378" s="4">
        <v>0.06</v>
      </c>
      <c r="X378" s="1">
        <f t="shared" si="442"/>
        <v>0.17</v>
      </c>
      <c r="Y378" s="4">
        <v>0.03</v>
      </c>
      <c r="Z378" s="4">
        <v>0.21</v>
      </c>
      <c r="AA378" s="4">
        <v>0.44</v>
      </c>
      <c r="AB378" s="4">
        <v>0.5</v>
      </c>
      <c r="AC378" s="1">
        <f t="shared" si="443"/>
        <v>0.05</v>
      </c>
      <c r="AD378" s="1">
        <f t="shared" si="415"/>
        <v>0.15</v>
      </c>
      <c r="AE378" s="1">
        <f t="shared" si="416"/>
        <v>0.74</v>
      </c>
      <c r="AF378" s="1">
        <f t="shared" si="417"/>
        <v>1.5</v>
      </c>
      <c r="AG378" s="1">
        <f t="shared" si="418"/>
        <v>8.16</v>
      </c>
      <c r="AH378" s="1">
        <f t="shared" si="444"/>
        <v>0.21</v>
      </c>
      <c r="AI378" s="1">
        <f t="shared" si="419"/>
        <v>0.08</v>
      </c>
      <c r="AJ378" s="1">
        <f t="shared" si="420"/>
        <v>0.47</v>
      </c>
      <c r="AK378" s="1">
        <f t="shared" si="421"/>
        <v>0.81</v>
      </c>
      <c r="AL378" s="1">
        <f t="shared" si="422"/>
        <v>5.32</v>
      </c>
      <c r="AM378" s="1">
        <f t="shared" si="445"/>
        <v>0.12</v>
      </c>
      <c r="AN378" s="1">
        <f t="shared" si="423"/>
        <v>0.05</v>
      </c>
      <c r="AO378" s="1">
        <f t="shared" si="424"/>
        <v>0.3</v>
      </c>
      <c r="AP378" s="1">
        <f t="shared" si="425"/>
        <v>0.44</v>
      </c>
      <c r="AQ378" s="1">
        <f t="shared" si="426"/>
        <v>3.47</v>
      </c>
      <c r="AR378" s="1">
        <f t="shared" si="446"/>
        <v>7.0000000000000007E-2</v>
      </c>
      <c r="AS378" s="1">
        <f t="shared" si="427"/>
        <v>0.03</v>
      </c>
      <c r="AT378" s="1">
        <f t="shared" si="428"/>
        <v>0.19</v>
      </c>
      <c r="AU378" s="1">
        <f t="shared" si="429"/>
        <v>0.24</v>
      </c>
      <c r="AV378" s="1">
        <f t="shared" si="430"/>
        <v>2.2599999999999998</v>
      </c>
      <c r="AW378" s="1">
        <f t="shared" si="447"/>
        <v>0.05</v>
      </c>
      <c r="AX378" s="1">
        <f t="shared" si="431"/>
        <v>0.01</v>
      </c>
      <c r="AY378" s="1">
        <f t="shared" si="432"/>
        <v>0.12</v>
      </c>
      <c r="AZ378" s="1">
        <f t="shared" si="433"/>
        <v>0.13</v>
      </c>
      <c r="BA378" s="1">
        <f t="shared" si="434"/>
        <v>1.47</v>
      </c>
      <c r="BB378" s="1">
        <f t="shared" si="448"/>
        <v>0.02</v>
      </c>
      <c r="BD378" s="1">
        <f t="shared" si="470"/>
        <v>-0.06</v>
      </c>
      <c r="BE378" s="1">
        <f t="shared" si="469"/>
        <v>2186.3000000000002</v>
      </c>
      <c r="BF378" s="1">
        <f t="shared" si="449"/>
        <v>25.46</v>
      </c>
      <c r="BG378" s="1">
        <f t="shared" si="435"/>
        <v>37.15</v>
      </c>
      <c r="BH378" s="1">
        <f t="shared" si="471"/>
        <v>-0.69</v>
      </c>
      <c r="BI378" s="1">
        <f t="shared" si="436"/>
        <v>1.1499999999999999</v>
      </c>
      <c r="BJ378" s="1">
        <f t="shared" si="450"/>
        <v>208.34</v>
      </c>
      <c r="BK378" s="1">
        <f t="shared" si="437"/>
        <v>140.49</v>
      </c>
      <c r="BL378" s="1">
        <f t="shared" si="451"/>
        <v>178.61</v>
      </c>
      <c r="BM378" s="1">
        <f t="shared" si="438"/>
        <v>179.31</v>
      </c>
      <c r="BN378" s="1">
        <f t="shared" si="452"/>
        <v>98.14</v>
      </c>
      <c r="BO378" s="1">
        <f t="shared" si="439"/>
        <v>204.58</v>
      </c>
      <c r="BP378" s="1">
        <f t="shared" si="453"/>
        <v>22.72</v>
      </c>
      <c r="BQ378" s="1">
        <f t="shared" si="440"/>
        <v>214.48</v>
      </c>
      <c r="BR378" s="1">
        <f t="shared" si="454"/>
        <v>1.17</v>
      </c>
      <c r="BS378" s="1">
        <f t="shared" si="441"/>
        <v>216.4</v>
      </c>
      <c r="BU378" s="1">
        <f t="shared" si="455"/>
        <v>3.78</v>
      </c>
      <c r="BV378" s="1">
        <f t="shared" si="456"/>
        <v>4.83</v>
      </c>
      <c r="BW378" s="1">
        <f t="shared" si="457"/>
        <v>5.51</v>
      </c>
      <c r="BX378" s="1">
        <f t="shared" si="458"/>
        <v>5.77</v>
      </c>
      <c r="BY378" s="1">
        <f t="shared" si="459"/>
        <v>5.83</v>
      </c>
      <c r="CA378" s="1">
        <f t="shared" si="460"/>
        <v>6.43</v>
      </c>
      <c r="CB378" s="1">
        <f t="shared" si="461"/>
        <v>8.1999999999999993</v>
      </c>
      <c r="CC378" s="1">
        <f t="shared" si="462"/>
        <v>9.36</v>
      </c>
      <c r="CD378" s="1">
        <f t="shared" si="472"/>
        <v>9.81</v>
      </c>
      <c r="CE378" s="1">
        <f t="shared" si="463"/>
        <v>9.9</v>
      </c>
      <c r="CG378" s="1">
        <f t="shared" si="464"/>
        <v>122.17</v>
      </c>
      <c r="CH378" s="1">
        <f t="shared" si="465"/>
        <v>155.91999999999999</v>
      </c>
      <c r="CI378" s="1">
        <f t="shared" si="466"/>
        <v>177.9</v>
      </c>
      <c r="CJ378" s="1">
        <f t="shared" si="467"/>
        <v>186.5</v>
      </c>
      <c r="CK378" s="1">
        <f t="shared" si="468"/>
        <v>188.17</v>
      </c>
    </row>
    <row r="379" spans="1:89">
      <c r="A379" s="32">
        <v>1.33</v>
      </c>
      <c r="B379" s="37">
        <f t="shared" si="481"/>
        <v>1352</v>
      </c>
      <c r="C379" s="3">
        <v>36.6</v>
      </c>
      <c r="D379" s="1">
        <f t="shared" si="476"/>
        <v>59.6</v>
      </c>
      <c r="E379" s="1">
        <f t="shared" si="477"/>
        <v>6.21</v>
      </c>
      <c r="F379" s="1">
        <v>0</v>
      </c>
      <c r="G379" s="1">
        <v>0</v>
      </c>
      <c r="H379" s="3">
        <f t="shared" si="482"/>
        <v>65.8</v>
      </c>
      <c r="J379" s="1">
        <f t="shared" si="478"/>
        <v>90.58</v>
      </c>
      <c r="K379" s="1">
        <f t="shared" si="473"/>
        <v>9.44</v>
      </c>
      <c r="L379" s="1">
        <f t="shared" si="474"/>
        <v>0</v>
      </c>
      <c r="M379" s="1">
        <f t="shared" si="479"/>
        <v>0</v>
      </c>
      <c r="N379" s="3">
        <f t="shared" si="480"/>
        <v>100</v>
      </c>
      <c r="O379" s="4">
        <v>0.01</v>
      </c>
      <c r="P379" s="4">
        <f t="shared" si="411"/>
        <v>0.08</v>
      </c>
      <c r="Q379" s="4">
        <f t="shared" si="412"/>
        <v>0.2</v>
      </c>
      <c r="R379" s="4">
        <v>0.3</v>
      </c>
      <c r="S379" s="1">
        <f t="shared" si="475"/>
        <v>0.02</v>
      </c>
      <c r="T379" s="4">
        <v>0.12</v>
      </c>
      <c r="U379" s="4">
        <f t="shared" si="413"/>
        <v>0.65</v>
      </c>
      <c r="V379" s="4">
        <f t="shared" si="414"/>
        <v>1.1100000000000001</v>
      </c>
      <c r="W379" s="4">
        <v>0.06</v>
      </c>
      <c r="X379" s="1">
        <f t="shared" si="442"/>
        <v>0.17</v>
      </c>
      <c r="Y379" s="4">
        <v>0.03</v>
      </c>
      <c r="Z379" s="4">
        <v>0.21</v>
      </c>
      <c r="AA379" s="4">
        <v>0.44</v>
      </c>
      <c r="AB379" s="4">
        <v>0.5</v>
      </c>
      <c r="AC379" s="1">
        <f t="shared" si="443"/>
        <v>0.05</v>
      </c>
      <c r="AD379" s="1">
        <f t="shared" si="415"/>
        <v>0.15</v>
      </c>
      <c r="AE379" s="1">
        <f t="shared" si="416"/>
        <v>0.74</v>
      </c>
      <c r="AF379" s="1">
        <f t="shared" si="417"/>
        <v>1.5</v>
      </c>
      <c r="AG379" s="1">
        <f t="shared" si="418"/>
        <v>8.16</v>
      </c>
      <c r="AH379" s="1">
        <f t="shared" si="444"/>
        <v>0.21</v>
      </c>
      <c r="AI379" s="1">
        <f t="shared" si="419"/>
        <v>0.08</v>
      </c>
      <c r="AJ379" s="1">
        <f t="shared" si="420"/>
        <v>0.47</v>
      </c>
      <c r="AK379" s="1">
        <f t="shared" si="421"/>
        <v>0.81</v>
      </c>
      <c r="AL379" s="1">
        <f t="shared" si="422"/>
        <v>5.32</v>
      </c>
      <c r="AM379" s="1">
        <f t="shared" si="445"/>
        <v>0.12</v>
      </c>
      <c r="AN379" s="1">
        <f t="shared" si="423"/>
        <v>0.05</v>
      </c>
      <c r="AO379" s="1">
        <f t="shared" si="424"/>
        <v>0.3</v>
      </c>
      <c r="AP379" s="1">
        <f t="shared" si="425"/>
        <v>0.44</v>
      </c>
      <c r="AQ379" s="1">
        <f t="shared" si="426"/>
        <v>3.47</v>
      </c>
      <c r="AR379" s="1">
        <f t="shared" si="446"/>
        <v>7.0000000000000007E-2</v>
      </c>
      <c r="AS379" s="1">
        <f t="shared" si="427"/>
        <v>0.03</v>
      </c>
      <c r="AT379" s="1">
        <f t="shared" si="428"/>
        <v>0.19</v>
      </c>
      <c r="AU379" s="1">
        <f t="shared" si="429"/>
        <v>0.24</v>
      </c>
      <c r="AV379" s="1">
        <f t="shared" si="430"/>
        <v>2.2599999999999998</v>
      </c>
      <c r="AW379" s="1">
        <f t="shared" si="447"/>
        <v>0.05</v>
      </c>
      <c r="AX379" s="1">
        <f t="shared" si="431"/>
        <v>0.01</v>
      </c>
      <c r="AY379" s="1">
        <f t="shared" si="432"/>
        <v>0.12</v>
      </c>
      <c r="AZ379" s="1">
        <f t="shared" si="433"/>
        <v>0.13</v>
      </c>
      <c r="BA379" s="1">
        <f t="shared" si="434"/>
        <v>1.47</v>
      </c>
      <c r="BB379" s="1">
        <f t="shared" si="448"/>
        <v>0.02</v>
      </c>
      <c r="BD379" s="1">
        <f t="shared" si="470"/>
        <v>0.04</v>
      </c>
      <c r="BE379" s="1">
        <f t="shared" si="469"/>
        <v>2180.33</v>
      </c>
      <c r="BF379" s="1">
        <f t="shared" si="449"/>
        <v>25.26</v>
      </c>
      <c r="BG379" s="1">
        <f t="shared" si="435"/>
        <v>37.119999999999997</v>
      </c>
      <c r="BH379" s="1">
        <f t="shared" si="471"/>
        <v>-0.61</v>
      </c>
      <c r="BI379" s="1">
        <f t="shared" si="436"/>
        <v>1.1499999999999999</v>
      </c>
      <c r="BJ379" s="1">
        <f t="shared" si="450"/>
        <v>207.1</v>
      </c>
      <c r="BK379" s="1">
        <f t="shared" si="437"/>
        <v>140.66999999999999</v>
      </c>
      <c r="BL379" s="1">
        <f t="shared" si="451"/>
        <v>176.55</v>
      </c>
      <c r="BM379" s="1">
        <f t="shared" si="438"/>
        <v>179.3</v>
      </c>
      <c r="BN379" s="1">
        <f t="shared" si="452"/>
        <v>96.1</v>
      </c>
      <c r="BO379" s="1">
        <f t="shared" si="439"/>
        <v>204.28</v>
      </c>
      <c r="BP379" s="1">
        <f t="shared" si="453"/>
        <v>22.09</v>
      </c>
      <c r="BQ379" s="1">
        <f t="shared" si="440"/>
        <v>213.95</v>
      </c>
      <c r="BR379" s="1">
        <f t="shared" si="454"/>
        <v>1.05</v>
      </c>
      <c r="BS379" s="1">
        <f t="shared" si="441"/>
        <v>215.81</v>
      </c>
      <c r="BU379" s="1">
        <f t="shared" si="455"/>
        <v>3.79</v>
      </c>
      <c r="BV379" s="1">
        <f t="shared" si="456"/>
        <v>4.83</v>
      </c>
      <c r="BW379" s="1">
        <f t="shared" si="457"/>
        <v>5.5</v>
      </c>
      <c r="BX379" s="1">
        <f t="shared" si="458"/>
        <v>5.76</v>
      </c>
      <c r="BY379" s="1">
        <f t="shared" si="459"/>
        <v>5.81</v>
      </c>
      <c r="CA379" s="1">
        <f t="shared" si="460"/>
        <v>6.45</v>
      </c>
      <c r="CB379" s="1">
        <f t="shared" si="461"/>
        <v>8.2200000000000006</v>
      </c>
      <c r="CC379" s="1">
        <f t="shared" si="462"/>
        <v>9.3699999999999992</v>
      </c>
      <c r="CD379" s="1">
        <f t="shared" si="472"/>
        <v>9.81</v>
      </c>
      <c r="CE379" s="1">
        <f t="shared" si="463"/>
        <v>9.9</v>
      </c>
      <c r="CG379" s="1">
        <f t="shared" si="464"/>
        <v>122.32</v>
      </c>
      <c r="CH379" s="1">
        <f t="shared" si="465"/>
        <v>155.91</v>
      </c>
      <c r="CI379" s="1">
        <f t="shared" si="466"/>
        <v>177.63</v>
      </c>
      <c r="CJ379" s="1">
        <f t="shared" si="467"/>
        <v>186.04</v>
      </c>
      <c r="CK379" s="1">
        <f t="shared" si="468"/>
        <v>187.66</v>
      </c>
    </row>
    <row r="380" spans="1:89">
      <c r="A380" s="32">
        <v>1.33</v>
      </c>
      <c r="B380" s="37">
        <f t="shared" si="481"/>
        <v>1353</v>
      </c>
      <c r="C380" s="3">
        <v>36.700000000000003</v>
      </c>
      <c r="D380" s="1">
        <f t="shared" si="476"/>
        <v>59.58</v>
      </c>
      <c r="E380" s="1">
        <f t="shared" si="477"/>
        <v>6.14</v>
      </c>
      <c r="F380" s="1">
        <v>0</v>
      </c>
      <c r="G380" s="1">
        <v>0</v>
      </c>
      <c r="H380" s="3">
        <f t="shared" si="482"/>
        <v>65.7</v>
      </c>
      <c r="J380" s="1">
        <f t="shared" si="478"/>
        <v>90.68</v>
      </c>
      <c r="K380" s="1">
        <f t="shared" si="473"/>
        <v>9.35</v>
      </c>
      <c r="L380" s="1">
        <f t="shared" si="474"/>
        <v>0</v>
      </c>
      <c r="M380" s="1">
        <f t="shared" si="479"/>
        <v>0</v>
      </c>
      <c r="N380" s="3">
        <f t="shared" si="480"/>
        <v>100</v>
      </c>
      <c r="O380" s="4">
        <v>0.01</v>
      </c>
      <c r="P380" s="4">
        <f t="shared" si="411"/>
        <v>0.08</v>
      </c>
      <c r="Q380" s="4">
        <f t="shared" si="412"/>
        <v>0.2</v>
      </c>
      <c r="R380" s="4">
        <v>0.3</v>
      </c>
      <c r="S380" s="1">
        <f t="shared" si="475"/>
        <v>0.02</v>
      </c>
      <c r="T380" s="4">
        <v>0.12</v>
      </c>
      <c r="U380" s="4">
        <f t="shared" si="413"/>
        <v>0.65</v>
      </c>
      <c r="V380" s="4">
        <f t="shared" si="414"/>
        <v>1.1000000000000001</v>
      </c>
      <c r="W380" s="4">
        <v>0.06</v>
      </c>
      <c r="X380" s="1">
        <f t="shared" si="442"/>
        <v>0.17</v>
      </c>
      <c r="Y380" s="4">
        <v>0.03</v>
      </c>
      <c r="Z380" s="4">
        <v>0.21</v>
      </c>
      <c r="AA380" s="4">
        <v>0.44</v>
      </c>
      <c r="AB380" s="4">
        <v>0.5</v>
      </c>
      <c r="AC380" s="1">
        <f t="shared" si="443"/>
        <v>0.05</v>
      </c>
      <c r="AD380" s="1">
        <f t="shared" si="415"/>
        <v>0.15</v>
      </c>
      <c r="AE380" s="1">
        <f t="shared" si="416"/>
        <v>0.74</v>
      </c>
      <c r="AF380" s="1">
        <f t="shared" si="417"/>
        <v>1.49</v>
      </c>
      <c r="AG380" s="1">
        <f t="shared" si="418"/>
        <v>8.14</v>
      </c>
      <c r="AH380" s="1">
        <f t="shared" si="444"/>
        <v>0.21</v>
      </c>
      <c r="AI380" s="1">
        <f t="shared" si="419"/>
        <v>0.08</v>
      </c>
      <c r="AJ380" s="1">
        <f t="shared" si="420"/>
        <v>0.47</v>
      </c>
      <c r="AK380" s="1">
        <f t="shared" si="421"/>
        <v>0.81</v>
      </c>
      <c r="AL380" s="1">
        <f t="shared" si="422"/>
        <v>5.31</v>
      </c>
      <c r="AM380" s="1">
        <f t="shared" si="445"/>
        <v>0.12</v>
      </c>
      <c r="AN380" s="1">
        <f t="shared" si="423"/>
        <v>0.05</v>
      </c>
      <c r="AO380" s="1">
        <f t="shared" si="424"/>
        <v>0.3</v>
      </c>
      <c r="AP380" s="1">
        <f t="shared" si="425"/>
        <v>0.44</v>
      </c>
      <c r="AQ380" s="1">
        <f t="shared" si="426"/>
        <v>3.46</v>
      </c>
      <c r="AR380" s="1">
        <f t="shared" si="446"/>
        <v>7.0000000000000007E-2</v>
      </c>
      <c r="AS380" s="1">
        <f t="shared" si="427"/>
        <v>0.03</v>
      </c>
      <c r="AT380" s="1">
        <f t="shared" si="428"/>
        <v>0.19</v>
      </c>
      <c r="AU380" s="1">
        <f t="shared" si="429"/>
        <v>0.24</v>
      </c>
      <c r="AV380" s="1">
        <f t="shared" si="430"/>
        <v>2.25</v>
      </c>
      <c r="AW380" s="1">
        <f t="shared" si="447"/>
        <v>0.04</v>
      </c>
      <c r="AX380" s="1">
        <f t="shared" si="431"/>
        <v>0.01</v>
      </c>
      <c r="AY380" s="1">
        <f t="shared" si="432"/>
        <v>0.12</v>
      </c>
      <c r="AZ380" s="1">
        <f t="shared" si="433"/>
        <v>0.13</v>
      </c>
      <c r="BA380" s="1">
        <f t="shared" si="434"/>
        <v>1.47</v>
      </c>
      <c r="BB380" s="1">
        <f t="shared" si="448"/>
        <v>0.02</v>
      </c>
      <c r="BD380" s="1">
        <f t="shared" si="470"/>
        <v>-0.06</v>
      </c>
      <c r="BE380" s="1">
        <f t="shared" si="469"/>
        <v>2174.39</v>
      </c>
      <c r="BF380" s="1">
        <f t="shared" si="449"/>
        <v>25.06</v>
      </c>
      <c r="BG380" s="1">
        <f t="shared" si="435"/>
        <v>37.090000000000003</v>
      </c>
      <c r="BH380" s="1">
        <f t="shared" si="471"/>
        <v>-0.65</v>
      </c>
      <c r="BI380" s="1">
        <f t="shared" si="436"/>
        <v>1.1499999999999999</v>
      </c>
      <c r="BJ380" s="1">
        <f t="shared" si="450"/>
        <v>205.89</v>
      </c>
      <c r="BK380" s="1">
        <f t="shared" si="437"/>
        <v>140.85</v>
      </c>
      <c r="BL380" s="1">
        <f t="shared" si="451"/>
        <v>174.54</v>
      </c>
      <c r="BM380" s="1">
        <f t="shared" si="438"/>
        <v>179.29</v>
      </c>
      <c r="BN380" s="1">
        <f t="shared" si="452"/>
        <v>94.14</v>
      </c>
      <c r="BO380" s="1">
        <f t="shared" si="439"/>
        <v>203.98</v>
      </c>
      <c r="BP380" s="1">
        <f t="shared" si="453"/>
        <v>26.74</v>
      </c>
      <c r="BQ380" s="1">
        <f t="shared" si="440"/>
        <v>213.44</v>
      </c>
      <c r="BR380" s="1">
        <f t="shared" si="454"/>
        <v>1.02</v>
      </c>
      <c r="BS380" s="1">
        <f t="shared" si="441"/>
        <v>215.22</v>
      </c>
      <c r="BU380" s="1">
        <f t="shared" si="455"/>
        <v>3.8</v>
      </c>
      <c r="BV380" s="1">
        <f t="shared" si="456"/>
        <v>4.83</v>
      </c>
      <c r="BW380" s="1">
        <f t="shared" si="457"/>
        <v>5.5</v>
      </c>
      <c r="BX380" s="1">
        <f t="shared" si="458"/>
        <v>5.75</v>
      </c>
      <c r="BY380" s="1">
        <f t="shared" si="459"/>
        <v>5.8</v>
      </c>
      <c r="CA380" s="1">
        <f t="shared" si="460"/>
        <v>6.48</v>
      </c>
      <c r="CB380" s="1">
        <f t="shared" si="461"/>
        <v>8.25</v>
      </c>
      <c r="CC380" s="1">
        <f t="shared" si="462"/>
        <v>9.3800000000000008</v>
      </c>
      <c r="CD380" s="1">
        <f t="shared" si="472"/>
        <v>9.82</v>
      </c>
      <c r="CE380" s="1">
        <f t="shared" si="463"/>
        <v>9.9</v>
      </c>
      <c r="CG380" s="1">
        <f t="shared" si="464"/>
        <v>122.48</v>
      </c>
      <c r="CH380" s="1">
        <f t="shared" si="465"/>
        <v>155.9</v>
      </c>
      <c r="CI380" s="1">
        <f t="shared" si="466"/>
        <v>177.37</v>
      </c>
      <c r="CJ380" s="1">
        <f t="shared" si="467"/>
        <v>185.6</v>
      </c>
      <c r="CK380" s="1">
        <f t="shared" si="468"/>
        <v>187.15</v>
      </c>
    </row>
  </sheetData>
  <mergeCells count="2">
    <mergeCell ref="C1:G1"/>
    <mergeCell ref="V4:Y4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DMM-0.75 Ga</vt:lpstr>
      <vt:lpstr>DMM-0.65 Ga</vt:lpstr>
      <vt:lpstr>DMM-0.55 Ga</vt:lpstr>
      <vt:lpstr>DMM-0.45 Ga</vt:lpstr>
      <vt:lpstr>DMM-0.35 Ga</vt:lpstr>
      <vt:lpstr>DMM-0.25</vt:lpstr>
      <vt:lpstr>DMM-0.15 Ga</vt:lpstr>
      <vt:lpstr>DMM-0.05 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2023-09-10T13:13:49Z</dcterms:created>
  <dcterms:modified xsi:type="dcterms:W3CDTF">2024-10-12T13:16:33Z</dcterms:modified>
</cp:coreProperties>
</file>